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855" yWindow="1815" windowWidth="15075" windowHeight="10470" tabRatio="910"/>
  </bookViews>
  <sheets>
    <sheet name="I ЦК" sheetId="1" r:id="rId1"/>
    <sheet name="II ЦК" sheetId="8" r:id="rId2"/>
    <sheet name="III ЦК" sheetId="16" r:id="rId3"/>
    <sheet name="IV ЦК" sheetId="11" r:id="rId4"/>
    <sheet name="V ЦК " sheetId="21" r:id="rId5"/>
    <sheet name="VI ЦК" sheetId="18" r:id="rId6"/>
    <sheet name="СН" sheetId="2" r:id="rId7"/>
    <sheet name="СВНЦ" sheetId="4" r:id="rId8"/>
    <sheet name="Иные услуги" sheetId="3" r:id="rId9"/>
    <sheet name="Тарифы на услуги по передачи" sheetId="20" r:id="rId10"/>
    <sheet name="АТС" sheetId="7" r:id="rId11"/>
  </sheets>
  <externalReferences>
    <externalReference r:id="rId12"/>
  </externalReferences>
  <definedNames>
    <definedName name="_xlnm._FilterDatabase" localSheetId="6" hidden="1">СН!$B$2:$B$3032</definedName>
    <definedName name="_xlnm.Print_Titles" localSheetId="0">'I ЦК'!$6:$7</definedName>
    <definedName name="_xlnm.Print_Titles" localSheetId="1">'II ЦК'!$4:$5</definedName>
    <definedName name="ЗаПериод">#REF!</definedName>
    <definedName name="_xlnm.Print_Area" localSheetId="0">'I ЦК'!$A$1:$J$58</definedName>
    <definedName name="_xlnm.Print_Area" localSheetId="1">'II ЦК'!$A$1:$F$220</definedName>
    <definedName name="_xlnm.Print_Area" localSheetId="2">'III ЦК'!$A$1:$R$2992</definedName>
    <definedName name="_xlnm.Print_Area" localSheetId="3">'IV ЦК'!$A$1:$X$2997</definedName>
    <definedName name="_xlnm.Print_Area" localSheetId="8">'Иные услуги'!$A$1:$F$9</definedName>
    <definedName name="_xlnm.Print_Area" localSheetId="7">СВНЦ!$A$1:$D$20</definedName>
    <definedName name="_xlnm.Print_Area" localSheetId="9">'Тарифы на услуги по передачи'!$A$1:$N$20</definedName>
  </definedNames>
  <calcPr calcId="145621"/>
</workbook>
</file>

<file path=xl/calcChain.xml><?xml version="1.0" encoding="utf-8"?>
<calcChain xmlns="http://schemas.openxmlformats.org/spreadsheetml/2006/main">
  <c r="R730" i="16" l="1"/>
  <c r="R731" i="16" s="1"/>
  <c r="R732" i="16" s="1"/>
  <c r="R733" i="16" s="1"/>
  <c r="R734" i="16" s="1"/>
  <c r="R735" i="16" s="1"/>
  <c r="R736" i="16" s="1"/>
  <c r="R737" i="16" s="1"/>
  <c r="R738" i="16" s="1"/>
  <c r="R739" i="16" s="1"/>
  <c r="R740" i="16" s="1"/>
  <c r="R741" i="16" s="1"/>
  <c r="R742" i="16" s="1"/>
  <c r="R743" i="16" s="1"/>
  <c r="R744" i="16" s="1"/>
  <c r="R745" i="16" s="1"/>
  <c r="R746" i="16" s="1"/>
  <c r="R747" i="16" s="1"/>
  <c r="R748" i="16" s="1"/>
  <c r="R749" i="16" s="1"/>
  <c r="R750" i="16" s="1"/>
  <c r="R751" i="16" s="1"/>
  <c r="R752" i="16" s="1"/>
  <c r="R753" i="16" s="1"/>
  <c r="O730" i="16"/>
  <c r="O731" i="16" s="1"/>
  <c r="O732" i="16" s="1"/>
  <c r="O733" i="16" s="1"/>
  <c r="O734" i="16" s="1"/>
  <c r="O735" i="16" s="1"/>
  <c r="O736" i="16" s="1"/>
  <c r="O737" i="16" s="1"/>
  <c r="O738" i="16" s="1"/>
  <c r="O739" i="16" s="1"/>
  <c r="O740" i="16" s="1"/>
  <c r="O741" i="16" s="1"/>
  <c r="O742" i="16" s="1"/>
  <c r="O743" i="16" s="1"/>
  <c r="O744" i="16" s="1"/>
  <c r="O745" i="16" s="1"/>
  <c r="O746" i="16" s="1"/>
  <c r="O747" i="16" s="1"/>
  <c r="O748" i="16" s="1"/>
  <c r="O749" i="16" s="1"/>
  <c r="O750" i="16" s="1"/>
  <c r="O751" i="16" s="1"/>
  <c r="O752" i="16" s="1"/>
  <c r="O753" i="16" s="1"/>
  <c r="Q730" i="16"/>
  <c r="Q731" i="16" s="1"/>
  <c r="Q732" i="16" s="1"/>
  <c r="Q733" i="16" s="1"/>
  <c r="Q734" i="16" s="1"/>
  <c r="Q735" i="16" s="1"/>
  <c r="Q736" i="16" s="1"/>
  <c r="Q737" i="16" s="1"/>
  <c r="Q738" i="16" s="1"/>
  <c r="Q739" i="16" s="1"/>
  <c r="Q740" i="16" s="1"/>
  <c r="Q741" i="16" s="1"/>
  <c r="Q742" i="16" s="1"/>
  <c r="Q743" i="16" s="1"/>
  <c r="Q744" i="16" s="1"/>
  <c r="Q745" i="16" s="1"/>
  <c r="Q746" i="16" s="1"/>
  <c r="Q747" i="16" s="1"/>
  <c r="Q748" i="16" s="1"/>
  <c r="Q749" i="16" s="1"/>
  <c r="Q750" i="16" s="1"/>
  <c r="Q751" i="16" s="1"/>
  <c r="Q752" i="16" s="1"/>
  <c r="Q753" i="16" s="1"/>
  <c r="P730" i="16"/>
  <c r="P731" i="16" s="1"/>
  <c r="P732" i="16" s="1"/>
  <c r="P733" i="16" s="1"/>
  <c r="P734" i="16" s="1"/>
  <c r="P735" i="16" s="1"/>
  <c r="P736" i="16" s="1"/>
  <c r="P737" i="16" s="1"/>
  <c r="P738" i="16" s="1"/>
  <c r="P739" i="16" s="1"/>
  <c r="P740" i="16" s="1"/>
  <c r="P741" i="16" s="1"/>
  <c r="P742" i="16" s="1"/>
  <c r="P743" i="16" s="1"/>
  <c r="P744" i="16" s="1"/>
  <c r="P745" i="16" s="1"/>
  <c r="P746" i="16" s="1"/>
  <c r="P747" i="16" s="1"/>
  <c r="P748" i="16" s="1"/>
  <c r="P749" i="16" s="1"/>
  <c r="P750" i="16" s="1"/>
  <c r="P751" i="16" s="1"/>
  <c r="P752" i="16" s="1"/>
  <c r="P753" i="16" s="1"/>
  <c r="A730" i="16"/>
  <c r="B730" i="16"/>
  <c r="L730" i="16"/>
  <c r="A731" i="16"/>
  <c r="B731" i="16"/>
  <c r="L731" i="16"/>
  <c r="A732" i="16"/>
  <c r="B732" i="16"/>
  <c r="L732" i="16"/>
  <c r="A733" i="16"/>
  <c r="B733" i="16"/>
  <c r="L733" i="16"/>
  <c r="A734" i="16"/>
  <c r="B734" i="16"/>
  <c r="L734" i="16"/>
  <c r="A735" i="16"/>
  <c r="B735" i="16"/>
  <c r="L735" i="16"/>
  <c r="A736" i="16"/>
  <c r="B736" i="16"/>
  <c r="L736" i="16"/>
  <c r="A737" i="16"/>
  <c r="B737" i="16"/>
  <c r="L737" i="16"/>
  <c r="A738" i="16"/>
  <c r="B738" i="16"/>
  <c r="L738" i="16"/>
  <c r="A739" i="16"/>
  <c r="B739" i="16"/>
  <c r="L739" i="16"/>
  <c r="A740" i="16"/>
  <c r="B740" i="16"/>
  <c r="L740" i="16"/>
  <c r="A741" i="16"/>
  <c r="B741" i="16"/>
  <c r="L741" i="16"/>
  <c r="A742" i="16"/>
  <c r="B742" i="16"/>
  <c r="L742" i="16"/>
  <c r="A743" i="16"/>
  <c r="B743" i="16"/>
  <c r="L743" i="16"/>
  <c r="A744" i="16"/>
  <c r="B744" i="16"/>
  <c r="L744" i="16"/>
  <c r="A745" i="16"/>
  <c r="B745" i="16"/>
  <c r="L745" i="16"/>
  <c r="A746" i="16"/>
  <c r="B746" i="16"/>
  <c r="L746" i="16"/>
  <c r="A747" i="16"/>
  <c r="B747" i="16"/>
  <c r="L747" i="16"/>
  <c r="A748" i="16"/>
  <c r="B748" i="16"/>
  <c r="L748" i="16"/>
  <c r="A749" i="16"/>
  <c r="B749" i="16"/>
  <c r="L749" i="16"/>
  <c r="A750" i="16"/>
  <c r="B750" i="16"/>
  <c r="L750" i="16"/>
  <c r="A751" i="16"/>
  <c r="B751" i="16"/>
  <c r="L751" i="16"/>
  <c r="A752" i="16"/>
  <c r="B752" i="16"/>
  <c r="L752" i="16"/>
  <c r="A753" i="16"/>
  <c r="B753" i="16"/>
  <c r="L753" i="16"/>
  <c r="A1474" i="16"/>
  <c r="B1474" i="16"/>
  <c r="C1474" i="16"/>
  <c r="L1474" i="16"/>
  <c r="N1474" i="16"/>
  <c r="O1474" i="16"/>
  <c r="P1474" i="16"/>
  <c r="Q1474" i="16"/>
  <c r="R1474" i="16"/>
  <c r="A1475" i="16"/>
  <c r="B1475" i="16"/>
  <c r="C1475" i="16"/>
  <c r="L1475" i="16"/>
  <c r="N1475" i="16"/>
  <c r="O1475" i="16"/>
  <c r="P1475" i="16"/>
  <c r="Q1475" i="16"/>
  <c r="R1475" i="16"/>
  <c r="A1476" i="16"/>
  <c r="B1476" i="16"/>
  <c r="C1476" i="16"/>
  <c r="L1476" i="16"/>
  <c r="N1476" i="16"/>
  <c r="O1476" i="16"/>
  <c r="P1476" i="16"/>
  <c r="Q1476" i="16"/>
  <c r="R1476" i="16"/>
  <c r="A1477" i="16"/>
  <c r="B1477" i="16"/>
  <c r="C1477" i="16"/>
  <c r="L1477" i="16"/>
  <c r="N1477" i="16"/>
  <c r="O1477" i="16"/>
  <c r="P1477" i="16"/>
  <c r="Q1477" i="16"/>
  <c r="R1477" i="16"/>
  <c r="A1478" i="16"/>
  <c r="B1478" i="16"/>
  <c r="C1478" i="16"/>
  <c r="L1478" i="16"/>
  <c r="N1478" i="16"/>
  <c r="O1478" i="16"/>
  <c r="P1478" i="16"/>
  <c r="Q1478" i="16"/>
  <c r="R1478" i="16"/>
  <c r="A1479" i="16"/>
  <c r="B1479" i="16"/>
  <c r="C1479" i="16"/>
  <c r="L1479" i="16"/>
  <c r="N1479" i="16"/>
  <c r="O1479" i="16"/>
  <c r="P1479" i="16"/>
  <c r="Q1479" i="16"/>
  <c r="R1479" i="16"/>
  <c r="A1480" i="16"/>
  <c r="B1480" i="16"/>
  <c r="C1480" i="16"/>
  <c r="L1480" i="16"/>
  <c r="N1480" i="16"/>
  <c r="O1480" i="16"/>
  <c r="P1480" i="16"/>
  <c r="Q1480" i="16"/>
  <c r="R1480" i="16"/>
  <c r="A1481" i="16"/>
  <c r="B1481" i="16"/>
  <c r="C1481" i="16"/>
  <c r="L1481" i="16"/>
  <c r="N1481" i="16"/>
  <c r="O1481" i="16"/>
  <c r="P1481" i="16"/>
  <c r="Q1481" i="16"/>
  <c r="R1481" i="16"/>
  <c r="A1482" i="16"/>
  <c r="B1482" i="16"/>
  <c r="C1482" i="16"/>
  <c r="L1482" i="16"/>
  <c r="N1482" i="16"/>
  <c r="O1482" i="16"/>
  <c r="P1482" i="16"/>
  <c r="Q1482" i="16"/>
  <c r="R1482" i="16"/>
  <c r="A1483" i="16"/>
  <c r="B1483" i="16"/>
  <c r="C1483" i="16"/>
  <c r="L1483" i="16"/>
  <c r="N1483" i="16"/>
  <c r="O1483" i="16"/>
  <c r="P1483" i="16"/>
  <c r="Q1483" i="16"/>
  <c r="R1483" i="16"/>
  <c r="A1484" i="16"/>
  <c r="B1484" i="16"/>
  <c r="C1484" i="16"/>
  <c r="L1484" i="16"/>
  <c r="N1484" i="16"/>
  <c r="O1484" i="16"/>
  <c r="P1484" i="16"/>
  <c r="Q1484" i="16"/>
  <c r="R1484" i="16"/>
  <c r="A1485" i="16"/>
  <c r="B1485" i="16"/>
  <c r="C1485" i="16"/>
  <c r="L1485" i="16"/>
  <c r="N1485" i="16"/>
  <c r="O1485" i="16"/>
  <c r="P1485" i="16"/>
  <c r="Q1485" i="16"/>
  <c r="R1485" i="16"/>
  <c r="A1486" i="16"/>
  <c r="B1486" i="16"/>
  <c r="C1486" i="16"/>
  <c r="L1486" i="16"/>
  <c r="N1486" i="16"/>
  <c r="O1486" i="16"/>
  <c r="P1486" i="16"/>
  <c r="Q1486" i="16"/>
  <c r="R1486" i="16"/>
  <c r="A1487" i="16"/>
  <c r="B1487" i="16"/>
  <c r="C1487" i="16"/>
  <c r="L1487" i="16"/>
  <c r="N1487" i="16"/>
  <c r="O1487" i="16"/>
  <c r="P1487" i="16"/>
  <c r="Q1487" i="16"/>
  <c r="R1487" i="16"/>
  <c r="A1488" i="16"/>
  <c r="B1488" i="16"/>
  <c r="C1488" i="16"/>
  <c r="L1488" i="16"/>
  <c r="N1488" i="16"/>
  <c r="O1488" i="16"/>
  <c r="P1488" i="16"/>
  <c r="Q1488" i="16"/>
  <c r="R1488" i="16"/>
  <c r="A1489" i="16"/>
  <c r="B1489" i="16"/>
  <c r="C1489" i="16"/>
  <c r="L1489" i="16"/>
  <c r="N1489" i="16"/>
  <c r="O1489" i="16"/>
  <c r="P1489" i="16"/>
  <c r="Q1489" i="16"/>
  <c r="R1489" i="16"/>
  <c r="A1490" i="16"/>
  <c r="B1490" i="16"/>
  <c r="C1490" i="16"/>
  <c r="L1490" i="16"/>
  <c r="N1490" i="16"/>
  <c r="O1490" i="16"/>
  <c r="P1490" i="16"/>
  <c r="Q1490" i="16"/>
  <c r="R1490" i="16"/>
  <c r="A1491" i="16"/>
  <c r="B1491" i="16"/>
  <c r="C1491" i="16"/>
  <c r="L1491" i="16"/>
  <c r="N1491" i="16"/>
  <c r="O1491" i="16"/>
  <c r="P1491" i="16"/>
  <c r="Q1491" i="16"/>
  <c r="R1491" i="16"/>
  <c r="A1492" i="16"/>
  <c r="B1492" i="16"/>
  <c r="C1492" i="16"/>
  <c r="L1492" i="16"/>
  <c r="N1492" i="16"/>
  <c r="O1492" i="16"/>
  <c r="P1492" i="16"/>
  <c r="Q1492" i="16"/>
  <c r="R1492" i="16"/>
  <c r="A1493" i="16"/>
  <c r="B1493" i="16"/>
  <c r="C1493" i="16"/>
  <c r="L1493" i="16"/>
  <c r="N1493" i="16"/>
  <c r="O1493" i="16"/>
  <c r="P1493" i="16"/>
  <c r="Q1493" i="16"/>
  <c r="R1493" i="16"/>
  <c r="A1494" i="16"/>
  <c r="B1494" i="16"/>
  <c r="C1494" i="16"/>
  <c r="L1494" i="16"/>
  <c r="N1494" i="16"/>
  <c r="O1494" i="16"/>
  <c r="P1494" i="16"/>
  <c r="Q1494" i="16"/>
  <c r="R1494" i="16"/>
  <c r="A1495" i="16"/>
  <c r="B1495" i="16"/>
  <c r="C1495" i="16"/>
  <c r="L1495" i="16"/>
  <c r="N1495" i="16"/>
  <c r="O1495" i="16"/>
  <c r="P1495" i="16"/>
  <c r="Q1495" i="16"/>
  <c r="R1495" i="16"/>
  <c r="A1496" i="16"/>
  <c r="B1496" i="16"/>
  <c r="C1496" i="16"/>
  <c r="L1496" i="16"/>
  <c r="N1496" i="16"/>
  <c r="O1496" i="16"/>
  <c r="P1496" i="16"/>
  <c r="Q1496" i="16"/>
  <c r="R1496" i="16"/>
  <c r="A1497" i="16"/>
  <c r="B1497" i="16"/>
  <c r="C1497" i="16"/>
  <c r="L1497" i="16"/>
  <c r="N1497" i="16"/>
  <c r="O1497" i="16"/>
  <c r="P1497" i="16"/>
  <c r="Q1497" i="16"/>
  <c r="Q2218" i="16" s="1"/>
  <c r="Q2219" i="16" s="1"/>
  <c r="Q2220" i="16" s="1"/>
  <c r="Q2221" i="16" s="1"/>
  <c r="Q2222" i="16" s="1"/>
  <c r="Q2223" i="16" s="1"/>
  <c r="Q2224" i="16" s="1"/>
  <c r="Q2225" i="16" s="1"/>
  <c r="Q2226" i="16" s="1"/>
  <c r="Q2227" i="16" s="1"/>
  <c r="Q2228" i="16" s="1"/>
  <c r="Q2229" i="16" s="1"/>
  <c r="Q2230" i="16" s="1"/>
  <c r="Q2231" i="16" s="1"/>
  <c r="Q2232" i="16" s="1"/>
  <c r="Q2233" i="16" s="1"/>
  <c r="Q2234" i="16" s="1"/>
  <c r="Q2235" i="16" s="1"/>
  <c r="Q2236" i="16" s="1"/>
  <c r="Q2237" i="16" s="1"/>
  <c r="Q2238" i="16" s="1"/>
  <c r="Q2239" i="16" s="1"/>
  <c r="Q2240" i="16" s="1"/>
  <c r="Q2241" i="16" s="1"/>
  <c r="R1497" i="16"/>
  <c r="R2218" i="16"/>
  <c r="R2219" i="16" s="1"/>
  <c r="R2220" i="16" s="1"/>
  <c r="R2221" i="16" s="1"/>
  <c r="R2222" i="16" s="1"/>
  <c r="R2223" i="16" s="1"/>
  <c r="R2224" i="16" s="1"/>
  <c r="R2225" i="16" s="1"/>
  <c r="R2226" i="16" s="1"/>
  <c r="R2227" i="16" s="1"/>
  <c r="R2228" i="16" s="1"/>
  <c r="R2229" i="16" s="1"/>
  <c r="R2230" i="16" s="1"/>
  <c r="R2231" i="16" s="1"/>
  <c r="R2232" i="16" s="1"/>
  <c r="R2233" i="16" s="1"/>
  <c r="R2234" i="16" s="1"/>
  <c r="R2235" i="16" s="1"/>
  <c r="R2236" i="16" s="1"/>
  <c r="R2237" i="16" s="1"/>
  <c r="R2238" i="16" s="1"/>
  <c r="R2239" i="16" s="1"/>
  <c r="R2240" i="16" s="1"/>
  <c r="R2241" i="16" s="1"/>
  <c r="P2218" i="16"/>
  <c r="P2219" i="16" s="1"/>
  <c r="P2220" i="16" s="1"/>
  <c r="P2221" i="16" s="1"/>
  <c r="P2222" i="16" s="1"/>
  <c r="P2223" i="16" s="1"/>
  <c r="P2224" i="16" s="1"/>
  <c r="P2225" i="16" s="1"/>
  <c r="P2226" i="16" s="1"/>
  <c r="P2227" i="16" s="1"/>
  <c r="P2228" i="16" s="1"/>
  <c r="P2229" i="16" s="1"/>
  <c r="P2230" i="16" s="1"/>
  <c r="P2231" i="16" s="1"/>
  <c r="P2232" i="16" s="1"/>
  <c r="P2233" i="16" s="1"/>
  <c r="P2234" i="16" s="1"/>
  <c r="P2235" i="16" s="1"/>
  <c r="P2236" i="16" s="1"/>
  <c r="P2237" i="16" s="1"/>
  <c r="P2238" i="16" s="1"/>
  <c r="P2239" i="16" s="1"/>
  <c r="P2240" i="16" s="1"/>
  <c r="P2241" i="16" s="1"/>
  <c r="O2218" i="16"/>
  <c r="O2219" i="16" s="1"/>
  <c r="O2220" i="16" s="1"/>
  <c r="O2221" i="16" s="1"/>
  <c r="O2222" i="16" s="1"/>
  <c r="O2223" i="16" s="1"/>
  <c r="O2224" i="16" s="1"/>
  <c r="O2225" i="16" s="1"/>
  <c r="O2226" i="16" s="1"/>
  <c r="O2227" i="16" s="1"/>
  <c r="O2228" i="16" s="1"/>
  <c r="O2229" i="16" s="1"/>
  <c r="O2230" i="16" s="1"/>
  <c r="O2231" i="16" s="1"/>
  <c r="O2232" i="16" s="1"/>
  <c r="O2233" i="16" s="1"/>
  <c r="O2234" i="16" s="1"/>
  <c r="O2235" i="16" s="1"/>
  <c r="O2236" i="16" s="1"/>
  <c r="O2237" i="16" s="1"/>
  <c r="O2238" i="16" s="1"/>
  <c r="O2239" i="16" s="1"/>
  <c r="O2240" i="16" s="1"/>
  <c r="O2241" i="16" s="1"/>
  <c r="A2218" i="16"/>
  <c r="B2218" i="16"/>
  <c r="L2218" i="16"/>
  <c r="A2219" i="16"/>
  <c r="B2219" i="16"/>
  <c r="L2219" i="16"/>
  <c r="A2220" i="16"/>
  <c r="B2220" i="16"/>
  <c r="L2220" i="16"/>
  <c r="A2221" i="16"/>
  <c r="B2221" i="16"/>
  <c r="L2221" i="16"/>
  <c r="A2222" i="16"/>
  <c r="B2222" i="16"/>
  <c r="L2222" i="16"/>
  <c r="A2223" i="16"/>
  <c r="B2223" i="16"/>
  <c r="L2223" i="16"/>
  <c r="A2224" i="16"/>
  <c r="B2224" i="16"/>
  <c r="L2224" i="16"/>
  <c r="A2225" i="16"/>
  <c r="B2225" i="16"/>
  <c r="L2225" i="16"/>
  <c r="A2226" i="16"/>
  <c r="B2226" i="16"/>
  <c r="L2226" i="16"/>
  <c r="A2227" i="16"/>
  <c r="B2227" i="16"/>
  <c r="L2227" i="16"/>
  <c r="A2228" i="16"/>
  <c r="B2228" i="16"/>
  <c r="L2228" i="16"/>
  <c r="A2229" i="16"/>
  <c r="B2229" i="16"/>
  <c r="L2229" i="16"/>
  <c r="A2230" i="16"/>
  <c r="B2230" i="16"/>
  <c r="L2230" i="16"/>
  <c r="A2231" i="16"/>
  <c r="B2231" i="16"/>
  <c r="L2231" i="16"/>
  <c r="A2232" i="16"/>
  <c r="B2232" i="16"/>
  <c r="L2232" i="16"/>
  <c r="A2233" i="16"/>
  <c r="B2233" i="16"/>
  <c r="L2233" i="16"/>
  <c r="A2234" i="16"/>
  <c r="B2234" i="16"/>
  <c r="L2234" i="16"/>
  <c r="A2235" i="16"/>
  <c r="B2235" i="16"/>
  <c r="L2235" i="16"/>
  <c r="A2236" i="16"/>
  <c r="B2236" i="16"/>
  <c r="L2236" i="16"/>
  <c r="A2237" i="16"/>
  <c r="B2237" i="16"/>
  <c r="L2237" i="16"/>
  <c r="A2238" i="16"/>
  <c r="B2238" i="16"/>
  <c r="L2238" i="16"/>
  <c r="A2239" i="16"/>
  <c r="B2239" i="16"/>
  <c r="L2239" i="16"/>
  <c r="A2240" i="16"/>
  <c r="B2240" i="16"/>
  <c r="L2240" i="16"/>
  <c r="A2241" i="16"/>
  <c r="B2241" i="16"/>
  <c r="L2241" i="16"/>
  <c r="V730" i="18" l="1"/>
  <c r="V731" i="18" s="1"/>
  <c r="V732" i="18" s="1"/>
  <c r="V733" i="18" s="1"/>
  <c r="V734" i="18" s="1"/>
  <c r="V735" i="18" s="1"/>
  <c r="V736" i="18" s="1"/>
  <c r="V737" i="18" s="1"/>
  <c r="V738" i="18" s="1"/>
  <c r="V739" i="18" s="1"/>
  <c r="V740" i="18" s="1"/>
  <c r="V741" i="18" s="1"/>
  <c r="V742" i="18" s="1"/>
  <c r="V743" i="18" s="1"/>
  <c r="V744" i="18" s="1"/>
  <c r="V745" i="18" s="1"/>
  <c r="V746" i="18" s="1"/>
  <c r="V747" i="18" s="1"/>
  <c r="V748" i="18" s="1"/>
  <c r="V749" i="18" s="1"/>
  <c r="V750" i="18" s="1"/>
  <c r="V751" i="18" s="1"/>
  <c r="V752" i="18" s="1"/>
  <c r="V753" i="18" s="1"/>
  <c r="V1474" i="18" s="1"/>
  <c r="V1475" i="18" s="1"/>
  <c r="V1476" i="18" s="1"/>
  <c r="V1477" i="18" s="1"/>
  <c r="V1478" i="18" s="1"/>
  <c r="V1479" i="18" s="1"/>
  <c r="V1480" i="18" s="1"/>
  <c r="V1481" i="18" s="1"/>
  <c r="V1482" i="18" s="1"/>
  <c r="V1483" i="18" s="1"/>
  <c r="V1484" i="18" s="1"/>
  <c r="V1485" i="18" s="1"/>
  <c r="V1486" i="18" s="1"/>
  <c r="V1487" i="18" s="1"/>
  <c r="V1488" i="18" s="1"/>
  <c r="V1489" i="18" s="1"/>
  <c r="V1490" i="18" s="1"/>
  <c r="V1491" i="18" s="1"/>
  <c r="V1492" i="18" s="1"/>
  <c r="V1493" i="18" s="1"/>
  <c r="V1494" i="18" s="1"/>
  <c r="V1495" i="18" s="1"/>
  <c r="V1496" i="18" s="1"/>
  <c r="V1497" i="18" s="1"/>
  <c r="V2218" i="18" s="1"/>
  <c r="V2219" i="18" s="1"/>
  <c r="V2220" i="18" s="1"/>
  <c r="V2221" i="18" s="1"/>
  <c r="V2222" i="18" s="1"/>
  <c r="V2223" i="18" s="1"/>
  <c r="V2224" i="18" s="1"/>
  <c r="V2225" i="18" s="1"/>
  <c r="V2226" i="18" s="1"/>
  <c r="V2227" i="18" s="1"/>
  <c r="V2228" i="18" s="1"/>
  <c r="V2229" i="18" s="1"/>
  <c r="V2230" i="18" s="1"/>
  <c r="V2231" i="18" s="1"/>
  <c r="V2232" i="18" s="1"/>
  <c r="V2233" i="18" s="1"/>
  <c r="V2234" i="18" s="1"/>
  <c r="V2235" i="18" s="1"/>
  <c r="V2236" i="18" s="1"/>
  <c r="V2237" i="18" s="1"/>
  <c r="V2238" i="18" s="1"/>
  <c r="V2239" i="18" s="1"/>
  <c r="V2240" i="18" s="1"/>
  <c r="V2241" i="18" s="1"/>
  <c r="V2962" i="18" s="1"/>
  <c r="V2963" i="18" s="1"/>
  <c r="V2964" i="18" s="1"/>
  <c r="V2965" i="18" s="1"/>
  <c r="V2966" i="18" s="1"/>
  <c r="V2967" i="18" s="1"/>
  <c r="V2968" i="18" s="1"/>
  <c r="V2969" i="18" s="1"/>
  <c r="V2970" i="18" s="1"/>
  <c r="V2971" i="18" s="1"/>
  <c r="V2972" i="18" s="1"/>
  <c r="V2973" i="18" s="1"/>
  <c r="V2974" i="18" s="1"/>
  <c r="V2975" i="18" s="1"/>
  <c r="V2976" i="18" s="1"/>
  <c r="V2977" i="18" s="1"/>
  <c r="V2978" i="18" s="1"/>
  <c r="V2979" i="18" s="1"/>
  <c r="V2980" i="18" s="1"/>
  <c r="V2981" i="18" s="1"/>
  <c r="V2982" i="18" s="1"/>
  <c r="V2983" i="18" s="1"/>
  <c r="V2984" i="18" s="1"/>
  <c r="V2985" i="18" s="1"/>
  <c r="X2961" i="11" l="1"/>
  <c r="X2962" i="11" s="1"/>
  <c r="X2963" i="11" s="1"/>
  <c r="X2964" i="11" s="1"/>
  <c r="X2965" i="11" s="1"/>
  <c r="X2966" i="11" s="1"/>
  <c r="X2967" i="11" s="1"/>
  <c r="X2968" i="11" s="1"/>
  <c r="X2969" i="11" s="1"/>
  <c r="X2970" i="11" s="1"/>
  <c r="X2971" i="11" s="1"/>
  <c r="X2972" i="11" s="1"/>
  <c r="X2973" i="11" s="1"/>
  <c r="X2974" i="11" s="1"/>
  <c r="X2975" i="11" s="1"/>
  <c r="X2976" i="11" s="1"/>
  <c r="X2977" i="11" s="1"/>
  <c r="X2978" i="11" s="1"/>
  <c r="X2979" i="11" s="1"/>
  <c r="X2980" i="11" s="1"/>
  <c r="X2981" i="11" s="1"/>
  <c r="X2982" i="11" s="1"/>
  <c r="X2983" i="11" s="1"/>
  <c r="X2984" i="11" s="1"/>
  <c r="H2992" i="11" l="1"/>
  <c r="I2992" i="11"/>
  <c r="J2992" i="11"/>
  <c r="K2992" i="11"/>
  <c r="I1" i="18" l="1"/>
  <c r="H1" i="21"/>
  <c r="K2962" i="18" l="1"/>
  <c r="L2962" i="18"/>
  <c r="M2962" i="18"/>
  <c r="K2963" i="18"/>
  <c r="L2963" i="18"/>
  <c r="M2963" i="18"/>
  <c r="K2964" i="18"/>
  <c r="L2964" i="18"/>
  <c r="M2964" i="18"/>
  <c r="K2965" i="18"/>
  <c r="L2965" i="18"/>
  <c r="M2965" i="18"/>
  <c r="K2966" i="18"/>
  <c r="L2966" i="18"/>
  <c r="M2966" i="18"/>
  <c r="K2967" i="18"/>
  <c r="L2967" i="18"/>
  <c r="M2967" i="18"/>
  <c r="K2968" i="18"/>
  <c r="L2968" i="18"/>
  <c r="M2968" i="18"/>
  <c r="K2969" i="18"/>
  <c r="L2969" i="18"/>
  <c r="M2969" i="18"/>
  <c r="K2970" i="18"/>
  <c r="L2970" i="18"/>
  <c r="M2970" i="18"/>
  <c r="K2971" i="18"/>
  <c r="L2971" i="18"/>
  <c r="M2971" i="18"/>
  <c r="K2972" i="18"/>
  <c r="L2972" i="18"/>
  <c r="M2972" i="18"/>
  <c r="K2973" i="18"/>
  <c r="L2973" i="18"/>
  <c r="M2973" i="18"/>
  <c r="K2974" i="18"/>
  <c r="L2974" i="18"/>
  <c r="M2974" i="18"/>
  <c r="K2975" i="18"/>
  <c r="L2975" i="18"/>
  <c r="M2975" i="18"/>
  <c r="K2976" i="18"/>
  <c r="L2976" i="18"/>
  <c r="M2976" i="18"/>
  <c r="K2977" i="18"/>
  <c r="L2977" i="18"/>
  <c r="M2977" i="18"/>
  <c r="K2978" i="18"/>
  <c r="L2978" i="18"/>
  <c r="M2978" i="18"/>
  <c r="K2979" i="18"/>
  <c r="L2979" i="18"/>
  <c r="M2979" i="18"/>
  <c r="K2980" i="18"/>
  <c r="L2980" i="18"/>
  <c r="M2980" i="18"/>
  <c r="K2981" i="18"/>
  <c r="L2981" i="18"/>
  <c r="M2981" i="18"/>
  <c r="K2982" i="18"/>
  <c r="L2982" i="18"/>
  <c r="M2982" i="18"/>
  <c r="K2983" i="18"/>
  <c r="L2983" i="18"/>
  <c r="M2983" i="18"/>
  <c r="K2984" i="18"/>
  <c r="L2984" i="18"/>
  <c r="M2984" i="18"/>
  <c r="K2985" i="18"/>
  <c r="L2985" i="18"/>
  <c r="M2985" i="18"/>
  <c r="K2218" i="18"/>
  <c r="L2218" i="18"/>
  <c r="M2218" i="18"/>
  <c r="K2219" i="18"/>
  <c r="L2219" i="18"/>
  <c r="M2219" i="18"/>
  <c r="K2220" i="18"/>
  <c r="L2220" i="18"/>
  <c r="M2220" i="18"/>
  <c r="K2221" i="18"/>
  <c r="L2221" i="18"/>
  <c r="M2221" i="18"/>
  <c r="K2222" i="18"/>
  <c r="L2222" i="18"/>
  <c r="M2222" i="18"/>
  <c r="K2223" i="18"/>
  <c r="L2223" i="18"/>
  <c r="M2223" i="18"/>
  <c r="K2224" i="18"/>
  <c r="L2224" i="18"/>
  <c r="M2224" i="18"/>
  <c r="K2225" i="18"/>
  <c r="L2225" i="18"/>
  <c r="M2225" i="18"/>
  <c r="K2226" i="18"/>
  <c r="L2226" i="18"/>
  <c r="M2226" i="18"/>
  <c r="K2227" i="18"/>
  <c r="L2227" i="18"/>
  <c r="M2227" i="18"/>
  <c r="K2228" i="18"/>
  <c r="L2228" i="18"/>
  <c r="M2228" i="18"/>
  <c r="K2229" i="18"/>
  <c r="L2229" i="18"/>
  <c r="M2229" i="18"/>
  <c r="K2230" i="18"/>
  <c r="L2230" i="18"/>
  <c r="M2230" i="18"/>
  <c r="K2231" i="18"/>
  <c r="L2231" i="18"/>
  <c r="M2231" i="18"/>
  <c r="K2232" i="18"/>
  <c r="L2232" i="18"/>
  <c r="M2232" i="18"/>
  <c r="K2233" i="18"/>
  <c r="L2233" i="18"/>
  <c r="M2233" i="18"/>
  <c r="K2234" i="18"/>
  <c r="L2234" i="18"/>
  <c r="M2234" i="18"/>
  <c r="K2235" i="18"/>
  <c r="L2235" i="18"/>
  <c r="M2235" i="18"/>
  <c r="K2236" i="18"/>
  <c r="L2236" i="18"/>
  <c r="M2236" i="18"/>
  <c r="K2237" i="18"/>
  <c r="L2237" i="18"/>
  <c r="M2237" i="18"/>
  <c r="K2238" i="18"/>
  <c r="L2238" i="18"/>
  <c r="M2238" i="18"/>
  <c r="K2239" i="18"/>
  <c r="L2239" i="18"/>
  <c r="M2239" i="18"/>
  <c r="K2240" i="18"/>
  <c r="L2240" i="18"/>
  <c r="M2240" i="18"/>
  <c r="K2241" i="18"/>
  <c r="L2241" i="18"/>
  <c r="M2241" i="18"/>
  <c r="K1474" i="18"/>
  <c r="L1474" i="18"/>
  <c r="M1474" i="18"/>
  <c r="K1475" i="18"/>
  <c r="L1475" i="18"/>
  <c r="M1475" i="18"/>
  <c r="K1476" i="18"/>
  <c r="L1476" i="18"/>
  <c r="M1476" i="18"/>
  <c r="K1477" i="18"/>
  <c r="L1477" i="18"/>
  <c r="M1477" i="18"/>
  <c r="K1478" i="18"/>
  <c r="L1478" i="18"/>
  <c r="M1478" i="18"/>
  <c r="K1479" i="18"/>
  <c r="L1479" i="18"/>
  <c r="M1479" i="18"/>
  <c r="K1480" i="18"/>
  <c r="L1480" i="18"/>
  <c r="M1480" i="18"/>
  <c r="K1481" i="18"/>
  <c r="L1481" i="18"/>
  <c r="M1481" i="18"/>
  <c r="K1482" i="18"/>
  <c r="L1482" i="18"/>
  <c r="M1482" i="18"/>
  <c r="K1483" i="18"/>
  <c r="L1483" i="18"/>
  <c r="M1483" i="18"/>
  <c r="K1484" i="18"/>
  <c r="L1484" i="18"/>
  <c r="M1484" i="18"/>
  <c r="K1485" i="18"/>
  <c r="L1485" i="18"/>
  <c r="M1485" i="18"/>
  <c r="K1486" i="18"/>
  <c r="L1486" i="18"/>
  <c r="M1486" i="18"/>
  <c r="K1487" i="18"/>
  <c r="L1487" i="18"/>
  <c r="M1487" i="18"/>
  <c r="K1488" i="18"/>
  <c r="L1488" i="18"/>
  <c r="M1488" i="18"/>
  <c r="K1489" i="18"/>
  <c r="L1489" i="18"/>
  <c r="M1489" i="18"/>
  <c r="K1490" i="18"/>
  <c r="L1490" i="18"/>
  <c r="M1490" i="18"/>
  <c r="K1491" i="18"/>
  <c r="L1491" i="18"/>
  <c r="M1491" i="18"/>
  <c r="K1492" i="18"/>
  <c r="L1492" i="18"/>
  <c r="M1492" i="18"/>
  <c r="K1493" i="18"/>
  <c r="L1493" i="18"/>
  <c r="M1493" i="18"/>
  <c r="K1494" i="18"/>
  <c r="L1494" i="18"/>
  <c r="M1494" i="18"/>
  <c r="K1495" i="18"/>
  <c r="L1495" i="18"/>
  <c r="M1495" i="18"/>
  <c r="K1496" i="18"/>
  <c r="L1496" i="18"/>
  <c r="M1496" i="18"/>
  <c r="K1497" i="18"/>
  <c r="L1497" i="18"/>
  <c r="M1497" i="18"/>
  <c r="K730" i="18"/>
  <c r="L730" i="18"/>
  <c r="M730" i="18"/>
  <c r="K731" i="18"/>
  <c r="L731" i="18"/>
  <c r="M731" i="18"/>
  <c r="K732" i="18"/>
  <c r="L732" i="18"/>
  <c r="M732" i="18"/>
  <c r="K733" i="18"/>
  <c r="L733" i="18"/>
  <c r="M733" i="18"/>
  <c r="K734" i="18"/>
  <c r="L734" i="18"/>
  <c r="M734" i="18"/>
  <c r="K735" i="18"/>
  <c r="L735" i="18"/>
  <c r="M735" i="18"/>
  <c r="K736" i="18"/>
  <c r="L736" i="18"/>
  <c r="M736" i="18"/>
  <c r="K737" i="18"/>
  <c r="L737" i="18"/>
  <c r="M737" i="18"/>
  <c r="K738" i="18"/>
  <c r="L738" i="18"/>
  <c r="M738" i="18"/>
  <c r="K739" i="18"/>
  <c r="L739" i="18"/>
  <c r="M739" i="18"/>
  <c r="K740" i="18"/>
  <c r="L740" i="18"/>
  <c r="M740" i="18"/>
  <c r="K741" i="18"/>
  <c r="L741" i="18"/>
  <c r="M741" i="18"/>
  <c r="K742" i="18"/>
  <c r="L742" i="18"/>
  <c r="M742" i="18"/>
  <c r="K743" i="18"/>
  <c r="L743" i="18"/>
  <c r="M743" i="18"/>
  <c r="K744" i="18"/>
  <c r="L744" i="18"/>
  <c r="M744" i="18"/>
  <c r="K745" i="18"/>
  <c r="L745" i="18"/>
  <c r="M745" i="18"/>
  <c r="K746" i="18"/>
  <c r="L746" i="18"/>
  <c r="M746" i="18"/>
  <c r="K747" i="18"/>
  <c r="L747" i="18"/>
  <c r="M747" i="18"/>
  <c r="K748" i="18"/>
  <c r="L748" i="18"/>
  <c r="M748" i="18"/>
  <c r="K749" i="18"/>
  <c r="L749" i="18"/>
  <c r="M749" i="18"/>
  <c r="K750" i="18"/>
  <c r="L750" i="18"/>
  <c r="M750" i="18"/>
  <c r="K751" i="18"/>
  <c r="L751" i="18"/>
  <c r="M751" i="18"/>
  <c r="K752" i="18"/>
  <c r="L752" i="18"/>
  <c r="M752" i="18"/>
  <c r="K753" i="18"/>
  <c r="L753" i="18"/>
  <c r="M753" i="18"/>
  <c r="U730" i="18"/>
  <c r="U731" i="18" s="1"/>
  <c r="U732" i="18" s="1"/>
  <c r="U733" i="18" s="1"/>
  <c r="U734" i="18" s="1"/>
  <c r="U735" i="18" s="1"/>
  <c r="U736" i="18" s="1"/>
  <c r="U737" i="18" s="1"/>
  <c r="U738" i="18" s="1"/>
  <c r="U739" i="18" s="1"/>
  <c r="U740" i="18" s="1"/>
  <c r="U741" i="18" s="1"/>
  <c r="U742" i="18" s="1"/>
  <c r="U743" i="18" s="1"/>
  <c r="U744" i="18" s="1"/>
  <c r="U745" i="18" s="1"/>
  <c r="U746" i="18" s="1"/>
  <c r="U747" i="18" s="1"/>
  <c r="U748" i="18" s="1"/>
  <c r="U749" i="18" s="1"/>
  <c r="U750" i="18" s="1"/>
  <c r="U751" i="18" s="1"/>
  <c r="U752" i="18" s="1"/>
  <c r="U753" i="18" s="1"/>
  <c r="U1474" i="18" s="1"/>
  <c r="U1475" i="18" s="1"/>
  <c r="U1476" i="18" s="1"/>
  <c r="U1477" i="18" s="1"/>
  <c r="U1478" i="18" s="1"/>
  <c r="U1479" i="18" s="1"/>
  <c r="U1480" i="18" s="1"/>
  <c r="U1481" i="18" s="1"/>
  <c r="U1482" i="18" s="1"/>
  <c r="U1483" i="18" s="1"/>
  <c r="U1484" i="18" s="1"/>
  <c r="U1485" i="18" s="1"/>
  <c r="U1486" i="18" s="1"/>
  <c r="U1487" i="18" s="1"/>
  <c r="U1488" i="18" s="1"/>
  <c r="U1489" i="18" s="1"/>
  <c r="U1490" i="18" s="1"/>
  <c r="U1491" i="18" s="1"/>
  <c r="U1492" i="18" s="1"/>
  <c r="U1493" i="18" s="1"/>
  <c r="U1494" i="18" s="1"/>
  <c r="U1495" i="18" s="1"/>
  <c r="U1496" i="18" s="1"/>
  <c r="U1497" i="18" s="1"/>
  <c r="U2218" i="18" s="1"/>
  <c r="U2219" i="18" s="1"/>
  <c r="U2220" i="18" s="1"/>
  <c r="U2221" i="18" s="1"/>
  <c r="U2222" i="18" s="1"/>
  <c r="U2223" i="18" s="1"/>
  <c r="U2224" i="18" s="1"/>
  <c r="U2225" i="18" s="1"/>
  <c r="U2226" i="18" s="1"/>
  <c r="U2227" i="18" s="1"/>
  <c r="U2228" i="18" s="1"/>
  <c r="U2229" i="18" s="1"/>
  <c r="U2230" i="18" s="1"/>
  <c r="U2231" i="18" s="1"/>
  <c r="U2232" i="18" s="1"/>
  <c r="U2233" i="18" s="1"/>
  <c r="U2234" i="18" s="1"/>
  <c r="U2235" i="18" s="1"/>
  <c r="U2236" i="18" s="1"/>
  <c r="U2237" i="18" s="1"/>
  <c r="U2238" i="18" s="1"/>
  <c r="U2239" i="18" s="1"/>
  <c r="U2240" i="18" s="1"/>
  <c r="U2241" i="18" s="1"/>
  <c r="U2962" i="18" s="1"/>
  <c r="U2963" i="18" s="1"/>
  <c r="U2964" i="18" s="1"/>
  <c r="U2965" i="18" s="1"/>
  <c r="U2966" i="18" s="1"/>
  <c r="U2967" i="18" s="1"/>
  <c r="U2968" i="18" s="1"/>
  <c r="U2969" i="18" s="1"/>
  <c r="U2970" i="18" s="1"/>
  <c r="U2971" i="18" s="1"/>
  <c r="U2972" i="18" s="1"/>
  <c r="U2973" i="18" s="1"/>
  <c r="U2974" i="18" s="1"/>
  <c r="U2975" i="18" s="1"/>
  <c r="U2976" i="18" s="1"/>
  <c r="U2977" i="18" s="1"/>
  <c r="U2978" i="18" s="1"/>
  <c r="U2979" i="18" s="1"/>
  <c r="U2980" i="18" s="1"/>
  <c r="U2981" i="18" s="1"/>
  <c r="U2982" i="18" s="1"/>
  <c r="U2983" i="18" s="1"/>
  <c r="U2984" i="18" s="1"/>
  <c r="U2985" i="18" s="1"/>
  <c r="T730" i="18"/>
  <c r="T731" i="18" s="1"/>
  <c r="T732" i="18" s="1"/>
  <c r="T733" i="18" s="1"/>
  <c r="T734" i="18" s="1"/>
  <c r="T735" i="18" s="1"/>
  <c r="T736" i="18" s="1"/>
  <c r="T737" i="18" s="1"/>
  <c r="T738" i="18" s="1"/>
  <c r="T739" i="18" s="1"/>
  <c r="T740" i="18" s="1"/>
  <c r="T741" i="18" s="1"/>
  <c r="T742" i="18" s="1"/>
  <c r="T743" i="18" s="1"/>
  <c r="T744" i="18" s="1"/>
  <c r="T745" i="18" s="1"/>
  <c r="T746" i="18" s="1"/>
  <c r="T747" i="18" s="1"/>
  <c r="T748" i="18" s="1"/>
  <c r="T749" i="18" s="1"/>
  <c r="T750" i="18" s="1"/>
  <c r="T751" i="18" s="1"/>
  <c r="T752" i="18" s="1"/>
  <c r="T753" i="18" s="1"/>
  <c r="T1474" i="18" s="1"/>
  <c r="T1475" i="18" s="1"/>
  <c r="T1476" i="18" s="1"/>
  <c r="T1477" i="18" s="1"/>
  <c r="T1478" i="18" s="1"/>
  <c r="T1479" i="18" s="1"/>
  <c r="T1480" i="18" s="1"/>
  <c r="T1481" i="18" s="1"/>
  <c r="T1482" i="18" s="1"/>
  <c r="T1483" i="18" s="1"/>
  <c r="T1484" i="18" s="1"/>
  <c r="T1485" i="18" s="1"/>
  <c r="T1486" i="18" s="1"/>
  <c r="T1487" i="18" s="1"/>
  <c r="T1488" i="18" s="1"/>
  <c r="T1489" i="18" s="1"/>
  <c r="T1490" i="18" s="1"/>
  <c r="T1491" i="18" s="1"/>
  <c r="T1492" i="18" s="1"/>
  <c r="T1493" i="18" s="1"/>
  <c r="T1494" i="18" s="1"/>
  <c r="T1495" i="18" s="1"/>
  <c r="T1496" i="18" s="1"/>
  <c r="T1497" i="18" s="1"/>
  <c r="T2218" i="18" s="1"/>
  <c r="T2219" i="18" s="1"/>
  <c r="T2220" i="18" s="1"/>
  <c r="T2221" i="18" s="1"/>
  <c r="T2222" i="18" s="1"/>
  <c r="T2223" i="18" s="1"/>
  <c r="T2224" i="18" s="1"/>
  <c r="T2225" i="18" s="1"/>
  <c r="T2226" i="18" s="1"/>
  <c r="T2227" i="18" s="1"/>
  <c r="T2228" i="18" s="1"/>
  <c r="T2229" i="18" s="1"/>
  <c r="T2230" i="18" s="1"/>
  <c r="T2231" i="18" s="1"/>
  <c r="T2232" i="18" s="1"/>
  <c r="T2233" i="18" s="1"/>
  <c r="T2234" i="18" s="1"/>
  <c r="T2235" i="18" s="1"/>
  <c r="T2236" i="18" s="1"/>
  <c r="T2237" i="18" s="1"/>
  <c r="T2238" i="18" s="1"/>
  <c r="T2239" i="18" s="1"/>
  <c r="T2240" i="18" s="1"/>
  <c r="T2241" i="18" s="1"/>
  <c r="T2962" i="18" s="1"/>
  <c r="T2963" i="18" s="1"/>
  <c r="T2964" i="18" s="1"/>
  <c r="T2965" i="18" s="1"/>
  <c r="T2966" i="18" s="1"/>
  <c r="T2967" i="18" s="1"/>
  <c r="T2968" i="18" s="1"/>
  <c r="T2969" i="18" s="1"/>
  <c r="T2970" i="18" s="1"/>
  <c r="T2971" i="18" s="1"/>
  <c r="T2972" i="18" s="1"/>
  <c r="T2973" i="18" s="1"/>
  <c r="T2974" i="18" s="1"/>
  <c r="T2975" i="18" s="1"/>
  <c r="T2976" i="18" s="1"/>
  <c r="T2977" i="18" s="1"/>
  <c r="T2978" i="18" s="1"/>
  <c r="T2979" i="18" s="1"/>
  <c r="T2980" i="18" s="1"/>
  <c r="T2981" i="18" s="1"/>
  <c r="T2982" i="18" s="1"/>
  <c r="T2983" i="18" s="1"/>
  <c r="T2984" i="18" s="1"/>
  <c r="T2985" i="18" s="1"/>
  <c r="S730" i="18"/>
  <c r="S731" i="18" s="1"/>
  <c r="S732" i="18" s="1"/>
  <c r="S733" i="18" s="1"/>
  <c r="S734" i="18" s="1"/>
  <c r="S735" i="18" s="1"/>
  <c r="S736" i="18" s="1"/>
  <c r="S737" i="18" s="1"/>
  <c r="S738" i="18" s="1"/>
  <c r="S739" i="18" s="1"/>
  <c r="S740" i="18" s="1"/>
  <c r="S741" i="18" s="1"/>
  <c r="S742" i="18" s="1"/>
  <c r="S743" i="18" s="1"/>
  <c r="S744" i="18" s="1"/>
  <c r="S745" i="18" s="1"/>
  <c r="S746" i="18" s="1"/>
  <c r="S747" i="18" s="1"/>
  <c r="S748" i="18" s="1"/>
  <c r="S749" i="18" s="1"/>
  <c r="S750" i="18" s="1"/>
  <c r="S751" i="18" s="1"/>
  <c r="S752" i="18" s="1"/>
  <c r="S753" i="18" s="1"/>
  <c r="S1474" i="18" s="1"/>
  <c r="S1475" i="18" s="1"/>
  <c r="S1476" i="18" s="1"/>
  <c r="S1477" i="18" s="1"/>
  <c r="S1478" i="18" s="1"/>
  <c r="S1479" i="18" s="1"/>
  <c r="S1480" i="18" s="1"/>
  <c r="S1481" i="18" s="1"/>
  <c r="S1482" i="18" s="1"/>
  <c r="S1483" i="18" s="1"/>
  <c r="S1484" i="18" s="1"/>
  <c r="S1485" i="18" s="1"/>
  <c r="S1486" i="18" s="1"/>
  <c r="S1487" i="18" s="1"/>
  <c r="S1488" i="18" s="1"/>
  <c r="S1489" i="18" s="1"/>
  <c r="S1490" i="18" s="1"/>
  <c r="S1491" i="18" s="1"/>
  <c r="S1492" i="18" s="1"/>
  <c r="S1493" i="18" s="1"/>
  <c r="S1494" i="18" s="1"/>
  <c r="S1495" i="18" s="1"/>
  <c r="S1496" i="18" s="1"/>
  <c r="S1497" i="18" s="1"/>
  <c r="S2218" i="18" s="1"/>
  <c r="S2219" i="18" s="1"/>
  <c r="S2220" i="18" s="1"/>
  <c r="S2221" i="18" s="1"/>
  <c r="S2222" i="18" s="1"/>
  <c r="S2223" i="18" s="1"/>
  <c r="S2224" i="18" s="1"/>
  <c r="S2225" i="18" s="1"/>
  <c r="S2226" i="18" s="1"/>
  <c r="S2227" i="18" s="1"/>
  <c r="S2228" i="18" s="1"/>
  <c r="S2229" i="18" s="1"/>
  <c r="S2230" i="18" s="1"/>
  <c r="S2231" i="18" s="1"/>
  <c r="S2232" i="18" s="1"/>
  <c r="S2233" i="18" s="1"/>
  <c r="S2234" i="18" s="1"/>
  <c r="S2235" i="18" s="1"/>
  <c r="S2236" i="18" s="1"/>
  <c r="S2237" i="18" s="1"/>
  <c r="S2238" i="18" s="1"/>
  <c r="S2239" i="18" s="1"/>
  <c r="S2240" i="18" s="1"/>
  <c r="S2241" i="18" s="1"/>
  <c r="S2962" i="18" s="1"/>
  <c r="S2963" i="18" s="1"/>
  <c r="S2964" i="18" s="1"/>
  <c r="S2965" i="18" s="1"/>
  <c r="S2966" i="18" s="1"/>
  <c r="S2967" i="18" s="1"/>
  <c r="S2968" i="18" s="1"/>
  <c r="S2969" i="18" s="1"/>
  <c r="S2970" i="18" s="1"/>
  <c r="S2971" i="18" s="1"/>
  <c r="S2972" i="18" s="1"/>
  <c r="S2973" i="18" s="1"/>
  <c r="S2974" i="18" s="1"/>
  <c r="S2975" i="18" s="1"/>
  <c r="S2976" i="18" s="1"/>
  <c r="S2977" i="18" s="1"/>
  <c r="S2978" i="18" s="1"/>
  <c r="S2979" i="18" s="1"/>
  <c r="S2980" i="18" s="1"/>
  <c r="S2981" i="18" s="1"/>
  <c r="S2982" i="18" s="1"/>
  <c r="S2983" i="18" s="1"/>
  <c r="S2984" i="18" s="1"/>
  <c r="S2985" i="18" s="1"/>
  <c r="R730" i="18"/>
  <c r="R731" i="18" s="1"/>
  <c r="R732" i="18" s="1"/>
  <c r="R733" i="18" s="1"/>
  <c r="R734" i="18" s="1"/>
  <c r="R735" i="18" s="1"/>
  <c r="R736" i="18" s="1"/>
  <c r="R737" i="18" s="1"/>
  <c r="R738" i="18" s="1"/>
  <c r="R739" i="18" s="1"/>
  <c r="R740" i="18" s="1"/>
  <c r="R741" i="18" s="1"/>
  <c r="R742" i="18" s="1"/>
  <c r="R743" i="18" s="1"/>
  <c r="R744" i="18" s="1"/>
  <c r="R745" i="18" s="1"/>
  <c r="R746" i="18" s="1"/>
  <c r="R747" i="18" s="1"/>
  <c r="R748" i="18" s="1"/>
  <c r="R749" i="18" s="1"/>
  <c r="R750" i="18" s="1"/>
  <c r="R751" i="18" s="1"/>
  <c r="R752" i="18" s="1"/>
  <c r="R753" i="18" s="1"/>
  <c r="R1474" i="18" s="1"/>
  <c r="R1475" i="18" s="1"/>
  <c r="R1476" i="18" s="1"/>
  <c r="R1477" i="18" s="1"/>
  <c r="R1478" i="18" s="1"/>
  <c r="R1479" i="18" s="1"/>
  <c r="R1480" i="18" s="1"/>
  <c r="R1481" i="18" s="1"/>
  <c r="R1482" i="18" s="1"/>
  <c r="R1483" i="18" s="1"/>
  <c r="R1484" i="18" s="1"/>
  <c r="R1485" i="18" s="1"/>
  <c r="R1486" i="18" s="1"/>
  <c r="R1487" i="18" s="1"/>
  <c r="R1488" i="18" s="1"/>
  <c r="R1489" i="18" s="1"/>
  <c r="R1490" i="18" s="1"/>
  <c r="R1491" i="18" s="1"/>
  <c r="R1492" i="18" s="1"/>
  <c r="R1493" i="18" s="1"/>
  <c r="R1494" i="18" s="1"/>
  <c r="R1495" i="18" s="1"/>
  <c r="R1496" i="18" s="1"/>
  <c r="R1497" i="18" s="1"/>
  <c r="R2218" i="18" s="1"/>
  <c r="R2219" i="18" s="1"/>
  <c r="R2220" i="18" s="1"/>
  <c r="R2221" i="18" s="1"/>
  <c r="R2222" i="18" s="1"/>
  <c r="R2223" i="18" s="1"/>
  <c r="R2224" i="18" s="1"/>
  <c r="R2225" i="18" s="1"/>
  <c r="R2226" i="18" s="1"/>
  <c r="R2227" i="18" s="1"/>
  <c r="R2228" i="18" s="1"/>
  <c r="R2229" i="18" s="1"/>
  <c r="R2230" i="18" s="1"/>
  <c r="R2231" i="18" s="1"/>
  <c r="R2232" i="18" s="1"/>
  <c r="R2233" i="18" s="1"/>
  <c r="R2234" i="18" s="1"/>
  <c r="R2235" i="18" s="1"/>
  <c r="R2236" i="18" s="1"/>
  <c r="R2237" i="18" s="1"/>
  <c r="R2238" i="18" s="1"/>
  <c r="R2239" i="18" s="1"/>
  <c r="R2240" i="18" s="1"/>
  <c r="R2241" i="18" s="1"/>
  <c r="R2962" i="18" s="1"/>
  <c r="R2963" i="18" s="1"/>
  <c r="R2964" i="18" s="1"/>
  <c r="R2965" i="18" s="1"/>
  <c r="R2966" i="18" s="1"/>
  <c r="R2967" i="18" s="1"/>
  <c r="R2968" i="18" s="1"/>
  <c r="R2969" i="18" s="1"/>
  <c r="R2970" i="18" s="1"/>
  <c r="R2971" i="18" s="1"/>
  <c r="R2972" i="18" s="1"/>
  <c r="R2973" i="18" s="1"/>
  <c r="R2974" i="18" s="1"/>
  <c r="R2975" i="18" s="1"/>
  <c r="R2976" i="18" s="1"/>
  <c r="R2977" i="18" s="1"/>
  <c r="R2978" i="18" s="1"/>
  <c r="R2979" i="18" s="1"/>
  <c r="R2980" i="18" s="1"/>
  <c r="R2981" i="18" s="1"/>
  <c r="R2982" i="18" s="1"/>
  <c r="R2983" i="18" s="1"/>
  <c r="R2984" i="18" s="1"/>
  <c r="R2985" i="18" s="1"/>
  <c r="C1474" i="21" l="1"/>
  <c r="C1475" i="21" s="1"/>
  <c r="C1476" i="21" s="1"/>
  <c r="C1477" i="21" s="1"/>
  <c r="C1478" i="21" s="1"/>
  <c r="C1479" i="21" s="1"/>
  <c r="C1480" i="21" s="1"/>
  <c r="C1481" i="21" s="1"/>
  <c r="C1482" i="21" s="1"/>
  <c r="C1483" i="21" s="1"/>
  <c r="C1484" i="21" s="1"/>
  <c r="C1485" i="21" s="1"/>
  <c r="C1486" i="21" s="1"/>
  <c r="C1487" i="21" s="1"/>
  <c r="C1488" i="21" s="1"/>
  <c r="C1489" i="21" s="1"/>
  <c r="C1490" i="21" s="1"/>
  <c r="C1491" i="21" s="1"/>
  <c r="C1492" i="21" s="1"/>
  <c r="C1493" i="21" s="1"/>
  <c r="C1494" i="21" s="1"/>
  <c r="C1495" i="21" s="1"/>
  <c r="C1496" i="21" s="1"/>
  <c r="C1497" i="21" s="1"/>
  <c r="B753" i="21"/>
  <c r="B1497" i="21" s="1"/>
  <c r="B2241" i="21" s="1"/>
  <c r="B2985" i="21" s="1"/>
  <c r="A753" i="21"/>
  <c r="A1497" i="21" s="1"/>
  <c r="A2241" i="21" s="1"/>
  <c r="A2985" i="21" s="1"/>
  <c r="B752" i="21"/>
  <c r="B1496" i="21" s="1"/>
  <c r="B2240" i="21" s="1"/>
  <c r="B2984" i="21" s="1"/>
  <c r="A752" i="21"/>
  <c r="A1496" i="21" s="1"/>
  <c r="A2240" i="21" s="1"/>
  <c r="A2984" i="21" s="1"/>
  <c r="B751" i="21"/>
  <c r="B1495" i="21" s="1"/>
  <c r="B2239" i="21" s="1"/>
  <c r="B2983" i="21" s="1"/>
  <c r="A751" i="21"/>
  <c r="A1495" i="21" s="1"/>
  <c r="A2239" i="21" s="1"/>
  <c r="A2983" i="21" s="1"/>
  <c r="B750" i="21"/>
  <c r="B1494" i="21" s="1"/>
  <c r="B2238" i="21" s="1"/>
  <c r="B2982" i="21" s="1"/>
  <c r="A750" i="21"/>
  <c r="A1494" i="21" s="1"/>
  <c r="A2238" i="21" s="1"/>
  <c r="A2982" i="21" s="1"/>
  <c r="B749" i="21"/>
  <c r="B1493" i="21" s="1"/>
  <c r="B2237" i="21" s="1"/>
  <c r="B2981" i="21" s="1"/>
  <c r="A749" i="21"/>
  <c r="A1493" i="21" s="1"/>
  <c r="A2237" i="21" s="1"/>
  <c r="A2981" i="21" s="1"/>
  <c r="B748" i="21"/>
  <c r="B1492" i="21" s="1"/>
  <c r="B2236" i="21" s="1"/>
  <c r="B2980" i="21" s="1"/>
  <c r="A748" i="21"/>
  <c r="A1492" i="21" s="1"/>
  <c r="A2236" i="21" s="1"/>
  <c r="A2980" i="21" s="1"/>
  <c r="B747" i="21"/>
  <c r="B1491" i="21" s="1"/>
  <c r="B2235" i="21" s="1"/>
  <c r="B2979" i="21" s="1"/>
  <c r="A747" i="21"/>
  <c r="A1491" i="21" s="1"/>
  <c r="A2235" i="21" s="1"/>
  <c r="A2979" i="21" s="1"/>
  <c r="B746" i="21"/>
  <c r="B1490" i="21" s="1"/>
  <c r="B2234" i="21" s="1"/>
  <c r="B2978" i="21" s="1"/>
  <c r="A746" i="21"/>
  <c r="A1490" i="21" s="1"/>
  <c r="A2234" i="21" s="1"/>
  <c r="A2978" i="21" s="1"/>
  <c r="B745" i="21"/>
  <c r="B1489" i="21" s="1"/>
  <c r="B2233" i="21" s="1"/>
  <c r="B2977" i="21" s="1"/>
  <c r="A745" i="21"/>
  <c r="A1489" i="21" s="1"/>
  <c r="A2233" i="21" s="1"/>
  <c r="A2977" i="21" s="1"/>
  <c r="B744" i="21"/>
  <c r="B1488" i="21" s="1"/>
  <c r="B2232" i="21" s="1"/>
  <c r="B2976" i="21" s="1"/>
  <c r="A744" i="21"/>
  <c r="A1488" i="21" s="1"/>
  <c r="A2232" i="21" s="1"/>
  <c r="A2976" i="21" s="1"/>
  <c r="B743" i="21"/>
  <c r="B1487" i="21" s="1"/>
  <c r="B2231" i="21" s="1"/>
  <c r="B2975" i="21" s="1"/>
  <c r="A743" i="21"/>
  <c r="A1487" i="21" s="1"/>
  <c r="A2231" i="21" s="1"/>
  <c r="A2975" i="21" s="1"/>
  <c r="B742" i="21"/>
  <c r="B1486" i="21" s="1"/>
  <c r="B2230" i="21" s="1"/>
  <c r="B2974" i="21" s="1"/>
  <c r="A742" i="21"/>
  <c r="A1486" i="21" s="1"/>
  <c r="A2230" i="21" s="1"/>
  <c r="A2974" i="21" s="1"/>
  <c r="B741" i="21"/>
  <c r="B1485" i="21" s="1"/>
  <c r="B2229" i="21" s="1"/>
  <c r="B2973" i="21" s="1"/>
  <c r="A741" i="21"/>
  <c r="A1485" i="21" s="1"/>
  <c r="A2229" i="21" s="1"/>
  <c r="A2973" i="21" s="1"/>
  <c r="B740" i="21"/>
  <c r="B1484" i="21" s="1"/>
  <c r="B2228" i="21" s="1"/>
  <c r="B2972" i="21" s="1"/>
  <c r="A740" i="21"/>
  <c r="A1484" i="21" s="1"/>
  <c r="A2228" i="21" s="1"/>
  <c r="A2972" i="21" s="1"/>
  <c r="B739" i="21"/>
  <c r="B1483" i="21" s="1"/>
  <c r="B2227" i="21" s="1"/>
  <c r="B2971" i="21" s="1"/>
  <c r="A739" i="21"/>
  <c r="A1483" i="21" s="1"/>
  <c r="A2227" i="21" s="1"/>
  <c r="A2971" i="21" s="1"/>
  <c r="B738" i="21"/>
  <c r="B1482" i="21" s="1"/>
  <c r="B2226" i="21" s="1"/>
  <c r="B2970" i="21" s="1"/>
  <c r="A738" i="21"/>
  <c r="A1482" i="21" s="1"/>
  <c r="A2226" i="21" s="1"/>
  <c r="A2970" i="21" s="1"/>
  <c r="B737" i="21"/>
  <c r="B1481" i="21" s="1"/>
  <c r="B2225" i="21" s="1"/>
  <c r="B2969" i="21" s="1"/>
  <c r="A737" i="21"/>
  <c r="A1481" i="21" s="1"/>
  <c r="A2225" i="21" s="1"/>
  <c r="A2969" i="21" s="1"/>
  <c r="B736" i="21"/>
  <c r="B1480" i="21" s="1"/>
  <c r="B2224" i="21" s="1"/>
  <c r="B2968" i="21" s="1"/>
  <c r="A736" i="21"/>
  <c r="A1480" i="21" s="1"/>
  <c r="A2224" i="21" s="1"/>
  <c r="A2968" i="21" s="1"/>
  <c r="B735" i="21"/>
  <c r="B1479" i="21" s="1"/>
  <c r="B2223" i="21" s="1"/>
  <c r="B2967" i="21" s="1"/>
  <c r="A735" i="21"/>
  <c r="A1479" i="21" s="1"/>
  <c r="A2223" i="21" s="1"/>
  <c r="A2967" i="21" s="1"/>
  <c r="B734" i="21"/>
  <c r="B1478" i="21" s="1"/>
  <c r="B2222" i="21" s="1"/>
  <c r="B2966" i="21" s="1"/>
  <c r="A734" i="21"/>
  <c r="A1478" i="21" s="1"/>
  <c r="A2222" i="21" s="1"/>
  <c r="A2966" i="21" s="1"/>
  <c r="B733" i="21"/>
  <c r="B1477" i="21" s="1"/>
  <c r="B2221" i="21" s="1"/>
  <c r="B2965" i="21" s="1"/>
  <c r="A733" i="21"/>
  <c r="A1477" i="21" s="1"/>
  <c r="A2221" i="21" s="1"/>
  <c r="A2965" i="21" s="1"/>
  <c r="B732" i="21"/>
  <c r="B1476" i="21" s="1"/>
  <c r="B2220" i="21" s="1"/>
  <c r="B2964" i="21" s="1"/>
  <c r="A732" i="21"/>
  <c r="A1476" i="21" s="1"/>
  <c r="A2220" i="21" s="1"/>
  <c r="A2964" i="21" s="1"/>
  <c r="B731" i="21"/>
  <c r="B1475" i="21" s="1"/>
  <c r="B2219" i="21" s="1"/>
  <c r="B2963" i="21" s="1"/>
  <c r="A731" i="21"/>
  <c r="A1475" i="21" s="1"/>
  <c r="A2219" i="21" s="1"/>
  <c r="A2963" i="21" s="1"/>
  <c r="B730" i="21"/>
  <c r="B1474" i="21" s="1"/>
  <c r="B2218" i="21" s="1"/>
  <c r="B2962" i="21" s="1"/>
  <c r="A730" i="21"/>
  <c r="A1474" i="21" s="1"/>
  <c r="A2218" i="21" s="1"/>
  <c r="A2962" i="21" s="1"/>
  <c r="N1474" i="18" l="1"/>
  <c r="N2218" i="18"/>
  <c r="N2962" i="18"/>
  <c r="N1475" i="18"/>
  <c r="N2219" i="18"/>
  <c r="N2963" i="18"/>
  <c r="N1476" i="18"/>
  <c r="N2220" i="18"/>
  <c r="N2964" i="18"/>
  <c r="N1477" i="18"/>
  <c r="N2221" i="18"/>
  <c r="N2965" i="18"/>
  <c r="N1478" i="18"/>
  <c r="N2222" i="18"/>
  <c r="N2966" i="18"/>
  <c r="N1479" i="18"/>
  <c r="N2223" i="18"/>
  <c r="N2967" i="18"/>
  <c r="N1480" i="18"/>
  <c r="N2224" i="18"/>
  <c r="N2968" i="18"/>
  <c r="N1481" i="18"/>
  <c r="N2225" i="18"/>
  <c r="N2969" i="18"/>
  <c r="N1482" i="18"/>
  <c r="N2226" i="18"/>
  <c r="N2970" i="18"/>
  <c r="N1483" i="18"/>
  <c r="N2227" i="18"/>
  <c r="N2971" i="18"/>
  <c r="N1484" i="18"/>
  <c r="N2228" i="18"/>
  <c r="N2972" i="18"/>
  <c r="N1485" i="18"/>
  <c r="N2229" i="18"/>
  <c r="N2973" i="18"/>
  <c r="N1486" i="18"/>
  <c r="N2230" i="18"/>
  <c r="N2974" i="18"/>
  <c r="N1487" i="18"/>
  <c r="N2231" i="18"/>
  <c r="N2975" i="18"/>
  <c r="N1488" i="18"/>
  <c r="N2232" i="18"/>
  <c r="N2976" i="18"/>
  <c r="N1489" i="18"/>
  <c r="N2233" i="18"/>
  <c r="N2977" i="18"/>
  <c r="N1490" i="18"/>
  <c r="N2234" i="18"/>
  <c r="N2978" i="18"/>
  <c r="N1491" i="18"/>
  <c r="N2235" i="18"/>
  <c r="N2979" i="18"/>
  <c r="N1492" i="18"/>
  <c r="N2236" i="18"/>
  <c r="N2980" i="18"/>
  <c r="N1493" i="18"/>
  <c r="N2237" i="18"/>
  <c r="N2981" i="18"/>
  <c r="N1494" i="18"/>
  <c r="N2238" i="18"/>
  <c r="N2982" i="18"/>
  <c r="N1495" i="18"/>
  <c r="N2239" i="18"/>
  <c r="N2983" i="18"/>
  <c r="N1496" i="18"/>
  <c r="N2240" i="18"/>
  <c r="N2984" i="18"/>
  <c r="N1497" i="18"/>
  <c r="N2241" i="18"/>
  <c r="N2985" i="18"/>
  <c r="I730" i="18"/>
  <c r="I732" i="18"/>
  <c r="I734" i="18"/>
  <c r="I736" i="18"/>
  <c r="I738" i="18"/>
  <c r="I740" i="18"/>
  <c r="I742" i="18"/>
  <c r="I744" i="18"/>
  <c r="I746" i="18"/>
  <c r="I748" i="18"/>
  <c r="I750" i="18"/>
  <c r="I752" i="18"/>
  <c r="N730" i="18"/>
  <c r="N731" i="18"/>
  <c r="N732" i="18"/>
  <c r="N733" i="18"/>
  <c r="N734" i="18"/>
  <c r="N735" i="18"/>
  <c r="N736" i="18"/>
  <c r="N737" i="18"/>
  <c r="N738" i="18"/>
  <c r="N739" i="18"/>
  <c r="N740" i="18"/>
  <c r="N741" i="18"/>
  <c r="N742" i="18"/>
  <c r="N743" i="18"/>
  <c r="N744" i="18"/>
  <c r="N745" i="18"/>
  <c r="N746" i="18"/>
  <c r="N747" i="18"/>
  <c r="N748" i="18"/>
  <c r="N749" i="18"/>
  <c r="N750" i="18"/>
  <c r="N751" i="18"/>
  <c r="N752" i="18"/>
  <c r="N753" i="18"/>
  <c r="O753" i="18" l="1"/>
  <c r="H753" i="21"/>
  <c r="O751" i="18"/>
  <c r="H751" i="21"/>
  <c r="O749" i="18"/>
  <c r="H749" i="21"/>
  <c r="O747" i="18"/>
  <c r="H747" i="21"/>
  <c r="O745" i="18"/>
  <c r="H745" i="21"/>
  <c r="O743" i="18"/>
  <c r="H743" i="21"/>
  <c r="O741" i="18"/>
  <c r="H741" i="21"/>
  <c r="O739" i="18"/>
  <c r="H739" i="21"/>
  <c r="O737" i="18"/>
  <c r="H737" i="21"/>
  <c r="O735" i="18"/>
  <c r="H735" i="21"/>
  <c r="O733" i="18"/>
  <c r="H733" i="21"/>
  <c r="O731" i="18"/>
  <c r="H731" i="21"/>
  <c r="P753" i="18"/>
  <c r="I753" i="21"/>
  <c r="J753" i="18"/>
  <c r="P751" i="18"/>
  <c r="I751" i="21"/>
  <c r="J751" i="18"/>
  <c r="P749" i="18"/>
  <c r="I749" i="21"/>
  <c r="J749" i="18"/>
  <c r="P747" i="18"/>
  <c r="I747" i="21"/>
  <c r="J747" i="18"/>
  <c r="P745" i="18"/>
  <c r="I745" i="21"/>
  <c r="J745" i="18"/>
  <c r="P743" i="18"/>
  <c r="I743" i="21"/>
  <c r="J743" i="18"/>
  <c r="P741" i="18"/>
  <c r="I741" i="21"/>
  <c r="J741" i="18"/>
  <c r="P739" i="18"/>
  <c r="I739" i="21"/>
  <c r="J739" i="18"/>
  <c r="P737" i="18"/>
  <c r="I737" i="21"/>
  <c r="J737" i="18"/>
  <c r="P735" i="18"/>
  <c r="I735" i="21"/>
  <c r="J735" i="18"/>
  <c r="P733" i="18"/>
  <c r="I733" i="21"/>
  <c r="J733" i="18"/>
  <c r="P731" i="18"/>
  <c r="I731" i="21"/>
  <c r="J731" i="18"/>
  <c r="O2985" i="18"/>
  <c r="H2985" i="21"/>
  <c r="I2985" i="18"/>
  <c r="O1497" i="18"/>
  <c r="H1497" i="21"/>
  <c r="I1497" i="18"/>
  <c r="O2240" i="18"/>
  <c r="H2240" i="21"/>
  <c r="I2240" i="18"/>
  <c r="O2983" i="18"/>
  <c r="H2983" i="21"/>
  <c r="I2983" i="18"/>
  <c r="O1495" i="18"/>
  <c r="H1495" i="21"/>
  <c r="I1495" i="18"/>
  <c r="O2238" i="18"/>
  <c r="H2238" i="21"/>
  <c r="I2238" i="18"/>
  <c r="O2981" i="18"/>
  <c r="H2981" i="21"/>
  <c r="I2981" i="18"/>
  <c r="O1493" i="18"/>
  <c r="H1493" i="21"/>
  <c r="I1493" i="18"/>
  <c r="O2236" i="18"/>
  <c r="H2236" i="21"/>
  <c r="I2236" i="18"/>
  <c r="O2979" i="18"/>
  <c r="H2979" i="21"/>
  <c r="I2979" i="18"/>
  <c r="O1491" i="18"/>
  <c r="H1491" i="21"/>
  <c r="I1491" i="18"/>
  <c r="O2234" i="18"/>
  <c r="H2234" i="21"/>
  <c r="I2234" i="18"/>
  <c r="O2977" i="18"/>
  <c r="H2977" i="21"/>
  <c r="I2977" i="18"/>
  <c r="O1489" i="18"/>
  <c r="H1489" i="21"/>
  <c r="I1489" i="18"/>
  <c r="O2232" i="18"/>
  <c r="H2232" i="21"/>
  <c r="I2232" i="18"/>
  <c r="O2975" i="18"/>
  <c r="H2975" i="21"/>
  <c r="I2975" i="18"/>
  <c r="O1487" i="18"/>
  <c r="H1487" i="21"/>
  <c r="I1487" i="18"/>
  <c r="O2230" i="18"/>
  <c r="H2230" i="21"/>
  <c r="I2230" i="18"/>
  <c r="O2973" i="18"/>
  <c r="H2973" i="21"/>
  <c r="I2973" i="18"/>
  <c r="O1485" i="18"/>
  <c r="H1485" i="21"/>
  <c r="I1485" i="18"/>
  <c r="O2228" i="18"/>
  <c r="H2228" i="21"/>
  <c r="I2228" i="18"/>
  <c r="O2971" i="18"/>
  <c r="H2971" i="21"/>
  <c r="I2971" i="18"/>
  <c r="O1483" i="18"/>
  <c r="H1483" i="21"/>
  <c r="I1483" i="18"/>
  <c r="O2226" i="18"/>
  <c r="H2226" i="21"/>
  <c r="I2226" i="18"/>
  <c r="O2969" i="18"/>
  <c r="H2969" i="21"/>
  <c r="I2969" i="18"/>
  <c r="O1481" i="18"/>
  <c r="H1481" i="21"/>
  <c r="I1481" i="18"/>
  <c r="O2224" i="18"/>
  <c r="H2224" i="21"/>
  <c r="I2224" i="18"/>
  <c r="O2967" i="18"/>
  <c r="H2967" i="21"/>
  <c r="I2967" i="18"/>
  <c r="O1479" i="18"/>
  <c r="H1479" i="21"/>
  <c r="I1479" i="18"/>
  <c r="O2222" i="18"/>
  <c r="H2222" i="21"/>
  <c r="I2222" i="18"/>
  <c r="O2965" i="18"/>
  <c r="H2965" i="21"/>
  <c r="I2965" i="18"/>
  <c r="O1477" i="18"/>
  <c r="H1477" i="21"/>
  <c r="I1477" i="18"/>
  <c r="O2220" i="18"/>
  <c r="H2220" i="21"/>
  <c r="I2220" i="18"/>
  <c r="O2963" i="18"/>
  <c r="H2963" i="21"/>
  <c r="I2963" i="18"/>
  <c r="O1475" i="18"/>
  <c r="H1475" i="21"/>
  <c r="I1475" i="18"/>
  <c r="O2218" i="18"/>
  <c r="H2218" i="21"/>
  <c r="I2218" i="18"/>
  <c r="P2985" i="18"/>
  <c r="I2985" i="21"/>
  <c r="J2985" i="18"/>
  <c r="P1497" i="18"/>
  <c r="I1497" i="21"/>
  <c r="J1497" i="18"/>
  <c r="P2240" i="18"/>
  <c r="I2240" i="21"/>
  <c r="J2240" i="18"/>
  <c r="P2983" i="18"/>
  <c r="I2983" i="21"/>
  <c r="J2983" i="18"/>
  <c r="P1495" i="18"/>
  <c r="I1495" i="21"/>
  <c r="J1495" i="18"/>
  <c r="P2238" i="18"/>
  <c r="I2238" i="21"/>
  <c r="J2238" i="18"/>
  <c r="P2981" i="18"/>
  <c r="I2981" i="21"/>
  <c r="J2981" i="18"/>
  <c r="P1493" i="18"/>
  <c r="I1493" i="21"/>
  <c r="J1493" i="18"/>
  <c r="P2236" i="18"/>
  <c r="I2236" i="21"/>
  <c r="J2236" i="18"/>
  <c r="P2979" i="18"/>
  <c r="I2979" i="21"/>
  <c r="J2979" i="18"/>
  <c r="P1491" i="18"/>
  <c r="I1491" i="21"/>
  <c r="J1491" i="18"/>
  <c r="P2234" i="18"/>
  <c r="I2234" i="21"/>
  <c r="J2234" i="18"/>
  <c r="P2977" i="18"/>
  <c r="I2977" i="21"/>
  <c r="J2977" i="18"/>
  <c r="P1489" i="18"/>
  <c r="I1489" i="21"/>
  <c r="J1489" i="18"/>
  <c r="P2232" i="18"/>
  <c r="I2232" i="21"/>
  <c r="J2232" i="18"/>
  <c r="P2975" i="18"/>
  <c r="I2975" i="21"/>
  <c r="J2975" i="18"/>
  <c r="P1487" i="18"/>
  <c r="I1487" i="21"/>
  <c r="J1487" i="18"/>
  <c r="P2230" i="18"/>
  <c r="I2230" i="21"/>
  <c r="J2230" i="18"/>
  <c r="P2973" i="18"/>
  <c r="I2973" i="21"/>
  <c r="J2973" i="18"/>
  <c r="P1485" i="18"/>
  <c r="I1485" i="21"/>
  <c r="J1485" i="18"/>
  <c r="P2228" i="18"/>
  <c r="I2228" i="21"/>
  <c r="J2228" i="18"/>
  <c r="P2971" i="18"/>
  <c r="I2971" i="21"/>
  <c r="J2971" i="18"/>
  <c r="P1483" i="18"/>
  <c r="I1483" i="21"/>
  <c r="J1483" i="18"/>
  <c r="P2226" i="18"/>
  <c r="I2226" i="21"/>
  <c r="J2226" i="18"/>
  <c r="P2969" i="18"/>
  <c r="I2969" i="21"/>
  <c r="J2969" i="18"/>
  <c r="P1481" i="18"/>
  <c r="I1481" i="21"/>
  <c r="J1481" i="18"/>
  <c r="P2224" i="18"/>
  <c r="I2224" i="21"/>
  <c r="J2224" i="18"/>
  <c r="P2967" i="18"/>
  <c r="I2967" i="21"/>
  <c r="J2967" i="18"/>
  <c r="P1479" i="18"/>
  <c r="I1479" i="21"/>
  <c r="J1479" i="18"/>
  <c r="P2222" i="18"/>
  <c r="I2222" i="21"/>
  <c r="J2222" i="18"/>
  <c r="P2965" i="18"/>
  <c r="I2965" i="21"/>
  <c r="J2965" i="18"/>
  <c r="P1477" i="18"/>
  <c r="I1477" i="21"/>
  <c r="J1477" i="18"/>
  <c r="P2220" i="18"/>
  <c r="I2220" i="21"/>
  <c r="J2220" i="18"/>
  <c r="P2963" i="18"/>
  <c r="I2963" i="21"/>
  <c r="J2963" i="18"/>
  <c r="P1475" i="18"/>
  <c r="I1475" i="21"/>
  <c r="J1475" i="18"/>
  <c r="P2218" i="18"/>
  <c r="I2218" i="21"/>
  <c r="J2218" i="18"/>
  <c r="O752" i="18"/>
  <c r="H752" i="21"/>
  <c r="O750" i="18"/>
  <c r="H750" i="21"/>
  <c r="O748" i="18"/>
  <c r="H748" i="21"/>
  <c r="O746" i="18"/>
  <c r="H746" i="21"/>
  <c r="O744" i="18"/>
  <c r="H744" i="21"/>
  <c r="O742" i="18"/>
  <c r="H742" i="21"/>
  <c r="O740" i="18"/>
  <c r="H740" i="21"/>
  <c r="O738" i="18"/>
  <c r="H738" i="21"/>
  <c r="O736" i="18"/>
  <c r="H736" i="21"/>
  <c r="O734" i="18"/>
  <c r="H734" i="21"/>
  <c r="O732" i="18"/>
  <c r="H732" i="21"/>
  <c r="O730" i="18"/>
  <c r="H730" i="21"/>
  <c r="P752" i="18"/>
  <c r="I752" i="21"/>
  <c r="J752" i="18"/>
  <c r="P750" i="18"/>
  <c r="I750" i="21"/>
  <c r="J750" i="18"/>
  <c r="P748" i="18"/>
  <c r="I748" i="21"/>
  <c r="J748" i="18"/>
  <c r="P746" i="18"/>
  <c r="I746" i="21"/>
  <c r="J746" i="18"/>
  <c r="P744" i="18"/>
  <c r="I744" i="21"/>
  <c r="J744" i="18"/>
  <c r="P742" i="18"/>
  <c r="I742" i="21"/>
  <c r="J742" i="18"/>
  <c r="P740" i="18"/>
  <c r="I740" i="21"/>
  <c r="J740" i="18"/>
  <c r="P738" i="18"/>
  <c r="I738" i="21"/>
  <c r="J738" i="18"/>
  <c r="P736" i="18"/>
  <c r="I736" i="21"/>
  <c r="J736" i="18"/>
  <c r="P734" i="18"/>
  <c r="I734" i="21"/>
  <c r="J734" i="18"/>
  <c r="P732" i="18"/>
  <c r="I732" i="21"/>
  <c r="J732" i="18"/>
  <c r="P730" i="18"/>
  <c r="I730" i="21"/>
  <c r="J730" i="18"/>
  <c r="O2241" i="18"/>
  <c r="H2241" i="21"/>
  <c r="I2241" i="18"/>
  <c r="O2984" i="18"/>
  <c r="H2984" i="21"/>
  <c r="I2984" i="18"/>
  <c r="O1496" i="18"/>
  <c r="H1496" i="21"/>
  <c r="I1496" i="18"/>
  <c r="O2239" i="18"/>
  <c r="H2239" i="21"/>
  <c r="I2239" i="18"/>
  <c r="O2982" i="18"/>
  <c r="H2982" i="21"/>
  <c r="I2982" i="18"/>
  <c r="O1494" i="18"/>
  <c r="H1494" i="21"/>
  <c r="I1494" i="18"/>
  <c r="O2237" i="18"/>
  <c r="H2237" i="21"/>
  <c r="I2237" i="18"/>
  <c r="O2980" i="18"/>
  <c r="H2980" i="21"/>
  <c r="I2980" i="18"/>
  <c r="O1492" i="18"/>
  <c r="H1492" i="21"/>
  <c r="I1492" i="18"/>
  <c r="O2235" i="18"/>
  <c r="H2235" i="21"/>
  <c r="I2235" i="18"/>
  <c r="O2978" i="18"/>
  <c r="H2978" i="21"/>
  <c r="I2978" i="18"/>
  <c r="O1490" i="18"/>
  <c r="H1490" i="21"/>
  <c r="I1490" i="18"/>
  <c r="O2233" i="18"/>
  <c r="H2233" i="21"/>
  <c r="I2233" i="18"/>
  <c r="O2976" i="18"/>
  <c r="H2976" i="21"/>
  <c r="I2976" i="18"/>
  <c r="O1488" i="18"/>
  <c r="H1488" i="21"/>
  <c r="I1488" i="18"/>
  <c r="O2231" i="18"/>
  <c r="H2231" i="21"/>
  <c r="I2231" i="18"/>
  <c r="O2974" i="18"/>
  <c r="H2974" i="21"/>
  <c r="I2974" i="18"/>
  <c r="O1486" i="18"/>
  <c r="H1486" i="21"/>
  <c r="I1486" i="18"/>
  <c r="O2229" i="18"/>
  <c r="H2229" i="21"/>
  <c r="I2229" i="18"/>
  <c r="O2972" i="18"/>
  <c r="H2972" i="21"/>
  <c r="I2972" i="18"/>
  <c r="O1484" i="18"/>
  <c r="H1484" i="21"/>
  <c r="I1484" i="18"/>
  <c r="O2227" i="18"/>
  <c r="H2227" i="21"/>
  <c r="I2227" i="18"/>
  <c r="O2970" i="18"/>
  <c r="H2970" i="21"/>
  <c r="I2970" i="18"/>
  <c r="O1482" i="18"/>
  <c r="H1482" i="21"/>
  <c r="I1482" i="18"/>
  <c r="O2225" i="18"/>
  <c r="H2225" i="21"/>
  <c r="I2225" i="18"/>
  <c r="O2968" i="18"/>
  <c r="H2968" i="21"/>
  <c r="I2968" i="18"/>
  <c r="O1480" i="18"/>
  <c r="H1480" i="21"/>
  <c r="I1480" i="18"/>
  <c r="O2223" i="18"/>
  <c r="H2223" i="21"/>
  <c r="I2223" i="18"/>
  <c r="O2966" i="18"/>
  <c r="H2966" i="21"/>
  <c r="I2966" i="18"/>
  <c r="O1478" i="18"/>
  <c r="H1478" i="21"/>
  <c r="I1478" i="18"/>
  <c r="O2221" i="18"/>
  <c r="H2221" i="21"/>
  <c r="I2221" i="18"/>
  <c r="O2964" i="18"/>
  <c r="H2964" i="21"/>
  <c r="I2964" i="18"/>
  <c r="O1476" i="18"/>
  <c r="H1476" i="21"/>
  <c r="I1476" i="18"/>
  <c r="O2219" i="18"/>
  <c r="H2219" i="21"/>
  <c r="I2219" i="18"/>
  <c r="O2962" i="18"/>
  <c r="H2962" i="21"/>
  <c r="I2962" i="18"/>
  <c r="O1474" i="18"/>
  <c r="H1474" i="21"/>
  <c r="I1474" i="18"/>
  <c r="P2241" i="18"/>
  <c r="I2241" i="21"/>
  <c r="J2241" i="18"/>
  <c r="P2984" i="18"/>
  <c r="I2984" i="21"/>
  <c r="J2984" i="18"/>
  <c r="P1496" i="18"/>
  <c r="I1496" i="21"/>
  <c r="J1496" i="18"/>
  <c r="P2239" i="18"/>
  <c r="I2239" i="21"/>
  <c r="J2239" i="18"/>
  <c r="P2982" i="18"/>
  <c r="I2982" i="21"/>
  <c r="J2982" i="18"/>
  <c r="P1494" i="18"/>
  <c r="I1494" i="21"/>
  <c r="J1494" i="18"/>
  <c r="P2237" i="18"/>
  <c r="I2237" i="21"/>
  <c r="J2237" i="18"/>
  <c r="P2980" i="18"/>
  <c r="I2980" i="21"/>
  <c r="J2980" i="18"/>
  <c r="P1492" i="18"/>
  <c r="I1492" i="21"/>
  <c r="J1492" i="18"/>
  <c r="P2235" i="18"/>
  <c r="I2235" i="21"/>
  <c r="J2235" i="18"/>
  <c r="P2978" i="18"/>
  <c r="I2978" i="21"/>
  <c r="J2978" i="18"/>
  <c r="P1490" i="18"/>
  <c r="I1490" i="21"/>
  <c r="J1490" i="18"/>
  <c r="P2233" i="18"/>
  <c r="I2233" i="21"/>
  <c r="J2233" i="18"/>
  <c r="P2976" i="18"/>
  <c r="I2976" i="21"/>
  <c r="J2976" i="18"/>
  <c r="P1488" i="18"/>
  <c r="I1488" i="21"/>
  <c r="J1488" i="18"/>
  <c r="P2231" i="18"/>
  <c r="I2231" i="21"/>
  <c r="J2231" i="18"/>
  <c r="P2974" i="18"/>
  <c r="I2974" i="21"/>
  <c r="J2974" i="18"/>
  <c r="P1486" i="18"/>
  <c r="I1486" i="21"/>
  <c r="J1486" i="18"/>
  <c r="P2229" i="18"/>
  <c r="I2229" i="21"/>
  <c r="J2229" i="18"/>
  <c r="P2972" i="18"/>
  <c r="I2972" i="21"/>
  <c r="J2972" i="18"/>
  <c r="P1484" i="18"/>
  <c r="I1484" i="21"/>
  <c r="J1484" i="18"/>
  <c r="P2227" i="18"/>
  <c r="I2227" i="21"/>
  <c r="J2227" i="18"/>
  <c r="P2970" i="18"/>
  <c r="I2970" i="21"/>
  <c r="J2970" i="18"/>
  <c r="P1482" i="18"/>
  <c r="I1482" i="21"/>
  <c r="J1482" i="18"/>
  <c r="P2225" i="18"/>
  <c r="I2225" i="21"/>
  <c r="J2225" i="18"/>
  <c r="P2968" i="18"/>
  <c r="I2968" i="21"/>
  <c r="J2968" i="18"/>
  <c r="P1480" i="18"/>
  <c r="I1480" i="21"/>
  <c r="J1480" i="18"/>
  <c r="P2223" i="18"/>
  <c r="I2223" i="21"/>
  <c r="J2223" i="18"/>
  <c r="P2966" i="18"/>
  <c r="I2966" i="21"/>
  <c r="J2966" i="18"/>
  <c r="P1478" i="18"/>
  <c r="I1478" i="21"/>
  <c r="J1478" i="18"/>
  <c r="P2221" i="18"/>
  <c r="I2221" i="21"/>
  <c r="J2221" i="18"/>
  <c r="P2964" i="18"/>
  <c r="I2964" i="21"/>
  <c r="J2964" i="18"/>
  <c r="P1476" i="18"/>
  <c r="I1476" i="21"/>
  <c r="J1476" i="18"/>
  <c r="P2219" i="18"/>
  <c r="I2219" i="21"/>
  <c r="J2219" i="18"/>
  <c r="P2962" i="18"/>
  <c r="I2962" i="21"/>
  <c r="J2962" i="18"/>
  <c r="P1474" i="18"/>
  <c r="I1474" i="21"/>
  <c r="J1474" i="18"/>
  <c r="D2991" i="16"/>
  <c r="I753" i="18"/>
  <c r="I751" i="18"/>
  <c r="I749" i="18"/>
  <c r="I747" i="18"/>
  <c r="I745" i="18"/>
  <c r="I743" i="18"/>
  <c r="I741" i="18"/>
  <c r="I739" i="18"/>
  <c r="I737" i="18"/>
  <c r="I735" i="18"/>
  <c r="I733" i="18"/>
  <c r="I731" i="18"/>
  <c r="G2991" i="16" l="1"/>
  <c r="E2991" i="16"/>
  <c r="F2991" i="16"/>
  <c r="C1474" i="18"/>
  <c r="C1475" i="18" s="1"/>
  <c r="C1476" i="18" s="1"/>
  <c r="C1477" i="18" s="1"/>
  <c r="C1478" i="18" s="1"/>
  <c r="C1479" i="18" s="1"/>
  <c r="C1480" i="18" s="1"/>
  <c r="C1481" i="18" s="1"/>
  <c r="C1482" i="18" s="1"/>
  <c r="C1483" i="18" s="1"/>
  <c r="C1484" i="18" s="1"/>
  <c r="C1485" i="18" s="1"/>
  <c r="C1486" i="18" s="1"/>
  <c r="C1487" i="18" s="1"/>
  <c r="C1488" i="18" s="1"/>
  <c r="C1489" i="18" s="1"/>
  <c r="C1490" i="18" s="1"/>
  <c r="C1491" i="18" s="1"/>
  <c r="C1492" i="18" s="1"/>
  <c r="C1493" i="18" s="1"/>
  <c r="C1494" i="18" s="1"/>
  <c r="C1495" i="18" s="1"/>
  <c r="C1496" i="18" s="1"/>
  <c r="C1497" i="18" s="1"/>
  <c r="B753" i="18"/>
  <c r="B1497" i="18" s="1"/>
  <c r="B2241" i="18" s="1"/>
  <c r="B2985" i="18" s="1"/>
  <c r="A753" i="18"/>
  <c r="A1497" i="18" s="1"/>
  <c r="A2241" i="18" s="1"/>
  <c r="A2985" i="18" s="1"/>
  <c r="B752" i="18"/>
  <c r="B1496" i="18" s="1"/>
  <c r="B2240" i="18" s="1"/>
  <c r="B2984" i="18" s="1"/>
  <c r="A752" i="18"/>
  <c r="A1496" i="18" s="1"/>
  <c r="A2240" i="18" s="1"/>
  <c r="A2984" i="18" s="1"/>
  <c r="B751" i="18"/>
  <c r="B1495" i="18" s="1"/>
  <c r="B2239" i="18" s="1"/>
  <c r="B2983" i="18" s="1"/>
  <c r="A751" i="18"/>
  <c r="A1495" i="18" s="1"/>
  <c r="A2239" i="18" s="1"/>
  <c r="A2983" i="18" s="1"/>
  <c r="B750" i="18"/>
  <c r="B1494" i="18" s="1"/>
  <c r="B2238" i="18" s="1"/>
  <c r="B2982" i="18" s="1"/>
  <c r="A750" i="18"/>
  <c r="A1494" i="18" s="1"/>
  <c r="A2238" i="18" s="1"/>
  <c r="A2982" i="18" s="1"/>
  <c r="B749" i="18"/>
  <c r="B1493" i="18" s="1"/>
  <c r="B2237" i="18" s="1"/>
  <c r="B2981" i="18" s="1"/>
  <c r="A749" i="18"/>
  <c r="A1493" i="18" s="1"/>
  <c r="A2237" i="18" s="1"/>
  <c r="A2981" i="18" s="1"/>
  <c r="B748" i="18"/>
  <c r="B1492" i="18" s="1"/>
  <c r="B2236" i="18" s="1"/>
  <c r="B2980" i="18" s="1"/>
  <c r="A748" i="18"/>
  <c r="A1492" i="18" s="1"/>
  <c r="A2236" i="18" s="1"/>
  <c r="A2980" i="18" s="1"/>
  <c r="B747" i="18"/>
  <c r="B1491" i="18" s="1"/>
  <c r="B2235" i="18" s="1"/>
  <c r="B2979" i="18" s="1"/>
  <c r="A747" i="18"/>
  <c r="A1491" i="18" s="1"/>
  <c r="A2235" i="18" s="1"/>
  <c r="A2979" i="18" s="1"/>
  <c r="B746" i="18"/>
  <c r="B1490" i="18" s="1"/>
  <c r="B2234" i="18" s="1"/>
  <c r="B2978" i="18" s="1"/>
  <c r="A746" i="18"/>
  <c r="A1490" i="18" s="1"/>
  <c r="A2234" i="18" s="1"/>
  <c r="A2978" i="18" s="1"/>
  <c r="B745" i="18"/>
  <c r="B1489" i="18" s="1"/>
  <c r="B2233" i="18" s="1"/>
  <c r="B2977" i="18" s="1"/>
  <c r="A745" i="18"/>
  <c r="A1489" i="18" s="1"/>
  <c r="A2233" i="18" s="1"/>
  <c r="A2977" i="18" s="1"/>
  <c r="B744" i="18"/>
  <c r="B1488" i="18" s="1"/>
  <c r="B2232" i="18" s="1"/>
  <c r="B2976" i="18" s="1"/>
  <c r="A744" i="18"/>
  <c r="A1488" i="18" s="1"/>
  <c r="A2232" i="18" s="1"/>
  <c r="A2976" i="18" s="1"/>
  <c r="B743" i="18"/>
  <c r="B1487" i="18" s="1"/>
  <c r="B2231" i="18" s="1"/>
  <c r="B2975" i="18" s="1"/>
  <c r="A743" i="18"/>
  <c r="A1487" i="18" s="1"/>
  <c r="A2231" i="18" s="1"/>
  <c r="A2975" i="18" s="1"/>
  <c r="B742" i="18"/>
  <c r="B1486" i="18" s="1"/>
  <c r="B2230" i="18" s="1"/>
  <c r="B2974" i="18" s="1"/>
  <c r="A742" i="18"/>
  <c r="A1486" i="18" s="1"/>
  <c r="A2230" i="18" s="1"/>
  <c r="A2974" i="18" s="1"/>
  <c r="B741" i="18"/>
  <c r="B1485" i="18" s="1"/>
  <c r="B2229" i="18" s="1"/>
  <c r="B2973" i="18" s="1"/>
  <c r="A741" i="18"/>
  <c r="A1485" i="18" s="1"/>
  <c r="A2229" i="18" s="1"/>
  <c r="A2973" i="18" s="1"/>
  <c r="B740" i="18"/>
  <c r="B1484" i="18" s="1"/>
  <c r="B2228" i="18" s="1"/>
  <c r="B2972" i="18" s="1"/>
  <c r="A740" i="18"/>
  <c r="A1484" i="18" s="1"/>
  <c r="A2228" i="18" s="1"/>
  <c r="A2972" i="18" s="1"/>
  <c r="B739" i="18"/>
  <c r="B1483" i="18" s="1"/>
  <c r="B2227" i="18" s="1"/>
  <c r="B2971" i="18" s="1"/>
  <c r="A739" i="18"/>
  <c r="A1483" i="18" s="1"/>
  <c r="A2227" i="18" s="1"/>
  <c r="A2971" i="18" s="1"/>
  <c r="B738" i="18"/>
  <c r="B1482" i="18" s="1"/>
  <c r="B2226" i="18" s="1"/>
  <c r="B2970" i="18" s="1"/>
  <c r="A738" i="18"/>
  <c r="A1482" i="18" s="1"/>
  <c r="A2226" i="18" s="1"/>
  <c r="A2970" i="18" s="1"/>
  <c r="B737" i="18"/>
  <c r="B1481" i="18" s="1"/>
  <c r="B2225" i="18" s="1"/>
  <c r="B2969" i="18" s="1"/>
  <c r="A737" i="18"/>
  <c r="A1481" i="18" s="1"/>
  <c r="A2225" i="18" s="1"/>
  <c r="A2969" i="18" s="1"/>
  <c r="B736" i="18"/>
  <c r="B1480" i="18" s="1"/>
  <c r="B2224" i="18" s="1"/>
  <c r="B2968" i="18" s="1"/>
  <c r="A736" i="18"/>
  <c r="A1480" i="18" s="1"/>
  <c r="A2224" i="18" s="1"/>
  <c r="A2968" i="18" s="1"/>
  <c r="B735" i="18"/>
  <c r="B1479" i="18" s="1"/>
  <c r="B2223" i="18" s="1"/>
  <c r="B2967" i="18" s="1"/>
  <c r="A735" i="18"/>
  <c r="A1479" i="18" s="1"/>
  <c r="A2223" i="18" s="1"/>
  <c r="A2967" i="18" s="1"/>
  <c r="B734" i="18"/>
  <c r="B1478" i="18" s="1"/>
  <c r="B2222" i="18" s="1"/>
  <c r="B2966" i="18" s="1"/>
  <c r="A734" i="18"/>
  <c r="A1478" i="18" s="1"/>
  <c r="A2222" i="18" s="1"/>
  <c r="A2966" i="18" s="1"/>
  <c r="B733" i="18"/>
  <c r="B1477" i="18" s="1"/>
  <c r="B2221" i="18" s="1"/>
  <c r="B2965" i="18" s="1"/>
  <c r="A733" i="18"/>
  <c r="A1477" i="18" s="1"/>
  <c r="A2221" i="18" s="1"/>
  <c r="A2965" i="18" s="1"/>
  <c r="B732" i="18"/>
  <c r="B1476" i="18" s="1"/>
  <c r="B2220" i="18" s="1"/>
  <c r="B2964" i="18" s="1"/>
  <c r="A732" i="18"/>
  <c r="A1476" i="18" s="1"/>
  <c r="A2220" i="18" s="1"/>
  <c r="A2964" i="18" s="1"/>
  <c r="B731" i="18"/>
  <c r="B1475" i="18" s="1"/>
  <c r="B2219" i="18" s="1"/>
  <c r="B2963" i="18" s="1"/>
  <c r="A731" i="18"/>
  <c r="A1475" i="18" s="1"/>
  <c r="A2219" i="18" s="1"/>
  <c r="A2963" i="18" s="1"/>
  <c r="B730" i="18"/>
  <c r="B1474" i="18" s="1"/>
  <c r="B2218" i="18" s="1"/>
  <c r="B2962" i="18" s="1"/>
  <c r="A730" i="18"/>
  <c r="A1474" i="18" s="1"/>
  <c r="A2218" i="18" s="1"/>
  <c r="A2962" i="18" s="1"/>
  <c r="A2962" i="16" l="1"/>
  <c r="A2963" i="16"/>
  <c r="A2964" i="16"/>
  <c r="A2965" i="16"/>
  <c r="A2966" i="16"/>
  <c r="A2967" i="16"/>
  <c r="A2968" i="16"/>
  <c r="A2969" i="16"/>
  <c r="A2970" i="16"/>
  <c r="A2971" i="16"/>
  <c r="A2972" i="16"/>
  <c r="A2973" i="16"/>
  <c r="A2974" i="16"/>
  <c r="A2975" i="16"/>
  <c r="A2976" i="16"/>
  <c r="A2977" i="16"/>
  <c r="A2978" i="16"/>
  <c r="A2979" i="16"/>
  <c r="A2980" i="16"/>
  <c r="A2981" i="16"/>
  <c r="A2982" i="16"/>
  <c r="A2983" i="16"/>
  <c r="A2984" i="16"/>
  <c r="A2985" i="16"/>
  <c r="L1" i="16"/>
  <c r="D2990" i="16" l="1"/>
  <c r="D2992" i="16" s="1"/>
  <c r="M2961" i="11"/>
  <c r="M2962" i="11"/>
  <c r="M2963" i="11"/>
  <c r="M2964" i="11"/>
  <c r="M2965" i="11"/>
  <c r="M2966" i="11"/>
  <c r="M2967" i="11"/>
  <c r="M2968" i="11"/>
  <c r="M2969" i="11"/>
  <c r="M2970" i="11"/>
  <c r="M2971" i="11"/>
  <c r="M2972" i="11"/>
  <c r="M2973" i="11"/>
  <c r="M2974" i="11"/>
  <c r="M2975" i="11"/>
  <c r="M2976" i="11"/>
  <c r="M2977" i="11"/>
  <c r="M2978" i="11"/>
  <c r="M2979" i="11"/>
  <c r="M2980" i="11"/>
  <c r="M2981" i="11"/>
  <c r="M2982" i="11"/>
  <c r="M2983" i="11"/>
  <c r="M2984" i="11"/>
  <c r="L2962" i="16"/>
  <c r="L2963" i="16"/>
  <c r="L2964" i="16"/>
  <c r="L2965" i="16"/>
  <c r="L2966" i="16"/>
  <c r="L2967" i="16"/>
  <c r="L2968" i="16"/>
  <c r="L2969" i="16"/>
  <c r="L2970" i="16"/>
  <c r="L2971" i="16"/>
  <c r="L2972" i="16"/>
  <c r="L2973" i="16"/>
  <c r="L2974" i="16"/>
  <c r="L2975" i="16"/>
  <c r="L2976" i="16"/>
  <c r="L2977" i="16"/>
  <c r="L2978" i="16"/>
  <c r="L2979" i="16"/>
  <c r="L2980" i="16"/>
  <c r="L2981" i="16"/>
  <c r="L2982" i="16"/>
  <c r="L2983" i="16"/>
  <c r="L2984" i="16"/>
  <c r="L2985" i="16"/>
  <c r="B2985" i="16"/>
  <c r="B2984" i="16"/>
  <c r="B2983" i="16"/>
  <c r="B2982" i="16"/>
  <c r="B2981" i="16"/>
  <c r="B2980" i="16"/>
  <c r="B2979" i="16"/>
  <c r="B2978" i="16"/>
  <c r="B2977" i="16"/>
  <c r="B2976" i="16"/>
  <c r="B2975" i="16"/>
  <c r="B2974" i="16"/>
  <c r="B2973" i="16"/>
  <c r="B2972" i="16"/>
  <c r="B2971" i="16"/>
  <c r="B2970" i="16"/>
  <c r="B2969" i="16"/>
  <c r="B2968" i="16"/>
  <c r="B2967" i="16"/>
  <c r="B2966" i="16"/>
  <c r="B2965" i="16"/>
  <c r="B2964" i="16"/>
  <c r="B2963" i="16"/>
  <c r="B2962" i="16"/>
  <c r="R2962" i="16"/>
  <c r="R2963" i="16" s="1"/>
  <c r="R2964" i="16" s="1"/>
  <c r="R2965" i="16" s="1"/>
  <c r="R2966" i="16" s="1"/>
  <c r="R2967" i="16" s="1"/>
  <c r="R2968" i="16" s="1"/>
  <c r="R2969" i="16" s="1"/>
  <c r="R2970" i="16" s="1"/>
  <c r="R2971" i="16" s="1"/>
  <c r="R2972" i="16" s="1"/>
  <c r="R2973" i="16" s="1"/>
  <c r="R2974" i="16" s="1"/>
  <c r="R2975" i="16" s="1"/>
  <c r="R2976" i="16" s="1"/>
  <c r="R2977" i="16" s="1"/>
  <c r="R2978" i="16" s="1"/>
  <c r="R2979" i="16" s="1"/>
  <c r="R2980" i="16" s="1"/>
  <c r="R2981" i="16" s="1"/>
  <c r="R2982" i="16" s="1"/>
  <c r="R2983" i="16" s="1"/>
  <c r="R2984" i="16" s="1"/>
  <c r="R2985" i="16" s="1"/>
  <c r="Q2962" i="16"/>
  <c r="Q2963" i="16" s="1"/>
  <c r="Q2964" i="16" s="1"/>
  <c r="Q2965" i="16" s="1"/>
  <c r="Q2966" i="16" s="1"/>
  <c r="Q2967" i="16" s="1"/>
  <c r="Q2968" i="16" s="1"/>
  <c r="Q2969" i="16" s="1"/>
  <c r="Q2970" i="16" s="1"/>
  <c r="Q2971" i="16" s="1"/>
  <c r="Q2972" i="16" s="1"/>
  <c r="Q2973" i="16" s="1"/>
  <c r="Q2974" i="16" s="1"/>
  <c r="Q2975" i="16" s="1"/>
  <c r="Q2976" i="16" s="1"/>
  <c r="Q2977" i="16" s="1"/>
  <c r="Q2978" i="16" s="1"/>
  <c r="Q2979" i="16" s="1"/>
  <c r="Q2980" i="16" s="1"/>
  <c r="Q2981" i="16" s="1"/>
  <c r="Q2982" i="16" s="1"/>
  <c r="Q2983" i="16" s="1"/>
  <c r="Q2984" i="16" s="1"/>
  <c r="Q2985" i="16" s="1"/>
  <c r="P2962" i="16"/>
  <c r="P2963" i="16" s="1"/>
  <c r="P2964" i="16" s="1"/>
  <c r="P2965" i="16" s="1"/>
  <c r="P2966" i="16" s="1"/>
  <c r="P2967" i="16" s="1"/>
  <c r="P2968" i="16" s="1"/>
  <c r="P2969" i="16" s="1"/>
  <c r="P2970" i="16" s="1"/>
  <c r="P2971" i="16" s="1"/>
  <c r="P2972" i="16" s="1"/>
  <c r="P2973" i="16" s="1"/>
  <c r="P2974" i="16" s="1"/>
  <c r="P2975" i="16" s="1"/>
  <c r="P2976" i="16" s="1"/>
  <c r="P2977" i="16" s="1"/>
  <c r="P2978" i="16" s="1"/>
  <c r="P2979" i="16" s="1"/>
  <c r="P2980" i="16" s="1"/>
  <c r="P2981" i="16" s="1"/>
  <c r="P2982" i="16" s="1"/>
  <c r="P2983" i="16" s="1"/>
  <c r="P2984" i="16" s="1"/>
  <c r="P2985" i="16" s="1"/>
  <c r="O2962" i="16"/>
  <c r="O2963" i="16" s="1"/>
  <c r="O2964" i="16" s="1"/>
  <c r="O2965" i="16" s="1"/>
  <c r="O2966" i="16" s="1"/>
  <c r="O2967" i="16" s="1"/>
  <c r="O2968" i="16" s="1"/>
  <c r="O2969" i="16" s="1"/>
  <c r="O2970" i="16" s="1"/>
  <c r="O2971" i="16" s="1"/>
  <c r="O2972" i="16" s="1"/>
  <c r="O2973" i="16" s="1"/>
  <c r="O2974" i="16" s="1"/>
  <c r="O2975" i="16" s="1"/>
  <c r="O2976" i="16" s="1"/>
  <c r="O2977" i="16" s="1"/>
  <c r="O2978" i="16" s="1"/>
  <c r="O2979" i="16" s="1"/>
  <c r="O2980" i="16" s="1"/>
  <c r="O2981" i="16" s="1"/>
  <c r="O2982" i="16" s="1"/>
  <c r="O2983" i="16" s="1"/>
  <c r="O2984" i="16" s="1"/>
  <c r="O2985" i="16" s="1"/>
  <c r="L1" i="11"/>
  <c r="A2961" i="11"/>
  <c r="A2962" i="11"/>
  <c r="A2963" i="11"/>
  <c r="A2964" i="11"/>
  <c r="A2965" i="11"/>
  <c r="A2966" i="11"/>
  <c r="A2967" i="11"/>
  <c r="A2968" i="11"/>
  <c r="A2969" i="11"/>
  <c r="A2970" i="11"/>
  <c r="A2971" i="11"/>
  <c r="A2972" i="11"/>
  <c r="A2973" i="11"/>
  <c r="A2974" i="11"/>
  <c r="A2975" i="11"/>
  <c r="A2976" i="11"/>
  <c r="A2977" i="11"/>
  <c r="A2978" i="11"/>
  <c r="A2979" i="11"/>
  <c r="A2980" i="11"/>
  <c r="A2981" i="11"/>
  <c r="A2982" i="11"/>
  <c r="A2983" i="11"/>
  <c r="A2984" i="11"/>
  <c r="B2961" i="11"/>
  <c r="B2962" i="11"/>
  <c r="B2963" i="11"/>
  <c r="B2964" i="11"/>
  <c r="B2965" i="11"/>
  <c r="B2966" i="11"/>
  <c r="B2967" i="11"/>
  <c r="B2968" i="11"/>
  <c r="B2969" i="11"/>
  <c r="B2970" i="11"/>
  <c r="B2971" i="11"/>
  <c r="B2972" i="11"/>
  <c r="B2973" i="11"/>
  <c r="B2974" i="11"/>
  <c r="B2975" i="11"/>
  <c r="B2976" i="11"/>
  <c r="B2977" i="11"/>
  <c r="B2978" i="11"/>
  <c r="B2979" i="11"/>
  <c r="B2980" i="11"/>
  <c r="B2981" i="11"/>
  <c r="B2982" i="11"/>
  <c r="B2983" i="11"/>
  <c r="B2984" i="11"/>
  <c r="M744" i="16"/>
  <c r="M1488" i="16"/>
  <c r="M2232" i="16"/>
  <c r="M745" i="16"/>
  <c r="M1489" i="16"/>
  <c r="M2233" i="16"/>
  <c r="M746" i="16"/>
  <c r="M1490" i="16"/>
  <c r="M2234" i="16"/>
  <c r="M747" i="16"/>
  <c r="M1491" i="16"/>
  <c r="M2235" i="16"/>
  <c r="M748" i="16"/>
  <c r="M1492" i="16"/>
  <c r="M2236" i="16"/>
  <c r="M749" i="16"/>
  <c r="M1493" i="16"/>
  <c r="M2237" i="16"/>
  <c r="M750" i="16"/>
  <c r="M1494" i="16"/>
  <c r="M2238" i="16"/>
  <c r="M751" i="16"/>
  <c r="M1495" i="16"/>
  <c r="M2239" i="16"/>
  <c r="M752" i="16"/>
  <c r="M1496" i="16"/>
  <c r="M2240" i="16"/>
  <c r="M753" i="16"/>
  <c r="M1497" i="16"/>
  <c r="M2241" i="16"/>
  <c r="M730" i="16"/>
  <c r="M1474" i="16"/>
  <c r="M2218" i="16"/>
  <c r="M731" i="16"/>
  <c r="M1475" i="16"/>
  <c r="M2219" i="16"/>
  <c r="M732" i="16"/>
  <c r="M1476" i="16"/>
  <c r="M2220" i="16"/>
  <c r="M733" i="16"/>
  <c r="M1477" i="16"/>
  <c r="M2221" i="16"/>
  <c r="M734" i="16"/>
  <c r="M1478" i="16"/>
  <c r="M2222" i="16"/>
  <c r="M735" i="16"/>
  <c r="M1479" i="16"/>
  <c r="M2223" i="16"/>
  <c r="M736" i="16"/>
  <c r="M1480" i="16"/>
  <c r="M2224" i="16"/>
  <c r="M737" i="16"/>
  <c r="M1481" i="16"/>
  <c r="M2225" i="16"/>
  <c r="M738" i="16"/>
  <c r="M1482" i="16"/>
  <c r="M2226" i="16"/>
  <c r="M739" i="16"/>
  <c r="M1483" i="16"/>
  <c r="M2227" i="16"/>
  <c r="M740" i="16"/>
  <c r="M1484" i="16"/>
  <c r="M2228" i="16"/>
  <c r="M741" i="16"/>
  <c r="M1485" i="16"/>
  <c r="M2229" i="16"/>
  <c r="M742" i="16"/>
  <c r="M1486" i="16"/>
  <c r="M2230" i="16"/>
  <c r="M743" i="16"/>
  <c r="M1487" i="16"/>
  <c r="M2231" i="16"/>
  <c r="D1487" i="16" l="1"/>
  <c r="K1487" i="16"/>
  <c r="G1487" i="16"/>
  <c r="J1487" i="16"/>
  <c r="F1487" i="16"/>
  <c r="I1487" i="16"/>
  <c r="E1487" i="16"/>
  <c r="H1487" i="16"/>
  <c r="K1486" i="16"/>
  <c r="G1486" i="16"/>
  <c r="H1486" i="16"/>
  <c r="D1486" i="16"/>
  <c r="I1486" i="16"/>
  <c r="E1486" i="16"/>
  <c r="J1486" i="16"/>
  <c r="F1486" i="16"/>
  <c r="D1485" i="16"/>
  <c r="K1485" i="16"/>
  <c r="G1485" i="16"/>
  <c r="J1485" i="16"/>
  <c r="F1485" i="16"/>
  <c r="I1485" i="16"/>
  <c r="E1485" i="16"/>
  <c r="H1485" i="16"/>
  <c r="K1484" i="16"/>
  <c r="G1484" i="16"/>
  <c r="H1484" i="16"/>
  <c r="D1484" i="16"/>
  <c r="I1484" i="16"/>
  <c r="E1484" i="16"/>
  <c r="J1484" i="16"/>
  <c r="F1484" i="16"/>
  <c r="D1483" i="16"/>
  <c r="K1483" i="16"/>
  <c r="G1483" i="16"/>
  <c r="J1483" i="16"/>
  <c r="F1483" i="16"/>
  <c r="I1483" i="16"/>
  <c r="E1483" i="16"/>
  <c r="H1483" i="16"/>
  <c r="K1482" i="16"/>
  <c r="G1482" i="16"/>
  <c r="H1482" i="16"/>
  <c r="D1482" i="16"/>
  <c r="I1482" i="16"/>
  <c r="E1482" i="16"/>
  <c r="J1482" i="16"/>
  <c r="F1482" i="16"/>
  <c r="D1481" i="16"/>
  <c r="K1481" i="16"/>
  <c r="G1481" i="16"/>
  <c r="J1481" i="16"/>
  <c r="I1481" i="16"/>
  <c r="E1481" i="16"/>
  <c r="H1481" i="16"/>
  <c r="F1481" i="16"/>
  <c r="K1480" i="16"/>
  <c r="G1480" i="16"/>
  <c r="D1480" i="16"/>
  <c r="I1480" i="16"/>
  <c r="E1480" i="16"/>
  <c r="H1480" i="16"/>
  <c r="J1480" i="16"/>
  <c r="F1480" i="16"/>
  <c r="D1479" i="16"/>
  <c r="K1479" i="16"/>
  <c r="G1479" i="16"/>
  <c r="I1479" i="16"/>
  <c r="E1479" i="16"/>
  <c r="J1479" i="16"/>
  <c r="F1479" i="16"/>
  <c r="H1479" i="16"/>
  <c r="K1478" i="16"/>
  <c r="G1478" i="16"/>
  <c r="D1478" i="16"/>
  <c r="I1478" i="16"/>
  <c r="E1478" i="16"/>
  <c r="H1478" i="16"/>
  <c r="J1478" i="16"/>
  <c r="F1478" i="16"/>
  <c r="D1477" i="16"/>
  <c r="K1477" i="16"/>
  <c r="G1477" i="16"/>
  <c r="I1477" i="16"/>
  <c r="E1477" i="16"/>
  <c r="J1477" i="16"/>
  <c r="F1477" i="16"/>
  <c r="H1477" i="16"/>
  <c r="K1476" i="16"/>
  <c r="G1476" i="16"/>
  <c r="D1476" i="16"/>
  <c r="I1476" i="16"/>
  <c r="E1476" i="16"/>
  <c r="J1476" i="16"/>
  <c r="F1476" i="16"/>
  <c r="H1476" i="16"/>
  <c r="D1475" i="16"/>
  <c r="K1475" i="16"/>
  <c r="G1475" i="16"/>
  <c r="I1475" i="16"/>
  <c r="E1475" i="16"/>
  <c r="J1475" i="16"/>
  <c r="H1475" i="16"/>
  <c r="F1475" i="16"/>
  <c r="K1474" i="16"/>
  <c r="G1474" i="16"/>
  <c r="D1474" i="16"/>
  <c r="I1474" i="16"/>
  <c r="E1474" i="16"/>
  <c r="J1474" i="16"/>
  <c r="F1474" i="16"/>
  <c r="H1474" i="16"/>
  <c r="D1497" i="16"/>
  <c r="K1497" i="16"/>
  <c r="G1497" i="16"/>
  <c r="J1497" i="16"/>
  <c r="F1497" i="16"/>
  <c r="I1497" i="16"/>
  <c r="E1497" i="16"/>
  <c r="H1497" i="16"/>
  <c r="K1496" i="16"/>
  <c r="G1496" i="16"/>
  <c r="H1496" i="16"/>
  <c r="D1496" i="16"/>
  <c r="I1496" i="16"/>
  <c r="E1496" i="16"/>
  <c r="J1496" i="16"/>
  <c r="F1496" i="16"/>
  <c r="D1495" i="16"/>
  <c r="K1495" i="16"/>
  <c r="G1495" i="16"/>
  <c r="J1495" i="16"/>
  <c r="F1495" i="16"/>
  <c r="I1495" i="16"/>
  <c r="E1495" i="16"/>
  <c r="H1495" i="16"/>
  <c r="K1494" i="16"/>
  <c r="G1494" i="16"/>
  <c r="H1494" i="16"/>
  <c r="D1494" i="16"/>
  <c r="I1494" i="16"/>
  <c r="E1494" i="16"/>
  <c r="J1494" i="16"/>
  <c r="F1494" i="16"/>
  <c r="D1493" i="16"/>
  <c r="K1493" i="16"/>
  <c r="G1493" i="16"/>
  <c r="J1493" i="16"/>
  <c r="F1493" i="16"/>
  <c r="I1493" i="16"/>
  <c r="E1493" i="16"/>
  <c r="H1493" i="16"/>
  <c r="K1492" i="16"/>
  <c r="G1492" i="16"/>
  <c r="H1492" i="16"/>
  <c r="D1492" i="16"/>
  <c r="I1492" i="16"/>
  <c r="E1492" i="16"/>
  <c r="J1492" i="16"/>
  <c r="F1492" i="16"/>
  <c r="D1491" i="16"/>
  <c r="K1491" i="16"/>
  <c r="G1491" i="16"/>
  <c r="J1491" i="16"/>
  <c r="F1491" i="16"/>
  <c r="I1491" i="16"/>
  <c r="E1491" i="16"/>
  <c r="H1491" i="16"/>
  <c r="K1490" i="16"/>
  <c r="G1490" i="16"/>
  <c r="H1490" i="16"/>
  <c r="D1490" i="16"/>
  <c r="I1490" i="16"/>
  <c r="E1490" i="16"/>
  <c r="J1490" i="16"/>
  <c r="F1490" i="16"/>
  <c r="D1489" i="16"/>
  <c r="K1489" i="16"/>
  <c r="G1489" i="16"/>
  <c r="J1489" i="16"/>
  <c r="F1489" i="16"/>
  <c r="I1489" i="16"/>
  <c r="E1489" i="16"/>
  <c r="H1489" i="16"/>
  <c r="K1488" i="16"/>
  <c r="G1488" i="16"/>
  <c r="H1488" i="16"/>
  <c r="D1488" i="16"/>
  <c r="I1488" i="16"/>
  <c r="E1488" i="16"/>
  <c r="J1488" i="16"/>
  <c r="F1488" i="16"/>
  <c r="R2961" i="11"/>
  <c r="R2962" i="11" s="1"/>
  <c r="R2963" i="11" s="1"/>
  <c r="R2964" i="11" s="1"/>
  <c r="R2965" i="11" s="1"/>
  <c r="R2966" i="11" s="1"/>
  <c r="R2967" i="11" s="1"/>
  <c r="R2968" i="11" s="1"/>
  <c r="R2969" i="11" s="1"/>
  <c r="R2970" i="11" s="1"/>
  <c r="R2971" i="11" s="1"/>
  <c r="R2972" i="11" s="1"/>
  <c r="R2973" i="11" s="1"/>
  <c r="R2974" i="11" s="1"/>
  <c r="R2975" i="11" s="1"/>
  <c r="R2976" i="11" s="1"/>
  <c r="R2977" i="11" s="1"/>
  <c r="R2978" i="11" s="1"/>
  <c r="R2979" i="11" s="1"/>
  <c r="R2980" i="11" s="1"/>
  <c r="R2981" i="11" s="1"/>
  <c r="R2982" i="11" s="1"/>
  <c r="R2983" i="11" s="1"/>
  <c r="R2984" i="11" s="1"/>
  <c r="S2961" i="11"/>
  <c r="S2962" i="11" s="1"/>
  <c r="S2963" i="11" s="1"/>
  <c r="S2964" i="11" s="1"/>
  <c r="S2965" i="11" s="1"/>
  <c r="S2966" i="11" s="1"/>
  <c r="S2967" i="11" s="1"/>
  <c r="S2968" i="11" s="1"/>
  <c r="S2969" i="11" s="1"/>
  <c r="S2970" i="11" s="1"/>
  <c r="S2971" i="11" s="1"/>
  <c r="S2972" i="11" s="1"/>
  <c r="S2973" i="11" s="1"/>
  <c r="S2974" i="11" s="1"/>
  <c r="S2975" i="11" s="1"/>
  <c r="S2976" i="11" s="1"/>
  <c r="S2977" i="11" s="1"/>
  <c r="S2978" i="11" s="1"/>
  <c r="S2979" i="11" s="1"/>
  <c r="S2980" i="11" s="1"/>
  <c r="S2981" i="11" s="1"/>
  <c r="S2982" i="11" s="1"/>
  <c r="S2983" i="11" s="1"/>
  <c r="S2984" i="11" s="1"/>
  <c r="Q2961" i="11"/>
  <c r="Q2962" i="11" s="1"/>
  <c r="Q2963" i="11" s="1"/>
  <c r="Q2964" i="11" s="1"/>
  <c r="Q2965" i="11" s="1"/>
  <c r="Q2966" i="11" s="1"/>
  <c r="Q2967" i="11" s="1"/>
  <c r="Q2968" i="11" s="1"/>
  <c r="Q2969" i="11" s="1"/>
  <c r="Q2970" i="11" s="1"/>
  <c r="Q2971" i="11" s="1"/>
  <c r="Q2972" i="11" s="1"/>
  <c r="Q2973" i="11" s="1"/>
  <c r="Q2974" i="11" s="1"/>
  <c r="Q2975" i="11" s="1"/>
  <c r="Q2976" i="11" s="1"/>
  <c r="Q2977" i="11" s="1"/>
  <c r="Q2978" i="11" s="1"/>
  <c r="Q2979" i="11" s="1"/>
  <c r="Q2980" i="11" s="1"/>
  <c r="Q2981" i="11" s="1"/>
  <c r="Q2982" i="11" s="1"/>
  <c r="Q2983" i="11" s="1"/>
  <c r="Q2984" i="11" s="1"/>
  <c r="N2966" i="11"/>
  <c r="M2967" i="16"/>
  <c r="N2965" i="11"/>
  <c r="M2966" i="16"/>
  <c r="N2964" i="11"/>
  <c r="M2965" i="16"/>
  <c r="N2963" i="11"/>
  <c r="M2964" i="16"/>
  <c r="N2962" i="11"/>
  <c r="M2963" i="16"/>
  <c r="N2984" i="11"/>
  <c r="M2985" i="16"/>
  <c r="N2983" i="11"/>
  <c r="M2984" i="16"/>
  <c r="N2982" i="11"/>
  <c r="M2983" i="16"/>
  <c r="N2981" i="11"/>
  <c r="M2982" i="16"/>
  <c r="N2980" i="11"/>
  <c r="M2981" i="16"/>
  <c r="N2978" i="11"/>
  <c r="M2979" i="16"/>
  <c r="N2977" i="11"/>
  <c r="M2978" i="16"/>
  <c r="N2976" i="11"/>
  <c r="M2977" i="16"/>
  <c r="N2974" i="11"/>
  <c r="M2975" i="16"/>
  <c r="N2973" i="11"/>
  <c r="M2974" i="16"/>
  <c r="N2972" i="11"/>
  <c r="M2973" i="16"/>
  <c r="N2971" i="11"/>
  <c r="M2972" i="16"/>
  <c r="N2970" i="11"/>
  <c r="M2971" i="16"/>
  <c r="N2969" i="11"/>
  <c r="M2970" i="16"/>
  <c r="N2968" i="11"/>
  <c r="M2969" i="16"/>
  <c r="N2967" i="11"/>
  <c r="M2968" i="16"/>
  <c r="N2961" i="11"/>
  <c r="M2962" i="16"/>
  <c r="N2979" i="11"/>
  <c r="M2980" i="16"/>
  <c r="N2975" i="11"/>
  <c r="M2976" i="16"/>
  <c r="E2990" i="16"/>
  <c r="E2992" i="16" s="1"/>
  <c r="F2990" i="16" l="1"/>
  <c r="F2992" i="16" s="1"/>
  <c r="V2961" i="11"/>
  <c r="V2962" i="11" s="1"/>
  <c r="V2963" i="11" s="1"/>
  <c r="V2964" i="11" s="1"/>
  <c r="V2965" i="11" s="1"/>
  <c r="V2966" i="11" s="1"/>
  <c r="V2967" i="11" s="1"/>
  <c r="V2968" i="11" s="1"/>
  <c r="V2969" i="11" s="1"/>
  <c r="V2970" i="11" s="1"/>
  <c r="V2971" i="11" s="1"/>
  <c r="V2972" i="11" s="1"/>
  <c r="V2973" i="11" s="1"/>
  <c r="V2974" i="11" s="1"/>
  <c r="V2975" i="11" s="1"/>
  <c r="V2976" i="11" s="1"/>
  <c r="V2977" i="11" s="1"/>
  <c r="V2978" i="11" s="1"/>
  <c r="V2979" i="11" s="1"/>
  <c r="V2980" i="11" s="1"/>
  <c r="V2981" i="11" s="1"/>
  <c r="V2982" i="11" s="1"/>
  <c r="V2983" i="11" s="1"/>
  <c r="V2984" i="11" s="1"/>
  <c r="U2961" i="11"/>
  <c r="U2962" i="11" s="1"/>
  <c r="U2963" i="11" s="1"/>
  <c r="U2964" i="11" s="1"/>
  <c r="U2965" i="11" s="1"/>
  <c r="U2966" i="11" s="1"/>
  <c r="U2967" i="11" s="1"/>
  <c r="U2968" i="11" s="1"/>
  <c r="U2969" i="11" s="1"/>
  <c r="U2970" i="11" s="1"/>
  <c r="U2971" i="11" s="1"/>
  <c r="U2972" i="11" s="1"/>
  <c r="U2973" i="11" s="1"/>
  <c r="U2974" i="11" s="1"/>
  <c r="U2975" i="11" s="1"/>
  <c r="U2976" i="11" s="1"/>
  <c r="U2977" i="11" s="1"/>
  <c r="U2978" i="11" s="1"/>
  <c r="U2979" i="11" s="1"/>
  <c r="U2980" i="11" s="1"/>
  <c r="U2981" i="11" s="1"/>
  <c r="U2982" i="11" s="1"/>
  <c r="U2983" i="11" s="1"/>
  <c r="U2984" i="11" s="1"/>
  <c r="W2961" i="11"/>
  <c r="W2962" i="11" s="1"/>
  <c r="W2963" i="11" s="1"/>
  <c r="W2964" i="11" s="1"/>
  <c r="W2965" i="11" s="1"/>
  <c r="W2966" i="11" s="1"/>
  <c r="W2967" i="11" s="1"/>
  <c r="W2968" i="11" s="1"/>
  <c r="W2969" i="11" s="1"/>
  <c r="W2970" i="11" s="1"/>
  <c r="W2971" i="11" s="1"/>
  <c r="W2972" i="11" s="1"/>
  <c r="W2973" i="11" s="1"/>
  <c r="W2974" i="11" s="1"/>
  <c r="W2975" i="11" s="1"/>
  <c r="W2976" i="11" s="1"/>
  <c r="W2977" i="11" s="1"/>
  <c r="W2978" i="11" s="1"/>
  <c r="W2979" i="11" s="1"/>
  <c r="W2980" i="11" s="1"/>
  <c r="W2981" i="11" s="1"/>
  <c r="W2982" i="11" s="1"/>
  <c r="W2983" i="11" s="1"/>
  <c r="W2984" i="11" s="1"/>
  <c r="T2961" i="11" l="1"/>
  <c r="T2962" i="11" s="1"/>
  <c r="T2963" i="11" s="1"/>
  <c r="T2964" i="11" s="1"/>
  <c r="T2965" i="11" s="1"/>
  <c r="T2966" i="11" s="1"/>
  <c r="T2967" i="11" s="1"/>
  <c r="T2968" i="11" s="1"/>
  <c r="T2969" i="11" s="1"/>
  <c r="T2970" i="11" s="1"/>
  <c r="T2971" i="11" s="1"/>
  <c r="T2972" i="11" s="1"/>
  <c r="T2973" i="11" s="1"/>
  <c r="T2974" i="11" s="1"/>
  <c r="T2975" i="11" s="1"/>
  <c r="T2976" i="11" s="1"/>
  <c r="T2977" i="11" s="1"/>
  <c r="T2978" i="11" s="1"/>
  <c r="T2979" i="11" s="1"/>
  <c r="T2980" i="11" s="1"/>
  <c r="T2981" i="11" s="1"/>
  <c r="T2982" i="11" s="1"/>
  <c r="T2983" i="11" s="1"/>
  <c r="T2984" i="11" s="1"/>
  <c r="G2990" i="16"/>
  <c r="G2992" i="16" s="1"/>
  <c r="E1" i="8" l="1"/>
  <c r="C78" i="8"/>
  <c r="D78" i="8"/>
  <c r="D83" i="8" s="1"/>
  <c r="D88" i="8" s="1"/>
  <c r="D94" i="8" s="1"/>
  <c r="D99" i="8" s="1"/>
  <c r="D104" i="8" s="1"/>
  <c r="D109" i="8" s="1"/>
  <c r="E78" i="8"/>
  <c r="E83" i="8" s="1"/>
  <c r="E88" i="8" s="1"/>
  <c r="E94" i="8" s="1"/>
  <c r="E99" i="8" s="1"/>
  <c r="E104" i="8" s="1"/>
  <c r="E109" i="8" s="1"/>
  <c r="F78" i="8"/>
  <c r="C83" i="8"/>
  <c r="C88" i="8" s="1"/>
  <c r="C94" i="8" s="1"/>
  <c r="C99" i="8" s="1"/>
  <c r="C104" i="8" s="1"/>
  <c r="C109" i="8" s="1"/>
  <c r="C120" i="8"/>
  <c r="C125" i="8" s="1"/>
  <c r="C130" i="8" s="1"/>
  <c r="D120" i="8"/>
  <c r="D125" i="8" s="1"/>
  <c r="D130" i="8" s="1"/>
  <c r="E120" i="8"/>
  <c r="E125" i="8" s="1"/>
  <c r="E130" i="8" s="1"/>
  <c r="F120" i="8"/>
  <c r="F125" i="8" s="1"/>
  <c r="C186" i="8"/>
  <c r="D186" i="8"/>
  <c r="E186" i="8"/>
  <c r="F186" i="8"/>
  <c r="C191" i="8"/>
  <c r="D191" i="8"/>
  <c r="E191" i="8"/>
  <c r="F191" i="8"/>
  <c r="C196" i="8"/>
  <c r="D196" i="8"/>
  <c r="D202" i="8" s="1"/>
  <c r="D207" i="8" s="1"/>
  <c r="D212" i="8" s="1"/>
  <c r="D217" i="8" s="1"/>
  <c r="E196" i="8"/>
  <c r="E202" i="8" s="1"/>
  <c r="E207" i="8" s="1"/>
  <c r="E212" i="8" s="1"/>
  <c r="E217" i="8" s="1"/>
  <c r="F196" i="8"/>
  <c r="C202" i="8"/>
  <c r="C207" i="8" s="1"/>
  <c r="C212" i="8" s="1"/>
  <c r="C217" i="8" s="1"/>
  <c r="F202" i="8"/>
  <c r="F207" i="8" s="1"/>
  <c r="F212" i="8" s="1"/>
  <c r="C204" i="8" l="1"/>
  <c r="C117" i="8"/>
  <c r="C122" i="8" s="1"/>
  <c r="C183" i="8"/>
  <c r="C96" i="8"/>
  <c r="C101" i="8" s="1"/>
  <c r="C75" i="8"/>
  <c r="D75" i="8" s="1"/>
  <c r="E75" i="8" s="1"/>
  <c r="F130" i="8"/>
  <c r="F217" i="8"/>
  <c r="F83" i="8"/>
  <c r="C127" i="8" l="1"/>
  <c r="C132" i="8" s="1"/>
  <c r="D117" i="8"/>
  <c r="E117" i="8" s="1"/>
  <c r="E122" i="8" s="1"/>
  <c r="C85" i="8"/>
  <c r="C90" i="8" s="1"/>
  <c r="C80" i="8"/>
  <c r="D85" i="8"/>
  <c r="D90" i="8" s="1"/>
  <c r="D80" i="8"/>
  <c r="F75" i="8"/>
  <c r="F80" i="8" s="1"/>
  <c r="E85" i="8"/>
  <c r="E90" i="8" s="1"/>
  <c r="E80" i="8"/>
  <c r="D204" i="8"/>
  <c r="C209" i="8"/>
  <c r="C214" i="8" s="1"/>
  <c r="D183" i="8"/>
  <c r="C188" i="8"/>
  <c r="C193" i="8" s="1"/>
  <c r="C198" i="8" s="1"/>
  <c r="D96" i="8"/>
  <c r="C106" i="8"/>
  <c r="C111" i="8" s="1"/>
  <c r="C95" i="8"/>
  <c r="D95" i="8" s="1"/>
  <c r="E95" i="8" s="1"/>
  <c r="F95" i="8" s="1"/>
  <c r="C182" i="8"/>
  <c r="D182" i="8" s="1"/>
  <c r="E182" i="8" s="1"/>
  <c r="F182" i="8" s="1"/>
  <c r="C74" i="8"/>
  <c r="C116" i="8"/>
  <c r="C203" i="8"/>
  <c r="C187" i="8"/>
  <c r="C208" i="8"/>
  <c r="C100" i="8"/>
  <c r="F88" i="8"/>
  <c r="C121" i="8"/>
  <c r="C79" i="8" l="1"/>
  <c r="D122" i="8"/>
  <c r="D127" i="8"/>
  <c r="D132" i="8" s="1"/>
  <c r="F117" i="8"/>
  <c r="E127" i="8"/>
  <c r="E132" i="8" s="1"/>
  <c r="F85" i="8"/>
  <c r="F90" i="8" s="1"/>
  <c r="E204" i="8"/>
  <c r="D209" i="8"/>
  <c r="D214" i="8"/>
  <c r="C219" i="8"/>
  <c r="E183" i="8"/>
  <c r="D188" i="8"/>
  <c r="D193" i="8" s="1"/>
  <c r="D198" i="8" s="1"/>
  <c r="E96" i="8"/>
  <c r="D101" i="8"/>
  <c r="D106" i="8"/>
  <c r="D111" i="8" s="1"/>
  <c r="D116" i="8"/>
  <c r="D74" i="8"/>
  <c r="C197" i="8"/>
  <c r="D121" i="8"/>
  <c r="C110" i="8"/>
  <c r="D208" i="8"/>
  <c r="C84" i="8"/>
  <c r="C192" i="8"/>
  <c r="C131" i="8"/>
  <c r="C105" i="8"/>
  <c r="D79" i="8"/>
  <c r="C218" i="8"/>
  <c r="D203" i="8"/>
  <c r="C126" i="8"/>
  <c r="F94" i="8"/>
  <c r="D187" i="8"/>
  <c r="C213" i="8"/>
  <c r="D100" i="8"/>
  <c r="C89" i="8" l="1"/>
  <c r="F127" i="8"/>
  <c r="F132" i="8" s="1"/>
  <c r="F122" i="8"/>
  <c r="E214" i="8"/>
  <c r="D219" i="8"/>
  <c r="E209" i="8"/>
  <c r="F204" i="8"/>
  <c r="F209" i="8" s="1"/>
  <c r="E188" i="8"/>
  <c r="E193" i="8" s="1"/>
  <c r="E198" i="8" s="1"/>
  <c r="F183" i="8"/>
  <c r="F188" i="8" s="1"/>
  <c r="F193" i="8" s="1"/>
  <c r="F198" i="8" s="1"/>
  <c r="E106" i="8"/>
  <c r="E111" i="8" s="1"/>
  <c r="F96" i="8"/>
  <c r="E101" i="8"/>
  <c r="F116" i="8"/>
  <c r="E116" i="8"/>
  <c r="E74" i="8"/>
  <c r="D89" i="8"/>
  <c r="D213" i="8"/>
  <c r="E187" i="8"/>
  <c r="F99" i="8"/>
  <c r="D192" i="8"/>
  <c r="E208" i="8"/>
  <c r="D197" i="8"/>
  <c r="E100" i="8"/>
  <c r="D110" i="8"/>
  <c r="E121" i="8"/>
  <c r="D126" i="8"/>
  <c r="E203" i="8"/>
  <c r="D218" i="8"/>
  <c r="E79" i="8"/>
  <c r="D105" i="8"/>
  <c r="D131" i="8"/>
  <c r="D84" i="8"/>
  <c r="F74" i="8" l="1"/>
  <c r="E219" i="8"/>
  <c r="F214" i="8"/>
  <c r="F219" i="8" s="1"/>
  <c r="F101" i="8"/>
  <c r="F106" i="8"/>
  <c r="F111" i="8" s="1"/>
  <c r="E131" i="8"/>
  <c r="F79" i="8"/>
  <c r="E218" i="8"/>
  <c r="F208" i="8"/>
  <c r="E84" i="8"/>
  <c r="E105" i="8"/>
  <c r="F203" i="8"/>
  <c r="F121" i="8"/>
  <c r="E110" i="8"/>
  <c r="E192" i="8"/>
  <c r="F104" i="8"/>
  <c r="E213" i="8"/>
  <c r="E197" i="8"/>
  <c r="F187" i="8"/>
  <c r="E89" i="8"/>
  <c r="E126" i="8"/>
  <c r="F100" i="8"/>
  <c r="F126" i="8" l="1"/>
  <c r="F109" i="8"/>
  <c r="F218" i="8"/>
  <c r="F89" i="8"/>
  <c r="F105" i="8"/>
  <c r="F84" i="8"/>
  <c r="F131" i="8"/>
  <c r="F197" i="8"/>
  <c r="F213" i="8"/>
  <c r="F192" i="8"/>
  <c r="F110" i="8"/>
  <c r="H2976" i="18" l="1"/>
  <c r="H2970" i="18"/>
  <c r="H2972" i="18"/>
  <c r="H2966" i="18"/>
  <c r="H2974" i="18"/>
  <c r="H2968" i="18"/>
  <c r="H2969" i="18"/>
  <c r="H2980" i="18"/>
  <c r="H2962" i="18"/>
  <c r="H2973" i="18"/>
  <c r="H2978" i="18"/>
  <c r="H2234" i="18"/>
  <c r="H2965" i="18"/>
  <c r="H2964" i="18"/>
  <c r="H2984" i="18"/>
  <c r="H2985" i="18"/>
  <c r="H2982" i="18"/>
  <c r="H2236" i="18"/>
  <c r="H2224" i="18"/>
  <c r="H2228" i="18"/>
  <c r="H2967" i="18"/>
  <c r="H2230" i="18"/>
  <c r="H2241" i="18"/>
  <c r="H2237" i="18"/>
  <c r="H2233" i="18"/>
  <c r="H2229" i="18"/>
  <c r="H2971" i="18"/>
  <c r="H2975" i="18"/>
  <c r="H1479" i="18"/>
  <c r="H1475" i="18"/>
  <c r="H2220" i="18"/>
  <c r="H2240" i="18"/>
  <c r="H2239" i="18"/>
  <c r="H2235" i="18"/>
  <c r="H2231" i="18"/>
  <c r="H2977" i="18"/>
  <c r="H2981" i="18"/>
  <c r="H1481" i="18"/>
  <c r="H1477" i="18"/>
  <c r="H1484" i="18"/>
  <c r="H1482" i="18"/>
  <c r="H1474" i="18"/>
  <c r="H746" i="18"/>
  <c r="H744" i="18"/>
  <c r="H736" i="18"/>
  <c r="H750" i="18"/>
  <c r="H748" i="18"/>
  <c r="H2225" i="18"/>
  <c r="H2218" i="18"/>
  <c r="H2979" i="18"/>
  <c r="Q734" i="18"/>
  <c r="Q732" i="18"/>
  <c r="Q746" i="18"/>
  <c r="Q738" i="18"/>
  <c r="H2227" i="18"/>
  <c r="H2223" i="18"/>
  <c r="H2222" i="18"/>
  <c r="H751" i="18"/>
  <c r="H753" i="18"/>
  <c r="H733" i="18"/>
  <c r="H731" i="18"/>
  <c r="H745" i="18"/>
  <c r="H743" i="18"/>
  <c r="H2219" i="18"/>
  <c r="H740" i="18"/>
  <c r="H738" i="18"/>
  <c r="H752" i="18"/>
  <c r="Q1478" i="18"/>
  <c r="G2974" i="18"/>
  <c r="H2232" i="18"/>
  <c r="G2219" i="18"/>
  <c r="H1497" i="18"/>
  <c r="H1489" i="18"/>
  <c r="H734" i="18"/>
  <c r="Q2237" i="18"/>
  <c r="Q736" i="18"/>
  <c r="H735" i="18"/>
  <c r="H2983" i="18"/>
  <c r="Q753" i="18"/>
  <c r="Q750" i="18"/>
  <c r="H1483" i="18"/>
  <c r="H1486" i="18"/>
  <c r="H1494" i="18"/>
  <c r="H730" i="18"/>
  <c r="H2226" i="18"/>
  <c r="H1495" i="18"/>
  <c r="H1487" i="18"/>
  <c r="H737" i="18"/>
  <c r="Q740" i="18"/>
  <c r="Q752" i="18"/>
  <c r="H1480" i="18"/>
  <c r="H1478" i="18"/>
  <c r="H1492" i="18"/>
  <c r="Q2975" i="18"/>
  <c r="H1476" i="18"/>
  <c r="H1490" i="18"/>
  <c r="H1488" i="18"/>
  <c r="Q1479" i="18"/>
  <c r="H1493" i="18"/>
  <c r="H732" i="18"/>
  <c r="Q2984" i="18"/>
  <c r="Q744" i="18"/>
  <c r="Q742" i="18"/>
  <c r="H2221" i="18"/>
  <c r="H2963" i="18"/>
  <c r="Q748" i="18"/>
  <c r="H1485" i="18"/>
  <c r="H1496" i="18"/>
  <c r="H2238" i="18"/>
  <c r="H1491" i="18"/>
  <c r="H739" i="18"/>
  <c r="Q2224" i="18"/>
  <c r="Q2226" i="18"/>
  <c r="H749" i="18"/>
  <c r="H747" i="18"/>
  <c r="G2978" i="18"/>
  <c r="F2236" i="18"/>
  <c r="F2984" i="18"/>
  <c r="Q1483" i="18"/>
  <c r="Q1485" i="18"/>
  <c r="G2977" i="18"/>
  <c r="Q730" i="18"/>
  <c r="Q743" i="18"/>
  <c r="Q749" i="18"/>
  <c r="G753" i="18"/>
  <c r="G744" i="18"/>
  <c r="G733" i="18"/>
  <c r="Q733" i="18"/>
  <c r="Q2239" i="18"/>
  <c r="F2964" i="18"/>
  <c r="F2971" i="18"/>
  <c r="G743" i="18"/>
  <c r="H741" i="18"/>
  <c r="E2241" i="18"/>
  <c r="G731" i="18"/>
  <c r="G2985" i="18"/>
  <c r="Q1474" i="18"/>
  <c r="G747" i="18"/>
  <c r="G2968" i="18"/>
  <c r="H742" i="18"/>
  <c r="Q1484" i="18"/>
  <c r="F2979" i="18"/>
  <c r="F1485" i="18"/>
  <c r="G2976" i="18"/>
  <c r="G749" i="18"/>
  <c r="G2962" i="18"/>
  <c r="Q2236" i="18"/>
  <c r="Q2240" i="18"/>
  <c r="Q2238" i="18"/>
  <c r="Q2230" i="18"/>
  <c r="F2976" i="18"/>
  <c r="G2231" i="18"/>
  <c r="G1488" i="18"/>
  <c r="F2985" i="18"/>
  <c r="E1492" i="18"/>
  <c r="F2977" i="18"/>
  <c r="G2235" i="18"/>
  <c r="Q2227" i="18"/>
  <c r="Q2223" i="18"/>
  <c r="Q737" i="18"/>
  <c r="Q739" i="18"/>
  <c r="F745" i="18"/>
  <c r="Q2979" i="18"/>
  <c r="Q2963" i="18"/>
  <c r="F2219" i="18"/>
  <c r="F2235" i="18"/>
  <c r="G2240" i="18"/>
  <c r="F1488" i="18"/>
  <c r="F1489" i="18"/>
  <c r="G2230" i="18"/>
  <c r="F737" i="18"/>
  <c r="Q1481" i="18"/>
  <c r="E747" i="18"/>
  <c r="F733" i="18"/>
  <c r="Q1495" i="18"/>
  <c r="G2238" i="18"/>
  <c r="F753" i="18"/>
  <c r="E2222" i="18"/>
  <c r="G1479" i="18"/>
  <c r="F2241" i="18"/>
  <c r="G2241" i="18"/>
  <c r="D1487" i="18"/>
  <c r="Q2229" i="18"/>
  <c r="Q2971" i="18"/>
  <c r="G1483" i="18"/>
  <c r="F2967" i="18"/>
  <c r="G2981" i="18"/>
  <c r="F1475" i="18"/>
  <c r="G2227" i="18"/>
  <c r="Q2225" i="18"/>
  <c r="F2224" i="18"/>
  <c r="G2232" i="18"/>
  <c r="Q2982" i="18"/>
  <c r="Q747" i="18"/>
  <c r="G2983" i="18"/>
  <c r="G1487" i="18"/>
  <c r="Q1488" i="18"/>
  <c r="Q1490" i="18"/>
  <c r="Q1494" i="18"/>
  <c r="Q2972" i="18"/>
  <c r="E733" i="18"/>
  <c r="E2238" i="18"/>
  <c r="Q2968" i="18"/>
  <c r="G745" i="18"/>
  <c r="Q2980" i="18"/>
  <c r="F2973" i="18"/>
  <c r="G2222" i="18"/>
  <c r="F2972" i="18"/>
  <c r="Q2231" i="18"/>
  <c r="Q2978" i="18"/>
  <c r="Q745" i="18"/>
  <c r="Q2221" i="18"/>
  <c r="Q1497" i="18"/>
  <c r="Q1480" i="18"/>
  <c r="Q2981" i="18"/>
  <c r="F1487" i="18"/>
  <c r="Q1492" i="18"/>
  <c r="Q2973" i="18"/>
  <c r="G2969" i="18"/>
  <c r="G1477" i="18"/>
  <c r="Q2977" i="18"/>
  <c r="E2221" i="18"/>
  <c r="G1485" i="18"/>
  <c r="G2966" i="18"/>
  <c r="Q2220" i="18"/>
  <c r="Q2218" i="18"/>
  <c r="Q731" i="18"/>
  <c r="G2973" i="18"/>
  <c r="G737" i="18"/>
  <c r="Q2228" i="18"/>
  <c r="F2980" i="18"/>
  <c r="Q2976" i="18"/>
  <c r="Q2222" i="18"/>
  <c r="E2237" i="18"/>
  <c r="G2223" i="18"/>
  <c r="Q1491" i="18"/>
  <c r="F2981" i="18"/>
  <c r="E1489" i="18"/>
  <c r="G2970" i="18"/>
  <c r="G1490" i="18"/>
  <c r="G1494" i="18"/>
  <c r="F749" i="18"/>
  <c r="G2220" i="18"/>
  <c r="Q2962" i="18"/>
  <c r="Q2985" i="18"/>
  <c r="Q1489" i="18"/>
  <c r="G750" i="18"/>
  <c r="Q2967" i="18"/>
  <c r="F2983" i="18"/>
  <c r="G2963" i="18"/>
  <c r="G1482" i="18"/>
  <c r="F2229" i="18"/>
  <c r="E2985" i="18"/>
  <c r="G2221" i="18"/>
  <c r="G1491" i="18"/>
  <c r="G2967" i="18"/>
  <c r="G2971" i="18"/>
  <c r="Q1482" i="18"/>
  <c r="G730" i="18"/>
  <c r="E741" i="18"/>
  <c r="G1495" i="18"/>
  <c r="Q751" i="18"/>
  <c r="F2966" i="18"/>
  <c r="E2229" i="18"/>
  <c r="G1493" i="18"/>
  <c r="D735" i="18"/>
  <c r="E2219" i="18"/>
  <c r="D2223" i="21"/>
  <c r="G736" i="18"/>
  <c r="G1497" i="21"/>
  <c r="F738" i="18"/>
  <c r="Q1477" i="18"/>
  <c r="E745" i="18"/>
  <c r="F2228" i="18"/>
  <c r="F750" i="18"/>
  <c r="D1495" i="18"/>
  <c r="E2984" i="18"/>
  <c r="F2230" i="21"/>
  <c r="D1487" i="21"/>
  <c r="F1491" i="18"/>
  <c r="E1483" i="18"/>
  <c r="E1487" i="18"/>
  <c r="D1492" i="21"/>
  <c r="Q735" i="18"/>
  <c r="Q2235" i="18"/>
  <c r="Q1496" i="18"/>
  <c r="F1493" i="18"/>
  <c r="D2967" i="21"/>
  <c r="F2978" i="18"/>
  <c r="G1489" i="18"/>
  <c r="D2239" i="18"/>
  <c r="D2241" i="18"/>
  <c r="E2225" i="18"/>
  <c r="E2231" i="18"/>
  <c r="D2232" i="21"/>
  <c r="G1489" i="21"/>
  <c r="D2968" i="21"/>
  <c r="Q2241" i="18"/>
  <c r="E2236" i="18"/>
  <c r="D734" i="21"/>
  <c r="F740" i="21"/>
  <c r="G2225" i="21"/>
  <c r="E2228" i="18"/>
  <c r="G1474" i="18"/>
  <c r="G738" i="18"/>
  <c r="E1497" i="18"/>
  <c r="F1477" i="18"/>
  <c r="D2233" i="21"/>
  <c r="D2224" i="21"/>
  <c r="E749" i="18"/>
  <c r="D2971" i="18"/>
  <c r="D2972" i="18"/>
  <c r="E1495" i="18"/>
  <c r="E1474" i="18"/>
  <c r="F1482" i="18"/>
  <c r="D1489" i="18"/>
  <c r="G2239" i="21"/>
  <c r="E740" i="18"/>
  <c r="Q2966" i="18"/>
  <c r="F736" i="18"/>
  <c r="E2973" i="18"/>
  <c r="F2982" i="18"/>
  <c r="F2230" i="18"/>
  <c r="F1478" i="18"/>
  <c r="D2985" i="18"/>
  <c r="F2968" i="18"/>
  <c r="E2968" i="21"/>
  <c r="E2234" i="18"/>
  <c r="G2964" i="18"/>
  <c r="F743" i="18"/>
  <c r="D2962" i="21"/>
  <c r="E734" i="21"/>
  <c r="G1481" i="18"/>
  <c r="G2965" i="18"/>
  <c r="D2975" i="18"/>
  <c r="F2220" i="18"/>
  <c r="D2981" i="18"/>
  <c r="D1497" i="18"/>
  <c r="E1476" i="18"/>
  <c r="Q2969" i="18"/>
  <c r="G2237" i="18"/>
  <c r="Q1476" i="18"/>
  <c r="F1484" i="18"/>
  <c r="Q2983" i="18"/>
  <c r="F746" i="18"/>
  <c r="G2224" i="18"/>
  <c r="E739" i="18"/>
  <c r="E2976" i="18"/>
  <c r="D2229" i="21"/>
  <c r="E1475" i="21"/>
  <c r="F2975" i="18"/>
  <c r="Q1475" i="18"/>
  <c r="E2227" i="18"/>
  <c r="G1485" i="21"/>
  <c r="E1486" i="21"/>
  <c r="G1486" i="18"/>
  <c r="D1475" i="18"/>
  <c r="D1483" i="18"/>
  <c r="F2233" i="18"/>
  <c r="G740" i="18"/>
  <c r="D2235" i="21"/>
  <c r="F2239" i="18"/>
  <c r="F2974" i="18"/>
  <c r="G1484" i="18"/>
  <c r="G2230" i="21"/>
  <c r="D2980" i="21"/>
  <c r="D744" i="21"/>
  <c r="E752" i="21"/>
  <c r="F1481" i="18"/>
  <c r="F1476" i="18"/>
  <c r="G2228" i="18"/>
  <c r="G748" i="18"/>
  <c r="D1480" i="21"/>
  <c r="D2237" i="18"/>
  <c r="E1490" i="18"/>
  <c r="D1496" i="21"/>
  <c r="E1480" i="21"/>
  <c r="G2237" i="21"/>
  <c r="E2238" i="21"/>
  <c r="E2985" i="21"/>
  <c r="E2964" i="18"/>
  <c r="G2221" i="21"/>
  <c r="E2222" i="21"/>
  <c r="F739" i="18"/>
  <c r="D2977" i="21"/>
  <c r="F1479" i="18"/>
  <c r="D2975" i="21"/>
  <c r="D2981" i="21"/>
  <c r="D741" i="18"/>
  <c r="D2965" i="18"/>
  <c r="D2984" i="18"/>
  <c r="E744" i="21"/>
  <c r="D2227" i="18"/>
  <c r="D2221" i="18"/>
  <c r="E2963" i="21"/>
  <c r="G1476" i="18"/>
  <c r="F2237" i="18"/>
  <c r="D2223" i="18"/>
  <c r="G752" i="18"/>
  <c r="G2982" i="18"/>
  <c r="E1475" i="18"/>
  <c r="D2225" i="18"/>
  <c r="D2237" i="21"/>
  <c r="E2240" i="18"/>
  <c r="D2234" i="21"/>
  <c r="D2219" i="18"/>
  <c r="F2221" i="18"/>
  <c r="E750" i="18"/>
  <c r="F2238" i="18"/>
  <c r="F1494" i="18"/>
  <c r="D2965" i="21"/>
  <c r="G2984" i="18"/>
  <c r="D2240" i="18"/>
  <c r="G739" i="18"/>
  <c r="E2240" i="21"/>
  <c r="D1477" i="18"/>
  <c r="G2225" i="18"/>
  <c r="E1485" i="18"/>
  <c r="F1492" i="18"/>
  <c r="F1480" i="18"/>
  <c r="E1494" i="18"/>
  <c r="E1480" i="18"/>
  <c r="F747" i="18"/>
  <c r="G2241" i="21"/>
  <c r="D2984" i="21"/>
  <c r="E2971" i="18"/>
  <c r="D2968" i="18"/>
  <c r="Q741" i="18"/>
  <c r="D737" i="18"/>
  <c r="D2983" i="18"/>
  <c r="D2969" i="18"/>
  <c r="D2229" i="18"/>
  <c r="D2231" i="21"/>
  <c r="F2218" i="18"/>
  <c r="G746" i="18"/>
  <c r="D2964" i="21"/>
  <c r="F2227" i="21"/>
  <c r="G2232" i="21"/>
  <c r="D743" i="18"/>
  <c r="D733" i="18"/>
  <c r="D1486" i="18"/>
  <c r="F2232" i="18"/>
  <c r="E746" i="18"/>
  <c r="E1482" i="18"/>
  <c r="E2233" i="18"/>
  <c r="D1474" i="18"/>
  <c r="D1490" i="21"/>
  <c r="D2222" i="21"/>
  <c r="D1474" i="21"/>
  <c r="D1496" i="18"/>
  <c r="F2231" i="18"/>
  <c r="G751" i="18"/>
  <c r="E2965" i="18"/>
  <c r="E2968" i="18"/>
  <c r="D2979" i="21"/>
  <c r="D747" i="18"/>
  <c r="D1479" i="18"/>
  <c r="E2223" i="21"/>
  <c r="G2233" i="18"/>
  <c r="D752" i="18"/>
  <c r="F2982" i="21"/>
  <c r="D745" i="18"/>
  <c r="G1475" i="18"/>
  <c r="F2227" i="18"/>
  <c r="G2972" i="18"/>
  <c r="E2235" i="18"/>
  <c r="G2223" i="21"/>
  <c r="G1480" i="18"/>
  <c r="G1484" i="21"/>
  <c r="E1496" i="18"/>
  <c r="E1484" i="18"/>
  <c r="E2218" i="18"/>
  <c r="G2218" i="18"/>
  <c r="G2234" i="18"/>
  <c r="G2979" i="18"/>
  <c r="D1492" i="18"/>
  <c r="D1488" i="18"/>
  <c r="E1492" i="21"/>
  <c r="F1490" i="18"/>
  <c r="E2977" i="18"/>
  <c r="E1486" i="18"/>
  <c r="G1492" i="18"/>
  <c r="Q2233" i="18"/>
  <c r="G2226" i="18"/>
  <c r="E2232" i="18"/>
  <c r="E2226" i="18"/>
  <c r="G2964" i="21"/>
  <c r="E1491" i="18"/>
  <c r="D2241" i="21"/>
  <c r="G2981" i="21"/>
  <c r="F2240" i="18"/>
  <c r="G1497" i="18"/>
  <c r="G741" i="18"/>
  <c r="G732" i="18"/>
  <c r="G2985" i="21"/>
  <c r="D751" i="18"/>
  <c r="D731" i="18"/>
  <c r="D1477" i="21"/>
  <c r="D730" i="18"/>
  <c r="E1493" i="18"/>
  <c r="E2980" i="18"/>
  <c r="D2239" i="21"/>
  <c r="E1481" i="18"/>
  <c r="D2973" i="18"/>
  <c r="G2979" i="21"/>
  <c r="D1495" i="21"/>
  <c r="G2229" i="18"/>
  <c r="E1496" i="21"/>
  <c r="E2232" i="21"/>
  <c r="G1481" i="21"/>
  <c r="E732" i="18"/>
  <c r="G2980" i="21"/>
  <c r="D2227" i="21"/>
  <c r="E2981" i="18"/>
  <c r="D1497" i="21"/>
  <c r="D1481" i="21"/>
  <c r="G1476" i="21"/>
  <c r="F748" i="21"/>
  <c r="G2965" i="21"/>
  <c r="E2966" i="21"/>
  <c r="G2971" i="21"/>
  <c r="G2982" i="21"/>
  <c r="D2235" i="18"/>
  <c r="D1480" i="18"/>
  <c r="D1488" i="21"/>
  <c r="G1492" i="21"/>
  <c r="G1475" i="21"/>
  <c r="F2223" i="18"/>
  <c r="D2978" i="18"/>
  <c r="E753" i="18"/>
  <c r="D740" i="21"/>
  <c r="E2982" i="21"/>
  <c r="G742" i="18"/>
  <c r="E751" i="18"/>
  <c r="E1479" i="18"/>
  <c r="E740" i="21"/>
  <c r="G733" i="21"/>
  <c r="G753" i="21"/>
  <c r="D2218" i="21"/>
  <c r="G1491" i="21"/>
  <c r="F752" i="18"/>
  <c r="F732" i="18"/>
  <c r="D2219" i="21"/>
  <c r="E2970" i="21"/>
  <c r="E2224" i="18"/>
  <c r="F731" i="18"/>
  <c r="E2220" i="18"/>
  <c r="D750" i="18"/>
  <c r="E2219" i="21"/>
  <c r="F2235" i="21"/>
  <c r="F2968" i="21"/>
  <c r="F1497" i="18"/>
  <c r="D2983" i="21"/>
  <c r="D2973" i="21"/>
  <c r="Q2974" i="18"/>
  <c r="G2976" i="21"/>
  <c r="F2225" i="21"/>
  <c r="D1476" i="21"/>
  <c r="F2236" i="21"/>
  <c r="E2975" i="18"/>
  <c r="D2967" i="18"/>
  <c r="G734" i="18"/>
  <c r="D2979" i="18"/>
  <c r="E2967" i="21"/>
  <c r="G747" i="21"/>
  <c r="E742" i="21"/>
  <c r="F2977" i="21"/>
  <c r="E2229" i="21"/>
  <c r="E734" i="18"/>
  <c r="E736" i="18"/>
  <c r="E744" i="18"/>
  <c r="F1496" i="18"/>
  <c r="D2228" i="18"/>
  <c r="D744" i="18"/>
  <c r="G2233" i="21"/>
  <c r="D2218" i="18"/>
  <c r="E1477" i="21"/>
  <c r="F1483" i="18"/>
  <c r="G1495" i="21"/>
  <c r="E2228" i="21"/>
  <c r="D2980" i="18"/>
  <c r="F1485" i="21"/>
  <c r="E2972" i="18"/>
  <c r="D1483" i="21"/>
  <c r="G2975" i="18"/>
  <c r="Q2234" i="18"/>
  <c r="F2238" i="21"/>
  <c r="E2983" i="21"/>
  <c r="F2971" i="21"/>
  <c r="F2226" i="18"/>
  <c r="F2234" i="18"/>
  <c r="G2980" i="18"/>
  <c r="F748" i="18"/>
  <c r="E1478" i="18"/>
  <c r="D1490" i="18"/>
  <c r="E1477" i="18"/>
  <c r="D1491" i="21"/>
  <c r="D1485" i="21"/>
  <c r="D734" i="18"/>
  <c r="Q2232" i="18"/>
  <c r="D736" i="21"/>
  <c r="G739" i="21"/>
  <c r="F2963" i="18"/>
  <c r="D2231" i="18"/>
  <c r="D1479" i="21"/>
  <c r="D2962" i="18"/>
  <c r="G2236" i="18"/>
  <c r="G1496" i="18"/>
  <c r="E2964" i="21"/>
  <c r="F735" i="18"/>
  <c r="F2234" i="21"/>
  <c r="E730" i="21"/>
  <c r="F2965" i="21"/>
  <c r="E2974" i="18"/>
  <c r="E2967" i="18"/>
  <c r="E2978" i="18"/>
  <c r="F1474" i="18"/>
  <c r="E752" i="18"/>
  <c r="E2224" i="21"/>
  <c r="E2969" i="18"/>
  <c r="E731" i="18"/>
  <c r="E1491" i="21"/>
  <c r="F2233" i="21"/>
  <c r="E731" i="21"/>
  <c r="F1489" i="21"/>
  <c r="D2220" i="18"/>
  <c r="F2969" i="21"/>
  <c r="E2963" i="18"/>
  <c r="E1476" i="21"/>
  <c r="E743" i="18"/>
  <c r="E2979" i="21"/>
  <c r="E745" i="21"/>
  <c r="Q1487" i="18"/>
  <c r="Q2970" i="18"/>
  <c r="F736" i="21"/>
  <c r="E747" i="21"/>
  <c r="F1497" i="21"/>
  <c r="F2222" i="18"/>
  <c r="E1488" i="18"/>
  <c r="E735" i="18"/>
  <c r="D1491" i="18"/>
  <c r="F2966" i="21"/>
  <c r="D2236" i="21"/>
  <c r="G1494" i="21"/>
  <c r="G743" i="21"/>
  <c r="F734" i="18"/>
  <c r="D1486" i="21"/>
  <c r="E2239" i="18"/>
  <c r="F730" i="21"/>
  <c r="Q1486" i="18"/>
  <c r="E1481" i="21"/>
  <c r="E2220" i="21"/>
  <c r="D1475" i="21"/>
  <c r="G2226" i="21"/>
  <c r="E2980" i="21"/>
  <c r="E730" i="18"/>
  <c r="G2228" i="21"/>
  <c r="D2233" i="18"/>
  <c r="E746" i="21"/>
  <c r="F2981" i="21"/>
  <c r="E2982" i="18"/>
  <c r="G1486" i="21"/>
  <c r="D2982" i="18"/>
  <c r="G2218" i="21"/>
  <c r="F1476" i="21"/>
  <c r="D741" i="21"/>
  <c r="F741" i="18"/>
  <c r="G1478" i="18"/>
  <c r="F1486" i="18"/>
  <c r="D2985" i="21"/>
  <c r="G2975" i="21"/>
  <c r="E2230" i="18"/>
  <c r="D2234" i="18"/>
  <c r="D2963" i="18"/>
  <c r="D2964" i="18"/>
  <c r="F1486" i="21"/>
  <c r="F2231" i="21"/>
  <c r="G2969" i="21"/>
  <c r="E2970" i="18"/>
  <c r="F1495" i="18"/>
  <c r="D2225" i="21"/>
  <c r="Q1493" i="18"/>
  <c r="E738" i="18"/>
  <c r="D2963" i="21"/>
  <c r="G1478" i="21"/>
  <c r="D742" i="18"/>
  <c r="E2223" i="18"/>
  <c r="D2970" i="21"/>
  <c r="E2984" i="21"/>
  <c r="F740" i="18"/>
  <c r="F743" i="21"/>
  <c r="D1493" i="21"/>
  <c r="Q2964" i="18"/>
  <c r="F1478" i="21"/>
  <c r="E2966" i="18"/>
  <c r="F2969" i="18"/>
  <c r="D749" i="18"/>
  <c r="F1492" i="21"/>
  <c r="D2977" i="18"/>
  <c r="G2239" i="18"/>
  <c r="F742" i="18"/>
  <c r="D2976" i="21"/>
  <c r="F730" i="18"/>
  <c r="E2981" i="21"/>
  <c r="G740" i="21"/>
  <c r="D747" i="21"/>
  <c r="E2233" i="21"/>
  <c r="G2974" i="21"/>
  <c r="F2221" i="21"/>
  <c r="F2228" i="21"/>
  <c r="G750" i="21"/>
  <c r="E2971" i="21"/>
  <c r="D2236" i="18"/>
  <c r="D2230" i="21"/>
  <c r="E1484" i="21"/>
  <c r="E1495" i="21"/>
  <c r="G2234" i="21"/>
  <c r="G1480" i="21"/>
  <c r="G752" i="21"/>
  <c r="G2962" i="21"/>
  <c r="D2982" i="21"/>
  <c r="G1474" i="21"/>
  <c r="E2972" i="21"/>
  <c r="G2236" i="21"/>
  <c r="D1481" i="18"/>
  <c r="E2973" i="21"/>
  <c r="G2219" i="21"/>
  <c r="E2218" i="21"/>
  <c r="F751" i="21"/>
  <c r="F1481" i="21"/>
  <c r="D2966" i="21"/>
  <c r="E2235" i="21"/>
  <c r="D1478" i="18"/>
  <c r="D2971" i="21"/>
  <c r="D2226" i="18"/>
  <c r="E2962" i="18"/>
  <c r="G2973" i="21"/>
  <c r="E2974" i="21"/>
  <c r="D738" i="18"/>
  <c r="D2238" i="18"/>
  <c r="F2962" i="21"/>
  <c r="E2236" i="21"/>
  <c r="D743" i="21"/>
  <c r="D752" i="21"/>
  <c r="F2224" i="21"/>
  <c r="G742" i="21"/>
  <c r="G744" i="21"/>
  <c r="D2966" i="18"/>
  <c r="G1487" i="21"/>
  <c r="F732" i="21"/>
  <c r="F2983" i="21"/>
  <c r="E743" i="21"/>
  <c r="G1483" i="21"/>
  <c r="D753" i="18"/>
  <c r="D731" i="21"/>
  <c r="E2237" i="21"/>
  <c r="G745" i="21"/>
  <c r="E2230" i="21"/>
  <c r="E2969" i="21"/>
  <c r="G2235" i="21"/>
  <c r="G741" i="21"/>
  <c r="D2972" i="21"/>
  <c r="E2962" i="21"/>
  <c r="D1478" i="21"/>
  <c r="G731" i="21"/>
  <c r="F731" i="21"/>
  <c r="D736" i="18"/>
  <c r="F747" i="21"/>
  <c r="E2978" i="21"/>
  <c r="E2975" i="21"/>
  <c r="E737" i="21"/>
  <c r="G737" i="21"/>
  <c r="F2963" i="21"/>
  <c r="F2974" i="21"/>
  <c r="G2967" i="21"/>
  <c r="G2240" i="21"/>
  <c r="D2974" i="18"/>
  <c r="G2972" i="21"/>
  <c r="D2976" i="18"/>
  <c r="D753" i="21"/>
  <c r="G2970" i="21"/>
  <c r="D2232" i="18"/>
  <c r="G2977" i="21"/>
  <c r="F2225" i="18"/>
  <c r="Q2965" i="18"/>
  <c r="D737" i="21"/>
  <c r="D1494" i="21"/>
  <c r="F752" i="21"/>
  <c r="E1474" i="21"/>
  <c r="F1484" i="21"/>
  <c r="F2979" i="21"/>
  <c r="F1480" i="21"/>
  <c r="F2964" i="21"/>
  <c r="D746" i="21"/>
  <c r="F746" i="21"/>
  <c r="G730" i="21"/>
  <c r="G738" i="21"/>
  <c r="D1482" i="18"/>
  <c r="F2232" i="21"/>
  <c r="F2972" i="21"/>
  <c r="D2230" i="18"/>
  <c r="D2240" i="21"/>
  <c r="D1485" i="18"/>
  <c r="D749" i="21"/>
  <c r="D748" i="21"/>
  <c r="G734" i="21"/>
  <c r="F2967" i="21"/>
  <c r="F1483" i="21"/>
  <c r="E1478" i="21"/>
  <c r="G2231" i="21"/>
  <c r="D751" i="21"/>
  <c r="E2241" i="21"/>
  <c r="G732" i="21"/>
  <c r="G1496" i="21"/>
  <c r="F733" i="21"/>
  <c r="D2974" i="21"/>
  <c r="D1484" i="18"/>
  <c r="F753" i="21"/>
  <c r="D746" i="18"/>
  <c r="D739" i="18"/>
  <c r="D1476" i="18"/>
  <c r="G746" i="21"/>
  <c r="E2234" i="21"/>
  <c r="E2977" i="21"/>
  <c r="F1477" i="21"/>
  <c r="F2978" i="21"/>
  <c r="D748" i="18"/>
  <c r="D733" i="21"/>
  <c r="D1494" i="18"/>
  <c r="E1483" i="21"/>
  <c r="E2226" i="21"/>
  <c r="G751" i="21"/>
  <c r="F1493" i="21"/>
  <c r="E2979" i="18"/>
  <c r="F2965" i="18"/>
  <c r="E749" i="21"/>
  <c r="E2239" i="21"/>
  <c r="G2227" i="21"/>
  <c r="G1488" i="21"/>
  <c r="D1484" i="21"/>
  <c r="D1482" i="21"/>
  <c r="D2238" i="21"/>
  <c r="F2218" i="21"/>
  <c r="F750" i="21"/>
  <c r="G1482" i="21"/>
  <c r="F744" i="18"/>
  <c r="E737" i="18"/>
  <c r="E1482" i="21"/>
  <c r="F1495" i="21"/>
  <c r="G1479" i="21"/>
  <c r="D745" i="21"/>
  <c r="G2220" i="21"/>
  <c r="F1496" i="21"/>
  <c r="F745" i="21"/>
  <c r="E2976" i="21"/>
  <c r="E2983" i="18"/>
  <c r="D2224" i="18"/>
  <c r="E739" i="21"/>
  <c r="F2223" i="21"/>
  <c r="G735" i="21"/>
  <c r="E750" i="21"/>
  <c r="F735" i="21"/>
  <c r="G2968" i="21"/>
  <c r="F1490" i="21"/>
  <c r="D730" i="21"/>
  <c r="F738" i="21"/>
  <c r="D2228" i="21"/>
  <c r="E735" i="21"/>
  <c r="F1491" i="21"/>
  <c r="E1493" i="21"/>
  <c r="G749" i="21"/>
  <c r="D2220" i="21"/>
  <c r="D2978" i="21"/>
  <c r="D2222" i="18"/>
  <c r="E2221" i="21"/>
  <c r="F1474" i="21"/>
  <c r="F2984" i="21"/>
  <c r="F1487" i="21"/>
  <c r="F2220" i="21"/>
  <c r="G2229" i="21"/>
  <c r="E2231" i="21"/>
  <c r="G1490" i="21"/>
  <c r="E1479" i="21"/>
  <c r="D738" i="21"/>
  <c r="F2240" i="21"/>
  <c r="F2219" i="21"/>
  <c r="E736" i="21"/>
  <c r="E748" i="21"/>
  <c r="E738" i="21"/>
  <c r="G2238" i="21"/>
  <c r="F2962" i="18"/>
  <c r="D1493" i="18"/>
  <c r="Q2219" i="18"/>
  <c r="D739" i="21"/>
  <c r="F739" i="21"/>
  <c r="G2966" i="21"/>
  <c r="F1475" i="21"/>
  <c r="F2970" i="18"/>
  <c r="E1487" i="21"/>
  <c r="E1485" i="21"/>
  <c r="F742" i="21"/>
  <c r="E732" i="21"/>
  <c r="E753" i="21"/>
  <c r="D2969" i="21"/>
  <c r="G1493" i="21"/>
  <c r="E1494" i="21"/>
  <c r="E1497" i="21"/>
  <c r="F2239" i="21"/>
  <c r="F751" i="18"/>
  <c r="G735" i="18"/>
  <c r="D1489" i="21"/>
  <c r="D2970" i="18"/>
  <c r="E1488" i="21"/>
  <c r="D750" i="21"/>
  <c r="E2225" i="21"/>
  <c r="E751" i="21"/>
  <c r="E733" i="21"/>
  <c r="G2222" i="21"/>
  <c r="F2985" i="21"/>
  <c r="F2237" i="21"/>
  <c r="E741" i="21"/>
  <c r="F734" i="21"/>
  <c r="E2965" i="21"/>
  <c r="F737" i="21"/>
  <c r="D740" i="18"/>
  <c r="F749" i="21"/>
  <c r="G2983" i="21"/>
  <c r="D735" i="21"/>
  <c r="F2970" i="21"/>
  <c r="D2226" i="21"/>
  <c r="F1479" i="21"/>
  <c r="F2980" i="21"/>
  <c r="F1494" i="21"/>
  <c r="G2224" i="21"/>
  <c r="D732" i="21"/>
  <c r="F2973" i="21"/>
  <c r="D742" i="21"/>
  <c r="F744" i="21"/>
  <c r="G2984" i="21"/>
  <c r="F2241" i="21"/>
  <c r="F2976" i="21"/>
  <c r="G748" i="21"/>
  <c r="G1477" i="21"/>
  <c r="F1488" i="21"/>
  <c r="E1490" i="21"/>
  <c r="E1489" i="21"/>
  <c r="D2221" i="21"/>
  <c r="G2978" i="21"/>
  <c r="F2229" i="21"/>
  <c r="F2222" i="21"/>
  <c r="E748" i="18"/>
  <c r="E742" i="18"/>
  <c r="F741" i="21"/>
  <c r="G2963" i="21"/>
  <c r="D732" i="18"/>
  <c r="E2227" i="21"/>
  <c r="F1482" i="21"/>
  <c r="F2226" i="21"/>
  <c r="G736" i="21"/>
  <c r="F2975" i="21"/>
  <c r="F9" i="3"/>
  <c r="G20" i="1" l="1"/>
  <c r="G10" i="1"/>
  <c r="G15" i="1"/>
  <c r="G25" i="1" l="1"/>
  <c r="P2961" i="11"/>
  <c r="P2962" i="11" s="1"/>
  <c r="P2963" i="11" s="1"/>
  <c r="P2964" i="11" s="1"/>
  <c r="P2965" i="11" s="1"/>
  <c r="P2966" i="11" s="1"/>
  <c r="P2967" i="11" s="1"/>
  <c r="P2968" i="11" s="1"/>
  <c r="P2969" i="11" s="1"/>
  <c r="P2970" i="11" s="1"/>
  <c r="P2971" i="11" s="1"/>
  <c r="P2972" i="11" s="1"/>
  <c r="P2973" i="11" s="1"/>
  <c r="P2974" i="11" s="1"/>
  <c r="P2975" i="11" s="1"/>
  <c r="P2976" i="11" s="1"/>
  <c r="P2977" i="11" s="1"/>
  <c r="P2978" i="11" s="1"/>
  <c r="P2979" i="11" s="1"/>
  <c r="P2980" i="11" s="1"/>
  <c r="P2981" i="11" s="1"/>
  <c r="P2982" i="11" s="1"/>
  <c r="P2983" i="11" s="1"/>
  <c r="P2984" i="11" s="1"/>
  <c r="H15" i="1"/>
  <c r="H10" i="1"/>
  <c r="H25" i="1"/>
  <c r="H20" i="1"/>
  <c r="I15" i="1" l="1"/>
  <c r="I10" i="1"/>
  <c r="I20" i="1"/>
  <c r="I25" i="1"/>
  <c r="J10" i="1" l="1"/>
  <c r="J20" i="1"/>
  <c r="J15" i="1"/>
  <c r="J25" i="1"/>
  <c r="C184" i="8" l="1"/>
  <c r="G54" i="1"/>
  <c r="I54" i="1"/>
  <c r="C76" i="8"/>
  <c r="D76" i="8" l="1"/>
  <c r="C180" i="8"/>
  <c r="C189" i="8"/>
  <c r="C185" i="8" s="1"/>
  <c r="C205" i="8"/>
  <c r="D184" i="8"/>
  <c r="C194" i="8"/>
  <c r="C190" i="8" s="1"/>
  <c r="C199" i="8"/>
  <c r="C195" i="8" s="1"/>
  <c r="C81" i="8"/>
  <c r="C72" i="8"/>
  <c r="D199" i="8" l="1"/>
  <c r="D195" i="8" s="1"/>
  <c r="D194" i="8"/>
  <c r="D190" i="8" s="1"/>
  <c r="D189" i="8"/>
  <c r="D185" i="8" s="1"/>
  <c r="D180" i="8"/>
  <c r="D205" i="8"/>
  <c r="E184" i="8"/>
  <c r="E76" i="8"/>
  <c r="D72" i="8"/>
  <c r="D81" i="8"/>
  <c r="C77" i="8"/>
  <c r="C86" i="8"/>
  <c r="C210" i="8"/>
  <c r="C206" i="8" s="1"/>
  <c r="C220" i="8"/>
  <c r="C216" i="8" s="1"/>
  <c r="C201" i="8"/>
  <c r="C215" i="8"/>
  <c r="C211" i="8" s="1"/>
  <c r="D77" i="8" l="1"/>
  <c r="D86" i="8"/>
  <c r="E81" i="8"/>
  <c r="E72" i="8"/>
  <c r="D210" i="8"/>
  <c r="D206" i="8" s="1"/>
  <c r="D215" i="8"/>
  <c r="D211" i="8" s="1"/>
  <c r="D201" i="8"/>
  <c r="D220" i="8"/>
  <c r="D216" i="8" s="1"/>
  <c r="F76" i="8"/>
  <c r="C91" i="8"/>
  <c r="C82" i="8"/>
  <c r="E180" i="8"/>
  <c r="E199" i="8"/>
  <c r="E195" i="8" s="1"/>
  <c r="E194" i="8"/>
  <c r="E190" i="8" s="1"/>
  <c r="E205" i="8"/>
  <c r="F184" i="8"/>
  <c r="E189" i="8"/>
  <c r="E185" i="8" s="1"/>
  <c r="E210" i="8" l="1"/>
  <c r="E206" i="8" s="1"/>
  <c r="E220" i="8"/>
  <c r="E216" i="8" s="1"/>
  <c r="E215" i="8"/>
  <c r="E211" i="8" s="1"/>
  <c r="E201" i="8"/>
  <c r="F72" i="8"/>
  <c r="F81" i="8"/>
  <c r="D82" i="8"/>
  <c r="D91" i="8"/>
  <c r="F189" i="8"/>
  <c r="F185" i="8" s="1"/>
  <c r="F194" i="8"/>
  <c r="F190" i="8" s="1"/>
  <c r="F180" i="8"/>
  <c r="F199" i="8"/>
  <c r="F195" i="8" s="1"/>
  <c r="F205" i="8"/>
  <c r="C87" i="8"/>
  <c r="C97" i="8"/>
  <c r="E77" i="8"/>
  <c r="E86" i="8"/>
  <c r="E82" i="8" l="1"/>
  <c r="E91" i="8"/>
  <c r="C102" i="8"/>
  <c r="C93" i="8"/>
  <c r="F201" i="8"/>
  <c r="F215" i="8"/>
  <c r="F211" i="8" s="1"/>
  <c r="F210" i="8"/>
  <c r="F206" i="8" s="1"/>
  <c r="F220" i="8"/>
  <c r="F216" i="8" s="1"/>
  <c r="D97" i="8"/>
  <c r="D87" i="8"/>
  <c r="F77" i="8"/>
  <c r="F86" i="8"/>
  <c r="F91" i="8" l="1"/>
  <c r="F82" i="8"/>
  <c r="E87" i="8"/>
  <c r="E97" i="8"/>
  <c r="D93" i="8"/>
  <c r="D102" i="8"/>
  <c r="C98" i="8"/>
  <c r="C107" i="8"/>
  <c r="C103" i="8" l="1"/>
  <c r="C112" i="8"/>
  <c r="D98" i="8"/>
  <c r="D107" i="8"/>
  <c r="E93" i="8"/>
  <c r="E102" i="8"/>
  <c r="F87" i="8"/>
  <c r="F97" i="8"/>
  <c r="E98" i="8" l="1"/>
  <c r="E107" i="8"/>
  <c r="D103" i="8"/>
  <c r="D112" i="8"/>
  <c r="F93" i="8"/>
  <c r="F102" i="8"/>
  <c r="C108" i="8"/>
  <c r="C118" i="8"/>
  <c r="F98" i="8" l="1"/>
  <c r="F107" i="8"/>
  <c r="D118" i="8"/>
  <c r="D108" i="8"/>
  <c r="E112" i="8"/>
  <c r="E103" i="8"/>
  <c r="C114" i="8"/>
  <c r="C123" i="8"/>
  <c r="C119" i="8" l="1"/>
  <c r="C128" i="8"/>
  <c r="F112" i="8"/>
  <c r="F103" i="8"/>
  <c r="E108" i="8"/>
  <c r="E118" i="8"/>
  <c r="D114" i="8"/>
  <c r="D123" i="8"/>
  <c r="D119" i="8" l="1"/>
  <c r="D128" i="8"/>
  <c r="F108" i="8"/>
  <c r="F118" i="8"/>
  <c r="C133" i="8"/>
  <c r="C129" i="8" s="1"/>
  <c r="C124" i="8"/>
  <c r="E114" i="8"/>
  <c r="E123" i="8"/>
  <c r="E119" i="8" l="1"/>
  <c r="E128" i="8"/>
  <c r="D124" i="8"/>
  <c r="D133" i="8"/>
  <c r="D129" i="8" s="1"/>
  <c r="F123" i="8"/>
  <c r="F114" i="8"/>
  <c r="F119" i="8" l="1"/>
  <c r="F128" i="8"/>
  <c r="E133" i="8"/>
  <c r="E129" i="8" s="1"/>
  <c r="E124" i="8"/>
  <c r="F133" i="8" l="1"/>
  <c r="F129" i="8" s="1"/>
  <c r="F124" i="8"/>
  <c r="N730" i="16" l="1"/>
  <c r="N731" i="16" l="1"/>
  <c r="D730" i="16"/>
  <c r="F730" i="16"/>
  <c r="H730" i="16"/>
  <c r="J730" i="16"/>
  <c r="E730" i="16"/>
  <c r="I730" i="16"/>
  <c r="K730" i="16"/>
  <c r="G730" i="16"/>
  <c r="N732" i="16" l="1"/>
  <c r="I731" i="16"/>
  <c r="E731" i="16"/>
  <c r="J731" i="16"/>
  <c r="F731" i="16"/>
  <c r="D731" i="16"/>
  <c r="K731" i="16"/>
  <c r="G731" i="16"/>
  <c r="H731" i="16"/>
  <c r="N733" i="16" l="1"/>
  <c r="D732" i="16"/>
  <c r="F732" i="16"/>
  <c r="H732" i="16"/>
  <c r="J732" i="16"/>
  <c r="E732" i="16"/>
  <c r="I732" i="16"/>
  <c r="K732" i="16"/>
  <c r="G732" i="16"/>
  <c r="N734" i="16" l="1"/>
  <c r="I733" i="16"/>
  <c r="E733" i="16"/>
  <c r="J733" i="16"/>
  <c r="F733" i="16"/>
  <c r="D733" i="16"/>
  <c r="K733" i="16"/>
  <c r="G733" i="16"/>
  <c r="H733" i="16"/>
  <c r="N735" i="16" l="1"/>
  <c r="D734" i="16"/>
  <c r="F734" i="16"/>
  <c r="H734" i="16"/>
  <c r="J734" i="16"/>
  <c r="E734" i="16"/>
  <c r="I734" i="16"/>
  <c r="K734" i="16"/>
  <c r="G734" i="16"/>
  <c r="N736" i="16" l="1"/>
  <c r="I735" i="16"/>
  <c r="E735" i="16"/>
  <c r="J735" i="16"/>
  <c r="F735" i="16"/>
  <c r="D735" i="16"/>
  <c r="K735" i="16"/>
  <c r="G735" i="16"/>
  <c r="H735" i="16"/>
  <c r="N737" i="16" l="1"/>
  <c r="D736" i="16"/>
  <c r="F736" i="16"/>
  <c r="H736" i="16"/>
  <c r="J736" i="16"/>
  <c r="E736" i="16"/>
  <c r="I736" i="16"/>
  <c r="K736" i="16"/>
  <c r="G736" i="16"/>
  <c r="N738" i="16" l="1"/>
  <c r="I737" i="16"/>
  <c r="E737" i="16"/>
  <c r="J737" i="16"/>
  <c r="F737" i="16"/>
  <c r="D737" i="16"/>
  <c r="K737" i="16"/>
  <c r="G737" i="16"/>
  <c r="H737" i="16"/>
  <c r="N739" i="16" l="1"/>
  <c r="D738" i="16"/>
  <c r="F738" i="16"/>
  <c r="H738" i="16"/>
  <c r="J738" i="16"/>
  <c r="E738" i="16"/>
  <c r="I738" i="16"/>
  <c r="K738" i="16"/>
  <c r="G738" i="16"/>
  <c r="N740" i="16" l="1"/>
  <c r="I739" i="16"/>
  <c r="E739" i="16"/>
  <c r="J739" i="16"/>
  <c r="F739" i="16"/>
  <c r="D739" i="16"/>
  <c r="K739" i="16"/>
  <c r="G739" i="16"/>
  <c r="H739" i="16"/>
  <c r="N741" i="16" l="1"/>
  <c r="D740" i="16"/>
  <c r="F740" i="16"/>
  <c r="H740" i="16"/>
  <c r="J740" i="16"/>
  <c r="E740" i="16"/>
  <c r="I740" i="16"/>
  <c r="K740" i="16"/>
  <c r="G740" i="16"/>
  <c r="N742" i="16" l="1"/>
  <c r="I741" i="16"/>
  <c r="E741" i="16"/>
  <c r="J741" i="16"/>
  <c r="F741" i="16"/>
  <c r="D741" i="16"/>
  <c r="K741" i="16"/>
  <c r="G741" i="16"/>
  <c r="H741" i="16"/>
  <c r="N743" i="16" l="1"/>
  <c r="D742" i="16"/>
  <c r="F742" i="16"/>
  <c r="H742" i="16"/>
  <c r="J742" i="16"/>
  <c r="E742" i="16"/>
  <c r="I742" i="16"/>
  <c r="K742" i="16"/>
  <c r="G742" i="16"/>
  <c r="N744" i="16" l="1"/>
  <c r="I743" i="16"/>
  <c r="E743" i="16"/>
  <c r="J743" i="16"/>
  <c r="F743" i="16"/>
  <c r="D743" i="16"/>
  <c r="K743" i="16"/>
  <c r="G743" i="16"/>
  <c r="H743" i="16"/>
  <c r="N745" i="16" l="1"/>
  <c r="D744" i="16"/>
  <c r="F744" i="16"/>
  <c r="H744" i="16"/>
  <c r="J744" i="16"/>
  <c r="E744" i="16"/>
  <c r="I744" i="16"/>
  <c r="K744" i="16"/>
  <c r="G744" i="16"/>
  <c r="N746" i="16" l="1"/>
  <c r="I745" i="16"/>
  <c r="E745" i="16"/>
  <c r="J745" i="16"/>
  <c r="F745" i="16"/>
  <c r="D745" i="16"/>
  <c r="K745" i="16"/>
  <c r="G745" i="16"/>
  <c r="H745" i="16"/>
  <c r="N747" i="16" l="1"/>
  <c r="D746" i="16"/>
  <c r="F746" i="16"/>
  <c r="H746" i="16"/>
  <c r="J746" i="16"/>
  <c r="E746" i="16"/>
  <c r="I746" i="16"/>
  <c r="K746" i="16"/>
  <c r="G746" i="16"/>
  <c r="N748" i="16" l="1"/>
  <c r="I747" i="16"/>
  <c r="E747" i="16"/>
  <c r="J747" i="16"/>
  <c r="F747" i="16"/>
  <c r="D747" i="16"/>
  <c r="K747" i="16"/>
  <c r="G747" i="16"/>
  <c r="H747" i="16"/>
  <c r="N749" i="16" l="1"/>
  <c r="D748" i="16"/>
  <c r="F748" i="16"/>
  <c r="H748" i="16"/>
  <c r="J748" i="16"/>
  <c r="E748" i="16"/>
  <c r="I748" i="16"/>
  <c r="K748" i="16"/>
  <c r="G748" i="16"/>
  <c r="N750" i="16" l="1"/>
  <c r="I749" i="16"/>
  <c r="E749" i="16"/>
  <c r="J749" i="16"/>
  <c r="F749" i="16"/>
  <c r="D749" i="16"/>
  <c r="K749" i="16"/>
  <c r="G749" i="16"/>
  <c r="H749" i="16"/>
  <c r="N751" i="16" l="1"/>
  <c r="F750" i="16"/>
  <c r="H750" i="16"/>
  <c r="J750" i="16"/>
  <c r="E750" i="16"/>
  <c r="D750" i="16"/>
  <c r="I750" i="16"/>
  <c r="K750" i="16"/>
  <c r="G750" i="16"/>
  <c r="N752" i="16" l="1"/>
  <c r="K751" i="16"/>
  <c r="G751" i="16"/>
  <c r="J751" i="16"/>
  <c r="F751" i="16"/>
  <c r="D751" i="16"/>
  <c r="I751" i="16"/>
  <c r="E751" i="16"/>
  <c r="H751" i="16"/>
  <c r="N753" i="16" l="1"/>
  <c r="F752" i="16"/>
  <c r="H752" i="16"/>
  <c r="J752" i="16"/>
  <c r="E752" i="16"/>
  <c r="I752" i="16"/>
  <c r="D752" i="16"/>
  <c r="K752" i="16"/>
  <c r="G752" i="16"/>
  <c r="I753" i="16" l="1"/>
  <c r="E753" i="16"/>
  <c r="J753" i="16"/>
  <c r="F753" i="16"/>
  <c r="D753" i="16"/>
  <c r="K753" i="16"/>
  <c r="G753" i="16"/>
  <c r="H753" i="16"/>
  <c r="N2218" i="16" l="1"/>
  <c r="N2219" i="16" l="1"/>
  <c r="D2218" i="16"/>
  <c r="K2218" i="16"/>
  <c r="G2218" i="16"/>
  <c r="H2218" i="16"/>
  <c r="I2218" i="16"/>
  <c r="E2218" i="16"/>
  <c r="J2218" i="16"/>
  <c r="F2218" i="16"/>
  <c r="N2220" i="16" l="1"/>
  <c r="J2219" i="16"/>
  <c r="F2219" i="16"/>
  <c r="K2219" i="16"/>
  <c r="G2219" i="16"/>
  <c r="E2219" i="16"/>
  <c r="H2219" i="16"/>
  <c r="D2219" i="16"/>
  <c r="I2219" i="16"/>
  <c r="N2221" i="16" l="1"/>
  <c r="D2220" i="16"/>
  <c r="K2220" i="16"/>
  <c r="G2220" i="16"/>
  <c r="H2220" i="16"/>
  <c r="I2220" i="16"/>
  <c r="E2220" i="16"/>
  <c r="J2220" i="16"/>
  <c r="F2220" i="16"/>
  <c r="N2222" i="16" l="1"/>
  <c r="D2221" i="16"/>
  <c r="F2221" i="16"/>
  <c r="H2221" i="16"/>
  <c r="J2221" i="16"/>
  <c r="K2221" i="16"/>
  <c r="G2221" i="16"/>
  <c r="E2221" i="16"/>
  <c r="I2221" i="16"/>
  <c r="N2223" i="16" l="1"/>
  <c r="D2222" i="16"/>
  <c r="K2222" i="16"/>
  <c r="G2222" i="16"/>
  <c r="H2222" i="16"/>
  <c r="I2222" i="16"/>
  <c r="E2222" i="16"/>
  <c r="J2222" i="16"/>
  <c r="F2222" i="16"/>
  <c r="N2224" i="16" l="1"/>
  <c r="D2223" i="16"/>
  <c r="F2223" i="16"/>
  <c r="H2223" i="16"/>
  <c r="J2223" i="16"/>
  <c r="K2223" i="16"/>
  <c r="G2223" i="16"/>
  <c r="E2223" i="16"/>
  <c r="I2223" i="16"/>
  <c r="N2225" i="16" l="1"/>
  <c r="D2224" i="16"/>
  <c r="K2224" i="16"/>
  <c r="G2224" i="16"/>
  <c r="H2224" i="16"/>
  <c r="I2224" i="16"/>
  <c r="E2224" i="16"/>
  <c r="J2224" i="16"/>
  <c r="F2224" i="16"/>
  <c r="N2226" i="16" l="1"/>
  <c r="D2225" i="16"/>
  <c r="F2225" i="16"/>
  <c r="H2225" i="16"/>
  <c r="J2225" i="16"/>
  <c r="K2225" i="16"/>
  <c r="G2225" i="16"/>
  <c r="E2225" i="16"/>
  <c r="I2225" i="16"/>
  <c r="N2227" i="16" l="1"/>
  <c r="D2226" i="16"/>
  <c r="K2226" i="16"/>
  <c r="G2226" i="16"/>
  <c r="H2226" i="16"/>
  <c r="I2226" i="16"/>
  <c r="E2226" i="16"/>
  <c r="J2226" i="16"/>
  <c r="F2226" i="16"/>
  <c r="N2228" i="16" l="1"/>
  <c r="D2227" i="16"/>
  <c r="F2227" i="16"/>
  <c r="H2227" i="16"/>
  <c r="J2227" i="16"/>
  <c r="K2227" i="16"/>
  <c r="G2227" i="16"/>
  <c r="E2227" i="16"/>
  <c r="I2227" i="16"/>
  <c r="N2229" i="16" l="1"/>
  <c r="D2228" i="16"/>
  <c r="K2228" i="16"/>
  <c r="G2228" i="16"/>
  <c r="H2228" i="16"/>
  <c r="I2228" i="16"/>
  <c r="E2228" i="16"/>
  <c r="J2228" i="16"/>
  <c r="F2228" i="16"/>
  <c r="N2230" i="16" l="1"/>
  <c r="J2229" i="16"/>
  <c r="F2229" i="16"/>
  <c r="K2229" i="16"/>
  <c r="G2229" i="16"/>
  <c r="E2229" i="16"/>
  <c r="H2229" i="16"/>
  <c r="D2229" i="16"/>
  <c r="I2229" i="16"/>
  <c r="D2230" i="16" l="1"/>
  <c r="F2230" i="16"/>
  <c r="H2230" i="16"/>
  <c r="J2230" i="16"/>
  <c r="N2231" i="16"/>
  <c r="E2230" i="16"/>
  <c r="I2230" i="16"/>
  <c r="K2230" i="16"/>
  <c r="G2230" i="16"/>
  <c r="N2232" i="16" l="1"/>
  <c r="H2231" i="16"/>
  <c r="D2231" i="16"/>
  <c r="I2231" i="16"/>
  <c r="E2231" i="16"/>
  <c r="J2231" i="16"/>
  <c r="F2231" i="16"/>
  <c r="K2231" i="16"/>
  <c r="G2231" i="16"/>
  <c r="J2232" i="16" l="1"/>
  <c r="N2233" i="16"/>
  <c r="D2232" i="16"/>
  <c r="I2232" i="16"/>
  <c r="E2232" i="16"/>
  <c r="F2232" i="16"/>
  <c r="K2232" i="16"/>
  <c r="G2232" i="16"/>
  <c r="H2232" i="16"/>
  <c r="N2234" i="16" l="1"/>
  <c r="H2233" i="16"/>
  <c r="D2233" i="16"/>
  <c r="K2233" i="16"/>
  <c r="G2233" i="16"/>
  <c r="E2233" i="16"/>
  <c r="J2233" i="16"/>
  <c r="F2233" i="16"/>
  <c r="I2233" i="16"/>
  <c r="N2235" i="16" l="1"/>
  <c r="D2234" i="16"/>
  <c r="I2234" i="16"/>
  <c r="E2234" i="16"/>
  <c r="H2234" i="16"/>
  <c r="K2234" i="16"/>
  <c r="G2234" i="16"/>
  <c r="J2234" i="16"/>
  <c r="F2234" i="16"/>
  <c r="N2236" i="16" l="1"/>
  <c r="H2235" i="16"/>
  <c r="D2235" i="16"/>
  <c r="K2235" i="16"/>
  <c r="G2235" i="16"/>
  <c r="E2235" i="16"/>
  <c r="J2235" i="16"/>
  <c r="F2235" i="16"/>
  <c r="I2235" i="16"/>
  <c r="N2237" i="16" l="1"/>
  <c r="D2236" i="16"/>
  <c r="I2236" i="16"/>
  <c r="E2236" i="16"/>
  <c r="H2236" i="16"/>
  <c r="K2236" i="16"/>
  <c r="G2236" i="16"/>
  <c r="J2236" i="16"/>
  <c r="F2236" i="16"/>
  <c r="N2238" i="16" l="1"/>
  <c r="H2237" i="16"/>
  <c r="D2237" i="16"/>
  <c r="K2237" i="16"/>
  <c r="G2237" i="16"/>
  <c r="E2237" i="16"/>
  <c r="J2237" i="16"/>
  <c r="F2237" i="16"/>
  <c r="I2237" i="16"/>
  <c r="N2239" i="16" l="1"/>
  <c r="D2238" i="16"/>
  <c r="I2238" i="16"/>
  <c r="E2238" i="16"/>
  <c r="H2238" i="16"/>
  <c r="K2238" i="16"/>
  <c r="G2238" i="16"/>
  <c r="J2238" i="16"/>
  <c r="F2238" i="16"/>
  <c r="N2240" i="16" l="1"/>
  <c r="H2239" i="16"/>
  <c r="D2239" i="16"/>
  <c r="K2239" i="16"/>
  <c r="G2239" i="16"/>
  <c r="E2239" i="16"/>
  <c r="J2239" i="16"/>
  <c r="F2239" i="16"/>
  <c r="I2239" i="16"/>
  <c r="N2241" i="16" l="1"/>
  <c r="D2240" i="16"/>
  <c r="I2240" i="16"/>
  <c r="E2240" i="16"/>
  <c r="H2240" i="16"/>
  <c r="K2240" i="16"/>
  <c r="G2240" i="16"/>
  <c r="J2240" i="16"/>
  <c r="F2240" i="16"/>
  <c r="H2241" i="16" l="1"/>
  <c r="J2241" i="16"/>
  <c r="D2241" i="16"/>
  <c r="K2241" i="16"/>
  <c r="G2241" i="16"/>
  <c r="E2241" i="16"/>
  <c r="F2241" i="16"/>
  <c r="I2241" i="16"/>
  <c r="N2962" i="16" l="1"/>
  <c r="J2962" i="16" l="1"/>
  <c r="G2962" i="16"/>
  <c r="E2962" i="16"/>
  <c r="F2962" i="16"/>
  <c r="K2962" i="16"/>
  <c r="D2962" i="16"/>
  <c r="I2962" i="16"/>
  <c r="H2962" i="16"/>
  <c r="N2963" i="16"/>
  <c r="G2963" i="16" l="1"/>
  <c r="D2963" i="16"/>
  <c r="E2963" i="16"/>
  <c r="H2963" i="16"/>
  <c r="N2964" i="16"/>
  <c r="F2963" i="16"/>
  <c r="I2963" i="16"/>
  <c r="K2963" i="16"/>
  <c r="J2963" i="16"/>
  <c r="F2964" i="16" l="1"/>
  <c r="H2964" i="16"/>
  <c r="I2964" i="16"/>
  <c r="D2964" i="16"/>
  <c r="G2964" i="16"/>
  <c r="E2964" i="16"/>
  <c r="K2964" i="16"/>
  <c r="J2964" i="16"/>
  <c r="N2965" i="16"/>
  <c r="K2965" i="16" l="1"/>
  <c r="H2965" i="16"/>
  <c r="D2965" i="16"/>
  <c r="I2965" i="16"/>
  <c r="N2966" i="16"/>
  <c r="E2965" i="16"/>
  <c r="J2965" i="16"/>
  <c r="F2965" i="16"/>
  <c r="G2965" i="16"/>
  <c r="F2966" i="16" l="1"/>
  <c r="E2966" i="16"/>
  <c r="G2966" i="16"/>
  <c r="D2966" i="16"/>
  <c r="I2966" i="16"/>
  <c r="H2966" i="16"/>
  <c r="K2966" i="16"/>
  <c r="J2966" i="16"/>
  <c r="N2967" i="16"/>
  <c r="I2967" i="16" l="1"/>
  <c r="E2967" i="16"/>
  <c r="K2967" i="16"/>
  <c r="J2967" i="16"/>
  <c r="N2968" i="16"/>
  <c r="D2967" i="16"/>
  <c r="F2967" i="16"/>
  <c r="G2967" i="16"/>
  <c r="H2967" i="16"/>
  <c r="F2968" i="16" l="1"/>
  <c r="I2968" i="16"/>
  <c r="G2968" i="16"/>
  <c r="J2968" i="16"/>
  <c r="K2968" i="16"/>
  <c r="D2968" i="16"/>
  <c r="H2968" i="16"/>
  <c r="E2968" i="16"/>
  <c r="N2969" i="16"/>
  <c r="H2969" i="16" l="1"/>
  <c r="E2969" i="16"/>
  <c r="J2969" i="16"/>
  <c r="F2969" i="16"/>
  <c r="N2970" i="16"/>
  <c r="K2969" i="16"/>
  <c r="G2969" i="16"/>
  <c r="D2969" i="16"/>
  <c r="I2969" i="16"/>
  <c r="K2970" i="16" l="1"/>
  <c r="F2970" i="16"/>
  <c r="H2970" i="16"/>
  <c r="G2970" i="16"/>
  <c r="J2970" i="16"/>
  <c r="I2970" i="16"/>
  <c r="D2970" i="16"/>
  <c r="E2970" i="16"/>
  <c r="N2971" i="16"/>
  <c r="J2971" i="16" l="1"/>
  <c r="I2971" i="16"/>
  <c r="F2971" i="16"/>
  <c r="G2971" i="16"/>
  <c r="N2972" i="16"/>
  <c r="K2971" i="16"/>
  <c r="H2971" i="16"/>
  <c r="E2971" i="16"/>
  <c r="D2971" i="16"/>
  <c r="I2972" i="16" l="1"/>
  <c r="E2972" i="16"/>
  <c r="G2972" i="16"/>
  <c r="H2972" i="16"/>
  <c r="F2972" i="16"/>
  <c r="J2972" i="16"/>
  <c r="K2972" i="16"/>
  <c r="D2972" i="16"/>
  <c r="N2973" i="16"/>
  <c r="H2973" i="16" l="1"/>
  <c r="F2973" i="16"/>
  <c r="G2973" i="16"/>
  <c r="E2973" i="16"/>
  <c r="N2974" i="16"/>
  <c r="J2973" i="16"/>
  <c r="D2973" i="16"/>
  <c r="I2973" i="16"/>
  <c r="K2973" i="16"/>
  <c r="H2974" i="16" l="1"/>
  <c r="G2974" i="16"/>
  <c r="E2974" i="16"/>
  <c r="F2974" i="16"/>
  <c r="K2974" i="16"/>
  <c r="D2974" i="16"/>
  <c r="I2974" i="16"/>
  <c r="J2974" i="16"/>
  <c r="N2975" i="16"/>
  <c r="K2975" i="16" l="1"/>
  <c r="I2975" i="16"/>
  <c r="D2975" i="16"/>
  <c r="J2975" i="16"/>
  <c r="N2976" i="16"/>
  <c r="E2975" i="16"/>
  <c r="G2975" i="16"/>
  <c r="F2975" i="16"/>
  <c r="H2975" i="16"/>
  <c r="G2976" i="16" l="1"/>
  <c r="I2976" i="16"/>
  <c r="F2976" i="16"/>
  <c r="H2976" i="16"/>
  <c r="D2976" i="16"/>
  <c r="E2976" i="16"/>
  <c r="J2976" i="16"/>
  <c r="K2976" i="16"/>
  <c r="N2977" i="16"/>
  <c r="J2977" i="16" l="1"/>
  <c r="F2977" i="16"/>
  <c r="D2977" i="16"/>
  <c r="K2977" i="16"/>
  <c r="N2978" i="16"/>
  <c r="G2977" i="16"/>
  <c r="E2977" i="16"/>
  <c r="I2977" i="16"/>
  <c r="H2977" i="16"/>
  <c r="K2978" i="16" l="1"/>
  <c r="J2978" i="16"/>
  <c r="I2978" i="16"/>
  <c r="H2978" i="16"/>
  <c r="G2978" i="16"/>
  <c r="D2978" i="16"/>
  <c r="F2978" i="16"/>
  <c r="E2978" i="16"/>
  <c r="N2979" i="16"/>
  <c r="H2979" i="16" l="1"/>
  <c r="K2979" i="16"/>
  <c r="G2979" i="16"/>
  <c r="F2979" i="16"/>
  <c r="N2980" i="16"/>
  <c r="E2979" i="16"/>
  <c r="I2979" i="16"/>
  <c r="J2979" i="16"/>
  <c r="D2979" i="16"/>
  <c r="I2980" i="16" l="1"/>
  <c r="E2980" i="16"/>
  <c r="K2980" i="16"/>
  <c r="H2980" i="16"/>
  <c r="F2980" i="16"/>
  <c r="J2980" i="16"/>
  <c r="G2980" i="16"/>
  <c r="D2980" i="16"/>
  <c r="N2981" i="16"/>
  <c r="E2981" i="16" l="1"/>
  <c r="I2981" i="16"/>
  <c r="F2981" i="16"/>
  <c r="G2981" i="16"/>
  <c r="N2982" i="16"/>
  <c r="J2981" i="16"/>
  <c r="K2981" i="16"/>
  <c r="H2981" i="16"/>
  <c r="D2981" i="16"/>
  <c r="G2982" i="16" l="1"/>
  <c r="E2982" i="16"/>
  <c r="F2982" i="16"/>
  <c r="K2982" i="16"/>
  <c r="J2982" i="16"/>
  <c r="I2982" i="16"/>
  <c r="H2982" i="16"/>
  <c r="D2982" i="16"/>
  <c r="N2983" i="16"/>
  <c r="E2983" i="16" l="1"/>
  <c r="G2983" i="16"/>
  <c r="J2983" i="16"/>
  <c r="D2983" i="16"/>
  <c r="N2984" i="16"/>
  <c r="K2983" i="16"/>
  <c r="I2983" i="16"/>
  <c r="F2983" i="16"/>
  <c r="H2983" i="16"/>
  <c r="K2984" i="16" l="1"/>
  <c r="D2984" i="16"/>
  <c r="G2984" i="16"/>
  <c r="J2984" i="16"/>
  <c r="I2984" i="16"/>
  <c r="H2984" i="16"/>
  <c r="F2984" i="16"/>
  <c r="E2984" i="16"/>
  <c r="N2985" i="16"/>
  <c r="E2985" i="16" l="1"/>
  <c r="F2985" i="16"/>
  <c r="I2985" i="16"/>
  <c r="J2985" i="16"/>
  <c r="H2985" i="16"/>
  <c r="K2985" i="16"/>
  <c r="D2985" i="16"/>
  <c r="G2985" i="16"/>
  <c r="O2961" i="11" l="1"/>
  <c r="I2961" i="11" l="1"/>
  <c r="F2961" i="11"/>
  <c r="L2961" i="11"/>
  <c r="D2961" i="11"/>
  <c r="G2961" i="11"/>
  <c r="E2961" i="11"/>
  <c r="K2961" i="11"/>
  <c r="H2961" i="11"/>
  <c r="J2961" i="11"/>
  <c r="O2962" i="11"/>
  <c r="E2962" i="11" l="1"/>
  <c r="J2962" i="11"/>
  <c r="F2962" i="11"/>
  <c r="L2962" i="11"/>
  <c r="H2962" i="11"/>
  <c r="O2963" i="11"/>
  <c r="K2962" i="11"/>
  <c r="I2962" i="11"/>
  <c r="G2962" i="11"/>
  <c r="D2962" i="11"/>
  <c r="E2963" i="11" l="1"/>
  <c r="D2963" i="11"/>
  <c r="I2963" i="11"/>
  <c r="G2963" i="11"/>
  <c r="F2963" i="11"/>
  <c r="H2963" i="11"/>
  <c r="J2963" i="11"/>
  <c r="L2963" i="11"/>
  <c r="K2963" i="11"/>
  <c r="O2964" i="11"/>
  <c r="K2964" i="11" l="1"/>
  <c r="E2964" i="11"/>
  <c r="L2964" i="11"/>
  <c r="G2964" i="11"/>
  <c r="H2964" i="11"/>
  <c r="O2965" i="11"/>
  <c r="F2964" i="11"/>
  <c r="I2964" i="11"/>
  <c r="D2964" i="11"/>
  <c r="J2964" i="11"/>
  <c r="G2965" i="11" l="1"/>
  <c r="L2965" i="11"/>
  <c r="J2965" i="11"/>
  <c r="K2965" i="11"/>
  <c r="F2965" i="11"/>
  <c r="D2965" i="11"/>
  <c r="E2965" i="11"/>
  <c r="H2965" i="11"/>
  <c r="I2965" i="11"/>
  <c r="O2966" i="11"/>
  <c r="D2966" i="11" l="1"/>
  <c r="H2966" i="11"/>
  <c r="J2966" i="11"/>
  <c r="F2966" i="11"/>
  <c r="L2966" i="11"/>
  <c r="O2967" i="11"/>
  <c r="E2966" i="11"/>
  <c r="K2966" i="11"/>
  <c r="I2966" i="11"/>
  <c r="G2966" i="11"/>
  <c r="H2967" i="11" l="1"/>
  <c r="L2967" i="11"/>
  <c r="J2967" i="11"/>
  <c r="I2967" i="11"/>
  <c r="K2967" i="11"/>
  <c r="D2967" i="11"/>
  <c r="F2967" i="11"/>
  <c r="G2967" i="11"/>
  <c r="E2967" i="11"/>
  <c r="O2968" i="11"/>
  <c r="D2968" i="11" l="1"/>
  <c r="H2968" i="11"/>
  <c r="L2968" i="11"/>
  <c r="J2968" i="11"/>
  <c r="G2968" i="11"/>
  <c r="O2969" i="11"/>
  <c r="E2968" i="11"/>
  <c r="F2968" i="11"/>
  <c r="I2968" i="11"/>
  <c r="K2968" i="11"/>
  <c r="D2969" i="11" l="1"/>
  <c r="J2969" i="11"/>
  <c r="E2969" i="11"/>
  <c r="K2969" i="11"/>
  <c r="G2969" i="11"/>
  <c r="F2969" i="11"/>
  <c r="L2969" i="11"/>
  <c r="I2969" i="11"/>
  <c r="H2969" i="11"/>
  <c r="O2970" i="11"/>
  <c r="F2970" i="11" l="1"/>
  <c r="E2970" i="11"/>
  <c r="L2970" i="11"/>
  <c r="D2970" i="11"/>
  <c r="J2970" i="11"/>
  <c r="O2971" i="11"/>
  <c r="G2970" i="11"/>
  <c r="I2970" i="11"/>
  <c r="K2970" i="11"/>
  <c r="H2970" i="11"/>
  <c r="D2971" i="11" l="1"/>
  <c r="J2971" i="11"/>
  <c r="I2971" i="11"/>
  <c r="L2971" i="11"/>
  <c r="H2971" i="11"/>
  <c r="K2971" i="11"/>
  <c r="E2971" i="11"/>
  <c r="G2971" i="11"/>
  <c r="F2971" i="11"/>
  <c r="O2972" i="11"/>
  <c r="G2972" i="11" l="1"/>
  <c r="J2972" i="11"/>
  <c r="H2972" i="11"/>
  <c r="F2972" i="11"/>
  <c r="L2972" i="11"/>
  <c r="O2973" i="11"/>
  <c r="E2972" i="11"/>
  <c r="I2972" i="11"/>
  <c r="D2972" i="11"/>
  <c r="K2972" i="11"/>
  <c r="L2973" i="11" l="1"/>
  <c r="G2973" i="11"/>
  <c r="E2973" i="11"/>
  <c r="J2973" i="11"/>
  <c r="D2973" i="11"/>
  <c r="I2973" i="11"/>
  <c r="F2973" i="11"/>
  <c r="H2973" i="11"/>
  <c r="K2973" i="11"/>
  <c r="O2974" i="11"/>
  <c r="J2974" i="11" l="1"/>
  <c r="F2974" i="11"/>
  <c r="I2974" i="11"/>
  <c r="E2974" i="11"/>
  <c r="D2974" i="11"/>
  <c r="O2975" i="11"/>
  <c r="K2974" i="11"/>
  <c r="H2974" i="11"/>
  <c r="L2974" i="11"/>
  <c r="G2974" i="11"/>
  <c r="L2975" i="11" l="1"/>
  <c r="K2975" i="11"/>
  <c r="E2975" i="11"/>
  <c r="J2975" i="11"/>
  <c r="G2975" i="11"/>
  <c r="I2975" i="11"/>
  <c r="F2975" i="11"/>
  <c r="H2975" i="11"/>
  <c r="D2975" i="11"/>
  <c r="O2976" i="11"/>
  <c r="K2976" i="11" l="1"/>
  <c r="D2976" i="11"/>
  <c r="H2976" i="11"/>
  <c r="L2976" i="11"/>
  <c r="E2976" i="11"/>
  <c r="O2977" i="11"/>
  <c r="F2976" i="11"/>
  <c r="I2976" i="11"/>
  <c r="J2976" i="11"/>
  <c r="G2976" i="11"/>
  <c r="G2977" i="11" l="1"/>
  <c r="E2977" i="11"/>
  <c r="D2977" i="11"/>
  <c r="K2977" i="11"/>
  <c r="H2977" i="11"/>
  <c r="L2977" i="11"/>
  <c r="J2977" i="11"/>
  <c r="I2977" i="11"/>
  <c r="F2977" i="11"/>
  <c r="O2978" i="11"/>
  <c r="K2978" i="11" l="1"/>
  <c r="G2978" i="11"/>
  <c r="J2978" i="11"/>
  <c r="F2978" i="11"/>
  <c r="E2978" i="11"/>
  <c r="O2979" i="11"/>
  <c r="I2978" i="11"/>
  <c r="L2978" i="11"/>
  <c r="D2978" i="11"/>
  <c r="H2978" i="11"/>
  <c r="E2979" i="11" l="1"/>
  <c r="H2979" i="11"/>
  <c r="I2979" i="11"/>
  <c r="K2979" i="11"/>
  <c r="D2979" i="11"/>
  <c r="L2979" i="11"/>
  <c r="J2979" i="11"/>
  <c r="F2979" i="11"/>
  <c r="G2979" i="11"/>
  <c r="O2980" i="11"/>
  <c r="E2980" i="11" l="1"/>
  <c r="H2980" i="11"/>
  <c r="K2980" i="11"/>
  <c r="J2980" i="11"/>
  <c r="F2980" i="11"/>
  <c r="O2981" i="11"/>
  <c r="G2980" i="11"/>
  <c r="D2980" i="11"/>
  <c r="L2980" i="11"/>
  <c r="I2980" i="11"/>
  <c r="F2981" i="11" l="1"/>
  <c r="K2981" i="11"/>
  <c r="E2981" i="11"/>
  <c r="J2981" i="11"/>
  <c r="I2981" i="11"/>
  <c r="G2981" i="11"/>
  <c r="D2981" i="11"/>
  <c r="H2981" i="11"/>
  <c r="L2981" i="11"/>
  <c r="O2982" i="11"/>
  <c r="L2982" i="11" l="1"/>
  <c r="F2982" i="11"/>
  <c r="J2982" i="11"/>
  <c r="H2982" i="11"/>
  <c r="E2982" i="11"/>
  <c r="O2983" i="11"/>
  <c r="I2982" i="11"/>
  <c r="D2982" i="11"/>
  <c r="K2982" i="11"/>
  <c r="G2982" i="11"/>
  <c r="D2983" i="11" l="1"/>
  <c r="L2983" i="11"/>
  <c r="J2983" i="11"/>
  <c r="K2983" i="11"/>
  <c r="E2983" i="11"/>
  <c r="F2983" i="11"/>
  <c r="H2983" i="11"/>
  <c r="G2983" i="11"/>
  <c r="I2983" i="11"/>
  <c r="O2984" i="11"/>
  <c r="K2984" i="11" l="1"/>
  <c r="D2984" i="11"/>
  <c r="L2984" i="11"/>
  <c r="G2984" i="11"/>
  <c r="H2984" i="11"/>
  <c r="F2984" i="11"/>
  <c r="E2984" i="11"/>
  <c r="I2984" i="11"/>
  <c r="J2984" i="11"/>
</calcChain>
</file>

<file path=xl/comments1.xml><?xml version="1.0" encoding="utf-8"?>
<comments xmlns="http://schemas.openxmlformats.org/spreadsheetml/2006/main">
  <authors>
    <author>Шамиль</author>
  </authors>
  <commentList>
    <comment ref="X9" authorId="0">
      <text>
        <r>
          <rPr>
            <b/>
            <sz val="9"/>
            <color indexed="81"/>
            <rFont val="Tahoma"/>
            <family val="2"/>
            <charset val="204"/>
          </rPr>
          <t>Шамиль:</t>
        </r>
        <r>
          <rPr>
            <sz val="9"/>
            <color indexed="81"/>
            <rFont val="Tahoma"/>
            <family val="2"/>
            <charset val="204"/>
          </rPr>
          <t xml:space="preserve">
ежемесячно на сайте АТС</t>
        </r>
      </text>
    </comment>
  </commentList>
</comments>
</file>

<file path=xl/sharedStrings.xml><?xml version="1.0" encoding="utf-8"?>
<sst xmlns="http://schemas.openxmlformats.org/spreadsheetml/2006/main" count="42619" uniqueCount="2436">
  <si>
    <t>Показатель</t>
  </si>
  <si>
    <t>Предельный уровень нерегулируемых цен</t>
  </si>
  <si>
    <t>ВН</t>
  </si>
  <si>
    <t>СН1</t>
  </si>
  <si>
    <t>СН2</t>
  </si>
  <si>
    <t>НН</t>
  </si>
  <si>
    <t>Прочие потребители</t>
  </si>
  <si>
    <t>руб/МВтч без НДС</t>
  </si>
  <si>
    <t>стоимость услуг по передаче э/э</t>
  </si>
  <si>
    <t>сбытовая надбавка</t>
  </si>
  <si>
    <t>плата за иные услуги</t>
  </si>
  <si>
    <t>Бюджетные потребители</t>
  </si>
  <si>
    <t>Договоры купли-продажи</t>
  </si>
  <si>
    <t>Единица измерения</t>
  </si>
  <si>
    <t>менее 150 кВт</t>
  </si>
  <si>
    <t>от 150 до 670 кВт</t>
  </si>
  <si>
    <t>от 670 кВт до 10 МВт</t>
  </si>
  <si>
    <t>не менее 10 МВт</t>
  </si>
  <si>
    <t>Сетевые организации, приобретающие электроэнергию в целях компенсации потерь</t>
  </si>
  <si>
    <t>потребители с максимальной мощностью энергопринимающих устройств менее 150 кВт</t>
  </si>
  <si>
    <t>потребители с максимальной мощностью энергопринимающих устройств от 150 до 670 кВт</t>
  </si>
  <si>
    <t>потребители с максимальной мощностью энергопринимающих устройств не менее 10 МВт</t>
  </si>
  <si>
    <t>Коэффициент параметров деятельности</t>
  </si>
  <si>
    <t>потребители с максимальной мощностью энергопринимающих устройств от 670 кВт до 10 МВт</t>
  </si>
  <si>
    <t>Сбытовые надбавки, руб./МВт*ч</t>
  </si>
  <si>
    <t xml:space="preserve">Доходность продаж, % </t>
  </si>
  <si>
    <t>Средневзвешенная нерегулируемая цена на э/э, руб./МВт*ч</t>
  </si>
  <si>
    <t>Показатель / подгруппа потребителя</t>
  </si>
  <si>
    <t>Наименование</t>
  </si>
  <si>
    <t>Три зоны суток (ночная зона)</t>
  </si>
  <si>
    <t>Три зоны суток (полупиковая зона)</t>
  </si>
  <si>
    <t>Три зоны суток (пиковая зона)</t>
  </si>
  <si>
    <t>Две зоны суток (ночная зона)</t>
  </si>
  <si>
    <t>Две зоны суток (дневная зона)</t>
  </si>
  <si>
    <t>Расчет сбытовых надбавок для потребителей третьей и четвертой ценовых категорий</t>
  </si>
  <si>
    <t>Расчет сбытовых надбавок для потребителей второй ценовой категории</t>
  </si>
  <si>
    <t>Расчет сбытовых надбавок для потребителей первой ценовой категории</t>
  </si>
  <si>
    <t>Дифференцированная по зонам суток средневзвешенная нерегулируемая цена на электрическую энергию (мощность) на оптовом рынке, руб./Мвт*ч</t>
  </si>
  <si>
    <t>ночная зона</t>
  </si>
  <si>
    <t>полупиковая зона</t>
  </si>
  <si>
    <t>Три зоны суток, прочие потребители</t>
  </si>
  <si>
    <t>пиковая зона</t>
  </si>
  <si>
    <t>Три зоны суток, бюджетные потребители</t>
  </si>
  <si>
    <t>Две зоны суток, прочие потребители</t>
  </si>
  <si>
    <t>дневная зона</t>
  </si>
  <si>
    <t>Две зоны суток, бюджетные потребители</t>
  </si>
  <si>
    <t>руб. без НДС</t>
  </si>
  <si>
    <t>тариф, руб./МВт*ч</t>
  </si>
  <si>
    <t>МВтч</t>
  </si>
  <si>
    <t>Услуги операторов рынка за месяц, предшествующий расчетному</t>
  </si>
  <si>
    <t>Всего</t>
  </si>
  <si>
    <t>Плата за иные услуги, руб./МВт*ч</t>
  </si>
  <si>
    <t>объем поставки покупателям, МВт*ч</t>
  </si>
  <si>
    <t>Расчет платы за иные услуги, оказание которых является неотъемлемой частью процесса поставки электрической энергии потребителям</t>
  </si>
  <si>
    <t>№</t>
  </si>
  <si>
    <t>Наименование показателя</t>
  </si>
  <si>
    <t>Ед. изм.</t>
  </si>
  <si>
    <t>К-т</t>
  </si>
  <si>
    <t>2= 2.1/.2.2</t>
  </si>
  <si>
    <t>КОЭФФИЦИЕНТ оплаты мощности потребителями</t>
  </si>
  <si>
    <t>справочно</t>
  </si>
  <si>
    <t>ЧЧИМ соотвествующее данному коэффициенту</t>
  </si>
  <si>
    <t>часов/год</t>
  </si>
  <si>
    <t>2.1</t>
  </si>
  <si>
    <t>ЧИСЛИТЕЛЬ</t>
  </si>
  <si>
    <t>МВт</t>
  </si>
  <si>
    <t>2.1.1</t>
  </si>
  <si>
    <t>2.1.1.1</t>
  </si>
  <si>
    <t>2.1.1.2</t>
  </si>
  <si>
    <t>величины мощности, соответствующей покупке электрической энергии на РРЭМ</t>
  </si>
  <si>
    <t>2.1.2</t>
  </si>
  <si>
    <t>2.1.3</t>
  </si>
  <si>
    <t>объем мощности, потребленной  населением и приравненным к ним категориям потребителей</t>
  </si>
  <si>
    <t>2.2</t>
  </si>
  <si>
    <t>ЗНАМЕНАТЕЛЬ</t>
  </si>
  <si>
    <t>МВт*ч.</t>
  </si>
  <si>
    <t>2.2.1</t>
  </si>
  <si>
    <t>средневзвешенная нерегулируемая цена на электрическую энергию на ОРЭМ</t>
  </si>
  <si>
    <t>2.2.1.1</t>
  </si>
  <si>
    <t>2.2.1.2</t>
  </si>
  <si>
    <t>2.2.2</t>
  </si>
  <si>
    <t>2.2.3</t>
  </si>
  <si>
    <t>3</t>
  </si>
  <si>
    <t>Средневзвешенная нерегулируемая цена электрической энергии (мощности), используемая для первой ценовой категории</t>
  </si>
  <si>
    <t>5</t>
  </si>
  <si>
    <t>6</t>
  </si>
  <si>
    <t>сумма фактических объемов покупки электроэнергии на ОРЭМ и РРЭМ</t>
  </si>
  <si>
    <t>фактический объем  покупки электроэнергии на РРЭМ</t>
  </si>
  <si>
    <t>фактический объем  покупки электроэнергии на ОРЭМ</t>
  </si>
  <si>
    <t>сумма объемов электроэнергии, потребленной  потребителями, выбравшими для расчетов вторую - шестую ЦК</t>
  </si>
  <si>
    <t>объем электроэнергии, потребленной  населением и приравненным к ним категориям потребителей</t>
  </si>
  <si>
    <t>Величина изменения средневзвешенной нерегулируемой цены на э/э (мощность), связанная с учетом данных за предыдущие расчетные периоды</t>
  </si>
  <si>
    <t>Расчет средневзвешенной нерегулируемой цены на электрическую энергию, используемой для расчета предельного уровня нерегулируемых цен для первой ценовой категории</t>
  </si>
  <si>
    <t>сумма объемов фактического потребления мощности на ОРЭМ и РРЭМ</t>
  </si>
  <si>
    <t>объем фактического пикового потребления мощности на ОРЭМ</t>
  </si>
  <si>
    <t>сумма объемов мощности, потребленной  потребителями, выбравшими для расчетов вторую - шестую ЦК</t>
  </si>
  <si>
    <t>Сбытовые надбавки</t>
  </si>
  <si>
    <t>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руб/МВт*ч</t>
  </si>
  <si>
    <t>средневзвешенная нерегулируемая цена на мощность на оптовом рынке</t>
  </si>
  <si>
    <t>до 150 кВт</t>
  </si>
  <si>
    <t>150-670 кВт</t>
  </si>
  <si>
    <t>670кВт-10 МВт</t>
  </si>
  <si>
    <t>от 10 МВт</t>
  </si>
  <si>
    <t>Подгруппа потребителей</t>
  </si>
  <si>
    <t>Дата</t>
  </si>
  <si>
    <t>Час</t>
  </si>
  <si>
    <t>в отношении величин непревышения фактических объемов потерь электрической энергии над объемами потерь, учтенными в сводном прогнозном балансе</t>
  </si>
  <si>
    <t>в отношении величин превышения фактических объемов потерь электрической энергии над объемами потерь, учтенными в сводном прогнозном балансе</t>
  </si>
  <si>
    <t>3.</t>
  </si>
  <si>
    <t>1.</t>
  </si>
  <si>
    <t>Ставка за электрическую энергию предельного уровня нерегулируемых цен, рублей/МВтч без НДС</t>
  </si>
  <si>
    <t>2.</t>
  </si>
  <si>
    <t>Расчет сбытовых надбавок, учитываемых в стоимости мощности для третьей-шестой ценовых категорий</t>
  </si>
  <si>
    <t>Показатель/подгруппа потребителей</t>
  </si>
  <si>
    <t>Итого: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</si>
  <si>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</si>
  <si>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</t>
  </si>
  <si>
    <t>Ставка за содержание электрических сетей</t>
  </si>
  <si>
    <t>1.Средневзвешенная нерегулируемая цена на мощность на оптовом рынке</t>
  </si>
  <si>
    <t>2. Сбытовая надбавка, учитываемая в стоимости мощности</t>
  </si>
  <si>
    <t>Ставка за мощность, приобретаемую потребителем, применяемая к величине мощности, оплачиваемой потребителем (покупателем) на розничном рынке, рублей/МВт в месяц без НДС</t>
  </si>
  <si>
    <t>Ставка, отражающая удельную величину расходов на содержание электрических сетей, тарифа на услуги по передаче электроэнергии, применяемая к величине мощности, оплачиваемой потребителем (покупателем) в части услуг по передаче электроэнергии, рублей/МВт в месяц без НДС</t>
  </si>
  <si>
    <t>Плата за иные услуги</t>
  </si>
  <si>
    <t>Сбытовые надбавки, учитываемые в стоимости мощности, руб./МВт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</si>
  <si>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</t>
  </si>
  <si>
    <t>Четвертая ценовая категория</t>
  </si>
  <si>
    <t>Первая ценовая категория (для объемов покупки электрической энергии, учет которой осуществляется в целом за расчетный период)</t>
  </si>
  <si>
    <t>Вторая ценовая категория (для объемов покупки электрической энергии, учет которой осуществляется по зонам суток расчетного периода)</t>
  </si>
  <si>
    <t>средневзвешенная нерег. цена на э/э</t>
  </si>
  <si>
    <t>с максимальной мощностью энергопринимающих устройств менее 150 кВт</t>
  </si>
  <si>
    <t>с максимальной мощностью энергопринимающих устройств от 150 до 670 кВт</t>
  </si>
  <si>
    <t>с максимальной мощностью энергопринимающих устройств от 670 кВт до 10 МВт</t>
  </si>
  <si>
    <t>с максимальной мощностью энергопринимающих устройств не менее 10 МВт</t>
  </si>
  <si>
    <t>тариф на электроэнергию, приобретаемую в целях компенсации потерь</t>
  </si>
  <si>
    <t>руб./МВт*ч без НДС</t>
  </si>
  <si>
    <t>Третья ценовая категория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</si>
  <si>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</si>
  <si>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Одноставочный тариф на передачу электроэнергии</t>
  </si>
  <si>
    <t>Средневзвешенная нерегулируемая цена на мощность на оптовом рынке</t>
  </si>
  <si>
    <t>Сбытовая надбавка, учитываемая в стоимости мощности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</si>
  <si>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</si>
  <si>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</si>
  <si>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руб/МВтч</t>
  </si>
  <si>
    <t>Расчет сбытовых надбавок для потребителей пятой и шестой ценовых категорий</t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</si>
  <si>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СН,Э1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</si>
  <si>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СН,Э2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</si>
  <si>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СН,Э3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 xml:space="preserve">m,n,h  </t>
    </r>
    <r>
      <rPr>
        <b/>
        <sz val="12"/>
        <color indexed="8"/>
        <rFont val="Calibri"/>
        <family val="2"/>
        <charset val="204"/>
      </rPr>
      <t>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</si>
  <si>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СН,Э4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 Сбытовые надбавки = Доходность продаж/100*Коэффициент параметров деятельности * 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</si>
  <si>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СН,Э5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 Сбытовые надбавки = Доходность продаж/100*Коэффициент параметров деятельности * 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руб/МВт*ч</t>
    </r>
  </si>
  <si>
    <t>Действующие тарифы утвержденные соответствующими регулирующими органами на отчетный период</t>
  </si>
  <si>
    <t>Наименование тарифа</t>
  </si>
  <si>
    <t>Государственный орган утвердивший документ, номер и дата документа</t>
  </si>
  <si>
    <t>Дата начало действия тарифа</t>
  </si>
  <si>
    <t>Дата окончания действия  тарифа</t>
  </si>
  <si>
    <t>Значение тарифа по подгруппам потребителей в зависимости от величины максимальной мощности принадлежащих им энергопринимающих устройств</t>
  </si>
  <si>
    <t>Значение тарифа по уровням напряжения</t>
  </si>
  <si>
    <t>Одноставочные единые (котловые) тарифы на услуги по передаче электрической энергии по региональным сетям  (тарифы указываются без НДС)</t>
  </si>
  <si>
    <t>руб./МВтч</t>
  </si>
  <si>
    <t>-</t>
  </si>
  <si>
    <t>Двухставочные единые (котловые) тарифы на услуги по передаче электрической энергии по региональным сетям (тарифы указываются без НДС)</t>
  </si>
  <si>
    <t>руб./МВт* месяц</t>
  </si>
  <si>
    <t>Доходность продаж гарантирующих поставщиков электрической энергии (мощности) для группы "прочие потребители"</t>
  </si>
  <si>
    <t>%</t>
  </si>
  <si>
    <t>Коэффициент параметров деятельности гарантирующего поставщика</t>
  </si>
  <si>
    <t>коэффициент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</si>
  <si>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</si>
  <si>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э/э величина разницы предварительных требований и обязательств по результатам конкурентного отбора ценовых заявок на сутки вперед</t>
  </si>
  <si>
    <t>Сбытовая надбавка Ц СН,Э4 m,n,h</t>
  </si>
  <si>
    <t>4.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</si>
  <si>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</si>
  <si>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</t>
  </si>
  <si>
    <r>
      <t xml:space="preserve">Сбытовая надбавка Ц </t>
    </r>
    <r>
      <rPr>
        <vertAlign val="superscript"/>
        <sz val="12"/>
        <color indexed="8"/>
        <rFont val="Calibri"/>
        <family val="2"/>
        <charset val="204"/>
      </rPr>
      <t xml:space="preserve">СН,Э5 </t>
    </r>
    <r>
      <rPr>
        <vertAlign val="subscript"/>
        <sz val="12"/>
        <color indexed="8"/>
        <rFont val="Calibri"/>
        <family val="2"/>
        <charset val="204"/>
      </rPr>
      <t>m,n,h</t>
    </r>
  </si>
  <si>
    <t>5.</t>
  </si>
  <si>
    <t xml:space="preserve"> 1. 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фактически поставленному потребителю (покупателю) почасовому объему покупки электрической энергии по нерегулируемой цене , руб./Мвт*ч без НДС</t>
  </si>
  <si>
    <t>2. Ставка за электроэнергию предельного уровня нерегулируемой цены, применяемая к величине превышения фактического почасового объема покупки электроэнергии над соответствующим плановым почасовым объемом, руб./МВт*ч без НДС</t>
  </si>
  <si>
    <t>2. Ставка за электроэнергию предельного уровня нерегулируемой цены, применяемая к величине превышения планового почасового объема покупки электроэнергии над соответствующим фактическим почасовым объемом, руб./МВт*ч без НДС</t>
  </si>
  <si>
    <t>V. Пятая ценовая категория</t>
  </si>
  <si>
    <t>VI. Шестая  ценовая категория</t>
  </si>
  <si>
    <t>6.</t>
  </si>
  <si>
    <t>Сбытовые надбавки, учитываемые в соответствующей ставке за э/э предельного уровня нерег.цен для 5-6 ЦК, руб./МВт*ч без НДС</t>
  </si>
  <si>
    <t>Ц СН,Э1 m,n,h</t>
  </si>
  <si>
    <t>Ц СН,Э2 m,n,h</t>
  </si>
  <si>
    <t>Ц СН,Э3 m,n,h</t>
  </si>
  <si>
    <t>потребители ЕНЭС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</si>
  <si>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электроэнергии, руб./МВт*ч без НДС</t>
  </si>
  <si>
    <t>1. 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фактически поставленному потребителю (покупателю) почасовому объему покупки электрической энергии по нерегулируемой цене , руб./Мвт*ч без НДС</t>
  </si>
  <si>
    <t>Плата за иные услуги, руб./МВт*ч без НДС</t>
  </si>
  <si>
    <t>потребители  ЕНЭС</t>
  </si>
  <si>
    <t>Ставка, отражающая удельную величину расходов на содержание электрических сетей, тарифа на услуги по передаче электроэнергии, применяемая к величине мощности, оплачиваемой потребителем (покупателем) в части услуг по передаче электроэнергии, 
 рублей/МВт в месяц без НДС</t>
  </si>
  <si>
    <t>Ставка за мощность, приобретаемую потребителем, применяемая к величине мощности, оплачиваемой потребителем (покупателем)
 на розничном рынке,  рублей/МВт в месяц без НДС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</si>
  <si>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
 по нерегулируемой цене за расчетный период, руб./МВт*ч без НДС</t>
  </si>
  <si>
    <t>PDAGENER</t>
  </si>
  <si>
    <t xml:space="preserve">Тарифное меню ПАО "Дагестанская энергосбытовая компания"за    </t>
  </si>
  <si>
    <t xml:space="preserve">Тарифное меню ПАО "Дагестанская энергосбытовая компания" за   </t>
  </si>
  <si>
    <t xml:space="preserve">Тарифное меню ПАО "Дагестанская энергосбытовая компания" за    </t>
  </si>
  <si>
    <t>ПАО "Дагестанская энергосбытовая компания"</t>
  </si>
  <si>
    <t>руб./МВт без НДС</t>
  </si>
  <si>
    <t>Составляющие предельных уровней нерегулируемых цен</t>
  </si>
  <si>
    <t>за расчетный период</t>
  </si>
  <si>
    <t>для ГТП</t>
  </si>
  <si>
    <t>участника оптового рынка</t>
  </si>
  <si>
    <t>Дифференцированные по зонам суток расчетного периода средневзвешенные нерегулируемые цены на электрическую энергию (мощность) на оптовом рынке и средневзвешенные нерегулируемые цены на электрическую энергию на оптовом рынке, определяемые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</si>
  <si>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трем зонам суток:</t>
  </si>
  <si>
    <t>Ночная зона</t>
  </si>
  <si>
    <t>Полупиковая зона</t>
  </si>
  <si>
    <t>Пиковая зона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</si>
  <si>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двум зонам суток:</t>
  </si>
  <si>
    <t>Дневная зона</t>
  </si>
  <si>
    <t>Средневзвешенная нерегулируемая цена на электрическую энергию на оптовом рынке, определяемая для соответствующей зоны суток:</t>
  </si>
  <si>
    <t>Средневзвешенная нерегулируемая цена на мощность на оптовом рынке, руб/МВт</t>
  </si>
  <si>
    <t>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</si>
  <si>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Объем электрической энергии, приобретенный участником оптового рынка за расчетный период по регулируемым ценам, МВтч</t>
  </si>
  <si>
    <t>Объем электрической энергии, приобретенный участником оптового рынка за расчетный период по результатам конкурентного отбора заявок на сутки вперед, МВтч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</si>
  <si>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руб/МВтч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</si>
  <si>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руб/МВтч</t>
  </si>
  <si>
    <t>дата</t>
  </si>
  <si>
    <t>час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</si>
  <si>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</si>
  <si>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0</t>
  </si>
  <si>
    <t>0,01</t>
  </si>
  <si>
    <t>0,05</t>
  </si>
  <si>
    <t>0,02</t>
  </si>
  <si>
    <t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t>
  </si>
  <si>
    <t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t>
  </si>
  <si>
    <t>Республиканская  служба по тарифам Республики  Дагестан, Постановление от 28.12.2017 г. №116</t>
  </si>
  <si>
    <t>Республиканская  служба по тарифам Республики  Дагестан, Постановление от 28.12.2017 №115</t>
  </si>
  <si>
    <t>765,26</t>
  </si>
  <si>
    <t>748,32</t>
  </si>
  <si>
    <t xml:space="preserve">Норматив потерь электрической энергии при ее передачи по единой национальной (оббщероссийской) электрической сети </t>
  </si>
  <si>
    <t>Приказ Минэнерго России  от 28.12.2017 г. №1241 Об утверждении нормативов потерь электрической энергии при ее передаче по единой национальной (общероссийской) электрической сети, осуществляемой ПАО "ФСК ЕЭС" с использованием обьектов электросетевого хозяйства, принадлежащих ПАО "ФЭК ЕЭС" на праве собственности или ином законном основании,на 2018 год.</t>
  </si>
  <si>
    <t xml:space="preserve">Наименование </t>
  </si>
  <si>
    <t>Значение потерь по уровням напряжения</t>
  </si>
  <si>
    <t>220 кВ и ниже</t>
  </si>
  <si>
    <t>330 кВ и выше</t>
  </si>
  <si>
    <t>Ставка тарифа на оплату нормативно- технологических потерь электрической энергии (мощности) в единой национальной (общероссийской) электрической сети (тарифы указываются без НДС)</t>
  </si>
  <si>
    <t>АО "АТС"</t>
  </si>
  <si>
    <t>руб./мВт.ч.</t>
  </si>
  <si>
    <t xml:space="preserve">Приказ ФСТ России от 9 декабря 2014 года N 297-э/3 
С изменениями и дополнениями от:
29 мая, 29 декабря 2015 г., 27 декабря 2016 г., 19 декабря 2017 г.
</t>
  </si>
  <si>
    <t>руб./мВт.* месяц</t>
  </si>
  <si>
    <t>Ставка тарифа на услуги по передаче электрической энергии на содержание объектов электросетевого хозяйства, входящих в единую национальную (общероссийскую) электрическую сеть, дифференцированного для РД (тарифы указываются без НДС)</t>
  </si>
  <si>
    <t>Значение тарифа без дифференциации</t>
  </si>
  <si>
    <t>АО "СО ЕЭС"</t>
  </si>
  <si>
    <t>АО "ЦФР"</t>
  </si>
  <si>
    <t>719,63</t>
  </si>
  <si>
    <t>721,25</t>
  </si>
  <si>
    <t>772,91</t>
  </si>
  <si>
    <t>749,25</t>
  </si>
  <si>
    <t>0,18</t>
  </si>
  <si>
    <t>0,14</t>
  </si>
  <si>
    <t>775,55</t>
  </si>
  <si>
    <t>744,88</t>
  </si>
  <si>
    <t>740,96</t>
  </si>
  <si>
    <t>1,07</t>
  </si>
  <si>
    <t>740,1</t>
  </si>
  <si>
    <t>738,86</t>
  </si>
  <si>
    <t>695,26</t>
  </si>
  <si>
    <t>764,95</t>
  </si>
  <si>
    <t>704,87</t>
  </si>
  <si>
    <t>693,29</t>
  </si>
  <si>
    <t>719,75</t>
  </si>
  <si>
    <t>793,77</t>
  </si>
  <si>
    <t>0,43</t>
  </si>
  <si>
    <t>715,07</t>
  </si>
  <si>
    <t>0,46</t>
  </si>
  <si>
    <t>895,61</t>
  </si>
  <si>
    <t>0,32</t>
  </si>
  <si>
    <t>818,41</t>
  </si>
  <si>
    <t>170,91</t>
  </si>
  <si>
    <t>769,88</t>
  </si>
  <si>
    <t>754,77</t>
  </si>
  <si>
    <t>753,64</t>
  </si>
  <si>
    <t>795</t>
  </si>
  <si>
    <t>706,42</t>
  </si>
  <si>
    <t>743,79</t>
  </si>
  <si>
    <t>763,25</t>
  </si>
  <si>
    <t>682,63</t>
  </si>
  <si>
    <t>723,99</t>
  </si>
  <si>
    <t>713,36</t>
  </si>
  <si>
    <t>700,72</t>
  </si>
  <si>
    <t>640,39</t>
  </si>
  <si>
    <t>729,15</t>
  </si>
  <si>
    <t>0,53</t>
  </si>
  <si>
    <t>496,51</t>
  </si>
  <si>
    <t>683,04</t>
  </si>
  <si>
    <t>756,41</t>
  </si>
  <si>
    <t>776,27</t>
  </si>
  <si>
    <t>745,23</t>
  </si>
  <si>
    <t>807,75</t>
  </si>
  <si>
    <t>837,25</t>
  </si>
  <si>
    <t>780,4</t>
  </si>
  <si>
    <t>696,73</t>
  </si>
  <si>
    <t>748,89</t>
  </si>
  <si>
    <t>766,91</t>
  </si>
  <si>
    <t>687,05</t>
  </si>
  <si>
    <t>721,28</t>
  </si>
  <si>
    <t>761,15</t>
  </si>
  <si>
    <t>750,86</t>
  </si>
  <si>
    <t>686,41</t>
  </si>
  <si>
    <t>749,37</t>
  </si>
  <si>
    <t>683,74</t>
  </si>
  <si>
    <t>693,37</t>
  </si>
  <si>
    <t>0,03</t>
  </si>
  <si>
    <t>753,53</t>
  </si>
  <si>
    <t>703,45</t>
  </si>
  <si>
    <t>738,98</t>
  </si>
  <si>
    <t>736,28</t>
  </si>
  <si>
    <t>704,72</t>
  </si>
  <si>
    <t>0,24</t>
  </si>
  <si>
    <t>745,6</t>
  </si>
  <si>
    <t>950,48</t>
  </si>
  <si>
    <t>707,07</t>
  </si>
  <si>
    <t>750,14</t>
  </si>
  <si>
    <t>799,14</t>
  </si>
  <si>
    <t>772,73</t>
  </si>
  <si>
    <t>739,27</t>
  </si>
  <si>
    <t>814,73</t>
  </si>
  <si>
    <t>739,71</t>
  </si>
  <si>
    <t>96,48</t>
  </si>
  <si>
    <t>711,61</t>
  </si>
  <si>
    <t>740,87</t>
  </si>
  <si>
    <t>776,66</t>
  </si>
  <si>
    <t>865,92</t>
  </si>
  <si>
    <t>789,45</t>
  </si>
  <si>
    <t>707,89</t>
  </si>
  <si>
    <t>808,81</t>
  </si>
  <si>
    <t>816,06</t>
  </si>
  <si>
    <t>131,26</t>
  </si>
  <si>
    <t>749,84</t>
  </si>
  <si>
    <t>782,92</t>
  </si>
  <si>
    <t>121,49</t>
  </si>
  <si>
    <t>56,53</t>
  </si>
  <si>
    <t>862,22</t>
  </si>
  <si>
    <t>4,59</t>
  </si>
  <si>
    <t>264,5</t>
  </si>
  <si>
    <t>781,37</t>
  </si>
  <si>
    <t>742,23</t>
  </si>
  <si>
    <t>745,76</t>
  </si>
  <si>
    <t>772,29</t>
  </si>
  <si>
    <t>758,65</t>
  </si>
  <si>
    <t>502,24</t>
  </si>
  <si>
    <t>773,42</t>
  </si>
  <si>
    <t>743,09</t>
  </si>
  <si>
    <t>703,26</t>
  </si>
  <si>
    <t>725,27</t>
  </si>
  <si>
    <t>781,85</t>
  </si>
  <si>
    <t>Июнь 2018г.</t>
  </si>
  <si>
    <t>31.06.2018</t>
  </si>
  <si>
    <t>Отчетный период:    Июнь  2018г.</t>
  </si>
  <si>
    <t>июнь     2018</t>
  </si>
  <si>
    <t>771,54</t>
  </si>
  <si>
    <t>1471,3</t>
  </si>
  <si>
    <t>3982,17</t>
  </si>
  <si>
    <t>2375,07</t>
  </si>
  <si>
    <t>785,41</t>
  </si>
  <si>
    <t>779,09</t>
  </si>
  <si>
    <t>409233,53</t>
  </si>
  <si>
    <t>776,67</t>
  </si>
  <si>
    <t>384760,02</t>
  </si>
  <si>
    <t>9445,435</t>
  </si>
  <si>
    <t>-0,33</t>
  </si>
  <si>
    <t>353,27</t>
  </si>
  <si>
    <t>01.06.2018</t>
  </si>
  <si>
    <t>664,65</t>
  </si>
  <si>
    <t>153,25</t>
  </si>
  <si>
    <t>703,11</t>
  </si>
  <si>
    <t>647,06</t>
  </si>
  <si>
    <t>53,66</t>
  </si>
  <si>
    <t>685,52</t>
  </si>
  <si>
    <t>670,58</t>
  </si>
  <si>
    <t>37,42</t>
  </si>
  <si>
    <t>709,04</t>
  </si>
  <si>
    <t>718,6</t>
  </si>
  <si>
    <t>10,71</t>
  </si>
  <si>
    <t>757,06</t>
  </si>
  <si>
    <t>739,68</t>
  </si>
  <si>
    <t>48,28</t>
  </si>
  <si>
    <t>778,14</t>
  </si>
  <si>
    <t>75,73</t>
  </si>
  <si>
    <t>782,25</t>
  </si>
  <si>
    <t>694,99</t>
  </si>
  <si>
    <t>138,14</t>
  </si>
  <si>
    <t>733,45</t>
  </si>
  <si>
    <t>662,98</t>
  </si>
  <si>
    <t>71,13</t>
  </si>
  <si>
    <t>701,44</t>
  </si>
  <si>
    <t>816,38</t>
  </si>
  <si>
    <t>126,1</t>
  </si>
  <si>
    <t>854,84</t>
  </si>
  <si>
    <t>745,26</t>
  </si>
  <si>
    <t>88,15</t>
  </si>
  <si>
    <t>783,72</t>
  </si>
  <si>
    <t>707,43</t>
  </si>
  <si>
    <t>49,33</t>
  </si>
  <si>
    <t>745,89</t>
  </si>
  <si>
    <t>693,42</t>
  </si>
  <si>
    <t>186,31</t>
  </si>
  <si>
    <t>731,88</t>
  </si>
  <si>
    <t>690,5</t>
  </si>
  <si>
    <t>182,23</t>
  </si>
  <si>
    <t>728,96</t>
  </si>
  <si>
    <t>703,04</t>
  </si>
  <si>
    <t>116,7</t>
  </si>
  <si>
    <t>741,5</t>
  </si>
  <si>
    <t>725,17</t>
  </si>
  <si>
    <t>258,06</t>
  </si>
  <si>
    <t>763,63</t>
  </si>
  <si>
    <t>733,74</t>
  </si>
  <si>
    <t>230,28</t>
  </si>
  <si>
    <t>772,2</t>
  </si>
  <si>
    <t>733,31</t>
  </si>
  <si>
    <t>381,8</t>
  </si>
  <si>
    <t>771,77</t>
  </si>
  <si>
    <t>441,78</t>
  </si>
  <si>
    <t>750,07</t>
  </si>
  <si>
    <t>671,04</t>
  </si>
  <si>
    <t>391,61</t>
  </si>
  <si>
    <t>709,5</t>
  </si>
  <si>
    <t>747,91</t>
  </si>
  <si>
    <t>184,52</t>
  </si>
  <si>
    <t>786,37</t>
  </si>
  <si>
    <t>247,23</t>
  </si>
  <si>
    <t>784,06</t>
  </si>
  <si>
    <t>695,56</t>
  </si>
  <si>
    <t>155,53</t>
  </si>
  <si>
    <t>734,02</t>
  </si>
  <si>
    <t>828,07</t>
  </si>
  <si>
    <t>388,42</t>
  </si>
  <si>
    <t>866,53</t>
  </si>
  <si>
    <t>1056,83</t>
  </si>
  <si>
    <t>540,35</t>
  </si>
  <si>
    <t>1095,29</t>
  </si>
  <si>
    <t>02.06.2018</t>
  </si>
  <si>
    <t>660,64</t>
  </si>
  <si>
    <t>251,44</t>
  </si>
  <si>
    <t>699,1</t>
  </si>
  <si>
    <t>662,27</t>
  </si>
  <si>
    <t>211,96</t>
  </si>
  <si>
    <t>700,73</t>
  </si>
  <si>
    <t>688,45</t>
  </si>
  <si>
    <t>182,57</t>
  </si>
  <si>
    <t>726,91</t>
  </si>
  <si>
    <t>738,34</t>
  </si>
  <si>
    <t>850,8</t>
  </si>
  <si>
    <t>776,8</t>
  </si>
  <si>
    <t>798,52</t>
  </si>
  <si>
    <t>796,21</t>
  </si>
  <si>
    <t>836,98</t>
  </si>
  <si>
    <t>803,87</t>
  </si>
  <si>
    <t>822,92</t>
  </si>
  <si>
    <t>842,33</t>
  </si>
  <si>
    <t>800,79</t>
  </si>
  <si>
    <t>564,62</t>
  </si>
  <si>
    <t>839,25</t>
  </si>
  <si>
    <t>680,41</t>
  </si>
  <si>
    <t>20,49</t>
  </si>
  <si>
    <t>718,87</t>
  </si>
  <si>
    <t>892,2</t>
  </si>
  <si>
    <t>134</t>
  </si>
  <si>
    <t>930,66</t>
  </si>
  <si>
    <t>823,01</t>
  </si>
  <si>
    <t>265,49</t>
  </si>
  <si>
    <t>861,47</t>
  </si>
  <si>
    <t>784,33</t>
  </si>
  <si>
    <t>336,74</t>
  </si>
  <si>
    <t>822,79</t>
  </si>
  <si>
    <t>770,94</t>
  </si>
  <si>
    <t>184,38</t>
  </si>
  <si>
    <t>809,4</t>
  </si>
  <si>
    <t>349,96</t>
  </si>
  <si>
    <t>811,88</t>
  </si>
  <si>
    <t>786,04</t>
  </si>
  <si>
    <t>370,7</t>
  </si>
  <si>
    <t>824,5</t>
  </si>
  <si>
    <t>796,49</t>
  </si>
  <si>
    <t>293,76</t>
  </si>
  <si>
    <t>834,95</t>
  </si>
  <si>
    <t>796,18</t>
  </si>
  <si>
    <t>287,67</t>
  </si>
  <si>
    <t>834,64</t>
  </si>
  <si>
    <t>796,44</t>
  </si>
  <si>
    <t>272,38</t>
  </si>
  <si>
    <t>834,9</t>
  </si>
  <si>
    <t>774,31</t>
  </si>
  <si>
    <t>303,62</t>
  </si>
  <si>
    <t>812,77</t>
  </si>
  <si>
    <t>720,19</t>
  </si>
  <si>
    <t>258,48</t>
  </si>
  <si>
    <t>211,7</t>
  </si>
  <si>
    <t>742,6</t>
  </si>
  <si>
    <t>141,75</t>
  </si>
  <si>
    <t>781,06</t>
  </si>
  <si>
    <t>788,33</t>
  </si>
  <si>
    <t>354,43</t>
  </si>
  <si>
    <t>826,79</t>
  </si>
  <si>
    <t>949,45</t>
  </si>
  <si>
    <t>645,38</t>
  </si>
  <si>
    <t>987,91</t>
  </si>
  <si>
    <t>1376,32</t>
  </si>
  <si>
    <t>555,58</t>
  </si>
  <si>
    <t>1414,78</t>
  </si>
  <si>
    <t>03.06.2018</t>
  </si>
  <si>
    <t>644,17</t>
  </si>
  <si>
    <t>36,54</t>
  </si>
  <si>
    <t>652,96</t>
  </si>
  <si>
    <t>246,69</t>
  </si>
  <si>
    <t>691,42</t>
  </si>
  <si>
    <t>111,02</t>
  </si>
  <si>
    <t>721,5</t>
  </si>
  <si>
    <t>735,29</t>
  </si>
  <si>
    <t>621,23</t>
  </si>
  <si>
    <t>773,75</t>
  </si>
  <si>
    <t>27,99</t>
  </si>
  <si>
    <t>819,83</t>
  </si>
  <si>
    <t>795,11</t>
  </si>
  <si>
    <t>26,82</t>
  </si>
  <si>
    <t>833,57</t>
  </si>
  <si>
    <t>774,29</t>
  </si>
  <si>
    <t>733,75</t>
  </si>
  <si>
    <t>812,75</t>
  </si>
  <si>
    <t>626,35</t>
  </si>
  <si>
    <t>664,81</t>
  </si>
  <si>
    <t>909,21</t>
  </si>
  <si>
    <t>43,53</t>
  </si>
  <si>
    <t>947,67</t>
  </si>
  <si>
    <t>827,61</t>
  </si>
  <si>
    <t>23,72</t>
  </si>
  <si>
    <t>866,07</t>
  </si>
  <si>
    <t>789,81</t>
  </si>
  <si>
    <t>23,45</t>
  </si>
  <si>
    <t>828,27</t>
  </si>
  <si>
    <t>773,57</t>
  </si>
  <si>
    <t>108,04</t>
  </si>
  <si>
    <t>812,03</t>
  </si>
  <si>
    <t>83,78</t>
  </si>
  <si>
    <t>810,75</t>
  </si>
  <si>
    <t>777,46</t>
  </si>
  <si>
    <t>114,71</t>
  </si>
  <si>
    <t>815,92</t>
  </si>
  <si>
    <t>789,05</t>
  </si>
  <si>
    <t>96,31</t>
  </si>
  <si>
    <t>827,51</t>
  </si>
  <si>
    <t>789,29</t>
  </si>
  <si>
    <t>91,32</t>
  </si>
  <si>
    <t>827,75</t>
  </si>
  <si>
    <t>778,51</t>
  </si>
  <si>
    <t>61,8</t>
  </si>
  <si>
    <t>816,97</t>
  </si>
  <si>
    <t>753,27</t>
  </si>
  <si>
    <t>63,82</t>
  </si>
  <si>
    <t>791,73</t>
  </si>
  <si>
    <t>692,74</t>
  </si>
  <si>
    <t>112,28</t>
  </si>
  <si>
    <t>731,2</t>
  </si>
  <si>
    <t>703,61</t>
  </si>
  <si>
    <t>6,4</t>
  </si>
  <si>
    <t>742,07</t>
  </si>
  <si>
    <t>722,2</t>
  </si>
  <si>
    <t>746,28</t>
  </si>
  <si>
    <t>134,28</t>
  </si>
  <si>
    <t>784,74</t>
  </si>
  <si>
    <t>923,88</t>
  </si>
  <si>
    <t>438,03</t>
  </si>
  <si>
    <t>962,34</t>
  </si>
  <si>
    <t>1285,25</t>
  </si>
  <si>
    <t>460,29</t>
  </si>
  <si>
    <t>1323,71</t>
  </si>
  <si>
    <t>04.06.2018</t>
  </si>
  <si>
    <t>653,65</t>
  </si>
  <si>
    <t>78,02</t>
  </si>
  <si>
    <t>692,11</t>
  </si>
  <si>
    <t>647,95</t>
  </si>
  <si>
    <t>35,93</t>
  </si>
  <si>
    <t>674,34</t>
  </si>
  <si>
    <t>709,51</t>
  </si>
  <si>
    <t>712,8</t>
  </si>
  <si>
    <t>740,44</t>
  </si>
  <si>
    <t>624,95</t>
  </si>
  <si>
    <t>778,9</t>
  </si>
  <si>
    <t>796,6</t>
  </si>
  <si>
    <t>47,68</t>
  </si>
  <si>
    <t>835,06</t>
  </si>
  <si>
    <t>799,19</t>
  </si>
  <si>
    <t>73,8</t>
  </si>
  <si>
    <t>837,65</t>
  </si>
  <si>
    <t>793,88</t>
  </si>
  <si>
    <t>145,1</t>
  </si>
  <si>
    <t>832,34</t>
  </si>
  <si>
    <t>658,61</t>
  </si>
  <si>
    <t>168,14</t>
  </si>
  <si>
    <t>697,07</t>
  </si>
  <si>
    <t>892,42</t>
  </si>
  <si>
    <t>74,8</t>
  </si>
  <si>
    <t>930,88</t>
  </si>
  <si>
    <t>819,52</t>
  </si>
  <si>
    <t>26,4</t>
  </si>
  <si>
    <t>857,98</t>
  </si>
  <si>
    <t>776,23</t>
  </si>
  <si>
    <t>133,79</t>
  </si>
  <si>
    <t>814,69</t>
  </si>
  <si>
    <t>756,49</t>
  </si>
  <si>
    <t>180,44</t>
  </si>
  <si>
    <t>794,95</t>
  </si>
  <si>
    <t>756,03</t>
  </si>
  <si>
    <t>48,38</t>
  </si>
  <si>
    <t>794,49</t>
  </si>
  <si>
    <t>769,03</t>
  </si>
  <si>
    <t>1,73</t>
  </si>
  <si>
    <t>34,68</t>
  </si>
  <si>
    <t>807,49</t>
  </si>
  <si>
    <t>781,12</t>
  </si>
  <si>
    <t>106,39</t>
  </si>
  <si>
    <t>819,58</t>
  </si>
  <si>
    <t>794,09</t>
  </si>
  <si>
    <t>61,57</t>
  </si>
  <si>
    <t>832,55</t>
  </si>
  <si>
    <t>781,61</t>
  </si>
  <si>
    <t>147,78</t>
  </si>
  <si>
    <t>820,07</t>
  </si>
  <si>
    <t>757,04</t>
  </si>
  <si>
    <t>114,65</t>
  </si>
  <si>
    <t>795,5</t>
  </si>
  <si>
    <t>681,81</t>
  </si>
  <si>
    <t>244,79</t>
  </si>
  <si>
    <t>720,27</t>
  </si>
  <si>
    <t>737,97</t>
  </si>
  <si>
    <t>116,54</t>
  </si>
  <si>
    <t>776,43</t>
  </si>
  <si>
    <t>684,63</t>
  </si>
  <si>
    <t>114,15</t>
  </si>
  <si>
    <t>723,09</t>
  </si>
  <si>
    <t>223,04</t>
  </si>
  <si>
    <t>793,23</t>
  </si>
  <si>
    <t>909,41</t>
  </si>
  <si>
    <t>425,49</t>
  </si>
  <si>
    <t>947,87</t>
  </si>
  <si>
    <t>1223,68</t>
  </si>
  <si>
    <t>300,08</t>
  </si>
  <si>
    <t>1262,14</t>
  </si>
  <si>
    <t>05.06.2018</t>
  </si>
  <si>
    <t>652,42</t>
  </si>
  <si>
    <t>931,09</t>
  </si>
  <si>
    <t>690,88</t>
  </si>
  <si>
    <t>644,79</t>
  </si>
  <si>
    <t>780,16</t>
  </si>
  <si>
    <t>683,25</t>
  </si>
  <si>
    <t>669,31</t>
  </si>
  <si>
    <t>603,02</t>
  </si>
  <si>
    <t>707,77</t>
  </si>
  <si>
    <t>720,07</t>
  </si>
  <si>
    <t>758,53</t>
  </si>
  <si>
    <t>783,13</t>
  </si>
  <si>
    <t>87,6</t>
  </si>
  <si>
    <t>821,59</t>
  </si>
  <si>
    <t>800,38</t>
  </si>
  <si>
    <t>96,49</t>
  </si>
  <si>
    <t>838,84</t>
  </si>
  <si>
    <t>796,84</t>
  </si>
  <si>
    <t>105,99</t>
  </si>
  <si>
    <t>835,3</t>
  </si>
  <si>
    <t>658,08</t>
  </si>
  <si>
    <t>252,88</t>
  </si>
  <si>
    <t>696,54</t>
  </si>
  <si>
    <t>894,15</t>
  </si>
  <si>
    <t>231,48</t>
  </si>
  <si>
    <t>932,61</t>
  </si>
  <si>
    <t>820,47</t>
  </si>
  <si>
    <t>14,81</t>
  </si>
  <si>
    <t>858,93</t>
  </si>
  <si>
    <t>776,4</t>
  </si>
  <si>
    <t>8,49</t>
  </si>
  <si>
    <t>814,86</t>
  </si>
  <si>
    <t>757,19</t>
  </si>
  <si>
    <t>315,56</t>
  </si>
  <si>
    <t>795,65</t>
  </si>
  <si>
    <t>757</t>
  </si>
  <si>
    <t>325,84</t>
  </si>
  <si>
    <t>795,46</t>
  </si>
  <si>
    <t>770,14</t>
  </si>
  <si>
    <t>14,66</t>
  </si>
  <si>
    <t>808,6</t>
  </si>
  <si>
    <t>782,08</t>
  </si>
  <si>
    <t>13,25</t>
  </si>
  <si>
    <t>820,54</t>
  </si>
  <si>
    <t>795,14</t>
  </si>
  <si>
    <t>21,08</t>
  </si>
  <si>
    <t>833,6</t>
  </si>
  <si>
    <t>782,62</t>
  </si>
  <si>
    <t>22,35</t>
  </si>
  <si>
    <t>821,08</t>
  </si>
  <si>
    <t>756,95</t>
  </si>
  <si>
    <t>34,12</t>
  </si>
  <si>
    <t>795,41</t>
  </si>
  <si>
    <t>684,06</t>
  </si>
  <si>
    <t>184,8</t>
  </si>
  <si>
    <t>722,52</t>
  </si>
  <si>
    <t>738,82</t>
  </si>
  <si>
    <t>70,96</t>
  </si>
  <si>
    <t>777,28</t>
  </si>
  <si>
    <t>691,82</t>
  </si>
  <si>
    <t>136,41</t>
  </si>
  <si>
    <t>730,28</t>
  </si>
  <si>
    <t>754,9</t>
  </si>
  <si>
    <t>144,79</t>
  </si>
  <si>
    <t>793,36</t>
  </si>
  <si>
    <t>910,3</t>
  </si>
  <si>
    <t>549,84</t>
  </si>
  <si>
    <t>948,76</t>
  </si>
  <si>
    <t>1218,11</t>
  </si>
  <si>
    <t>1017,28</t>
  </si>
  <si>
    <t>1256,57</t>
  </si>
  <si>
    <t>06.06.2018</t>
  </si>
  <si>
    <t>650,16</t>
  </si>
  <si>
    <t>63,58</t>
  </si>
  <si>
    <t>688,62</t>
  </si>
  <si>
    <t>639,5</t>
  </si>
  <si>
    <t>37,63</t>
  </si>
  <si>
    <t>677,96</t>
  </si>
  <si>
    <t>674,92</t>
  </si>
  <si>
    <t>489,76</t>
  </si>
  <si>
    <t>713,38</t>
  </si>
  <si>
    <t>737,03</t>
  </si>
  <si>
    <t>126,14</t>
  </si>
  <si>
    <t>775,49</t>
  </si>
  <si>
    <t>779,02</t>
  </si>
  <si>
    <t>109,98</t>
  </si>
  <si>
    <t>817,48</t>
  </si>
  <si>
    <t>798,96</t>
  </si>
  <si>
    <t>170,69</t>
  </si>
  <si>
    <t>837,42</t>
  </si>
  <si>
    <t>790,86</t>
  </si>
  <si>
    <t>829,32</t>
  </si>
  <si>
    <t>687,49</t>
  </si>
  <si>
    <t>339,27</t>
  </si>
  <si>
    <t>725,95</t>
  </si>
  <si>
    <t>907,32</t>
  </si>
  <si>
    <t>284,54</t>
  </si>
  <si>
    <t>945,78</t>
  </si>
  <si>
    <t>808</t>
  </si>
  <si>
    <t>467,26</t>
  </si>
  <si>
    <t>846,46</t>
  </si>
  <si>
    <t>1072,34</t>
  </si>
  <si>
    <t>792,1</t>
  </si>
  <si>
    <t>724,91</t>
  </si>
  <si>
    <t>451,28</t>
  </si>
  <si>
    <t>763,37</t>
  </si>
  <si>
    <t>723,41</t>
  </si>
  <si>
    <t>74,59</t>
  </si>
  <si>
    <t>761,87</t>
  </si>
  <si>
    <t>743,3</t>
  </si>
  <si>
    <t>20,94</t>
  </si>
  <si>
    <t>781,76</t>
  </si>
  <si>
    <t>759,43</t>
  </si>
  <si>
    <t>0,08</t>
  </si>
  <si>
    <t>797,89</t>
  </si>
  <si>
    <t>770,15</t>
  </si>
  <si>
    <t>17,57</t>
  </si>
  <si>
    <t>0,06</t>
  </si>
  <si>
    <t>808,61</t>
  </si>
  <si>
    <t>753,89</t>
  </si>
  <si>
    <t>263,6</t>
  </si>
  <si>
    <t>792,35</t>
  </si>
  <si>
    <t>729,82</t>
  </si>
  <si>
    <t>99,36</t>
  </si>
  <si>
    <t>768,28</t>
  </si>
  <si>
    <t>676,13</t>
  </si>
  <si>
    <t>138,27</t>
  </si>
  <si>
    <t>714,59</t>
  </si>
  <si>
    <t>725,38</t>
  </si>
  <si>
    <t>60,15</t>
  </si>
  <si>
    <t>763,84</t>
  </si>
  <si>
    <t>676,41</t>
  </si>
  <si>
    <t>37,46</t>
  </si>
  <si>
    <t>714,87</t>
  </si>
  <si>
    <t>278,07</t>
  </si>
  <si>
    <t>774,74</t>
  </si>
  <si>
    <t>857,8</t>
  </si>
  <si>
    <t>398,67</t>
  </si>
  <si>
    <t>896,26</t>
  </si>
  <si>
    <t>1179,8</t>
  </si>
  <si>
    <t>152,39</t>
  </si>
  <si>
    <t>1218,26</t>
  </si>
  <si>
    <t>07.06.2018</t>
  </si>
  <si>
    <t>661,94</t>
  </si>
  <si>
    <t>54,57</t>
  </si>
  <si>
    <t>700,4</t>
  </si>
  <si>
    <t>647,74</t>
  </si>
  <si>
    <t>45,48</t>
  </si>
  <si>
    <t>686,2</t>
  </si>
  <si>
    <t>654,82</t>
  </si>
  <si>
    <t>230,31</t>
  </si>
  <si>
    <t>693,28</t>
  </si>
  <si>
    <t>719,21</t>
  </si>
  <si>
    <t>201,67</t>
  </si>
  <si>
    <t>757,67</t>
  </si>
  <si>
    <t>36,19</t>
  </si>
  <si>
    <t>790,51</t>
  </si>
  <si>
    <t>85,96</t>
  </si>
  <si>
    <t>828,97</t>
  </si>
  <si>
    <t>790,37</t>
  </si>
  <si>
    <t>77,87</t>
  </si>
  <si>
    <t>828,83</t>
  </si>
  <si>
    <t>671,78</t>
  </si>
  <si>
    <t>95,79</t>
  </si>
  <si>
    <t>710,24</t>
  </si>
  <si>
    <t>900,17</t>
  </si>
  <si>
    <t>56,19</t>
  </si>
  <si>
    <t>938,63</t>
  </si>
  <si>
    <t>802,62</t>
  </si>
  <si>
    <t>30,92</t>
  </si>
  <si>
    <t>8,05</t>
  </si>
  <si>
    <t>841,08</t>
  </si>
  <si>
    <t>750,9</t>
  </si>
  <si>
    <t>22,49</t>
  </si>
  <si>
    <t>69,12</t>
  </si>
  <si>
    <t>789,36</t>
  </si>
  <si>
    <t>738,68</t>
  </si>
  <si>
    <t>299,62</t>
  </si>
  <si>
    <t>777,14</t>
  </si>
  <si>
    <t>739,11</t>
  </si>
  <si>
    <t>280,29</t>
  </si>
  <si>
    <t>777,57</t>
  </si>
  <si>
    <t>752,54</t>
  </si>
  <si>
    <t>23,4</t>
  </si>
  <si>
    <t>70,94</t>
  </si>
  <si>
    <t>791</t>
  </si>
  <si>
    <t>764,33</t>
  </si>
  <si>
    <t>21,09</t>
  </si>
  <si>
    <t>84,6</t>
  </si>
  <si>
    <t>802,79</t>
  </si>
  <si>
    <t>764,37</t>
  </si>
  <si>
    <t>33,92</t>
  </si>
  <si>
    <t>10,89</t>
  </si>
  <si>
    <t>802,83</t>
  </si>
  <si>
    <t>746,54</t>
  </si>
  <si>
    <t>25,52</t>
  </si>
  <si>
    <t>56,05</t>
  </si>
  <si>
    <t>785</t>
  </si>
  <si>
    <t>723,64</t>
  </si>
  <si>
    <t>33,53</t>
  </si>
  <si>
    <t>762,1</t>
  </si>
  <si>
    <t>667,65</t>
  </si>
  <si>
    <t>61,2</t>
  </si>
  <si>
    <t>706,11</t>
  </si>
  <si>
    <t>726,56</t>
  </si>
  <si>
    <t>159,68</t>
  </si>
  <si>
    <t>765,02</t>
  </si>
  <si>
    <t>672,89</t>
  </si>
  <si>
    <t>82,29</t>
  </si>
  <si>
    <t>711,35</t>
  </si>
  <si>
    <t>698,71</t>
  </si>
  <si>
    <t>29,02</t>
  </si>
  <si>
    <t>737,17</t>
  </si>
  <si>
    <t>825,14</t>
  </si>
  <si>
    <t>385,54</t>
  </si>
  <si>
    <t>863,6</t>
  </si>
  <si>
    <t>1082,56</t>
  </si>
  <si>
    <t>211,02</t>
  </si>
  <si>
    <t>1121,02</t>
  </si>
  <si>
    <t>08.06.2018</t>
  </si>
  <si>
    <t>665,03</t>
  </si>
  <si>
    <t>292,3</t>
  </si>
  <si>
    <t>703,49</t>
  </si>
  <si>
    <t>645,34</t>
  </si>
  <si>
    <t>59,05</t>
  </si>
  <si>
    <t>683,8</t>
  </si>
  <si>
    <t>664,09</t>
  </si>
  <si>
    <t>143,01</t>
  </si>
  <si>
    <t>702,55</t>
  </si>
  <si>
    <t>722,69</t>
  </si>
  <si>
    <t>681,25</t>
  </si>
  <si>
    <t>775,28</t>
  </si>
  <si>
    <t>17,46</t>
  </si>
  <si>
    <t>813,74</t>
  </si>
  <si>
    <t>788,06</t>
  </si>
  <si>
    <t>111,99</t>
  </si>
  <si>
    <t>826,52</t>
  </si>
  <si>
    <t>790,41</t>
  </si>
  <si>
    <t>108,84</t>
  </si>
  <si>
    <t>828,87</t>
  </si>
  <si>
    <t>671,86</t>
  </si>
  <si>
    <t>108,76</t>
  </si>
  <si>
    <t>710,32</t>
  </si>
  <si>
    <t>898,45</t>
  </si>
  <si>
    <t>79,39</t>
  </si>
  <si>
    <t>936,91</t>
  </si>
  <si>
    <t>800,14</t>
  </si>
  <si>
    <t>4,67</t>
  </si>
  <si>
    <t>838,6</t>
  </si>
  <si>
    <t>761,17</t>
  </si>
  <si>
    <t>88,77</t>
  </si>
  <si>
    <t>799,63</t>
  </si>
  <si>
    <t>748,95</t>
  </si>
  <si>
    <t>65,37</t>
  </si>
  <si>
    <t>787,41</t>
  </si>
  <si>
    <t>748,49</t>
  </si>
  <si>
    <t>90,67</t>
  </si>
  <si>
    <t>786,95</t>
  </si>
  <si>
    <t>749,78</t>
  </si>
  <si>
    <t>46,47</t>
  </si>
  <si>
    <t>788,24</t>
  </si>
  <si>
    <t>750,15</t>
  </si>
  <si>
    <t>64,5</t>
  </si>
  <si>
    <t>788,61</t>
  </si>
  <si>
    <t>745,68</t>
  </si>
  <si>
    <t>94,53</t>
  </si>
  <si>
    <t>784,14</t>
  </si>
  <si>
    <t>738,2</t>
  </si>
  <si>
    <t>105,04</t>
  </si>
  <si>
    <t>710,74</t>
  </si>
  <si>
    <t>68,37</t>
  </si>
  <si>
    <t>749,2</t>
  </si>
  <si>
    <t>667,18</t>
  </si>
  <si>
    <t>286,11</t>
  </si>
  <si>
    <t>705,64</t>
  </si>
  <si>
    <t>728,77</t>
  </si>
  <si>
    <t>115,26</t>
  </si>
  <si>
    <t>767,23</t>
  </si>
  <si>
    <t>677,79</t>
  </si>
  <si>
    <t>0,17</t>
  </si>
  <si>
    <t>34,86</t>
  </si>
  <si>
    <t>716,25</t>
  </si>
  <si>
    <t>691,2</t>
  </si>
  <si>
    <t>161,58</t>
  </si>
  <si>
    <t>729,66</t>
  </si>
  <si>
    <t>803,65</t>
  </si>
  <si>
    <t>437,54</t>
  </si>
  <si>
    <t>842,11</t>
  </si>
  <si>
    <t>1080,66</t>
  </si>
  <si>
    <t>177,46</t>
  </si>
  <si>
    <t>1119,12</t>
  </si>
  <si>
    <t>09.06.2018</t>
  </si>
  <si>
    <t>668,89</t>
  </si>
  <si>
    <t>160,61</t>
  </si>
  <si>
    <t>707,35</t>
  </si>
  <si>
    <t>648,91</t>
  </si>
  <si>
    <t>18,88</t>
  </si>
  <si>
    <t>687,37</t>
  </si>
  <si>
    <t>646,61</t>
  </si>
  <si>
    <t>49,35</t>
  </si>
  <si>
    <t>685,07</t>
  </si>
  <si>
    <t>58,25</t>
  </si>
  <si>
    <t>741,91</t>
  </si>
  <si>
    <t>759,09</t>
  </si>
  <si>
    <t>9,09</t>
  </si>
  <si>
    <t>797,55</t>
  </si>
  <si>
    <t>773,92</t>
  </si>
  <si>
    <t>71,21</t>
  </si>
  <si>
    <t>812,38</t>
  </si>
  <si>
    <t>747,53</t>
  </si>
  <si>
    <t>15,91</t>
  </si>
  <si>
    <t>785,99</t>
  </si>
  <si>
    <t>659,29</t>
  </si>
  <si>
    <t>118,49</t>
  </si>
  <si>
    <t>697,75</t>
  </si>
  <si>
    <t>870,63</t>
  </si>
  <si>
    <t>69,73</t>
  </si>
  <si>
    <t>909,09</t>
  </si>
  <si>
    <t>765,87</t>
  </si>
  <si>
    <t>83,77</t>
  </si>
  <si>
    <t>804,33</t>
  </si>
  <si>
    <t>79,75</t>
  </si>
  <si>
    <t>771,91</t>
  </si>
  <si>
    <t>711,68</t>
  </si>
  <si>
    <t>114,08</t>
  </si>
  <si>
    <t>709,86</t>
  </si>
  <si>
    <t>19,35</t>
  </si>
  <si>
    <t>716,15</t>
  </si>
  <si>
    <t>61,18</t>
  </si>
  <si>
    <t>754,61</t>
  </si>
  <si>
    <t>720,66</t>
  </si>
  <si>
    <t>85,67</t>
  </si>
  <si>
    <t>759,12</t>
  </si>
  <si>
    <t>719,94</t>
  </si>
  <si>
    <t>132,03</t>
  </si>
  <si>
    <t>758,4</t>
  </si>
  <si>
    <t>720,67</t>
  </si>
  <si>
    <t>171,93</t>
  </si>
  <si>
    <t>759,13</t>
  </si>
  <si>
    <t>699,71</t>
  </si>
  <si>
    <t>237,09</t>
  </si>
  <si>
    <t>738,17</t>
  </si>
  <si>
    <t>668,08</t>
  </si>
  <si>
    <t>472,82</t>
  </si>
  <si>
    <t>706,54</t>
  </si>
  <si>
    <t>740,39</t>
  </si>
  <si>
    <t>288,45</t>
  </si>
  <si>
    <t>778,85</t>
  </si>
  <si>
    <t>690,07</t>
  </si>
  <si>
    <t>147,04</t>
  </si>
  <si>
    <t>728,53</t>
  </si>
  <si>
    <t>681,05</t>
  </si>
  <si>
    <t>348,38</t>
  </si>
  <si>
    <t>719,51</t>
  </si>
  <si>
    <t>797,74</t>
  </si>
  <si>
    <t>537,84</t>
  </si>
  <si>
    <t>836,2</t>
  </si>
  <si>
    <t>1010,03</t>
  </si>
  <si>
    <t>420,51</t>
  </si>
  <si>
    <t>1048,49</t>
  </si>
  <si>
    <t>10.06.2018</t>
  </si>
  <si>
    <t>663,56</t>
  </si>
  <si>
    <t>156,51</t>
  </si>
  <si>
    <t>702,02</t>
  </si>
  <si>
    <t>647,45</t>
  </si>
  <si>
    <t>101,88</t>
  </si>
  <si>
    <t>685,91</t>
  </si>
  <si>
    <t>666,18</t>
  </si>
  <si>
    <t>88,97</t>
  </si>
  <si>
    <t>704,64</t>
  </si>
  <si>
    <t>703,69</t>
  </si>
  <si>
    <t>61,84</t>
  </si>
  <si>
    <t>742,15</t>
  </si>
  <si>
    <t>759,38</t>
  </si>
  <si>
    <t>47,63</t>
  </si>
  <si>
    <t>797,84</t>
  </si>
  <si>
    <t>773,37</t>
  </si>
  <si>
    <t>83,05</t>
  </si>
  <si>
    <t>811,83</t>
  </si>
  <si>
    <t>724,66</t>
  </si>
  <si>
    <t>36,86</t>
  </si>
  <si>
    <t>763,12</t>
  </si>
  <si>
    <t>647,28</t>
  </si>
  <si>
    <t>31,07</t>
  </si>
  <si>
    <t>685,74</t>
  </si>
  <si>
    <t>855,09</t>
  </si>
  <si>
    <t>64,39</t>
  </si>
  <si>
    <t>893,55</t>
  </si>
  <si>
    <t>770,49</t>
  </si>
  <si>
    <t>301,68</t>
  </si>
  <si>
    <t>808,95</t>
  </si>
  <si>
    <t>724,25</t>
  </si>
  <si>
    <t>152,59</t>
  </si>
  <si>
    <t>762,71</t>
  </si>
  <si>
    <t>703,38</t>
  </si>
  <si>
    <t>209,35</t>
  </si>
  <si>
    <t>741,84</t>
  </si>
  <si>
    <t>342,72</t>
  </si>
  <si>
    <t>731,75</t>
  </si>
  <si>
    <t>692,17</t>
  </si>
  <si>
    <t>209,57</t>
  </si>
  <si>
    <t>730,63</t>
  </si>
  <si>
    <t>691,81</t>
  </si>
  <si>
    <t>169,39</t>
  </si>
  <si>
    <t>730,27</t>
  </si>
  <si>
    <t>702,25</t>
  </si>
  <si>
    <t>302,66</t>
  </si>
  <si>
    <t>740,71</t>
  </si>
  <si>
    <t>692,31</t>
  </si>
  <si>
    <t>289,98</t>
  </si>
  <si>
    <t>730,77</t>
  </si>
  <si>
    <t>681,17</t>
  </si>
  <si>
    <t>291,92</t>
  </si>
  <si>
    <t>657,43</t>
  </si>
  <si>
    <t>282,1</t>
  </si>
  <si>
    <t>695,89</t>
  </si>
  <si>
    <t>731,55</t>
  </si>
  <si>
    <t>168,63</t>
  </si>
  <si>
    <t>770,01</t>
  </si>
  <si>
    <t>697,87</t>
  </si>
  <si>
    <t>19,27</t>
  </si>
  <si>
    <t>736,33</t>
  </si>
  <si>
    <t>676,22</t>
  </si>
  <si>
    <t>245,06</t>
  </si>
  <si>
    <t>714,68</t>
  </si>
  <si>
    <t>790,58</t>
  </si>
  <si>
    <t>248,57</t>
  </si>
  <si>
    <t>829,04</t>
  </si>
  <si>
    <t>999,67</t>
  </si>
  <si>
    <t>257,36</t>
  </si>
  <si>
    <t>1038,13</t>
  </si>
  <si>
    <t>11.06.2018</t>
  </si>
  <si>
    <t>655,73</t>
  </si>
  <si>
    <t>81,92</t>
  </si>
  <si>
    <t>694,19</t>
  </si>
  <si>
    <t>648,87</t>
  </si>
  <si>
    <t>144,58</t>
  </si>
  <si>
    <t>687,33</t>
  </si>
  <si>
    <t>666,77</t>
  </si>
  <si>
    <t>144,96</t>
  </si>
  <si>
    <t>705,23</t>
  </si>
  <si>
    <t>704,98</t>
  </si>
  <si>
    <t>135,64</t>
  </si>
  <si>
    <t>743,44</t>
  </si>
  <si>
    <t>760,77</t>
  </si>
  <si>
    <t>135,34</t>
  </si>
  <si>
    <t>799,23</t>
  </si>
  <si>
    <t>773,34</t>
  </si>
  <si>
    <t>55,37</t>
  </si>
  <si>
    <t>811,8</t>
  </si>
  <si>
    <t>759,85</t>
  </si>
  <si>
    <t>51,13</t>
  </si>
  <si>
    <t>798,31</t>
  </si>
  <si>
    <t>648,59</t>
  </si>
  <si>
    <t>31,35</t>
  </si>
  <si>
    <t>857,15</t>
  </si>
  <si>
    <t>25,1</t>
  </si>
  <si>
    <t>783,58</t>
  </si>
  <si>
    <t>603,05</t>
  </si>
  <si>
    <t>822,04</t>
  </si>
  <si>
    <t>750,39</t>
  </si>
  <si>
    <t>700,04</t>
  </si>
  <si>
    <t>788,85</t>
  </si>
  <si>
    <t>722,76</t>
  </si>
  <si>
    <t>692,43</t>
  </si>
  <si>
    <t>761,22</t>
  </si>
  <si>
    <t>714,56</t>
  </si>
  <si>
    <t>626,91</t>
  </si>
  <si>
    <t>753,02</t>
  </si>
  <si>
    <t>720,31</t>
  </si>
  <si>
    <t>618,84</t>
  </si>
  <si>
    <t>758,77</t>
  </si>
  <si>
    <t>735,9</t>
  </si>
  <si>
    <t>614,33</t>
  </si>
  <si>
    <t>774,36</t>
  </si>
  <si>
    <t>736,07</t>
  </si>
  <si>
    <t>877,7</t>
  </si>
  <si>
    <t>774,53</t>
  </si>
  <si>
    <t>736,75</t>
  </si>
  <si>
    <t>831,52</t>
  </si>
  <si>
    <t>775,21</t>
  </si>
  <si>
    <t>695,12</t>
  </si>
  <si>
    <t>603,61</t>
  </si>
  <si>
    <t>733,58</t>
  </si>
  <si>
    <t>664,8</t>
  </si>
  <si>
    <t>1311,26</t>
  </si>
  <si>
    <t>732,92</t>
  </si>
  <si>
    <t>1143,5</t>
  </si>
  <si>
    <t>771,38</t>
  </si>
  <si>
    <t>686,16</t>
  </si>
  <si>
    <t>724,62</t>
  </si>
  <si>
    <t>669,87</t>
  </si>
  <si>
    <t>1325,41</t>
  </si>
  <si>
    <t>708,33</t>
  </si>
  <si>
    <t>756,16</t>
  </si>
  <si>
    <t>833,46</t>
  </si>
  <si>
    <t>1025,73</t>
  </si>
  <si>
    <t>453,64</t>
  </si>
  <si>
    <t>1064,19</t>
  </si>
  <si>
    <t>12.06.2018</t>
  </si>
  <si>
    <t>649,39</t>
  </si>
  <si>
    <t>111,59</t>
  </si>
  <si>
    <t>687,85</t>
  </si>
  <si>
    <t>642,12</t>
  </si>
  <si>
    <t>55,57</t>
  </si>
  <si>
    <t>680,58</t>
  </si>
  <si>
    <t>663,76</t>
  </si>
  <si>
    <t>117,71</t>
  </si>
  <si>
    <t>702,22</t>
  </si>
  <si>
    <t>702,13</t>
  </si>
  <si>
    <t>210,58</t>
  </si>
  <si>
    <t>740,59</t>
  </si>
  <si>
    <t>755,31</t>
  </si>
  <si>
    <t>69,35</t>
  </si>
  <si>
    <t>769,29</t>
  </si>
  <si>
    <t>17,96</t>
  </si>
  <si>
    <t>554,89</t>
  </si>
  <si>
    <t>762,45</t>
  </si>
  <si>
    <t>640,55</t>
  </si>
  <si>
    <t>173,91</t>
  </si>
  <si>
    <t>679,01</t>
  </si>
  <si>
    <t>852,13</t>
  </si>
  <si>
    <t>114,43</t>
  </si>
  <si>
    <t>890,59</t>
  </si>
  <si>
    <t>32,54</t>
  </si>
  <si>
    <t>811,19</t>
  </si>
  <si>
    <t>740,14</t>
  </si>
  <si>
    <t>148,15</t>
  </si>
  <si>
    <t>778,6</t>
  </si>
  <si>
    <t>716,6</t>
  </si>
  <si>
    <t>512,13</t>
  </si>
  <si>
    <t>755,06</t>
  </si>
  <si>
    <t>707,08</t>
  </si>
  <si>
    <t>1,17</t>
  </si>
  <si>
    <t>113,44</t>
  </si>
  <si>
    <t>745,54</t>
  </si>
  <si>
    <t>713,31</t>
  </si>
  <si>
    <t>233,63</t>
  </si>
  <si>
    <t>751,77</t>
  </si>
  <si>
    <t>729,01</t>
  </si>
  <si>
    <t>277,58</t>
  </si>
  <si>
    <t>767,47</t>
  </si>
  <si>
    <t>346,8</t>
  </si>
  <si>
    <t>767,61</t>
  </si>
  <si>
    <t>729,54</t>
  </si>
  <si>
    <t>257,35</t>
  </si>
  <si>
    <t>768</t>
  </si>
  <si>
    <t>40,75</t>
  </si>
  <si>
    <t>733,72</t>
  </si>
  <si>
    <t>656,96</t>
  </si>
  <si>
    <t>275,56</t>
  </si>
  <si>
    <t>695,42</t>
  </si>
  <si>
    <t>696,61</t>
  </si>
  <si>
    <t>19,1</t>
  </si>
  <si>
    <t>1,65</t>
  </si>
  <si>
    <t>735,07</t>
  </si>
  <si>
    <t>673,48</t>
  </si>
  <si>
    <t>261,51</t>
  </si>
  <si>
    <t>711,94</t>
  </si>
  <si>
    <t>667,91</t>
  </si>
  <si>
    <t>268,7</t>
  </si>
  <si>
    <t>706,37</t>
  </si>
  <si>
    <t>288,41</t>
  </si>
  <si>
    <t>820,71</t>
  </si>
  <si>
    <t>1020,01</t>
  </si>
  <si>
    <t>371,35</t>
  </si>
  <si>
    <t>1058,47</t>
  </si>
  <si>
    <t>13.06.2018</t>
  </si>
  <si>
    <t>653,23</t>
  </si>
  <si>
    <t>98,95</t>
  </si>
  <si>
    <t>691,69</t>
  </si>
  <si>
    <t>651,21</t>
  </si>
  <si>
    <t>90,6</t>
  </si>
  <si>
    <t>689,67</t>
  </si>
  <si>
    <t>670,04</t>
  </si>
  <si>
    <t>200,24</t>
  </si>
  <si>
    <t>708,5</t>
  </si>
  <si>
    <t>707,3</t>
  </si>
  <si>
    <t>487,61</t>
  </si>
  <si>
    <t>763,13</t>
  </si>
  <si>
    <t>746,78</t>
  </si>
  <si>
    <t>801,59</t>
  </si>
  <si>
    <t>778,58</t>
  </si>
  <si>
    <t>11,39</t>
  </si>
  <si>
    <t>817,04</t>
  </si>
  <si>
    <t>70,43</t>
  </si>
  <si>
    <t>780,69</t>
  </si>
  <si>
    <t>655,07</t>
  </si>
  <si>
    <t>62,43</t>
  </si>
  <si>
    <t>693,53</t>
  </si>
  <si>
    <t>865,95</t>
  </si>
  <si>
    <t>108,77</t>
  </si>
  <si>
    <t>904,41</t>
  </si>
  <si>
    <t>776,5</t>
  </si>
  <si>
    <t>20,37</t>
  </si>
  <si>
    <t>814,96</t>
  </si>
  <si>
    <t>731,01</t>
  </si>
  <si>
    <t>27,37</t>
  </si>
  <si>
    <t>769,47</t>
  </si>
  <si>
    <t>708,21</t>
  </si>
  <si>
    <t>181,57</t>
  </si>
  <si>
    <t>746,67</t>
  </si>
  <si>
    <t>710,16</t>
  </si>
  <si>
    <t>403,4</t>
  </si>
  <si>
    <t>748,62</t>
  </si>
  <si>
    <t>723,33</t>
  </si>
  <si>
    <t>393,19</t>
  </si>
  <si>
    <t>761,79</t>
  </si>
  <si>
    <t>746,72</t>
  </si>
  <si>
    <t>254,5</t>
  </si>
  <si>
    <t>785,18</t>
  </si>
  <si>
    <t>757,39</t>
  </si>
  <si>
    <t>284,42</t>
  </si>
  <si>
    <t>795,85</t>
  </si>
  <si>
    <t>757,25</t>
  </si>
  <si>
    <t>135,83</t>
  </si>
  <si>
    <t>795,71</t>
  </si>
  <si>
    <t>732,84</t>
  </si>
  <si>
    <t>41,81</t>
  </si>
  <si>
    <t>771,3</t>
  </si>
  <si>
    <t>671,5</t>
  </si>
  <si>
    <t>6,08</t>
  </si>
  <si>
    <t>709,96</t>
  </si>
  <si>
    <t>744,6</t>
  </si>
  <si>
    <t>61,02</t>
  </si>
  <si>
    <t>783,06</t>
  </si>
  <si>
    <t>691,06</t>
  </si>
  <si>
    <t>607,56</t>
  </si>
  <si>
    <t>729,52</t>
  </si>
  <si>
    <t>697,54</t>
  </si>
  <si>
    <t>177,93</t>
  </si>
  <si>
    <t>736</t>
  </si>
  <si>
    <t>818,01</t>
  </si>
  <si>
    <t>508,96</t>
  </si>
  <si>
    <t>856,47</t>
  </si>
  <si>
    <t>1038,06</t>
  </si>
  <si>
    <t>521,23</t>
  </si>
  <si>
    <t>1076,52</t>
  </si>
  <si>
    <t>14.06.2018</t>
  </si>
  <si>
    <t>654,51</t>
  </si>
  <si>
    <t>92,67</t>
  </si>
  <si>
    <t>692,97</t>
  </si>
  <si>
    <t>649,1</t>
  </si>
  <si>
    <t>73,7</t>
  </si>
  <si>
    <t>687,56</t>
  </si>
  <si>
    <t>220,05</t>
  </si>
  <si>
    <t>706,96</t>
  </si>
  <si>
    <t>710,25</t>
  </si>
  <si>
    <t>745,42</t>
  </si>
  <si>
    <t>763,78</t>
  </si>
  <si>
    <t>111,47</t>
  </si>
  <si>
    <t>802,24</t>
  </si>
  <si>
    <t>41,26</t>
  </si>
  <si>
    <t>820,31</t>
  </si>
  <si>
    <t>743,06</t>
  </si>
  <si>
    <t>70,08</t>
  </si>
  <si>
    <t>781,52</t>
  </si>
  <si>
    <t>655,25</t>
  </si>
  <si>
    <t>693,71</t>
  </si>
  <si>
    <t>865,62</t>
  </si>
  <si>
    <t>190,67</t>
  </si>
  <si>
    <t>904,08</t>
  </si>
  <si>
    <t>775,97</t>
  </si>
  <si>
    <t>45,39</t>
  </si>
  <si>
    <t>814,43</t>
  </si>
  <si>
    <t>730,4</t>
  </si>
  <si>
    <t>484,55</t>
  </si>
  <si>
    <t>768,86</t>
  </si>
  <si>
    <t>705,35</t>
  </si>
  <si>
    <t>673,99</t>
  </si>
  <si>
    <t>743,81</t>
  </si>
  <si>
    <t>709,84</t>
  </si>
  <si>
    <t>85,23</t>
  </si>
  <si>
    <t>748,3</t>
  </si>
  <si>
    <t>720,25</t>
  </si>
  <si>
    <t>44,27</t>
  </si>
  <si>
    <t>758,71</t>
  </si>
  <si>
    <t>745,33</t>
  </si>
  <si>
    <t>52,83</t>
  </si>
  <si>
    <t>783,79</t>
  </si>
  <si>
    <t>181,52</t>
  </si>
  <si>
    <t>757,29</t>
  </si>
  <si>
    <t>199,41</t>
  </si>
  <si>
    <t>795,75</t>
  </si>
  <si>
    <t>735,06</t>
  </si>
  <si>
    <t>224,9</t>
  </si>
  <si>
    <t>773,52</t>
  </si>
  <si>
    <t>667,94</t>
  </si>
  <si>
    <t>368,61</t>
  </si>
  <si>
    <t>706,4</t>
  </si>
  <si>
    <t>714,12</t>
  </si>
  <si>
    <t>569,25</t>
  </si>
  <si>
    <t>752,58</t>
  </si>
  <si>
    <t>701,29</t>
  </si>
  <si>
    <t>512,8</t>
  </si>
  <si>
    <t>739,75</t>
  </si>
  <si>
    <t>709,35</t>
  </si>
  <si>
    <t>313,47</t>
  </si>
  <si>
    <t>747,81</t>
  </si>
  <si>
    <t>828,73</t>
  </si>
  <si>
    <t>90</t>
  </si>
  <si>
    <t>867,19</t>
  </si>
  <si>
    <t>1071,99</t>
  </si>
  <si>
    <t>443,49</t>
  </si>
  <si>
    <t>1110,45</t>
  </si>
  <si>
    <t>15.06.2018</t>
  </si>
  <si>
    <t>658,01</t>
  </si>
  <si>
    <t>93,62</t>
  </si>
  <si>
    <t>696,47</t>
  </si>
  <si>
    <t>645,76</t>
  </si>
  <si>
    <t>41,57</t>
  </si>
  <si>
    <t>684,22</t>
  </si>
  <si>
    <t>686,81</t>
  </si>
  <si>
    <t>39,84</t>
  </si>
  <si>
    <t>726,49</t>
  </si>
  <si>
    <t>276,8</t>
  </si>
  <si>
    <t>772,49</t>
  </si>
  <si>
    <t>389,31</t>
  </si>
  <si>
    <t>810,95</t>
  </si>
  <si>
    <t>779,92</t>
  </si>
  <si>
    <t>90,46</t>
  </si>
  <si>
    <t>818,38</t>
  </si>
  <si>
    <t>142,11</t>
  </si>
  <si>
    <t>779,42</t>
  </si>
  <si>
    <t>654,94</t>
  </si>
  <si>
    <t>196,55</t>
  </si>
  <si>
    <t>693,4</t>
  </si>
  <si>
    <t>880,45</t>
  </si>
  <si>
    <t>142,95</t>
  </si>
  <si>
    <t>918,91</t>
  </si>
  <si>
    <t>792,73</t>
  </si>
  <si>
    <t>1,85</t>
  </si>
  <si>
    <t>831,19</t>
  </si>
  <si>
    <t>757,63</t>
  </si>
  <si>
    <t>52,05</t>
  </si>
  <si>
    <t>796,09</t>
  </si>
  <si>
    <t>748,93</t>
  </si>
  <si>
    <t>113,11</t>
  </si>
  <si>
    <t>787,39</t>
  </si>
  <si>
    <t>758,59</t>
  </si>
  <si>
    <t>72,41</t>
  </si>
  <si>
    <t>797,05</t>
  </si>
  <si>
    <t>777,18</t>
  </si>
  <si>
    <t>245,72</t>
  </si>
  <si>
    <t>815,64</t>
  </si>
  <si>
    <t>777,34</t>
  </si>
  <si>
    <t>236,12</t>
  </si>
  <si>
    <t>815,8</t>
  </si>
  <si>
    <t>777,25</t>
  </si>
  <si>
    <t>227,22</t>
  </si>
  <si>
    <t>815,71</t>
  </si>
  <si>
    <t>790,17</t>
  </si>
  <si>
    <t>545,62</t>
  </si>
  <si>
    <t>828,63</t>
  </si>
  <si>
    <t>789,77</t>
  </si>
  <si>
    <t>524,18</t>
  </si>
  <si>
    <t>828,23</t>
  </si>
  <si>
    <t>510,41</t>
  </si>
  <si>
    <t>781,55</t>
  </si>
  <si>
    <t>172,86</t>
  </si>
  <si>
    <t>820,01</t>
  </si>
  <si>
    <t>704,09</t>
  </si>
  <si>
    <t>8,7</t>
  </si>
  <si>
    <t>1,12</t>
  </si>
  <si>
    <t>742,55</t>
  </si>
  <si>
    <t>762,03</t>
  </si>
  <si>
    <t>602,29</t>
  </si>
  <si>
    <t>800,49</t>
  </si>
  <si>
    <t>834,29</t>
  </si>
  <si>
    <t>791,04</t>
  </si>
  <si>
    <t>872,75</t>
  </si>
  <si>
    <t>1071,23</t>
  </si>
  <si>
    <t>849,8</t>
  </si>
  <si>
    <t>1109,69</t>
  </si>
  <si>
    <t>16.06.2018</t>
  </si>
  <si>
    <t>706,41</t>
  </si>
  <si>
    <t>296,67</t>
  </si>
  <si>
    <t>744,87</t>
  </si>
  <si>
    <t>661,45</t>
  </si>
  <si>
    <t>160,86</t>
  </si>
  <si>
    <t>699,91</t>
  </si>
  <si>
    <t>668,11</t>
  </si>
  <si>
    <t>150,39</t>
  </si>
  <si>
    <t>706,57</t>
  </si>
  <si>
    <t>706,77</t>
  </si>
  <si>
    <t>198,8</t>
  </si>
  <si>
    <t>766,74</t>
  </si>
  <si>
    <t>805,2</t>
  </si>
  <si>
    <t>781,63</t>
  </si>
  <si>
    <t>103,12</t>
  </si>
  <si>
    <t>820,09</t>
  </si>
  <si>
    <t>779,3</t>
  </si>
  <si>
    <t>52,12</t>
  </si>
  <si>
    <t>817,76</t>
  </si>
  <si>
    <t>683,45</t>
  </si>
  <si>
    <t>109,47</t>
  </si>
  <si>
    <t>721,91</t>
  </si>
  <si>
    <t>895,17</t>
  </si>
  <si>
    <t>142,99</t>
  </si>
  <si>
    <t>933,63</t>
  </si>
  <si>
    <t>794,65</t>
  </si>
  <si>
    <t>0,11</t>
  </si>
  <si>
    <t>15,38</t>
  </si>
  <si>
    <t>833,11</t>
  </si>
  <si>
    <t>429,43</t>
  </si>
  <si>
    <t>790,23</t>
  </si>
  <si>
    <t>730,06</t>
  </si>
  <si>
    <t>395,3</t>
  </si>
  <si>
    <t>768,52</t>
  </si>
  <si>
    <t>728,54</t>
  </si>
  <si>
    <t>365,38</t>
  </si>
  <si>
    <t>767</t>
  </si>
  <si>
    <t>726,8</t>
  </si>
  <si>
    <t>337,99</t>
  </si>
  <si>
    <t>727,99</t>
  </si>
  <si>
    <t>349,29</t>
  </si>
  <si>
    <t>766,45</t>
  </si>
  <si>
    <t>717,95</t>
  </si>
  <si>
    <t>353,24</t>
  </si>
  <si>
    <t>708,44</t>
  </si>
  <si>
    <t>362,21</t>
  </si>
  <si>
    <t>746,9</t>
  </si>
  <si>
    <t>693,25</t>
  </si>
  <si>
    <t>369,43</t>
  </si>
  <si>
    <t>731,71</t>
  </si>
  <si>
    <t>724,53</t>
  </si>
  <si>
    <t>525,64</t>
  </si>
  <si>
    <t>762,99</t>
  </si>
  <si>
    <t>862,71</t>
  </si>
  <si>
    <t>335,93</t>
  </si>
  <si>
    <t>901,17</t>
  </si>
  <si>
    <t>734,45</t>
  </si>
  <si>
    <t>0,64</t>
  </si>
  <si>
    <t>15,52</t>
  </si>
  <si>
    <t>723,79</t>
  </si>
  <si>
    <t>1,13</t>
  </si>
  <si>
    <t>62,15</t>
  </si>
  <si>
    <t>762,25</t>
  </si>
  <si>
    <t>852,73</t>
  </si>
  <si>
    <t>676,38</t>
  </si>
  <si>
    <t>891,19</t>
  </si>
  <si>
    <t>1037,94</t>
  </si>
  <si>
    <t>526,31</t>
  </si>
  <si>
    <t>1076,4</t>
  </si>
  <si>
    <t>17.06.2018</t>
  </si>
  <si>
    <t>716,12</t>
  </si>
  <si>
    <t>281,77</t>
  </si>
  <si>
    <t>754,58</t>
  </si>
  <si>
    <t>662,92</t>
  </si>
  <si>
    <t>119,07</t>
  </si>
  <si>
    <t>701,38</t>
  </si>
  <si>
    <t>668,21</t>
  </si>
  <si>
    <t>85,26</t>
  </si>
  <si>
    <t>706,67</t>
  </si>
  <si>
    <t>706,58</t>
  </si>
  <si>
    <t>85,81</t>
  </si>
  <si>
    <t>745,04</t>
  </si>
  <si>
    <t>762,11</t>
  </si>
  <si>
    <t>79,29</t>
  </si>
  <si>
    <t>800,57</t>
  </si>
  <si>
    <t>774,8</t>
  </si>
  <si>
    <t>9,18</t>
  </si>
  <si>
    <t>813,26</t>
  </si>
  <si>
    <t>774,21</t>
  </si>
  <si>
    <t>21,73</t>
  </si>
  <si>
    <t>812,67</t>
  </si>
  <si>
    <t>678,4</t>
  </si>
  <si>
    <t>716,86</t>
  </si>
  <si>
    <t>884,29</t>
  </si>
  <si>
    <t>78,61</t>
  </si>
  <si>
    <t>922,75</t>
  </si>
  <si>
    <t>784,93</t>
  </si>
  <si>
    <t>36,9</t>
  </si>
  <si>
    <t>823,39</t>
  </si>
  <si>
    <t>728,92</t>
  </si>
  <si>
    <t>97,68</t>
  </si>
  <si>
    <t>767,38</t>
  </si>
  <si>
    <t>709,57</t>
  </si>
  <si>
    <t>144,66</t>
  </si>
  <si>
    <t>748,03</t>
  </si>
  <si>
    <t>710,43</t>
  </si>
  <si>
    <t>165,81</t>
  </si>
  <si>
    <t>710,66</t>
  </si>
  <si>
    <t>178,77</t>
  </si>
  <si>
    <t>749,12</t>
  </si>
  <si>
    <t>712,4</t>
  </si>
  <si>
    <t>210,79</t>
  </si>
  <si>
    <t>702,14</t>
  </si>
  <si>
    <t>204,72</t>
  </si>
  <si>
    <t>740,6</t>
  </si>
  <si>
    <t>692,5</t>
  </si>
  <si>
    <t>204,77</t>
  </si>
  <si>
    <t>730,96</t>
  </si>
  <si>
    <t>676,21</t>
  </si>
  <si>
    <t>181,76</t>
  </si>
  <si>
    <t>714,67</t>
  </si>
  <si>
    <t>685,92</t>
  </si>
  <si>
    <t>82,48</t>
  </si>
  <si>
    <t>724,38</t>
  </si>
  <si>
    <t>769,45</t>
  </si>
  <si>
    <t>19,34</t>
  </si>
  <si>
    <t>807,91</t>
  </si>
  <si>
    <t>105,86</t>
  </si>
  <si>
    <t>759,74</t>
  </si>
  <si>
    <t>723,86</t>
  </si>
  <si>
    <t>709,63</t>
  </si>
  <si>
    <t>762,32</t>
  </si>
  <si>
    <t>592,88</t>
  </si>
  <si>
    <t>856,87</t>
  </si>
  <si>
    <t>1040,3</t>
  </si>
  <si>
    <t>584,66</t>
  </si>
  <si>
    <t>1078,76</t>
  </si>
  <si>
    <t>18.06.2018</t>
  </si>
  <si>
    <t>682,79</t>
  </si>
  <si>
    <t>323,31</t>
  </si>
  <si>
    <t>654,56</t>
  </si>
  <si>
    <t>98,18</t>
  </si>
  <si>
    <t>693,02</t>
  </si>
  <si>
    <t>673,07</t>
  </si>
  <si>
    <t>125,36</t>
  </si>
  <si>
    <t>711,53</t>
  </si>
  <si>
    <t>711,1</t>
  </si>
  <si>
    <t>880,75</t>
  </si>
  <si>
    <t>749,56</t>
  </si>
  <si>
    <t>766,62</t>
  </si>
  <si>
    <t>83,02</t>
  </si>
  <si>
    <t>805,08</t>
  </si>
  <si>
    <t>783,69</t>
  </si>
  <si>
    <t>27,15</t>
  </si>
  <si>
    <t>822,15</t>
  </si>
  <si>
    <t>746,98</t>
  </si>
  <si>
    <t>48,11</t>
  </si>
  <si>
    <t>785,44</t>
  </si>
  <si>
    <t>673,76</t>
  </si>
  <si>
    <t>175,7</t>
  </si>
  <si>
    <t>712,22</t>
  </si>
  <si>
    <t>827,26</t>
  </si>
  <si>
    <t>47,39</t>
  </si>
  <si>
    <t>865,72</t>
  </si>
  <si>
    <t>753,06</t>
  </si>
  <si>
    <t>106,19</t>
  </si>
  <si>
    <t>791,52</t>
  </si>
  <si>
    <t>710,91</t>
  </si>
  <si>
    <t>129,42</t>
  </si>
  <si>
    <t>701,25</t>
  </si>
  <si>
    <t>695,52</t>
  </si>
  <si>
    <t>125,72</t>
  </si>
  <si>
    <t>733,98</t>
  </si>
  <si>
    <t>701,34</t>
  </si>
  <si>
    <t>172,7</t>
  </si>
  <si>
    <t>739,8</t>
  </si>
  <si>
    <t>701,66</t>
  </si>
  <si>
    <t>187,19</t>
  </si>
  <si>
    <t>740,12</t>
  </si>
  <si>
    <t>701,22</t>
  </si>
  <si>
    <t>165,04</t>
  </si>
  <si>
    <t>704,47</t>
  </si>
  <si>
    <t>272,86</t>
  </si>
  <si>
    <t>742,93</t>
  </si>
  <si>
    <t>691,28</t>
  </si>
  <si>
    <t>214,33</t>
  </si>
  <si>
    <t>729,74</t>
  </si>
  <si>
    <t>683,54</t>
  </si>
  <si>
    <t>218,4</t>
  </si>
  <si>
    <t>722</t>
  </si>
  <si>
    <t>770,35</t>
  </si>
  <si>
    <t>259,15</t>
  </si>
  <si>
    <t>704,63</t>
  </si>
  <si>
    <t>391,89</t>
  </si>
  <si>
    <t>695,15</t>
  </si>
  <si>
    <t>250,22</t>
  </si>
  <si>
    <t>733,61</t>
  </si>
  <si>
    <t>786,31</t>
  </si>
  <si>
    <t>701,67</t>
  </si>
  <si>
    <t>824,77</t>
  </si>
  <si>
    <t>1033,1</t>
  </si>
  <si>
    <t>597,07</t>
  </si>
  <si>
    <t>1071,56</t>
  </si>
  <si>
    <t>19.06.2018</t>
  </si>
  <si>
    <t>656,83</t>
  </si>
  <si>
    <t>85,15</t>
  </si>
  <si>
    <t>695,29</t>
  </si>
  <si>
    <t>645,15</t>
  </si>
  <si>
    <t>193,67</t>
  </si>
  <si>
    <t>683,61</t>
  </si>
  <si>
    <t>672,43</t>
  </si>
  <si>
    <t>496,44</t>
  </si>
  <si>
    <t>710,89</t>
  </si>
  <si>
    <t>710,7</t>
  </si>
  <si>
    <t>445,8</t>
  </si>
  <si>
    <t>749,16</t>
  </si>
  <si>
    <t>766,41</t>
  </si>
  <si>
    <t>683,44</t>
  </si>
  <si>
    <t>804,87</t>
  </si>
  <si>
    <t>782,45</t>
  </si>
  <si>
    <t>42,46</t>
  </si>
  <si>
    <t>820,91</t>
  </si>
  <si>
    <t>748,04</t>
  </si>
  <si>
    <t>2,55</t>
  </si>
  <si>
    <t>786,5</t>
  </si>
  <si>
    <t>670,5</t>
  </si>
  <si>
    <t>117,97</t>
  </si>
  <si>
    <t>708,96</t>
  </si>
  <si>
    <t>823,76</t>
  </si>
  <si>
    <t>51,44</t>
  </si>
  <si>
    <t>750,73</t>
  </si>
  <si>
    <t>36,35</t>
  </si>
  <si>
    <t>789,19</t>
  </si>
  <si>
    <t>709,17</t>
  </si>
  <si>
    <t>91,07</t>
  </si>
  <si>
    <t>747,63</t>
  </si>
  <si>
    <t>699,09</t>
  </si>
  <si>
    <t>235,25</t>
  </si>
  <si>
    <t>737,55</t>
  </si>
  <si>
    <t>101,29</t>
  </si>
  <si>
    <t>731,83</t>
  </si>
  <si>
    <t>700,46</t>
  </si>
  <si>
    <t>58,08</t>
  </si>
  <si>
    <t>738,92</t>
  </si>
  <si>
    <t>700,25</t>
  </si>
  <si>
    <t>98,56</t>
  </si>
  <si>
    <t>738,71</t>
  </si>
  <si>
    <t>153,67</t>
  </si>
  <si>
    <t>700,52</t>
  </si>
  <si>
    <t>140,3</t>
  </si>
  <si>
    <t>689,96</t>
  </si>
  <si>
    <t>121</t>
  </si>
  <si>
    <t>728,42</t>
  </si>
  <si>
    <t>679,32</t>
  </si>
  <si>
    <t>703,25</t>
  </si>
  <si>
    <t>717,78</t>
  </si>
  <si>
    <t>750,99</t>
  </si>
  <si>
    <t>506,06</t>
  </si>
  <si>
    <t>696,01</t>
  </si>
  <si>
    <t>171,63</t>
  </si>
  <si>
    <t>734,47</t>
  </si>
  <si>
    <t>693,82</t>
  </si>
  <si>
    <t>130,69</t>
  </si>
  <si>
    <t>732,28</t>
  </si>
  <si>
    <t>1480,45</t>
  </si>
  <si>
    <t>821,38</t>
  </si>
  <si>
    <t>1021,39</t>
  </si>
  <si>
    <t>670,47</t>
  </si>
  <si>
    <t>1059,85</t>
  </si>
  <si>
    <t>20.06.2018</t>
  </si>
  <si>
    <t>660,25</t>
  </si>
  <si>
    <t>151,4</t>
  </si>
  <si>
    <t>649,25</t>
  </si>
  <si>
    <t>687,71</t>
  </si>
  <si>
    <t>669,77</t>
  </si>
  <si>
    <t>108,14</t>
  </si>
  <si>
    <t>708,23</t>
  </si>
  <si>
    <t>707,74</t>
  </si>
  <si>
    <t>203,05</t>
  </si>
  <si>
    <t>746,2</t>
  </si>
  <si>
    <t>748,91</t>
  </si>
  <si>
    <t>801,71</t>
  </si>
  <si>
    <t>777,85</t>
  </si>
  <si>
    <t>75,84</t>
  </si>
  <si>
    <t>816,31</t>
  </si>
  <si>
    <t>740,11</t>
  </si>
  <si>
    <t>67,11</t>
  </si>
  <si>
    <t>778,57</t>
  </si>
  <si>
    <t>673,45</t>
  </si>
  <si>
    <t>211,11</t>
  </si>
  <si>
    <t>711,91</t>
  </si>
  <si>
    <t>845,31</t>
  </si>
  <si>
    <t>37,88</t>
  </si>
  <si>
    <t>883,77</t>
  </si>
  <si>
    <t>758,7</t>
  </si>
  <si>
    <t>114,81</t>
  </si>
  <si>
    <t>797,16</t>
  </si>
  <si>
    <t>714,9</t>
  </si>
  <si>
    <t>108,39</t>
  </si>
  <si>
    <t>753,36</t>
  </si>
  <si>
    <t>694,37</t>
  </si>
  <si>
    <t>102,06</t>
  </si>
  <si>
    <t>732,83</t>
  </si>
  <si>
    <t>688,68</t>
  </si>
  <si>
    <t>26,92</t>
  </si>
  <si>
    <t>1,96</t>
  </si>
  <si>
    <t>727,14</t>
  </si>
  <si>
    <t>67,7</t>
  </si>
  <si>
    <t>735,19</t>
  </si>
  <si>
    <t>152,08</t>
  </si>
  <si>
    <t>743,18</t>
  </si>
  <si>
    <t>706,84</t>
  </si>
  <si>
    <t>134,06</t>
  </si>
  <si>
    <t>745,3</t>
  </si>
  <si>
    <t>706,88</t>
  </si>
  <si>
    <t>29,3</t>
  </si>
  <si>
    <t>1,56</t>
  </si>
  <si>
    <t>745,34</t>
  </si>
  <si>
    <t>695,2</t>
  </si>
  <si>
    <t>45,53</t>
  </si>
  <si>
    <t>733,66</t>
  </si>
  <si>
    <t>685,53</t>
  </si>
  <si>
    <t>14,48</t>
  </si>
  <si>
    <t>3,68</t>
  </si>
  <si>
    <t>727,2</t>
  </si>
  <si>
    <t>30,25</t>
  </si>
  <si>
    <t>765,66</t>
  </si>
  <si>
    <t>691,36</t>
  </si>
  <si>
    <t>86,01</t>
  </si>
  <si>
    <t>708,47</t>
  </si>
  <si>
    <t>86,23</t>
  </si>
  <si>
    <t>746,93</t>
  </si>
  <si>
    <t>772,42</t>
  </si>
  <si>
    <t>374,63</t>
  </si>
  <si>
    <t>810,88</t>
  </si>
  <si>
    <t>960,75</t>
  </si>
  <si>
    <t>509,7</t>
  </si>
  <si>
    <t>999,21</t>
  </si>
  <si>
    <t>21.06.2018</t>
  </si>
  <si>
    <t>662,26</t>
  </si>
  <si>
    <t>92,37</t>
  </si>
  <si>
    <t>649,32</t>
  </si>
  <si>
    <t>136,43</t>
  </si>
  <si>
    <t>687,78</t>
  </si>
  <si>
    <t>673,09</t>
  </si>
  <si>
    <t>130,39</t>
  </si>
  <si>
    <t>711,55</t>
  </si>
  <si>
    <t>710,2</t>
  </si>
  <si>
    <t>293,71</t>
  </si>
  <si>
    <t>748,66</t>
  </si>
  <si>
    <t>766,49</t>
  </si>
  <si>
    <t>673,23</t>
  </si>
  <si>
    <t>804,95</t>
  </si>
  <si>
    <t>782,59</t>
  </si>
  <si>
    <t>103,82</t>
  </si>
  <si>
    <t>821,05</t>
  </si>
  <si>
    <t>748,18</t>
  </si>
  <si>
    <t>54,83</t>
  </si>
  <si>
    <t>786,64</t>
  </si>
  <si>
    <t>667,9</t>
  </si>
  <si>
    <t>155,03</t>
  </si>
  <si>
    <t>706,36</t>
  </si>
  <si>
    <t>846,21</t>
  </si>
  <si>
    <t>884,67</t>
  </si>
  <si>
    <t>751</t>
  </si>
  <si>
    <t>66,67</t>
  </si>
  <si>
    <t>789,46</t>
  </si>
  <si>
    <t>708,85</t>
  </si>
  <si>
    <t>17,32</t>
  </si>
  <si>
    <t>747,31</t>
  </si>
  <si>
    <t>692,34</t>
  </si>
  <si>
    <t>72,13</t>
  </si>
  <si>
    <t>730,8</t>
  </si>
  <si>
    <t>689,87</t>
  </si>
  <si>
    <t>97,67</t>
  </si>
  <si>
    <t>728,33</t>
  </si>
  <si>
    <t>701,64</t>
  </si>
  <si>
    <t>38,08</t>
  </si>
  <si>
    <t>0,04</t>
  </si>
  <si>
    <t>711,87</t>
  </si>
  <si>
    <t>29,49</t>
  </si>
  <si>
    <t>750,33</t>
  </si>
  <si>
    <t>711,9</t>
  </si>
  <si>
    <t>115,9</t>
  </si>
  <si>
    <t>750,36</t>
  </si>
  <si>
    <t>711,09</t>
  </si>
  <si>
    <t>136,22</t>
  </si>
  <si>
    <t>749,55</t>
  </si>
  <si>
    <t>133,01</t>
  </si>
  <si>
    <t>743,33</t>
  </si>
  <si>
    <t>694,44</t>
  </si>
  <si>
    <t>2,89</t>
  </si>
  <si>
    <t>732,9</t>
  </si>
  <si>
    <t>730,44</t>
  </si>
  <si>
    <t>211,64</t>
  </si>
  <si>
    <t>768,9</t>
  </si>
  <si>
    <t>700,74</t>
  </si>
  <si>
    <t>130,56</t>
  </si>
  <si>
    <t>739,2</t>
  </si>
  <si>
    <t>738,88</t>
  </si>
  <si>
    <t>151,18</t>
  </si>
  <si>
    <t>820,9</t>
  </si>
  <si>
    <t>505,59</t>
  </si>
  <si>
    <t>859,36</t>
  </si>
  <si>
    <t>996,34</t>
  </si>
  <si>
    <t>329,15</t>
  </si>
  <si>
    <t>1034,8</t>
  </si>
  <si>
    <t>22.06.2018</t>
  </si>
  <si>
    <t>666,65</t>
  </si>
  <si>
    <t>78,27</t>
  </si>
  <si>
    <t>705,11</t>
  </si>
  <si>
    <t>668,16</t>
  </si>
  <si>
    <t>62,51</t>
  </si>
  <si>
    <t>706,62</t>
  </si>
  <si>
    <t>703,77</t>
  </si>
  <si>
    <t>50,57</t>
  </si>
  <si>
    <t>744,36</t>
  </si>
  <si>
    <t>7,95</t>
  </si>
  <si>
    <t>782,82</t>
  </si>
  <si>
    <t>792,4</t>
  </si>
  <si>
    <t>1,64</t>
  </si>
  <si>
    <t>830,86</t>
  </si>
  <si>
    <t>794,91</t>
  </si>
  <si>
    <t>120,52</t>
  </si>
  <si>
    <t>833,37</t>
  </si>
  <si>
    <t>132,47</t>
  </si>
  <si>
    <t>779,33</t>
  </si>
  <si>
    <t>669,62</t>
  </si>
  <si>
    <t>323,99</t>
  </si>
  <si>
    <t>708,08</t>
  </si>
  <si>
    <t>830,71</t>
  </si>
  <si>
    <t>189,39</t>
  </si>
  <si>
    <t>869,17</t>
  </si>
  <si>
    <t>750,5</t>
  </si>
  <si>
    <t>197,52</t>
  </si>
  <si>
    <t>788,96</t>
  </si>
  <si>
    <t>712,73</t>
  </si>
  <si>
    <t>100,95</t>
  </si>
  <si>
    <t>751,19</t>
  </si>
  <si>
    <t>704,76</t>
  </si>
  <si>
    <t>41,17</t>
  </si>
  <si>
    <t>13,64</t>
  </si>
  <si>
    <t>743,22</t>
  </si>
  <si>
    <t>710,79</t>
  </si>
  <si>
    <t>178,31</t>
  </si>
  <si>
    <t>714,48</t>
  </si>
  <si>
    <t>752,94</t>
  </si>
  <si>
    <t>713,05</t>
  </si>
  <si>
    <t>519,31</t>
  </si>
  <si>
    <t>751,51</t>
  </si>
  <si>
    <t>711,13</t>
  </si>
  <si>
    <t>682,3</t>
  </si>
  <si>
    <t>749,59</t>
  </si>
  <si>
    <t>713,11</t>
  </si>
  <si>
    <t>668,62</t>
  </si>
  <si>
    <t>751,57</t>
  </si>
  <si>
    <t>254,49</t>
  </si>
  <si>
    <t>757,33</t>
  </si>
  <si>
    <t>715,51</t>
  </si>
  <si>
    <t>174,7</t>
  </si>
  <si>
    <t>753,97</t>
  </si>
  <si>
    <t>714,21</t>
  </si>
  <si>
    <t>202,7</t>
  </si>
  <si>
    <t>752,67</t>
  </si>
  <si>
    <t>702,5</t>
  </si>
  <si>
    <t>781,7</t>
  </si>
  <si>
    <t>761,29</t>
  </si>
  <si>
    <t>580,67</t>
  </si>
  <si>
    <t>799,75</t>
  </si>
  <si>
    <t>881,38</t>
  </si>
  <si>
    <t>282,55</t>
  </si>
  <si>
    <t>919,84</t>
  </si>
  <si>
    <t>1148,26</t>
  </si>
  <si>
    <t>690,22</t>
  </si>
  <si>
    <t>1186,72</t>
  </si>
  <si>
    <t>23.06.2018</t>
  </si>
  <si>
    <t>675,59</t>
  </si>
  <si>
    <t>207,31</t>
  </si>
  <si>
    <t>714,05</t>
  </si>
  <si>
    <t>671,41</t>
  </si>
  <si>
    <t>109,26</t>
  </si>
  <si>
    <t>709,87</t>
  </si>
  <si>
    <t>726,3</t>
  </si>
  <si>
    <t>115,37</t>
  </si>
  <si>
    <t>764,76</t>
  </si>
  <si>
    <t>759,96</t>
  </si>
  <si>
    <t>163,79</t>
  </si>
  <si>
    <t>798,42</t>
  </si>
  <si>
    <t>809,97</t>
  </si>
  <si>
    <t>150,75</t>
  </si>
  <si>
    <t>848,43</t>
  </si>
  <si>
    <t>806,37</t>
  </si>
  <si>
    <t>131,79</t>
  </si>
  <si>
    <t>844,83</t>
  </si>
  <si>
    <t>79,31</t>
  </si>
  <si>
    <t>649,19</t>
  </si>
  <si>
    <t>139,09</t>
  </si>
  <si>
    <t>687,65</t>
  </si>
  <si>
    <t>843,85</t>
  </si>
  <si>
    <t>109,34</t>
  </si>
  <si>
    <t>882,31</t>
  </si>
  <si>
    <t>735,28</t>
  </si>
  <si>
    <t>12,1</t>
  </si>
  <si>
    <t>1,29</t>
  </si>
  <si>
    <t>773,74</t>
  </si>
  <si>
    <t>694,03</t>
  </si>
  <si>
    <t>54,63</t>
  </si>
  <si>
    <t>732,49</t>
  </si>
  <si>
    <t>674,9</t>
  </si>
  <si>
    <t>508,63</t>
  </si>
  <si>
    <t>676,35</t>
  </si>
  <si>
    <t>613,89</t>
  </si>
  <si>
    <t>714,81</t>
  </si>
  <si>
    <t>677,27</t>
  </si>
  <si>
    <t>599,72</t>
  </si>
  <si>
    <t>715,73</t>
  </si>
  <si>
    <t>687,5</t>
  </si>
  <si>
    <t>684,48</t>
  </si>
  <si>
    <t>725,96</t>
  </si>
  <si>
    <t>694,94</t>
  </si>
  <si>
    <t>629,62</t>
  </si>
  <si>
    <t>733,4</t>
  </si>
  <si>
    <t>694,83</t>
  </si>
  <si>
    <t>110,76</t>
  </si>
  <si>
    <t>733,29</t>
  </si>
  <si>
    <t>694,21</t>
  </si>
  <si>
    <t>125,43</t>
  </si>
  <si>
    <t>732,67</t>
  </si>
  <si>
    <t>704,17</t>
  </si>
  <si>
    <t>64,93</t>
  </si>
  <si>
    <t>742,63</t>
  </si>
  <si>
    <t>713,47</t>
  </si>
  <si>
    <t>152,76</t>
  </si>
  <si>
    <t>751,93</t>
  </si>
  <si>
    <t>702,09</t>
  </si>
  <si>
    <t>125,11</t>
  </si>
  <si>
    <t>740,55</t>
  </si>
  <si>
    <t>745,97</t>
  </si>
  <si>
    <t>81,29</t>
  </si>
  <si>
    <t>784,43</t>
  </si>
  <si>
    <t>877,01</t>
  </si>
  <si>
    <t>371,05</t>
  </si>
  <si>
    <t>915,47</t>
  </si>
  <si>
    <t>1199,53</t>
  </si>
  <si>
    <t>551,67</t>
  </si>
  <si>
    <t>1237,99</t>
  </si>
  <si>
    <t>24.06.2018</t>
  </si>
  <si>
    <t>667,51</t>
  </si>
  <si>
    <t>138,07</t>
  </si>
  <si>
    <t>705,97</t>
  </si>
  <si>
    <t>669,17</t>
  </si>
  <si>
    <t>32,28</t>
  </si>
  <si>
    <t>707,63</t>
  </si>
  <si>
    <t>713,62</t>
  </si>
  <si>
    <t>19,56</t>
  </si>
  <si>
    <t>752,08</t>
  </si>
  <si>
    <t>745,88</t>
  </si>
  <si>
    <t>39,83</t>
  </si>
  <si>
    <t>784,34</t>
  </si>
  <si>
    <t>768,54</t>
  </si>
  <si>
    <t>29,54</t>
  </si>
  <si>
    <t>807</t>
  </si>
  <si>
    <t>765,48</t>
  </si>
  <si>
    <t>6,04</t>
  </si>
  <si>
    <t>803,94</t>
  </si>
  <si>
    <t>34,94</t>
  </si>
  <si>
    <t>765,6</t>
  </si>
  <si>
    <t>649,14</t>
  </si>
  <si>
    <t>80,72</t>
  </si>
  <si>
    <t>687,6</t>
  </si>
  <si>
    <t>801,21</t>
  </si>
  <si>
    <t>202,53</t>
  </si>
  <si>
    <t>839,67</t>
  </si>
  <si>
    <t>707,02</t>
  </si>
  <si>
    <t>101,47</t>
  </si>
  <si>
    <t>745,48</t>
  </si>
  <si>
    <t>246,91</t>
  </si>
  <si>
    <t>682,97</t>
  </si>
  <si>
    <t>123,99</t>
  </si>
  <si>
    <t>721,43</t>
  </si>
  <si>
    <t>683,32</t>
  </si>
  <si>
    <t>114,76</t>
  </si>
  <si>
    <t>721,78</t>
  </si>
  <si>
    <t>674,99</t>
  </si>
  <si>
    <t>93,24</t>
  </si>
  <si>
    <t>713,45</t>
  </si>
  <si>
    <t>666,49</t>
  </si>
  <si>
    <t>91,47</t>
  </si>
  <si>
    <t>704,95</t>
  </si>
  <si>
    <t>666,58</t>
  </si>
  <si>
    <t>41,24</t>
  </si>
  <si>
    <t>705,04</t>
  </si>
  <si>
    <t>666,69</t>
  </si>
  <si>
    <t>153,73</t>
  </si>
  <si>
    <t>705,15</t>
  </si>
  <si>
    <t>666,74</t>
  </si>
  <si>
    <t>238,85</t>
  </si>
  <si>
    <t>705,2</t>
  </si>
  <si>
    <t>673,84</t>
  </si>
  <si>
    <t>352,14</t>
  </si>
  <si>
    <t>712,3</t>
  </si>
  <si>
    <t>713,3</t>
  </si>
  <si>
    <t>89,52</t>
  </si>
  <si>
    <t>751,76</t>
  </si>
  <si>
    <t>686,71</t>
  </si>
  <si>
    <t>21,26</t>
  </si>
  <si>
    <t>711,38</t>
  </si>
  <si>
    <t>170,76</t>
  </si>
  <si>
    <t>819,71</t>
  </si>
  <si>
    <t>626,53</t>
  </si>
  <si>
    <t>858,17</t>
  </si>
  <si>
    <t>1075,71</t>
  </si>
  <si>
    <t>491,06</t>
  </si>
  <si>
    <t>1114,17</t>
  </si>
  <si>
    <t>25.06.2018</t>
  </si>
  <si>
    <t>669,43</t>
  </si>
  <si>
    <t>668,34</t>
  </si>
  <si>
    <t>149,92</t>
  </si>
  <si>
    <t>706,8</t>
  </si>
  <si>
    <t>689,11</t>
  </si>
  <si>
    <t>798,53</t>
  </si>
  <si>
    <t>727,57</t>
  </si>
  <si>
    <t>718,36</t>
  </si>
  <si>
    <t>730,62</t>
  </si>
  <si>
    <t>756,82</t>
  </si>
  <si>
    <t>750,69</t>
  </si>
  <si>
    <t>27,64</t>
  </si>
  <si>
    <t>789,15</t>
  </si>
  <si>
    <t>749</t>
  </si>
  <si>
    <t>75,64</t>
  </si>
  <si>
    <t>787,46</t>
  </si>
  <si>
    <t>700,55</t>
  </si>
  <si>
    <t>87,8</t>
  </si>
  <si>
    <t>739,01</t>
  </si>
  <si>
    <t>164,54</t>
  </si>
  <si>
    <t>778,39</t>
  </si>
  <si>
    <t>23,31</t>
  </si>
  <si>
    <t>816,85</t>
  </si>
  <si>
    <t>684,28</t>
  </si>
  <si>
    <t>45,86</t>
  </si>
  <si>
    <t>722,74</t>
  </si>
  <si>
    <t>694,15</t>
  </si>
  <si>
    <t>131,69</t>
  </si>
  <si>
    <t>732,61</t>
  </si>
  <si>
    <t>726,84</t>
  </si>
  <si>
    <t>14,71</t>
  </si>
  <si>
    <t>765,3</t>
  </si>
  <si>
    <t>719,48</t>
  </si>
  <si>
    <t>428,67</t>
  </si>
  <si>
    <t>757,94</t>
  </si>
  <si>
    <t>709,19</t>
  </si>
  <si>
    <t>496</t>
  </si>
  <si>
    <t>747,65</t>
  </si>
  <si>
    <t>708,26</t>
  </si>
  <si>
    <t>460,41</t>
  </si>
  <si>
    <t>705,05</t>
  </si>
  <si>
    <t>492,77</t>
  </si>
  <si>
    <t>743,51</t>
  </si>
  <si>
    <t>688,33</t>
  </si>
  <si>
    <t>510,94</t>
  </si>
  <si>
    <t>726,79</t>
  </si>
  <si>
    <t>676,19</t>
  </si>
  <si>
    <t>581,62</t>
  </si>
  <si>
    <t>714,65</t>
  </si>
  <si>
    <t>676,03</t>
  </si>
  <si>
    <t>101,71</t>
  </si>
  <si>
    <t>714,49</t>
  </si>
  <si>
    <t>714,79</t>
  </si>
  <si>
    <t>753,25</t>
  </si>
  <si>
    <t>719,31</t>
  </si>
  <si>
    <t>568,3</t>
  </si>
  <si>
    <t>757,77</t>
  </si>
  <si>
    <t>2,85</t>
  </si>
  <si>
    <t>3,81</t>
  </si>
  <si>
    <t>745,53</t>
  </si>
  <si>
    <t>202,39</t>
  </si>
  <si>
    <t>800,71</t>
  </si>
  <si>
    <t>1055,74</t>
  </si>
  <si>
    <t>26.06.2018</t>
  </si>
  <si>
    <t>648,34</t>
  </si>
  <si>
    <t>30,68</t>
  </si>
  <si>
    <t>686,8</t>
  </si>
  <si>
    <t>664,1</t>
  </si>
  <si>
    <t>80,73</t>
  </si>
  <si>
    <t>702,56</t>
  </si>
  <si>
    <t>688,36</t>
  </si>
  <si>
    <t>110,37</t>
  </si>
  <si>
    <t>726,82</t>
  </si>
  <si>
    <t>716,85</t>
  </si>
  <si>
    <t>361,43</t>
  </si>
  <si>
    <t>749,26</t>
  </si>
  <si>
    <t>17,03</t>
  </si>
  <si>
    <t>787,72</t>
  </si>
  <si>
    <t>751,98</t>
  </si>
  <si>
    <t>141,15</t>
  </si>
  <si>
    <t>790,44</t>
  </si>
  <si>
    <t>708,18</t>
  </si>
  <si>
    <t>147,06</t>
  </si>
  <si>
    <t>746,64</t>
  </si>
  <si>
    <t>651,73</t>
  </si>
  <si>
    <t>324,33</t>
  </si>
  <si>
    <t>690,19</t>
  </si>
  <si>
    <t>787,05</t>
  </si>
  <si>
    <t>368,15</t>
  </si>
  <si>
    <t>825,51</t>
  </si>
  <si>
    <t>695,71</t>
  </si>
  <si>
    <t>222,24</t>
  </si>
  <si>
    <t>734,17</t>
  </si>
  <si>
    <t>696,77</t>
  </si>
  <si>
    <t>549,28</t>
  </si>
  <si>
    <t>735,23</t>
  </si>
  <si>
    <t>714,29</t>
  </si>
  <si>
    <t>539,62</t>
  </si>
  <si>
    <t>752,75</t>
  </si>
  <si>
    <t>710,6</t>
  </si>
  <si>
    <t>541,77</t>
  </si>
  <si>
    <t>749,06</t>
  </si>
  <si>
    <t>705,34</t>
  </si>
  <si>
    <t>600,48</t>
  </si>
  <si>
    <t>743,8</t>
  </si>
  <si>
    <t>701,55</t>
  </si>
  <si>
    <t>582,4</t>
  </si>
  <si>
    <t>740,01</t>
  </si>
  <si>
    <t>696,17</t>
  </si>
  <si>
    <t>592,62</t>
  </si>
  <si>
    <t>734,63</t>
  </si>
  <si>
    <t>686,43</t>
  </si>
  <si>
    <t>724,89</t>
  </si>
  <si>
    <t>677,29</t>
  </si>
  <si>
    <t>621,09</t>
  </si>
  <si>
    <t>715,75</t>
  </si>
  <si>
    <t>676,66</t>
  </si>
  <si>
    <t>594,83</t>
  </si>
  <si>
    <t>715,12</t>
  </si>
  <si>
    <t>629,41</t>
  </si>
  <si>
    <t>758,21</t>
  </si>
  <si>
    <t>720,41</t>
  </si>
  <si>
    <t>568,11</t>
  </si>
  <si>
    <t>758,87</t>
  </si>
  <si>
    <t>704,32</t>
  </si>
  <si>
    <t>522,95</t>
  </si>
  <si>
    <t>742,78</t>
  </si>
  <si>
    <t>762,14</t>
  </si>
  <si>
    <t>16,45</t>
  </si>
  <si>
    <t>2,19</t>
  </si>
  <si>
    <t>800,6</t>
  </si>
  <si>
    <t>1025,53</t>
  </si>
  <si>
    <t>139,55</t>
  </si>
  <si>
    <t>1063,99</t>
  </si>
  <si>
    <t>27.06.2018</t>
  </si>
  <si>
    <t>82,97</t>
  </si>
  <si>
    <t>24,94</t>
  </si>
  <si>
    <t>680,83</t>
  </si>
  <si>
    <t>28,2</t>
  </si>
  <si>
    <t>719,29</t>
  </si>
  <si>
    <t>710,38</t>
  </si>
  <si>
    <t>23,41</t>
  </si>
  <si>
    <t>748,84</t>
  </si>
  <si>
    <t>742,62</t>
  </si>
  <si>
    <t>2,9</t>
  </si>
  <si>
    <t>781,08</t>
  </si>
  <si>
    <t>753,31</t>
  </si>
  <si>
    <t>59,34</t>
  </si>
  <si>
    <t>791,77</t>
  </si>
  <si>
    <t>684,99</t>
  </si>
  <si>
    <t>116,65</t>
  </si>
  <si>
    <t>723,45</t>
  </si>
  <si>
    <t>666,66</t>
  </si>
  <si>
    <t>294,95</t>
  </si>
  <si>
    <t>705,12</t>
  </si>
  <si>
    <t>767,32</t>
  </si>
  <si>
    <t>272,63</t>
  </si>
  <si>
    <t>805,78</t>
  </si>
  <si>
    <t>671,99</t>
  </si>
  <si>
    <t>539,1</t>
  </si>
  <si>
    <t>710,45</t>
  </si>
  <si>
    <t>743,64</t>
  </si>
  <si>
    <t>450,4</t>
  </si>
  <si>
    <t>782,1</t>
  </si>
  <si>
    <t>776,33</t>
  </si>
  <si>
    <t>574,29</t>
  </si>
  <si>
    <t>814,79</t>
  </si>
  <si>
    <t>786,75</t>
  </si>
  <si>
    <t>495,48</t>
  </si>
  <si>
    <t>825,21</t>
  </si>
  <si>
    <t>787,53</t>
  </si>
  <si>
    <t>428,25</t>
  </si>
  <si>
    <t>825,99</t>
  </si>
  <si>
    <t>777,6</t>
  </si>
  <si>
    <t>553,54</t>
  </si>
  <si>
    <t>761,12</t>
  </si>
  <si>
    <t>595,06</t>
  </si>
  <si>
    <t>799,58</t>
  </si>
  <si>
    <t>747,06</t>
  </si>
  <si>
    <t>503,21</t>
  </si>
  <si>
    <t>785,52</t>
  </si>
  <si>
    <t>740,37</t>
  </si>
  <si>
    <t>310,93</t>
  </si>
  <si>
    <t>778,83</t>
  </si>
  <si>
    <t>731,42</t>
  </si>
  <si>
    <t>324,39</t>
  </si>
  <si>
    <t>778,16</t>
  </si>
  <si>
    <t>1852,84</t>
  </si>
  <si>
    <t>816,62</t>
  </si>
  <si>
    <t>811,65</t>
  </si>
  <si>
    <t>578,62</t>
  </si>
  <si>
    <t>850,11</t>
  </si>
  <si>
    <t>842,6</t>
  </si>
  <si>
    <t>289,12</t>
  </si>
  <si>
    <t>881,06</t>
  </si>
  <si>
    <t>747,28</t>
  </si>
  <si>
    <t>372,1</t>
  </si>
  <si>
    <t>785,74</t>
  </si>
  <si>
    <t>972,98</t>
  </si>
  <si>
    <t>151,44</t>
  </si>
  <si>
    <t>1011,44</t>
  </si>
  <si>
    <t>28.06.2018</t>
  </si>
  <si>
    <t>673,68</t>
  </si>
  <si>
    <t>15,21</t>
  </si>
  <si>
    <t>712,14</t>
  </si>
  <si>
    <t>647,92</t>
  </si>
  <si>
    <t>4,4</t>
  </si>
  <si>
    <t>686,38</t>
  </si>
  <si>
    <t>673,75</t>
  </si>
  <si>
    <t>13,63</t>
  </si>
  <si>
    <t>712,21</t>
  </si>
  <si>
    <t>739,84</t>
  </si>
  <si>
    <t>732,37</t>
  </si>
  <si>
    <t>31,02</t>
  </si>
  <si>
    <t>770,83</t>
  </si>
  <si>
    <t>743,99</t>
  </si>
  <si>
    <t>92,74</t>
  </si>
  <si>
    <t>671,3</t>
  </si>
  <si>
    <t>102,36</t>
  </si>
  <si>
    <t>709,76</t>
  </si>
  <si>
    <t>156,83</t>
  </si>
  <si>
    <t>724,31</t>
  </si>
  <si>
    <t>172,79</t>
  </si>
  <si>
    <t>762,77</t>
  </si>
  <si>
    <t>695,54</t>
  </si>
  <si>
    <t>975,84</t>
  </si>
  <si>
    <t>734</t>
  </si>
  <si>
    <t>750,74</t>
  </si>
  <si>
    <t>1537,9</t>
  </si>
  <si>
    <t>789,2</t>
  </si>
  <si>
    <t>481,41</t>
  </si>
  <si>
    <t>818,86</t>
  </si>
  <si>
    <t>790,54</t>
  </si>
  <si>
    <t>470,8</t>
  </si>
  <si>
    <t>829</t>
  </si>
  <si>
    <t>791,02</t>
  </si>
  <si>
    <t>461,22</t>
  </si>
  <si>
    <t>829,48</t>
  </si>
  <si>
    <t>781,16</t>
  </si>
  <si>
    <t>819,62</t>
  </si>
  <si>
    <t>771,02</t>
  </si>
  <si>
    <t>557,03</t>
  </si>
  <si>
    <t>809,48</t>
  </si>
  <si>
    <t>491,58</t>
  </si>
  <si>
    <t>740,78</t>
  </si>
  <si>
    <t>501,09</t>
  </si>
  <si>
    <t>779,24</t>
  </si>
  <si>
    <t>739,9</t>
  </si>
  <si>
    <t>454,64</t>
  </si>
  <si>
    <t>778,36</t>
  </si>
  <si>
    <t>1990,15</t>
  </si>
  <si>
    <t>805,37</t>
  </si>
  <si>
    <t>795,34</t>
  </si>
  <si>
    <t>194,84</t>
  </si>
  <si>
    <t>0,51</t>
  </si>
  <si>
    <t>833,8</t>
  </si>
  <si>
    <t>796,94</t>
  </si>
  <si>
    <t>500,15</t>
  </si>
  <si>
    <t>835,4</t>
  </si>
  <si>
    <t>729,13</t>
  </si>
  <si>
    <t>77,05</t>
  </si>
  <si>
    <t>767,59</t>
  </si>
  <si>
    <t>952,06</t>
  </si>
  <si>
    <t>990,52</t>
  </si>
  <si>
    <t>29.06.2018</t>
  </si>
  <si>
    <t>667,64</t>
  </si>
  <si>
    <t>22,96</t>
  </si>
  <si>
    <t>2,28</t>
  </si>
  <si>
    <t>706,1</t>
  </si>
  <si>
    <t>647,1</t>
  </si>
  <si>
    <t>55,25</t>
  </si>
  <si>
    <t>685,56</t>
  </si>
  <si>
    <t>673,37</t>
  </si>
  <si>
    <t>7,96</t>
  </si>
  <si>
    <t>711,83</t>
  </si>
  <si>
    <t>700,81</t>
  </si>
  <si>
    <t>34,28</t>
  </si>
  <si>
    <t>731,39</t>
  </si>
  <si>
    <t>12,25</t>
  </si>
  <si>
    <t>769,85</t>
  </si>
  <si>
    <t>111,62</t>
  </si>
  <si>
    <t>669,93</t>
  </si>
  <si>
    <t>165,43</t>
  </si>
  <si>
    <t>708,39</t>
  </si>
  <si>
    <t>695,22</t>
  </si>
  <si>
    <t>322,94</t>
  </si>
  <si>
    <t>733,68</t>
  </si>
  <si>
    <t>727,24</t>
  </si>
  <si>
    <t>147,17</t>
  </si>
  <si>
    <t>0,33</t>
  </si>
  <si>
    <t>765,7</t>
  </si>
  <si>
    <t>165,47</t>
  </si>
  <si>
    <t>764,15</t>
  </si>
  <si>
    <t>479,25</t>
  </si>
  <si>
    <t>802,61</t>
  </si>
  <si>
    <t>483,7</t>
  </si>
  <si>
    <t>837,6</t>
  </si>
  <si>
    <t>817,97</t>
  </si>
  <si>
    <t>526,51</t>
  </si>
  <si>
    <t>856,43</t>
  </si>
  <si>
    <t>827,74</t>
  </si>
  <si>
    <t>519,66</t>
  </si>
  <si>
    <t>866,2</t>
  </si>
  <si>
    <t>827,84</t>
  </si>
  <si>
    <t>542,19</t>
  </si>
  <si>
    <t>866,3</t>
  </si>
  <si>
    <t>818,77</t>
  </si>
  <si>
    <t>603,77</t>
  </si>
  <si>
    <t>857,23</t>
  </si>
  <si>
    <t>790,36</t>
  </si>
  <si>
    <t>518,77</t>
  </si>
  <si>
    <t>828,82</t>
  </si>
  <si>
    <t>779,99</t>
  </si>
  <si>
    <t>492,29</t>
  </si>
  <si>
    <t>818,45</t>
  </si>
  <si>
    <t>776,39</t>
  </si>
  <si>
    <t>28,84</t>
  </si>
  <si>
    <t>814,85</t>
  </si>
  <si>
    <t>793,03</t>
  </si>
  <si>
    <t>28,18</t>
  </si>
  <si>
    <t>0,07</t>
  </si>
  <si>
    <t>831,49</t>
  </si>
  <si>
    <t>849,03</t>
  </si>
  <si>
    <t>24,7</t>
  </si>
  <si>
    <t>887,49</t>
  </si>
  <si>
    <t>839,34</t>
  </si>
  <si>
    <t>68,04</t>
  </si>
  <si>
    <t>877,8</t>
  </si>
  <si>
    <t>729,96</t>
  </si>
  <si>
    <t>597,62</t>
  </si>
  <si>
    <t>768,42</t>
  </si>
  <si>
    <t>862,75</t>
  </si>
  <si>
    <t>537,44</t>
  </si>
  <si>
    <t>901,21</t>
  </si>
  <si>
    <t>30.06.2018</t>
  </si>
  <si>
    <t>715,56</t>
  </si>
  <si>
    <t>149,2</t>
  </si>
  <si>
    <t>754,02</t>
  </si>
  <si>
    <t>660,52</t>
  </si>
  <si>
    <t>36,12</t>
  </si>
  <si>
    <t>698,98</t>
  </si>
  <si>
    <t>647,48</t>
  </si>
  <si>
    <t>57,97</t>
  </si>
  <si>
    <t>685,94</t>
  </si>
  <si>
    <t>661,76</t>
  </si>
  <si>
    <t>47,54</t>
  </si>
  <si>
    <t>700,22</t>
  </si>
  <si>
    <t>694,9</t>
  </si>
  <si>
    <t>13,16</t>
  </si>
  <si>
    <t>733,36</t>
  </si>
  <si>
    <t>703,06</t>
  </si>
  <si>
    <t>38,37</t>
  </si>
  <si>
    <t>741,52</t>
  </si>
  <si>
    <t>655,78</t>
  </si>
  <si>
    <t>90,95</t>
  </si>
  <si>
    <t>694,24</t>
  </si>
  <si>
    <t>196,64</t>
  </si>
  <si>
    <t>697,41</t>
  </si>
  <si>
    <t>73,12</t>
  </si>
  <si>
    <t>735,87</t>
  </si>
  <si>
    <t>753,1</t>
  </si>
  <si>
    <t>9,3</t>
  </si>
  <si>
    <t>791,56</t>
  </si>
  <si>
    <t>812,35</t>
  </si>
  <si>
    <t>35,83</t>
  </si>
  <si>
    <t>850,81</t>
  </si>
  <si>
    <t>829,65</t>
  </si>
  <si>
    <t>41,03</t>
  </si>
  <si>
    <t>868,11</t>
  </si>
  <si>
    <t>851,07</t>
  </si>
  <si>
    <t>34,22</t>
  </si>
  <si>
    <t>0,27</t>
  </si>
  <si>
    <t>889,53</t>
  </si>
  <si>
    <t>846,69</t>
  </si>
  <si>
    <t>12,27</t>
  </si>
  <si>
    <t>0,74</t>
  </si>
  <si>
    <t>885,15</t>
  </si>
  <si>
    <t>846,71</t>
  </si>
  <si>
    <t>25,69</t>
  </si>
  <si>
    <t>885,17</t>
  </si>
  <si>
    <t>847,16</t>
  </si>
  <si>
    <t>7,08</t>
  </si>
  <si>
    <t>1,88</t>
  </si>
  <si>
    <t>885,62</t>
  </si>
  <si>
    <t>839,51</t>
  </si>
  <si>
    <t>11,17</t>
  </si>
  <si>
    <t>877,97</t>
  </si>
  <si>
    <t>822,57</t>
  </si>
  <si>
    <t>51,51</t>
  </si>
  <si>
    <t>861,03</t>
  </si>
  <si>
    <t>812,2</t>
  </si>
  <si>
    <t>2,59</t>
  </si>
  <si>
    <t>0,2</t>
  </si>
  <si>
    <t>850,66</t>
  </si>
  <si>
    <t>337,01</t>
  </si>
  <si>
    <t>875,71</t>
  </si>
  <si>
    <t>23,03</t>
  </si>
  <si>
    <t>904,38</t>
  </si>
  <si>
    <t>944,19</t>
  </si>
  <si>
    <t>462,13</t>
  </si>
  <si>
    <t>982,65</t>
  </si>
  <si>
    <t>757,64</t>
  </si>
  <si>
    <t>501,39</t>
  </si>
  <si>
    <t>796,1</t>
  </si>
  <si>
    <t>807,92</t>
  </si>
  <si>
    <t>579,08</t>
  </si>
  <si>
    <t>846,38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</si>
</sst>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₽_-;\-* #,##0.00\ _₽_-;_-* &quot;-&quot;??\ _₽_-;_-@_-"/>
    <numFmt numFmtId="164" formatCode="_-* #,##0.00_р_._-;\-* #,##0.00_р_._-;_-* &quot;-&quot;??_р_._-;_-@_-"/>
    <numFmt numFmtId="165" formatCode="0.0000"/>
    <numFmt numFmtId="166" formatCode="_-* #,##0.000_р_._-;\-* #,##0.000_р_._-;_-* &quot;-&quot;??_р_._-;_-@_-"/>
    <numFmt numFmtId="167" formatCode="[$-419]mmmm\ yyyy;@"/>
    <numFmt numFmtId="168" formatCode="#,##0.000"/>
    <numFmt numFmtId="169" formatCode="#,##0.0000000_ ;\-#,##0.0000000\ "/>
    <numFmt numFmtId="170" formatCode="0.000"/>
    <numFmt numFmtId="171" formatCode="#,##0.00_ ;\-#,##0.00\ "/>
    <numFmt numFmtId="172" formatCode="_-* #,##0.00000_р_._-;\-* #,##0.00000_р_._-;_-* &quot;-&quot;??_р_._-;_-@_-"/>
    <numFmt numFmtId="173" formatCode="0.00000"/>
    <numFmt numFmtId="174" formatCode="_-* #,##0.00000_р_._-;\-* #,##0.00000_р_._-;_-* &quot;-&quot;???_р_._-;_-@_-"/>
    <numFmt numFmtId="175" formatCode="_-* #,##0.0000000000_р_._-;\-* #,##0.0000000000_р_._-;_-* &quot;-&quot;??_р_._-;_-@_-"/>
    <numFmt numFmtId="176" formatCode="_-* #,##0.00_р_._-;\-* #,##0.00_р_._-;_-* &quot;-&quot;?????_р_._-;_-@_-"/>
    <numFmt numFmtId="177" formatCode="_-* #,##0.0_р_._-;\-* #,##0.0_р_._-;_-* &quot;-&quot;??_р_._-;_-@_-"/>
    <numFmt numFmtId="178" formatCode="#,##0.00000_ ;\-#,##0.00000\ "/>
    <numFmt numFmtId="179" formatCode="#,##0_ ;\-#,##0\ "/>
    <numFmt numFmtId="180" formatCode="0.0"/>
    <numFmt numFmtId="181" formatCode="_-* #,##0.00000000_р_._-;\-* #,##0.00000000_р_._-;_-* &quot;-&quot;??_р_._-;_-@_-"/>
    <numFmt numFmtId="182" formatCode="_-* #,##0.000000_р_._-;\-* #,##0.000000_р_._-;_-* &quot;-&quot;??_р_._-;_-@_-"/>
    <numFmt numFmtId="183" formatCode="_-* #,##0.00000\ _₽_-;\-* #,##0.00000\ _₽_-;_-* &quot;-&quot;???\ _₽_-;_-@_-"/>
    <numFmt numFmtId="184" formatCode="_-* #,##0.000000\ _₽_-;\-* #,##0.000000\ _₽_-;_-* &quot;-&quot;???\ _₽_-;_-@_-"/>
    <numFmt numFmtId="185" formatCode="dd/mm/yy;@"/>
    <numFmt numFmtId="186" formatCode="#,##0.00000000000"/>
  </numFmts>
  <fonts count="74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 Cyr"/>
      <charset val="204"/>
    </font>
    <font>
      <b/>
      <sz val="12"/>
      <name val="Arial Cyr"/>
      <charset val="204"/>
    </font>
    <font>
      <b/>
      <sz val="13"/>
      <color indexed="56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Arial Cyr"/>
      <charset val="204"/>
    </font>
    <font>
      <b/>
      <sz val="12"/>
      <color indexed="30"/>
      <name val="Arial Cyr"/>
      <charset val="204"/>
    </font>
    <font>
      <sz val="10"/>
      <color indexed="8"/>
      <name val="Arial Cyr"/>
      <charset val="204"/>
    </font>
    <font>
      <sz val="12"/>
      <name val="Arial Cyr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  <font>
      <sz val="10"/>
      <color indexed="9"/>
      <name val="Arial Cyr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b/>
      <vertAlign val="superscript"/>
      <sz val="12"/>
      <color indexed="8"/>
      <name val="Calibri"/>
      <family val="2"/>
      <charset val="204"/>
    </font>
    <font>
      <b/>
      <vertAlign val="subscript"/>
      <sz val="12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vertAlign val="superscript"/>
      <sz val="12"/>
      <color indexed="8"/>
      <name val="Calibri"/>
      <family val="2"/>
      <charset val="204"/>
    </font>
    <font>
      <vertAlign val="subscript"/>
      <sz val="12"/>
      <color indexed="8"/>
      <name val="Calibri"/>
      <family val="2"/>
      <charset val="204"/>
    </font>
    <font>
      <sz val="10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indexed="8"/>
      <name val="Garamond"/>
      <family val="1"/>
      <charset val="204"/>
    </font>
    <font>
      <sz val="10"/>
      <name val="Garamond"/>
      <family val="1"/>
      <charset val="204"/>
    </font>
    <font>
      <sz val="14"/>
      <name val="Calibri"/>
      <family val="2"/>
      <charset val="204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5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43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42">
    <xf numFmtId="0" fontId="0" fillId="0" borderId="0"/>
    <xf numFmtId="0" fontId="27" fillId="0" borderId="0"/>
    <xf numFmtId="0" fontId="27" fillId="0" borderId="0"/>
    <xf numFmtId="0" fontId="27" fillId="0" borderId="0"/>
    <xf numFmtId="0" fontId="14" fillId="0" borderId="0"/>
    <xf numFmtId="0" fontId="40" fillId="0" borderId="0"/>
    <xf numFmtId="0" fontId="26" fillId="0" borderId="0"/>
    <xf numFmtId="0" fontId="14" fillId="0" borderId="0"/>
    <xf numFmtId="9" fontId="3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27" fillId="0" borderId="0"/>
    <xf numFmtId="0" fontId="27" fillId="0" borderId="0"/>
    <xf numFmtId="0" fontId="12" fillId="0" borderId="6" applyNumberFormat="0" applyFill="0" applyAlignment="0" applyProtection="0"/>
    <xf numFmtId="0" fontId="17" fillId="5" borderId="2" applyNumberFormat="0" applyAlignment="0" applyProtection="0"/>
    <xf numFmtId="0" fontId="29" fillId="5" borderId="1" applyNumberFormat="0" applyAlignment="0" applyProtection="0"/>
    <xf numFmtId="0" fontId="10" fillId="7" borderId="8" applyNumberFormat="0" applyFont="0" applyAlignment="0" applyProtection="0"/>
    <xf numFmtId="0" fontId="9" fillId="7" borderId="8" applyNumberFormat="0" applyFont="0" applyAlignment="0" applyProtection="0"/>
    <xf numFmtId="0" fontId="10" fillId="0" borderId="0"/>
    <xf numFmtId="0" fontId="30" fillId="0" borderId="3" applyNumberFormat="0" applyFill="0" applyAlignment="0" applyProtection="0"/>
    <xf numFmtId="0" fontId="31" fillId="0" borderId="5" applyNumberFormat="0" applyFill="0" applyAlignment="0" applyProtection="0"/>
    <xf numFmtId="0" fontId="14" fillId="0" borderId="0"/>
    <xf numFmtId="0" fontId="9" fillId="0" borderId="0"/>
    <xf numFmtId="0" fontId="21" fillId="4" borderId="0" applyNumberFormat="0" applyBorder="0" applyAlignment="0" applyProtection="0"/>
    <xf numFmtId="0" fontId="28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10" fillId="7" borderId="8" applyNumberFormat="0" applyFont="0" applyAlignment="0" applyProtection="0"/>
    <xf numFmtId="0" fontId="9" fillId="7" borderId="8" applyNumberFormat="0" applyFont="0" applyAlignment="0" applyProtection="0"/>
    <xf numFmtId="0" fontId="16" fillId="0" borderId="4" applyNumberFormat="0" applyFill="0" applyAlignment="0" applyProtection="0"/>
    <xf numFmtId="9" fontId="14" fillId="0" borderId="0" applyFont="0" applyFill="0" applyBorder="0" applyAlignment="0" applyProtection="0"/>
    <xf numFmtId="0" fontId="10" fillId="2" borderId="0" applyNumberFormat="0" applyBorder="0" applyAlignment="0" applyProtection="0"/>
    <xf numFmtId="0" fontId="9" fillId="2" borderId="0" applyNumberFormat="0" applyBorder="0" applyAlignment="0" applyProtection="0"/>
    <xf numFmtId="164" fontId="14" fillId="0" borderId="0" applyFont="0" applyFill="0" applyBorder="0" applyAlignment="0" applyProtection="0"/>
    <xf numFmtId="0" fontId="18" fillId="0" borderId="9" applyNumberFormat="0" applyFill="0" applyAlignment="0" applyProtection="0"/>
    <xf numFmtId="0" fontId="19" fillId="6" borderId="7" applyNumberFormat="0" applyAlignment="0" applyProtection="0"/>
    <xf numFmtId="0" fontId="11" fillId="0" borderId="0" applyNumberFormat="0" applyFill="0" applyBorder="0" applyAlignment="0" applyProtection="0"/>
    <xf numFmtId="0" fontId="10" fillId="0" borderId="0"/>
    <xf numFmtId="0" fontId="9" fillId="0" borderId="0"/>
    <xf numFmtId="0" fontId="14" fillId="0" borderId="0"/>
    <xf numFmtId="0" fontId="9" fillId="7" borderId="8" applyNumberFormat="0" applyFont="0" applyAlignment="0" applyProtection="0"/>
    <xf numFmtId="0" fontId="7" fillId="0" borderId="0"/>
    <xf numFmtId="0" fontId="9" fillId="7" borderId="8" applyNumberFormat="0" applyFont="0" applyAlignment="0" applyProtection="0"/>
    <xf numFmtId="0" fontId="6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7" borderId="8" applyNumberFormat="0" applyFont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7" borderId="8" applyNumberFormat="0" applyFont="0" applyAlignment="0" applyProtection="0"/>
    <xf numFmtId="0" fontId="9" fillId="0" borderId="0"/>
    <xf numFmtId="0" fontId="9" fillId="7" borderId="8" applyNumberFormat="0" applyFont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7" borderId="8" applyNumberFormat="0" applyFont="0" applyAlignment="0" applyProtection="0"/>
    <xf numFmtId="0" fontId="9" fillId="2" borderId="0" applyNumberFormat="0" applyBorder="0" applyAlignment="0" applyProtection="0"/>
    <xf numFmtId="0" fontId="6" fillId="0" borderId="0"/>
    <xf numFmtId="0" fontId="9" fillId="0" borderId="0"/>
    <xf numFmtId="0" fontId="9" fillId="7" borderId="8" applyNumberFormat="0" applyFont="0" applyAlignment="0" applyProtection="0"/>
    <xf numFmtId="0" fontId="9" fillId="2" borderId="0" applyNumberFormat="0" applyBorder="0" applyAlignment="0" applyProtection="0"/>
    <xf numFmtId="0" fontId="6" fillId="0" borderId="0"/>
    <xf numFmtId="0" fontId="9" fillId="0" borderId="0"/>
    <xf numFmtId="0" fontId="9" fillId="2" borderId="0" applyNumberFormat="0" applyBorder="0" applyAlignment="0" applyProtection="0"/>
    <xf numFmtId="0" fontId="9" fillId="0" borderId="0"/>
    <xf numFmtId="0" fontId="5" fillId="0" borderId="0"/>
    <xf numFmtId="0" fontId="12" fillId="0" borderId="6" applyNumberFormat="0" applyFill="0" applyAlignment="0" applyProtection="0"/>
    <xf numFmtId="0" fontId="19" fillId="6" borderId="7" applyNumberFormat="0" applyAlignment="0" applyProtection="0"/>
    <xf numFmtId="0" fontId="14" fillId="0" borderId="0"/>
    <xf numFmtId="0" fontId="9" fillId="0" borderId="0"/>
    <xf numFmtId="0" fontId="52" fillId="14" borderId="0" applyNumberFormat="0" applyBorder="0" applyAlignment="0" applyProtection="0"/>
    <xf numFmtId="0" fontId="9" fillId="7" borderId="8" applyNumberFormat="0" applyFont="0" applyAlignment="0" applyProtection="0"/>
    <xf numFmtId="0" fontId="18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3" fillId="0" borderId="0" applyFont="0" applyFill="0" applyBorder="0" applyAlignment="0" applyProtection="0"/>
    <xf numFmtId="0" fontId="27" fillId="0" borderId="0"/>
    <xf numFmtId="0" fontId="27" fillId="0" borderId="0"/>
    <xf numFmtId="0" fontId="59" fillId="0" borderId="0"/>
    <xf numFmtId="0" fontId="9" fillId="16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8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3" borderId="0" applyNumberFormat="0" applyBorder="0" applyAlignment="0" applyProtection="0"/>
    <xf numFmtId="0" fontId="62" fillId="0" borderId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9" borderId="0" applyNumberFormat="0" applyBorder="0" applyAlignment="0" applyProtection="0"/>
    <xf numFmtId="0" fontId="63" fillId="19" borderId="1" applyNumberFormat="0" applyAlignment="0" applyProtection="0"/>
    <xf numFmtId="0" fontId="17" fillId="5" borderId="2" applyNumberFormat="0" applyAlignment="0" applyProtection="0"/>
    <xf numFmtId="0" fontId="29" fillId="5" borderId="1" applyNumberFormat="0" applyAlignment="0" applyProtection="0"/>
    <xf numFmtId="0" fontId="30" fillId="0" borderId="3" applyNumberFormat="0" applyFill="0" applyAlignment="0" applyProtection="0"/>
    <xf numFmtId="0" fontId="16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9" fillId="6" borderId="7" applyNumberFormat="0" applyAlignment="0" applyProtection="0"/>
    <xf numFmtId="0" fontId="64" fillId="0" borderId="0" applyNumberFormat="0" applyFill="0" applyBorder="0" applyAlignment="0" applyProtection="0"/>
    <xf numFmtId="0" fontId="65" fillId="30" borderId="0" applyNumberFormat="0" applyBorder="0" applyAlignment="0" applyProtection="0"/>
    <xf numFmtId="0" fontId="52" fillId="14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7" borderId="8" applyNumberFormat="0" applyFont="0" applyAlignment="0" applyProtection="0"/>
    <xf numFmtId="0" fontId="18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66" fillId="17" borderId="0" applyNumberFormat="0" applyBorder="0" applyAlignment="0" applyProtection="0"/>
    <xf numFmtId="0" fontId="14" fillId="0" borderId="0"/>
    <xf numFmtId="0" fontId="2" fillId="0" borderId="0"/>
  </cellStyleXfs>
  <cellXfs count="610">
    <xf numFmtId="0" fontId="0" fillId="0" borderId="0" xfId="0"/>
    <xf numFmtId="165" fontId="13" fillId="0" borderId="0" xfId="4" applyNumberFormat="1" applyFont="1"/>
    <xf numFmtId="0" fontId="34" fillId="0" borderId="0" xfId="4" applyFont="1"/>
    <xf numFmtId="165" fontId="34" fillId="0" borderId="0" xfId="4" applyNumberFormat="1" applyFont="1"/>
    <xf numFmtId="0" fontId="32" fillId="0" borderId="10" xfId="4" applyFont="1" applyFill="1" applyBorder="1"/>
    <xf numFmtId="164" fontId="32" fillId="0" borderId="10" xfId="21" applyFont="1" applyFill="1" applyBorder="1"/>
    <xf numFmtId="0" fontId="32" fillId="0" borderId="10" xfId="4" applyFont="1" applyFill="1" applyBorder="1" applyAlignment="1"/>
    <xf numFmtId="165" fontId="35" fillId="0" borderId="0" xfId="4" applyNumberFormat="1" applyFont="1" applyAlignment="1">
      <alignment horizontal="center"/>
    </xf>
    <xf numFmtId="0" fontId="13" fillId="0" borderId="0" xfId="4" applyFont="1" applyAlignment="1">
      <alignment horizontal="center" wrapText="1"/>
    </xf>
    <xf numFmtId="0" fontId="0" fillId="0" borderId="0" xfId="0" applyAlignment="1">
      <alignment wrapText="1"/>
    </xf>
    <xf numFmtId="0" fontId="32" fillId="0" borderId="10" xfId="4" applyFont="1" applyFill="1" applyBorder="1" applyAlignment="1">
      <alignment horizontal="center" wrapText="1"/>
    </xf>
    <xf numFmtId="0" fontId="34" fillId="0" borderId="0" xfId="4" applyFont="1" applyAlignment="1">
      <alignment horizontal="center" wrapText="1"/>
    </xf>
    <xf numFmtId="0" fontId="41" fillId="0" borderId="0" xfId="0" applyFont="1"/>
    <xf numFmtId="0" fontId="0" fillId="0" borderId="0" xfId="0" applyAlignment="1">
      <alignment vertical="center"/>
    </xf>
    <xf numFmtId="167" fontId="13" fillId="0" borderId="0" xfId="4" applyNumberFormat="1" applyFont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64" fontId="38" fillId="0" borderId="10" xfId="15" applyFont="1" applyBorder="1"/>
    <xf numFmtId="0" fontId="0" fillId="0" borderId="10" xfId="0" applyBorder="1" applyAlignment="1">
      <alignment vertical="center"/>
    </xf>
    <xf numFmtId="164" fontId="38" fillId="0" borderId="10" xfId="15" applyNumberFormat="1" applyFont="1" applyBorder="1" applyAlignment="1">
      <alignment vertical="center"/>
    </xf>
    <xf numFmtId="0" fontId="0" fillId="0" borderId="10" xfId="0" applyBorder="1" applyAlignment="1">
      <alignment vertical="center" wrapText="1"/>
    </xf>
    <xf numFmtId="164" fontId="38" fillId="0" borderId="10" xfId="15" applyFont="1" applyBorder="1" applyAlignment="1">
      <alignment vertical="center"/>
    </xf>
    <xf numFmtId="0" fontId="39" fillId="0" borderId="10" xfId="0" applyFont="1" applyBorder="1" applyAlignment="1">
      <alignment vertical="center"/>
    </xf>
    <xf numFmtId="164" fontId="39" fillId="0" borderId="10" xfId="15" applyFont="1" applyBorder="1" applyAlignment="1">
      <alignment vertical="center"/>
    </xf>
    <xf numFmtId="0" fontId="39" fillId="0" borderId="0" xfId="0" applyFont="1" applyAlignment="1">
      <alignment vertical="center"/>
    </xf>
    <xf numFmtId="165" fontId="32" fillId="0" borderId="10" xfId="4" applyNumberFormat="1" applyFont="1" applyFill="1" applyBorder="1" applyAlignment="1">
      <alignment horizontal="center" vertical="center"/>
    </xf>
    <xf numFmtId="0" fontId="42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3" fillId="0" borderId="17" xfId="7" applyFont="1" applyFill="1" applyBorder="1"/>
    <xf numFmtId="164" fontId="38" fillId="0" borderId="0" xfId="15" applyFont="1"/>
    <xf numFmtId="164" fontId="38" fillId="0" borderId="18" xfId="15" applyFont="1" applyBorder="1"/>
    <xf numFmtId="164" fontId="38" fillId="0" borderId="13" xfId="15" applyFont="1" applyBorder="1"/>
    <xf numFmtId="166" fontId="32" fillId="0" borderId="26" xfId="15" applyNumberFormat="1" applyFont="1" applyBorder="1"/>
    <xf numFmtId="0" fontId="0" fillId="0" borderId="28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Border="1" applyAlignment="1">
      <alignment horizontal="center"/>
    </xf>
    <xf numFmtId="164" fontId="39" fillId="0" borderId="10" xfId="0" applyNumberFormat="1" applyFont="1" applyBorder="1"/>
    <xf numFmtId="164" fontId="38" fillId="0" borderId="10" xfId="15" applyFont="1" applyBorder="1"/>
    <xf numFmtId="0" fontId="39" fillId="0" borderId="0" xfId="0" applyFont="1" applyAlignment="1">
      <alignment horizontal="center" vertical="center"/>
    </xf>
    <xf numFmtId="0" fontId="39" fillId="9" borderId="30" xfId="0" applyFont="1" applyFill="1" applyBorder="1" applyAlignment="1">
      <alignment horizontal="center" vertical="center"/>
    </xf>
    <xf numFmtId="0" fontId="39" fillId="9" borderId="3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8" xfId="0" applyBorder="1" applyAlignment="1">
      <alignment horizontal="center"/>
    </xf>
    <xf numFmtId="0" fontId="39" fillId="10" borderId="23" xfId="0" applyFont="1" applyFill="1" applyBorder="1" applyAlignment="1">
      <alignment horizontal="center" vertical="center"/>
    </xf>
    <xf numFmtId="0" fontId="39" fillId="10" borderId="27" xfId="0" applyFont="1" applyFill="1" applyBorder="1" applyAlignment="1">
      <alignment horizontal="center" vertical="center"/>
    </xf>
    <xf numFmtId="0" fontId="39" fillId="10" borderId="24" xfId="0" applyFont="1" applyFill="1" applyBorder="1" applyAlignment="1">
      <alignment horizontal="center" vertical="center"/>
    </xf>
    <xf numFmtId="164" fontId="0" fillId="10" borderId="35" xfId="0" applyNumberFormat="1" applyFill="1" applyBorder="1"/>
    <xf numFmtId="164" fontId="0" fillId="10" borderId="36" xfId="0" applyNumberFormat="1" applyFill="1" applyBorder="1"/>
    <xf numFmtId="164" fontId="0" fillId="10" borderId="37" xfId="0" applyNumberFormat="1" applyFill="1" applyBorder="1"/>
    <xf numFmtId="164" fontId="0" fillId="10" borderId="21" xfId="0" applyNumberFormat="1" applyFill="1" applyBorder="1"/>
    <xf numFmtId="164" fontId="0" fillId="10" borderId="10" xfId="0" applyNumberFormat="1" applyFill="1" applyBorder="1"/>
    <xf numFmtId="164" fontId="0" fillId="10" borderId="22" xfId="0" applyNumberFormat="1" applyFill="1" applyBorder="1"/>
    <xf numFmtId="164" fontId="39" fillId="0" borderId="27" xfId="15" applyFont="1" applyBorder="1" applyAlignment="1">
      <alignment horizontal="center" vertical="center"/>
    </xf>
    <xf numFmtId="164" fontId="39" fillId="0" borderId="24" xfId="15" applyFont="1" applyBorder="1" applyAlignment="1">
      <alignment horizontal="center" vertical="center"/>
    </xf>
    <xf numFmtId="164" fontId="38" fillId="0" borderId="39" xfId="15" applyFont="1" applyBorder="1"/>
    <xf numFmtId="164" fontId="38" fillId="0" borderId="26" xfId="15" applyFont="1" applyBorder="1"/>
    <xf numFmtId="164" fontId="38" fillId="0" borderId="20" xfId="15" applyFont="1" applyBorder="1"/>
    <xf numFmtId="164" fontId="38" fillId="0" borderId="11" xfId="15" applyFont="1" applyBorder="1"/>
    <xf numFmtId="164" fontId="38" fillId="0" borderId="22" xfId="15" applyFont="1" applyBorder="1"/>
    <xf numFmtId="164" fontId="39" fillId="0" borderId="23" xfId="15" applyFont="1" applyBorder="1" applyAlignment="1">
      <alignment horizontal="center" vertical="center"/>
    </xf>
    <xf numFmtId="164" fontId="38" fillId="0" borderId="19" xfId="15" applyFont="1" applyBorder="1"/>
    <xf numFmtId="164" fontId="38" fillId="0" borderId="21" xfId="15" applyFont="1" applyBorder="1"/>
    <xf numFmtId="164" fontId="38" fillId="0" borderId="0" xfId="15" applyFont="1" applyAlignment="1">
      <alignment horizontal="center"/>
    </xf>
    <xf numFmtId="164" fontId="38" fillId="0" borderId="40" xfId="15" applyFont="1" applyBorder="1"/>
    <xf numFmtId="4" fontId="38" fillId="0" borderId="18" xfId="15" applyNumberFormat="1" applyFont="1" applyBorder="1" applyAlignment="1">
      <alignment horizontal="center"/>
    </xf>
    <xf numFmtId="4" fontId="38" fillId="0" borderId="13" xfId="15" applyNumberFormat="1" applyFont="1" applyBorder="1" applyAlignment="1">
      <alignment horizontal="center"/>
    </xf>
    <xf numFmtId="0" fontId="39" fillId="0" borderId="10" xfId="0" applyFont="1" applyBorder="1" applyAlignment="1">
      <alignment wrapText="1"/>
    </xf>
    <xf numFmtId="0" fontId="8" fillId="0" borderId="0" xfId="0" applyFont="1" applyBorder="1" applyAlignment="1"/>
    <xf numFmtId="0" fontId="39" fillId="9" borderId="42" xfId="0" applyFont="1" applyFill="1" applyBorder="1" applyAlignment="1">
      <alignment horizontal="center" vertical="center"/>
    </xf>
    <xf numFmtId="49" fontId="33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49" fontId="39" fillId="0" borderId="0" xfId="0" applyNumberFormat="1" applyFont="1" applyAlignment="1">
      <alignment horizontal="right"/>
    </xf>
    <xf numFmtId="164" fontId="38" fillId="0" borderId="10" xfId="15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 wrapText="1"/>
    </xf>
    <xf numFmtId="0" fontId="39" fillId="0" borderId="20" xfId="0" applyFont="1" applyBorder="1" applyAlignment="1">
      <alignment horizontal="center" vertical="center" wrapText="1"/>
    </xf>
    <xf numFmtId="164" fontId="38" fillId="0" borderId="22" xfId="15" applyFont="1" applyBorder="1" applyAlignment="1">
      <alignment horizontal="center" vertical="center"/>
    </xf>
    <xf numFmtId="164" fontId="38" fillId="0" borderId="44" xfId="15" applyFont="1" applyBorder="1"/>
    <xf numFmtId="167" fontId="37" fillId="0" borderId="0" xfId="4" applyNumberFormat="1" applyFont="1" applyAlignment="1">
      <alignment horizontal="left" wrapText="1" indent="1"/>
    </xf>
    <xf numFmtId="0" fontId="43" fillId="0" borderId="0" xfId="6" applyFont="1" applyAlignment="1">
      <alignment vertical="center" wrapText="1"/>
    </xf>
    <xf numFmtId="0" fontId="39" fillId="10" borderId="45" xfId="0" applyFont="1" applyFill="1" applyBorder="1" applyAlignment="1">
      <alignment horizontal="center" vertical="center"/>
    </xf>
    <xf numFmtId="0" fontId="39" fillId="10" borderId="46" xfId="0" applyFont="1" applyFill="1" applyBorder="1" applyAlignment="1">
      <alignment horizontal="center" vertical="center"/>
    </xf>
    <xf numFmtId="0" fontId="39" fillId="10" borderId="47" xfId="0" applyFont="1" applyFill="1" applyBorder="1" applyAlignment="1">
      <alignment horizontal="center" vertical="center"/>
    </xf>
    <xf numFmtId="164" fontId="38" fillId="0" borderId="48" xfId="15" applyFont="1" applyBorder="1"/>
    <xf numFmtId="164" fontId="38" fillId="0" borderId="15" xfId="15" applyFont="1" applyBorder="1"/>
    <xf numFmtId="164" fontId="38" fillId="0" borderId="16" xfId="15" applyFont="1" applyBorder="1"/>
    <xf numFmtId="0" fontId="39" fillId="0" borderId="19" xfId="0" applyFont="1" applyBorder="1" applyAlignment="1">
      <alignment horizontal="center" vertical="center" wrapText="1"/>
    </xf>
    <xf numFmtId="164" fontId="38" fillId="0" borderId="21" xfId="15" applyFont="1" applyBorder="1" applyAlignment="1">
      <alignment horizontal="center" vertical="center"/>
    </xf>
    <xf numFmtId="164" fontId="38" fillId="0" borderId="49" xfId="15" applyFont="1" applyBorder="1"/>
    <xf numFmtId="164" fontId="38" fillId="0" borderId="50" xfId="15" applyFont="1" applyBorder="1"/>
    <xf numFmtId="164" fontId="39" fillId="0" borderId="48" xfId="0" applyNumberFormat="1" applyFont="1" applyBorder="1"/>
    <xf numFmtId="164" fontId="0" fillId="0" borderId="0" xfId="0" applyNumberFormat="1"/>
    <xf numFmtId="0" fontId="12" fillId="0" borderId="10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/>
    </xf>
    <xf numFmtId="0" fontId="46" fillId="0" borderId="10" xfId="0" applyFont="1" applyBorder="1" applyAlignment="1">
      <alignment vertical="center" wrapText="1"/>
    </xf>
    <xf numFmtId="0" fontId="46" fillId="0" borderId="10" xfId="0" applyFont="1" applyBorder="1" applyAlignment="1">
      <alignment horizontal="center" vertical="center" wrapText="1"/>
    </xf>
    <xf numFmtId="49" fontId="36" fillId="0" borderId="10" xfId="0" applyNumberFormat="1" applyFont="1" applyBorder="1" applyAlignment="1">
      <alignment vertical="center"/>
    </xf>
    <xf numFmtId="0" fontId="36" fillId="0" borderId="10" xfId="0" applyFont="1" applyBorder="1" applyAlignment="1">
      <alignment vertical="center" wrapText="1"/>
    </xf>
    <xf numFmtId="0" fontId="36" fillId="0" borderId="10" xfId="0" applyFont="1" applyBorder="1" applyAlignment="1">
      <alignment horizontal="center" vertical="center" wrapText="1"/>
    </xf>
    <xf numFmtId="3" fontId="36" fillId="0" borderId="10" xfId="15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49" fontId="0" fillId="0" borderId="10" xfId="0" applyNumberFormat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0" fillId="0" borderId="10" xfId="0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/>
    </xf>
    <xf numFmtId="0" fontId="0" fillId="0" borderId="10" xfId="0" applyFill="1" applyBorder="1" applyAlignment="1">
      <alignment vertical="top" wrapText="1"/>
    </xf>
    <xf numFmtId="49" fontId="12" fillId="10" borderId="10" xfId="0" applyNumberFormat="1" applyFont="1" applyFill="1" applyBorder="1" applyAlignment="1">
      <alignment horizontal="center" vertical="center"/>
    </xf>
    <xf numFmtId="0" fontId="8" fillId="10" borderId="10" xfId="0" applyFont="1" applyFill="1" applyBorder="1" applyAlignment="1">
      <alignment vertical="center" wrapText="1"/>
    </xf>
    <xf numFmtId="0" fontId="12" fillId="10" borderId="10" xfId="0" applyFont="1" applyFill="1" applyBorder="1" applyAlignment="1">
      <alignment horizontal="center" vertical="center" wrapText="1"/>
    </xf>
    <xf numFmtId="4" fontId="12" fillId="10" borderId="10" xfId="15" applyNumberFormat="1" applyFont="1" applyFill="1" applyBorder="1" applyAlignment="1">
      <alignment horizontal="center" vertical="center"/>
    </xf>
    <xf numFmtId="0" fontId="33" fillId="0" borderId="10" xfId="4" applyFont="1" applyFill="1" applyBorder="1" applyAlignment="1">
      <alignment horizontal="center" vertical="center" wrapText="1"/>
    </xf>
    <xf numFmtId="9" fontId="0" fillId="0" borderId="0" xfId="8" applyFont="1"/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33" fillId="0" borderId="10" xfId="4" applyFont="1" applyFill="1" applyBorder="1" applyAlignment="1">
      <alignment vertical="center" wrapText="1"/>
    </xf>
    <xf numFmtId="164" fontId="33" fillId="0" borderId="10" xfId="21" applyFont="1" applyFill="1" applyBorder="1" applyAlignment="1">
      <alignment vertical="center"/>
    </xf>
    <xf numFmtId="0" fontId="33" fillId="0" borderId="10" xfId="4" applyFont="1" applyFill="1" applyBorder="1" applyAlignment="1">
      <alignment horizontal="left" vertical="center" wrapText="1"/>
    </xf>
    <xf numFmtId="164" fontId="0" fillId="0" borderId="0" xfId="0" applyNumberFormat="1" applyAlignment="1">
      <alignment vertical="center"/>
    </xf>
    <xf numFmtId="0" fontId="43" fillId="0" borderId="0" xfId="6" applyFont="1" applyAlignment="1">
      <alignment horizontal="center" vertical="center" wrapText="1"/>
    </xf>
    <xf numFmtId="164" fontId="38" fillId="0" borderId="10" xfId="15" applyFont="1" applyBorder="1" applyAlignment="1">
      <alignment horizontal="right" vertical="center"/>
    </xf>
    <xf numFmtId="0" fontId="0" fillId="0" borderId="10" xfId="0" applyBorder="1" applyAlignment="1">
      <alignment horizontal="center"/>
    </xf>
    <xf numFmtId="164" fontId="33" fillId="0" borderId="10" xfId="21" applyFont="1" applyFill="1" applyBorder="1" applyAlignment="1">
      <alignment horizontal="center" vertical="center"/>
    </xf>
    <xf numFmtId="164" fontId="32" fillId="0" borderId="10" xfId="21" applyFont="1" applyFill="1" applyBorder="1" applyAlignment="1">
      <alignment horizontal="center"/>
    </xf>
    <xf numFmtId="164" fontId="0" fillId="10" borderId="11" xfId="0" applyNumberFormat="1" applyFill="1" applyBorder="1"/>
    <xf numFmtId="166" fontId="38" fillId="0" borderId="10" xfId="15" applyNumberFormat="1" applyFont="1" applyBorder="1" applyAlignment="1">
      <alignment vertical="center"/>
    </xf>
    <xf numFmtId="164" fontId="38" fillId="0" borderId="41" xfId="15" applyFont="1" applyBorder="1"/>
    <xf numFmtId="0" fontId="43" fillId="0" borderId="0" xfId="6" applyFont="1" applyAlignment="1">
      <alignment horizontal="center" vertical="center" wrapText="1"/>
    </xf>
    <xf numFmtId="0" fontId="50" fillId="0" borderId="0" xfId="0" applyFont="1"/>
    <xf numFmtId="0" fontId="0" fillId="0" borderId="0" xfId="0" applyFont="1" applyAlignment="1">
      <alignment wrapText="1"/>
    </xf>
    <xf numFmtId="0" fontId="0" fillId="0" borderId="0" xfId="0" applyFont="1"/>
    <xf numFmtId="164" fontId="33" fillId="13" borderId="10" xfId="21" applyNumberFormat="1" applyFont="1" applyFill="1" applyBorder="1" applyAlignment="1">
      <alignment vertical="center"/>
    </xf>
    <xf numFmtId="0" fontId="13" fillId="0" borderId="0" xfId="4" applyFont="1" applyAlignment="1">
      <alignment wrapText="1"/>
    </xf>
    <xf numFmtId="0" fontId="51" fillId="0" borderId="0" xfId="6" applyFont="1" applyAlignment="1">
      <alignment vertical="center" wrapText="1"/>
    </xf>
    <xf numFmtId="0" fontId="0" fillId="0" borderId="14" xfId="0" applyBorder="1" applyAlignment="1">
      <alignment horizontal="center"/>
    </xf>
    <xf numFmtId="0" fontId="0" fillId="0" borderId="63" xfId="0" applyBorder="1" applyAlignment="1">
      <alignment horizontal="center"/>
    </xf>
    <xf numFmtId="164" fontId="38" fillId="0" borderId="14" xfId="15" applyFont="1" applyBorder="1"/>
    <xf numFmtId="164" fontId="38" fillId="0" borderId="27" xfId="15" applyFont="1" applyBorder="1"/>
    <xf numFmtId="164" fontId="38" fillId="0" borderId="24" xfId="15" applyFont="1" applyBorder="1"/>
    <xf numFmtId="164" fontId="38" fillId="0" borderId="38" xfId="15" applyFont="1" applyBorder="1"/>
    <xf numFmtId="164" fontId="0" fillId="0" borderId="34" xfId="0" applyNumberFormat="1" applyBorder="1"/>
    <xf numFmtId="164" fontId="0" fillId="0" borderId="0" xfId="0" applyNumberFormat="1" applyBorder="1"/>
    <xf numFmtId="0" fontId="39" fillId="0" borderId="3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4" fontId="38" fillId="0" borderId="11" xfId="15" applyFont="1" applyBorder="1" applyAlignment="1">
      <alignment horizontal="center" vertical="center"/>
    </xf>
    <xf numFmtId="164" fontId="38" fillId="0" borderId="0" xfId="15" applyFont="1" applyBorder="1" applyAlignment="1">
      <alignment horizontal="center" vertical="center"/>
    </xf>
    <xf numFmtId="164" fontId="38" fillId="0" borderId="0" xfId="15" applyFont="1" applyBorder="1"/>
    <xf numFmtId="164" fontId="39" fillId="0" borderId="28" xfId="0" applyNumberFormat="1" applyFont="1" applyBorder="1"/>
    <xf numFmtId="168" fontId="9" fillId="0" borderId="10" xfId="15" applyNumberFormat="1" applyFont="1" applyBorder="1" applyAlignment="1">
      <alignment horizontal="center" vertical="center" wrapText="1"/>
    </xf>
    <xf numFmtId="167" fontId="37" fillId="9" borderId="0" xfId="4" applyNumberFormat="1" applyFont="1" applyFill="1" applyAlignment="1">
      <alignment horizontal="left" wrapText="1" indent="1"/>
    </xf>
    <xf numFmtId="0" fontId="43" fillId="9" borderId="0" xfId="6" applyFont="1" applyFill="1" applyAlignment="1">
      <alignment horizontal="center" vertical="center" wrapText="1"/>
    </xf>
    <xf numFmtId="0" fontId="8" fillId="9" borderId="0" xfId="0" applyFont="1" applyFill="1" applyAlignment="1">
      <alignment horizontal="left"/>
    </xf>
    <xf numFmtId="164" fontId="38" fillId="9" borderId="0" xfId="15" applyFont="1" applyFill="1" applyAlignment="1">
      <alignment horizontal="center"/>
    </xf>
    <xf numFmtId="4" fontId="38" fillId="9" borderId="18" xfId="15" applyNumberFormat="1" applyFont="1" applyFill="1" applyBorder="1" applyAlignment="1">
      <alignment horizontal="center"/>
    </xf>
    <xf numFmtId="167" fontId="13" fillId="9" borderId="0" xfId="4" applyNumberFormat="1" applyFont="1" applyFill="1" applyAlignment="1">
      <alignment wrapText="1"/>
    </xf>
    <xf numFmtId="164" fontId="38" fillId="9" borderId="0" xfId="15" applyFont="1" applyFill="1"/>
    <xf numFmtId="0" fontId="0" fillId="9" borderId="0" xfId="0" applyFill="1"/>
    <xf numFmtId="0" fontId="0" fillId="9" borderId="0" xfId="0" applyFill="1" applyAlignment="1">
      <alignment vertical="center"/>
    </xf>
    <xf numFmtId="166" fontId="38" fillId="9" borderId="0" xfId="15" applyNumberFormat="1" applyFont="1" applyFill="1" applyAlignment="1">
      <alignment vertical="center"/>
    </xf>
    <xf numFmtId="0" fontId="22" fillId="0" borderId="0" xfId="0" applyFont="1"/>
    <xf numFmtId="0" fontId="15" fillId="0" borderId="0" xfId="0" applyFont="1" applyBorder="1" applyAlignment="1">
      <alignment horizontal="right" vertical="top"/>
    </xf>
    <xf numFmtId="0" fontId="23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24" fillId="8" borderId="10" xfId="0" applyFont="1" applyFill="1" applyBorder="1" applyAlignment="1">
      <alignment horizontal="left" vertical="center" wrapText="1"/>
    </xf>
    <xf numFmtId="0" fontId="24" fillId="8" borderId="10" xfId="0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right" vertical="top" wrapText="1"/>
    </xf>
    <xf numFmtId="0" fontId="24" fillId="0" borderId="10" xfId="0" applyFont="1" applyFill="1" applyBorder="1" applyAlignment="1">
      <alignment horizontal="right" vertical="top" wrapText="1"/>
    </xf>
    <xf numFmtId="0" fontId="24" fillId="8" borderId="10" xfId="0" applyFont="1" applyFill="1" applyBorder="1" applyAlignment="1">
      <alignment vertical="center" wrapText="1"/>
    </xf>
    <xf numFmtId="0" fontId="0" fillId="0" borderId="29" xfId="0" applyBorder="1" applyAlignment="1">
      <alignment vertical="top" wrapText="1"/>
    </xf>
    <xf numFmtId="0" fontId="0" fillId="0" borderId="29" xfId="0" applyBorder="1" applyAlignment="1">
      <alignment horizontal="center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0" fillId="0" borderId="29" xfId="0" applyBorder="1" applyAlignment="1">
      <alignment horizontal="right"/>
    </xf>
    <xf numFmtId="0" fontId="0" fillId="0" borderId="0" xfId="0" applyBorder="1" applyAlignment="1">
      <alignment horizontal="right"/>
    </xf>
    <xf numFmtId="0" fontId="25" fillId="0" borderId="0" xfId="0" applyFont="1" applyAlignment="1">
      <alignment horizontal="left"/>
    </xf>
    <xf numFmtId="0" fontId="24" fillId="0" borderId="10" xfId="0" applyFont="1" applyBorder="1" applyAlignment="1">
      <alignment horizontal="center" wrapText="1"/>
    </xf>
    <xf numFmtId="0" fontId="22" fillId="0" borderId="0" xfId="0" applyFont="1" applyAlignment="1">
      <alignment wrapText="1"/>
    </xf>
    <xf numFmtId="168" fontId="0" fillId="0" borderId="0" xfId="0" applyNumberFormat="1" applyAlignment="1">
      <alignment vertical="center"/>
    </xf>
    <xf numFmtId="170" fontId="0" fillId="0" borderId="0" xfId="0" applyNumberFormat="1" applyAlignment="1">
      <alignment vertical="center"/>
    </xf>
    <xf numFmtId="2" fontId="0" fillId="0" borderId="0" xfId="0" applyNumberFormat="1"/>
    <xf numFmtId="171" fontId="0" fillId="0" borderId="0" xfId="0" applyNumberFormat="1"/>
    <xf numFmtId="168" fontId="9" fillId="9" borderId="0" xfId="15" applyNumberFormat="1" applyFont="1" applyFill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/>
    </xf>
    <xf numFmtId="0" fontId="0" fillId="0" borderId="65" xfId="0" applyBorder="1" applyAlignment="1">
      <alignment horizontal="center"/>
    </xf>
    <xf numFmtId="0" fontId="0" fillId="0" borderId="54" xfId="0" applyBorder="1" applyAlignment="1">
      <alignment horizontal="center"/>
    </xf>
    <xf numFmtId="164" fontId="0" fillId="10" borderId="19" xfId="0" applyNumberFormat="1" applyFill="1" applyBorder="1"/>
    <xf numFmtId="164" fontId="0" fillId="10" borderId="26" xfId="0" applyNumberFormat="1" applyFill="1" applyBorder="1"/>
    <xf numFmtId="164" fontId="0" fillId="10" borderId="20" xfId="0" applyNumberFormat="1" applyFill="1" applyBorder="1"/>
    <xf numFmtId="164" fontId="0" fillId="10" borderId="23" xfId="0" applyNumberFormat="1" applyFill="1" applyBorder="1"/>
    <xf numFmtId="164" fontId="0" fillId="10" borderId="27" xfId="0" applyNumberFormat="1" applyFill="1" applyBorder="1"/>
    <xf numFmtId="164" fontId="0" fillId="10" borderId="24" xfId="0" applyNumberFormat="1" applyFill="1" applyBorder="1"/>
    <xf numFmtId="164" fontId="0" fillId="10" borderId="54" xfId="0" applyNumberFormat="1" applyFill="1" applyBorder="1"/>
    <xf numFmtId="164" fontId="0" fillId="10" borderId="12" xfId="0" applyNumberFormat="1" applyFill="1" applyBorder="1"/>
    <xf numFmtId="164" fontId="0" fillId="10" borderId="13" xfId="0" applyNumberFormat="1" applyFill="1" applyBorder="1"/>
    <xf numFmtId="164" fontId="0" fillId="10" borderId="14" xfId="0" applyNumberFormat="1" applyFill="1" applyBorder="1"/>
    <xf numFmtId="0" fontId="0" fillId="0" borderId="55" xfId="0" applyBorder="1" applyAlignment="1">
      <alignment horizontal="center"/>
    </xf>
    <xf numFmtId="0" fontId="0" fillId="0" borderId="61" xfId="0" applyBorder="1" applyAlignment="1">
      <alignment horizontal="center"/>
    </xf>
    <xf numFmtId="164" fontId="0" fillId="10" borderId="39" xfId="0" applyNumberFormat="1" applyFill="1" applyBorder="1"/>
    <xf numFmtId="164" fontId="0" fillId="10" borderId="68" xfId="0" applyNumberFormat="1" applyFill="1" applyBorder="1"/>
    <xf numFmtId="4" fontId="38" fillId="0" borderId="12" xfId="15" applyNumberFormat="1" applyFont="1" applyBorder="1" applyAlignment="1">
      <alignment horizontal="center"/>
    </xf>
    <xf numFmtId="164" fontId="38" fillId="0" borderId="51" xfId="15" applyFont="1" applyBorder="1"/>
    <xf numFmtId="164" fontId="38" fillId="0" borderId="12" xfId="15" applyFont="1" applyBorder="1"/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69" xfId="0" applyBorder="1" applyAlignment="1">
      <alignment horizontal="center"/>
    </xf>
    <xf numFmtId="164" fontId="0" fillId="10" borderId="38" xfId="0" applyNumberFormat="1" applyFill="1" applyBorder="1"/>
    <xf numFmtId="164" fontId="0" fillId="10" borderId="69" xfId="0" applyNumberFormat="1" applyFill="1" applyBorder="1"/>
    <xf numFmtId="4" fontId="38" fillId="0" borderId="14" xfId="15" applyNumberFormat="1" applyFont="1" applyBorder="1" applyAlignment="1">
      <alignment horizontal="center"/>
    </xf>
    <xf numFmtId="164" fontId="38" fillId="0" borderId="64" xfId="15" applyFont="1" applyBorder="1"/>
    <xf numFmtId="164" fontId="38" fillId="0" borderId="23" xfId="15" applyFont="1" applyBorder="1"/>
    <xf numFmtId="164" fontId="38" fillId="9" borderId="16" xfId="15" applyFont="1" applyFill="1" applyBorder="1" applyAlignment="1">
      <alignment horizontal="center"/>
    </xf>
    <xf numFmtId="0" fontId="0" fillId="13" borderId="13" xfId="0" applyFill="1" applyBorder="1" applyAlignment="1">
      <alignment horizontal="center"/>
    </xf>
    <xf numFmtId="0" fontId="0" fillId="13" borderId="33" xfId="0" applyFill="1" applyBorder="1" applyAlignment="1">
      <alignment horizontal="center"/>
    </xf>
    <xf numFmtId="0" fontId="0" fillId="13" borderId="0" xfId="0" applyFill="1"/>
    <xf numFmtId="164" fontId="39" fillId="0" borderId="70" xfId="15" applyNumberFormat="1" applyFont="1" applyBorder="1"/>
    <xf numFmtId="164" fontId="39" fillId="0" borderId="58" xfId="15" applyFont="1" applyBorder="1"/>
    <xf numFmtId="0" fontId="9" fillId="9" borderId="10" xfId="15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33" fillId="0" borderId="10" xfId="4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wrapText="1"/>
    </xf>
    <xf numFmtId="0" fontId="43" fillId="0" borderId="0" xfId="6" applyFont="1" applyAlignment="1">
      <alignment horizontal="center" vertical="center" wrapText="1"/>
    </xf>
    <xf numFmtId="0" fontId="43" fillId="0" borderId="0" xfId="6" applyFont="1" applyAlignment="1">
      <alignment horizontal="center" vertical="center" wrapText="1"/>
    </xf>
    <xf numFmtId="0" fontId="37" fillId="0" borderId="0" xfId="4" applyFont="1" applyAlignment="1">
      <alignment horizontal="center" wrapText="1"/>
    </xf>
    <xf numFmtId="0" fontId="8" fillId="0" borderId="0" xfId="0" applyFont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10" borderId="40" xfId="0" applyNumberFormat="1" applyFill="1" applyBorder="1" applyAlignment="1">
      <alignment horizontal="center" vertical="center"/>
    </xf>
    <xf numFmtId="164" fontId="0" fillId="10" borderId="37" xfId="0" applyNumberFormat="1" applyFill="1" applyBorder="1" applyAlignment="1">
      <alignment horizontal="center" vertical="center"/>
    </xf>
    <xf numFmtId="164" fontId="38" fillId="0" borderId="0" xfId="15" applyNumberFormat="1" applyFont="1"/>
    <xf numFmtId="0" fontId="27" fillId="0" borderId="0" xfId="95"/>
    <xf numFmtId="14" fontId="55" fillId="9" borderId="10" xfId="94" applyNumberFormat="1" applyFont="1" applyFill="1" applyBorder="1" applyAlignment="1">
      <alignment horizontal="center" vertical="center"/>
    </xf>
    <xf numFmtId="164" fontId="55" fillId="0" borderId="0" xfId="94" applyFont="1"/>
    <xf numFmtId="164" fontId="0" fillId="15" borderId="35" xfId="0" applyNumberFormat="1" applyFont="1" applyFill="1" applyBorder="1" applyAlignment="1">
      <alignment horizontal="center" vertical="center"/>
    </xf>
    <xf numFmtId="164" fontId="0" fillId="15" borderId="35" xfId="0" applyNumberFormat="1" applyFill="1" applyBorder="1" applyAlignment="1">
      <alignment horizontal="center" vertical="center"/>
    </xf>
    <xf numFmtId="164" fontId="56" fillId="15" borderId="35" xfId="0" applyNumberFormat="1" applyFont="1" applyFill="1" applyBorder="1" applyAlignment="1">
      <alignment horizontal="center" vertical="center"/>
    </xf>
    <xf numFmtId="0" fontId="37" fillId="0" borderId="0" xfId="4" applyFont="1" applyAlignment="1">
      <alignment horizontal="right" wrapText="1"/>
    </xf>
    <xf numFmtId="0" fontId="43" fillId="0" borderId="0" xfId="6" applyFont="1" applyAlignment="1">
      <alignment horizontal="center" vertical="center" wrapText="1"/>
    </xf>
    <xf numFmtId="164" fontId="39" fillId="0" borderId="30" xfId="15" applyFont="1" applyBorder="1" applyAlignment="1">
      <alignment horizontal="center" vertical="center" wrapText="1"/>
    </xf>
    <xf numFmtId="49" fontId="39" fillId="0" borderId="0" xfId="0" applyNumberFormat="1" applyFont="1" applyAlignment="1">
      <alignment horizontal="center" vertical="top"/>
    </xf>
    <xf numFmtId="0" fontId="39" fillId="0" borderId="10" xfId="0" applyFont="1" applyFill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wrapText="1"/>
    </xf>
    <xf numFmtId="164" fontId="38" fillId="0" borderId="10" xfId="15" applyFont="1" applyFill="1" applyBorder="1" applyAlignment="1">
      <alignment vertical="center"/>
    </xf>
    <xf numFmtId="164" fontId="39" fillId="0" borderId="1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171" fontId="38" fillId="0" borderId="0" xfId="15" applyNumberFormat="1" applyFont="1" applyFill="1" applyAlignment="1">
      <alignment horizontal="center" vertical="center"/>
    </xf>
    <xf numFmtId="49" fontId="39" fillId="0" borderId="0" xfId="0" applyNumberFormat="1" applyFont="1" applyAlignment="1">
      <alignment horizontal="center" vertical="center"/>
    </xf>
    <xf numFmtId="0" fontId="0" fillId="0" borderId="0" xfId="0" applyAlignment="1"/>
    <xf numFmtId="171" fontId="38" fillId="0" borderId="0" xfId="15" applyNumberFormat="1" applyFont="1" applyFill="1" applyAlignment="1">
      <alignment horizontal="center"/>
    </xf>
    <xf numFmtId="0" fontId="8" fillId="0" borderId="0" xfId="0" applyFont="1" applyBorder="1" applyAlignment="1">
      <alignment wrapText="1"/>
    </xf>
    <xf numFmtId="164" fontId="39" fillId="0" borderId="30" xfId="15" applyFont="1" applyBorder="1" applyAlignment="1">
      <alignment vertical="center" wrapText="1"/>
    </xf>
    <xf numFmtId="164" fontId="39" fillId="9" borderId="0" xfId="15" applyFont="1" applyFill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/>
    </xf>
    <xf numFmtId="164" fontId="39" fillId="9" borderId="0" xfId="15" applyFont="1" applyFill="1" applyBorder="1" applyAlignment="1">
      <alignment horizontal="center" vertical="center"/>
    </xf>
    <xf numFmtId="164" fontId="39" fillId="0" borderId="0" xfId="15" applyFont="1" applyBorder="1" applyAlignment="1">
      <alignment vertical="center" wrapText="1"/>
    </xf>
    <xf numFmtId="0" fontId="37" fillId="9" borderId="0" xfId="4" applyFont="1" applyFill="1" applyAlignment="1">
      <alignment horizontal="center" wrapText="1"/>
    </xf>
    <xf numFmtId="0" fontId="45" fillId="9" borderId="0" xfId="6" applyFont="1" applyFill="1" applyAlignment="1">
      <alignment horizontal="center" vertical="center" wrapText="1"/>
    </xf>
    <xf numFmtId="0" fontId="8" fillId="9" borderId="0" xfId="0" applyFont="1" applyFill="1" applyAlignment="1">
      <alignment horizontal="center"/>
    </xf>
    <xf numFmtId="0" fontId="0" fillId="9" borderId="0" xfId="0" applyFill="1" applyAlignment="1">
      <alignment horizontal="center"/>
    </xf>
    <xf numFmtId="164" fontId="0" fillId="9" borderId="0" xfId="0" applyNumberFormat="1" applyFill="1" applyBorder="1" applyAlignment="1">
      <alignment horizontal="center"/>
    </xf>
    <xf numFmtId="0" fontId="8" fillId="9" borderId="0" xfId="0" applyFont="1" applyFill="1" applyBorder="1" applyAlignment="1">
      <alignment horizontal="center" vertical="top" wrapText="1"/>
    </xf>
    <xf numFmtId="0" fontId="39" fillId="9" borderId="0" xfId="0" applyFont="1" applyFill="1" applyBorder="1" applyAlignment="1">
      <alignment horizontal="center" vertical="center" wrapText="1"/>
    </xf>
    <xf numFmtId="164" fontId="38" fillId="9" borderId="0" xfId="15" applyFont="1" applyFill="1" applyBorder="1" applyAlignment="1">
      <alignment vertical="center"/>
    </xf>
    <xf numFmtId="164" fontId="39" fillId="9" borderId="0" xfId="0" applyNumberFormat="1" applyFont="1" applyFill="1" applyBorder="1" applyAlignment="1">
      <alignment vertical="center"/>
    </xf>
    <xf numFmtId="171" fontId="38" fillId="9" borderId="0" xfId="15" applyNumberFormat="1" applyFont="1" applyFill="1" applyAlignment="1">
      <alignment horizontal="center" vertical="center"/>
    </xf>
    <xf numFmtId="0" fontId="8" fillId="9" borderId="0" xfId="0" applyFont="1" applyFill="1" applyBorder="1" applyAlignment="1">
      <alignment horizontal="center" wrapText="1"/>
    </xf>
    <xf numFmtId="0" fontId="8" fillId="9" borderId="0" xfId="0" applyFont="1" applyFill="1" applyBorder="1" applyAlignment="1">
      <alignment wrapText="1"/>
    </xf>
    <xf numFmtId="171" fontId="38" fillId="9" borderId="0" xfId="15" applyNumberFormat="1" applyFont="1" applyFill="1" applyAlignment="1">
      <alignment horizontal="center"/>
    </xf>
    <xf numFmtId="164" fontId="0" fillId="9" borderId="18" xfId="0" applyNumberFormat="1" applyFill="1" applyBorder="1" applyAlignment="1">
      <alignment horizontal="center" vertical="center"/>
    </xf>
    <xf numFmtId="164" fontId="0" fillId="9" borderId="31" xfId="0" applyNumberFormat="1" applyFill="1" applyBorder="1" applyAlignment="1">
      <alignment horizontal="center" vertical="center"/>
    </xf>
    <xf numFmtId="164" fontId="0" fillId="9" borderId="12" xfId="0" applyNumberFormat="1" applyFill="1" applyBorder="1" applyAlignment="1">
      <alignment horizontal="center" vertical="center"/>
    </xf>
    <xf numFmtId="0" fontId="24" fillId="9" borderId="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4" fontId="8" fillId="0" borderId="0" xfId="0" applyNumberFormat="1" applyFont="1" applyAlignment="1">
      <alignment horizontal="center"/>
    </xf>
    <xf numFmtId="164" fontId="0" fillId="15" borderId="32" xfId="0" applyNumberFormat="1" applyFont="1" applyFill="1" applyBorder="1" applyAlignment="1">
      <alignment horizontal="center" vertical="center"/>
    </xf>
    <xf numFmtId="0" fontId="39" fillId="10" borderId="72" xfId="0" applyFont="1" applyFill="1" applyBorder="1" applyAlignment="1">
      <alignment horizontal="center" vertical="center"/>
    </xf>
    <xf numFmtId="0" fontId="39" fillId="10" borderId="73" xfId="0" applyFont="1" applyFill="1" applyBorder="1" applyAlignment="1">
      <alignment horizontal="center" vertical="center"/>
    </xf>
    <xf numFmtId="0" fontId="39" fillId="10" borderId="70" xfId="0" applyFont="1" applyFill="1" applyBorder="1" applyAlignment="1">
      <alignment horizontal="center" vertical="center"/>
    </xf>
    <xf numFmtId="0" fontId="39" fillId="10" borderId="17" xfId="0" applyFont="1" applyFill="1" applyBorder="1" applyAlignment="1">
      <alignment horizontal="center" vertical="center" wrapText="1"/>
    </xf>
    <xf numFmtId="164" fontId="38" fillId="9" borderId="12" xfId="15" applyFont="1" applyFill="1" applyBorder="1"/>
    <xf numFmtId="164" fontId="38" fillId="9" borderId="18" xfId="15" applyFont="1" applyFill="1" applyBorder="1"/>
    <xf numFmtId="164" fontId="38" fillId="9" borderId="31" xfId="15" applyFont="1" applyFill="1" applyBorder="1"/>
    <xf numFmtId="164" fontId="38" fillId="0" borderId="23" xfId="15" applyFont="1" applyBorder="1" applyAlignment="1">
      <alignment horizontal="center" vertical="center"/>
    </xf>
    <xf numFmtId="164" fontId="38" fillId="0" borderId="27" xfId="15" applyFont="1" applyBorder="1" applyAlignment="1">
      <alignment horizontal="center" vertical="center"/>
    </xf>
    <xf numFmtId="164" fontId="38" fillId="0" borderId="24" xfId="15" applyFont="1" applyBorder="1" applyAlignment="1">
      <alignment horizontal="center" vertical="center"/>
    </xf>
    <xf numFmtId="164" fontId="38" fillId="0" borderId="38" xfId="15" applyFont="1" applyBorder="1" applyAlignment="1">
      <alignment horizontal="center" vertical="center"/>
    </xf>
    <xf numFmtId="164" fontId="33" fillId="9" borderId="10" xfId="21" applyNumberFormat="1" applyFont="1" applyFill="1" applyBorder="1" applyAlignment="1">
      <alignment vertical="center"/>
    </xf>
    <xf numFmtId="0" fontId="32" fillId="9" borderId="10" xfId="4" applyFont="1" applyFill="1" applyBorder="1"/>
    <xf numFmtId="0" fontId="32" fillId="9" borderId="10" xfId="4" applyFont="1" applyFill="1" applyBorder="1" applyAlignment="1">
      <alignment horizontal="center" wrapText="1"/>
    </xf>
    <xf numFmtId="9" fontId="0" fillId="9" borderId="0" xfId="8" applyFont="1" applyFill="1"/>
    <xf numFmtId="169" fontId="0" fillId="9" borderId="0" xfId="0" applyNumberFormat="1" applyFill="1"/>
    <xf numFmtId="171" fontId="0" fillId="9" borderId="0" xfId="0" applyNumberFormat="1" applyFill="1"/>
    <xf numFmtId="164" fontId="32" fillId="9" borderId="10" xfId="21" applyFont="1" applyFill="1" applyBorder="1"/>
    <xf numFmtId="0" fontId="32" fillId="9" borderId="10" xfId="4" applyFont="1" applyFill="1" applyBorder="1" applyAlignment="1"/>
    <xf numFmtId="164" fontId="0" fillId="9" borderId="0" xfId="0" applyNumberFormat="1" applyFill="1"/>
    <xf numFmtId="164" fontId="32" fillId="9" borderId="10" xfId="21" applyNumberFormat="1" applyFont="1" applyFill="1" applyBorder="1"/>
    <xf numFmtId="172" fontId="0" fillId="0" borderId="0" xfId="0" applyNumberFormat="1"/>
    <xf numFmtId="0" fontId="0" fillId="0" borderId="10" xfId="0" applyBorder="1" applyAlignment="1">
      <alignment horizontal="center" vertical="center"/>
    </xf>
    <xf numFmtId="0" fontId="67" fillId="0" borderId="0" xfId="0" applyFont="1" applyAlignment="1">
      <alignment wrapText="1"/>
    </xf>
    <xf numFmtId="0" fontId="67" fillId="0" borderId="0" xfId="0" applyFont="1"/>
    <xf numFmtId="0" fontId="0" fillId="13" borderId="65" xfId="0" applyFill="1" applyBorder="1" applyAlignment="1">
      <alignment horizontal="center"/>
    </xf>
    <xf numFmtId="164" fontId="38" fillId="13" borderId="10" xfId="15" applyFont="1" applyFill="1" applyBorder="1"/>
    <xf numFmtId="164" fontId="38" fillId="13" borderId="22" xfId="15" applyFont="1" applyFill="1" applyBorder="1"/>
    <xf numFmtId="164" fontId="38" fillId="13" borderId="11" xfId="15" applyFont="1" applyFill="1" applyBorder="1"/>
    <xf numFmtId="173" fontId="0" fillId="0" borderId="0" xfId="0" applyNumberFormat="1"/>
    <xf numFmtId="174" fontId="0" fillId="0" borderId="0" xfId="0" applyNumberFormat="1"/>
    <xf numFmtId="4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175" fontId="0" fillId="0" borderId="0" xfId="0" applyNumberFormat="1"/>
    <xf numFmtId="2" fontId="0" fillId="9" borderId="0" xfId="0" applyNumberFormat="1" applyFill="1"/>
    <xf numFmtId="167" fontId="37" fillId="0" borderId="0" xfId="4" applyNumberFormat="1" applyFont="1" applyAlignment="1">
      <alignment horizontal="left" wrapText="1"/>
    </xf>
    <xf numFmtId="176" fontId="0" fillId="0" borderId="0" xfId="0" applyNumberFormat="1"/>
    <xf numFmtId="177" fontId="0" fillId="0" borderId="0" xfId="0" applyNumberFormat="1"/>
    <xf numFmtId="168" fontId="9" fillId="9" borderId="10" xfId="15" applyNumberFormat="1" applyFont="1" applyFill="1" applyBorder="1" applyAlignment="1">
      <alignment horizontal="center" vertical="center" wrapText="1"/>
    </xf>
    <xf numFmtId="168" fontId="0" fillId="9" borderId="0" xfId="0" applyNumberFormat="1" applyFill="1" applyAlignment="1">
      <alignment vertical="center"/>
    </xf>
    <xf numFmtId="164" fontId="44" fillId="11" borderId="17" xfId="15" applyNumberFormat="1" applyFont="1" applyFill="1" applyBorder="1"/>
    <xf numFmtId="1" fontId="0" fillId="9" borderId="0" xfId="0" applyNumberFormat="1" applyFill="1"/>
    <xf numFmtId="4" fontId="0" fillId="0" borderId="0" xfId="0" applyNumberFormat="1"/>
    <xf numFmtId="178" fontId="0" fillId="9" borderId="0" xfId="0" applyNumberFormat="1" applyFill="1"/>
    <xf numFmtId="164" fontId="41" fillId="0" borderId="0" xfId="0" applyNumberFormat="1" applyFont="1"/>
    <xf numFmtId="0" fontId="68" fillId="0" borderId="0" xfId="0" applyFont="1"/>
    <xf numFmtId="0" fontId="69" fillId="0" borderId="0" xfId="0" applyFont="1"/>
    <xf numFmtId="164" fontId="38" fillId="0" borderId="10" xfId="15" applyFont="1" applyFill="1" applyBorder="1" applyAlignment="1">
      <alignment horizontal="center" vertical="center"/>
    </xf>
    <xf numFmtId="4" fontId="9" fillId="9" borderId="10" xfId="15" applyNumberFormat="1" applyFont="1" applyFill="1" applyBorder="1" applyAlignment="1">
      <alignment horizontal="center" vertical="center" wrapText="1"/>
    </xf>
    <xf numFmtId="179" fontId="0" fillId="9" borderId="0" xfId="0" applyNumberFormat="1" applyFill="1"/>
    <xf numFmtId="180" fontId="0" fillId="9" borderId="0" xfId="0" applyNumberFormat="1" applyFill="1" applyAlignment="1">
      <alignment vertical="center"/>
    </xf>
    <xf numFmtId="1" fontId="0" fillId="9" borderId="0" xfId="0" applyNumberFormat="1" applyFill="1" applyAlignment="1">
      <alignment vertical="center"/>
    </xf>
    <xf numFmtId="0" fontId="32" fillId="0" borderId="65" xfId="7" applyFont="1" applyBorder="1"/>
    <xf numFmtId="0" fontId="32" fillId="0" borderId="61" xfId="7" applyFont="1" applyBorder="1"/>
    <xf numFmtId="0" fontId="32" fillId="0" borderId="66" xfId="7" applyFont="1" applyBorder="1"/>
    <xf numFmtId="0" fontId="38" fillId="0" borderId="12" xfId="15" applyNumberFormat="1" applyFont="1" applyFill="1" applyBorder="1" applyAlignment="1">
      <alignment horizontal="center"/>
    </xf>
    <xf numFmtId="180" fontId="41" fillId="0" borderId="0" xfId="0" applyNumberFormat="1" applyFont="1"/>
    <xf numFmtId="2" fontId="24" fillId="0" borderId="10" xfId="140" applyNumberFormat="1" applyFont="1" applyFill="1" applyBorder="1" applyAlignment="1">
      <alignment horizontal="right" vertical="center" wrapText="1"/>
    </xf>
    <xf numFmtId="0" fontId="24" fillId="0" borderId="10" xfId="140" applyNumberFormat="1" applyFont="1" applyFill="1" applyBorder="1" applyAlignment="1">
      <alignment horizontal="center" vertical="center" wrapText="1"/>
    </xf>
    <xf numFmtId="2" fontId="9" fillId="0" borderId="10" xfId="140" applyNumberFormat="1" applyFont="1" applyFill="1" applyBorder="1" applyAlignment="1">
      <alignment horizontal="right" vertical="center" wrapText="1"/>
    </xf>
    <xf numFmtId="0" fontId="14" fillId="0" borderId="11" xfId="4" applyNumberFormat="1" applyFill="1" applyBorder="1" applyAlignment="1">
      <alignment horizontal="center" vertical="center"/>
    </xf>
    <xf numFmtId="0" fontId="14" fillId="0" borderId="10" xfId="4" applyBorder="1" applyAlignment="1">
      <alignment horizontal="right" vertical="top" wrapText="1"/>
    </xf>
    <xf numFmtId="0" fontId="14" fillId="0" borderId="10" xfId="4" applyNumberFormat="1" applyBorder="1" applyAlignment="1">
      <alignment horizontal="center" vertical="center"/>
    </xf>
    <xf numFmtId="0" fontId="14" fillId="0" borderId="10" xfId="4" applyFill="1" applyBorder="1" applyAlignment="1">
      <alignment horizontal="right" vertical="top" wrapText="1"/>
    </xf>
    <xf numFmtId="0" fontId="14" fillId="0" borderId="11" xfId="4" applyNumberFormat="1" applyBorder="1" applyAlignment="1">
      <alignment horizontal="center" vertical="center"/>
    </xf>
    <xf numFmtId="49" fontId="14" fillId="8" borderId="10" xfId="4" applyNumberFormat="1" applyFill="1" applyBorder="1" applyAlignment="1">
      <alignment horizontal="center" vertical="center"/>
    </xf>
    <xf numFmtId="166" fontId="32" fillId="0" borderId="10" xfId="21" applyNumberFormat="1" applyFont="1" applyFill="1" applyBorder="1" applyAlignment="1">
      <alignment horizontal="center"/>
    </xf>
    <xf numFmtId="181" fontId="0" fillId="0" borderId="0" xfId="0" applyNumberFormat="1"/>
    <xf numFmtId="182" fontId="0" fillId="0" borderId="0" xfId="0" applyNumberFormat="1"/>
    <xf numFmtId="166" fontId="32" fillId="13" borderId="19" xfId="15" applyNumberFormat="1" applyFont="1" applyFill="1" applyBorder="1"/>
    <xf numFmtId="43" fontId="0" fillId="0" borderId="0" xfId="0" applyNumberFormat="1"/>
    <xf numFmtId="0" fontId="0" fillId="0" borderId="0" xfId="0" applyFill="1"/>
    <xf numFmtId="0" fontId="51" fillId="0" borderId="0" xfId="6" applyFont="1" applyFill="1" applyAlignment="1">
      <alignment vertical="center" wrapText="1"/>
    </xf>
    <xf numFmtId="0" fontId="43" fillId="0" borderId="0" xfId="6" applyFont="1" applyFill="1" applyAlignment="1">
      <alignment vertical="center" wrapText="1"/>
    </xf>
    <xf numFmtId="0" fontId="43" fillId="0" borderId="0" xfId="6" applyFont="1" applyFill="1" applyAlignment="1">
      <alignment horizontal="center" vertical="center" wrapText="1"/>
    </xf>
    <xf numFmtId="0" fontId="39" fillId="0" borderId="0" xfId="0" applyFont="1" applyFill="1" applyAlignment="1">
      <alignment horizontal="center" vertical="center"/>
    </xf>
    <xf numFmtId="43" fontId="0" fillId="0" borderId="0" xfId="0" applyNumberFormat="1" applyFill="1"/>
    <xf numFmtId="164" fontId="71" fillId="0" borderId="26" xfId="141" applyNumberFormat="1" applyFont="1" applyFill="1" applyBorder="1" applyAlignment="1">
      <alignment horizontal="center" vertical="center" wrapText="1"/>
    </xf>
    <xf numFmtId="169" fontId="0" fillId="0" borderId="0" xfId="0" applyNumberFormat="1"/>
    <xf numFmtId="164" fontId="0" fillId="0" borderId="0" xfId="0" applyNumberFormat="1" applyFill="1" applyAlignment="1">
      <alignment vertical="center"/>
    </xf>
    <xf numFmtId="171" fontId="0" fillId="0" borderId="13" xfId="0" applyNumberFormat="1" applyBorder="1"/>
    <xf numFmtId="164" fontId="38" fillId="0" borderId="12" xfId="15" applyNumberFormat="1" applyFont="1" applyFill="1" applyBorder="1"/>
    <xf numFmtId="164" fontId="0" fillId="0" borderId="13" xfId="0" applyNumberFormat="1" applyBorder="1"/>
    <xf numFmtId="166" fontId="39" fillId="0" borderId="57" xfId="15" applyNumberFormat="1" applyFont="1" applyBorder="1"/>
    <xf numFmtId="183" fontId="0" fillId="0" borderId="0" xfId="0" applyNumberFormat="1"/>
    <xf numFmtId="184" fontId="0" fillId="0" borderId="0" xfId="0" applyNumberFormat="1"/>
    <xf numFmtId="164" fontId="38" fillId="9" borderId="10" xfId="15" applyFont="1" applyFill="1" applyBorder="1" applyAlignment="1">
      <alignment vertical="center"/>
    </xf>
    <xf numFmtId="164" fontId="55" fillId="0" borderId="10" xfId="94" applyFont="1" applyBorder="1" applyAlignment="1">
      <alignment horizontal="center" vertical="center"/>
    </xf>
    <xf numFmtId="164" fontId="55" fillId="0" borderId="10" xfId="94" applyFont="1" applyBorder="1" applyAlignment="1">
      <alignment horizontal="center" vertical="center" wrapText="1"/>
    </xf>
    <xf numFmtId="0" fontId="38" fillId="0" borderId="16" xfId="15" applyNumberFormat="1" applyFont="1" applyBorder="1" applyAlignment="1">
      <alignment horizontal="center"/>
    </xf>
    <xf numFmtId="0" fontId="0" fillId="9" borderId="13" xfId="0" applyFill="1" applyBorder="1" applyAlignment="1">
      <alignment horizontal="center"/>
    </xf>
    <xf numFmtId="164" fontId="38" fillId="9" borderId="41" xfId="15" applyFont="1" applyFill="1" applyBorder="1"/>
    <xf numFmtId="164" fontId="38" fillId="9" borderId="13" xfId="15" applyFont="1" applyFill="1" applyBorder="1"/>
    <xf numFmtId="164" fontId="38" fillId="9" borderId="21" xfId="15" applyFont="1" applyFill="1" applyBorder="1"/>
    <xf numFmtId="164" fontId="38" fillId="9" borderId="10" xfId="15" applyFont="1" applyFill="1" applyBorder="1"/>
    <xf numFmtId="164" fontId="38" fillId="9" borderId="22" xfId="15" applyFont="1" applyFill="1" applyBorder="1"/>
    <xf numFmtId="164" fontId="0" fillId="11" borderId="21" xfId="0" applyNumberFormat="1" applyFill="1" applyBorder="1"/>
    <xf numFmtId="164" fontId="0" fillId="11" borderId="10" xfId="0" applyNumberFormat="1" applyFill="1" applyBorder="1"/>
    <xf numFmtId="164" fontId="0" fillId="11" borderId="22" xfId="0" applyNumberFormat="1" applyFill="1" applyBorder="1"/>
    <xf numFmtId="164" fontId="0" fillId="11" borderId="11" xfId="0" applyNumberFormat="1" applyFill="1" applyBorder="1"/>
    <xf numFmtId="164" fontId="0" fillId="11" borderId="54" xfId="0" applyNumberFormat="1" applyFill="1" applyBorder="1"/>
    <xf numFmtId="164" fontId="0" fillId="11" borderId="13" xfId="0" applyNumberFormat="1" applyFill="1" applyBorder="1"/>
    <xf numFmtId="167" fontId="8" fillId="0" borderId="10" xfId="15" applyNumberFormat="1" applyFont="1" applyBorder="1" applyAlignment="1">
      <alignment horizontal="center" vertical="center" wrapText="1"/>
    </xf>
    <xf numFmtId="166" fontId="32" fillId="0" borderId="10" xfId="21" applyNumberFormat="1" applyFont="1" applyFill="1" applyBorder="1"/>
    <xf numFmtId="0" fontId="0" fillId="9" borderId="33" xfId="0" applyFill="1" applyBorder="1" applyAlignment="1">
      <alignment horizontal="center"/>
    </xf>
    <xf numFmtId="164" fontId="0" fillId="9" borderId="35" xfId="0" applyNumberFormat="1" applyFill="1" applyBorder="1"/>
    <xf numFmtId="164" fontId="0" fillId="9" borderId="36" xfId="0" applyNumberFormat="1" applyFill="1" applyBorder="1"/>
    <xf numFmtId="164" fontId="0" fillId="9" borderId="37" xfId="0" applyNumberFormat="1" applyFill="1" applyBorder="1"/>
    <xf numFmtId="43" fontId="0" fillId="9" borderId="0" xfId="0" applyNumberFormat="1" applyFill="1"/>
    <xf numFmtId="164" fontId="55" fillId="0" borderId="10" xfId="94" applyFont="1" applyBorder="1" applyAlignment="1">
      <alignment horizontal="center" vertical="center"/>
    </xf>
    <xf numFmtId="164" fontId="55" fillId="0" borderId="43" xfId="94" applyFont="1" applyBorder="1" applyAlignment="1">
      <alignment horizontal="center" vertical="center" wrapText="1"/>
    </xf>
    <xf numFmtId="164" fontId="55" fillId="0" borderId="0" xfId="94" applyFont="1" applyBorder="1" applyAlignment="1">
      <alignment horizontal="center" vertical="center"/>
    </xf>
    <xf numFmtId="164" fontId="55" fillId="0" borderId="0" xfId="94" applyFont="1" applyBorder="1" applyAlignment="1">
      <alignment horizontal="center" vertical="center" wrapText="1"/>
    </xf>
    <xf numFmtId="185" fontId="55" fillId="9" borderId="43" xfId="94" applyNumberFormat="1" applyFont="1" applyFill="1" applyBorder="1" applyAlignment="1">
      <alignment horizontal="center" vertical="center"/>
    </xf>
    <xf numFmtId="164" fontId="39" fillId="0" borderId="54" xfId="15" applyFont="1" applyBorder="1" applyAlignment="1">
      <alignment vertical="center"/>
    </xf>
    <xf numFmtId="164" fontId="39" fillId="0" borderId="0" xfId="15" applyFont="1" applyFill="1" applyBorder="1" applyAlignment="1">
      <alignment vertical="center"/>
    </xf>
    <xf numFmtId="164" fontId="56" fillId="0" borderId="10" xfId="94" applyFont="1" applyBorder="1" applyAlignment="1">
      <alignment horizontal="center" vertical="center"/>
    </xf>
    <xf numFmtId="164" fontId="55" fillId="0" borderId="0" xfId="94" applyFont="1" applyAlignment="1">
      <alignment horizontal="center"/>
    </xf>
    <xf numFmtId="164" fontId="56" fillId="9" borderId="10" xfId="94" applyFont="1" applyFill="1" applyBorder="1" applyAlignment="1">
      <alignment horizontal="center" vertical="center" wrapText="1"/>
    </xf>
    <xf numFmtId="171" fontId="56" fillId="9" borderId="10" xfId="94" applyNumberFormat="1" applyFont="1" applyFill="1" applyBorder="1" applyAlignment="1">
      <alignment vertical="top" wrapText="1"/>
    </xf>
    <xf numFmtId="171" fontId="56" fillId="9" borderId="43" xfId="94" applyNumberFormat="1" applyFont="1" applyFill="1" applyBorder="1" applyAlignment="1">
      <alignment vertical="top" wrapText="1"/>
    </xf>
    <xf numFmtId="164" fontId="56" fillId="9" borderId="43" xfId="94" applyFont="1" applyFill="1" applyBorder="1" applyAlignment="1">
      <alignment horizontal="center" vertical="center" wrapText="1"/>
    </xf>
    <xf numFmtId="164" fontId="51" fillId="0" borderId="10" xfId="94" applyFont="1" applyBorder="1" applyAlignment="1">
      <alignment horizontal="center" vertical="center" wrapText="1"/>
    </xf>
    <xf numFmtId="164" fontId="73" fillId="9" borderId="10" xfId="94" applyFont="1" applyFill="1" applyBorder="1" applyAlignment="1">
      <alignment horizontal="center" vertical="center"/>
    </xf>
    <xf numFmtId="164" fontId="73" fillId="9" borderId="10" xfId="94" applyNumberFormat="1" applyFont="1" applyFill="1" applyBorder="1" applyAlignment="1">
      <alignment horizontal="center" vertical="center"/>
    </xf>
    <xf numFmtId="164" fontId="73" fillId="0" borderId="10" xfId="94" applyNumberFormat="1" applyFont="1" applyBorder="1" applyAlignment="1">
      <alignment horizontal="center" vertical="center" wrapText="1"/>
    </xf>
    <xf numFmtId="164" fontId="73" fillId="0" borderId="10" xfId="94" applyFont="1" applyBorder="1" applyAlignment="1">
      <alignment horizontal="center" vertical="center" wrapText="1"/>
    </xf>
    <xf numFmtId="164" fontId="51" fillId="0" borderId="10" xfId="94" applyFont="1" applyBorder="1" applyAlignment="1">
      <alignment horizontal="center" vertical="center"/>
    </xf>
    <xf numFmtId="166" fontId="1" fillId="11" borderId="40" xfId="15" applyNumberFormat="1" applyFont="1" applyFill="1" applyBorder="1"/>
    <xf numFmtId="171" fontId="55" fillId="9" borderId="0" xfId="94" applyNumberFormat="1" applyFont="1" applyFill="1" applyBorder="1" applyAlignment="1">
      <alignment horizontal="left" vertical="center" wrapText="1"/>
    </xf>
    <xf numFmtId="164" fontId="56" fillId="9" borderId="0" xfId="94" applyFont="1" applyFill="1" applyBorder="1" applyAlignment="1">
      <alignment horizontal="center" vertical="center" wrapText="1"/>
    </xf>
    <xf numFmtId="164" fontId="55" fillId="9" borderId="0" xfId="94" applyFont="1" applyFill="1" applyBorder="1" applyAlignment="1">
      <alignment horizontal="center" vertical="center"/>
    </xf>
    <xf numFmtId="171" fontId="55" fillId="9" borderId="10" xfId="94" applyNumberFormat="1" applyFont="1" applyFill="1" applyBorder="1" applyAlignment="1">
      <alignment vertical="top" wrapText="1"/>
    </xf>
    <xf numFmtId="164" fontId="55" fillId="9" borderId="10" xfId="94" applyFont="1" applyFill="1" applyBorder="1" applyAlignment="1">
      <alignment horizontal="left" vertical="top" wrapText="1"/>
    </xf>
    <xf numFmtId="185" fontId="55" fillId="9" borderId="10" xfId="94" applyNumberFormat="1" applyFont="1" applyFill="1" applyBorder="1" applyAlignment="1">
      <alignment horizontal="center" vertical="center"/>
    </xf>
    <xf numFmtId="166" fontId="72" fillId="0" borderId="0" xfId="16" applyNumberFormat="1" applyFont="1" applyBorder="1" applyAlignment="1">
      <alignment horizontal="center" vertical="center"/>
    </xf>
    <xf numFmtId="186" fontId="46" fillId="0" borderId="10" xfId="15" applyNumberFormat="1" applyFont="1" applyFill="1" applyBorder="1" applyAlignment="1">
      <alignment horizontal="center" vertical="center"/>
    </xf>
    <xf numFmtId="168" fontId="12" fillId="0" borderId="10" xfId="15" applyNumberFormat="1" applyFont="1" applyBorder="1" applyAlignment="1">
      <alignment horizontal="center" vertical="center" wrapText="1"/>
    </xf>
    <xf numFmtId="181" fontId="0" fillId="0" borderId="0" xfId="0" applyNumberFormat="1" applyBorder="1"/>
    <xf numFmtId="2" fontId="0" fillId="0" borderId="0" xfId="0" applyNumberFormat="1" applyBorder="1"/>
    <xf numFmtId="0" fontId="71" fillId="13" borderId="0" xfId="0" applyFont="1" applyFill="1" applyBorder="1" applyAlignment="1">
      <alignment horizontal="left" vertical="center" wrapText="1"/>
    </xf>
    <xf numFmtId="0" fontId="71" fillId="13" borderId="0" xfId="0" applyFont="1" applyFill="1" applyBorder="1" applyAlignment="1">
      <alignment horizontal="center" vertical="center" wrapText="1"/>
    </xf>
    <xf numFmtId="49" fontId="71" fillId="13" borderId="0" xfId="0" applyNumberFormat="1" applyFont="1" applyFill="1" applyBorder="1" applyAlignment="1">
      <alignment horizontal="right" vertical="center" wrapText="1" indent="2"/>
    </xf>
    <xf numFmtId="181" fontId="0" fillId="0" borderId="0" xfId="0" applyNumberFormat="1" applyBorder="1" applyAlignment="1">
      <alignment vertical="top"/>
    </xf>
    <xf numFmtId="0" fontId="0" fillId="0" borderId="0" xfId="0" applyBorder="1" applyAlignment="1">
      <alignment vertical="top"/>
    </xf>
    <xf numFmtId="170" fontId="0" fillId="0" borderId="0" xfId="0" applyNumberFormat="1" applyBorder="1"/>
    <xf numFmtId="0" fontId="39" fillId="10" borderId="54" xfId="0" applyFont="1" applyFill="1" applyBorder="1" applyAlignment="1">
      <alignment horizontal="center" vertical="center"/>
    </xf>
    <xf numFmtId="0" fontId="39" fillId="10" borderId="11" xfId="0" applyFont="1" applyFill="1" applyBorder="1" applyAlignment="1">
      <alignment horizontal="center" vertical="center"/>
    </xf>
    <xf numFmtId="0" fontId="49" fillId="10" borderId="10" xfId="0" applyFont="1" applyFill="1" applyBorder="1" applyAlignment="1">
      <alignment horizontal="center" vertical="center" wrapText="1"/>
    </xf>
    <xf numFmtId="164" fontId="32" fillId="0" borderId="54" xfId="15" applyFont="1" applyFill="1" applyBorder="1" applyAlignment="1">
      <alignment horizontal="center" vertical="center"/>
    </xf>
    <xf numFmtId="164" fontId="32" fillId="0" borderId="11" xfId="15" applyFont="1" applyFill="1" applyBorder="1" applyAlignment="1">
      <alignment horizontal="center" vertical="center"/>
    </xf>
    <xf numFmtId="164" fontId="32" fillId="9" borderId="54" xfId="15" applyFont="1" applyFill="1" applyBorder="1" applyAlignment="1">
      <alignment horizontal="center" vertical="center"/>
    </xf>
    <xf numFmtId="164" fontId="32" fillId="9" borderId="11" xfId="15" applyFont="1" applyFill="1" applyBorder="1" applyAlignment="1">
      <alignment horizontal="center" vertical="center"/>
    </xf>
    <xf numFmtId="164" fontId="33" fillId="0" borderId="54" xfId="15" applyFont="1" applyFill="1" applyBorder="1" applyAlignment="1">
      <alignment horizontal="center" vertical="center"/>
    </xf>
    <xf numFmtId="164" fontId="33" fillId="0" borderId="11" xfId="15" applyFont="1" applyFill="1" applyBorder="1" applyAlignment="1">
      <alignment horizontal="center" vertical="center"/>
    </xf>
    <xf numFmtId="0" fontId="70" fillId="0" borderId="0" xfId="4" applyFont="1" applyAlignment="1">
      <alignment horizontal="center" vertical="center" wrapText="1"/>
    </xf>
    <xf numFmtId="0" fontId="13" fillId="10" borderId="10" xfId="4" applyFont="1" applyFill="1" applyBorder="1" applyAlignment="1">
      <alignment horizontal="center" wrapText="1"/>
    </xf>
    <xf numFmtId="0" fontId="39" fillId="10" borderId="33" xfId="0" applyFont="1" applyFill="1" applyBorder="1" applyAlignment="1">
      <alignment horizontal="center" vertical="center"/>
    </xf>
    <xf numFmtId="0" fontId="33" fillId="0" borderId="10" xfId="4" applyFont="1" applyFill="1" applyBorder="1" applyAlignment="1">
      <alignment horizontal="center" vertical="center" wrapText="1"/>
    </xf>
    <xf numFmtId="0" fontId="70" fillId="0" borderId="0" xfId="4" applyFont="1" applyAlignment="1">
      <alignment horizontal="right" wrapText="1"/>
    </xf>
    <xf numFmtId="165" fontId="33" fillId="0" borderId="10" xfId="4" applyNumberFormat="1" applyFont="1" applyFill="1" applyBorder="1" applyAlignment="1">
      <alignment horizontal="center" vertical="center" wrapText="1"/>
    </xf>
    <xf numFmtId="0" fontId="33" fillId="10" borderId="10" xfId="4" applyFont="1" applyFill="1" applyBorder="1" applyAlignment="1">
      <alignment horizontal="center" wrapText="1"/>
    </xf>
    <xf numFmtId="0" fontId="33" fillId="0" borderId="43" xfId="4" applyFont="1" applyFill="1" applyBorder="1" applyAlignment="1">
      <alignment horizontal="center" vertical="center" wrapText="1"/>
    </xf>
    <xf numFmtId="0" fontId="33" fillId="0" borderId="36" xfId="4" applyFont="1" applyFill="1" applyBorder="1" applyAlignment="1">
      <alignment horizontal="center" vertical="center" wrapText="1"/>
    </xf>
    <xf numFmtId="167" fontId="70" fillId="0" borderId="0" xfId="4" applyNumberFormat="1" applyFont="1" applyAlignment="1">
      <alignment horizontal="left" wrapText="1"/>
    </xf>
    <xf numFmtId="0" fontId="33" fillId="10" borderId="54" xfId="4" applyFont="1" applyFill="1" applyBorder="1" applyAlignment="1">
      <alignment horizontal="center" wrapText="1"/>
    </xf>
    <xf numFmtId="0" fontId="33" fillId="10" borderId="33" xfId="4" applyFont="1" applyFill="1" applyBorder="1" applyAlignment="1">
      <alignment horizontal="center" wrapText="1"/>
    </xf>
    <xf numFmtId="0" fontId="33" fillId="10" borderId="11" xfId="4" applyFont="1" applyFill="1" applyBorder="1" applyAlignment="1">
      <alignment horizontal="center" wrapText="1"/>
    </xf>
    <xf numFmtId="0" fontId="13" fillId="10" borderId="54" xfId="4" applyFont="1" applyFill="1" applyBorder="1" applyAlignment="1">
      <alignment horizontal="center" wrapText="1"/>
    </xf>
    <xf numFmtId="0" fontId="13" fillId="0" borderId="0" xfId="4" applyFont="1" applyAlignment="1">
      <alignment horizontal="right" wrapText="1"/>
    </xf>
    <xf numFmtId="0" fontId="13" fillId="0" borderId="0" xfId="4" applyFont="1" applyAlignment="1">
      <alignment horizontal="center" vertical="center" wrapText="1"/>
    </xf>
    <xf numFmtId="0" fontId="39" fillId="0" borderId="52" xfId="0" applyFont="1" applyBorder="1" applyAlignment="1">
      <alignment horizontal="center"/>
    </xf>
    <xf numFmtId="0" fontId="39" fillId="0" borderId="25" xfId="0" applyFont="1" applyBorder="1" applyAlignment="1">
      <alignment horizontal="center"/>
    </xf>
    <xf numFmtId="0" fontId="39" fillId="0" borderId="60" xfId="0" applyFont="1" applyBorder="1" applyAlignment="1">
      <alignment horizontal="center"/>
    </xf>
    <xf numFmtId="0" fontId="37" fillId="0" borderId="0" xfId="4" applyFont="1" applyAlignment="1">
      <alignment horizontal="right" wrapText="1"/>
    </xf>
    <xf numFmtId="0" fontId="45" fillId="0" borderId="0" xfId="6" applyFont="1" applyAlignment="1">
      <alignment horizontal="center" vertical="center" wrapText="1"/>
    </xf>
    <xf numFmtId="0" fontId="43" fillId="0" borderId="0" xfId="6" applyFont="1" applyAlignment="1">
      <alignment horizontal="center" vertical="center" wrapText="1"/>
    </xf>
    <xf numFmtId="0" fontId="39" fillId="9" borderId="42" xfId="0" applyFont="1" applyFill="1" applyBorder="1" applyAlignment="1">
      <alignment horizontal="center" vertical="top" wrapText="1"/>
    </xf>
    <xf numFmtId="0" fontId="39" fillId="9" borderId="30" xfId="0" applyFont="1" applyFill="1" applyBorder="1" applyAlignment="1">
      <alignment horizontal="center" vertical="top" wrapText="1"/>
    </xf>
    <xf numFmtId="0" fontId="39" fillId="10" borderId="53" xfId="0" applyFont="1" applyFill="1" applyBorder="1" applyAlignment="1">
      <alignment horizontal="center" vertical="center"/>
    </xf>
    <xf numFmtId="0" fontId="39" fillId="10" borderId="34" xfId="0" applyFont="1" applyFill="1" applyBorder="1" applyAlignment="1">
      <alignment horizontal="center" vertical="center"/>
    </xf>
    <xf numFmtId="0" fontId="39" fillId="10" borderId="56" xfId="0" applyFont="1" applyFill="1" applyBorder="1" applyAlignment="1">
      <alignment horizontal="center" vertical="center"/>
    </xf>
    <xf numFmtId="0" fontId="39" fillId="10" borderId="57" xfId="0" applyFont="1" applyFill="1" applyBorder="1" applyAlignment="1">
      <alignment horizontal="center" vertical="center"/>
    </xf>
    <xf numFmtId="0" fontId="39" fillId="10" borderId="58" xfId="0" applyFont="1" applyFill="1" applyBorder="1" applyAlignment="1">
      <alignment horizontal="center" vertical="center"/>
    </xf>
    <xf numFmtId="0" fontId="39" fillId="10" borderId="59" xfId="0" applyFont="1" applyFill="1" applyBorder="1" applyAlignment="1">
      <alignment horizontal="center" vertical="center"/>
    </xf>
    <xf numFmtId="164" fontId="47" fillId="9" borderId="12" xfId="15" applyFont="1" applyFill="1" applyBorder="1" applyAlignment="1">
      <alignment horizontal="center" vertical="center" wrapText="1"/>
    </xf>
    <xf numFmtId="164" fontId="47" fillId="9" borderId="30" xfId="15" applyFont="1" applyFill="1" applyBorder="1" applyAlignment="1">
      <alignment horizontal="center" vertical="center" wrapText="1"/>
    </xf>
    <xf numFmtId="164" fontId="47" fillId="9" borderId="14" xfId="15" applyFont="1" applyFill="1" applyBorder="1" applyAlignment="1">
      <alignment horizontal="center" vertical="center" wrapText="1"/>
    </xf>
    <xf numFmtId="164" fontId="39" fillId="9" borderId="42" xfId="15" applyFont="1" applyFill="1" applyBorder="1" applyAlignment="1">
      <alignment horizontal="center" vertical="center" wrapText="1"/>
    </xf>
    <xf numFmtId="164" fontId="39" fillId="9" borderId="30" xfId="15" applyFont="1" applyFill="1" applyBorder="1" applyAlignment="1">
      <alignment horizontal="center" vertical="center" wrapText="1"/>
    </xf>
    <xf numFmtId="164" fontId="39" fillId="9" borderId="31" xfId="15" applyFont="1" applyFill="1" applyBorder="1" applyAlignment="1">
      <alignment horizontal="center" vertical="center" wrapText="1"/>
    </xf>
    <xf numFmtId="164" fontId="39" fillId="0" borderId="53" xfId="15" applyFont="1" applyBorder="1" applyAlignment="1">
      <alignment horizontal="center" vertical="center" wrapText="1"/>
    </xf>
    <xf numFmtId="164" fontId="39" fillId="0" borderId="30" xfId="15" applyFont="1" applyBorder="1" applyAlignment="1">
      <alignment horizontal="center" vertical="center" wrapText="1"/>
    </xf>
    <xf numFmtId="164" fontId="39" fillId="0" borderId="31" xfId="15" applyFont="1" applyBorder="1" applyAlignment="1">
      <alignment horizontal="center" vertical="center" wrapText="1"/>
    </xf>
    <xf numFmtId="164" fontId="39" fillId="0" borderId="48" xfId="15" applyFont="1" applyBorder="1" applyAlignment="1">
      <alignment horizontal="center" vertical="center"/>
    </xf>
    <xf numFmtId="164" fontId="39" fillId="0" borderId="15" xfId="15" applyFont="1" applyBorder="1" applyAlignment="1">
      <alignment horizontal="center" vertical="center"/>
    </xf>
    <xf numFmtId="164" fontId="39" fillId="0" borderId="16" xfId="15" applyFont="1" applyBorder="1" applyAlignment="1">
      <alignment horizontal="center" vertical="center"/>
    </xf>
    <xf numFmtId="164" fontId="39" fillId="0" borderId="35" xfId="15" applyFont="1" applyBorder="1" applyAlignment="1">
      <alignment horizontal="center" vertical="center"/>
    </xf>
    <xf numFmtId="164" fontId="39" fillId="0" borderId="36" xfId="15" applyFont="1" applyBorder="1" applyAlignment="1">
      <alignment horizontal="center" vertical="center"/>
    </xf>
    <xf numFmtId="164" fontId="39" fillId="0" borderId="37" xfId="15" applyFont="1" applyBorder="1" applyAlignment="1">
      <alignment horizontal="center" vertical="center"/>
    </xf>
    <xf numFmtId="0" fontId="39" fillId="0" borderId="61" xfId="0" applyFont="1" applyBorder="1" applyAlignment="1">
      <alignment horizontal="center" vertical="center"/>
    </xf>
    <xf numFmtId="0" fontId="39" fillId="0" borderId="55" xfId="0" applyFont="1" applyBorder="1" applyAlignment="1">
      <alignment horizontal="center" vertical="center"/>
    </xf>
    <xf numFmtId="0" fontId="39" fillId="0" borderId="51" xfId="0" applyFont="1" applyBorder="1" applyAlignment="1">
      <alignment horizontal="center" vertical="center"/>
    </xf>
    <xf numFmtId="164" fontId="34" fillId="0" borderId="21" xfId="15" applyFont="1" applyBorder="1" applyAlignment="1">
      <alignment horizontal="left" vertical="center" wrapText="1"/>
    </xf>
    <xf numFmtId="164" fontId="34" fillId="0" borderId="10" xfId="15" applyFont="1" applyBorder="1" applyAlignment="1">
      <alignment horizontal="left" vertical="center" wrapText="1"/>
    </xf>
    <xf numFmtId="164" fontId="34" fillId="0" borderId="22" xfId="15" applyFont="1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67" xfId="0" applyBorder="1" applyAlignment="1">
      <alignment horizontal="left" vertical="center" wrapText="1"/>
    </xf>
    <xf numFmtId="164" fontId="38" fillId="0" borderId="42" xfId="15" applyFont="1" applyBorder="1" applyAlignment="1">
      <alignment horizontal="center" vertical="center" wrapText="1"/>
    </xf>
    <xf numFmtId="164" fontId="38" fillId="0" borderId="30" xfId="15" applyFont="1" applyBorder="1" applyAlignment="1">
      <alignment horizontal="center" vertical="center" wrapText="1"/>
    </xf>
    <xf numFmtId="164" fontId="38" fillId="0" borderId="31" xfId="15" applyFont="1" applyBorder="1" applyAlignment="1">
      <alignment horizontal="center" vertical="center" wrapText="1"/>
    </xf>
    <xf numFmtId="164" fontId="47" fillId="0" borderId="42" xfId="15" applyFont="1" applyFill="1" applyBorder="1" applyAlignment="1">
      <alignment horizontal="center" vertical="center" wrapText="1"/>
    </xf>
    <xf numFmtId="164" fontId="47" fillId="0" borderId="30" xfId="15" applyFont="1" applyFill="1" applyBorder="1" applyAlignment="1">
      <alignment horizontal="center" vertical="center" wrapText="1"/>
    </xf>
    <xf numFmtId="164" fontId="47" fillId="0" borderId="31" xfId="15" applyFont="1" applyFill="1" applyBorder="1" applyAlignment="1">
      <alignment horizontal="center" vertical="center" wrapText="1"/>
    </xf>
    <xf numFmtId="0" fontId="39" fillId="10" borderId="42" xfId="0" applyFont="1" applyFill="1" applyBorder="1" applyAlignment="1">
      <alignment horizontal="center" vertical="center" wrapText="1"/>
    </xf>
    <xf numFmtId="0" fontId="39" fillId="10" borderId="30" xfId="0" applyFont="1" applyFill="1" applyBorder="1" applyAlignment="1">
      <alignment horizontal="center" vertical="center" wrapText="1"/>
    </xf>
    <xf numFmtId="0" fontId="39" fillId="10" borderId="31" xfId="0" applyFont="1" applyFill="1" applyBorder="1" applyAlignment="1">
      <alignment horizontal="center" vertical="center" wrapText="1"/>
    </xf>
    <xf numFmtId="164" fontId="38" fillId="0" borderId="61" xfId="15" applyFont="1" applyBorder="1" applyAlignment="1">
      <alignment horizontal="center" vertical="center"/>
    </xf>
    <xf numFmtId="164" fontId="38" fillId="0" borderId="55" xfId="15" applyFont="1" applyBorder="1" applyAlignment="1">
      <alignment horizontal="center" vertical="center"/>
    </xf>
    <xf numFmtId="164" fontId="38" fillId="0" borderId="51" xfId="15" applyFont="1" applyBorder="1" applyAlignment="1">
      <alignment horizontal="center" vertical="center"/>
    </xf>
    <xf numFmtId="164" fontId="38" fillId="0" borderId="52" xfId="15" applyFont="1" applyBorder="1" applyAlignment="1">
      <alignment horizontal="center" vertical="center" wrapText="1"/>
    </xf>
    <xf numFmtId="164" fontId="38" fillId="0" borderId="25" xfId="15" applyFont="1" applyBorder="1" applyAlignment="1">
      <alignment horizontal="center" vertical="center" wrapText="1"/>
    </xf>
    <xf numFmtId="164" fontId="38" fillId="0" borderId="60" xfId="15" applyFont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164" fontId="34" fillId="0" borderId="52" xfId="15" applyFont="1" applyBorder="1" applyAlignment="1">
      <alignment horizontal="left" vertical="center" wrapText="1"/>
    </xf>
    <xf numFmtId="164" fontId="34" fillId="0" borderId="25" xfId="15" applyFont="1" applyBorder="1" applyAlignment="1">
      <alignment horizontal="left" vertical="center" wrapText="1"/>
    </xf>
    <xf numFmtId="164" fontId="34" fillId="0" borderId="60" xfId="15" applyFont="1" applyBorder="1" applyAlignment="1">
      <alignment horizontal="left" vertical="center" wrapText="1"/>
    </xf>
    <xf numFmtId="164" fontId="34" fillId="0" borderId="65" xfId="15" applyFont="1" applyBorder="1" applyAlignment="1">
      <alignment vertical="center" wrapText="1"/>
    </xf>
    <xf numFmtId="164" fontId="34" fillId="0" borderId="33" xfId="15" applyFont="1" applyBorder="1" applyAlignment="1">
      <alignment vertical="center" wrapText="1"/>
    </xf>
    <xf numFmtId="164" fontId="34" fillId="0" borderId="41" xfId="15" applyFont="1" applyBorder="1" applyAlignment="1">
      <alignment vertical="center" wrapText="1"/>
    </xf>
    <xf numFmtId="0" fontId="0" fillId="0" borderId="66" xfId="0" applyBorder="1" applyAlignment="1">
      <alignment vertical="center" wrapText="1"/>
    </xf>
    <xf numFmtId="0" fontId="0" fillId="0" borderId="63" xfId="0" applyBorder="1" applyAlignment="1">
      <alignment vertical="center" wrapText="1"/>
    </xf>
    <xf numFmtId="0" fontId="0" fillId="0" borderId="64" xfId="0" applyBorder="1" applyAlignment="1">
      <alignment vertical="center" wrapText="1"/>
    </xf>
    <xf numFmtId="0" fontId="8" fillId="10" borderId="42" xfId="0" applyFont="1" applyFill="1" applyBorder="1" applyAlignment="1">
      <alignment horizontal="center" vertical="center" wrapText="1"/>
    </xf>
    <xf numFmtId="0" fontId="8" fillId="10" borderId="31" xfId="0" applyFont="1" applyFill="1" applyBorder="1" applyAlignment="1">
      <alignment horizontal="center" vertical="center" wrapText="1"/>
    </xf>
    <xf numFmtId="0" fontId="8" fillId="10" borderId="52" xfId="0" applyFont="1" applyFill="1" applyBorder="1" applyAlignment="1">
      <alignment horizontal="center" vertical="center"/>
    </xf>
    <xf numFmtId="0" fontId="8" fillId="10" borderId="25" xfId="0" applyFont="1" applyFill="1" applyBorder="1" applyAlignment="1">
      <alignment horizontal="center" vertical="center"/>
    </xf>
    <xf numFmtId="0" fontId="8" fillId="10" borderId="60" xfId="0" applyFont="1" applyFill="1" applyBorder="1" applyAlignment="1">
      <alignment horizontal="center" vertical="center"/>
    </xf>
    <xf numFmtId="0" fontId="33" fillId="10" borderId="53" xfId="0" applyFont="1" applyFill="1" applyBorder="1" applyAlignment="1">
      <alignment horizontal="center" vertical="center"/>
    </xf>
    <xf numFmtId="0" fontId="33" fillId="10" borderId="34" xfId="0" applyFont="1" applyFill="1" applyBorder="1" applyAlignment="1">
      <alignment horizontal="center" vertical="center"/>
    </xf>
    <xf numFmtId="0" fontId="33" fillId="10" borderId="56" xfId="0" applyFont="1" applyFill="1" applyBorder="1" applyAlignment="1">
      <alignment horizontal="center" vertical="center"/>
    </xf>
    <xf numFmtId="0" fontId="33" fillId="10" borderId="57" xfId="0" applyFont="1" applyFill="1" applyBorder="1" applyAlignment="1">
      <alignment horizontal="center" vertical="center"/>
    </xf>
    <xf numFmtId="0" fontId="33" fillId="10" borderId="58" xfId="0" applyFont="1" applyFill="1" applyBorder="1" applyAlignment="1">
      <alignment horizontal="center" vertical="center"/>
    </xf>
    <xf numFmtId="0" fontId="33" fillId="10" borderId="59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top" wrapText="1"/>
    </xf>
    <xf numFmtId="0" fontId="39" fillId="10" borderId="53" xfId="0" applyFont="1" applyFill="1" applyBorder="1" applyAlignment="1">
      <alignment horizontal="center" vertical="center" wrapText="1"/>
    </xf>
    <xf numFmtId="0" fontId="39" fillId="10" borderId="34" xfId="0" applyFont="1" applyFill="1" applyBorder="1" applyAlignment="1">
      <alignment horizontal="center" vertical="center" wrapText="1"/>
    </xf>
    <xf numFmtId="0" fontId="39" fillId="10" borderId="56" xfId="0" applyFont="1" applyFill="1" applyBorder="1" applyAlignment="1">
      <alignment horizontal="center" vertical="center" wrapText="1"/>
    </xf>
    <xf numFmtId="0" fontId="39" fillId="10" borderId="57" xfId="0" applyFont="1" applyFill="1" applyBorder="1" applyAlignment="1">
      <alignment horizontal="center" vertical="center" wrapText="1"/>
    </xf>
    <xf numFmtId="0" fontId="39" fillId="10" borderId="58" xfId="0" applyFont="1" applyFill="1" applyBorder="1" applyAlignment="1">
      <alignment horizontal="center" vertical="center" wrapText="1"/>
    </xf>
    <xf numFmtId="0" fontId="39" fillId="10" borderId="59" xfId="0" applyFont="1" applyFill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/>
    </xf>
    <xf numFmtId="164" fontId="34" fillId="0" borderId="10" xfId="15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9" fillId="0" borderId="10" xfId="0" applyFont="1" applyBorder="1" applyAlignment="1">
      <alignment vertical="center"/>
    </xf>
    <xf numFmtId="0" fontId="8" fillId="0" borderId="0" xfId="0" applyFont="1" applyBorder="1" applyAlignment="1">
      <alignment horizontal="center" wrapText="1"/>
    </xf>
    <xf numFmtId="164" fontId="39" fillId="0" borderId="42" xfId="15" applyFont="1" applyBorder="1" applyAlignment="1">
      <alignment horizontal="center" vertical="center" wrapText="1"/>
    </xf>
    <xf numFmtId="164" fontId="39" fillId="0" borderId="52" xfId="15" applyFont="1" applyBorder="1" applyAlignment="1">
      <alignment horizontal="center" vertical="center" wrapText="1"/>
    </xf>
    <xf numFmtId="164" fontId="39" fillId="0" borderId="25" xfId="15" applyFont="1" applyBorder="1" applyAlignment="1">
      <alignment horizontal="center" vertical="center" wrapText="1"/>
    </xf>
    <xf numFmtId="164" fontId="39" fillId="0" borderId="60" xfId="15" applyFont="1" applyBorder="1" applyAlignment="1">
      <alignment horizontal="center" vertical="center" wrapText="1"/>
    </xf>
    <xf numFmtId="164" fontId="39" fillId="0" borderId="61" xfId="15" applyFont="1" applyBorder="1" applyAlignment="1">
      <alignment horizontal="center" vertical="center"/>
    </xf>
    <xf numFmtId="164" fontId="39" fillId="0" borderId="55" xfId="15" applyFont="1" applyBorder="1" applyAlignment="1">
      <alignment horizontal="center" vertical="center"/>
    </xf>
    <xf numFmtId="164" fontId="39" fillId="0" borderId="51" xfId="15" applyFont="1" applyBorder="1" applyAlignment="1">
      <alignment horizontal="center" vertical="center"/>
    </xf>
    <xf numFmtId="0" fontId="39" fillId="0" borderId="42" xfId="0" applyFont="1" applyBorder="1" applyAlignment="1">
      <alignment horizontal="center" vertical="center" wrapText="1"/>
    </xf>
    <xf numFmtId="0" fontId="39" fillId="0" borderId="31" xfId="0" applyFont="1" applyBorder="1" applyAlignment="1">
      <alignment horizontal="center" vertical="center" wrapText="1"/>
    </xf>
    <xf numFmtId="0" fontId="39" fillId="9" borderId="53" xfId="0" applyFont="1" applyFill="1" applyBorder="1" applyAlignment="1">
      <alignment horizontal="center" vertical="top" wrapText="1"/>
    </xf>
    <xf numFmtId="0" fontId="39" fillId="9" borderId="71" xfId="0" applyFont="1" applyFill="1" applyBorder="1" applyAlignment="1">
      <alignment horizontal="center" vertical="top" wrapText="1"/>
    </xf>
    <xf numFmtId="164" fontId="39" fillId="0" borderId="19" xfId="15" applyFont="1" applyBorder="1" applyAlignment="1">
      <alignment horizontal="center" vertical="center" wrapText="1"/>
    </xf>
    <xf numFmtId="164" fontId="39" fillId="0" borderId="26" xfId="15" applyFont="1" applyBorder="1" applyAlignment="1">
      <alignment horizontal="center" vertical="center" wrapText="1"/>
    </xf>
    <xf numFmtId="164" fontId="39" fillId="0" borderId="20" xfId="15" applyFont="1" applyBorder="1" applyAlignment="1">
      <alignment horizontal="center" vertical="center" wrapText="1"/>
    </xf>
    <xf numFmtId="164" fontId="39" fillId="0" borderId="23" xfId="15" applyFont="1" applyBorder="1" applyAlignment="1">
      <alignment horizontal="center" vertical="center" wrapText="1"/>
    </xf>
    <xf numFmtId="164" fontId="39" fillId="0" borderId="27" xfId="15" applyFont="1" applyBorder="1" applyAlignment="1">
      <alignment horizontal="center" vertical="center" wrapText="1"/>
    </xf>
    <xf numFmtId="164" fontId="39" fillId="0" borderId="24" xfId="15" applyFont="1" applyBorder="1" applyAlignment="1">
      <alignment horizontal="center" vertical="center" wrapText="1"/>
    </xf>
    <xf numFmtId="0" fontId="39" fillId="9" borderId="42" xfId="0" applyFont="1" applyFill="1" applyBorder="1" applyAlignment="1">
      <alignment horizontal="center" vertical="center" wrapText="1"/>
    </xf>
    <xf numFmtId="0" fontId="39" fillId="9" borderId="30" xfId="0" applyFont="1" applyFill="1" applyBorder="1" applyAlignment="1">
      <alignment horizontal="center" vertical="center" wrapText="1"/>
    </xf>
    <xf numFmtId="0" fontId="39" fillId="9" borderId="31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15" borderId="49" xfId="0" applyFont="1" applyFill="1" applyBorder="1" applyAlignment="1">
      <alignment horizontal="center" vertical="center"/>
    </xf>
    <xf numFmtId="0" fontId="8" fillId="15" borderId="35" xfId="0" applyFont="1" applyFill="1" applyBorder="1" applyAlignment="1">
      <alignment horizontal="center" vertical="center"/>
    </xf>
    <xf numFmtId="0" fontId="39" fillId="0" borderId="10" xfId="0" applyFont="1" applyBorder="1" applyAlignment="1">
      <alignment horizontal="center" vertical="top" wrapText="1"/>
    </xf>
    <xf numFmtId="0" fontId="39" fillId="12" borderId="10" xfId="0" applyFont="1" applyFill="1" applyBorder="1" applyAlignment="1">
      <alignment horizontal="center"/>
    </xf>
    <xf numFmtId="0" fontId="42" fillId="0" borderId="54" xfId="0" applyFont="1" applyBorder="1" applyAlignment="1">
      <alignment horizontal="center" vertical="center" wrapText="1"/>
    </xf>
    <xf numFmtId="0" fontId="42" fillId="0" borderId="33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39" fillId="0" borderId="43" xfId="0" applyFont="1" applyBorder="1" applyAlignment="1">
      <alignment horizontal="center" vertical="top" wrapText="1"/>
    </xf>
    <xf numFmtId="0" fontId="39" fillId="0" borderId="62" xfId="0" applyFont="1" applyBorder="1" applyAlignment="1">
      <alignment horizontal="center" vertical="top" wrapText="1"/>
    </xf>
    <xf numFmtId="0" fontId="48" fillId="0" borderId="0" xfId="0" applyFont="1" applyBorder="1" applyAlignment="1">
      <alignment horizontal="center" vertical="center" wrapText="1"/>
    </xf>
    <xf numFmtId="0" fontId="39" fillId="0" borderId="5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11" borderId="42" xfId="0" applyFill="1" applyBorder="1" applyAlignment="1">
      <alignment horizontal="center" vertical="center" wrapText="1"/>
    </xf>
    <xf numFmtId="0" fontId="0" fillId="11" borderId="31" xfId="0" applyFill="1" applyBorder="1" applyAlignment="1">
      <alignment horizontal="center" vertical="center" wrapText="1"/>
    </xf>
    <xf numFmtId="0" fontId="0" fillId="0" borderId="42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167" fontId="39" fillId="0" borderId="53" xfId="0" applyNumberFormat="1" applyFont="1" applyBorder="1" applyAlignment="1">
      <alignment horizontal="center"/>
    </xf>
    <xf numFmtId="167" fontId="39" fillId="0" borderId="60" xfId="0" applyNumberFormat="1" applyFont="1" applyBorder="1" applyAlignment="1">
      <alignment horizontal="center"/>
    </xf>
    <xf numFmtId="167" fontId="33" fillId="0" borderId="34" xfId="7" applyNumberFormat="1" applyFont="1" applyBorder="1" applyAlignment="1">
      <alignment horizontal="center"/>
    </xf>
    <xf numFmtId="167" fontId="33" fillId="0" borderId="56" xfId="7" applyNumberFormat="1" applyFont="1" applyBorder="1" applyAlignment="1">
      <alignment horizontal="center"/>
    </xf>
    <xf numFmtId="0" fontId="39" fillId="0" borderId="30" xfId="0" applyFont="1" applyBorder="1" applyAlignment="1">
      <alignment horizontal="center" vertical="center" wrapText="1"/>
    </xf>
    <xf numFmtId="164" fontId="51" fillId="0" borderId="54" xfId="94" applyFont="1" applyBorder="1" applyAlignment="1">
      <alignment horizontal="center" vertical="center"/>
    </xf>
    <xf numFmtId="164" fontId="51" fillId="0" borderId="11" xfId="94" applyFont="1" applyBorder="1" applyAlignment="1">
      <alignment horizontal="center" vertical="center"/>
    </xf>
    <xf numFmtId="164" fontId="56" fillId="0" borderId="43" xfId="94" applyFont="1" applyBorder="1" applyAlignment="1">
      <alignment horizontal="center" vertical="center" wrapText="1"/>
    </xf>
    <xf numFmtId="164" fontId="56" fillId="0" borderId="62" xfId="94" applyFont="1" applyBorder="1" applyAlignment="1">
      <alignment horizontal="center" vertical="center" wrapText="1"/>
    </xf>
    <xf numFmtId="164" fontId="56" fillId="0" borderId="36" xfId="94" applyFont="1" applyBorder="1" applyAlignment="1">
      <alignment horizontal="center" vertical="center" wrapText="1"/>
    </xf>
    <xf numFmtId="171" fontId="51" fillId="9" borderId="43" xfId="94" applyNumberFormat="1" applyFont="1" applyFill="1" applyBorder="1" applyAlignment="1">
      <alignment horizontal="center" vertical="center" wrapText="1"/>
    </xf>
    <xf numFmtId="171" fontId="51" fillId="9" borderId="36" xfId="94" applyNumberFormat="1" applyFont="1" applyFill="1" applyBorder="1" applyAlignment="1">
      <alignment horizontal="center" vertical="center" wrapText="1"/>
    </xf>
    <xf numFmtId="164" fontId="43" fillId="9" borderId="43" xfId="94" applyFont="1" applyFill="1" applyBorder="1" applyAlignment="1">
      <alignment horizontal="center" vertical="center" wrapText="1"/>
    </xf>
    <xf numFmtId="164" fontId="43" fillId="9" borderId="36" xfId="94" applyFont="1" applyFill="1" applyBorder="1" applyAlignment="1">
      <alignment horizontal="center" vertical="center" wrapText="1"/>
    </xf>
    <xf numFmtId="164" fontId="51" fillId="9" borderId="43" xfId="94" applyFont="1" applyFill="1" applyBorder="1" applyAlignment="1">
      <alignment horizontal="center" vertical="center" wrapText="1"/>
    </xf>
    <xf numFmtId="164" fontId="51" fillId="9" borderId="36" xfId="94" applyFont="1" applyFill="1" applyBorder="1" applyAlignment="1">
      <alignment horizontal="center" vertical="center" wrapText="1"/>
    </xf>
    <xf numFmtId="164" fontId="51" fillId="0" borderId="43" xfId="94" applyFont="1" applyBorder="1" applyAlignment="1">
      <alignment horizontal="center" vertical="center" wrapText="1"/>
    </xf>
    <xf numFmtId="164" fontId="51" fillId="0" borderId="36" xfId="94" applyFont="1" applyBorder="1" applyAlignment="1">
      <alignment horizontal="center" vertical="center" wrapText="1"/>
    </xf>
    <xf numFmtId="164" fontId="55" fillId="0" borderId="43" xfId="94" applyFont="1" applyBorder="1" applyAlignment="1">
      <alignment horizontal="left" vertical="center" wrapText="1"/>
    </xf>
    <xf numFmtId="164" fontId="55" fillId="0" borderId="62" xfId="94" applyFont="1" applyBorder="1" applyAlignment="1">
      <alignment horizontal="left" vertical="center" wrapText="1"/>
    </xf>
    <xf numFmtId="164" fontId="55" fillId="0" borderId="36" xfId="94" applyFont="1" applyBorder="1" applyAlignment="1">
      <alignment horizontal="left" vertical="center" wrapText="1"/>
    </xf>
    <xf numFmtId="49" fontId="56" fillId="0" borderId="43" xfId="94" applyNumberFormat="1" applyFont="1" applyBorder="1" applyAlignment="1">
      <alignment horizontal="center" wrapText="1"/>
    </xf>
    <xf numFmtId="49" fontId="56" fillId="0" borderId="62" xfId="94" applyNumberFormat="1" applyFont="1" applyBorder="1" applyAlignment="1">
      <alignment horizontal="center" wrapText="1"/>
    </xf>
    <xf numFmtId="49" fontId="56" fillId="0" borderId="36" xfId="94" applyNumberFormat="1" applyFont="1" applyBorder="1" applyAlignment="1">
      <alignment horizontal="center" wrapText="1"/>
    </xf>
    <xf numFmtId="185" fontId="55" fillId="0" borderId="43" xfId="94" applyNumberFormat="1" applyFont="1" applyBorder="1" applyAlignment="1">
      <alignment horizontal="center" vertical="center" wrapText="1"/>
    </xf>
    <xf numFmtId="185" fontId="55" fillId="0" borderId="62" xfId="94" applyNumberFormat="1" applyFont="1" applyBorder="1" applyAlignment="1">
      <alignment horizontal="center" vertical="center" wrapText="1"/>
    </xf>
    <xf numFmtId="185" fontId="55" fillId="0" borderId="36" xfId="94" applyNumberFormat="1" applyFont="1" applyBorder="1" applyAlignment="1">
      <alignment horizontal="center" vertical="center" wrapText="1"/>
    </xf>
    <xf numFmtId="164" fontId="55" fillId="0" borderId="43" xfId="94" applyFont="1" applyBorder="1" applyAlignment="1">
      <alignment horizontal="center" vertical="center" wrapText="1"/>
    </xf>
    <xf numFmtId="164" fontId="55" fillId="0" borderId="62" xfId="94" applyFont="1" applyBorder="1" applyAlignment="1">
      <alignment horizontal="center" vertical="center" wrapText="1"/>
    </xf>
    <xf numFmtId="164" fontId="55" fillId="0" borderId="36" xfId="94" applyFont="1" applyBorder="1" applyAlignment="1">
      <alignment horizontal="center" vertical="center" wrapText="1"/>
    </xf>
    <xf numFmtId="164" fontId="43" fillId="0" borderId="0" xfId="94" applyFont="1" applyAlignment="1">
      <alignment horizontal="center"/>
    </xf>
    <xf numFmtId="164" fontId="45" fillId="0" borderId="0" xfId="94" applyFont="1" applyAlignment="1">
      <alignment horizontal="center"/>
    </xf>
    <xf numFmtId="164" fontId="51" fillId="0" borderId="10" xfId="94" applyFont="1" applyBorder="1" applyAlignment="1">
      <alignment horizontal="center" vertical="center"/>
    </xf>
    <xf numFmtId="164" fontId="51" fillId="0" borderId="10" xfId="94" applyFont="1" applyBorder="1" applyAlignment="1">
      <alignment horizontal="center" vertical="center" wrapText="1"/>
    </xf>
  </cellXfs>
  <cellStyles count="142">
    <cellStyle name="?" xfId="1"/>
    <cellStyle name="? 2" xfId="2"/>
    <cellStyle name="? 3" xfId="3"/>
    <cellStyle name="20% - Акцент1 2" xfId="98"/>
    <cellStyle name="20% - Акцент2 2" xfId="99"/>
    <cellStyle name="20% - Акцент3 2" xfId="100"/>
    <cellStyle name="20% - Акцент4 2" xfId="101"/>
    <cellStyle name="20% - Акцент5 2" xfId="102"/>
    <cellStyle name="20% - Акцент6 2" xfId="103"/>
    <cellStyle name="40% - Акцент1 2" xfId="104"/>
    <cellStyle name="40% - Акцент2 2" xfId="105"/>
    <cellStyle name="40% - Акцент3 2" xfId="106"/>
    <cellStyle name="40% - Акцент4 2" xfId="107"/>
    <cellStyle name="40% - Акцент5 2" xfId="108"/>
    <cellStyle name="40% - Акцент6 2" xfId="109"/>
    <cellStyle name="60% - Акцент1 2" xfId="110"/>
    <cellStyle name="60% - Акцент2 2" xfId="111"/>
    <cellStyle name="60% - Акцент3 2" xfId="112"/>
    <cellStyle name="60% - Акцент4 2" xfId="113"/>
    <cellStyle name="60% - Акцент5 2" xfId="114"/>
    <cellStyle name="60% - Акцент6 2" xfId="115"/>
    <cellStyle name="Normal_Sheet1" xfId="116"/>
    <cellStyle name="Акцент1 2" xfId="117"/>
    <cellStyle name="Акцент2 2" xfId="118"/>
    <cellStyle name="Акцент3 2" xfId="119"/>
    <cellStyle name="Акцент4 2" xfId="120"/>
    <cellStyle name="Акцент5 2" xfId="121"/>
    <cellStyle name="Акцент6 2" xfId="122"/>
    <cellStyle name="Ввод  2" xfId="123"/>
    <cellStyle name="Вывод 2" xfId="124"/>
    <cellStyle name="Вычисление 2" xfId="125"/>
    <cellStyle name="Заголовок 1 2" xfId="126"/>
    <cellStyle name="Заголовок 2 2" xfId="127"/>
    <cellStyle name="Заголовок 3 2" xfId="128"/>
    <cellStyle name="Заголовок 4 2" xfId="129"/>
    <cellStyle name="Итог 2" xfId="130"/>
    <cellStyle name="Контрольная ячейка 2" xfId="131"/>
    <cellStyle name="Название 2" xfId="132"/>
    <cellStyle name="Нейтральный 2" xfId="133"/>
    <cellStyle name="Обычный" xfId="0" builtinId="0"/>
    <cellStyle name="Обычный 10" xfId="53"/>
    <cellStyle name="Обычный 10 2" xfId="89"/>
    <cellStyle name="Обычный 2" xfId="4"/>
    <cellStyle name="Обычный 2 2" xfId="140"/>
    <cellStyle name="Обычный 3" xfId="5"/>
    <cellStyle name="Обычный 3 2" xfId="55"/>
    <cellStyle name="Обычный 3 2 2" xfId="90"/>
    <cellStyle name="Обычный 3 2 3" xfId="95"/>
    <cellStyle name="Обычный 3 3" xfId="70"/>
    <cellStyle name="Обычный 3 3 2" xfId="91"/>
    <cellStyle name="Обычный 3 4" xfId="74"/>
    <cellStyle name="Обычный 3 4 2" xfId="92"/>
    <cellStyle name="Обычный 3 5" xfId="88"/>
    <cellStyle name="Обычный 4" xfId="6"/>
    <cellStyle name="Обычный 4 2" xfId="96"/>
    <cellStyle name="Обычный 5" xfId="78"/>
    <cellStyle name="Обычный 5 2" xfId="93"/>
    <cellStyle name="Обычный 6" xfId="97"/>
    <cellStyle name="Обычный 7" xfId="141"/>
    <cellStyle name="Обычный_Расчет стоимости инфрастр.услуг" xfId="7"/>
    <cellStyle name="Плохой 2" xfId="134"/>
    <cellStyle name="Пояснение 2" xfId="135"/>
    <cellStyle name="Примечание 2" xfId="136"/>
    <cellStyle name="Процентный" xfId="8" builtinId="5"/>
    <cellStyle name="Процентный 2" xfId="9"/>
    <cellStyle name="Процентный 2 2" xfId="10"/>
    <cellStyle name="Процентный 2 3" xfId="11"/>
    <cellStyle name="Процентный 2 4" xfId="12"/>
    <cellStyle name="Процентный 2 5" xfId="13"/>
    <cellStyle name="Процентный 3" xfId="14"/>
    <cellStyle name="Процентный 3 2" xfId="58"/>
    <cellStyle name="Процентный 3 3" xfId="66"/>
    <cellStyle name="Процентный 3 4" xfId="56"/>
    <cellStyle name="Связанная ячейка 2" xfId="137"/>
    <cellStyle name="Текст предупреждения 2" xfId="138"/>
    <cellStyle name="Финансовый" xfId="15" builtinId="3"/>
    <cellStyle name="Финансовый 2" xfId="16"/>
    <cellStyle name="Финансовый 2 2" xfId="17"/>
    <cellStyle name="Финансовый 2 3" xfId="18"/>
    <cellStyle name="Финансовый 2 4" xfId="19"/>
    <cellStyle name="Финансовый 2 5" xfId="20"/>
    <cellStyle name="Финансовый 3" xfId="21"/>
    <cellStyle name="Финансовый 3 2" xfId="61"/>
    <cellStyle name="Финансовый 3 3" xfId="62"/>
    <cellStyle name="Финансовый 3 4" xfId="60"/>
    <cellStyle name="Финансовый 4" xfId="22"/>
    <cellStyle name="Финансовый 5" xfId="23"/>
    <cellStyle name="Финансовый 6" xfId="94"/>
    <cellStyle name="Хороший 2" xfId="139"/>
    <cellStyle name="㼿" xfId="24"/>
    <cellStyle name="㼿 2" xfId="79"/>
    <cellStyle name="㼿?" xfId="25"/>
    <cellStyle name="㼿? 2" xfId="83"/>
    <cellStyle name="㼿㼿" xfId="26"/>
    <cellStyle name="㼿㼿 2" xfId="87"/>
    <cellStyle name="㼿㼿?" xfId="27"/>
    <cellStyle name="㼿㼿? 15" xfId="52"/>
    <cellStyle name="㼿㼿? 2" xfId="28"/>
    <cellStyle name="㼿㼿? 3" xfId="29"/>
    <cellStyle name="㼿㼿? 3 2" xfId="30"/>
    <cellStyle name="㼿㼿? 3 3" xfId="63"/>
    <cellStyle name="㼿㼿? 3 4" xfId="59"/>
    <cellStyle name="㼿㼿? 3 5" xfId="65"/>
    <cellStyle name="㼿㼿? 4" xfId="84"/>
    <cellStyle name="㼿㼿㼿" xfId="31"/>
    <cellStyle name="㼿㼿㼿 10" xfId="51"/>
    <cellStyle name="㼿㼿㼿 2" xfId="32"/>
    <cellStyle name="㼿㼿㼿 3" xfId="33"/>
    <cellStyle name="㼿㼿㼿 4" xfId="34"/>
    <cellStyle name="㼿㼿㼿 5" xfId="35"/>
    <cellStyle name="㼿㼿㼿 6" xfId="64"/>
    <cellStyle name="㼿㼿㼿 7" xfId="57"/>
    <cellStyle name="㼿㼿㼿 8" xfId="67"/>
    <cellStyle name="㼿㼿㼿 9" xfId="81"/>
    <cellStyle name="㼿㼿㼿?" xfId="36"/>
    <cellStyle name="㼿㼿㼿? 2" xfId="82"/>
    <cellStyle name="㼿㼿㼿㼿" xfId="37"/>
    <cellStyle name="㼿㼿㼿㼿 2" xfId="85"/>
    <cellStyle name="㼿㼿㼿㼿?" xfId="38"/>
    <cellStyle name="㼿㼿㼿㼿? 2" xfId="80"/>
    <cellStyle name="㼿㼿㼿㼿㼿" xfId="39"/>
    <cellStyle name="㼿㼿㼿㼿㼿 2" xfId="40"/>
    <cellStyle name="㼿㼿㼿㼿㼿 3" xfId="68"/>
    <cellStyle name="㼿㼿㼿㼿㼿 4" xfId="54"/>
    <cellStyle name="㼿㼿㼿㼿㼿 5" xfId="72"/>
    <cellStyle name="㼿㼿㼿㼿㼿 6" xfId="86"/>
    <cellStyle name="㼿㼿㼿㼿㼿?" xfId="41"/>
    <cellStyle name="㼿㼿㼿㼿㼿㼿" xfId="42"/>
    <cellStyle name="㼿㼿㼿㼿㼿㼿?" xfId="43"/>
    <cellStyle name="㼿㼿㼿㼿㼿㼿? 2" xfId="44"/>
    <cellStyle name="㼿㼿㼿㼿㼿㼿? 3" xfId="69"/>
    <cellStyle name="㼿㼿㼿㼿㼿㼿? 4" xfId="73"/>
    <cellStyle name="㼿㼿㼿㼿㼿㼿? 5" xfId="76"/>
    <cellStyle name="㼿㼿㼿㼿㼿㼿㼿" xfId="45"/>
    <cellStyle name="㼿㼿㼿㼿㼿㼿㼿㼿" xfId="46"/>
    <cellStyle name="㼿㼿㼿㼿㼿㼿㼿㼿㼿" xfId="47"/>
    <cellStyle name="㼿㼿㼿㼿㼿㼿㼿㼿㼿㼿" xfId="48"/>
    <cellStyle name="㼿㼿㼿㼿㼿㼿㼿㼿㼿㼿㼿㼿㼿㼿㼿㼿㼿㼿㼿㼿㼿㼿㼿㼿㼿㼿㼿㼿㼿" xfId="49"/>
    <cellStyle name="㼿㼿㼿㼿㼿㼿㼿㼿㼿㼿㼿㼿㼿㼿㼿㼿㼿㼿㼿㼿㼿㼿㼿㼿㼿㼿㼿㼿㼿 2" xfId="50"/>
    <cellStyle name="㼿㼿㼿㼿㼿㼿㼿㼿㼿㼿㼿㼿㼿㼿㼿㼿㼿㼿㼿㼿㼿㼿㼿㼿㼿㼿㼿㼿㼿 3" xfId="71"/>
    <cellStyle name="㼿㼿㼿㼿㼿㼿㼿㼿㼿㼿㼿㼿㼿㼿㼿㼿㼿㼿㼿㼿㼿㼿㼿㼿㼿㼿㼿㼿㼿 4" xfId="75"/>
    <cellStyle name="㼿㼿㼿㼿㼿㼿㼿㼿㼿㼿㼿㼿㼿㼿㼿㼿㼿㼿㼿㼿㼿㼿㼿㼿㼿㼿㼿㼿㼿 5" xfId="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disp02/Local%20Settings/Temporary%20Internet%20Files/OLK10D0/&#1058;&#1072;&#1088;&#1080;&#1092;&#1085;&#1086;&#1077;%20&#1084;&#1077;&#1085;&#1102;%20&#1103;&#1085;&#1074;&#1072;&#1088;&#1100;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 ЦК"/>
      <sheetName val="II ЦК"/>
      <sheetName val="III ЦК"/>
      <sheetName val="IV ЦК"/>
      <sheetName val="V ЦК"/>
      <sheetName val="VI ЦК"/>
      <sheetName val="СН"/>
      <sheetName val="СВНЦ"/>
      <sheetName val="Иные услуги"/>
      <sheetName val="АТС"/>
      <sheetName val="Население"/>
      <sheetName val="Объемы 2-6 ЦК"/>
    </sheetNames>
    <sheetDataSet>
      <sheetData sheetId="0">
        <row r="1">
          <cell r="E1">
            <v>41275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42">
          <cell r="B42">
            <v>107.99</v>
          </cell>
        </row>
      </sheetData>
      <sheetData sheetId="7" refreshError="1"/>
      <sheetData sheetId="8">
        <row r="8">
          <cell r="F8">
            <v>2.2799999999999998</v>
          </cell>
        </row>
      </sheetData>
      <sheetData sheetId="9">
        <row r="24">
          <cell r="B24">
            <v>196830.56</v>
          </cell>
        </row>
        <row r="761">
          <cell r="B761">
            <v>0</v>
          </cell>
        </row>
        <row r="762">
          <cell r="B762">
            <v>1</v>
          </cell>
        </row>
        <row r="763">
          <cell r="B763">
            <v>2</v>
          </cell>
        </row>
        <row r="764">
          <cell r="B764">
            <v>3</v>
          </cell>
        </row>
        <row r="765">
          <cell r="B765">
            <v>4</v>
          </cell>
        </row>
        <row r="766">
          <cell r="B766">
            <v>5</v>
          </cell>
        </row>
        <row r="767">
          <cell r="B767">
            <v>6</v>
          </cell>
        </row>
        <row r="768">
          <cell r="B768">
            <v>7</v>
          </cell>
        </row>
        <row r="769">
          <cell r="B769">
            <v>8</v>
          </cell>
        </row>
        <row r="770">
          <cell r="B770">
            <v>9</v>
          </cell>
        </row>
        <row r="771">
          <cell r="B771">
            <v>10</v>
          </cell>
        </row>
        <row r="772">
          <cell r="B772">
            <v>11</v>
          </cell>
        </row>
        <row r="773">
          <cell r="B773">
            <v>12</v>
          </cell>
        </row>
        <row r="774">
          <cell r="B774">
            <v>13</v>
          </cell>
        </row>
        <row r="775">
          <cell r="B775">
            <v>14</v>
          </cell>
        </row>
        <row r="776">
          <cell r="B776">
            <v>15</v>
          </cell>
        </row>
        <row r="777">
          <cell r="B777">
            <v>16</v>
          </cell>
        </row>
        <row r="778">
          <cell r="B778">
            <v>17</v>
          </cell>
        </row>
        <row r="779">
          <cell r="B779">
            <v>18</v>
          </cell>
        </row>
        <row r="780">
          <cell r="B780">
            <v>19</v>
          </cell>
        </row>
        <row r="781">
          <cell r="B781">
            <v>20</v>
          </cell>
        </row>
        <row r="782">
          <cell r="B782">
            <v>21</v>
          </cell>
        </row>
        <row r="783">
          <cell r="B783">
            <v>22</v>
          </cell>
        </row>
        <row r="784">
          <cell r="B784">
            <v>23</v>
          </cell>
        </row>
      </sheetData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3:Q64"/>
  <sheetViews>
    <sheetView tabSelected="1" view="pageBreakPreview" zoomScaleNormal="85" zoomScaleSheetLayoutView="100" workbookViewId="0">
      <pane ySplit="7" topLeftCell="A8" activePane="bottomLeft" state="frozen"/>
      <selection pane="bottomLeft" activeCell="N15" sqref="N15"/>
    </sheetView>
  </sheetViews>
  <sheetFormatPr defaultRowHeight="15.75" x14ac:dyDescent="0.25"/>
  <cols>
    <col min="1" max="1" width="41.25" customWidth="1"/>
    <col min="2" max="2" width="17" style="9" customWidth="1"/>
    <col min="3" max="3" width="12.375" customWidth="1"/>
    <col min="4" max="4" width="14.375" customWidth="1"/>
    <col min="5" max="5" width="16.125" customWidth="1"/>
    <col min="6" max="6" width="14.625" customWidth="1"/>
    <col min="7" max="9" width="0" hidden="1" customWidth="1"/>
    <col min="10" max="10" width="0.375" hidden="1" customWidth="1"/>
    <col min="11" max="11" width="16" customWidth="1"/>
    <col min="12" max="12" width="14.75" customWidth="1"/>
    <col min="13" max="13" width="12.125" customWidth="1"/>
    <col min="14" max="14" width="15.375" customWidth="1"/>
    <col min="15" max="15" width="13.625" customWidth="1"/>
    <col min="16" max="16" width="13.125" customWidth="1"/>
  </cols>
  <sheetData>
    <row r="3" spans="1:17" s="13" customFormat="1" ht="23.25" customHeight="1" x14ac:dyDescent="0.25">
      <c r="A3" s="438" t="s">
        <v>192</v>
      </c>
      <c r="B3" s="438"/>
      <c r="C3" s="438"/>
      <c r="D3" s="438"/>
      <c r="E3" s="443" t="s">
        <v>345</v>
      </c>
      <c r="F3" s="443"/>
    </row>
    <row r="4" spans="1:17" ht="33.75" customHeight="1" x14ac:dyDescent="0.25">
      <c r="A4" s="434" t="s">
        <v>126</v>
      </c>
      <c r="B4" s="434"/>
      <c r="C4" s="434"/>
      <c r="D4" s="434"/>
      <c r="E4" s="434"/>
      <c r="F4" s="434"/>
    </row>
    <row r="5" spans="1:17" x14ac:dyDescent="0.25">
      <c r="A5" s="2"/>
      <c r="B5" s="11"/>
      <c r="C5" s="3"/>
      <c r="D5" s="3"/>
      <c r="E5" s="1"/>
      <c r="F5" s="7"/>
    </row>
    <row r="6" spans="1:17" ht="21.75" customHeight="1" x14ac:dyDescent="0.25">
      <c r="A6" s="437" t="s">
        <v>0</v>
      </c>
      <c r="B6" s="441" t="s">
        <v>13</v>
      </c>
      <c r="C6" s="439" t="s">
        <v>1</v>
      </c>
      <c r="D6" s="439"/>
      <c r="E6" s="439"/>
      <c r="F6" s="439"/>
    </row>
    <row r="7" spans="1:17" ht="22.5" customHeight="1" x14ac:dyDescent="0.25">
      <c r="A7" s="437"/>
      <c r="B7" s="442"/>
      <c r="C7" s="25" t="s">
        <v>2</v>
      </c>
      <c r="D7" s="25" t="s">
        <v>3</v>
      </c>
      <c r="E7" s="25" t="s">
        <v>4</v>
      </c>
      <c r="F7" s="25" t="s">
        <v>5</v>
      </c>
    </row>
    <row r="8" spans="1:17" ht="23.25" customHeight="1" x14ac:dyDescent="0.25">
      <c r="A8" s="435" t="s">
        <v>6</v>
      </c>
      <c r="B8" s="435"/>
      <c r="C8" s="435"/>
      <c r="D8" s="435"/>
      <c r="E8" s="435"/>
      <c r="F8" s="435"/>
    </row>
    <row r="9" spans="1:17" s="12" customFormat="1" ht="33.75" customHeight="1" x14ac:dyDescent="0.25">
      <c r="A9" s="119" t="s">
        <v>129</v>
      </c>
      <c r="B9" s="115" t="s">
        <v>7</v>
      </c>
      <c r="C9" s="135">
        <v>2361.52</v>
      </c>
      <c r="D9" s="135">
        <v>2624.66</v>
      </c>
      <c r="E9" s="135">
        <v>2913.25</v>
      </c>
      <c r="F9" s="135">
        <v>2817.93</v>
      </c>
      <c r="G9" s="12">
        <v>2379.06</v>
      </c>
      <c r="H9" s="12">
        <v>2892.8000000000006</v>
      </c>
      <c r="I9" s="12">
        <v>3176.77</v>
      </c>
      <c r="J9" s="12">
        <v>3880.7100000000005</v>
      </c>
      <c r="L9" s="335"/>
      <c r="M9" s="328"/>
      <c r="N9" s="328"/>
      <c r="O9" s="322"/>
      <c r="P9" s="322"/>
      <c r="Q9" s="323"/>
    </row>
    <row r="10" spans="1:17" s="160" customFormat="1" ht="17.25" customHeight="1" x14ac:dyDescent="0.25">
      <c r="A10" s="291" t="s">
        <v>8</v>
      </c>
      <c r="B10" s="292" t="s">
        <v>7</v>
      </c>
      <c r="C10" s="299">
        <v>837.6</v>
      </c>
      <c r="D10" s="299">
        <v>1100.74</v>
      </c>
      <c r="E10" s="299">
        <v>1389.33</v>
      </c>
      <c r="F10" s="299">
        <v>1294.01</v>
      </c>
      <c r="G10" s="293">
        <f>C9/G9-1</f>
        <v>-7.3726597900011237E-3</v>
      </c>
      <c r="H10" s="293">
        <f t="shared" ref="H10:J10" si="0">D9/H9-1</f>
        <v>-9.2692201327433832E-2</v>
      </c>
      <c r="I10" s="293">
        <f t="shared" si="0"/>
        <v>-8.2952180988866031E-2</v>
      </c>
      <c r="J10" s="293">
        <f t="shared" si="0"/>
        <v>-0.27386225716428192</v>
      </c>
      <c r="L10" s="313"/>
      <c r="M10" s="295"/>
      <c r="N10" s="328"/>
      <c r="O10" s="320"/>
      <c r="P10" s="322"/>
    </row>
    <row r="11" spans="1:17" s="160" customFormat="1" ht="15" customHeight="1" x14ac:dyDescent="0.25">
      <c r="A11" s="291" t="s">
        <v>9</v>
      </c>
      <c r="B11" s="292" t="s">
        <v>7</v>
      </c>
      <c r="C11" s="299">
        <v>40.89</v>
      </c>
      <c r="D11" s="296">
        <v>40.89</v>
      </c>
      <c r="E11" s="296">
        <v>40.89</v>
      </c>
      <c r="F11" s="296">
        <v>40.89</v>
      </c>
      <c r="K11" s="298"/>
      <c r="L11" s="313"/>
      <c r="M11" s="295"/>
      <c r="N11" s="295"/>
      <c r="O11" s="295"/>
      <c r="P11" s="322"/>
    </row>
    <row r="12" spans="1:17" s="160" customFormat="1" ht="15.75" customHeight="1" x14ac:dyDescent="0.25">
      <c r="A12" s="291" t="s">
        <v>128</v>
      </c>
      <c r="B12" s="292" t="s">
        <v>7</v>
      </c>
      <c r="C12" s="299">
        <v>1479.92</v>
      </c>
      <c r="D12" s="296">
        <v>1479.92</v>
      </c>
      <c r="E12" s="296">
        <v>1479.92</v>
      </c>
      <c r="F12" s="296">
        <v>1479.92</v>
      </c>
      <c r="L12" s="313"/>
      <c r="M12" s="295"/>
      <c r="N12" s="295"/>
      <c r="O12" s="295"/>
      <c r="P12" s="322"/>
    </row>
    <row r="13" spans="1:17" s="160" customFormat="1" ht="15.75" customHeight="1" x14ac:dyDescent="0.25">
      <c r="A13" s="297" t="s">
        <v>10</v>
      </c>
      <c r="B13" s="292" t="s">
        <v>7</v>
      </c>
      <c r="C13" s="299">
        <v>3.1100000000000003</v>
      </c>
      <c r="D13" s="296">
        <v>3.1100000000000003</v>
      </c>
      <c r="E13" s="296">
        <v>3.1100000000000003</v>
      </c>
      <c r="F13" s="296">
        <v>3.1100000000000003</v>
      </c>
      <c r="L13" s="313"/>
      <c r="M13" s="295"/>
      <c r="N13" s="295"/>
      <c r="O13" s="298"/>
    </row>
    <row r="14" spans="1:17" s="12" customFormat="1" ht="36" customHeight="1" x14ac:dyDescent="0.25">
      <c r="A14" s="119" t="s">
        <v>130</v>
      </c>
      <c r="B14" s="115" t="s">
        <v>7</v>
      </c>
      <c r="C14" s="135">
        <v>2358.56</v>
      </c>
      <c r="D14" s="135">
        <v>2621.7</v>
      </c>
      <c r="E14" s="135">
        <v>2910.29</v>
      </c>
      <c r="F14" s="135">
        <v>2814.97</v>
      </c>
      <c r="G14" s="12">
        <v>2366.2400000000002</v>
      </c>
      <c r="H14" s="12">
        <v>2879.98</v>
      </c>
      <c r="I14" s="12">
        <v>3163.9500000000003</v>
      </c>
      <c r="J14" s="12">
        <v>3867.89</v>
      </c>
      <c r="L14" s="323"/>
      <c r="M14" s="295"/>
    </row>
    <row r="15" spans="1:17" s="160" customFormat="1" ht="18.75" customHeight="1" x14ac:dyDescent="0.25">
      <c r="A15" s="291" t="s">
        <v>8</v>
      </c>
      <c r="B15" s="292" t="s">
        <v>7</v>
      </c>
      <c r="C15" s="299">
        <v>837.6</v>
      </c>
      <c r="D15" s="299">
        <v>1100.74</v>
      </c>
      <c r="E15" s="299">
        <v>1389.33</v>
      </c>
      <c r="F15" s="299">
        <v>1294.01</v>
      </c>
      <c r="G15" s="293">
        <f>C14/G14-1</f>
        <v>-3.2456555548043831E-3</v>
      </c>
      <c r="H15" s="293">
        <f t="shared" ref="H15:I15" si="1">D14/H14-1</f>
        <v>-8.9681178341516343E-2</v>
      </c>
      <c r="I15" s="293">
        <f t="shared" si="1"/>
        <v>-8.0171936977512348E-2</v>
      </c>
      <c r="J15" s="293">
        <f>F14/J14-1</f>
        <v>-0.27222077153176538</v>
      </c>
      <c r="L15" s="294"/>
      <c r="M15" s="295"/>
      <c r="N15" s="294"/>
      <c r="O15" s="294"/>
      <c r="P15" s="12"/>
    </row>
    <row r="16" spans="1:17" s="160" customFormat="1" ht="18.75" customHeight="1" x14ac:dyDescent="0.25">
      <c r="A16" s="291" t="s">
        <v>9</v>
      </c>
      <c r="B16" s="292" t="s">
        <v>7</v>
      </c>
      <c r="C16" s="296">
        <v>37.93</v>
      </c>
      <c r="D16" s="296">
        <v>37.93</v>
      </c>
      <c r="E16" s="296">
        <v>37.93</v>
      </c>
      <c r="F16" s="296">
        <v>37.93</v>
      </c>
      <c r="L16" s="294"/>
      <c r="P16" s="12"/>
    </row>
    <row r="17" spans="1:16" s="160" customFormat="1" ht="15.75" customHeight="1" x14ac:dyDescent="0.25">
      <c r="A17" s="291" t="s">
        <v>128</v>
      </c>
      <c r="B17" s="292" t="s">
        <v>7</v>
      </c>
      <c r="C17" s="296">
        <v>1479.92</v>
      </c>
      <c r="D17" s="296">
        <v>1479.92</v>
      </c>
      <c r="E17" s="296">
        <v>1479.92</v>
      </c>
      <c r="F17" s="296">
        <v>1479.92</v>
      </c>
      <c r="P17" s="12"/>
    </row>
    <row r="18" spans="1:16" s="160" customFormat="1" ht="17.25" customHeight="1" x14ac:dyDescent="0.25">
      <c r="A18" s="297" t="s">
        <v>10</v>
      </c>
      <c r="B18" s="292" t="s">
        <v>7</v>
      </c>
      <c r="C18" s="296">
        <v>3.1100000000000003</v>
      </c>
      <c r="D18" s="296">
        <v>3.1100000000000003</v>
      </c>
      <c r="E18" s="296">
        <v>3.1100000000000003</v>
      </c>
      <c r="F18" s="296">
        <v>3.1100000000000003</v>
      </c>
    </row>
    <row r="19" spans="1:16" s="12" customFormat="1" ht="33" customHeight="1" x14ac:dyDescent="0.25">
      <c r="A19" s="119" t="s">
        <v>131</v>
      </c>
      <c r="B19" s="115" t="s">
        <v>7</v>
      </c>
      <c r="C19" s="135">
        <v>2346.71</v>
      </c>
      <c r="D19" s="135">
        <v>2609.85</v>
      </c>
      <c r="E19" s="135">
        <v>2898.44</v>
      </c>
      <c r="F19" s="135">
        <v>2803.12</v>
      </c>
      <c r="G19" s="12">
        <v>2319.9900000000002</v>
      </c>
      <c r="H19" s="12">
        <v>2833.73</v>
      </c>
      <c r="I19" s="12">
        <v>3117.7000000000003</v>
      </c>
      <c r="J19" s="12">
        <v>3821.64</v>
      </c>
      <c r="L19"/>
      <c r="M19"/>
      <c r="N19"/>
      <c r="O19"/>
    </row>
    <row r="20" spans="1:16" s="160" customFormat="1" x14ac:dyDescent="0.25">
      <c r="A20" s="291" t="s">
        <v>8</v>
      </c>
      <c r="B20" s="292" t="s">
        <v>7</v>
      </c>
      <c r="C20" s="299">
        <v>837.6</v>
      </c>
      <c r="D20" s="299">
        <v>1100.74</v>
      </c>
      <c r="E20" s="299">
        <v>1389.33</v>
      </c>
      <c r="F20" s="299">
        <v>1294.01</v>
      </c>
      <c r="G20" s="293">
        <f>C19/G19-1</f>
        <v>1.1517291022806075E-2</v>
      </c>
      <c r="H20" s="293">
        <f t="shared" ref="H20:J20" si="2">D19/H19-1</f>
        <v>-7.9005409830859019E-2</v>
      </c>
      <c r="I20" s="293">
        <f t="shared" si="2"/>
        <v>-7.0327485004971657E-2</v>
      </c>
      <c r="J20" s="293">
        <f t="shared" si="2"/>
        <v>-0.26651385269151462</v>
      </c>
      <c r="K20" s="298"/>
      <c r="L20" s="294"/>
      <c r="M20" s="294"/>
      <c r="N20" s="294"/>
      <c r="O20" s="294"/>
    </row>
    <row r="21" spans="1:16" s="160" customFormat="1" x14ac:dyDescent="0.25">
      <c r="A21" s="291" t="s">
        <v>9</v>
      </c>
      <c r="B21" s="292" t="s">
        <v>7</v>
      </c>
      <c r="C21" s="296">
        <v>26.08</v>
      </c>
      <c r="D21" s="296">
        <v>26.08</v>
      </c>
      <c r="E21" s="296">
        <v>26.08</v>
      </c>
      <c r="F21" s="296">
        <v>26.08</v>
      </c>
    </row>
    <row r="22" spans="1:16" s="160" customFormat="1" x14ac:dyDescent="0.25">
      <c r="A22" s="291" t="s">
        <v>128</v>
      </c>
      <c r="B22" s="292" t="s">
        <v>7</v>
      </c>
      <c r="C22" s="296">
        <v>1479.92</v>
      </c>
      <c r="D22" s="296">
        <v>1479.92</v>
      </c>
      <c r="E22" s="296">
        <v>1479.92</v>
      </c>
      <c r="F22" s="296">
        <v>1479.92</v>
      </c>
    </row>
    <row r="23" spans="1:16" s="160" customFormat="1" x14ac:dyDescent="0.25">
      <c r="A23" s="297" t="s">
        <v>10</v>
      </c>
      <c r="B23" s="292" t="s">
        <v>7</v>
      </c>
      <c r="C23" s="296">
        <v>3.1100000000000003</v>
      </c>
      <c r="D23" s="296">
        <v>3.1100000000000003</v>
      </c>
      <c r="E23" s="296">
        <v>3.1100000000000003</v>
      </c>
      <c r="F23" s="296">
        <v>3.1100000000000003</v>
      </c>
    </row>
    <row r="24" spans="1:16" s="12" customFormat="1" ht="31.5" customHeight="1" x14ac:dyDescent="0.25">
      <c r="A24" s="119" t="s">
        <v>132</v>
      </c>
      <c r="B24" s="115" t="s">
        <v>7</v>
      </c>
      <c r="C24" s="135">
        <v>2336.0500000000002</v>
      </c>
      <c r="D24" s="135">
        <v>2599.19</v>
      </c>
      <c r="E24" s="135">
        <v>2887.78</v>
      </c>
      <c r="F24" s="135">
        <v>2792.46</v>
      </c>
      <c r="G24" s="12">
        <v>2279.0700000000002</v>
      </c>
      <c r="H24" s="12">
        <v>2792.81</v>
      </c>
      <c r="I24" s="12">
        <v>3076.78</v>
      </c>
      <c r="J24" s="12">
        <v>3780.72</v>
      </c>
      <c r="L24"/>
      <c r="M24"/>
      <c r="N24"/>
      <c r="O24"/>
    </row>
    <row r="25" spans="1:16" s="160" customFormat="1" x14ac:dyDescent="0.25">
      <c r="A25" s="291" t="s">
        <v>8</v>
      </c>
      <c r="B25" s="292" t="s">
        <v>7</v>
      </c>
      <c r="C25" s="299">
        <v>837.6</v>
      </c>
      <c r="D25" s="299">
        <v>1100.74</v>
      </c>
      <c r="E25" s="299">
        <v>1389.33</v>
      </c>
      <c r="F25" s="299">
        <v>1294.01</v>
      </c>
      <c r="G25" s="293">
        <f>C24/G24-1</f>
        <v>2.5001426020262674E-2</v>
      </c>
      <c r="H25" s="293">
        <f t="shared" ref="H25:J25" si="3">D24/H24-1</f>
        <v>-6.932802446281694E-2</v>
      </c>
      <c r="I25" s="293">
        <f t="shared" si="3"/>
        <v>-6.1427856395322333E-2</v>
      </c>
      <c r="J25" s="293">
        <f t="shared" si="3"/>
        <v>-0.26139465498635173</v>
      </c>
      <c r="L25" s="294"/>
      <c r="M25" s="294"/>
      <c r="N25" s="294"/>
      <c r="O25" s="294"/>
    </row>
    <row r="26" spans="1:16" s="160" customFormat="1" x14ac:dyDescent="0.25">
      <c r="A26" s="291" t="s">
        <v>9</v>
      </c>
      <c r="B26" s="292" t="s">
        <v>7</v>
      </c>
      <c r="C26" s="296">
        <v>15.42</v>
      </c>
      <c r="D26" s="296">
        <v>15.42</v>
      </c>
      <c r="E26" s="296">
        <v>15.42</v>
      </c>
      <c r="F26" s="296">
        <v>15.42</v>
      </c>
    </row>
    <row r="27" spans="1:16" s="160" customFormat="1" x14ac:dyDescent="0.25">
      <c r="A27" s="291" t="s">
        <v>128</v>
      </c>
      <c r="B27" s="292" t="s">
        <v>7</v>
      </c>
      <c r="C27" s="296">
        <v>1479.92</v>
      </c>
      <c r="D27" s="296">
        <v>1479.92</v>
      </c>
      <c r="E27" s="296">
        <v>1479.92</v>
      </c>
      <c r="F27" s="296">
        <v>1479.92</v>
      </c>
    </row>
    <row r="28" spans="1:16" s="160" customFormat="1" x14ac:dyDescent="0.25">
      <c r="A28" s="297" t="s">
        <v>10</v>
      </c>
      <c r="B28" s="292" t="s">
        <v>7</v>
      </c>
      <c r="C28" s="296">
        <v>3.1100000000000003</v>
      </c>
      <c r="D28" s="296">
        <v>3.1100000000000003</v>
      </c>
      <c r="E28" s="296">
        <v>3.1100000000000003</v>
      </c>
      <c r="F28" s="296">
        <v>3.1100000000000003</v>
      </c>
    </row>
    <row r="29" spans="1:16" x14ac:dyDescent="0.25">
      <c r="A29" s="440" t="s">
        <v>12</v>
      </c>
      <c r="B29" s="440"/>
      <c r="C29" s="440"/>
      <c r="D29" s="440"/>
      <c r="E29" s="440"/>
      <c r="F29" s="440"/>
    </row>
    <row r="30" spans="1:16" s="12" customFormat="1" ht="30" x14ac:dyDescent="0.25">
      <c r="A30" s="119" t="s">
        <v>129</v>
      </c>
      <c r="B30" s="223" t="s">
        <v>7</v>
      </c>
      <c r="C30" s="290">
        <v>1523.92</v>
      </c>
      <c r="D30" s="290">
        <v>1523.92</v>
      </c>
      <c r="E30" s="290">
        <v>1523.92</v>
      </c>
      <c r="F30" s="290">
        <v>1523.92</v>
      </c>
    </row>
    <row r="31" spans="1:16" x14ac:dyDescent="0.25">
      <c r="A31" s="4" t="s">
        <v>8</v>
      </c>
      <c r="B31" s="10" t="s">
        <v>7</v>
      </c>
      <c r="C31" s="299"/>
      <c r="D31" s="299"/>
      <c r="E31" s="299"/>
      <c r="F31" s="299"/>
    </row>
    <row r="32" spans="1:16" x14ac:dyDescent="0.25">
      <c r="A32" s="4" t="s">
        <v>9</v>
      </c>
      <c r="B32" s="10" t="s">
        <v>7</v>
      </c>
      <c r="C32" s="5">
        <v>40.89</v>
      </c>
      <c r="D32" s="5">
        <v>40.89</v>
      </c>
      <c r="E32" s="5">
        <v>40.89</v>
      </c>
      <c r="F32" s="5">
        <v>40.89</v>
      </c>
    </row>
    <row r="33" spans="1:6" x14ac:dyDescent="0.25">
      <c r="A33" s="4" t="s">
        <v>128</v>
      </c>
      <c r="B33" s="10" t="s">
        <v>7</v>
      </c>
      <c r="C33" s="5">
        <v>1479.92</v>
      </c>
      <c r="D33" s="5">
        <v>1479.92</v>
      </c>
      <c r="E33" s="5">
        <v>1479.92</v>
      </c>
      <c r="F33" s="5">
        <v>1479.92</v>
      </c>
    </row>
    <row r="34" spans="1:6" x14ac:dyDescent="0.25">
      <c r="A34" s="6" t="s">
        <v>10</v>
      </c>
      <c r="B34" s="10" t="s">
        <v>7</v>
      </c>
      <c r="C34" s="5">
        <v>3.1100000000000003</v>
      </c>
      <c r="D34" s="5">
        <v>3.1100000000000003</v>
      </c>
      <c r="E34" s="5">
        <v>3.1100000000000003</v>
      </c>
      <c r="F34" s="5">
        <v>3.1100000000000003</v>
      </c>
    </row>
    <row r="35" spans="1:6" s="12" customFormat="1" ht="30" x14ac:dyDescent="0.25">
      <c r="A35" s="119" t="s">
        <v>130</v>
      </c>
      <c r="B35" s="223" t="s">
        <v>7</v>
      </c>
      <c r="C35" s="290">
        <v>1520.96</v>
      </c>
      <c r="D35" s="290">
        <v>1520.96</v>
      </c>
      <c r="E35" s="290">
        <v>1520.96</v>
      </c>
      <c r="F35" s="290">
        <v>1520.96</v>
      </c>
    </row>
    <row r="36" spans="1:6" x14ac:dyDescent="0.25">
      <c r="A36" s="4" t="s">
        <v>8</v>
      </c>
      <c r="B36" s="10" t="s">
        <v>7</v>
      </c>
      <c r="C36" s="299"/>
      <c r="D36" s="299"/>
      <c r="E36" s="299"/>
      <c r="F36" s="299"/>
    </row>
    <row r="37" spans="1:6" x14ac:dyDescent="0.25">
      <c r="A37" s="4" t="s">
        <v>9</v>
      </c>
      <c r="B37" s="10" t="s">
        <v>7</v>
      </c>
      <c r="C37" s="5">
        <v>37.93</v>
      </c>
      <c r="D37" s="5">
        <v>37.93</v>
      </c>
      <c r="E37" s="5">
        <v>37.93</v>
      </c>
      <c r="F37" s="5">
        <v>37.93</v>
      </c>
    </row>
    <row r="38" spans="1:6" x14ac:dyDescent="0.25">
      <c r="A38" s="4" t="s">
        <v>128</v>
      </c>
      <c r="B38" s="10" t="s">
        <v>7</v>
      </c>
      <c r="C38" s="5">
        <v>1479.92</v>
      </c>
      <c r="D38" s="5">
        <v>1479.92</v>
      </c>
      <c r="E38" s="5">
        <v>1479.92</v>
      </c>
      <c r="F38" s="5">
        <v>1479.92</v>
      </c>
    </row>
    <row r="39" spans="1:6" x14ac:dyDescent="0.25">
      <c r="A39" s="6" t="s">
        <v>10</v>
      </c>
      <c r="B39" s="10" t="s">
        <v>7</v>
      </c>
      <c r="C39" s="5">
        <v>3.1100000000000003</v>
      </c>
      <c r="D39" s="5">
        <v>3.1100000000000003</v>
      </c>
      <c r="E39" s="5">
        <v>3.1100000000000003</v>
      </c>
      <c r="F39" s="5">
        <v>3.1100000000000003</v>
      </c>
    </row>
    <row r="40" spans="1:6" s="12" customFormat="1" ht="45" x14ac:dyDescent="0.25">
      <c r="A40" s="119" t="s">
        <v>131</v>
      </c>
      <c r="B40" s="223" t="s">
        <v>7</v>
      </c>
      <c r="C40" s="290">
        <v>1509.11</v>
      </c>
      <c r="D40" s="290">
        <v>1509.11</v>
      </c>
      <c r="E40" s="290">
        <v>1509.11</v>
      </c>
      <c r="F40" s="290">
        <v>1509.11</v>
      </c>
    </row>
    <row r="41" spans="1:6" x14ac:dyDescent="0.25">
      <c r="A41" s="4" t="s">
        <v>8</v>
      </c>
      <c r="B41" s="10" t="s">
        <v>7</v>
      </c>
      <c r="C41" s="299"/>
      <c r="D41" s="299"/>
      <c r="E41" s="299"/>
      <c r="F41" s="299"/>
    </row>
    <row r="42" spans="1:6" x14ac:dyDescent="0.25">
      <c r="A42" s="4" t="s">
        <v>9</v>
      </c>
      <c r="B42" s="10" t="s">
        <v>7</v>
      </c>
      <c r="C42" s="5">
        <v>26.08</v>
      </c>
      <c r="D42" s="5">
        <v>26.08</v>
      </c>
      <c r="E42" s="5">
        <v>26.08</v>
      </c>
      <c r="F42" s="5">
        <v>26.08</v>
      </c>
    </row>
    <row r="43" spans="1:6" x14ac:dyDescent="0.25">
      <c r="A43" s="4" t="s">
        <v>128</v>
      </c>
      <c r="B43" s="10" t="s">
        <v>7</v>
      </c>
      <c r="C43" s="5">
        <v>1479.92</v>
      </c>
      <c r="D43" s="5">
        <v>1479.92</v>
      </c>
      <c r="E43" s="5">
        <v>1479.92</v>
      </c>
      <c r="F43" s="5">
        <v>1479.92</v>
      </c>
    </row>
    <row r="44" spans="1:6" x14ac:dyDescent="0.25">
      <c r="A44" s="6" t="s">
        <v>10</v>
      </c>
      <c r="B44" s="10" t="s">
        <v>7</v>
      </c>
      <c r="C44" s="5">
        <v>3.1100000000000003</v>
      </c>
      <c r="D44" s="5">
        <v>3.1100000000000003</v>
      </c>
      <c r="E44" s="5">
        <v>3.1100000000000003</v>
      </c>
      <c r="F44" s="5">
        <v>3.1100000000000003</v>
      </c>
    </row>
    <row r="45" spans="1:6" s="12" customFormat="1" ht="45" x14ac:dyDescent="0.25">
      <c r="A45" s="119" t="s">
        <v>132</v>
      </c>
      <c r="B45" s="223" t="s">
        <v>7</v>
      </c>
      <c r="C45" s="290">
        <v>1498.45</v>
      </c>
      <c r="D45" s="290">
        <v>1498.45</v>
      </c>
      <c r="E45" s="290">
        <v>1498.45</v>
      </c>
      <c r="F45" s="290">
        <v>1498.45</v>
      </c>
    </row>
    <row r="46" spans="1:6" x14ac:dyDescent="0.25">
      <c r="A46" s="4" t="s">
        <v>8</v>
      </c>
      <c r="B46" s="10" t="s">
        <v>7</v>
      </c>
      <c r="C46" s="299"/>
      <c r="D46" s="299"/>
      <c r="E46" s="299"/>
      <c r="F46" s="299"/>
    </row>
    <row r="47" spans="1:6" x14ac:dyDescent="0.25">
      <c r="A47" s="4" t="s">
        <v>9</v>
      </c>
      <c r="B47" s="10" t="s">
        <v>7</v>
      </c>
      <c r="C47" s="5">
        <v>15.42</v>
      </c>
      <c r="D47" s="5">
        <v>15.42</v>
      </c>
      <c r="E47" s="5">
        <v>15.42</v>
      </c>
      <c r="F47" s="5">
        <v>15.42</v>
      </c>
    </row>
    <row r="48" spans="1:6" x14ac:dyDescent="0.25">
      <c r="A48" s="4" t="s">
        <v>128</v>
      </c>
      <c r="B48" s="10" t="s">
        <v>7</v>
      </c>
      <c r="C48" s="5">
        <v>1479.92</v>
      </c>
      <c r="D48" s="5">
        <v>1479.92</v>
      </c>
      <c r="E48" s="5">
        <v>1479.92</v>
      </c>
      <c r="F48" s="5">
        <v>1479.92</v>
      </c>
    </row>
    <row r="49" spans="1:9" x14ac:dyDescent="0.25">
      <c r="A49" s="6" t="s">
        <v>10</v>
      </c>
      <c r="B49" s="10" t="s">
        <v>7</v>
      </c>
      <c r="C49" s="5">
        <v>3.1100000000000003</v>
      </c>
      <c r="D49" s="5">
        <v>3.1100000000000003</v>
      </c>
      <c r="E49" s="5">
        <v>3.1100000000000003</v>
      </c>
      <c r="F49" s="5">
        <v>3.1100000000000003</v>
      </c>
    </row>
    <row r="50" spans="1:9" x14ac:dyDescent="0.25">
      <c r="A50" s="224"/>
      <c r="B50" s="225"/>
      <c r="C50" s="224"/>
      <c r="D50" s="224"/>
      <c r="E50" s="224"/>
      <c r="F50" s="224"/>
    </row>
    <row r="51" spans="1:9" x14ac:dyDescent="0.25">
      <c r="A51" s="425" t="s">
        <v>18</v>
      </c>
      <c r="B51" s="436"/>
      <c r="C51" s="436"/>
      <c r="D51" s="436"/>
      <c r="E51" s="436"/>
      <c r="F51" s="426"/>
    </row>
    <row r="52" spans="1:9" ht="87.75" customHeight="1" x14ac:dyDescent="0.25">
      <c r="A52" s="425"/>
      <c r="B52" s="426"/>
      <c r="C52" s="427" t="s">
        <v>106</v>
      </c>
      <c r="D52" s="427"/>
      <c r="E52" s="427" t="s">
        <v>107</v>
      </c>
      <c r="F52" s="427"/>
    </row>
    <row r="53" spans="1:9" ht="45.75" customHeight="1" x14ac:dyDescent="0.25">
      <c r="A53" s="121" t="s">
        <v>133</v>
      </c>
      <c r="B53" s="115" t="s">
        <v>7</v>
      </c>
      <c r="C53" s="432">
        <v>1534.91</v>
      </c>
      <c r="D53" s="433"/>
      <c r="E53" s="432">
        <v>1509.11</v>
      </c>
      <c r="F53" s="433"/>
      <c r="G53">
        <v>816.57999999999993</v>
      </c>
      <c r="I53">
        <v>812.24999999999989</v>
      </c>
    </row>
    <row r="54" spans="1:9" x14ac:dyDescent="0.25">
      <c r="A54" s="4" t="s">
        <v>9</v>
      </c>
      <c r="B54" s="10" t="s">
        <v>7</v>
      </c>
      <c r="C54" s="430">
        <v>51.88</v>
      </c>
      <c r="D54" s="431"/>
      <c r="E54" s="428">
        <v>26.08</v>
      </c>
      <c r="F54" s="429"/>
      <c r="G54" s="116">
        <f>C53/G53-1</f>
        <v>0.87968110901565089</v>
      </c>
      <c r="H54" s="116"/>
      <c r="I54" s="116">
        <f t="shared" ref="I54" si="4">E53/I53-1</f>
        <v>0.8579378270236997</v>
      </c>
    </row>
    <row r="55" spans="1:9" x14ac:dyDescent="0.25">
      <c r="A55" s="4" t="s">
        <v>128</v>
      </c>
      <c r="B55" s="10" t="s">
        <v>7</v>
      </c>
      <c r="C55" s="428">
        <v>1479.92</v>
      </c>
      <c r="D55" s="429"/>
      <c r="E55" s="428">
        <v>1479.92</v>
      </c>
      <c r="F55" s="429"/>
    </row>
    <row r="56" spans="1:9" x14ac:dyDescent="0.25">
      <c r="A56" s="6" t="s">
        <v>10</v>
      </c>
      <c r="B56" s="10" t="s">
        <v>7</v>
      </c>
      <c r="C56" s="428">
        <v>3.1100000000000003</v>
      </c>
      <c r="D56" s="429"/>
      <c r="E56" s="428">
        <v>3.1100000000000003</v>
      </c>
      <c r="F56" s="429"/>
    </row>
    <row r="59" spans="1:9" x14ac:dyDescent="0.25">
      <c r="A59" s="132"/>
      <c r="B59" s="133"/>
      <c r="C59" s="134"/>
      <c r="D59" s="134"/>
      <c r="E59" s="132"/>
    </row>
    <row r="61" spans="1:9" ht="18.75" x14ac:dyDescent="0.3">
      <c r="A61" s="324"/>
      <c r="B61" s="302"/>
      <c r="C61" s="303"/>
      <c r="D61" s="303"/>
      <c r="E61" s="324"/>
      <c r="F61" s="303"/>
    </row>
    <row r="62" spans="1:9" ht="18.75" x14ac:dyDescent="0.3">
      <c r="A62" s="303"/>
      <c r="B62" s="302"/>
      <c r="C62" s="303"/>
      <c r="D62" s="303"/>
      <c r="E62" s="303"/>
      <c r="F62" s="325"/>
    </row>
    <row r="63" spans="1:9" ht="18.75" x14ac:dyDescent="0.3">
      <c r="A63" s="303"/>
      <c r="B63" s="302"/>
      <c r="C63" s="303"/>
      <c r="D63" s="303"/>
      <c r="E63" s="303"/>
      <c r="F63" s="325"/>
    </row>
    <row r="64" spans="1:9" ht="18.75" x14ac:dyDescent="0.3">
      <c r="A64" s="324"/>
      <c r="B64" s="302"/>
      <c r="C64" s="303"/>
      <c r="D64" s="303"/>
      <c r="E64" s="324"/>
      <c r="F64" s="303"/>
    </row>
  </sheetData>
  <mergeCells count="20">
    <mergeCell ref="A4:F4"/>
    <mergeCell ref="A8:F8"/>
    <mergeCell ref="A51:F51"/>
    <mergeCell ref="A6:A7"/>
    <mergeCell ref="A3:D3"/>
    <mergeCell ref="C6:F6"/>
    <mergeCell ref="A29:F29"/>
    <mergeCell ref="B6:B7"/>
    <mergeCell ref="E3:F3"/>
    <mergeCell ref="A52:B52"/>
    <mergeCell ref="C52:D52"/>
    <mergeCell ref="E52:F52"/>
    <mergeCell ref="C56:D56"/>
    <mergeCell ref="E55:F55"/>
    <mergeCell ref="E56:F56"/>
    <mergeCell ref="E54:F54"/>
    <mergeCell ref="C54:D54"/>
    <mergeCell ref="C55:D55"/>
    <mergeCell ref="C53:D53"/>
    <mergeCell ref="E53:F53"/>
  </mergeCells>
  <pageMargins left="0.23622047244094491" right="0.15748031496062992" top="0.27559055118110237" bottom="0.23622047244094491" header="0.19685039370078741" footer="0.15748031496062992"/>
  <pageSetup paperSize="9" scale="77" orientation="portrait" r:id="rId1"/>
  <rowBreaks count="1" manualBreakCount="1">
    <brk id="50" max="9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view="pageBreakPreview" zoomScale="70" zoomScaleSheetLayoutView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5" sqref="I5"/>
    </sheetView>
  </sheetViews>
  <sheetFormatPr defaultRowHeight="15" x14ac:dyDescent="0.25"/>
  <cols>
    <col min="1" max="1" width="51.25" style="236" customWidth="1"/>
    <col min="2" max="2" width="36" style="236" customWidth="1"/>
    <col min="3" max="5" width="12.125" style="236" customWidth="1"/>
    <col min="6" max="6" width="17.75" style="396" customWidth="1"/>
    <col min="7" max="7" width="23.125" style="236" customWidth="1"/>
    <col min="8" max="8" width="29.25" style="236" customWidth="1"/>
    <col min="9" max="9" width="28.875" style="236" customWidth="1"/>
    <col min="10" max="10" width="27.875" style="236" customWidth="1"/>
    <col min="11" max="11" width="16" style="236" customWidth="1"/>
    <col min="12" max="12" width="16.625" style="236" customWidth="1"/>
    <col min="13" max="13" width="15.875" style="236" customWidth="1"/>
    <col min="14" max="14" width="17.25" style="236" customWidth="1"/>
    <col min="15" max="256" width="9" style="234"/>
    <col min="257" max="257" width="56.25" style="234" customWidth="1"/>
    <col min="258" max="258" width="26.125" style="234" customWidth="1"/>
    <col min="259" max="262" width="12.125" style="234" customWidth="1"/>
    <col min="263" max="263" width="21.875" style="234" customWidth="1"/>
    <col min="264" max="264" width="26.375" style="234" customWidth="1"/>
    <col min="265" max="265" width="25.125" style="234" customWidth="1"/>
    <col min="266" max="266" width="24.625" style="234" customWidth="1"/>
    <col min="267" max="270" width="12.125" style="234" customWidth="1"/>
    <col min="271" max="512" width="9" style="234"/>
    <col min="513" max="513" width="56.25" style="234" customWidth="1"/>
    <col min="514" max="514" width="26.125" style="234" customWidth="1"/>
    <col min="515" max="518" width="12.125" style="234" customWidth="1"/>
    <col min="519" max="519" width="21.875" style="234" customWidth="1"/>
    <col min="520" max="520" width="26.375" style="234" customWidth="1"/>
    <col min="521" max="521" width="25.125" style="234" customWidth="1"/>
    <col min="522" max="522" width="24.625" style="234" customWidth="1"/>
    <col min="523" max="526" width="12.125" style="234" customWidth="1"/>
    <col min="527" max="768" width="9" style="234"/>
    <col min="769" max="769" width="56.25" style="234" customWidth="1"/>
    <col min="770" max="770" width="26.125" style="234" customWidth="1"/>
    <col min="771" max="774" width="12.125" style="234" customWidth="1"/>
    <col min="775" max="775" width="21.875" style="234" customWidth="1"/>
    <col min="776" max="776" width="26.375" style="234" customWidth="1"/>
    <col min="777" max="777" width="25.125" style="234" customWidth="1"/>
    <col min="778" max="778" width="24.625" style="234" customWidth="1"/>
    <col min="779" max="782" width="12.125" style="234" customWidth="1"/>
    <col min="783" max="1024" width="9" style="234"/>
    <col min="1025" max="1025" width="56.25" style="234" customWidth="1"/>
    <col min="1026" max="1026" width="26.125" style="234" customWidth="1"/>
    <col min="1027" max="1030" width="12.125" style="234" customWidth="1"/>
    <col min="1031" max="1031" width="21.875" style="234" customWidth="1"/>
    <col min="1032" max="1032" width="26.375" style="234" customWidth="1"/>
    <col min="1033" max="1033" width="25.125" style="234" customWidth="1"/>
    <col min="1034" max="1034" width="24.625" style="234" customWidth="1"/>
    <col min="1035" max="1038" width="12.125" style="234" customWidth="1"/>
    <col min="1039" max="1280" width="9" style="234"/>
    <col min="1281" max="1281" width="56.25" style="234" customWidth="1"/>
    <col min="1282" max="1282" width="26.125" style="234" customWidth="1"/>
    <col min="1283" max="1286" width="12.125" style="234" customWidth="1"/>
    <col min="1287" max="1287" width="21.875" style="234" customWidth="1"/>
    <col min="1288" max="1288" width="26.375" style="234" customWidth="1"/>
    <col min="1289" max="1289" width="25.125" style="234" customWidth="1"/>
    <col min="1290" max="1290" width="24.625" style="234" customWidth="1"/>
    <col min="1291" max="1294" width="12.125" style="234" customWidth="1"/>
    <col min="1295" max="1536" width="9" style="234"/>
    <col min="1537" max="1537" width="56.25" style="234" customWidth="1"/>
    <col min="1538" max="1538" width="26.125" style="234" customWidth="1"/>
    <col min="1539" max="1542" width="12.125" style="234" customWidth="1"/>
    <col min="1543" max="1543" width="21.875" style="234" customWidth="1"/>
    <col min="1544" max="1544" width="26.375" style="234" customWidth="1"/>
    <col min="1545" max="1545" width="25.125" style="234" customWidth="1"/>
    <col min="1546" max="1546" width="24.625" style="234" customWidth="1"/>
    <col min="1547" max="1550" width="12.125" style="234" customWidth="1"/>
    <col min="1551" max="1792" width="9" style="234"/>
    <col min="1793" max="1793" width="56.25" style="234" customWidth="1"/>
    <col min="1794" max="1794" width="26.125" style="234" customWidth="1"/>
    <col min="1795" max="1798" width="12.125" style="234" customWidth="1"/>
    <col min="1799" max="1799" width="21.875" style="234" customWidth="1"/>
    <col min="1800" max="1800" width="26.375" style="234" customWidth="1"/>
    <col min="1801" max="1801" width="25.125" style="234" customWidth="1"/>
    <col min="1802" max="1802" width="24.625" style="234" customWidth="1"/>
    <col min="1803" max="1806" width="12.125" style="234" customWidth="1"/>
    <col min="1807" max="2048" width="9" style="234"/>
    <col min="2049" max="2049" width="56.25" style="234" customWidth="1"/>
    <col min="2050" max="2050" width="26.125" style="234" customWidth="1"/>
    <col min="2051" max="2054" width="12.125" style="234" customWidth="1"/>
    <col min="2055" max="2055" width="21.875" style="234" customWidth="1"/>
    <col min="2056" max="2056" width="26.375" style="234" customWidth="1"/>
    <col min="2057" max="2057" width="25.125" style="234" customWidth="1"/>
    <col min="2058" max="2058" width="24.625" style="234" customWidth="1"/>
    <col min="2059" max="2062" width="12.125" style="234" customWidth="1"/>
    <col min="2063" max="2304" width="9" style="234"/>
    <col min="2305" max="2305" width="56.25" style="234" customWidth="1"/>
    <col min="2306" max="2306" width="26.125" style="234" customWidth="1"/>
    <col min="2307" max="2310" width="12.125" style="234" customWidth="1"/>
    <col min="2311" max="2311" width="21.875" style="234" customWidth="1"/>
    <col min="2312" max="2312" width="26.375" style="234" customWidth="1"/>
    <col min="2313" max="2313" width="25.125" style="234" customWidth="1"/>
    <col min="2314" max="2314" width="24.625" style="234" customWidth="1"/>
    <col min="2315" max="2318" width="12.125" style="234" customWidth="1"/>
    <col min="2319" max="2560" width="9" style="234"/>
    <col min="2561" max="2561" width="56.25" style="234" customWidth="1"/>
    <col min="2562" max="2562" width="26.125" style="234" customWidth="1"/>
    <col min="2563" max="2566" width="12.125" style="234" customWidth="1"/>
    <col min="2567" max="2567" width="21.875" style="234" customWidth="1"/>
    <col min="2568" max="2568" width="26.375" style="234" customWidth="1"/>
    <col min="2569" max="2569" width="25.125" style="234" customWidth="1"/>
    <col min="2570" max="2570" width="24.625" style="234" customWidth="1"/>
    <col min="2571" max="2574" width="12.125" style="234" customWidth="1"/>
    <col min="2575" max="2816" width="9" style="234"/>
    <col min="2817" max="2817" width="56.25" style="234" customWidth="1"/>
    <col min="2818" max="2818" width="26.125" style="234" customWidth="1"/>
    <col min="2819" max="2822" width="12.125" style="234" customWidth="1"/>
    <col min="2823" max="2823" width="21.875" style="234" customWidth="1"/>
    <col min="2824" max="2824" width="26.375" style="234" customWidth="1"/>
    <col min="2825" max="2825" width="25.125" style="234" customWidth="1"/>
    <col min="2826" max="2826" width="24.625" style="234" customWidth="1"/>
    <col min="2827" max="2830" width="12.125" style="234" customWidth="1"/>
    <col min="2831" max="3072" width="9" style="234"/>
    <col min="3073" max="3073" width="56.25" style="234" customWidth="1"/>
    <col min="3074" max="3074" width="26.125" style="234" customWidth="1"/>
    <col min="3075" max="3078" width="12.125" style="234" customWidth="1"/>
    <col min="3079" max="3079" width="21.875" style="234" customWidth="1"/>
    <col min="3080" max="3080" width="26.375" style="234" customWidth="1"/>
    <col min="3081" max="3081" width="25.125" style="234" customWidth="1"/>
    <col min="3082" max="3082" width="24.625" style="234" customWidth="1"/>
    <col min="3083" max="3086" width="12.125" style="234" customWidth="1"/>
    <col min="3087" max="3328" width="9" style="234"/>
    <col min="3329" max="3329" width="56.25" style="234" customWidth="1"/>
    <col min="3330" max="3330" width="26.125" style="234" customWidth="1"/>
    <col min="3331" max="3334" width="12.125" style="234" customWidth="1"/>
    <col min="3335" max="3335" width="21.875" style="234" customWidth="1"/>
    <col min="3336" max="3336" width="26.375" style="234" customWidth="1"/>
    <col min="3337" max="3337" width="25.125" style="234" customWidth="1"/>
    <col min="3338" max="3338" width="24.625" style="234" customWidth="1"/>
    <col min="3339" max="3342" width="12.125" style="234" customWidth="1"/>
    <col min="3343" max="3584" width="9" style="234"/>
    <col min="3585" max="3585" width="56.25" style="234" customWidth="1"/>
    <col min="3586" max="3586" width="26.125" style="234" customWidth="1"/>
    <col min="3587" max="3590" width="12.125" style="234" customWidth="1"/>
    <col min="3591" max="3591" width="21.875" style="234" customWidth="1"/>
    <col min="3592" max="3592" width="26.375" style="234" customWidth="1"/>
    <col min="3593" max="3593" width="25.125" style="234" customWidth="1"/>
    <col min="3594" max="3594" width="24.625" style="234" customWidth="1"/>
    <col min="3595" max="3598" width="12.125" style="234" customWidth="1"/>
    <col min="3599" max="3840" width="9" style="234"/>
    <col min="3841" max="3841" width="56.25" style="234" customWidth="1"/>
    <col min="3842" max="3842" width="26.125" style="234" customWidth="1"/>
    <col min="3843" max="3846" width="12.125" style="234" customWidth="1"/>
    <col min="3847" max="3847" width="21.875" style="234" customWidth="1"/>
    <col min="3848" max="3848" width="26.375" style="234" customWidth="1"/>
    <col min="3849" max="3849" width="25.125" style="234" customWidth="1"/>
    <col min="3850" max="3850" width="24.625" style="234" customWidth="1"/>
    <col min="3851" max="3854" width="12.125" style="234" customWidth="1"/>
    <col min="3855" max="4096" width="9" style="234"/>
    <col min="4097" max="4097" width="56.25" style="234" customWidth="1"/>
    <col min="4098" max="4098" width="26.125" style="234" customWidth="1"/>
    <col min="4099" max="4102" width="12.125" style="234" customWidth="1"/>
    <col min="4103" max="4103" width="21.875" style="234" customWidth="1"/>
    <col min="4104" max="4104" width="26.375" style="234" customWidth="1"/>
    <col min="4105" max="4105" width="25.125" style="234" customWidth="1"/>
    <col min="4106" max="4106" width="24.625" style="234" customWidth="1"/>
    <col min="4107" max="4110" width="12.125" style="234" customWidth="1"/>
    <col min="4111" max="4352" width="9" style="234"/>
    <col min="4353" max="4353" width="56.25" style="234" customWidth="1"/>
    <col min="4354" max="4354" width="26.125" style="234" customWidth="1"/>
    <col min="4355" max="4358" width="12.125" style="234" customWidth="1"/>
    <col min="4359" max="4359" width="21.875" style="234" customWidth="1"/>
    <col min="4360" max="4360" width="26.375" style="234" customWidth="1"/>
    <col min="4361" max="4361" width="25.125" style="234" customWidth="1"/>
    <col min="4362" max="4362" width="24.625" style="234" customWidth="1"/>
    <col min="4363" max="4366" width="12.125" style="234" customWidth="1"/>
    <col min="4367" max="4608" width="9" style="234"/>
    <col min="4609" max="4609" width="56.25" style="234" customWidth="1"/>
    <col min="4610" max="4610" width="26.125" style="234" customWidth="1"/>
    <col min="4611" max="4614" width="12.125" style="234" customWidth="1"/>
    <col min="4615" max="4615" width="21.875" style="234" customWidth="1"/>
    <col min="4616" max="4616" width="26.375" style="234" customWidth="1"/>
    <col min="4617" max="4617" width="25.125" style="234" customWidth="1"/>
    <col min="4618" max="4618" width="24.625" style="234" customWidth="1"/>
    <col min="4619" max="4622" width="12.125" style="234" customWidth="1"/>
    <col min="4623" max="4864" width="9" style="234"/>
    <col min="4865" max="4865" width="56.25" style="234" customWidth="1"/>
    <col min="4866" max="4866" width="26.125" style="234" customWidth="1"/>
    <col min="4867" max="4870" width="12.125" style="234" customWidth="1"/>
    <col min="4871" max="4871" width="21.875" style="234" customWidth="1"/>
    <col min="4872" max="4872" width="26.375" style="234" customWidth="1"/>
    <col min="4873" max="4873" width="25.125" style="234" customWidth="1"/>
    <col min="4874" max="4874" width="24.625" style="234" customWidth="1"/>
    <col min="4875" max="4878" width="12.125" style="234" customWidth="1"/>
    <col min="4879" max="5120" width="9" style="234"/>
    <col min="5121" max="5121" width="56.25" style="234" customWidth="1"/>
    <col min="5122" max="5122" width="26.125" style="234" customWidth="1"/>
    <col min="5123" max="5126" width="12.125" style="234" customWidth="1"/>
    <col min="5127" max="5127" width="21.875" style="234" customWidth="1"/>
    <col min="5128" max="5128" width="26.375" style="234" customWidth="1"/>
    <col min="5129" max="5129" width="25.125" style="234" customWidth="1"/>
    <col min="5130" max="5130" width="24.625" style="234" customWidth="1"/>
    <col min="5131" max="5134" width="12.125" style="234" customWidth="1"/>
    <col min="5135" max="5376" width="9" style="234"/>
    <col min="5377" max="5377" width="56.25" style="234" customWidth="1"/>
    <col min="5378" max="5378" width="26.125" style="234" customWidth="1"/>
    <col min="5379" max="5382" width="12.125" style="234" customWidth="1"/>
    <col min="5383" max="5383" width="21.875" style="234" customWidth="1"/>
    <col min="5384" max="5384" width="26.375" style="234" customWidth="1"/>
    <col min="5385" max="5385" width="25.125" style="234" customWidth="1"/>
    <col min="5386" max="5386" width="24.625" style="234" customWidth="1"/>
    <col min="5387" max="5390" width="12.125" style="234" customWidth="1"/>
    <col min="5391" max="5632" width="9" style="234"/>
    <col min="5633" max="5633" width="56.25" style="234" customWidth="1"/>
    <col min="5634" max="5634" width="26.125" style="234" customWidth="1"/>
    <col min="5635" max="5638" width="12.125" style="234" customWidth="1"/>
    <col min="5639" max="5639" width="21.875" style="234" customWidth="1"/>
    <col min="5640" max="5640" width="26.375" style="234" customWidth="1"/>
    <col min="5641" max="5641" width="25.125" style="234" customWidth="1"/>
    <col min="5642" max="5642" width="24.625" style="234" customWidth="1"/>
    <col min="5643" max="5646" width="12.125" style="234" customWidth="1"/>
    <col min="5647" max="5888" width="9" style="234"/>
    <col min="5889" max="5889" width="56.25" style="234" customWidth="1"/>
    <col min="5890" max="5890" width="26.125" style="234" customWidth="1"/>
    <col min="5891" max="5894" width="12.125" style="234" customWidth="1"/>
    <col min="5895" max="5895" width="21.875" style="234" customWidth="1"/>
    <col min="5896" max="5896" width="26.375" style="234" customWidth="1"/>
    <col min="5897" max="5897" width="25.125" style="234" customWidth="1"/>
    <col min="5898" max="5898" width="24.625" style="234" customWidth="1"/>
    <col min="5899" max="5902" width="12.125" style="234" customWidth="1"/>
    <col min="5903" max="6144" width="9" style="234"/>
    <col min="6145" max="6145" width="56.25" style="234" customWidth="1"/>
    <col min="6146" max="6146" width="26.125" style="234" customWidth="1"/>
    <col min="6147" max="6150" width="12.125" style="234" customWidth="1"/>
    <col min="6151" max="6151" width="21.875" style="234" customWidth="1"/>
    <col min="6152" max="6152" width="26.375" style="234" customWidth="1"/>
    <col min="6153" max="6153" width="25.125" style="234" customWidth="1"/>
    <col min="6154" max="6154" width="24.625" style="234" customWidth="1"/>
    <col min="6155" max="6158" width="12.125" style="234" customWidth="1"/>
    <col min="6159" max="6400" width="9" style="234"/>
    <col min="6401" max="6401" width="56.25" style="234" customWidth="1"/>
    <col min="6402" max="6402" width="26.125" style="234" customWidth="1"/>
    <col min="6403" max="6406" width="12.125" style="234" customWidth="1"/>
    <col min="6407" max="6407" width="21.875" style="234" customWidth="1"/>
    <col min="6408" max="6408" width="26.375" style="234" customWidth="1"/>
    <col min="6409" max="6409" width="25.125" style="234" customWidth="1"/>
    <col min="6410" max="6410" width="24.625" style="234" customWidth="1"/>
    <col min="6411" max="6414" width="12.125" style="234" customWidth="1"/>
    <col min="6415" max="6656" width="9" style="234"/>
    <col min="6657" max="6657" width="56.25" style="234" customWidth="1"/>
    <col min="6658" max="6658" width="26.125" style="234" customWidth="1"/>
    <col min="6659" max="6662" width="12.125" style="234" customWidth="1"/>
    <col min="6663" max="6663" width="21.875" style="234" customWidth="1"/>
    <col min="6664" max="6664" width="26.375" style="234" customWidth="1"/>
    <col min="6665" max="6665" width="25.125" style="234" customWidth="1"/>
    <col min="6666" max="6666" width="24.625" style="234" customWidth="1"/>
    <col min="6667" max="6670" width="12.125" style="234" customWidth="1"/>
    <col min="6671" max="6912" width="9" style="234"/>
    <col min="6913" max="6913" width="56.25" style="234" customWidth="1"/>
    <col min="6914" max="6914" width="26.125" style="234" customWidth="1"/>
    <col min="6915" max="6918" width="12.125" style="234" customWidth="1"/>
    <col min="6919" max="6919" width="21.875" style="234" customWidth="1"/>
    <col min="6920" max="6920" width="26.375" style="234" customWidth="1"/>
    <col min="6921" max="6921" width="25.125" style="234" customWidth="1"/>
    <col min="6922" max="6922" width="24.625" style="234" customWidth="1"/>
    <col min="6923" max="6926" width="12.125" style="234" customWidth="1"/>
    <col min="6927" max="7168" width="9" style="234"/>
    <col min="7169" max="7169" width="56.25" style="234" customWidth="1"/>
    <col min="7170" max="7170" width="26.125" style="234" customWidth="1"/>
    <col min="7171" max="7174" width="12.125" style="234" customWidth="1"/>
    <col min="7175" max="7175" width="21.875" style="234" customWidth="1"/>
    <col min="7176" max="7176" width="26.375" style="234" customWidth="1"/>
    <col min="7177" max="7177" width="25.125" style="234" customWidth="1"/>
    <col min="7178" max="7178" width="24.625" style="234" customWidth="1"/>
    <col min="7179" max="7182" width="12.125" style="234" customWidth="1"/>
    <col min="7183" max="7424" width="9" style="234"/>
    <col min="7425" max="7425" width="56.25" style="234" customWidth="1"/>
    <col min="7426" max="7426" width="26.125" style="234" customWidth="1"/>
    <col min="7427" max="7430" width="12.125" style="234" customWidth="1"/>
    <col min="7431" max="7431" width="21.875" style="234" customWidth="1"/>
    <col min="7432" max="7432" width="26.375" style="234" customWidth="1"/>
    <col min="7433" max="7433" width="25.125" style="234" customWidth="1"/>
    <col min="7434" max="7434" width="24.625" style="234" customWidth="1"/>
    <col min="7435" max="7438" width="12.125" style="234" customWidth="1"/>
    <col min="7439" max="7680" width="9" style="234"/>
    <col min="7681" max="7681" width="56.25" style="234" customWidth="1"/>
    <col min="7682" max="7682" width="26.125" style="234" customWidth="1"/>
    <col min="7683" max="7686" width="12.125" style="234" customWidth="1"/>
    <col min="7687" max="7687" width="21.875" style="234" customWidth="1"/>
    <col min="7688" max="7688" width="26.375" style="234" customWidth="1"/>
    <col min="7689" max="7689" width="25.125" style="234" customWidth="1"/>
    <col min="7690" max="7690" width="24.625" style="234" customWidth="1"/>
    <col min="7691" max="7694" width="12.125" style="234" customWidth="1"/>
    <col min="7695" max="7936" width="9" style="234"/>
    <col min="7937" max="7937" width="56.25" style="234" customWidth="1"/>
    <col min="7938" max="7938" width="26.125" style="234" customWidth="1"/>
    <col min="7939" max="7942" width="12.125" style="234" customWidth="1"/>
    <col min="7943" max="7943" width="21.875" style="234" customWidth="1"/>
    <col min="7944" max="7944" width="26.375" style="234" customWidth="1"/>
    <col min="7945" max="7945" width="25.125" style="234" customWidth="1"/>
    <col min="7946" max="7946" width="24.625" style="234" customWidth="1"/>
    <col min="7947" max="7950" width="12.125" style="234" customWidth="1"/>
    <col min="7951" max="8192" width="9" style="234"/>
    <col min="8193" max="8193" width="56.25" style="234" customWidth="1"/>
    <col min="8194" max="8194" width="26.125" style="234" customWidth="1"/>
    <col min="8195" max="8198" width="12.125" style="234" customWidth="1"/>
    <col min="8199" max="8199" width="21.875" style="234" customWidth="1"/>
    <col min="8200" max="8200" width="26.375" style="234" customWidth="1"/>
    <col min="8201" max="8201" width="25.125" style="234" customWidth="1"/>
    <col min="8202" max="8202" width="24.625" style="234" customWidth="1"/>
    <col min="8203" max="8206" width="12.125" style="234" customWidth="1"/>
    <col min="8207" max="8448" width="9" style="234"/>
    <col min="8449" max="8449" width="56.25" style="234" customWidth="1"/>
    <col min="8450" max="8450" width="26.125" style="234" customWidth="1"/>
    <col min="8451" max="8454" width="12.125" style="234" customWidth="1"/>
    <col min="8455" max="8455" width="21.875" style="234" customWidth="1"/>
    <col min="8456" max="8456" width="26.375" style="234" customWidth="1"/>
    <col min="8457" max="8457" width="25.125" style="234" customWidth="1"/>
    <col min="8458" max="8458" width="24.625" style="234" customWidth="1"/>
    <col min="8459" max="8462" width="12.125" style="234" customWidth="1"/>
    <col min="8463" max="8704" width="9" style="234"/>
    <col min="8705" max="8705" width="56.25" style="234" customWidth="1"/>
    <col min="8706" max="8706" width="26.125" style="234" customWidth="1"/>
    <col min="8707" max="8710" width="12.125" style="234" customWidth="1"/>
    <col min="8711" max="8711" width="21.875" style="234" customWidth="1"/>
    <col min="8712" max="8712" width="26.375" style="234" customWidth="1"/>
    <col min="8713" max="8713" width="25.125" style="234" customWidth="1"/>
    <col min="8714" max="8714" width="24.625" style="234" customWidth="1"/>
    <col min="8715" max="8718" width="12.125" style="234" customWidth="1"/>
    <col min="8719" max="8960" width="9" style="234"/>
    <col min="8961" max="8961" width="56.25" style="234" customWidth="1"/>
    <col min="8962" max="8962" width="26.125" style="234" customWidth="1"/>
    <col min="8963" max="8966" width="12.125" style="234" customWidth="1"/>
    <col min="8967" max="8967" width="21.875" style="234" customWidth="1"/>
    <col min="8968" max="8968" width="26.375" style="234" customWidth="1"/>
    <col min="8969" max="8969" width="25.125" style="234" customWidth="1"/>
    <col min="8970" max="8970" width="24.625" style="234" customWidth="1"/>
    <col min="8971" max="8974" width="12.125" style="234" customWidth="1"/>
    <col min="8975" max="9216" width="9" style="234"/>
    <col min="9217" max="9217" width="56.25" style="234" customWidth="1"/>
    <col min="9218" max="9218" width="26.125" style="234" customWidth="1"/>
    <col min="9219" max="9222" width="12.125" style="234" customWidth="1"/>
    <col min="9223" max="9223" width="21.875" style="234" customWidth="1"/>
    <col min="9224" max="9224" width="26.375" style="234" customWidth="1"/>
    <col min="9225" max="9225" width="25.125" style="234" customWidth="1"/>
    <col min="9226" max="9226" width="24.625" style="234" customWidth="1"/>
    <col min="9227" max="9230" width="12.125" style="234" customWidth="1"/>
    <col min="9231" max="9472" width="9" style="234"/>
    <col min="9473" max="9473" width="56.25" style="234" customWidth="1"/>
    <col min="9474" max="9474" width="26.125" style="234" customWidth="1"/>
    <col min="9475" max="9478" width="12.125" style="234" customWidth="1"/>
    <col min="9479" max="9479" width="21.875" style="234" customWidth="1"/>
    <col min="9480" max="9480" width="26.375" style="234" customWidth="1"/>
    <col min="9481" max="9481" width="25.125" style="234" customWidth="1"/>
    <col min="9482" max="9482" width="24.625" style="234" customWidth="1"/>
    <col min="9483" max="9486" width="12.125" style="234" customWidth="1"/>
    <col min="9487" max="9728" width="9" style="234"/>
    <col min="9729" max="9729" width="56.25" style="234" customWidth="1"/>
    <col min="9730" max="9730" width="26.125" style="234" customWidth="1"/>
    <col min="9731" max="9734" width="12.125" style="234" customWidth="1"/>
    <col min="9735" max="9735" width="21.875" style="234" customWidth="1"/>
    <col min="9736" max="9736" width="26.375" style="234" customWidth="1"/>
    <col min="9737" max="9737" width="25.125" style="234" customWidth="1"/>
    <col min="9738" max="9738" width="24.625" style="234" customWidth="1"/>
    <col min="9739" max="9742" width="12.125" style="234" customWidth="1"/>
    <col min="9743" max="9984" width="9" style="234"/>
    <col min="9985" max="9985" width="56.25" style="234" customWidth="1"/>
    <col min="9986" max="9986" width="26.125" style="234" customWidth="1"/>
    <col min="9987" max="9990" width="12.125" style="234" customWidth="1"/>
    <col min="9991" max="9991" width="21.875" style="234" customWidth="1"/>
    <col min="9992" max="9992" width="26.375" style="234" customWidth="1"/>
    <col min="9993" max="9993" width="25.125" style="234" customWidth="1"/>
    <col min="9994" max="9994" width="24.625" style="234" customWidth="1"/>
    <col min="9995" max="9998" width="12.125" style="234" customWidth="1"/>
    <col min="9999" max="10240" width="9" style="234"/>
    <col min="10241" max="10241" width="56.25" style="234" customWidth="1"/>
    <col min="10242" max="10242" width="26.125" style="234" customWidth="1"/>
    <col min="10243" max="10246" width="12.125" style="234" customWidth="1"/>
    <col min="10247" max="10247" width="21.875" style="234" customWidth="1"/>
    <col min="10248" max="10248" width="26.375" style="234" customWidth="1"/>
    <col min="10249" max="10249" width="25.125" style="234" customWidth="1"/>
    <col min="10250" max="10250" width="24.625" style="234" customWidth="1"/>
    <col min="10251" max="10254" width="12.125" style="234" customWidth="1"/>
    <col min="10255" max="10496" width="9" style="234"/>
    <col min="10497" max="10497" width="56.25" style="234" customWidth="1"/>
    <col min="10498" max="10498" width="26.125" style="234" customWidth="1"/>
    <col min="10499" max="10502" width="12.125" style="234" customWidth="1"/>
    <col min="10503" max="10503" width="21.875" style="234" customWidth="1"/>
    <col min="10504" max="10504" width="26.375" style="234" customWidth="1"/>
    <col min="10505" max="10505" width="25.125" style="234" customWidth="1"/>
    <col min="10506" max="10506" width="24.625" style="234" customWidth="1"/>
    <col min="10507" max="10510" width="12.125" style="234" customWidth="1"/>
    <col min="10511" max="10752" width="9" style="234"/>
    <col min="10753" max="10753" width="56.25" style="234" customWidth="1"/>
    <col min="10754" max="10754" width="26.125" style="234" customWidth="1"/>
    <col min="10755" max="10758" width="12.125" style="234" customWidth="1"/>
    <col min="10759" max="10759" width="21.875" style="234" customWidth="1"/>
    <col min="10760" max="10760" width="26.375" style="234" customWidth="1"/>
    <col min="10761" max="10761" width="25.125" style="234" customWidth="1"/>
    <col min="10762" max="10762" width="24.625" style="234" customWidth="1"/>
    <col min="10763" max="10766" width="12.125" style="234" customWidth="1"/>
    <col min="10767" max="11008" width="9" style="234"/>
    <col min="11009" max="11009" width="56.25" style="234" customWidth="1"/>
    <col min="11010" max="11010" width="26.125" style="234" customWidth="1"/>
    <col min="11011" max="11014" width="12.125" style="234" customWidth="1"/>
    <col min="11015" max="11015" width="21.875" style="234" customWidth="1"/>
    <col min="11016" max="11016" width="26.375" style="234" customWidth="1"/>
    <col min="11017" max="11017" width="25.125" style="234" customWidth="1"/>
    <col min="11018" max="11018" width="24.625" style="234" customWidth="1"/>
    <col min="11019" max="11022" width="12.125" style="234" customWidth="1"/>
    <col min="11023" max="11264" width="9" style="234"/>
    <col min="11265" max="11265" width="56.25" style="234" customWidth="1"/>
    <col min="11266" max="11266" width="26.125" style="234" customWidth="1"/>
    <col min="11267" max="11270" width="12.125" style="234" customWidth="1"/>
    <col min="11271" max="11271" width="21.875" style="234" customWidth="1"/>
    <col min="11272" max="11272" width="26.375" style="234" customWidth="1"/>
    <col min="11273" max="11273" width="25.125" style="234" customWidth="1"/>
    <col min="11274" max="11274" width="24.625" style="234" customWidth="1"/>
    <col min="11275" max="11278" width="12.125" style="234" customWidth="1"/>
    <col min="11279" max="11520" width="9" style="234"/>
    <col min="11521" max="11521" width="56.25" style="234" customWidth="1"/>
    <col min="11522" max="11522" width="26.125" style="234" customWidth="1"/>
    <col min="11523" max="11526" width="12.125" style="234" customWidth="1"/>
    <col min="11527" max="11527" width="21.875" style="234" customWidth="1"/>
    <col min="11528" max="11528" width="26.375" style="234" customWidth="1"/>
    <col min="11529" max="11529" width="25.125" style="234" customWidth="1"/>
    <col min="11530" max="11530" width="24.625" style="234" customWidth="1"/>
    <col min="11531" max="11534" width="12.125" style="234" customWidth="1"/>
    <col min="11535" max="11776" width="9" style="234"/>
    <col min="11777" max="11777" width="56.25" style="234" customWidth="1"/>
    <col min="11778" max="11778" width="26.125" style="234" customWidth="1"/>
    <col min="11779" max="11782" width="12.125" style="234" customWidth="1"/>
    <col min="11783" max="11783" width="21.875" style="234" customWidth="1"/>
    <col min="11784" max="11784" width="26.375" style="234" customWidth="1"/>
    <col min="11785" max="11785" width="25.125" style="234" customWidth="1"/>
    <col min="11786" max="11786" width="24.625" style="234" customWidth="1"/>
    <col min="11787" max="11790" width="12.125" style="234" customWidth="1"/>
    <col min="11791" max="12032" width="9" style="234"/>
    <col min="12033" max="12033" width="56.25" style="234" customWidth="1"/>
    <col min="12034" max="12034" width="26.125" style="234" customWidth="1"/>
    <col min="12035" max="12038" width="12.125" style="234" customWidth="1"/>
    <col min="12039" max="12039" width="21.875" style="234" customWidth="1"/>
    <col min="12040" max="12040" width="26.375" style="234" customWidth="1"/>
    <col min="12041" max="12041" width="25.125" style="234" customWidth="1"/>
    <col min="12042" max="12042" width="24.625" style="234" customWidth="1"/>
    <col min="12043" max="12046" width="12.125" style="234" customWidth="1"/>
    <col min="12047" max="12288" width="9" style="234"/>
    <col min="12289" max="12289" width="56.25" style="234" customWidth="1"/>
    <col min="12290" max="12290" width="26.125" style="234" customWidth="1"/>
    <col min="12291" max="12294" width="12.125" style="234" customWidth="1"/>
    <col min="12295" max="12295" width="21.875" style="234" customWidth="1"/>
    <col min="12296" max="12296" width="26.375" style="234" customWidth="1"/>
    <col min="12297" max="12297" width="25.125" style="234" customWidth="1"/>
    <col min="12298" max="12298" width="24.625" style="234" customWidth="1"/>
    <col min="12299" max="12302" width="12.125" style="234" customWidth="1"/>
    <col min="12303" max="12544" width="9" style="234"/>
    <col min="12545" max="12545" width="56.25" style="234" customWidth="1"/>
    <col min="12546" max="12546" width="26.125" style="234" customWidth="1"/>
    <col min="12547" max="12550" width="12.125" style="234" customWidth="1"/>
    <col min="12551" max="12551" width="21.875" style="234" customWidth="1"/>
    <col min="12552" max="12552" width="26.375" style="234" customWidth="1"/>
    <col min="12553" max="12553" width="25.125" style="234" customWidth="1"/>
    <col min="12554" max="12554" width="24.625" style="234" customWidth="1"/>
    <col min="12555" max="12558" width="12.125" style="234" customWidth="1"/>
    <col min="12559" max="12800" width="9" style="234"/>
    <col min="12801" max="12801" width="56.25" style="234" customWidth="1"/>
    <col min="12802" max="12802" width="26.125" style="234" customWidth="1"/>
    <col min="12803" max="12806" width="12.125" style="234" customWidth="1"/>
    <col min="12807" max="12807" width="21.875" style="234" customWidth="1"/>
    <col min="12808" max="12808" width="26.375" style="234" customWidth="1"/>
    <col min="12809" max="12809" width="25.125" style="234" customWidth="1"/>
    <col min="12810" max="12810" width="24.625" style="234" customWidth="1"/>
    <col min="12811" max="12814" width="12.125" style="234" customWidth="1"/>
    <col min="12815" max="13056" width="9" style="234"/>
    <col min="13057" max="13057" width="56.25" style="234" customWidth="1"/>
    <col min="13058" max="13058" width="26.125" style="234" customWidth="1"/>
    <col min="13059" max="13062" width="12.125" style="234" customWidth="1"/>
    <col min="13063" max="13063" width="21.875" style="234" customWidth="1"/>
    <col min="13064" max="13064" width="26.375" style="234" customWidth="1"/>
    <col min="13065" max="13065" width="25.125" style="234" customWidth="1"/>
    <col min="13066" max="13066" width="24.625" style="234" customWidth="1"/>
    <col min="13067" max="13070" width="12.125" style="234" customWidth="1"/>
    <col min="13071" max="13312" width="9" style="234"/>
    <col min="13313" max="13313" width="56.25" style="234" customWidth="1"/>
    <col min="13314" max="13314" width="26.125" style="234" customWidth="1"/>
    <col min="13315" max="13318" width="12.125" style="234" customWidth="1"/>
    <col min="13319" max="13319" width="21.875" style="234" customWidth="1"/>
    <col min="13320" max="13320" width="26.375" style="234" customWidth="1"/>
    <col min="13321" max="13321" width="25.125" style="234" customWidth="1"/>
    <col min="13322" max="13322" width="24.625" style="234" customWidth="1"/>
    <col min="13323" max="13326" width="12.125" style="234" customWidth="1"/>
    <col min="13327" max="13568" width="9" style="234"/>
    <col min="13569" max="13569" width="56.25" style="234" customWidth="1"/>
    <col min="13570" max="13570" width="26.125" style="234" customWidth="1"/>
    <col min="13571" max="13574" width="12.125" style="234" customWidth="1"/>
    <col min="13575" max="13575" width="21.875" style="234" customWidth="1"/>
    <col min="13576" max="13576" width="26.375" style="234" customWidth="1"/>
    <col min="13577" max="13577" width="25.125" style="234" customWidth="1"/>
    <col min="13578" max="13578" width="24.625" style="234" customWidth="1"/>
    <col min="13579" max="13582" width="12.125" style="234" customWidth="1"/>
    <col min="13583" max="13824" width="9" style="234"/>
    <col min="13825" max="13825" width="56.25" style="234" customWidth="1"/>
    <col min="13826" max="13826" width="26.125" style="234" customWidth="1"/>
    <col min="13827" max="13830" width="12.125" style="234" customWidth="1"/>
    <col min="13831" max="13831" width="21.875" style="234" customWidth="1"/>
    <col min="13832" max="13832" width="26.375" style="234" customWidth="1"/>
    <col min="13833" max="13833" width="25.125" style="234" customWidth="1"/>
    <col min="13834" max="13834" width="24.625" style="234" customWidth="1"/>
    <col min="13835" max="13838" width="12.125" style="234" customWidth="1"/>
    <col min="13839" max="14080" width="9" style="234"/>
    <col min="14081" max="14081" width="56.25" style="234" customWidth="1"/>
    <col min="14082" max="14082" width="26.125" style="234" customWidth="1"/>
    <col min="14083" max="14086" width="12.125" style="234" customWidth="1"/>
    <col min="14087" max="14087" width="21.875" style="234" customWidth="1"/>
    <col min="14088" max="14088" width="26.375" style="234" customWidth="1"/>
    <col min="14089" max="14089" width="25.125" style="234" customWidth="1"/>
    <col min="14090" max="14090" width="24.625" style="234" customWidth="1"/>
    <col min="14091" max="14094" width="12.125" style="234" customWidth="1"/>
    <col min="14095" max="14336" width="9" style="234"/>
    <col min="14337" max="14337" width="56.25" style="234" customWidth="1"/>
    <col min="14338" max="14338" width="26.125" style="234" customWidth="1"/>
    <col min="14339" max="14342" width="12.125" style="234" customWidth="1"/>
    <col min="14343" max="14343" width="21.875" style="234" customWidth="1"/>
    <col min="14344" max="14344" width="26.375" style="234" customWidth="1"/>
    <col min="14345" max="14345" width="25.125" style="234" customWidth="1"/>
    <col min="14346" max="14346" width="24.625" style="234" customWidth="1"/>
    <col min="14347" max="14350" width="12.125" style="234" customWidth="1"/>
    <col min="14351" max="14592" width="9" style="234"/>
    <col min="14593" max="14593" width="56.25" style="234" customWidth="1"/>
    <col min="14594" max="14594" width="26.125" style="234" customWidth="1"/>
    <col min="14595" max="14598" width="12.125" style="234" customWidth="1"/>
    <col min="14599" max="14599" width="21.875" style="234" customWidth="1"/>
    <col min="14600" max="14600" width="26.375" style="234" customWidth="1"/>
    <col min="14601" max="14601" width="25.125" style="234" customWidth="1"/>
    <col min="14602" max="14602" width="24.625" style="234" customWidth="1"/>
    <col min="14603" max="14606" width="12.125" style="234" customWidth="1"/>
    <col min="14607" max="14848" width="9" style="234"/>
    <col min="14849" max="14849" width="56.25" style="234" customWidth="1"/>
    <col min="14850" max="14850" width="26.125" style="234" customWidth="1"/>
    <col min="14851" max="14854" width="12.125" style="234" customWidth="1"/>
    <col min="14855" max="14855" width="21.875" style="234" customWidth="1"/>
    <col min="14856" max="14856" width="26.375" style="234" customWidth="1"/>
    <col min="14857" max="14857" width="25.125" style="234" customWidth="1"/>
    <col min="14858" max="14858" width="24.625" style="234" customWidth="1"/>
    <col min="14859" max="14862" width="12.125" style="234" customWidth="1"/>
    <col min="14863" max="15104" width="9" style="234"/>
    <col min="15105" max="15105" width="56.25" style="234" customWidth="1"/>
    <col min="15106" max="15106" width="26.125" style="234" customWidth="1"/>
    <col min="15107" max="15110" width="12.125" style="234" customWidth="1"/>
    <col min="15111" max="15111" width="21.875" style="234" customWidth="1"/>
    <col min="15112" max="15112" width="26.375" style="234" customWidth="1"/>
    <col min="15113" max="15113" width="25.125" style="234" customWidth="1"/>
    <col min="15114" max="15114" width="24.625" style="234" customWidth="1"/>
    <col min="15115" max="15118" width="12.125" style="234" customWidth="1"/>
    <col min="15119" max="15360" width="9" style="234"/>
    <col min="15361" max="15361" width="56.25" style="234" customWidth="1"/>
    <col min="15362" max="15362" width="26.125" style="234" customWidth="1"/>
    <col min="15363" max="15366" width="12.125" style="234" customWidth="1"/>
    <col min="15367" max="15367" width="21.875" style="234" customWidth="1"/>
    <col min="15368" max="15368" width="26.375" style="234" customWidth="1"/>
    <col min="15369" max="15369" width="25.125" style="234" customWidth="1"/>
    <col min="15370" max="15370" width="24.625" style="234" customWidth="1"/>
    <col min="15371" max="15374" width="12.125" style="234" customWidth="1"/>
    <col min="15375" max="15616" width="9" style="234"/>
    <col min="15617" max="15617" width="56.25" style="234" customWidth="1"/>
    <col min="15618" max="15618" width="26.125" style="234" customWidth="1"/>
    <col min="15619" max="15622" width="12.125" style="234" customWidth="1"/>
    <col min="15623" max="15623" width="21.875" style="234" customWidth="1"/>
    <col min="15624" max="15624" width="26.375" style="234" customWidth="1"/>
    <col min="15625" max="15625" width="25.125" style="234" customWidth="1"/>
    <col min="15626" max="15626" width="24.625" style="234" customWidth="1"/>
    <col min="15627" max="15630" width="12.125" style="234" customWidth="1"/>
    <col min="15631" max="15872" width="9" style="234"/>
    <col min="15873" max="15873" width="56.25" style="234" customWidth="1"/>
    <col min="15874" max="15874" width="26.125" style="234" customWidth="1"/>
    <col min="15875" max="15878" width="12.125" style="234" customWidth="1"/>
    <col min="15879" max="15879" width="21.875" style="234" customWidth="1"/>
    <col min="15880" max="15880" width="26.375" style="234" customWidth="1"/>
    <col min="15881" max="15881" width="25.125" style="234" customWidth="1"/>
    <col min="15882" max="15882" width="24.625" style="234" customWidth="1"/>
    <col min="15883" max="15886" width="12.125" style="234" customWidth="1"/>
    <col min="15887" max="16128" width="9" style="234"/>
    <col min="16129" max="16129" width="56.25" style="234" customWidth="1"/>
    <col min="16130" max="16130" width="26.125" style="234" customWidth="1"/>
    <col min="16131" max="16134" width="12.125" style="234" customWidth="1"/>
    <col min="16135" max="16135" width="21.875" style="234" customWidth="1"/>
    <col min="16136" max="16136" width="26.375" style="234" customWidth="1"/>
    <col min="16137" max="16137" width="25.125" style="234" customWidth="1"/>
    <col min="16138" max="16138" width="24.625" style="234" customWidth="1"/>
    <col min="16139" max="16142" width="12.125" style="234" customWidth="1"/>
    <col min="16143" max="16384" width="9" style="234"/>
  </cols>
  <sheetData>
    <row r="1" spans="1:14" ht="15.75" x14ac:dyDescent="0.25">
      <c r="A1" s="606" t="s">
        <v>149</v>
      </c>
      <c r="B1" s="606"/>
      <c r="C1" s="606"/>
      <c r="D1" s="606"/>
      <c r="E1" s="606"/>
      <c r="F1" s="606"/>
      <c r="G1" s="606"/>
      <c r="H1" s="606"/>
      <c r="I1" s="606"/>
      <c r="J1" s="606"/>
      <c r="K1" s="606"/>
      <c r="L1" s="606"/>
      <c r="M1" s="606"/>
      <c r="N1" s="606"/>
    </row>
    <row r="2" spans="1:14" ht="18.75" x14ac:dyDescent="0.3">
      <c r="A2" s="607" t="s">
        <v>347</v>
      </c>
      <c r="B2" s="607"/>
      <c r="C2" s="607"/>
      <c r="D2" s="607"/>
      <c r="E2" s="607"/>
      <c r="F2" s="607"/>
      <c r="G2" s="607"/>
      <c r="H2" s="607"/>
      <c r="I2" s="607"/>
      <c r="J2" s="607"/>
      <c r="K2" s="607"/>
      <c r="L2" s="607"/>
      <c r="M2" s="607"/>
      <c r="N2" s="607"/>
    </row>
    <row r="4" spans="1:14" ht="31.5" customHeight="1" x14ac:dyDescent="0.2">
      <c r="A4" s="608" t="s">
        <v>150</v>
      </c>
      <c r="B4" s="609" t="s">
        <v>151</v>
      </c>
      <c r="C4" s="609" t="s">
        <v>152</v>
      </c>
      <c r="D4" s="609" t="s">
        <v>153</v>
      </c>
      <c r="E4" s="609" t="s">
        <v>13</v>
      </c>
      <c r="F4" s="609" t="s">
        <v>240</v>
      </c>
      <c r="G4" s="609" t="s">
        <v>154</v>
      </c>
      <c r="H4" s="609"/>
      <c r="I4" s="609"/>
      <c r="J4" s="609"/>
      <c r="K4" s="609" t="s">
        <v>155</v>
      </c>
      <c r="L4" s="609"/>
      <c r="M4" s="609"/>
      <c r="N4" s="609"/>
    </row>
    <row r="5" spans="1:14" ht="97.5" customHeight="1" x14ac:dyDescent="0.2">
      <c r="A5" s="608"/>
      <c r="B5" s="609"/>
      <c r="C5" s="609"/>
      <c r="D5" s="609"/>
      <c r="E5" s="609"/>
      <c r="F5" s="609"/>
      <c r="G5" s="245" t="s">
        <v>19</v>
      </c>
      <c r="H5" s="245" t="s">
        <v>20</v>
      </c>
      <c r="I5" s="245" t="s">
        <v>23</v>
      </c>
      <c r="J5" s="245" t="s">
        <v>21</v>
      </c>
      <c r="K5" s="401" t="s">
        <v>2</v>
      </c>
      <c r="L5" s="401" t="s">
        <v>3</v>
      </c>
      <c r="M5" s="401" t="s">
        <v>4</v>
      </c>
      <c r="N5" s="401" t="s">
        <v>5</v>
      </c>
    </row>
    <row r="6" spans="1:14" ht="70.5" customHeight="1" x14ac:dyDescent="0.2">
      <c r="A6" s="398" t="s">
        <v>156</v>
      </c>
      <c r="B6" s="397" t="s">
        <v>224</v>
      </c>
      <c r="C6" s="235">
        <v>43101</v>
      </c>
      <c r="D6" s="235">
        <v>43281</v>
      </c>
      <c r="E6" s="367" t="s">
        <v>157</v>
      </c>
      <c r="F6" s="388" t="s">
        <v>158</v>
      </c>
      <c r="G6" s="366"/>
      <c r="H6" s="366"/>
      <c r="I6" s="366"/>
      <c r="J6" s="366"/>
      <c r="K6" s="404">
        <v>837.6</v>
      </c>
      <c r="L6" s="405">
        <v>1100.74</v>
      </c>
      <c r="M6" s="405">
        <v>1389.33</v>
      </c>
      <c r="N6" s="405">
        <v>1294.01</v>
      </c>
    </row>
    <row r="7" spans="1:14" ht="47.25" x14ac:dyDescent="0.2">
      <c r="A7" s="398" t="s">
        <v>159</v>
      </c>
      <c r="B7" s="397" t="s">
        <v>224</v>
      </c>
      <c r="C7" s="235">
        <v>43101</v>
      </c>
      <c r="D7" s="235">
        <v>43281</v>
      </c>
      <c r="E7" s="367" t="s">
        <v>157</v>
      </c>
      <c r="F7" s="388" t="s">
        <v>158</v>
      </c>
      <c r="G7" s="366"/>
      <c r="H7" s="366"/>
      <c r="I7" s="366"/>
      <c r="J7" s="366"/>
      <c r="K7" s="405">
        <v>98.99</v>
      </c>
      <c r="L7" s="405">
        <v>192.06</v>
      </c>
      <c r="M7" s="405">
        <v>224.62</v>
      </c>
      <c r="N7" s="405">
        <v>429.47</v>
      </c>
    </row>
    <row r="8" spans="1:14" ht="64.5" customHeight="1" x14ac:dyDescent="0.2">
      <c r="A8" s="398" t="s">
        <v>159</v>
      </c>
      <c r="B8" s="397" t="s">
        <v>224</v>
      </c>
      <c r="C8" s="235">
        <v>43101</v>
      </c>
      <c r="D8" s="235">
        <v>43281</v>
      </c>
      <c r="E8" s="367" t="s">
        <v>160</v>
      </c>
      <c r="F8" s="388" t="s">
        <v>158</v>
      </c>
      <c r="G8" s="366"/>
      <c r="H8" s="366"/>
      <c r="I8" s="366"/>
      <c r="J8" s="366"/>
      <c r="K8" s="405">
        <v>408745.61</v>
      </c>
      <c r="L8" s="405">
        <v>498355.45</v>
      </c>
      <c r="M8" s="405">
        <v>638465.52</v>
      </c>
      <c r="N8" s="405">
        <v>510961.26</v>
      </c>
    </row>
    <row r="9" spans="1:14" ht="62.25" customHeight="1" x14ac:dyDescent="0.2">
      <c r="A9" s="398" t="s">
        <v>161</v>
      </c>
      <c r="B9" s="397" t="s">
        <v>225</v>
      </c>
      <c r="C9" s="235">
        <v>43101</v>
      </c>
      <c r="D9" s="235">
        <v>43281</v>
      </c>
      <c r="E9" s="367" t="s">
        <v>162</v>
      </c>
      <c r="F9" s="388" t="s">
        <v>158</v>
      </c>
      <c r="G9" s="402">
        <v>25.12</v>
      </c>
      <c r="H9" s="402">
        <v>23.3</v>
      </c>
      <c r="I9" s="402">
        <v>16.02</v>
      </c>
      <c r="J9" s="402">
        <v>9.4700000000000006</v>
      </c>
      <c r="K9" s="367"/>
      <c r="L9" s="367"/>
      <c r="M9" s="367"/>
      <c r="N9" s="367"/>
    </row>
    <row r="10" spans="1:14" ht="61.5" customHeight="1" x14ac:dyDescent="0.2">
      <c r="A10" s="398" t="s">
        <v>163</v>
      </c>
      <c r="B10" s="397" t="s">
        <v>225</v>
      </c>
      <c r="C10" s="235">
        <v>43101</v>
      </c>
      <c r="D10" s="235">
        <v>43281</v>
      </c>
      <c r="E10" s="367" t="s">
        <v>164</v>
      </c>
      <c r="F10" s="388" t="s">
        <v>158</v>
      </c>
      <c r="G10" s="403">
        <v>0.11</v>
      </c>
      <c r="H10" s="403">
        <v>0.11</v>
      </c>
      <c r="I10" s="403">
        <v>0.11</v>
      </c>
      <c r="J10" s="403">
        <v>0.11</v>
      </c>
      <c r="K10" s="367"/>
      <c r="L10" s="367"/>
      <c r="M10" s="367"/>
      <c r="N10" s="367"/>
    </row>
    <row r="11" spans="1:14" ht="92.25" customHeight="1" x14ac:dyDescent="0.2">
      <c r="A11" s="399" t="s">
        <v>234</v>
      </c>
      <c r="B11" s="400" t="s">
        <v>235</v>
      </c>
      <c r="C11" s="392">
        <v>43252</v>
      </c>
      <c r="D11" s="392" t="s">
        <v>346</v>
      </c>
      <c r="E11" s="389" t="s">
        <v>236</v>
      </c>
      <c r="F11" s="402"/>
      <c r="G11" s="390"/>
      <c r="H11" s="390"/>
      <c r="I11" s="390"/>
      <c r="J11" s="390"/>
      <c r="K11" s="391"/>
      <c r="L11" s="391"/>
      <c r="M11" s="391"/>
      <c r="N11" s="391"/>
    </row>
    <row r="12" spans="1:14" ht="92.25" customHeight="1" x14ac:dyDescent="0.2">
      <c r="A12" s="411" t="s">
        <v>239</v>
      </c>
      <c r="B12" s="412" t="s">
        <v>237</v>
      </c>
      <c r="C12" s="413">
        <v>43101</v>
      </c>
      <c r="D12" s="413">
        <v>43281</v>
      </c>
      <c r="E12" s="367" t="s">
        <v>238</v>
      </c>
      <c r="F12" s="395">
        <v>64401.72</v>
      </c>
      <c r="G12" s="390"/>
      <c r="H12" s="390"/>
      <c r="I12" s="390"/>
      <c r="J12" s="390"/>
      <c r="K12" s="391"/>
      <c r="L12" s="391"/>
      <c r="M12" s="391"/>
      <c r="N12" s="391"/>
    </row>
    <row r="13" spans="1:14" ht="30" customHeight="1" x14ac:dyDescent="0.2">
      <c r="A13" s="408"/>
      <c r="B13" s="409"/>
      <c r="C13" s="410"/>
      <c r="D13" s="410"/>
      <c r="E13" s="391"/>
      <c r="F13" s="390"/>
      <c r="G13" s="390"/>
      <c r="H13" s="390"/>
      <c r="I13" s="390"/>
      <c r="J13" s="390"/>
      <c r="K13" s="391"/>
      <c r="L13" s="391"/>
      <c r="M13" s="391"/>
      <c r="N13" s="391"/>
    </row>
    <row r="14" spans="1:14" ht="29.25" customHeight="1" x14ac:dyDescent="0.2">
      <c r="A14" s="586" t="s">
        <v>230</v>
      </c>
      <c r="B14" s="588" t="s">
        <v>151</v>
      </c>
      <c r="C14" s="590" t="s">
        <v>152</v>
      </c>
      <c r="D14" s="590" t="s">
        <v>153</v>
      </c>
      <c r="E14" s="592" t="s">
        <v>13</v>
      </c>
      <c r="F14" s="581" t="s">
        <v>231</v>
      </c>
      <c r="G14" s="582"/>
      <c r="H14" s="390"/>
      <c r="I14" s="390"/>
      <c r="J14" s="390"/>
      <c r="K14" s="391"/>
      <c r="L14" s="391"/>
      <c r="M14" s="391"/>
      <c r="N14" s="391"/>
    </row>
    <row r="15" spans="1:14" ht="26.25" customHeight="1" x14ac:dyDescent="0.2">
      <c r="A15" s="587"/>
      <c r="B15" s="589"/>
      <c r="C15" s="591"/>
      <c r="D15" s="591"/>
      <c r="E15" s="593"/>
      <c r="F15" s="406" t="s">
        <v>232</v>
      </c>
      <c r="G15" s="406" t="s">
        <v>233</v>
      </c>
      <c r="H15" s="390"/>
      <c r="I15" s="390"/>
      <c r="J15" s="390"/>
      <c r="K15" s="391"/>
      <c r="L15" s="391"/>
      <c r="M15" s="391"/>
      <c r="N15" s="391"/>
    </row>
    <row r="16" spans="1:14" x14ac:dyDescent="0.25">
      <c r="A16" s="594" t="s">
        <v>228</v>
      </c>
      <c r="B16" s="597" t="s">
        <v>229</v>
      </c>
      <c r="C16" s="600">
        <v>43101</v>
      </c>
      <c r="D16" s="600">
        <v>43465</v>
      </c>
      <c r="E16" s="603" t="s">
        <v>162</v>
      </c>
      <c r="F16" s="583">
        <v>2.99</v>
      </c>
      <c r="G16" s="583">
        <v>3.87</v>
      </c>
    </row>
    <row r="17" spans="1:7" x14ac:dyDescent="0.25">
      <c r="A17" s="595"/>
      <c r="B17" s="598"/>
      <c r="C17" s="601"/>
      <c r="D17" s="601"/>
      <c r="E17" s="604"/>
      <c r="F17" s="584"/>
      <c r="G17" s="584"/>
    </row>
    <row r="18" spans="1:7" x14ac:dyDescent="0.25">
      <c r="A18" s="595"/>
      <c r="B18" s="598"/>
      <c r="C18" s="601"/>
      <c r="D18" s="601"/>
      <c r="E18" s="604"/>
      <c r="F18" s="584"/>
      <c r="G18" s="584"/>
    </row>
    <row r="19" spans="1:7" x14ac:dyDescent="0.25">
      <c r="A19" s="595"/>
      <c r="B19" s="598"/>
      <c r="C19" s="601"/>
      <c r="D19" s="601"/>
      <c r="E19" s="604"/>
      <c r="F19" s="584"/>
      <c r="G19" s="584"/>
    </row>
    <row r="20" spans="1:7" ht="47.25" customHeight="1" x14ac:dyDescent="0.25">
      <c r="A20" s="596"/>
      <c r="B20" s="599"/>
      <c r="C20" s="602"/>
      <c r="D20" s="602"/>
      <c r="E20" s="605"/>
      <c r="F20" s="585"/>
      <c r="G20" s="585"/>
    </row>
  </sheetData>
  <mergeCells count="23">
    <mergeCell ref="A1:N1"/>
    <mergeCell ref="A2:N2"/>
    <mergeCell ref="A4:A5"/>
    <mergeCell ref="B4:B5"/>
    <mergeCell ref="C4:C5"/>
    <mergeCell ref="D4:D5"/>
    <mergeCell ref="E4:E5"/>
    <mergeCell ref="F4:F5"/>
    <mergeCell ref="G4:J4"/>
    <mergeCell ref="K4:N4"/>
    <mergeCell ref="F14:G14"/>
    <mergeCell ref="F16:F20"/>
    <mergeCell ref="G16:G20"/>
    <mergeCell ref="A14:A15"/>
    <mergeCell ref="B14:B15"/>
    <mergeCell ref="C14:C15"/>
    <mergeCell ref="D14:D15"/>
    <mergeCell ref="E14:E15"/>
    <mergeCell ref="A16:A20"/>
    <mergeCell ref="B16:B20"/>
    <mergeCell ref="C16:C20"/>
    <mergeCell ref="D16:D20"/>
    <mergeCell ref="E16:E20"/>
  </mergeCells>
  <pageMargins left="0.75" right="0.75" top="1" bottom="1" header="0.5" footer="0.5"/>
  <pageSetup paperSize="9" scale="3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6"/>
  <sheetViews>
    <sheetView zoomScale="75" zoomScaleNormal="75" workbookViewId="0">
      <selection activeCell="C41" sqref="C41:C760"/>
    </sheetView>
  </sheetViews>
  <sheetFormatPr defaultRowHeight="14.25" x14ac:dyDescent="0.2"/>
  <cols>
    <col min="1" max="1" width="67.25" style="163" customWidth="1"/>
    <col min="2" max="2" width="45.875" style="163" customWidth="1"/>
    <col min="3" max="3" width="23.5" style="163" customWidth="1"/>
    <col min="4" max="5" width="29.75" style="163" customWidth="1"/>
    <col min="6" max="6" width="25.125" style="163" customWidth="1"/>
    <col min="7" max="256" width="9" style="163"/>
    <col min="257" max="257" width="67.25" style="163" customWidth="1"/>
    <col min="258" max="258" width="45.875" style="163" customWidth="1"/>
    <col min="259" max="259" width="23.5" style="163" customWidth="1"/>
    <col min="260" max="261" width="29.75" style="163" customWidth="1"/>
    <col min="262" max="262" width="25.125" style="163" customWidth="1"/>
    <col min="263" max="512" width="9" style="163"/>
    <col min="513" max="513" width="67.25" style="163" customWidth="1"/>
    <col min="514" max="514" width="45.875" style="163" customWidth="1"/>
    <col min="515" max="515" width="23.5" style="163" customWidth="1"/>
    <col min="516" max="517" width="29.75" style="163" customWidth="1"/>
    <col min="518" max="518" width="25.125" style="163" customWidth="1"/>
    <col min="519" max="768" width="9" style="163"/>
    <col min="769" max="769" width="67.25" style="163" customWidth="1"/>
    <col min="770" max="770" width="45.875" style="163" customWidth="1"/>
    <col min="771" max="771" width="23.5" style="163" customWidth="1"/>
    <col min="772" max="773" width="29.75" style="163" customWidth="1"/>
    <col min="774" max="774" width="25.125" style="163" customWidth="1"/>
    <col min="775" max="1024" width="9" style="163"/>
    <col min="1025" max="1025" width="67.25" style="163" customWidth="1"/>
    <col min="1026" max="1026" width="45.875" style="163" customWidth="1"/>
    <col min="1027" max="1027" width="23.5" style="163" customWidth="1"/>
    <col min="1028" max="1029" width="29.75" style="163" customWidth="1"/>
    <col min="1030" max="1030" width="25.125" style="163" customWidth="1"/>
    <col min="1031" max="1280" width="9" style="163"/>
    <col min="1281" max="1281" width="67.25" style="163" customWidth="1"/>
    <col min="1282" max="1282" width="45.875" style="163" customWidth="1"/>
    <col min="1283" max="1283" width="23.5" style="163" customWidth="1"/>
    <col min="1284" max="1285" width="29.75" style="163" customWidth="1"/>
    <col min="1286" max="1286" width="25.125" style="163" customWidth="1"/>
    <col min="1287" max="1536" width="9" style="163"/>
    <col min="1537" max="1537" width="67.25" style="163" customWidth="1"/>
    <col min="1538" max="1538" width="45.875" style="163" customWidth="1"/>
    <col min="1539" max="1539" width="23.5" style="163" customWidth="1"/>
    <col min="1540" max="1541" width="29.75" style="163" customWidth="1"/>
    <col min="1542" max="1542" width="25.125" style="163" customWidth="1"/>
    <col min="1543" max="1792" width="9" style="163"/>
    <col min="1793" max="1793" width="67.25" style="163" customWidth="1"/>
    <col min="1794" max="1794" width="45.875" style="163" customWidth="1"/>
    <col min="1795" max="1795" width="23.5" style="163" customWidth="1"/>
    <col min="1796" max="1797" width="29.75" style="163" customWidth="1"/>
    <col min="1798" max="1798" width="25.125" style="163" customWidth="1"/>
    <col min="1799" max="2048" width="9" style="163"/>
    <col min="2049" max="2049" width="67.25" style="163" customWidth="1"/>
    <col min="2050" max="2050" width="45.875" style="163" customWidth="1"/>
    <col min="2051" max="2051" width="23.5" style="163" customWidth="1"/>
    <col min="2052" max="2053" width="29.75" style="163" customWidth="1"/>
    <col min="2054" max="2054" width="25.125" style="163" customWidth="1"/>
    <col min="2055" max="2304" width="9" style="163"/>
    <col min="2305" max="2305" width="67.25" style="163" customWidth="1"/>
    <col min="2306" max="2306" width="45.875" style="163" customWidth="1"/>
    <col min="2307" max="2307" width="23.5" style="163" customWidth="1"/>
    <col min="2308" max="2309" width="29.75" style="163" customWidth="1"/>
    <col min="2310" max="2310" width="25.125" style="163" customWidth="1"/>
    <col min="2311" max="2560" width="9" style="163"/>
    <col min="2561" max="2561" width="67.25" style="163" customWidth="1"/>
    <col min="2562" max="2562" width="45.875" style="163" customWidth="1"/>
    <col min="2563" max="2563" width="23.5" style="163" customWidth="1"/>
    <col min="2564" max="2565" width="29.75" style="163" customWidth="1"/>
    <col min="2566" max="2566" width="25.125" style="163" customWidth="1"/>
    <col min="2567" max="2816" width="9" style="163"/>
    <col min="2817" max="2817" width="67.25" style="163" customWidth="1"/>
    <col min="2818" max="2818" width="45.875" style="163" customWidth="1"/>
    <col min="2819" max="2819" width="23.5" style="163" customWidth="1"/>
    <col min="2820" max="2821" width="29.75" style="163" customWidth="1"/>
    <col min="2822" max="2822" width="25.125" style="163" customWidth="1"/>
    <col min="2823" max="3072" width="9" style="163"/>
    <col min="3073" max="3073" width="67.25" style="163" customWidth="1"/>
    <col min="3074" max="3074" width="45.875" style="163" customWidth="1"/>
    <col min="3075" max="3075" width="23.5" style="163" customWidth="1"/>
    <col min="3076" max="3077" width="29.75" style="163" customWidth="1"/>
    <col min="3078" max="3078" width="25.125" style="163" customWidth="1"/>
    <col min="3079" max="3328" width="9" style="163"/>
    <col min="3329" max="3329" width="67.25" style="163" customWidth="1"/>
    <col min="3330" max="3330" width="45.875" style="163" customWidth="1"/>
    <col min="3331" max="3331" width="23.5" style="163" customWidth="1"/>
    <col min="3332" max="3333" width="29.75" style="163" customWidth="1"/>
    <col min="3334" max="3334" width="25.125" style="163" customWidth="1"/>
    <col min="3335" max="3584" width="9" style="163"/>
    <col min="3585" max="3585" width="67.25" style="163" customWidth="1"/>
    <col min="3586" max="3586" width="45.875" style="163" customWidth="1"/>
    <col min="3587" max="3587" width="23.5" style="163" customWidth="1"/>
    <col min="3588" max="3589" width="29.75" style="163" customWidth="1"/>
    <col min="3590" max="3590" width="25.125" style="163" customWidth="1"/>
    <col min="3591" max="3840" width="9" style="163"/>
    <col min="3841" max="3841" width="67.25" style="163" customWidth="1"/>
    <col min="3842" max="3842" width="45.875" style="163" customWidth="1"/>
    <col min="3843" max="3843" width="23.5" style="163" customWidth="1"/>
    <col min="3844" max="3845" width="29.75" style="163" customWidth="1"/>
    <col min="3846" max="3846" width="25.125" style="163" customWidth="1"/>
    <col min="3847" max="4096" width="9" style="163"/>
    <col min="4097" max="4097" width="67.25" style="163" customWidth="1"/>
    <col min="4098" max="4098" width="45.875" style="163" customWidth="1"/>
    <col min="4099" max="4099" width="23.5" style="163" customWidth="1"/>
    <col min="4100" max="4101" width="29.75" style="163" customWidth="1"/>
    <col min="4102" max="4102" width="25.125" style="163" customWidth="1"/>
    <col min="4103" max="4352" width="9" style="163"/>
    <col min="4353" max="4353" width="67.25" style="163" customWidth="1"/>
    <col min="4354" max="4354" width="45.875" style="163" customWidth="1"/>
    <col min="4355" max="4355" width="23.5" style="163" customWidth="1"/>
    <col min="4356" max="4357" width="29.75" style="163" customWidth="1"/>
    <col min="4358" max="4358" width="25.125" style="163" customWidth="1"/>
    <col min="4359" max="4608" width="9" style="163"/>
    <col min="4609" max="4609" width="67.25" style="163" customWidth="1"/>
    <col min="4610" max="4610" width="45.875" style="163" customWidth="1"/>
    <col min="4611" max="4611" width="23.5" style="163" customWidth="1"/>
    <col min="4612" max="4613" width="29.75" style="163" customWidth="1"/>
    <col min="4614" max="4614" width="25.125" style="163" customWidth="1"/>
    <col min="4615" max="4864" width="9" style="163"/>
    <col min="4865" max="4865" width="67.25" style="163" customWidth="1"/>
    <col min="4866" max="4866" width="45.875" style="163" customWidth="1"/>
    <col min="4867" max="4867" width="23.5" style="163" customWidth="1"/>
    <col min="4868" max="4869" width="29.75" style="163" customWidth="1"/>
    <col min="4870" max="4870" width="25.125" style="163" customWidth="1"/>
    <col min="4871" max="5120" width="9" style="163"/>
    <col min="5121" max="5121" width="67.25" style="163" customWidth="1"/>
    <col min="5122" max="5122" width="45.875" style="163" customWidth="1"/>
    <col min="5123" max="5123" width="23.5" style="163" customWidth="1"/>
    <col min="5124" max="5125" width="29.75" style="163" customWidth="1"/>
    <col min="5126" max="5126" width="25.125" style="163" customWidth="1"/>
    <col min="5127" max="5376" width="9" style="163"/>
    <col min="5377" max="5377" width="67.25" style="163" customWidth="1"/>
    <col min="5378" max="5378" width="45.875" style="163" customWidth="1"/>
    <col min="5379" max="5379" width="23.5" style="163" customWidth="1"/>
    <col min="5380" max="5381" width="29.75" style="163" customWidth="1"/>
    <col min="5382" max="5382" width="25.125" style="163" customWidth="1"/>
    <col min="5383" max="5632" width="9" style="163"/>
    <col min="5633" max="5633" width="67.25" style="163" customWidth="1"/>
    <col min="5634" max="5634" width="45.875" style="163" customWidth="1"/>
    <col min="5635" max="5635" width="23.5" style="163" customWidth="1"/>
    <col min="5636" max="5637" width="29.75" style="163" customWidth="1"/>
    <col min="5638" max="5638" width="25.125" style="163" customWidth="1"/>
    <col min="5639" max="5888" width="9" style="163"/>
    <col min="5889" max="5889" width="67.25" style="163" customWidth="1"/>
    <col min="5890" max="5890" width="45.875" style="163" customWidth="1"/>
    <col min="5891" max="5891" width="23.5" style="163" customWidth="1"/>
    <col min="5892" max="5893" width="29.75" style="163" customWidth="1"/>
    <col min="5894" max="5894" width="25.125" style="163" customWidth="1"/>
    <col min="5895" max="6144" width="9" style="163"/>
    <col min="6145" max="6145" width="67.25" style="163" customWidth="1"/>
    <col min="6146" max="6146" width="45.875" style="163" customWidth="1"/>
    <col min="6147" max="6147" width="23.5" style="163" customWidth="1"/>
    <col min="6148" max="6149" width="29.75" style="163" customWidth="1"/>
    <col min="6150" max="6150" width="25.125" style="163" customWidth="1"/>
    <col min="6151" max="6400" width="9" style="163"/>
    <col min="6401" max="6401" width="67.25" style="163" customWidth="1"/>
    <col min="6402" max="6402" width="45.875" style="163" customWidth="1"/>
    <col min="6403" max="6403" width="23.5" style="163" customWidth="1"/>
    <col min="6404" max="6405" width="29.75" style="163" customWidth="1"/>
    <col min="6406" max="6406" width="25.125" style="163" customWidth="1"/>
    <col min="6407" max="6656" width="9" style="163"/>
    <col min="6657" max="6657" width="67.25" style="163" customWidth="1"/>
    <col min="6658" max="6658" width="45.875" style="163" customWidth="1"/>
    <col min="6659" max="6659" width="23.5" style="163" customWidth="1"/>
    <col min="6660" max="6661" width="29.75" style="163" customWidth="1"/>
    <col min="6662" max="6662" width="25.125" style="163" customWidth="1"/>
    <col min="6663" max="6912" width="9" style="163"/>
    <col min="6913" max="6913" width="67.25" style="163" customWidth="1"/>
    <col min="6914" max="6914" width="45.875" style="163" customWidth="1"/>
    <col min="6915" max="6915" width="23.5" style="163" customWidth="1"/>
    <col min="6916" max="6917" width="29.75" style="163" customWidth="1"/>
    <col min="6918" max="6918" width="25.125" style="163" customWidth="1"/>
    <col min="6919" max="7168" width="9" style="163"/>
    <col min="7169" max="7169" width="67.25" style="163" customWidth="1"/>
    <col min="7170" max="7170" width="45.875" style="163" customWidth="1"/>
    <col min="7171" max="7171" width="23.5" style="163" customWidth="1"/>
    <col min="7172" max="7173" width="29.75" style="163" customWidth="1"/>
    <col min="7174" max="7174" width="25.125" style="163" customWidth="1"/>
    <col min="7175" max="7424" width="9" style="163"/>
    <col min="7425" max="7425" width="67.25" style="163" customWidth="1"/>
    <col min="7426" max="7426" width="45.875" style="163" customWidth="1"/>
    <col min="7427" max="7427" width="23.5" style="163" customWidth="1"/>
    <col min="7428" max="7429" width="29.75" style="163" customWidth="1"/>
    <col min="7430" max="7430" width="25.125" style="163" customWidth="1"/>
    <col min="7431" max="7680" width="9" style="163"/>
    <col min="7681" max="7681" width="67.25" style="163" customWidth="1"/>
    <col min="7682" max="7682" width="45.875" style="163" customWidth="1"/>
    <col min="7683" max="7683" width="23.5" style="163" customWidth="1"/>
    <col min="7684" max="7685" width="29.75" style="163" customWidth="1"/>
    <col min="7686" max="7686" width="25.125" style="163" customWidth="1"/>
    <col min="7687" max="7936" width="9" style="163"/>
    <col min="7937" max="7937" width="67.25" style="163" customWidth="1"/>
    <col min="7938" max="7938" width="45.875" style="163" customWidth="1"/>
    <col min="7939" max="7939" width="23.5" style="163" customWidth="1"/>
    <col min="7940" max="7941" width="29.75" style="163" customWidth="1"/>
    <col min="7942" max="7942" width="25.125" style="163" customWidth="1"/>
    <col min="7943" max="8192" width="9" style="163"/>
    <col min="8193" max="8193" width="67.25" style="163" customWidth="1"/>
    <col min="8194" max="8194" width="45.875" style="163" customWidth="1"/>
    <col min="8195" max="8195" width="23.5" style="163" customWidth="1"/>
    <col min="8196" max="8197" width="29.75" style="163" customWidth="1"/>
    <col min="8198" max="8198" width="25.125" style="163" customWidth="1"/>
    <col min="8199" max="8448" width="9" style="163"/>
    <col min="8449" max="8449" width="67.25" style="163" customWidth="1"/>
    <col min="8450" max="8450" width="45.875" style="163" customWidth="1"/>
    <col min="8451" max="8451" width="23.5" style="163" customWidth="1"/>
    <col min="8452" max="8453" width="29.75" style="163" customWidth="1"/>
    <col min="8454" max="8454" width="25.125" style="163" customWidth="1"/>
    <col min="8455" max="8704" width="9" style="163"/>
    <col min="8705" max="8705" width="67.25" style="163" customWidth="1"/>
    <col min="8706" max="8706" width="45.875" style="163" customWidth="1"/>
    <col min="8707" max="8707" width="23.5" style="163" customWidth="1"/>
    <col min="8708" max="8709" width="29.75" style="163" customWidth="1"/>
    <col min="8710" max="8710" width="25.125" style="163" customWidth="1"/>
    <col min="8711" max="8960" width="9" style="163"/>
    <col min="8961" max="8961" width="67.25" style="163" customWidth="1"/>
    <col min="8962" max="8962" width="45.875" style="163" customWidth="1"/>
    <col min="8963" max="8963" width="23.5" style="163" customWidth="1"/>
    <col min="8964" max="8965" width="29.75" style="163" customWidth="1"/>
    <col min="8966" max="8966" width="25.125" style="163" customWidth="1"/>
    <col min="8967" max="9216" width="9" style="163"/>
    <col min="9217" max="9217" width="67.25" style="163" customWidth="1"/>
    <col min="9218" max="9218" width="45.875" style="163" customWidth="1"/>
    <col min="9219" max="9219" width="23.5" style="163" customWidth="1"/>
    <col min="9220" max="9221" width="29.75" style="163" customWidth="1"/>
    <col min="9222" max="9222" width="25.125" style="163" customWidth="1"/>
    <col min="9223" max="9472" width="9" style="163"/>
    <col min="9473" max="9473" width="67.25" style="163" customWidth="1"/>
    <col min="9474" max="9474" width="45.875" style="163" customWidth="1"/>
    <col min="9475" max="9475" width="23.5" style="163" customWidth="1"/>
    <col min="9476" max="9477" width="29.75" style="163" customWidth="1"/>
    <col min="9478" max="9478" width="25.125" style="163" customWidth="1"/>
    <col min="9479" max="9728" width="9" style="163"/>
    <col min="9729" max="9729" width="67.25" style="163" customWidth="1"/>
    <col min="9730" max="9730" width="45.875" style="163" customWidth="1"/>
    <col min="9731" max="9731" width="23.5" style="163" customWidth="1"/>
    <col min="9732" max="9733" width="29.75" style="163" customWidth="1"/>
    <col min="9734" max="9734" width="25.125" style="163" customWidth="1"/>
    <col min="9735" max="9984" width="9" style="163"/>
    <col min="9985" max="9985" width="67.25" style="163" customWidth="1"/>
    <col min="9986" max="9986" width="45.875" style="163" customWidth="1"/>
    <col min="9987" max="9987" width="23.5" style="163" customWidth="1"/>
    <col min="9988" max="9989" width="29.75" style="163" customWidth="1"/>
    <col min="9990" max="9990" width="25.125" style="163" customWidth="1"/>
    <col min="9991" max="10240" width="9" style="163"/>
    <col min="10241" max="10241" width="67.25" style="163" customWidth="1"/>
    <col min="10242" max="10242" width="45.875" style="163" customWidth="1"/>
    <col min="10243" max="10243" width="23.5" style="163" customWidth="1"/>
    <col min="10244" max="10245" width="29.75" style="163" customWidth="1"/>
    <col min="10246" max="10246" width="25.125" style="163" customWidth="1"/>
    <col min="10247" max="10496" width="9" style="163"/>
    <col min="10497" max="10497" width="67.25" style="163" customWidth="1"/>
    <col min="10498" max="10498" width="45.875" style="163" customWidth="1"/>
    <col min="10499" max="10499" width="23.5" style="163" customWidth="1"/>
    <col min="10500" max="10501" width="29.75" style="163" customWidth="1"/>
    <col min="10502" max="10502" width="25.125" style="163" customWidth="1"/>
    <col min="10503" max="10752" width="9" style="163"/>
    <col min="10753" max="10753" width="67.25" style="163" customWidth="1"/>
    <col min="10754" max="10754" width="45.875" style="163" customWidth="1"/>
    <col min="10755" max="10755" width="23.5" style="163" customWidth="1"/>
    <col min="10756" max="10757" width="29.75" style="163" customWidth="1"/>
    <col min="10758" max="10758" width="25.125" style="163" customWidth="1"/>
    <col min="10759" max="11008" width="9" style="163"/>
    <col min="11009" max="11009" width="67.25" style="163" customWidth="1"/>
    <col min="11010" max="11010" width="45.875" style="163" customWidth="1"/>
    <col min="11011" max="11011" width="23.5" style="163" customWidth="1"/>
    <col min="11012" max="11013" width="29.75" style="163" customWidth="1"/>
    <col min="11014" max="11014" width="25.125" style="163" customWidth="1"/>
    <col min="11015" max="11264" width="9" style="163"/>
    <col min="11265" max="11265" width="67.25" style="163" customWidth="1"/>
    <col min="11266" max="11266" width="45.875" style="163" customWidth="1"/>
    <col min="11267" max="11267" width="23.5" style="163" customWidth="1"/>
    <col min="11268" max="11269" width="29.75" style="163" customWidth="1"/>
    <col min="11270" max="11270" width="25.125" style="163" customWidth="1"/>
    <col min="11271" max="11520" width="9" style="163"/>
    <col min="11521" max="11521" width="67.25" style="163" customWidth="1"/>
    <col min="11522" max="11522" width="45.875" style="163" customWidth="1"/>
    <col min="11523" max="11523" width="23.5" style="163" customWidth="1"/>
    <col min="11524" max="11525" width="29.75" style="163" customWidth="1"/>
    <col min="11526" max="11526" width="25.125" style="163" customWidth="1"/>
    <col min="11527" max="11776" width="9" style="163"/>
    <col min="11777" max="11777" width="67.25" style="163" customWidth="1"/>
    <col min="11778" max="11778" width="45.875" style="163" customWidth="1"/>
    <col min="11779" max="11779" width="23.5" style="163" customWidth="1"/>
    <col min="11780" max="11781" width="29.75" style="163" customWidth="1"/>
    <col min="11782" max="11782" width="25.125" style="163" customWidth="1"/>
    <col min="11783" max="12032" width="9" style="163"/>
    <col min="12033" max="12033" width="67.25" style="163" customWidth="1"/>
    <col min="12034" max="12034" width="45.875" style="163" customWidth="1"/>
    <col min="12035" max="12035" width="23.5" style="163" customWidth="1"/>
    <col min="12036" max="12037" width="29.75" style="163" customWidth="1"/>
    <col min="12038" max="12038" width="25.125" style="163" customWidth="1"/>
    <col min="12039" max="12288" width="9" style="163"/>
    <col min="12289" max="12289" width="67.25" style="163" customWidth="1"/>
    <col min="12290" max="12290" width="45.875" style="163" customWidth="1"/>
    <col min="12291" max="12291" width="23.5" style="163" customWidth="1"/>
    <col min="12292" max="12293" width="29.75" style="163" customWidth="1"/>
    <col min="12294" max="12294" width="25.125" style="163" customWidth="1"/>
    <col min="12295" max="12544" width="9" style="163"/>
    <col min="12545" max="12545" width="67.25" style="163" customWidth="1"/>
    <col min="12546" max="12546" width="45.875" style="163" customWidth="1"/>
    <col min="12547" max="12547" width="23.5" style="163" customWidth="1"/>
    <col min="12548" max="12549" width="29.75" style="163" customWidth="1"/>
    <col min="12550" max="12550" width="25.125" style="163" customWidth="1"/>
    <col min="12551" max="12800" width="9" style="163"/>
    <col min="12801" max="12801" width="67.25" style="163" customWidth="1"/>
    <col min="12802" max="12802" width="45.875" style="163" customWidth="1"/>
    <col min="12803" max="12803" width="23.5" style="163" customWidth="1"/>
    <col min="12804" max="12805" width="29.75" style="163" customWidth="1"/>
    <col min="12806" max="12806" width="25.125" style="163" customWidth="1"/>
    <col min="12807" max="13056" width="9" style="163"/>
    <col min="13057" max="13057" width="67.25" style="163" customWidth="1"/>
    <col min="13058" max="13058" width="45.875" style="163" customWidth="1"/>
    <col min="13059" max="13059" width="23.5" style="163" customWidth="1"/>
    <col min="13060" max="13061" width="29.75" style="163" customWidth="1"/>
    <col min="13062" max="13062" width="25.125" style="163" customWidth="1"/>
    <col min="13063" max="13312" width="9" style="163"/>
    <col min="13313" max="13313" width="67.25" style="163" customWidth="1"/>
    <col min="13314" max="13314" width="45.875" style="163" customWidth="1"/>
    <col min="13315" max="13315" width="23.5" style="163" customWidth="1"/>
    <col min="13316" max="13317" width="29.75" style="163" customWidth="1"/>
    <col min="13318" max="13318" width="25.125" style="163" customWidth="1"/>
    <col min="13319" max="13568" width="9" style="163"/>
    <col min="13569" max="13569" width="67.25" style="163" customWidth="1"/>
    <col min="13570" max="13570" width="45.875" style="163" customWidth="1"/>
    <col min="13571" max="13571" width="23.5" style="163" customWidth="1"/>
    <col min="13572" max="13573" width="29.75" style="163" customWidth="1"/>
    <col min="13574" max="13574" width="25.125" style="163" customWidth="1"/>
    <col min="13575" max="13824" width="9" style="163"/>
    <col min="13825" max="13825" width="67.25" style="163" customWidth="1"/>
    <col min="13826" max="13826" width="45.875" style="163" customWidth="1"/>
    <col min="13827" max="13827" width="23.5" style="163" customWidth="1"/>
    <col min="13828" max="13829" width="29.75" style="163" customWidth="1"/>
    <col min="13830" max="13830" width="25.125" style="163" customWidth="1"/>
    <col min="13831" max="14080" width="9" style="163"/>
    <col min="14081" max="14081" width="67.25" style="163" customWidth="1"/>
    <col min="14082" max="14082" width="45.875" style="163" customWidth="1"/>
    <col min="14083" max="14083" width="23.5" style="163" customWidth="1"/>
    <col min="14084" max="14085" width="29.75" style="163" customWidth="1"/>
    <col min="14086" max="14086" width="25.125" style="163" customWidth="1"/>
    <col min="14087" max="14336" width="9" style="163"/>
    <col min="14337" max="14337" width="67.25" style="163" customWidth="1"/>
    <col min="14338" max="14338" width="45.875" style="163" customWidth="1"/>
    <col min="14339" max="14339" width="23.5" style="163" customWidth="1"/>
    <col min="14340" max="14341" width="29.75" style="163" customWidth="1"/>
    <col min="14342" max="14342" width="25.125" style="163" customWidth="1"/>
    <col min="14343" max="14592" width="9" style="163"/>
    <col min="14593" max="14593" width="67.25" style="163" customWidth="1"/>
    <col min="14594" max="14594" width="45.875" style="163" customWidth="1"/>
    <col min="14595" max="14595" width="23.5" style="163" customWidth="1"/>
    <col min="14596" max="14597" width="29.75" style="163" customWidth="1"/>
    <col min="14598" max="14598" width="25.125" style="163" customWidth="1"/>
    <col min="14599" max="14848" width="9" style="163"/>
    <col min="14849" max="14849" width="67.25" style="163" customWidth="1"/>
    <col min="14850" max="14850" width="45.875" style="163" customWidth="1"/>
    <col min="14851" max="14851" width="23.5" style="163" customWidth="1"/>
    <col min="14852" max="14853" width="29.75" style="163" customWidth="1"/>
    <col min="14854" max="14854" width="25.125" style="163" customWidth="1"/>
    <col min="14855" max="15104" width="9" style="163"/>
    <col min="15105" max="15105" width="67.25" style="163" customWidth="1"/>
    <col min="15106" max="15106" width="45.875" style="163" customWidth="1"/>
    <col min="15107" max="15107" width="23.5" style="163" customWidth="1"/>
    <col min="15108" max="15109" width="29.75" style="163" customWidth="1"/>
    <col min="15110" max="15110" width="25.125" style="163" customWidth="1"/>
    <col min="15111" max="15360" width="9" style="163"/>
    <col min="15361" max="15361" width="67.25" style="163" customWidth="1"/>
    <col min="15362" max="15362" width="45.875" style="163" customWidth="1"/>
    <col min="15363" max="15363" width="23.5" style="163" customWidth="1"/>
    <col min="15364" max="15365" width="29.75" style="163" customWidth="1"/>
    <col min="15366" max="15366" width="25.125" style="163" customWidth="1"/>
    <col min="15367" max="15616" width="9" style="163"/>
    <col min="15617" max="15617" width="67.25" style="163" customWidth="1"/>
    <col min="15618" max="15618" width="45.875" style="163" customWidth="1"/>
    <col min="15619" max="15619" width="23.5" style="163" customWidth="1"/>
    <col min="15620" max="15621" width="29.75" style="163" customWidth="1"/>
    <col min="15622" max="15622" width="25.125" style="163" customWidth="1"/>
    <col min="15623" max="15872" width="9" style="163"/>
    <col min="15873" max="15873" width="67.25" style="163" customWidth="1"/>
    <col min="15874" max="15874" width="45.875" style="163" customWidth="1"/>
    <col min="15875" max="15875" width="23.5" style="163" customWidth="1"/>
    <col min="15876" max="15877" width="29.75" style="163" customWidth="1"/>
    <col min="15878" max="15878" width="25.125" style="163" customWidth="1"/>
    <col min="15879" max="16128" width="9" style="163"/>
    <col min="16129" max="16129" width="67.25" style="163" customWidth="1"/>
    <col min="16130" max="16130" width="45.875" style="163" customWidth="1"/>
    <col min="16131" max="16131" width="23.5" style="163" customWidth="1"/>
    <col min="16132" max="16133" width="29.75" style="163" customWidth="1"/>
    <col min="16134" max="16134" width="25.125" style="163" customWidth="1"/>
    <col min="16135" max="16384" width="9" style="163"/>
  </cols>
  <sheetData>
    <row r="1" spans="1:2" ht="12.75" customHeight="1" x14ac:dyDescent="0.2">
      <c r="A1" s="164"/>
    </row>
    <row r="2" spans="1:2" ht="15.75" x14ac:dyDescent="0.2">
      <c r="A2" s="164" t="s">
        <v>197</v>
      </c>
    </row>
    <row r="3" spans="1:2" ht="15.75" x14ac:dyDescent="0.2">
      <c r="A3" s="164" t="s">
        <v>198</v>
      </c>
      <c r="B3" s="165" t="s">
        <v>348</v>
      </c>
    </row>
    <row r="4" spans="1:2" ht="15.75" x14ac:dyDescent="0.2">
      <c r="A4" s="164" t="s">
        <v>199</v>
      </c>
      <c r="B4" s="165" t="s">
        <v>191</v>
      </c>
    </row>
    <row r="5" spans="1:2" ht="15.75" x14ac:dyDescent="0.2">
      <c r="A5" s="164" t="s">
        <v>200</v>
      </c>
      <c r="B5" s="165" t="s">
        <v>195</v>
      </c>
    </row>
    <row r="6" spans="1:2" ht="15.75" x14ac:dyDescent="0.2">
      <c r="A6" s="164"/>
      <c r="B6" s="165"/>
    </row>
    <row r="7" spans="1:2" ht="15.75" x14ac:dyDescent="0.25">
      <c r="A7" s="9"/>
    </row>
    <row r="8" spans="1:2" ht="15.75" x14ac:dyDescent="0.2">
      <c r="A8" s="166"/>
    </row>
    <row r="9" spans="1:2" ht="51" customHeight="1" x14ac:dyDescent="0.2">
      <c r="A9" s="167" t="s">
        <v>201</v>
      </c>
      <c r="B9" s="168"/>
    </row>
    <row r="10" spans="1:2" ht="38.25" customHeight="1" x14ac:dyDescent="0.2">
      <c r="A10" s="336" t="s">
        <v>202</v>
      </c>
      <c r="B10" s="337"/>
    </row>
    <row r="11" spans="1:2" ht="12.75" customHeight="1" x14ac:dyDescent="0.2">
      <c r="A11" s="169" t="s">
        <v>203</v>
      </c>
      <c r="B11" s="337" t="s">
        <v>349</v>
      </c>
    </row>
    <row r="12" spans="1:2" ht="12.75" customHeight="1" x14ac:dyDescent="0.2">
      <c r="A12" s="169" t="s">
        <v>204</v>
      </c>
      <c r="B12" s="337" t="s">
        <v>350</v>
      </c>
    </row>
    <row r="13" spans="1:2" ht="12.75" customHeight="1" x14ac:dyDescent="0.2">
      <c r="A13" s="169" t="s">
        <v>205</v>
      </c>
      <c r="B13" s="337" t="s">
        <v>351</v>
      </c>
    </row>
    <row r="14" spans="1:2" ht="38.25" customHeight="1" x14ac:dyDescent="0.2">
      <c r="A14" s="336" t="s">
        <v>206</v>
      </c>
      <c r="B14" s="337"/>
    </row>
    <row r="15" spans="1:2" ht="12.75" customHeight="1" x14ac:dyDescent="0.2">
      <c r="A15" s="170" t="s">
        <v>203</v>
      </c>
      <c r="B15" s="337" t="s">
        <v>349</v>
      </c>
    </row>
    <row r="16" spans="1:2" ht="12.75" customHeight="1" x14ac:dyDescent="0.2">
      <c r="A16" s="170" t="s">
        <v>207</v>
      </c>
      <c r="B16" s="337" t="s">
        <v>352</v>
      </c>
    </row>
    <row r="17" spans="1:2" ht="30" customHeight="1" x14ac:dyDescent="0.2">
      <c r="A17" s="338" t="s">
        <v>208</v>
      </c>
      <c r="B17" s="339"/>
    </row>
    <row r="18" spans="1:2" ht="12.75" customHeight="1" x14ac:dyDescent="0.2">
      <c r="A18" s="340" t="s">
        <v>203</v>
      </c>
      <c r="B18" s="341" t="s">
        <v>349</v>
      </c>
    </row>
    <row r="19" spans="1:2" ht="12.75" customHeight="1" x14ac:dyDescent="0.2">
      <c r="A19" s="340" t="s">
        <v>204</v>
      </c>
      <c r="B19" s="341" t="s">
        <v>249</v>
      </c>
    </row>
    <row r="20" spans="1:2" ht="12.75" customHeight="1" x14ac:dyDescent="0.2">
      <c r="A20" s="340" t="s">
        <v>205</v>
      </c>
      <c r="B20" s="341" t="s">
        <v>353</v>
      </c>
    </row>
    <row r="21" spans="1:2" ht="30" customHeight="1" x14ac:dyDescent="0.2">
      <c r="A21" s="338" t="s">
        <v>208</v>
      </c>
      <c r="B21" s="339"/>
    </row>
    <row r="22" spans="1:2" ht="12.75" customHeight="1" x14ac:dyDescent="0.2">
      <c r="A22" s="342" t="s">
        <v>203</v>
      </c>
      <c r="B22" s="343" t="s">
        <v>349</v>
      </c>
    </row>
    <row r="23" spans="1:2" ht="12.75" customHeight="1" x14ac:dyDescent="0.2">
      <c r="A23" s="342" t="s">
        <v>207</v>
      </c>
      <c r="B23" s="343" t="s">
        <v>354</v>
      </c>
    </row>
    <row r="24" spans="1:2" ht="14.25" customHeight="1" x14ac:dyDescent="0.2">
      <c r="A24" s="171" t="s">
        <v>209</v>
      </c>
      <c r="B24" s="168" t="s">
        <v>355</v>
      </c>
    </row>
    <row r="25" spans="1:2" ht="38.25" customHeight="1" x14ac:dyDescent="0.2">
      <c r="A25" s="171" t="s">
        <v>210</v>
      </c>
      <c r="B25" s="168" t="s">
        <v>356</v>
      </c>
    </row>
    <row r="26" spans="1:2" ht="12.75" customHeight="1" x14ac:dyDescent="0.25">
      <c r="A26" s="172"/>
      <c r="B26" s="173"/>
    </row>
    <row r="27" spans="1:2" ht="12.75" customHeight="1" x14ac:dyDescent="0.25">
      <c r="A27" s="174"/>
      <c r="B27" s="37"/>
    </row>
    <row r="28" spans="1:2" ht="12.75" customHeight="1" x14ac:dyDescent="0.25">
      <c r="A28" s="9"/>
      <c r="B28" s="37"/>
    </row>
    <row r="29" spans="1:2" ht="15.75" customHeight="1" x14ac:dyDescent="0.25">
      <c r="A29" s="175"/>
      <c r="B29" s="165"/>
    </row>
    <row r="30" spans="1:2" ht="25.5" customHeight="1" x14ac:dyDescent="0.2">
      <c r="A30" s="167" t="s">
        <v>211</v>
      </c>
      <c r="B30" s="168" t="s">
        <v>357</v>
      </c>
    </row>
    <row r="31" spans="1:2" ht="38.25" customHeight="1" x14ac:dyDescent="0.2">
      <c r="A31" s="167" t="s">
        <v>212</v>
      </c>
      <c r="B31" s="168" t="s">
        <v>358</v>
      </c>
    </row>
    <row r="32" spans="1:2" ht="12.75" customHeight="1" x14ac:dyDescent="0.25">
      <c r="A32" s="172"/>
      <c r="B32" s="176"/>
    </row>
    <row r="33" spans="1:6" ht="12.75" customHeight="1" x14ac:dyDescent="0.25">
      <c r="A33" s="174"/>
      <c r="B33" s="177"/>
    </row>
    <row r="34" spans="1:6" ht="12.75" customHeight="1" x14ac:dyDescent="0.25">
      <c r="A34" s="174"/>
      <c r="B34" s="177"/>
    </row>
    <row r="35" spans="1:6" ht="12.75" customHeight="1" x14ac:dyDescent="0.25">
      <c r="A35" s="174"/>
      <c r="B35" s="177"/>
    </row>
    <row r="36" spans="1:6" ht="15.75" customHeight="1" x14ac:dyDescent="0.25">
      <c r="A36" s="178"/>
      <c r="B36" s="175"/>
    </row>
    <row r="37" spans="1:6" ht="38.25" customHeight="1" x14ac:dyDescent="0.2">
      <c r="A37" s="167" t="s">
        <v>213</v>
      </c>
      <c r="B37" s="168" t="s">
        <v>359</v>
      </c>
    </row>
    <row r="38" spans="1:6" ht="38.25" customHeight="1" x14ac:dyDescent="0.2">
      <c r="A38" s="167" t="s">
        <v>214</v>
      </c>
      <c r="B38" s="168" t="s">
        <v>360</v>
      </c>
    </row>
    <row r="39" spans="1:6" ht="14.25" customHeight="1" x14ac:dyDescent="0.2"/>
    <row r="40" spans="1:6" ht="147.75" customHeight="1" x14ac:dyDescent="0.2">
      <c r="A40" s="344" t="s">
        <v>215</v>
      </c>
      <c r="B40" s="344" t="s">
        <v>216</v>
      </c>
      <c r="C40" s="168" t="s">
        <v>140</v>
      </c>
      <c r="D40" s="168" t="s">
        <v>141</v>
      </c>
      <c r="E40" s="168" t="s">
        <v>142</v>
      </c>
      <c r="F40" s="168" t="s">
        <v>217</v>
      </c>
    </row>
    <row r="41" spans="1:6" ht="14.25" customHeight="1" x14ac:dyDescent="0.2">
      <c r="A41" s="179" t="s">
        <v>361</v>
      </c>
      <c r="B41" s="179">
        <v>0</v>
      </c>
      <c r="C41" s="179" t="s">
        <v>362</v>
      </c>
      <c r="D41" s="179" t="s">
        <v>218</v>
      </c>
      <c r="E41" s="179" t="s">
        <v>363</v>
      </c>
      <c r="F41" s="179" t="s">
        <v>364</v>
      </c>
    </row>
    <row r="42" spans="1:6" ht="14.25" customHeight="1" x14ac:dyDescent="0.2">
      <c r="A42" s="179" t="s">
        <v>361</v>
      </c>
      <c r="B42" s="179">
        <v>1</v>
      </c>
      <c r="C42" s="179" t="s">
        <v>365</v>
      </c>
      <c r="D42" s="179" t="s">
        <v>218</v>
      </c>
      <c r="E42" s="179" t="s">
        <v>366</v>
      </c>
      <c r="F42" s="179" t="s">
        <v>367</v>
      </c>
    </row>
    <row r="43" spans="1:6" ht="14.25" customHeight="1" x14ac:dyDescent="0.2">
      <c r="A43" s="179" t="s">
        <v>361</v>
      </c>
      <c r="B43" s="179">
        <v>2</v>
      </c>
      <c r="C43" s="179" t="s">
        <v>368</v>
      </c>
      <c r="D43" s="179" t="s">
        <v>218</v>
      </c>
      <c r="E43" s="179" t="s">
        <v>369</v>
      </c>
      <c r="F43" s="179" t="s">
        <v>370</v>
      </c>
    </row>
    <row r="44" spans="1:6" ht="14.25" customHeight="1" x14ac:dyDescent="0.2">
      <c r="A44" s="179" t="s">
        <v>361</v>
      </c>
      <c r="B44" s="179">
        <v>3</v>
      </c>
      <c r="C44" s="179" t="s">
        <v>371</v>
      </c>
      <c r="D44" s="179" t="s">
        <v>372</v>
      </c>
      <c r="E44" s="179" t="s">
        <v>218</v>
      </c>
      <c r="F44" s="179" t="s">
        <v>373</v>
      </c>
    </row>
    <row r="45" spans="1:6" ht="14.25" customHeight="1" x14ac:dyDescent="0.2">
      <c r="A45" s="179" t="s">
        <v>361</v>
      </c>
      <c r="B45" s="179">
        <v>4</v>
      </c>
      <c r="C45" s="179" t="s">
        <v>374</v>
      </c>
      <c r="D45" s="179" t="s">
        <v>375</v>
      </c>
      <c r="E45" s="179" t="s">
        <v>218</v>
      </c>
      <c r="F45" s="179" t="s">
        <v>376</v>
      </c>
    </row>
    <row r="46" spans="1:6" ht="14.25" customHeight="1" x14ac:dyDescent="0.2">
      <c r="A46" s="179" t="s">
        <v>361</v>
      </c>
      <c r="B46" s="179">
        <v>5</v>
      </c>
      <c r="C46" s="179" t="s">
        <v>273</v>
      </c>
      <c r="D46" s="179" t="s">
        <v>377</v>
      </c>
      <c r="E46" s="179" t="s">
        <v>218</v>
      </c>
      <c r="F46" s="179" t="s">
        <v>378</v>
      </c>
    </row>
    <row r="47" spans="1:6" ht="14.25" customHeight="1" x14ac:dyDescent="0.2">
      <c r="A47" s="179" t="s">
        <v>361</v>
      </c>
      <c r="B47" s="179">
        <v>6</v>
      </c>
      <c r="C47" s="179" t="s">
        <v>379</v>
      </c>
      <c r="D47" s="179" t="s">
        <v>380</v>
      </c>
      <c r="E47" s="179" t="s">
        <v>218</v>
      </c>
      <c r="F47" s="179" t="s">
        <v>381</v>
      </c>
    </row>
    <row r="48" spans="1:6" ht="14.25" customHeight="1" x14ac:dyDescent="0.2">
      <c r="A48" s="179" t="s">
        <v>361</v>
      </c>
      <c r="B48" s="179">
        <v>7</v>
      </c>
      <c r="C48" s="179" t="s">
        <v>382</v>
      </c>
      <c r="D48" s="179" t="s">
        <v>383</v>
      </c>
      <c r="E48" s="179" t="s">
        <v>218</v>
      </c>
      <c r="F48" s="179" t="s">
        <v>384</v>
      </c>
    </row>
    <row r="49" spans="1:6" ht="14.25" customHeight="1" x14ac:dyDescent="0.2">
      <c r="A49" s="179" t="s">
        <v>361</v>
      </c>
      <c r="B49" s="179">
        <v>8</v>
      </c>
      <c r="C49" s="179" t="s">
        <v>385</v>
      </c>
      <c r="D49" s="179" t="s">
        <v>218</v>
      </c>
      <c r="E49" s="179" t="s">
        <v>386</v>
      </c>
      <c r="F49" s="179" t="s">
        <v>387</v>
      </c>
    </row>
    <row r="50" spans="1:6" ht="14.25" customHeight="1" x14ac:dyDescent="0.2">
      <c r="A50" s="179" t="s">
        <v>361</v>
      </c>
      <c r="B50" s="179">
        <v>9</v>
      </c>
      <c r="C50" s="179" t="s">
        <v>388</v>
      </c>
      <c r="D50" s="179" t="s">
        <v>218</v>
      </c>
      <c r="E50" s="179" t="s">
        <v>389</v>
      </c>
      <c r="F50" s="179" t="s">
        <v>390</v>
      </c>
    </row>
    <row r="51" spans="1:6" ht="14.25" customHeight="1" x14ac:dyDescent="0.2">
      <c r="A51" s="179" t="s">
        <v>361</v>
      </c>
      <c r="B51" s="179">
        <v>10</v>
      </c>
      <c r="C51" s="179" t="s">
        <v>391</v>
      </c>
      <c r="D51" s="179" t="s">
        <v>218</v>
      </c>
      <c r="E51" s="179" t="s">
        <v>392</v>
      </c>
      <c r="F51" s="179" t="s">
        <v>393</v>
      </c>
    </row>
    <row r="52" spans="1:6" ht="14.25" customHeight="1" x14ac:dyDescent="0.2">
      <c r="A52" s="179" t="s">
        <v>361</v>
      </c>
      <c r="B52" s="179">
        <v>11</v>
      </c>
      <c r="C52" s="179" t="s">
        <v>394</v>
      </c>
      <c r="D52" s="179" t="s">
        <v>218</v>
      </c>
      <c r="E52" s="179" t="s">
        <v>395</v>
      </c>
      <c r="F52" s="179" t="s">
        <v>396</v>
      </c>
    </row>
    <row r="53" spans="1:6" ht="14.25" customHeight="1" x14ac:dyDescent="0.2">
      <c r="A53" s="179" t="s">
        <v>361</v>
      </c>
      <c r="B53" s="179">
        <v>12</v>
      </c>
      <c r="C53" s="179" t="s">
        <v>397</v>
      </c>
      <c r="D53" s="179" t="s">
        <v>218</v>
      </c>
      <c r="E53" s="179" t="s">
        <v>398</v>
      </c>
      <c r="F53" s="179" t="s">
        <v>399</v>
      </c>
    </row>
    <row r="54" spans="1:6" ht="14.25" customHeight="1" x14ac:dyDescent="0.2">
      <c r="A54" s="179" t="s">
        <v>361</v>
      </c>
      <c r="B54" s="179">
        <v>13</v>
      </c>
      <c r="C54" s="179" t="s">
        <v>400</v>
      </c>
      <c r="D54" s="179" t="s">
        <v>218</v>
      </c>
      <c r="E54" s="179" t="s">
        <v>401</v>
      </c>
      <c r="F54" s="179" t="s">
        <v>402</v>
      </c>
    </row>
    <row r="55" spans="1:6" ht="14.25" customHeight="1" x14ac:dyDescent="0.2">
      <c r="A55" s="179" t="s">
        <v>361</v>
      </c>
      <c r="B55" s="179">
        <v>14</v>
      </c>
      <c r="C55" s="179" t="s">
        <v>403</v>
      </c>
      <c r="D55" s="179" t="s">
        <v>218</v>
      </c>
      <c r="E55" s="179" t="s">
        <v>404</v>
      </c>
      <c r="F55" s="179" t="s">
        <v>405</v>
      </c>
    </row>
    <row r="56" spans="1:6" ht="14.25" customHeight="1" x14ac:dyDescent="0.2">
      <c r="A56" s="179" t="s">
        <v>361</v>
      </c>
      <c r="B56" s="179">
        <v>15</v>
      </c>
      <c r="C56" s="179" t="s">
        <v>406</v>
      </c>
      <c r="D56" s="179" t="s">
        <v>218</v>
      </c>
      <c r="E56" s="179" t="s">
        <v>407</v>
      </c>
      <c r="F56" s="179" t="s">
        <v>408</v>
      </c>
    </row>
    <row r="57" spans="1:6" ht="14.25" customHeight="1" x14ac:dyDescent="0.2">
      <c r="A57" s="179" t="s">
        <v>361</v>
      </c>
      <c r="B57" s="179">
        <v>16</v>
      </c>
      <c r="C57" s="179" t="s">
        <v>409</v>
      </c>
      <c r="D57" s="179" t="s">
        <v>218</v>
      </c>
      <c r="E57" s="179" t="s">
        <v>410</v>
      </c>
      <c r="F57" s="179" t="s">
        <v>411</v>
      </c>
    </row>
    <row r="58" spans="1:6" ht="14.25" customHeight="1" x14ac:dyDescent="0.2">
      <c r="A58" s="179" t="s">
        <v>361</v>
      </c>
      <c r="B58" s="179">
        <v>17</v>
      </c>
      <c r="C58" s="179" t="s">
        <v>318</v>
      </c>
      <c r="D58" s="179" t="s">
        <v>218</v>
      </c>
      <c r="E58" s="179" t="s">
        <v>412</v>
      </c>
      <c r="F58" s="179" t="s">
        <v>413</v>
      </c>
    </row>
    <row r="59" spans="1:6" ht="14.25" customHeight="1" x14ac:dyDescent="0.2">
      <c r="A59" s="179" t="s">
        <v>361</v>
      </c>
      <c r="B59" s="179">
        <v>18</v>
      </c>
      <c r="C59" s="179" t="s">
        <v>414</v>
      </c>
      <c r="D59" s="179" t="s">
        <v>218</v>
      </c>
      <c r="E59" s="179" t="s">
        <v>415</v>
      </c>
      <c r="F59" s="179" t="s">
        <v>416</v>
      </c>
    </row>
    <row r="60" spans="1:6" ht="14.25" customHeight="1" x14ac:dyDescent="0.2">
      <c r="A60" s="179" t="s">
        <v>361</v>
      </c>
      <c r="B60" s="179">
        <v>19</v>
      </c>
      <c r="C60" s="179" t="s">
        <v>417</v>
      </c>
      <c r="D60" s="179" t="s">
        <v>418</v>
      </c>
      <c r="E60" s="179" t="s">
        <v>218</v>
      </c>
      <c r="F60" s="179" t="s">
        <v>419</v>
      </c>
    </row>
    <row r="61" spans="1:6" ht="14.25" customHeight="1" x14ac:dyDescent="0.2">
      <c r="A61" s="179" t="s">
        <v>361</v>
      </c>
      <c r="B61" s="179">
        <v>20</v>
      </c>
      <c r="C61" s="179" t="s">
        <v>308</v>
      </c>
      <c r="D61" s="179" t="s">
        <v>420</v>
      </c>
      <c r="E61" s="179" t="s">
        <v>218</v>
      </c>
      <c r="F61" s="179" t="s">
        <v>421</v>
      </c>
    </row>
    <row r="62" spans="1:6" ht="14.25" customHeight="1" x14ac:dyDescent="0.2">
      <c r="A62" s="179" t="s">
        <v>361</v>
      </c>
      <c r="B62" s="179">
        <v>21</v>
      </c>
      <c r="C62" s="179" t="s">
        <v>422</v>
      </c>
      <c r="D62" s="179" t="s">
        <v>218</v>
      </c>
      <c r="E62" s="179" t="s">
        <v>423</v>
      </c>
      <c r="F62" s="179" t="s">
        <v>424</v>
      </c>
    </row>
    <row r="63" spans="1:6" ht="14.25" customHeight="1" x14ac:dyDescent="0.2">
      <c r="A63" s="179" t="s">
        <v>361</v>
      </c>
      <c r="B63" s="179">
        <v>22</v>
      </c>
      <c r="C63" s="179" t="s">
        <v>425</v>
      </c>
      <c r="D63" s="179" t="s">
        <v>218</v>
      </c>
      <c r="E63" s="179" t="s">
        <v>426</v>
      </c>
      <c r="F63" s="179" t="s">
        <v>427</v>
      </c>
    </row>
    <row r="64" spans="1:6" ht="14.25" customHeight="1" x14ac:dyDescent="0.2">
      <c r="A64" s="179" t="s">
        <v>361</v>
      </c>
      <c r="B64" s="179">
        <v>23</v>
      </c>
      <c r="C64" s="179" t="s">
        <v>428</v>
      </c>
      <c r="D64" s="179" t="s">
        <v>218</v>
      </c>
      <c r="E64" s="179" t="s">
        <v>429</v>
      </c>
      <c r="F64" s="179" t="s">
        <v>430</v>
      </c>
    </row>
    <row r="65" spans="1:6" ht="14.25" customHeight="1" x14ac:dyDescent="0.2">
      <c r="A65" s="179" t="s">
        <v>431</v>
      </c>
      <c r="B65" s="179">
        <v>0</v>
      </c>
      <c r="C65" s="179" t="s">
        <v>432</v>
      </c>
      <c r="D65" s="179" t="s">
        <v>218</v>
      </c>
      <c r="E65" s="179" t="s">
        <v>433</v>
      </c>
      <c r="F65" s="179" t="s">
        <v>434</v>
      </c>
    </row>
    <row r="66" spans="1:6" ht="14.25" customHeight="1" x14ac:dyDescent="0.2">
      <c r="A66" s="179" t="s">
        <v>431</v>
      </c>
      <c r="B66" s="179">
        <v>1</v>
      </c>
      <c r="C66" s="179" t="s">
        <v>435</v>
      </c>
      <c r="D66" s="179" t="s">
        <v>218</v>
      </c>
      <c r="E66" s="179" t="s">
        <v>436</v>
      </c>
      <c r="F66" s="179" t="s">
        <v>437</v>
      </c>
    </row>
    <row r="67" spans="1:6" ht="14.25" customHeight="1" x14ac:dyDescent="0.2">
      <c r="A67" s="179" t="s">
        <v>431</v>
      </c>
      <c r="B67" s="179">
        <v>2</v>
      </c>
      <c r="C67" s="179" t="s">
        <v>438</v>
      </c>
      <c r="D67" s="179" t="s">
        <v>218</v>
      </c>
      <c r="E67" s="179" t="s">
        <v>439</v>
      </c>
      <c r="F67" s="179" t="s">
        <v>440</v>
      </c>
    </row>
    <row r="68" spans="1:6" ht="14.25" customHeight="1" x14ac:dyDescent="0.2">
      <c r="A68" s="179" t="s">
        <v>431</v>
      </c>
      <c r="B68" s="179">
        <v>3</v>
      </c>
      <c r="C68" s="179" t="s">
        <v>441</v>
      </c>
      <c r="D68" s="179" t="s">
        <v>218</v>
      </c>
      <c r="E68" s="179" t="s">
        <v>442</v>
      </c>
      <c r="F68" s="179" t="s">
        <v>443</v>
      </c>
    </row>
    <row r="69" spans="1:6" ht="14.25" customHeight="1" x14ac:dyDescent="0.2">
      <c r="A69" s="179" t="s">
        <v>431</v>
      </c>
      <c r="B69" s="179">
        <v>4</v>
      </c>
      <c r="C69" s="179" t="s">
        <v>444</v>
      </c>
      <c r="D69" s="179" t="s">
        <v>218</v>
      </c>
      <c r="E69" s="179" t="s">
        <v>445</v>
      </c>
      <c r="F69" s="179" t="s">
        <v>446</v>
      </c>
    </row>
    <row r="70" spans="1:6" ht="14.25" customHeight="1" x14ac:dyDescent="0.2">
      <c r="A70" s="179" t="s">
        <v>431</v>
      </c>
      <c r="B70" s="179">
        <v>5</v>
      </c>
      <c r="C70" s="179" t="s">
        <v>447</v>
      </c>
      <c r="D70" s="179" t="s">
        <v>218</v>
      </c>
      <c r="E70" s="179" t="s">
        <v>448</v>
      </c>
      <c r="F70" s="179" t="s">
        <v>449</v>
      </c>
    </row>
    <row r="71" spans="1:6" ht="14.25" customHeight="1" x14ac:dyDescent="0.2">
      <c r="A71" s="179" t="s">
        <v>431</v>
      </c>
      <c r="B71" s="179">
        <v>6</v>
      </c>
      <c r="C71" s="179" t="s">
        <v>450</v>
      </c>
      <c r="D71" s="179" t="s">
        <v>218</v>
      </c>
      <c r="E71" s="179" t="s">
        <v>451</v>
      </c>
      <c r="F71" s="179" t="s">
        <v>452</v>
      </c>
    </row>
    <row r="72" spans="1:6" ht="14.25" customHeight="1" x14ac:dyDescent="0.2">
      <c r="A72" s="179" t="s">
        <v>431</v>
      </c>
      <c r="B72" s="179">
        <v>7</v>
      </c>
      <c r="C72" s="179" t="s">
        <v>453</v>
      </c>
      <c r="D72" s="179" t="s">
        <v>218</v>
      </c>
      <c r="E72" s="179" t="s">
        <v>454</v>
      </c>
      <c r="F72" s="179" t="s">
        <v>455</v>
      </c>
    </row>
    <row r="73" spans="1:6" ht="14.25" customHeight="1" x14ac:dyDescent="0.2">
      <c r="A73" s="179" t="s">
        <v>431</v>
      </c>
      <c r="B73" s="179">
        <v>8</v>
      </c>
      <c r="C73" s="179" t="s">
        <v>456</v>
      </c>
      <c r="D73" s="179" t="s">
        <v>218</v>
      </c>
      <c r="E73" s="179" t="s">
        <v>457</v>
      </c>
      <c r="F73" s="179" t="s">
        <v>458</v>
      </c>
    </row>
    <row r="74" spans="1:6" ht="14.25" customHeight="1" x14ac:dyDescent="0.2">
      <c r="A74" s="179" t="s">
        <v>431</v>
      </c>
      <c r="B74" s="179">
        <v>9</v>
      </c>
      <c r="C74" s="179" t="s">
        <v>459</v>
      </c>
      <c r="D74" s="179" t="s">
        <v>218</v>
      </c>
      <c r="E74" s="179" t="s">
        <v>460</v>
      </c>
      <c r="F74" s="179" t="s">
        <v>461</v>
      </c>
    </row>
    <row r="75" spans="1:6" ht="14.25" customHeight="1" x14ac:dyDescent="0.2">
      <c r="A75" s="179" t="s">
        <v>431</v>
      </c>
      <c r="B75" s="179">
        <v>10</v>
      </c>
      <c r="C75" s="179" t="s">
        <v>462</v>
      </c>
      <c r="D75" s="179" t="s">
        <v>218</v>
      </c>
      <c r="E75" s="179" t="s">
        <v>463</v>
      </c>
      <c r="F75" s="179" t="s">
        <v>464</v>
      </c>
    </row>
    <row r="76" spans="1:6" ht="14.25" customHeight="1" x14ac:dyDescent="0.2">
      <c r="A76" s="179" t="s">
        <v>431</v>
      </c>
      <c r="B76" s="179">
        <v>11</v>
      </c>
      <c r="C76" s="179" t="s">
        <v>465</v>
      </c>
      <c r="D76" s="179" t="s">
        <v>218</v>
      </c>
      <c r="E76" s="179" t="s">
        <v>466</v>
      </c>
      <c r="F76" s="179" t="s">
        <v>467</v>
      </c>
    </row>
    <row r="77" spans="1:6" ht="14.25" customHeight="1" x14ac:dyDescent="0.2">
      <c r="A77" s="179" t="s">
        <v>431</v>
      </c>
      <c r="B77" s="179">
        <v>12</v>
      </c>
      <c r="C77" s="179" t="s">
        <v>340</v>
      </c>
      <c r="D77" s="179" t="s">
        <v>218</v>
      </c>
      <c r="E77" s="179" t="s">
        <v>468</v>
      </c>
      <c r="F77" s="179" t="s">
        <v>469</v>
      </c>
    </row>
    <row r="78" spans="1:6" ht="14.25" customHeight="1" x14ac:dyDescent="0.2">
      <c r="A78" s="179" t="s">
        <v>431</v>
      </c>
      <c r="B78" s="179">
        <v>13</v>
      </c>
      <c r="C78" s="179" t="s">
        <v>470</v>
      </c>
      <c r="D78" s="179" t="s">
        <v>218</v>
      </c>
      <c r="E78" s="179" t="s">
        <v>471</v>
      </c>
      <c r="F78" s="179" t="s">
        <v>472</v>
      </c>
    </row>
    <row r="79" spans="1:6" ht="14.25" customHeight="1" x14ac:dyDescent="0.2">
      <c r="A79" s="179" t="s">
        <v>431</v>
      </c>
      <c r="B79" s="179">
        <v>14</v>
      </c>
      <c r="C79" s="179" t="s">
        <v>473</v>
      </c>
      <c r="D79" s="179" t="s">
        <v>218</v>
      </c>
      <c r="E79" s="179" t="s">
        <v>474</v>
      </c>
      <c r="F79" s="179" t="s">
        <v>475</v>
      </c>
    </row>
    <row r="80" spans="1:6" ht="14.25" customHeight="1" x14ac:dyDescent="0.2">
      <c r="A80" s="179" t="s">
        <v>431</v>
      </c>
      <c r="B80" s="179">
        <v>15</v>
      </c>
      <c r="C80" s="179" t="s">
        <v>476</v>
      </c>
      <c r="D80" s="179" t="s">
        <v>218</v>
      </c>
      <c r="E80" s="179" t="s">
        <v>477</v>
      </c>
      <c r="F80" s="179" t="s">
        <v>478</v>
      </c>
    </row>
    <row r="81" spans="1:6" ht="14.25" customHeight="1" x14ac:dyDescent="0.2">
      <c r="A81" s="179" t="s">
        <v>431</v>
      </c>
      <c r="B81" s="179">
        <v>16</v>
      </c>
      <c r="C81" s="179" t="s">
        <v>479</v>
      </c>
      <c r="D81" s="179" t="s">
        <v>218</v>
      </c>
      <c r="E81" s="179" t="s">
        <v>480</v>
      </c>
      <c r="F81" s="179" t="s">
        <v>481</v>
      </c>
    </row>
    <row r="82" spans="1:6" ht="14.25" customHeight="1" x14ac:dyDescent="0.2">
      <c r="A82" s="179" t="s">
        <v>431</v>
      </c>
      <c r="B82" s="179">
        <v>17</v>
      </c>
      <c r="C82" s="179" t="s">
        <v>482</v>
      </c>
      <c r="D82" s="179" t="s">
        <v>218</v>
      </c>
      <c r="E82" s="179" t="s">
        <v>483</v>
      </c>
      <c r="F82" s="179" t="s">
        <v>484</v>
      </c>
    </row>
    <row r="83" spans="1:6" ht="14.25" customHeight="1" x14ac:dyDescent="0.2">
      <c r="A83" s="179" t="s">
        <v>431</v>
      </c>
      <c r="B83" s="179">
        <v>18</v>
      </c>
      <c r="C83" s="179" t="s">
        <v>485</v>
      </c>
      <c r="D83" s="179" t="s">
        <v>218</v>
      </c>
      <c r="E83" s="179" t="s">
        <v>486</v>
      </c>
      <c r="F83" s="179" t="s">
        <v>338</v>
      </c>
    </row>
    <row r="84" spans="1:6" ht="14.25" customHeight="1" x14ac:dyDescent="0.2">
      <c r="A84" s="179" t="s">
        <v>431</v>
      </c>
      <c r="B84" s="179">
        <v>19</v>
      </c>
      <c r="C84" s="179" t="s">
        <v>272</v>
      </c>
      <c r="D84" s="179" t="s">
        <v>218</v>
      </c>
      <c r="E84" s="179" t="s">
        <v>487</v>
      </c>
      <c r="F84" s="179" t="s">
        <v>250</v>
      </c>
    </row>
    <row r="85" spans="1:6" ht="14.25" customHeight="1" x14ac:dyDescent="0.2">
      <c r="A85" s="179" t="s">
        <v>431</v>
      </c>
      <c r="B85" s="179">
        <v>20</v>
      </c>
      <c r="C85" s="179" t="s">
        <v>488</v>
      </c>
      <c r="D85" s="179" t="s">
        <v>218</v>
      </c>
      <c r="E85" s="179" t="s">
        <v>489</v>
      </c>
      <c r="F85" s="179" t="s">
        <v>490</v>
      </c>
    </row>
    <row r="86" spans="1:6" ht="14.25" customHeight="1" x14ac:dyDescent="0.2">
      <c r="A86" s="179" t="s">
        <v>431</v>
      </c>
      <c r="B86" s="179">
        <v>21</v>
      </c>
      <c r="C86" s="179" t="s">
        <v>491</v>
      </c>
      <c r="D86" s="179" t="s">
        <v>218</v>
      </c>
      <c r="E86" s="179" t="s">
        <v>492</v>
      </c>
      <c r="F86" s="179" t="s">
        <v>493</v>
      </c>
    </row>
    <row r="87" spans="1:6" ht="14.25" customHeight="1" x14ac:dyDescent="0.2">
      <c r="A87" s="179" t="s">
        <v>431</v>
      </c>
      <c r="B87" s="179">
        <v>22</v>
      </c>
      <c r="C87" s="179" t="s">
        <v>494</v>
      </c>
      <c r="D87" s="179" t="s">
        <v>218</v>
      </c>
      <c r="E87" s="179" t="s">
        <v>495</v>
      </c>
      <c r="F87" s="179" t="s">
        <v>496</v>
      </c>
    </row>
    <row r="88" spans="1:6" ht="14.25" customHeight="1" x14ac:dyDescent="0.2">
      <c r="A88" s="179" t="s">
        <v>431</v>
      </c>
      <c r="B88" s="179">
        <v>23</v>
      </c>
      <c r="C88" s="179" t="s">
        <v>497</v>
      </c>
      <c r="D88" s="179" t="s">
        <v>218</v>
      </c>
      <c r="E88" s="179" t="s">
        <v>498</v>
      </c>
      <c r="F88" s="179" t="s">
        <v>499</v>
      </c>
    </row>
    <row r="89" spans="1:6" ht="14.25" customHeight="1" x14ac:dyDescent="0.2">
      <c r="A89" s="179" t="s">
        <v>500</v>
      </c>
      <c r="B89" s="179">
        <v>0</v>
      </c>
      <c r="C89" s="179" t="s">
        <v>501</v>
      </c>
      <c r="D89" s="179" t="s">
        <v>502</v>
      </c>
      <c r="E89" s="179" t="s">
        <v>218</v>
      </c>
      <c r="F89" s="179" t="s">
        <v>275</v>
      </c>
    </row>
    <row r="90" spans="1:6" ht="14.25" customHeight="1" x14ac:dyDescent="0.2">
      <c r="A90" s="179" t="s">
        <v>500</v>
      </c>
      <c r="B90" s="179">
        <v>1</v>
      </c>
      <c r="C90" s="179" t="s">
        <v>503</v>
      </c>
      <c r="D90" s="179" t="s">
        <v>504</v>
      </c>
      <c r="E90" s="179" t="s">
        <v>218</v>
      </c>
      <c r="F90" s="179" t="s">
        <v>505</v>
      </c>
    </row>
    <row r="91" spans="1:6" ht="14.25" customHeight="1" x14ac:dyDescent="0.2">
      <c r="A91" s="179" t="s">
        <v>500</v>
      </c>
      <c r="B91" s="179">
        <v>2</v>
      </c>
      <c r="C91" s="179" t="s">
        <v>283</v>
      </c>
      <c r="D91" s="179" t="s">
        <v>506</v>
      </c>
      <c r="E91" s="179" t="s">
        <v>218</v>
      </c>
      <c r="F91" s="179" t="s">
        <v>507</v>
      </c>
    </row>
    <row r="92" spans="1:6" ht="14.25" customHeight="1" x14ac:dyDescent="0.2">
      <c r="A92" s="179" t="s">
        <v>500</v>
      </c>
      <c r="B92" s="179">
        <v>3</v>
      </c>
      <c r="C92" s="179" t="s">
        <v>508</v>
      </c>
      <c r="D92" s="179" t="s">
        <v>218</v>
      </c>
      <c r="E92" s="179" t="s">
        <v>509</v>
      </c>
      <c r="F92" s="179" t="s">
        <v>510</v>
      </c>
    </row>
    <row r="93" spans="1:6" ht="14.25" customHeight="1" x14ac:dyDescent="0.2">
      <c r="A93" s="179" t="s">
        <v>500</v>
      </c>
      <c r="B93" s="179">
        <v>4</v>
      </c>
      <c r="C93" s="179" t="s">
        <v>334</v>
      </c>
      <c r="D93" s="179" t="s">
        <v>218</v>
      </c>
      <c r="E93" s="179" t="s">
        <v>511</v>
      </c>
      <c r="F93" s="179" t="s">
        <v>512</v>
      </c>
    </row>
    <row r="94" spans="1:6" ht="14.25" customHeight="1" x14ac:dyDescent="0.2">
      <c r="A94" s="179" t="s">
        <v>500</v>
      </c>
      <c r="B94" s="179">
        <v>5</v>
      </c>
      <c r="C94" s="179" t="s">
        <v>513</v>
      </c>
      <c r="D94" s="179" t="s">
        <v>218</v>
      </c>
      <c r="E94" s="179" t="s">
        <v>514</v>
      </c>
      <c r="F94" s="179" t="s">
        <v>515</v>
      </c>
    </row>
    <row r="95" spans="1:6" ht="14.25" customHeight="1" x14ac:dyDescent="0.2">
      <c r="A95" s="179" t="s">
        <v>500</v>
      </c>
      <c r="B95" s="179">
        <v>6</v>
      </c>
      <c r="C95" s="179" t="s">
        <v>516</v>
      </c>
      <c r="D95" s="179" t="s">
        <v>517</v>
      </c>
      <c r="E95" s="179" t="s">
        <v>218</v>
      </c>
      <c r="F95" s="179" t="s">
        <v>518</v>
      </c>
    </row>
    <row r="96" spans="1:6" ht="14.25" customHeight="1" x14ac:dyDescent="0.2">
      <c r="A96" s="179" t="s">
        <v>500</v>
      </c>
      <c r="B96" s="179">
        <v>7</v>
      </c>
      <c r="C96" s="179" t="s">
        <v>519</v>
      </c>
      <c r="D96" s="179" t="s">
        <v>218</v>
      </c>
      <c r="E96" s="179" t="s">
        <v>218</v>
      </c>
      <c r="F96" s="179" t="s">
        <v>520</v>
      </c>
    </row>
    <row r="97" spans="1:6" ht="14.25" customHeight="1" x14ac:dyDescent="0.2">
      <c r="A97" s="179" t="s">
        <v>500</v>
      </c>
      <c r="B97" s="179">
        <v>8</v>
      </c>
      <c r="C97" s="179" t="s">
        <v>521</v>
      </c>
      <c r="D97" s="179" t="s">
        <v>522</v>
      </c>
      <c r="E97" s="179" t="s">
        <v>218</v>
      </c>
      <c r="F97" s="179" t="s">
        <v>523</v>
      </c>
    </row>
    <row r="98" spans="1:6" ht="14.25" customHeight="1" x14ac:dyDescent="0.2">
      <c r="A98" s="179" t="s">
        <v>500</v>
      </c>
      <c r="B98" s="179">
        <v>9</v>
      </c>
      <c r="C98" s="179" t="s">
        <v>524</v>
      </c>
      <c r="D98" s="179" t="s">
        <v>218</v>
      </c>
      <c r="E98" s="179" t="s">
        <v>525</v>
      </c>
      <c r="F98" s="179" t="s">
        <v>526</v>
      </c>
    </row>
    <row r="99" spans="1:6" ht="14.25" customHeight="1" x14ac:dyDescent="0.2">
      <c r="A99" s="179" t="s">
        <v>500</v>
      </c>
      <c r="B99" s="179">
        <v>10</v>
      </c>
      <c r="C99" s="179" t="s">
        <v>527</v>
      </c>
      <c r="D99" s="179" t="s">
        <v>528</v>
      </c>
      <c r="E99" s="179" t="s">
        <v>218</v>
      </c>
      <c r="F99" s="179" t="s">
        <v>529</v>
      </c>
    </row>
    <row r="100" spans="1:6" ht="14.25" customHeight="1" x14ac:dyDescent="0.2">
      <c r="A100" s="179" t="s">
        <v>500</v>
      </c>
      <c r="B100" s="179">
        <v>11</v>
      </c>
      <c r="C100" s="179" t="s">
        <v>530</v>
      </c>
      <c r="D100" s="179" t="s">
        <v>218</v>
      </c>
      <c r="E100" s="179" t="s">
        <v>531</v>
      </c>
      <c r="F100" s="179" t="s">
        <v>532</v>
      </c>
    </row>
    <row r="101" spans="1:6" ht="14.25" customHeight="1" x14ac:dyDescent="0.2">
      <c r="A101" s="179" t="s">
        <v>500</v>
      </c>
      <c r="B101" s="179">
        <v>12</v>
      </c>
      <c r="C101" s="179" t="s">
        <v>337</v>
      </c>
      <c r="D101" s="179" t="s">
        <v>218</v>
      </c>
      <c r="E101" s="179" t="s">
        <v>533</v>
      </c>
      <c r="F101" s="179" t="s">
        <v>534</v>
      </c>
    </row>
    <row r="102" spans="1:6" ht="14.25" customHeight="1" x14ac:dyDescent="0.2">
      <c r="A102" s="179" t="s">
        <v>500</v>
      </c>
      <c r="B102" s="179">
        <v>13</v>
      </c>
      <c r="C102" s="179" t="s">
        <v>535</v>
      </c>
      <c r="D102" s="179" t="s">
        <v>218</v>
      </c>
      <c r="E102" s="179" t="s">
        <v>536</v>
      </c>
      <c r="F102" s="179" t="s">
        <v>537</v>
      </c>
    </row>
    <row r="103" spans="1:6" ht="14.25" customHeight="1" x14ac:dyDescent="0.2">
      <c r="A103" s="179" t="s">
        <v>500</v>
      </c>
      <c r="B103" s="179">
        <v>14</v>
      </c>
      <c r="C103" s="179" t="s">
        <v>538</v>
      </c>
      <c r="D103" s="179" t="s">
        <v>218</v>
      </c>
      <c r="E103" s="179" t="s">
        <v>539</v>
      </c>
      <c r="F103" s="179" t="s">
        <v>540</v>
      </c>
    </row>
    <row r="104" spans="1:6" ht="14.25" customHeight="1" x14ac:dyDescent="0.2">
      <c r="A104" s="179" t="s">
        <v>500</v>
      </c>
      <c r="B104" s="179">
        <v>15</v>
      </c>
      <c r="C104" s="179" t="s">
        <v>541</v>
      </c>
      <c r="D104" s="179" t="s">
        <v>218</v>
      </c>
      <c r="E104" s="179" t="s">
        <v>542</v>
      </c>
      <c r="F104" s="179" t="s">
        <v>543</v>
      </c>
    </row>
    <row r="105" spans="1:6" ht="14.25" customHeight="1" x14ac:dyDescent="0.2">
      <c r="A105" s="179" t="s">
        <v>500</v>
      </c>
      <c r="B105" s="179">
        <v>16</v>
      </c>
      <c r="C105" s="179" t="s">
        <v>544</v>
      </c>
      <c r="D105" s="179" t="s">
        <v>218</v>
      </c>
      <c r="E105" s="179" t="s">
        <v>545</v>
      </c>
      <c r="F105" s="179" t="s">
        <v>546</v>
      </c>
    </row>
    <row r="106" spans="1:6" ht="14.25" customHeight="1" x14ac:dyDescent="0.2">
      <c r="A106" s="179" t="s">
        <v>500</v>
      </c>
      <c r="B106" s="179">
        <v>17</v>
      </c>
      <c r="C106" s="179" t="s">
        <v>547</v>
      </c>
      <c r="D106" s="179" t="s">
        <v>218</v>
      </c>
      <c r="E106" s="179" t="s">
        <v>548</v>
      </c>
      <c r="F106" s="179" t="s">
        <v>549</v>
      </c>
    </row>
    <row r="107" spans="1:6" ht="14.25" customHeight="1" x14ac:dyDescent="0.2">
      <c r="A107" s="179" t="s">
        <v>500</v>
      </c>
      <c r="B107" s="179">
        <v>18</v>
      </c>
      <c r="C107" s="179" t="s">
        <v>550</v>
      </c>
      <c r="D107" s="179" t="s">
        <v>218</v>
      </c>
      <c r="E107" s="179" t="s">
        <v>551</v>
      </c>
      <c r="F107" s="179" t="s">
        <v>552</v>
      </c>
    </row>
    <row r="108" spans="1:6" ht="14.25" customHeight="1" x14ac:dyDescent="0.2">
      <c r="A108" s="179" t="s">
        <v>500</v>
      </c>
      <c r="B108" s="179">
        <v>19</v>
      </c>
      <c r="C108" s="179" t="s">
        <v>553</v>
      </c>
      <c r="D108" s="179" t="s">
        <v>554</v>
      </c>
      <c r="E108" s="179" t="s">
        <v>218</v>
      </c>
      <c r="F108" s="179" t="s">
        <v>555</v>
      </c>
    </row>
    <row r="109" spans="1:6" ht="14.25" customHeight="1" x14ac:dyDescent="0.2">
      <c r="A109" s="179" t="s">
        <v>500</v>
      </c>
      <c r="B109" s="179">
        <v>20</v>
      </c>
      <c r="C109" s="179" t="s">
        <v>299</v>
      </c>
      <c r="D109" s="179" t="s">
        <v>218</v>
      </c>
      <c r="E109" s="179" t="s">
        <v>84</v>
      </c>
      <c r="F109" s="179" t="s">
        <v>556</v>
      </c>
    </row>
    <row r="110" spans="1:6" ht="14.25" customHeight="1" x14ac:dyDescent="0.2">
      <c r="A110" s="179" t="s">
        <v>500</v>
      </c>
      <c r="B110" s="179">
        <v>21</v>
      </c>
      <c r="C110" s="179" t="s">
        <v>557</v>
      </c>
      <c r="D110" s="179" t="s">
        <v>218</v>
      </c>
      <c r="E110" s="179" t="s">
        <v>558</v>
      </c>
      <c r="F110" s="179" t="s">
        <v>559</v>
      </c>
    </row>
    <row r="111" spans="1:6" ht="14.25" customHeight="1" x14ac:dyDescent="0.2">
      <c r="A111" s="179" t="s">
        <v>500</v>
      </c>
      <c r="B111" s="179">
        <v>22</v>
      </c>
      <c r="C111" s="179" t="s">
        <v>560</v>
      </c>
      <c r="D111" s="179" t="s">
        <v>218</v>
      </c>
      <c r="E111" s="179" t="s">
        <v>561</v>
      </c>
      <c r="F111" s="179" t="s">
        <v>562</v>
      </c>
    </row>
    <row r="112" spans="1:6" ht="14.25" customHeight="1" x14ac:dyDescent="0.2">
      <c r="A112" s="179" t="s">
        <v>500</v>
      </c>
      <c r="B112" s="179">
        <v>23</v>
      </c>
      <c r="C112" s="179" t="s">
        <v>563</v>
      </c>
      <c r="D112" s="179" t="s">
        <v>218</v>
      </c>
      <c r="E112" s="179" t="s">
        <v>564</v>
      </c>
      <c r="F112" s="179" t="s">
        <v>565</v>
      </c>
    </row>
    <row r="113" spans="1:6" ht="14.25" customHeight="1" x14ac:dyDescent="0.2">
      <c r="A113" s="179" t="s">
        <v>566</v>
      </c>
      <c r="B113" s="179">
        <v>0</v>
      </c>
      <c r="C113" s="179" t="s">
        <v>567</v>
      </c>
      <c r="D113" s="179" t="s">
        <v>218</v>
      </c>
      <c r="E113" s="179" t="s">
        <v>568</v>
      </c>
      <c r="F113" s="179" t="s">
        <v>569</v>
      </c>
    </row>
    <row r="114" spans="1:6" ht="14.25" customHeight="1" x14ac:dyDescent="0.2">
      <c r="A114" s="179" t="s">
        <v>566</v>
      </c>
      <c r="B114" s="179">
        <v>1</v>
      </c>
      <c r="C114" s="179" t="s">
        <v>570</v>
      </c>
      <c r="D114" s="179" t="s">
        <v>218</v>
      </c>
      <c r="E114" s="179" t="s">
        <v>571</v>
      </c>
      <c r="F114" s="179" t="s">
        <v>297</v>
      </c>
    </row>
    <row r="115" spans="1:6" ht="14.25" customHeight="1" x14ac:dyDescent="0.2">
      <c r="A115" s="179" t="s">
        <v>566</v>
      </c>
      <c r="B115" s="179">
        <v>2</v>
      </c>
      <c r="C115" s="179" t="s">
        <v>572</v>
      </c>
      <c r="D115" s="179" t="s">
        <v>218</v>
      </c>
      <c r="E115" s="179" t="s">
        <v>573</v>
      </c>
      <c r="F115" s="179" t="s">
        <v>574</v>
      </c>
    </row>
    <row r="116" spans="1:6" ht="14.25" customHeight="1" x14ac:dyDescent="0.2">
      <c r="A116" s="179" t="s">
        <v>566</v>
      </c>
      <c r="B116" s="179">
        <v>3</v>
      </c>
      <c r="C116" s="179" t="s">
        <v>575</v>
      </c>
      <c r="D116" s="179" t="s">
        <v>218</v>
      </c>
      <c r="E116" s="179" t="s">
        <v>576</v>
      </c>
      <c r="F116" s="179" t="s">
        <v>577</v>
      </c>
    </row>
    <row r="117" spans="1:6" ht="14.25" customHeight="1" x14ac:dyDescent="0.2">
      <c r="A117" s="179" t="s">
        <v>566</v>
      </c>
      <c r="B117" s="179">
        <v>4</v>
      </c>
      <c r="C117" s="179" t="s">
        <v>578</v>
      </c>
      <c r="D117" s="179" t="s">
        <v>218</v>
      </c>
      <c r="E117" s="179" t="s">
        <v>579</v>
      </c>
      <c r="F117" s="179" t="s">
        <v>580</v>
      </c>
    </row>
    <row r="118" spans="1:6" ht="14.25" customHeight="1" x14ac:dyDescent="0.2">
      <c r="A118" s="179" t="s">
        <v>566</v>
      </c>
      <c r="B118" s="179">
        <v>5</v>
      </c>
      <c r="C118" s="179" t="s">
        <v>581</v>
      </c>
      <c r="D118" s="179" t="s">
        <v>582</v>
      </c>
      <c r="E118" s="179" t="s">
        <v>218</v>
      </c>
      <c r="F118" s="179" t="s">
        <v>583</v>
      </c>
    </row>
    <row r="119" spans="1:6" ht="14.25" customHeight="1" x14ac:dyDescent="0.2">
      <c r="A119" s="179" t="s">
        <v>566</v>
      </c>
      <c r="B119" s="179">
        <v>6</v>
      </c>
      <c r="C119" s="179" t="s">
        <v>584</v>
      </c>
      <c r="D119" s="179" t="s">
        <v>585</v>
      </c>
      <c r="E119" s="179" t="s">
        <v>218</v>
      </c>
      <c r="F119" s="179" t="s">
        <v>586</v>
      </c>
    </row>
    <row r="120" spans="1:6" ht="14.25" customHeight="1" x14ac:dyDescent="0.2">
      <c r="A120" s="179" t="s">
        <v>566</v>
      </c>
      <c r="B120" s="179">
        <v>7</v>
      </c>
      <c r="C120" s="179" t="s">
        <v>587</v>
      </c>
      <c r="D120" s="179" t="s">
        <v>588</v>
      </c>
      <c r="E120" s="179" t="s">
        <v>218</v>
      </c>
      <c r="F120" s="179" t="s">
        <v>589</v>
      </c>
    </row>
    <row r="121" spans="1:6" ht="14.25" customHeight="1" x14ac:dyDescent="0.2">
      <c r="A121" s="179" t="s">
        <v>566</v>
      </c>
      <c r="B121" s="179">
        <v>8</v>
      </c>
      <c r="C121" s="179" t="s">
        <v>590</v>
      </c>
      <c r="D121" s="179" t="s">
        <v>591</v>
      </c>
      <c r="E121" s="179" t="s">
        <v>218</v>
      </c>
      <c r="F121" s="179" t="s">
        <v>592</v>
      </c>
    </row>
    <row r="122" spans="1:6" ht="14.25" customHeight="1" x14ac:dyDescent="0.2">
      <c r="A122" s="179" t="s">
        <v>566</v>
      </c>
      <c r="B122" s="179">
        <v>9</v>
      </c>
      <c r="C122" s="179" t="s">
        <v>593</v>
      </c>
      <c r="D122" s="179" t="s">
        <v>594</v>
      </c>
      <c r="E122" s="179" t="s">
        <v>218</v>
      </c>
      <c r="F122" s="179" t="s">
        <v>595</v>
      </c>
    </row>
    <row r="123" spans="1:6" ht="14.25" customHeight="1" x14ac:dyDescent="0.2">
      <c r="A123" s="179" t="s">
        <v>566</v>
      </c>
      <c r="B123" s="179">
        <v>10</v>
      </c>
      <c r="C123" s="179" t="s">
        <v>596</v>
      </c>
      <c r="D123" s="179" t="s">
        <v>218</v>
      </c>
      <c r="E123" s="179" t="s">
        <v>597</v>
      </c>
      <c r="F123" s="179" t="s">
        <v>598</v>
      </c>
    </row>
    <row r="124" spans="1:6" ht="14.25" customHeight="1" x14ac:dyDescent="0.2">
      <c r="A124" s="179" t="s">
        <v>566</v>
      </c>
      <c r="B124" s="179">
        <v>11</v>
      </c>
      <c r="C124" s="179" t="s">
        <v>599</v>
      </c>
      <c r="D124" s="179" t="s">
        <v>600</v>
      </c>
      <c r="E124" s="179" t="s">
        <v>218</v>
      </c>
      <c r="F124" s="179" t="s">
        <v>601</v>
      </c>
    </row>
    <row r="125" spans="1:6" ht="14.25" customHeight="1" x14ac:dyDescent="0.2">
      <c r="A125" s="179" t="s">
        <v>566</v>
      </c>
      <c r="B125" s="179">
        <v>12</v>
      </c>
      <c r="C125" s="179" t="s">
        <v>602</v>
      </c>
      <c r="D125" s="179" t="s">
        <v>252</v>
      </c>
      <c r="E125" s="179" t="s">
        <v>603</v>
      </c>
      <c r="F125" s="179" t="s">
        <v>604</v>
      </c>
    </row>
    <row r="126" spans="1:6" ht="14.25" customHeight="1" x14ac:dyDescent="0.2">
      <c r="A126" s="179" t="s">
        <v>566</v>
      </c>
      <c r="B126" s="179">
        <v>13</v>
      </c>
      <c r="C126" s="179" t="s">
        <v>605</v>
      </c>
      <c r="D126" s="179" t="s">
        <v>606</v>
      </c>
      <c r="E126" s="179" t="s">
        <v>607</v>
      </c>
      <c r="F126" s="179" t="s">
        <v>608</v>
      </c>
    </row>
    <row r="127" spans="1:6" ht="14.25" customHeight="1" x14ac:dyDescent="0.2">
      <c r="A127" s="179" t="s">
        <v>566</v>
      </c>
      <c r="B127" s="179">
        <v>14</v>
      </c>
      <c r="C127" s="179" t="s">
        <v>609</v>
      </c>
      <c r="D127" s="179" t="s">
        <v>218</v>
      </c>
      <c r="E127" s="179" t="s">
        <v>610</v>
      </c>
      <c r="F127" s="179" t="s">
        <v>611</v>
      </c>
    </row>
    <row r="128" spans="1:6" ht="14.25" customHeight="1" x14ac:dyDescent="0.2">
      <c r="A128" s="179" t="s">
        <v>566</v>
      </c>
      <c r="B128" s="179">
        <v>15</v>
      </c>
      <c r="C128" s="179" t="s">
        <v>612</v>
      </c>
      <c r="D128" s="179" t="s">
        <v>261</v>
      </c>
      <c r="E128" s="179" t="s">
        <v>613</v>
      </c>
      <c r="F128" s="179" t="s">
        <v>614</v>
      </c>
    </row>
    <row r="129" spans="1:6" ht="14.25" customHeight="1" x14ac:dyDescent="0.2">
      <c r="A129" s="179" t="s">
        <v>566</v>
      </c>
      <c r="B129" s="179">
        <v>16</v>
      </c>
      <c r="C129" s="179" t="s">
        <v>615</v>
      </c>
      <c r="D129" s="179" t="s">
        <v>218</v>
      </c>
      <c r="E129" s="179" t="s">
        <v>616</v>
      </c>
      <c r="F129" s="179" t="s">
        <v>617</v>
      </c>
    </row>
    <row r="130" spans="1:6" ht="14.25" customHeight="1" x14ac:dyDescent="0.2">
      <c r="A130" s="179" t="s">
        <v>566</v>
      </c>
      <c r="B130" s="179">
        <v>17</v>
      </c>
      <c r="C130" s="179" t="s">
        <v>618</v>
      </c>
      <c r="D130" s="179" t="s">
        <v>218</v>
      </c>
      <c r="E130" s="179" t="s">
        <v>619</v>
      </c>
      <c r="F130" s="179" t="s">
        <v>620</v>
      </c>
    </row>
    <row r="131" spans="1:6" ht="14.25" customHeight="1" x14ac:dyDescent="0.2">
      <c r="A131" s="179" t="s">
        <v>566</v>
      </c>
      <c r="B131" s="179">
        <v>18</v>
      </c>
      <c r="C131" s="179" t="s">
        <v>621</v>
      </c>
      <c r="D131" s="179" t="s">
        <v>218</v>
      </c>
      <c r="E131" s="179" t="s">
        <v>622</v>
      </c>
      <c r="F131" s="179" t="s">
        <v>623</v>
      </c>
    </row>
    <row r="132" spans="1:6" ht="14.25" customHeight="1" x14ac:dyDescent="0.2">
      <c r="A132" s="179" t="s">
        <v>566</v>
      </c>
      <c r="B132" s="179">
        <v>19</v>
      </c>
      <c r="C132" s="179" t="s">
        <v>624</v>
      </c>
      <c r="D132" s="179" t="s">
        <v>218</v>
      </c>
      <c r="E132" s="179" t="s">
        <v>625</v>
      </c>
      <c r="F132" s="179" t="s">
        <v>626</v>
      </c>
    </row>
    <row r="133" spans="1:6" ht="14.25" customHeight="1" x14ac:dyDescent="0.2">
      <c r="A133" s="179" t="s">
        <v>566</v>
      </c>
      <c r="B133" s="179">
        <v>20</v>
      </c>
      <c r="C133" s="179" t="s">
        <v>627</v>
      </c>
      <c r="D133" s="179" t="s">
        <v>218</v>
      </c>
      <c r="E133" s="179" t="s">
        <v>628</v>
      </c>
      <c r="F133" s="179" t="s">
        <v>629</v>
      </c>
    </row>
    <row r="134" spans="1:6" ht="14.25" customHeight="1" x14ac:dyDescent="0.2">
      <c r="A134" s="179" t="s">
        <v>566</v>
      </c>
      <c r="B134" s="179">
        <v>21</v>
      </c>
      <c r="C134" s="179" t="s">
        <v>269</v>
      </c>
      <c r="D134" s="179" t="s">
        <v>218</v>
      </c>
      <c r="E134" s="179" t="s">
        <v>630</v>
      </c>
      <c r="F134" s="179" t="s">
        <v>631</v>
      </c>
    </row>
    <row r="135" spans="1:6" ht="14.25" customHeight="1" x14ac:dyDescent="0.2">
      <c r="A135" s="179" t="s">
        <v>566</v>
      </c>
      <c r="B135" s="179">
        <v>22</v>
      </c>
      <c r="C135" s="179" t="s">
        <v>632</v>
      </c>
      <c r="D135" s="179" t="s">
        <v>218</v>
      </c>
      <c r="E135" s="179" t="s">
        <v>633</v>
      </c>
      <c r="F135" s="179" t="s">
        <v>634</v>
      </c>
    </row>
    <row r="136" spans="1:6" ht="14.25" customHeight="1" x14ac:dyDescent="0.2">
      <c r="A136" s="179" t="s">
        <v>566</v>
      </c>
      <c r="B136" s="179">
        <v>23</v>
      </c>
      <c r="C136" s="179" t="s">
        <v>635</v>
      </c>
      <c r="D136" s="179" t="s">
        <v>218</v>
      </c>
      <c r="E136" s="179" t="s">
        <v>636</v>
      </c>
      <c r="F136" s="179" t="s">
        <v>637</v>
      </c>
    </row>
    <row r="137" spans="1:6" ht="14.25" customHeight="1" x14ac:dyDescent="0.2">
      <c r="A137" s="179" t="s">
        <v>638</v>
      </c>
      <c r="B137" s="179">
        <v>0</v>
      </c>
      <c r="C137" s="179" t="s">
        <v>639</v>
      </c>
      <c r="D137" s="179" t="s">
        <v>218</v>
      </c>
      <c r="E137" s="179" t="s">
        <v>640</v>
      </c>
      <c r="F137" s="179" t="s">
        <v>641</v>
      </c>
    </row>
    <row r="138" spans="1:6" ht="14.25" customHeight="1" x14ac:dyDescent="0.2">
      <c r="A138" s="179" t="s">
        <v>638</v>
      </c>
      <c r="B138" s="179">
        <v>1</v>
      </c>
      <c r="C138" s="179" t="s">
        <v>642</v>
      </c>
      <c r="D138" s="179" t="s">
        <v>218</v>
      </c>
      <c r="E138" s="179" t="s">
        <v>643</v>
      </c>
      <c r="F138" s="179" t="s">
        <v>644</v>
      </c>
    </row>
    <row r="139" spans="1:6" ht="14.25" customHeight="1" x14ac:dyDescent="0.2">
      <c r="A139" s="179" t="s">
        <v>638</v>
      </c>
      <c r="B139" s="179">
        <v>2</v>
      </c>
      <c r="C139" s="179" t="s">
        <v>645</v>
      </c>
      <c r="D139" s="179" t="s">
        <v>218</v>
      </c>
      <c r="E139" s="179" t="s">
        <v>646</v>
      </c>
      <c r="F139" s="179" t="s">
        <v>647</v>
      </c>
    </row>
    <row r="140" spans="1:6" ht="14.25" customHeight="1" x14ac:dyDescent="0.2">
      <c r="A140" s="179" t="s">
        <v>638</v>
      </c>
      <c r="B140" s="179">
        <v>3</v>
      </c>
      <c r="C140" s="179" t="s">
        <v>648</v>
      </c>
      <c r="D140" s="179" t="s">
        <v>218</v>
      </c>
      <c r="E140" s="179" t="s">
        <v>218</v>
      </c>
      <c r="F140" s="179" t="s">
        <v>649</v>
      </c>
    </row>
    <row r="141" spans="1:6" ht="14.25" customHeight="1" x14ac:dyDescent="0.2">
      <c r="A141" s="179" t="s">
        <v>638</v>
      </c>
      <c r="B141" s="179">
        <v>4</v>
      </c>
      <c r="C141" s="179" t="s">
        <v>650</v>
      </c>
      <c r="D141" s="179" t="s">
        <v>218</v>
      </c>
      <c r="E141" s="179" t="s">
        <v>651</v>
      </c>
      <c r="F141" s="179" t="s">
        <v>652</v>
      </c>
    </row>
    <row r="142" spans="1:6" ht="14.25" customHeight="1" x14ac:dyDescent="0.2">
      <c r="A142" s="179" t="s">
        <v>638</v>
      </c>
      <c r="B142" s="179">
        <v>5</v>
      </c>
      <c r="C142" s="179" t="s">
        <v>653</v>
      </c>
      <c r="D142" s="179" t="s">
        <v>654</v>
      </c>
      <c r="E142" s="179" t="s">
        <v>218</v>
      </c>
      <c r="F142" s="179" t="s">
        <v>655</v>
      </c>
    </row>
    <row r="143" spans="1:6" ht="14.25" customHeight="1" x14ac:dyDescent="0.2">
      <c r="A143" s="179" t="s">
        <v>638</v>
      </c>
      <c r="B143" s="179">
        <v>6</v>
      </c>
      <c r="C143" s="179" t="s">
        <v>656</v>
      </c>
      <c r="D143" s="179" t="s">
        <v>657</v>
      </c>
      <c r="E143" s="179" t="s">
        <v>218</v>
      </c>
      <c r="F143" s="179" t="s">
        <v>658</v>
      </c>
    </row>
    <row r="144" spans="1:6" ht="14.25" customHeight="1" x14ac:dyDescent="0.2">
      <c r="A144" s="179" t="s">
        <v>638</v>
      </c>
      <c r="B144" s="179">
        <v>7</v>
      </c>
      <c r="C144" s="179" t="s">
        <v>659</v>
      </c>
      <c r="D144" s="179" t="s">
        <v>660</v>
      </c>
      <c r="E144" s="179" t="s">
        <v>218</v>
      </c>
      <c r="F144" s="179" t="s">
        <v>661</v>
      </c>
    </row>
    <row r="145" spans="1:6" ht="14.25" customHeight="1" x14ac:dyDescent="0.2">
      <c r="A145" s="179" t="s">
        <v>638</v>
      </c>
      <c r="B145" s="179">
        <v>8</v>
      </c>
      <c r="C145" s="179" t="s">
        <v>662</v>
      </c>
      <c r="D145" s="179" t="s">
        <v>218</v>
      </c>
      <c r="E145" s="179" t="s">
        <v>663</v>
      </c>
      <c r="F145" s="179" t="s">
        <v>664</v>
      </c>
    </row>
    <row r="146" spans="1:6" ht="14.25" customHeight="1" x14ac:dyDescent="0.2">
      <c r="A146" s="179" t="s">
        <v>638</v>
      </c>
      <c r="B146" s="179">
        <v>9</v>
      </c>
      <c r="C146" s="179" t="s">
        <v>665</v>
      </c>
      <c r="D146" s="179" t="s">
        <v>666</v>
      </c>
      <c r="E146" s="179" t="s">
        <v>218</v>
      </c>
      <c r="F146" s="179" t="s">
        <v>667</v>
      </c>
    </row>
    <row r="147" spans="1:6" ht="14.25" customHeight="1" x14ac:dyDescent="0.2">
      <c r="A147" s="179" t="s">
        <v>638</v>
      </c>
      <c r="B147" s="179">
        <v>10</v>
      </c>
      <c r="C147" s="179" t="s">
        <v>668</v>
      </c>
      <c r="D147" s="179" t="s">
        <v>669</v>
      </c>
      <c r="E147" s="179" t="s">
        <v>218</v>
      </c>
      <c r="F147" s="179" t="s">
        <v>670</v>
      </c>
    </row>
    <row r="148" spans="1:6" ht="14.25" customHeight="1" x14ac:dyDescent="0.2">
      <c r="A148" s="179" t="s">
        <v>638</v>
      </c>
      <c r="B148" s="179">
        <v>11</v>
      </c>
      <c r="C148" s="179" t="s">
        <v>671</v>
      </c>
      <c r="D148" s="179" t="s">
        <v>218</v>
      </c>
      <c r="E148" s="179" t="s">
        <v>672</v>
      </c>
      <c r="F148" s="179" t="s">
        <v>673</v>
      </c>
    </row>
    <row r="149" spans="1:6" ht="14.25" customHeight="1" x14ac:dyDescent="0.2">
      <c r="A149" s="179" t="s">
        <v>638</v>
      </c>
      <c r="B149" s="179">
        <v>12</v>
      </c>
      <c r="C149" s="179" t="s">
        <v>674</v>
      </c>
      <c r="D149" s="179" t="s">
        <v>675</v>
      </c>
      <c r="E149" s="179" t="s">
        <v>218</v>
      </c>
      <c r="F149" s="179" t="s">
        <v>676</v>
      </c>
    </row>
    <row r="150" spans="1:6" ht="14.25" customHeight="1" x14ac:dyDescent="0.2">
      <c r="A150" s="179" t="s">
        <v>638</v>
      </c>
      <c r="B150" s="179">
        <v>13</v>
      </c>
      <c r="C150" s="179" t="s">
        <v>677</v>
      </c>
      <c r="D150" s="179" t="s">
        <v>219</v>
      </c>
      <c r="E150" s="179" t="s">
        <v>678</v>
      </c>
      <c r="F150" s="179" t="s">
        <v>679</v>
      </c>
    </row>
    <row r="151" spans="1:6" ht="14.25" customHeight="1" x14ac:dyDescent="0.2">
      <c r="A151" s="179" t="s">
        <v>638</v>
      </c>
      <c r="B151" s="179">
        <v>14</v>
      </c>
      <c r="C151" s="179" t="s">
        <v>680</v>
      </c>
      <c r="D151" s="179" t="s">
        <v>307</v>
      </c>
      <c r="E151" s="179" t="s">
        <v>681</v>
      </c>
      <c r="F151" s="179" t="s">
        <v>682</v>
      </c>
    </row>
    <row r="152" spans="1:6" ht="14.25" customHeight="1" x14ac:dyDescent="0.2">
      <c r="A152" s="179" t="s">
        <v>638</v>
      </c>
      <c r="B152" s="179">
        <v>15</v>
      </c>
      <c r="C152" s="179" t="s">
        <v>683</v>
      </c>
      <c r="D152" s="179" t="s">
        <v>218</v>
      </c>
      <c r="E152" s="179" t="s">
        <v>684</v>
      </c>
      <c r="F152" s="179" t="s">
        <v>685</v>
      </c>
    </row>
    <row r="153" spans="1:6" ht="14.25" customHeight="1" x14ac:dyDescent="0.2">
      <c r="A153" s="179" t="s">
        <v>638</v>
      </c>
      <c r="B153" s="179">
        <v>16</v>
      </c>
      <c r="C153" s="179" t="s">
        <v>686</v>
      </c>
      <c r="D153" s="179" t="s">
        <v>218</v>
      </c>
      <c r="E153" s="179" t="s">
        <v>687</v>
      </c>
      <c r="F153" s="179" t="s">
        <v>688</v>
      </c>
    </row>
    <row r="154" spans="1:6" ht="14.25" customHeight="1" x14ac:dyDescent="0.2">
      <c r="A154" s="179" t="s">
        <v>638</v>
      </c>
      <c r="B154" s="179">
        <v>17</v>
      </c>
      <c r="C154" s="179" t="s">
        <v>689</v>
      </c>
      <c r="D154" s="179" t="s">
        <v>218</v>
      </c>
      <c r="E154" s="179" t="s">
        <v>690</v>
      </c>
      <c r="F154" s="179" t="s">
        <v>691</v>
      </c>
    </row>
    <row r="155" spans="1:6" ht="14.25" customHeight="1" x14ac:dyDescent="0.2">
      <c r="A155" s="179" t="s">
        <v>638</v>
      </c>
      <c r="B155" s="179">
        <v>18</v>
      </c>
      <c r="C155" s="179" t="s">
        <v>692</v>
      </c>
      <c r="D155" s="179" t="s">
        <v>693</v>
      </c>
      <c r="E155" s="179" t="s">
        <v>218</v>
      </c>
      <c r="F155" s="179" t="s">
        <v>694</v>
      </c>
    </row>
    <row r="156" spans="1:6" ht="14.25" customHeight="1" x14ac:dyDescent="0.2">
      <c r="A156" s="179" t="s">
        <v>638</v>
      </c>
      <c r="B156" s="179">
        <v>19</v>
      </c>
      <c r="C156" s="179" t="s">
        <v>695</v>
      </c>
      <c r="D156" s="179" t="s">
        <v>696</v>
      </c>
      <c r="E156" s="179" t="s">
        <v>218</v>
      </c>
      <c r="F156" s="179" t="s">
        <v>697</v>
      </c>
    </row>
    <row r="157" spans="1:6" ht="14.25" customHeight="1" x14ac:dyDescent="0.2">
      <c r="A157" s="179" t="s">
        <v>638</v>
      </c>
      <c r="B157" s="179">
        <v>20</v>
      </c>
      <c r="C157" s="179" t="s">
        <v>698</v>
      </c>
      <c r="D157" s="179" t="s">
        <v>699</v>
      </c>
      <c r="E157" s="179" t="s">
        <v>218</v>
      </c>
      <c r="F157" s="179" t="s">
        <v>700</v>
      </c>
    </row>
    <row r="158" spans="1:6" ht="14.25" customHeight="1" x14ac:dyDescent="0.2">
      <c r="A158" s="179" t="s">
        <v>638</v>
      </c>
      <c r="B158" s="179">
        <v>21</v>
      </c>
      <c r="C158" s="179" t="s">
        <v>701</v>
      </c>
      <c r="D158" s="179" t="s">
        <v>218</v>
      </c>
      <c r="E158" s="179" t="s">
        <v>702</v>
      </c>
      <c r="F158" s="179" t="s">
        <v>703</v>
      </c>
    </row>
    <row r="159" spans="1:6" ht="14.25" customHeight="1" x14ac:dyDescent="0.2">
      <c r="A159" s="179" t="s">
        <v>638</v>
      </c>
      <c r="B159" s="179">
        <v>22</v>
      </c>
      <c r="C159" s="179" t="s">
        <v>704</v>
      </c>
      <c r="D159" s="179" t="s">
        <v>218</v>
      </c>
      <c r="E159" s="179" t="s">
        <v>705</v>
      </c>
      <c r="F159" s="179" t="s">
        <v>706</v>
      </c>
    </row>
    <row r="160" spans="1:6" ht="14.25" customHeight="1" x14ac:dyDescent="0.2">
      <c r="A160" s="179" t="s">
        <v>638</v>
      </c>
      <c r="B160" s="179">
        <v>23</v>
      </c>
      <c r="C160" s="179" t="s">
        <v>707</v>
      </c>
      <c r="D160" s="179" t="s">
        <v>218</v>
      </c>
      <c r="E160" s="179" t="s">
        <v>708</v>
      </c>
      <c r="F160" s="179" t="s">
        <v>709</v>
      </c>
    </row>
    <row r="161" spans="1:6" ht="14.25" customHeight="1" x14ac:dyDescent="0.2">
      <c r="A161" s="179" t="s">
        <v>710</v>
      </c>
      <c r="B161" s="179">
        <v>0</v>
      </c>
      <c r="C161" s="179" t="s">
        <v>711</v>
      </c>
      <c r="D161" s="179" t="s">
        <v>218</v>
      </c>
      <c r="E161" s="179" t="s">
        <v>712</v>
      </c>
      <c r="F161" s="179" t="s">
        <v>713</v>
      </c>
    </row>
    <row r="162" spans="1:6" ht="14.25" customHeight="1" x14ac:dyDescent="0.2">
      <c r="A162" s="179" t="s">
        <v>710</v>
      </c>
      <c r="B162" s="179">
        <v>1</v>
      </c>
      <c r="C162" s="179" t="s">
        <v>714</v>
      </c>
      <c r="D162" s="179" t="s">
        <v>218</v>
      </c>
      <c r="E162" s="179" t="s">
        <v>715</v>
      </c>
      <c r="F162" s="179" t="s">
        <v>716</v>
      </c>
    </row>
    <row r="163" spans="1:6" ht="14.25" customHeight="1" x14ac:dyDescent="0.2">
      <c r="A163" s="179" t="s">
        <v>710</v>
      </c>
      <c r="B163" s="179">
        <v>2</v>
      </c>
      <c r="C163" s="179" t="s">
        <v>717</v>
      </c>
      <c r="D163" s="179" t="s">
        <v>218</v>
      </c>
      <c r="E163" s="179" t="s">
        <v>718</v>
      </c>
      <c r="F163" s="179" t="s">
        <v>719</v>
      </c>
    </row>
    <row r="164" spans="1:6" ht="14.25" customHeight="1" x14ac:dyDescent="0.2">
      <c r="A164" s="179" t="s">
        <v>710</v>
      </c>
      <c r="B164" s="179">
        <v>3</v>
      </c>
      <c r="C164" s="179" t="s">
        <v>720</v>
      </c>
      <c r="D164" s="179" t="s">
        <v>218</v>
      </c>
      <c r="E164" s="179" t="s">
        <v>721</v>
      </c>
      <c r="F164" s="179" t="s">
        <v>722</v>
      </c>
    </row>
    <row r="165" spans="1:6" ht="14.25" customHeight="1" x14ac:dyDescent="0.2">
      <c r="A165" s="179" t="s">
        <v>710</v>
      </c>
      <c r="B165" s="179">
        <v>4</v>
      </c>
      <c r="C165" s="179" t="s">
        <v>723</v>
      </c>
      <c r="D165" s="179" t="s">
        <v>218</v>
      </c>
      <c r="E165" s="179" t="s">
        <v>724</v>
      </c>
      <c r="F165" s="179" t="s">
        <v>725</v>
      </c>
    </row>
    <row r="166" spans="1:6" ht="14.25" customHeight="1" x14ac:dyDescent="0.2">
      <c r="A166" s="179" t="s">
        <v>710</v>
      </c>
      <c r="B166" s="179">
        <v>5</v>
      </c>
      <c r="C166" s="179" t="s">
        <v>726</v>
      </c>
      <c r="D166" s="179" t="s">
        <v>727</v>
      </c>
      <c r="E166" s="179" t="s">
        <v>218</v>
      </c>
      <c r="F166" s="179" t="s">
        <v>728</v>
      </c>
    </row>
    <row r="167" spans="1:6" ht="14.25" customHeight="1" x14ac:dyDescent="0.2">
      <c r="A167" s="179" t="s">
        <v>710</v>
      </c>
      <c r="B167" s="179">
        <v>6</v>
      </c>
      <c r="C167" s="179" t="s">
        <v>729</v>
      </c>
      <c r="D167" s="179" t="s">
        <v>267</v>
      </c>
      <c r="E167" s="179" t="s">
        <v>218</v>
      </c>
      <c r="F167" s="179" t="s">
        <v>730</v>
      </c>
    </row>
    <row r="168" spans="1:6" ht="14.25" customHeight="1" x14ac:dyDescent="0.2">
      <c r="A168" s="179" t="s">
        <v>710</v>
      </c>
      <c r="B168" s="179">
        <v>7</v>
      </c>
      <c r="C168" s="179" t="s">
        <v>731</v>
      </c>
      <c r="D168" s="179" t="s">
        <v>732</v>
      </c>
      <c r="E168" s="179" t="s">
        <v>218</v>
      </c>
      <c r="F168" s="179" t="s">
        <v>733</v>
      </c>
    </row>
    <row r="169" spans="1:6" ht="14.25" customHeight="1" x14ac:dyDescent="0.2">
      <c r="A169" s="179" t="s">
        <v>710</v>
      </c>
      <c r="B169" s="179">
        <v>8</v>
      </c>
      <c r="C169" s="179" t="s">
        <v>734</v>
      </c>
      <c r="D169" s="179" t="s">
        <v>735</v>
      </c>
      <c r="E169" s="179" t="s">
        <v>218</v>
      </c>
      <c r="F169" s="179" t="s">
        <v>736</v>
      </c>
    </row>
    <row r="170" spans="1:6" ht="14.25" customHeight="1" x14ac:dyDescent="0.2">
      <c r="A170" s="179" t="s">
        <v>710</v>
      </c>
      <c r="B170" s="179">
        <v>9</v>
      </c>
      <c r="C170" s="179" t="s">
        <v>737</v>
      </c>
      <c r="D170" s="179" t="s">
        <v>738</v>
      </c>
      <c r="E170" s="179" t="s">
        <v>218</v>
      </c>
      <c r="F170" s="179" t="s">
        <v>739</v>
      </c>
    </row>
    <row r="171" spans="1:6" ht="14.25" customHeight="1" x14ac:dyDescent="0.2">
      <c r="A171" s="179" t="s">
        <v>710</v>
      </c>
      <c r="B171" s="179">
        <v>10</v>
      </c>
      <c r="C171" s="179" t="s">
        <v>270</v>
      </c>
      <c r="D171" s="179" t="s">
        <v>740</v>
      </c>
      <c r="E171" s="179" t="s">
        <v>218</v>
      </c>
      <c r="F171" s="179" t="s">
        <v>741</v>
      </c>
    </row>
    <row r="172" spans="1:6" ht="14.25" customHeight="1" x14ac:dyDescent="0.2">
      <c r="A172" s="179" t="s">
        <v>710</v>
      </c>
      <c r="B172" s="179">
        <v>11</v>
      </c>
      <c r="C172" s="179" t="s">
        <v>742</v>
      </c>
      <c r="D172" s="179" t="s">
        <v>743</v>
      </c>
      <c r="E172" s="179" t="s">
        <v>218</v>
      </c>
      <c r="F172" s="179" t="s">
        <v>744</v>
      </c>
    </row>
    <row r="173" spans="1:6" ht="14.25" customHeight="1" x14ac:dyDescent="0.2">
      <c r="A173" s="179" t="s">
        <v>710</v>
      </c>
      <c r="B173" s="179">
        <v>12</v>
      </c>
      <c r="C173" s="179" t="s">
        <v>745</v>
      </c>
      <c r="D173" s="179" t="s">
        <v>746</v>
      </c>
      <c r="E173" s="179" t="s">
        <v>218</v>
      </c>
      <c r="F173" s="179" t="s">
        <v>747</v>
      </c>
    </row>
    <row r="174" spans="1:6" ht="14.25" customHeight="1" x14ac:dyDescent="0.2">
      <c r="A174" s="179" t="s">
        <v>710</v>
      </c>
      <c r="B174" s="179">
        <v>13</v>
      </c>
      <c r="C174" s="179" t="s">
        <v>748</v>
      </c>
      <c r="D174" s="179" t="s">
        <v>218</v>
      </c>
      <c r="E174" s="179" t="s">
        <v>749</v>
      </c>
      <c r="F174" s="179" t="s">
        <v>750</v>
      </c>
    </row>
    <row r="175" spans="1:6" ht="14.25" customHeight="1" x14ac:dyDescent="0.2">
      <c r="A175" s="179" t="s">
        <v>710</v>
      </c>
      <c r="B175" s="179">
        <v>14</v>
      </c>
      <c r="C175" s="179" t="s">
        <v>751</v>
      </c>
      <c r="D175" s="179" t="s">
        <v>82</v>
      </c>
      <c r="E175" s="179" t="s">
        <v>752</v>
      </c>
      <c r="F175" s="179" t="s">
        <v>753</v>
      </c>
    </row>
    <row r="176" spans="1:6" ht="14.25" customHeight="1" x14ac:dyDescent="0.2">
      <c r="A176" s="179" t="s">
        <v>710</v>
      </c>
      <c r="B176" s="179">
        <v>15</v>
      </c>
      <c r="C176" s="179" t="s">
        <v>754</v>
      </c>
      <c r="D176" s="179" t="s">
        <v>755</v>
      </c>
      <c r="E176" s="179" t="s">
        <v>756</v>
      </c>
      <c r="F176" s="179" t="s">
        <v>757</v>
      </c>
    </row>
    <row r="177" spans="1:6" ht="14.25" customHeight="1" x14ac:dyDescent="0.2">
      <c r="A177" s="179" t="s">
        <v>710</v>
      </c>
      <c r="B177" s="179">
        <v>16</v>
      </c>
      <c r="C177" s="179" t="s">
        <v>758</v>
      </c>
      <c r="D177" s="179" t="s">
        <v>759</v>
      </c>
      <c r="E177" s="179" t="s">
        <v>218</v>
      </c>
      <c r="F177" s="179" t="s">
        <v>760</v>
      </c>
    </row>
    <row r="178" spans="1:6" ht="14.25" customHeight="1" x14ac:dyDescent="0.2">
      <c r="A178" s="179" t="s">
        <v>710</v>
      </c>
      <c r="B178" s="179">
        <v>17</v>
      </c>
      <c r="C178" s="179" t="s">
        <v>761</v>
      </c>
      <c r="D178" s="179" t="s">
        <v>218</v>
      </c>
      <c r="E178" s="179" t="s">
        <v>762</v>
      </c>
      <c r="F178" s="179" t="s">
        <v>763</v>
      </c>
    </row>
    <row r="179" spans="1:6" ht="14.25" customHeight="1" x14ac:dyDescent="0.2">
      <c r="A179" s="179" t="s">
        <v>710</v>
      </c>
      <c r="B179" s="179">
        <v>18</v>
      </c>
      <c r="C179" s="179" t="s">
        <v>764</v>
      </c>
      <c r="D179" s="179" t="s">
        <v>218</v>
      </c>
      <c r="E179" s="179" t="s">
        <v>765</v>
      </c>
      <c r="F179" s="179" t="s">
        <v>766</v>
      </c>
    </row>
    <row r="180" spans="1:6" ht="14.25" customHeight="1" x14ac:dyDescent="0.2">
      <c r="A180" s="179" t="s">
        <v>710</v>
      </c>
      <c r="B180" s="179">
        <v>19</v>
      </c>
      <c r="C180" s="179" t="s">
        <v>767</v>
      </c>
      <c r="D180" s="179" t="s">
        <v>218</v>
      </c>
      <c r="E180" s="179" t="s">
        <v>768</v>
      </c>
      <c r="F180" s="179" t="s">
        <v>769</v>
      </c>
    </row>
    <row r="181" spans="1:6" ht="14.25" customHeight="1" x14ac:dyDescent="0.2">
      <c r="A181" s="179" t="s">
        <v>710</v>
      </c>
      <c r="B181" s="179">
        <v>20</v>
      </c>
      <c r="C181" s="179" t="s">
        <v>770</v>
      </c>
      <c r="D181" s="179" t="s">
        <v>771</v>
      </c>
      <c r="E181" s="179" t="s">
        <v>218</v>
      </c>
      <c r="F181" s="179" t="s">
        <v>772</v>
      </c>
    </row>
    <row r="182" spans="1:6" ht="14.25" customHeight="1" x14ac:dyDescent="0.2">
      <c r="A182" s="179" t="s">
        <v>710</v>
      </c>
      <c r="B182" s="179">
        <v>21</v>
      </c>
      <c r="C182" s="179" t="s">
        <v>305</v>
      </c>
      <c r="D182" s="179" t="s">
        <v>218</v>
      </c>
      <c r="E182" s="179" t="s">
        <v>773</v>
      </c>
      <c r="F182" s="179" t="s">
        <v>774</v>
      </c>
    </row>
    <row r="183" spans="1:6" ht="14.25" customHeight="1" x14ac:dyDescent="0.2">
      <c r="A183" s="179" t="s">
        <v>710</v>
      </c>
      <c r="B183" s="179">
        <v>22</v>
      </c>
      <c r="C183" s="179" t="s">
        <v>775</v>
      </c>
      <c r="D183" s="179" t="s">
        <v>218</v>
      </c>
      <c r="E183" s="179" t="s">
        <v>776</v>
      </c>
      <c r="F183" s="179" t="s">
        <v>777</v>
      </c>
    </row>
    <row r="184" spans="1:6" ht="14.25" customHeight="1" x14ac:dyDescent="0.2">
      <c r="A184" s="179" t="s">
        <v>710</v>
      </c>
      <c r="B184" s="179">
        <v>23</v>
      </c>
      <c r="C184" s="179" t="s">
        <v>778</v>
      </c>
      <c r="D184" s="179" t="s">
        <v>218</v>
      </c>
      <c r="E184" s="179" t="s">
        <v>779</v>
      </c>
      <c r="F184" s="179" t="s">
        <v>780</v>
      </c>
    </row>
    <row r="185" spans="1:6" ht="14.25" customHeight="1" x14ac:dyDescent="0.2">
      <c r="A185" s="179" t="s">
        <v>781</v>
      </c>
      <c r="B185" s="179">
        <v>0</v>
      </c>
      <c r="C185" s="179" t="s">
        <v>782</v>
      </c>
      <c r="D185" s="179" t="s">
        <v>218</v>
      </c>
      <c r="E185" s="179" t="s">
        <v>783</v>
      </c>
      <c r="F185" s="179" t="s">
        <v>784</v>
      </c>
    </row>
    <row r="186" spans="1:6" ht="14.25" customHeight="1" x14ac:dyDescent="0.2">
      <c r="A186" s="179" t="s">
        <v>781</v>
      </c>
      <c r="B186" s="179">
        <v>1</v>
      </c>
      <c r="C186" s="179" t="s">
        <v>785</v>
      </c>
      <c r="D186" s="179" t="s">
        <v>218</v>
      </c>
      <c r="E186" s="179" t="s">
        <v>786</v>
      </c>
      <c r="F186" s="179" t="s">
        <v>787</v>
      </c>
    </row>
    <row r="187" spans="1:6" ht="14.25" customHeight="1" x14ac:dyDescent="0.2">
      <c r="A187" s="179" t="s">
        <v>781</v>
      </c>
      <c r="B187" s="179">
        <v>2</v>
      </c>
      <c r="C187" s="179" t="s">
        <v>788</v>
      </c>
      <c r="D187" s="179" t="s">
        <v>218</v>
      </c>
      <c r="E187" s="179" t="s">
        <v>789</v>
      </c>
      <c r="F187" s="179" t="s">
        <v>790</v>
      </c>
    </row>
    <row r="188" spans="1:6" ht="14.25" customHeight="1" x14ac:dyDescent="0.2">
      <c r="A188" s="179" t="s">
        <v>781</v>
      </c>
      <c r="B188" s="179">
        <v>3</v>
      </c>
      <c r="C188" s="179" t="s">
        <v>791</v>
      </c>
      <c r="D188" s="179" t="s">
        <v>792</v>
      </c>
      <c r="E188" s="179" t="s">
        <v>218</v>
      </c>
      <c r="F188" s="179" t="s">
        <v>793</v>
      </c>
    </row>
    <row r="189" spans="1:6" ht="14.25" customHeight="1" x14ac:dyDescent="0.2">
      <c r="A189" s="179" t="s">
        <v>781</v>
      </c>
      <c r="B189" s="179">
        <v>4</v>
      </c>
      <c r="C189" s="179" t="s">
        <v>668</v>
      </c>
      <c r="D189" s="179" t="s">
        <v>794</v>
      </c>
      <c r="E189" s="179" t="s">
        <v>218</v>
      </c>
      <c r="F189" s="179" t="s">
        <v>670</v>
      </c>
    </row>
    <row r="190" spans="1:6" ht="14.25" customHeight="1" x14ac:dyDescent="0.2">
      <c r="A190" s="179" t="s">
        <v>781</v>
      </c>
      <c r="B190" s="179">
        <v>5</v>
      </c>
      <c r="C190" s="179" t="s">
        <v>795</v>
      </c>
      <c r="D190" s="179" t="s">
        <v>796</v>
      </c>
      <c r="E190" s="179" t="s">
        <v>218</v>
      </c>
      <c r="F190" s="179" t="s">
        <v>797</v>
      </c>
    </row>
    <row r="191" spans="1:6" ht="14.25" customHeight="1" x14ac:dyDescent="0.2">
      <c r="A191" s="179" t="s">
        <v>781</v>
      </c>
      <c r="B191" s="179">
        <v>6</v>
      </c>
      <c r="C191" s="179" t="s">
        <v>798</v>
      </c>
      <c r="D191" s="179" t="s">
        <v>799</v>
      </c>
      <c r="E191" s="179" t="s">
        <v>218</v>
      </c>
      <c r="F191" s="179" t="s">
        <v>800</v>
      </c>
    </row>
    <row r="192" spans="1:6" ht="14.25" customHeight="1" x14ac:dyDescent="0.2">
      <c r="A192" s="179" t="s">
        <v>781</v>
      </c>
      <c r="B192" s="179">
        <v>7</v>
      </c>
      <c r="C192" s="179" t="s">
        <v>801</v>
      </c>
      <c r="D192" s="179" t="s">
        <v>802</v>
      </c>
      <c r="E192" s="179" t="s">
        <v>218</v>
      </c>
      <c r="F192" s="179" t="s">
        <v>803</v>
      </c>
    </row>
    <row r="193" spans="1:6" ht="14.25" customHeight="1" x14ac:dyDescent="0.2">
      <c r="A193" s="179" t="s">
        <v>781</v>
      </c>
      <c r="B193" s="179">
        <v>8</v>
      </c>
      <c r="C193" s="179" t="s">
        <v>804</v>
      </c>
      <c r="D193" s="179" t="s">
        <v>805</v>
      </c>
      <c r="E193" s="179" t="s">
        <v>218</v>
      </c>
      <c r="F193" s="179" t="s">
        <v>806</v>
      </c>
    </row>
    <row r="194" spans="1:6" ht="14.25" customHeight="1" x14ac:dyDescent="0.2">
      <c r="A194" s="179" t="s">
        <v>781</v>
      </c>
      <c r="B194" s="179">
        <v>9</v>
      </c>
      <c r="C194" s="179" t="s">
        <v>807</v>
      </c>
      <c r="D194" s="179" t="s">
        <v>808</v>
      </c>
      <c r="E194" s="179" t="s">
        <v>809</v>
      </c>
      <c r="F194" s="179" t="s">
        <v>810</v>
      </c>
    </row>
    <row r="195" spans="1:6" ht="14.25" customHeight="1" x14ac:dyDescent="0.2">
      <c r="A195" s="179" t="s">
        <v>781</v>
      </c>
      <c r="B195" s="179">
        <v>10</v>
      </c>
      <c r="C195" s="179" t="s">
        <v>811</v>
      </c>
      <c r="D195" s="179" t="s">
        <v>812</v>
      </c>
      <c r="E195" s="179" t="s">
        <v>813</v>
      </c>
      <c r="F195" s="179" t="s">
        <v>814</v>
      </c>
    </row>
    <row r="196" spans="1:6" ht="14.25" customHeight="1" x14ac:dyDescent="0.2">
      <c r="A196" s="179" t="s">
        <v>781</v>
      </c>
      <c r="B196" s="179">
        <v>11</v>
      </c>
      <c r="C196" s="179" t="s">
        <v>815</v>
      </c>
      <c r="D196" s="179" t="s">
        <v>218</v>
      </c>
      <c r="E196" s="179" t="s">
        <v>816</v>
      </c>
      <c r="F196" s="179" t="s">
        <v>817</v>
      </c>
    </row>
    <row r="197" spans="1:6" ht="14.25" customHeight="1" x14ac:dyDescent="0.2">
      <c r="A197" s="179" t="s">
        <v>781</v>
      </c>
      <c r="B197" s="179">
        <v>12</v>
      </c>
      <c r="C197" s="179" t="s">
        <v>818</v>
      </c>
      <c r="D197" s="179" t="s">
        <v>218</v>
      </c>
      <c r="E197" s="179" t="s">
        <v>819</v>
      </c>
      <c r="F197" s="179" t="s">
        <v>820</v>
      </c>
    </row>
    <row r="198" spans="1:6" ht="14.25" customHeight="1" x14ac:dyDescent="0.2">
      <c r="A198" s="179" t="s">
        <v>781</v>
      </c>
      <c r="B198" s="179">
        <v>13</v>
      </c>
      <c r="C198" s="179" t="s">
        <v>821</v>
      </c>
      <c r="D198" s="179" t="s">
        <v>822</v>
      </c>
      <c r="E198" s="179" t="s">
        <v>823</v>
      </c>
      <c r="F198" s="179" t="s">
        <v>824</v>
      </c>
    </row>
    <row r="199" spans="1:6" ht="14.25" customHeight="1" x14ac:dyDescent="0.2">
      <c r="A199" s="179" t="s">
        <v>781</v>
      </c>
      <c r="B199" s="179">
        <v>14</v>
      </c>
      <c r="C199" s="179" t="s">
        <v>825</v>
      </c>
      <c r="D199" s="179" t="s">
        <v>826</v>
      </c>
      <c r="E199" s="179" t="s">
        <v>827</v>
      </c>
      <c r="F199" s="179" t="s">
        <v>828</v>
      </c>
    </row>
    <row r="200" spans="1:6" ht="14.25" customHeight="1" x14ac:dyDescent="0.2">
      <c r="A200" s="179" t="s">
        <v>781</v>
      </c>
      <c r="B200" s="179">
        <v>15</v>
      </c>
      <c r="C200" s="179" t="s">
        <v>829</v>
      </c>
      <c r="D200" s="179" t="s">
        <v>830</v>
      </c>
      <c r="E200" s="179" t="s">
        <v>831</v>
      </c>
      <c r="F200" s="179" t="s">
        <v>832</v>
      </c>
    </row>
    <row r="201" spans="1:6" ht="14.25" customHeight="1" x14ac:dyDescent="0.2">
      <c r="A201" s="179" t="s">
        <v>781</v>
      </c>
      <c r="B201" s="179">
        <v>16</v>
      </c>
      <c r="C201" s="179" t="s">
        <v>833</v>
      </c>
      <c r="D201" s="179" t="s">
        <v>834</v>
      </c>
      <c r="E201" s="179" t="s">
        <v>835</v>
      </c>
      <c r="F201" s="179" t="s">
        <v>836</v>
      </c>
    </row>
    <row r="202" spans="1:6" ht="14.25" customHeight="1" x14ac:dyDescent="0.2">
      <c r="A202" s="179" t="s">
        <v>781</v>
      </c>
      <c r="B202" s="179">
        <v>17</v>
      </c>
      <c r="C202" s="179" t="s">
        <v>837</v>
      </c>
      <c r="D202" s="179" t="s">
        <v>218</v>
      </c>
      <c r="E202" s="179" t="s">
        <v>838</v>
      </c>
      <c r="F202" s="179" t="s">
        <v>839</v>
      </c>
    </row>
    <row r="203" spans="1:6" ht="14.25" customHeight="1" x14ac:dyDescent="0.2">
      <c r="A203" s="179" t="s">
        <v>781</v>
      </c>
      <c r="B203" s="179">
        <v>18</v>
      </c>
      <c r="C203" s="179" t="s">
        <v>840</v>
      </c>
      <c r="D203" s="179" t="s">
        <v>218</v>
      </c>
      <c r="E203" s="179" t="s">
        <v>841</v>
      </c>
      <c r="F203" s="179" t="s">
        <v>842</v>
      </c>
    </row>
    <row r="204" spans="1:6" ht="14.25" customHeight="1" x14ac:dyDescent="0.2">
      <c r="A204" s="179" t="s">
        <v>781</v>
      </c>
      <c r="B204" s="179">
        <v>19</v>
      </c>
      <c r="C204" s="179" t="s">
        <v>843</v>
      </c>
      <c r="D204" s="179" t="s">
        <v>218</v>
      </c>
      <c r="E204" s="179" t="s">
        <v>844</v>
      </c>
      <c r="F204" s="179" t="s">
        <v>845</v>
      </c>
    </row>
    <row r="205" spans="1:6" ht="14.25" customHeight="1" x14ac:dyDescent="0.2">
      <c r="A205" s="179" t="s">
        <v>781</v>
      </c>
      <c r="B205" s="179">
        <v>20</v>
      </c>
      <c r="C205" s="179" t="s">
        <v>846</v>
      </c>
      <c r="D205" s="179" t="s">
        <v>218</v>
      </c>
      <c r="E205" s="179" t="s">
        <v>847</v>
      </c>
      <c r="F205" s="179" t="s">
        <v>848</v>
      </c>
    </row>
    <row r="206" spans="1:6" ht="14.25" customHeight="1" x14ac:dyDescent="0.2">
      <c r="A206" s="179" t="s">
        <v>781</v>
      </c>
      <c r="B206" s="179">
        <v>21</v>
      </c>
      <c r="C206" s="179" t="s">
        <v>849</v>
      </c>
      <c r="D206" s="179" t="s">
        <v>850</v>
      </c>
      <c r="E206" s="179" t="s">
        <v>218</v>
      </c>
      <c r="F206" s="179" t="s">
        <v>851</v>
      </c>
    </row>
    <row r="207" spans="1:6" ht="14.25" customHeight="1" x14ac:dyDescent="0.2">
      <c r="A207" s="179" t="s">
        <v>781</v>
      </c>
      <c r="B207" s="179">
        <v>22</v>
      </c>
      <c r="C207" s="179" t="s">
        <v>852</v>
      </c>
      <c r="D207" s="179" t="s">
        <v>218</v>
      </c>
      <c r="E207" s="179" t="s">
        <v>853</v>
      </c>
      <c r="F207" s="179" t="s">
        <v>854</v>
      </c>
    </row>
    <row r="208" spans="1:6" ht="14.25" customHeight="1" x14ac:dyDescent="0.2">
      <c r="A208" s="179" t="s">
        <v>781</v>
      </c>
      <c r="B208" s="179">
        <v>23</v>
      </c>
      <c r="C208" s="179" t="s">
        <v>855</v>
      </c>
      <c r="D208" s="179" t="s">
        <v>218</v>
      </c>
      <c r="E208" s="179" t="s">
        <v>856</v>
      </c>
      <c r="F208" s="179" t="s">
        <v>857</v>
      </c>
    </row>
    <row r="209" spans="1:6" ht="14.25" customHeight="1" x14ac:dyDescent="0.2">
      <c r="A209" s="179" t="s">
        <v>858</v>
      </c>
      <c r="B209" s="179">
        <v>0</v>
      </c>
      <c r="C209" s="179" t="s">
        <v>859</v>
      </c>
      <c r="D209" s="179" t="s">
        <v>218</v>
      </c>
      <c r="E209" s="179" t="s">
        <v>860</v>
      </c>
      <c r="F209" s="179" t="s">
        <v>861</v>
      </c>
    </row>
    <row r="210" spans="1:6" ht="14.25" customHeight="1" x14ac:dyDescent="0.2">
      <c r="A210" s="179" t="s">
        <v>858</v>
      </c>
      <c r="B210" s="179">
        <v>1</v>
      </c>
      <c r="C210" s="179" t="s">
        <v>862</v>
      </c>
      <c r="D210" s="179" t="s">
        <v>218</v>
      </c>
      <c r="E210" s="179" t="s">
        <v>863</v>
      </c>
      <c r="F210" s="179" t="s">
        <v>864</v>
      </c>
    </row>
    <row r="211" spans="1:6" ht="14.25" customHeight="1" x14ac:dyDescent="0.2">
      <c r="A211" s="179" t="s">
        <v>858</v>
      </c>
      <c r="B211" s="179">
        <v>2</v>
      </c>
      <c r="C211" s="179" t="s">
        <v>865</v>
      </c>
      <c r="D211" s="179" t="s">
        <v>218</v>
      </c>
      <c r="E211" s="179" t="s">
        <v>866</v>
      </c>
      <c r="F211" s="179" t="s">
        <v>867</v>
      </c>
    </row>
    <row r="212" spans="1:6" ht="14.25" customHeight="1" x14ac:dyDescent="0.2">
      <c r="A212" s="179" t="s">
        <v>858</v>
      </c>
      <c r="B212" s="179">
        <v>3</v>
      </c>
      <c r="C212" s="179" t="s">
        <v>868</v>
      </c>
      <c r="D212" s="179" t="s">
        <v>218</v>
      </c>
      <c r="E212" s="179" t="s">
        <v>869</v>
      </c>
      <c r="F212" s="179" t="s">
        <v>295</v>
      </c>
    </row>
    <row r="213" spans="1:6" ht="14.25" customHeight="1" x14ac:dyDescent="0.2">
      <c r="A213" s="179" t="s">
        <v>858</v>
      </c>
      <c r="B213" s="179">
        <v>4</v>
      </c>
      <c r="C213" s="179" t="s">
        <v>870</v>
      </c>
      <c r="D213" s="179" t="s">
        <v>752</v>
      </c>
      <c r="E213" s="179" t="s">
        <v>871</v>
      </c>
      <c r="F213" s="179" t="s">
        <v>872</v>
      </c>
    </row>
    <row r="214" spans="1:6" ht="14.25" customHeight="1" x14ac:dyDescent="0.2">
      <c r="A214" s="179" t="s">
        <v>858</v>
      </c>
      <c r="B214" s="179">
        <v>5</v>
      </c>
      <c r="C214" s="179" t="s">
        <v>873</v>
      </c>
      <c r="D214" s="179" t="s">
        <v>874</v>
      </c>
      <c r="E214" s="179" t="s">
        <v>218</v>
      </c>
      <c r="F214" s="179" t="s">
        <v>875</v>
      </c>
    </row>
    <row r="215" spans="1:6" ht="14.25" customHeight="1" x14ac:dyDescent="0.2">
      <c r="A215" s="179" t="s">
        <v>858</v>
      </c>
      <c r="B215" s="179">
        <v>6</v>
      </c>
      <c r="C215" s="179" t="s">
        <v>876</v>
      </c>
      <c r="D215" s="179" t="s">
        <v>877</v>
      </c>
      <c r="E215" s="179" t="s">
        <v>218</v>
      </c>
      <c r="F215" s="179" t="s">
        <v>878</v>
      </c>
    </row>
    <row r="216" spans="1:6" ht="14.25" customHeight="1" x14ac:dyDescent="0.2">
      <c r="A216" s="179" t="s">
        <v>858</v>
      </c>
      <c r="B216" s="179">
        <v>7</v>
      </c>
      <c r="C216" s="179" t="s">
        <v>879</v>
      </c>
      <c r="D216" s="179" t="s">
        <v>880</v>
      </c>
      <c r="E216" s="179" t="s">
        <v>218</v>
      </c>
      <c r="F216" s="179" t="s">
        <v>881</v>
      </c>
    </row>
    <row r="217" spans="1:6" ht="14.25" customHeight="1" x14ac:dyDescent="0.2">
      <c r="A217" s="179" t="s">
        <v>858</v>
      </c>
      <c r="B217" s="179">
        <v>8</v>
      </c>
      <c r="C217" s="179" t="s">
        <v>882</v>
      </c>
      <c r="D217" s="179" t="s">
        <v>883</v>
      </c>
      <c r="E217" s="179" t="s">
        <v>218</v>
      </c>
      <c r="F217" s="179" t="s">
        <v>884</v>
      </c>
    </row>
    <row r="218" spans="1:6" ht="14.25" customHeight="1" x14ac:dyDescent="0.2">
      <c r="A218" s="179" t="s">
        <v>858</v>
      </c>
      <c r="B218" s="179">
        <v>9</v>
      </c>
      <c r="C218" s="179" t="s">
        <v>885</v>
      </c>
      <c r="D218" s="179" t="s">
        <v>218</v>
      </c>
      <c r="E218" s="179" t="s">
        <v>886</v>
      </c>
      <c r="F218" s="179" t="s">
        <v>887</v>
      </c>
    </row>
    <row r="219" spans="1:6" ht="14.25" customHeight="1" x14ac:dyDescent="0.2">
      <c r="A219" s="179" t="s">
        <v>858</v>
      </c>
      <c r="B219" s="179">
        <v>10</v>
      </c>
      <c r="C219" s="179" t="s">
        <v>888</v>
      </c>
      <c r="D219" s="179" t="s">
        <v>218</v>
      </c>
      <c r="E219" s="179" t="s">
        <v>889</v>
      </c>
      <c r="F219" s="179" t="s">
        <v>890</v>
      </c>
    </row>
    <row r="220" spans="1:6" ht="14.25" customHeight="1" x14ac:dyDescent="0.2">
      <c r="A220" s="179" t="s">
        <v>858</v>
      </c>
      <c r="B220" s="179">
        <v>11</v>
      </c>
      <c r="C220" s="179" t="s">
        <v>891</v>
      </c>
      <c r="D220" s="179" t="s">
        <v>218</v>
      </c>
      <c r="E220" s="179" t="s">
        <v>892</v>
      </c>
      <c r="F220" s="179" t="s">
        <v>893</v>
      </c>
    </row>
    <row r="221" spans="1:6" ht="14.25" customHeight="1" x14ac:dyDescent="0.2">
      <c r="A221" s="179" t="s">
        <v>858</v>
      </c>
      <c r="B221" s="179">
        <v>12</v>
      </c>
      <c r="C221" s="179" t="s">
        <v>894</v>
      </c>
      <c r="D221" s="179" t="s">
        <v>218</v>
      </c>
      <c r="E221" s="179" t="s">
        <v>895</v>
      </c>
      <c r="F221" s="179" t="s">
        <v>896</v>
      </c>
    </row>
    <row r="222" spans="1:6" ht="14.25" customHeight="1" x14ac:dyDescent="0.2">
      <c r="A222" s="179" t="s">
        <v>858</v>
      </c>
      <c r="B222" s="179">
        <v>13</v>
      </c>
      <c r="C222" s="179" t="s">
        <v>897</v>
      </c>
      <c r="D222" s="179" t="s">
        <v>218</v>
      </c>
      <c r="E222" s="179" t="s">
        <v>898</v>
      </c>
      <c r="F222" s="179" t="s">
        <v>899</v>
      </c>
    </row>
    <row r="223" spans="1:6" ht="14.25" customHeight="1" x14ac:dyDescent="0.2">
      <c r="A223" s="179" t="s">
        <v>858</v>
      </c>
      <c r="B223" s="179">
        <v>14</v>
      </c>
      <c r="C223" s="179" t="s">
        <v>900</v>
      </c>
      <c r="D223" s="179" t="s">
        <v>218</v>
      </c>
      <c r="E223" s="179" t="s">
        <v>901</v>
      </c>
      <c r="F223" s="179" t="s">
        <v>902</v>
      </c>
    </row>
    <row r="224" spans="1:6" ht="14.25" customHeight="1" x14ac:dyDescent="0.2">
      <c r="A224" s="179" t="s">
        <v>858</v>
      </c>
      <c r="B224" s="179">
        <v>15</v>
      </c>
      <c r="C224" s="179" t="s">
        <v>903</v>
      </c>
      <c r="D224" s="179" t="s">
        <v>218</v>
      </c>
      <c r="E224" s="179" t="s">
        <v>904</v>
      </c>
      <c r="F224" s="179" t="s">
        <v>905</v>
      </c>
    </row>
    <row r="225" spans="1:6" ht="14.25" customHeight="1" x14ac:dyDescent="0.2">
      <c r="A225" s="179" t="s">
        <v>858</v>
      </c>
      <c r="B225" s="179">
        <v>16</v>
      </c>
      <c r="C225" s="179" t="s">
        <v>906</v>
      </c>
      <c r="D225" s="179" t="s">
        <v>218</v>
      </c>
      <c r="E225" s="179" t="s">
        <v>907</v>
      </c>
      <c r="F225" s="179" t="s">
        <v>320</v>
      </c>
    </row>
    <row r="226" spans="1:6" ht="14.25" customHeight="1" x14ac:dyDescent="0.2">
      <c r="A226" s="179" t="s">
        <v>858</v>
      </c>
      <c r="B226" s="179">
        <v>17</v>
      </c>
      <c r="C226" s="179" t="s">
        <v>908</v>
      </c>
      <c r="D226" s="179" t="s">
        <v>218</v>
      </c>
      <c r="E226" s="179" t="s">
        <v>909</v>
      </c>
      <c r="F226" s="179" t="s">
        <v>910</v>
      </c>
    </row>
    <row r="227" spans="1:6" ht="14.25" customHeight="1" x14ac:dyDescent="0.2">
      <c r="A227" s="179" t="s">
        <v>858</v>
      </c>
      <c r="B227" s="179">
        <v>18</v>
      </c>
      <c r="C227" s="179" t="s">
        <v>911</v>
      </c>
      <c r="D227" s="179" t="s">
        <v>218</v>
      </c>
      <c r="E227" s="179" t="s">
        <v>912</v>
      </c>
      <c r="F227" s="179" t="s">
        <v>913</v>
      </c>
    </row>
    <row r="228" spans="1:6" ht="14.25" customHeight="1" x14ac:dyDescent="0.2">
      <c r="A228" s="179" t="s">
        <v>858</v>
      </c>
      <c r="B228" s="179">
        <v>19</v>
      </c>
      <c r="C228" s="179" t="s">
        <v>914</v>
      </c>
      <c r="D228" s="179" t="s">
        <v>218</v>
      </c>
      <c r="E228" s="179" t="s">
        <v>915</v>
      </c>
      <c r="F228" s="179" t="s">
        <v>916</v>
      </c>
    </row>
    <row r="229" spans="1:6" ht="14.25" customHeight="1" x14ac:dyDescent="0.2">
      <c r="A229" s="179" t="s">
        <v>858</v>
      </c>
      <c r="B229" s="179">
        <v>20</v>
      </c>
      <c r="C229" s="179" t="s">
        <v>917</v>
      </c>
      <c r="D229" s="179" t="s">
        <v>918</v>
      </c>
      <c r="E229" s="179" t="s">
        <v>919</v>
      </c>
      <c r="F229" s="179" t="s">
        <v>920</v>
      </c>
    </row>
    <row r="230" spans="1:6" ht="14.25" customHeight="1" x14ac:dyDescent="0.2">
      <c r="A230" s="179" t="s">
        <v>858</v>
      </c>
      <c r="B230" s="179">
        <v>21</v>
      </c>
      <c r="C230" s="179" t="s">
        <v>921</v>
      </c>
      <c r="D230" s="179" t="s">
        <v>218</v>
      </c>
      <c r="E230" s="179" t="s">
        <v>922</v>
      </c>
      <c r="F230" s="179" t="s">
        <v>923</v>
      </c>
    </row>
    <row r="231" spans="1:6" ht="14.25" customHeight="1" x14ac:dyDescent="0.2">
      <c r="A231" s="179" t="s">
        <v>858</v>
      </c>
      <c r="B231" s="179">
        <v>22</v>
      </c>
      <c r="C231" s="179" t="s">
        <v>924</v>
      </c>
      <c r="D231" s="179" t="s">
        <v>218</v>
      </c>
      <c r="E231" s="179" t="s">
        <v>925</v>
      </c>
      <c r="F231" s="179" t="s">
        <v>926</v>
      </c>
    </row>
    <row r="232" spans="1:6" ht="14.25" customHeight="1" x14ac:dyDescent="0.2">
      <c r="A232" s="179" t="s">
        <v>858</v>
      </c>
      <c r="B232" s="179">
        <v>23</v>
      </c>
      <c r="C232" s="179" t="s">
        <v>927</v>
      </c>
      <c r="D232" s="179" t="s">
        <v>218</v>
      </c>
      <c r="E232" s="179" t="s">
        <v>928</v>
      </c>
      <c r="F232" s="179" t="s">
        <v>929</v>
      </c>
    </row>
    <row r="233" spans="1:6" ht="14.25" customHeight="1" x14ac:dyDescent="0.2">
      <c r="A233" s="179" t="s">
        <v>930</v>
      </c>
      <c r="B233" s="179">
        <v>0</v>
      </c>
      <c r="C233" s="179" t="s">
        <v>931</v>
      </c>
      <c r="D233" s="179" t="s">
        <v>218</v>
      </c>
      <c r="E233" s="179" t="s">
        <v>932</v>
      </c>
      <c r="F233" s="179" t="s">
        <v>933</v>
      </c>
    </row>
    <row r="234" spans="1:6" ht="14.25" customHeight="1" x14ac:dyDescent="0.2">
      <c r="A234" s="179" t="s">
        <v>930</v>
      </c>
      <c r="B234" s="179">
        <v>1</v>
      </c>
      <c r="C234" s="179" t="s">
        <v>934</v>
      </c>
      <c r="D234" s="179" t="s">
        <v>218</v>
      </c>
      <c r="E234" s="179" t="s">
        <v>935</v>
      </c>
      <c r="F234" s="179" t="s">
        <v>936</v>
      </c>
    </row>
    <row r="235" spans="1:6" ht="14.25" customHeight="1" x14ac:dyDescent="0.2">
      <c r="A235" s="179" t="s">
        <v>930</v>
      </c>
      <c r="B235" s="179">
        <v>2</v>
      </c>
      <c r="C235" s="179" t="s">
        <v>937</v>
      </c>
      <c r="D235" s="179" t="s">
        <v>218</v>
      </c>
      <c r="E235" s="179" t="s">
        <v>938</v>
      </c>
      <c r="F235" s="179" t="s">
        <v>939</v>
      </c>
    </row>
    <row r="236" spans="1:6" ht="14.25" customHeight="1" x14ac:dyDescent="0.2">
      <c r="A236" s="179" t="s">
        <v>930</v>
      </c>
      <c r="B236" s="179">
        <v>3</v>
      </c>
      <c r="C236" s="179" t="s">
        <v>303</v>
      </c>
      <c r="D236" s="179" t="s">
        <v>218</v>
      </c>
      <c r="E236" s="179" t="s">
        <v>940</v>
      </c>
      <c r="F236" s="179" t="s">
        <v>941</v>
      </c>
    </row>
    <row r="237" spans="1:6" ht="14.25" customHeight="1" x14ac:dyDescent="0.2">
      <c r="A237" s="179" t="s">
        <v>930</v>
      </c>
      <c r="B237" s="179">
        <v>4</v>
      </c>
      <c r="C237" s="179" t="s">
        <v>942</v>
      </c>
      <c r="D237" s="179" t="s">
        <v>218</v>
      </c>
      <c r="E237" s="179" t="s">
        <v>943</v>
      </c>
      <c r="F237" s="179" t="s">
        <v>944</v>
      </c>
    </row>
    <row r="238" spans="1:6" ht="14.25" customHeight="1" x14ac:dyDescent="0.2">
      <c r="A238" s="179" t="s">
        <v>930</v>
      </c>
      <c r="B238" s="179">
        <v>5</v>
      </c>
      <c r="C238" s="179" t="s">
        <v>945</v>
      </c>
      <c r="D238" s="179" t="s">
        <v>946</v>
      </c>
      <c r="E238" s="179" t="s">
        <v>218</v>
      </c>
      <c r="F238" s="179" t="s">
        <v>947</v>
      </c>
    </row>
    <row r="239" spans="1:6" ht="14.25" customHeight="1" x14ac:dyDescent="0.2">
      <c r="A239" s="179" t="s">
        <v>930</v>
      </c>
      <c r="B239" s="179">
        <v>6</v>
      </c>
      <c r="C239" s="179" t="s">
        <v>948</v>
      </c>
      <c r="D239" s="179" t="s">
        <v>949</v>
      </c>
      <c r="E239" s="179" t="s">
        <v>218</v>
      </c>
      <c r="F239" s="179" t="s">
        <v>950</v>
      </c>
    </row>
    <row r="240" spans="1:6" ht="14.25" customHeight="1" x14ac:dyDescent="0.2">
      <c r="A240" s="179" t="s">
        <v>930</v>
      </c>
      <c r="B240" s="179">
        <v>7</v>
      </c>
      <c r="C240" s="179" t="s">
        <v>951</v>
      </c>
      <c r="D240" s="179" t="s">
        <v>952</v>
      </c>
      <c r="E240" s="179" t="s">
        <v>218</v>
      </c>
      <c r="F240" s="179" t="s">
        <v>953</v>
      </c>
    </row>
    <row r="241" spans="1:6" ht="14.25" customHeight="1" x14ac:dyDescent="0.2">
      <c r="A241" s="179" t="s">
        <v>930</v>
      </c>
      <c r="B241" s="179">
        <v>8</v>
      </c>
      <c r="C241" s="179" t="s">
        <v>954</v>
      </c>
      <c r="D241" s="179" t="s">
        <v>955</v>
      </c>
      <c r="E241" s="179" t="s">
        <v>218</v>
      </c>
      <c r="F241" s="179" t="s">
        <v>956</v>
      </c>
    </row>
    <row r="242" spans="1:6" ht="14.25" customHeight="1" x14ac:dyDescent="0.2">
      <c r="A242" s="179" t="s">
        <v>930</v>
      </c>
      <c r="B242" s="179">
        <v>9</v>
      </c>
      <c r="C242" s="179" t="s">
        <v>957</v>
      </c>
      <c r="D242" s="179" t="s">
        <v>218</v>
      </c>
      <c r="E242" s="179" t="s">
        <v>958</v>
      </c>
      <c r="F242" s="179" t="s">
        <v>959</v>
      </c>
    </row>
    <row r="243" spans="1:6" ht="14.25" customHeight="1" x14ac:dyDescent="0.2">
      <c r="A243" s="179" t="s">
        <v>930</v>
      </c>
      <c r="B243" s="179">
        <v>10</v>
      </c>
      <c r="C243" s="179" t="s">
        <v>381</v>
      </c>
      <c r="D243" s="179" t="s">
        <v>218</v>
      </c>
      <c r="E243" s="179" t="s">
        <v>960</v>
      </c>
      <c r="F243" s="179" t="s">
        <v>961</v>
      </c>
    </row>
    <row r="244" spans="1:6" ht="14.25" customHeight="1" x14ac:dyDescent="0.2">
      <c r="A244" s="179" t="s">
        <v>930</v>
      </c>
      <c r="B244" s="179">
        <v>11</v>
      </c>
      <c r="C244" s="179" t="s">
        <v>962</v>
      </c>
      <c r="D244" s="179" t="s">
        <v>218</v>
      </c>
      <c r="E244" s="179" t="s">
        <v>963</v>
      </c>
      <c r="F244" s="179" t="s">
        <v>311</v>
      </c>
    </row>
    <row r="245" spans="1:6" ht="14.25" customHeight="1" x14ac:dyDescent="0.2">
      <c r="A245" s="179" t="s">
        <v>930</v>
      </c>
      <c r="B245" s="179">
        <v>12</v>
      </c>
      <c r="C245" s="179" t="s">
        <v>964</v>
      </c>
      <c r="D245" s="179" t="s">
        <v>218</v>
      </c>
      <c r="E245" s="179" t="s">
        <v>965</v>
      </c>
      <c r="F245" s="179" t="s">
        <v>227</v>
      </c>
    </row>
    <row r="246" spans="1:6" ht="14.25" customHeight="1" x14ac:dyDescent="0.2">
      <c r="A246" s="179" t="s">
        <v>930</v>
      </c>
      <c r="B246" s="179">
        <v>13</v>
      </c>
      <c r="C246" s="179" t="s">
        <v>966</v>
      </c>
      <c r="D246" s="179" t="s">
        <v>218</v>
      </c>
      <c r="E246" s="179" t="s">
        <v>967</v>
      </c>
      <c r="F246" s="179" t="s">
        <v>968</v>
      </c>
    </row>
    <row r="247" spans="1:6" ht="14.25" customHeight="1" x14ac:dyDescent="0.2">
      <c r="A247" s="179" t="s">
        <v>930</v>
      </c>
      <c r="B247" s="179">
        <v>14</v>
      </c>
      <c r="C247" s="179" t="s">
        <v>969</v>
      </c>
      <c r="D247" s="179" t="s">
        <v>218</v>
      </c>
      <c r="E247" s="179" t="s">
        <v>970</v>
      </c>
      <c r="F247" s="179" t="s">
        <v>971</v>
      </c>
    </row>
    <row r="248" spans="1:6" ht="14.25" customHeight="1" x14ac:dyDescent="0.2">
      <c r="A248" s="179" t="s">
        <v>930</v>
      </c>
      <c r="B248" s="179">
        <v>15</v>
      </c>
      <c r="C248" s="179" t="s">
        <v>972</v>
      </c>
      <c r="D248" s="179" t="s">
        <v>218</v>
      </c>
      <c r="E248" s="179" t="s">
        <v>973</v>
      </c>
      <c r="F248" s="179" t="s">
        <v>974</v>
      </c>
    </row>
    <row r="249" spans="1:6" ht="14.25" customHeight="1" x14ac:dyDescent="0.2">
      <c r="A249" s="179" t="s">
        <v>930</v>
      </c>
      <c r="B249" s="179">
        <v>16</v>
      </c>
      <c r="C249" s="179" t="s">
        <v>975</v>
      </c>
      <c r="D249" s="179" t="s">
        <v>218</v>
      </c>
      <c r="E249" s="179" t="s">
        <v>976</v>
      </c>
      <c r="F249" s="179" t="s">
        <v>977</v>
      </c>
    </row>
    <row r="250" spans="1:6" ht="14.25" customHeight="1" x14ac:dyDescent="0.2">
      <c r="A250" s="179" t="s">
        <v>930</v>
      </c>
      <c r="B250" s="179">
        <v>17</v>
      </c>
      <c r="C250" s="179" t="s">
        <v>978</v>
      </c>
      <c r="D250" s="179" t="s">
        <v>218</v>
      </c>
      <c r="E250" s="179" t="s">
        <v>979</v>
      </c>
      <c r="F250" s="179" t="s">
        <v>980</v>
      </c>
    </row>
    <row r="251" spans="1:6" ht="14.25" customHeight="1" x14ac:dyDescent="0.2">
      <c r="A251" s="179" t="s">
        <v>930</v>
      </c>
      <c r="B251" s="179">
        <v>18</v>
      </c>
      <c r="C251" s="179" t="s">
        <v>981</v>
      </c>
      <c r="D251" s="179" t="s">
        <v>218</v>
      </c>
      <c r="E251" s="179" t="s">
        <v>982</v>
      </c>
      <c r="F251" s="179" t="s">
        <v>983</v>
      </c>
    </row>
    <row r="252" spans="1:6" ht="14.25" customHeight="1" x14ac:dyDescent="0.2">
      <c r="A252" s="179" t="s">
        <v>930</v>
      </c>
      <c r="B252" s="179">
        <v>19</v>
      </c>
      <c r="C252" s="179" t="s">
        <v>984</v>
      </c>
      <c r="D252" s="179" t="s">
        <v>218</v>
      </c>
      <c r="E252" s="179" t="s">
        <v>985</v>
      </c>
      <c r="F252" s="179" t="s">
        <v>986</v>
      </c>
    </row>
    <row r="253" spans="1:6" ht="14.25" customHeight="1" x14ac:dyDescent="0.2">
      <c r="A253" s="179" t="s">
        <v>930</v>
      </c>
      <c r="B253" s="179">
        <v>20</v>
      </c>
      <c r="C253" s="179" t="s">
        <v>987</v>
      </c>
      <c r="D253" s="179" t="s">
        <v>218</v>
      </c>
      <c r="E253" s="179" t="s">
        <v>988</v>
      </c>
      <c r="F253" s="179" t="s">
        <v>989</v>
      </c>
    </row>
    <row r="254" spans="1:6" ht="14.25" customHeight="1" x14ac:dyDescent="0.2">
      <c r="A254" s="179" t="s">
        <v>930</v>
      </c>
      <c r="B254" s="179">
        <v>21</v>
      </c>
      <c r="C254" s="179" t="s">
        <v>990</v>
      </c>
      <c r="D254" s="179" t="s">
        <v>218</v>
      </c>
      <c r="E254" s="179" t="s">
        <v>991</v>
      </c>
      <c r="F254" s="179" t="s">
        <v>992</v>
      </c>
    </row>
    <row r="255" spans="1:6" ht="14.25" customHeight="1" x14ac:dyDescent="0.2">
      <c r="A255" s="179" t="s">
        <v>930</v>
      </c>
      <c r="B255" s="179">
        <v>22</v>
      </c>
      <c r="C255" s="179" t="s">
        <v>993</v>
      </c>
      <c r="D255" s="179" t="s">
        <v>218</v>
      </c>
      <c r="E255" s="179" t="s">
        <v>994</v>
      </c>
      <c r="F255" s="179" t="s">
        <v>995</v>
      </c>
    </row>
    <row r="256" spans="1:6" ht="14.25" customHeight="1" x14ac:dyDescent="0.2">
      <c r="A256" s="179" t="s">
        <v>930</v>
      </c>
      <c r="B256" s="179">
        <v>23</v>
      </c>
      <c r="C256" s="179" t="s">
        <v>996</v>
      </c>
      <c r="D256" s="179" t="s">
        <v>218</v>
      </c>
      <c r="E256" s="179" t="s">
        <v>997</v>
      </c>
      <c r="F256" s="179" t="s">
        <v>998</v>
      </c>
    </row>
    <row r="257" spans="1:6" ht="14.25" customHeight="1" x14ac:dyDescent="0.2">
      <c r="A257" s="179" t="s">
        <v>999</v>
      </c>
      <c r="B257" s="179">
        <v>0</v>
      </c>
      <c r="C257" s="179" t="s">
        <v>1000</v>
      </c>
      <c r="D257" s="179" t="s">
        <v>218</v>
      </c>
      <c r="E257" s="179" t="s">
        <v>1001</v>
      </c>
      <c r="F257" s="179" t="s">
        <v>1002</v>
      </c>
    </row>
    <row r="258" spans="1:6" ht="14.25" customHeight="1" x14ac:dyDescent="0.2">
      <c r="A258" s="179" t="s">
        <v>999</v>
      </c>
      <c r="B258" s="179">
        <v>1</v>
      </c>
      <c r="C258" s="179" t="s">
        <v>1003</v>
      </c>
      <c r="D258" s="179" t="s">
        <v>218</v>
      </c>
      <c r="E258" s="179" t="s">
        <v>1004</v>
      </c>
      <c r="F258" s="179" t="s">
        <v>1005</v>
      </c>
    </row>
    <row r="259" spans="1:6" ht="14.25" customHeight="1" x14ac:dyDescent="0.2">
      <c r="A259" s="179" t="s">
        <v>999</v>
      </c>
      <c r="B259" s="179">
        <v>2</v>
      </c>
      <c r="C259" s="179" t="s">
        <v>1006</v>
      </c>
      <c r="D259" s="179" t="s">
        <v>218</v>
      </c>
      <c r="E259" s="179" t="s">
        <v>1007</v>
      </c>
      <c r="F259" s="179" t="s">
        <v>1008</v>
      </c>
    </row>
    <row r="260" spans="1:6" ht="14.25" customHeight="1" x14ac:dyDescent="0.2">
      <c r="A260" s="179" t="s">
        <v>999</v>
      </c>
      <c r="B260" s="179">
        <v>3</v>
      </c>
      <c r="C260" s="179" t="s">
        <v>1009</v>
      </c>
      <c r="D260" s="179" t="s">
        <v>218</v>
      </c>
      <c r="E260" s="179" t="s">
        <v>1010</v>
      </c>
      <c r="F260" s="179" t="s">
        <v>1011</v>
      </c>
    </row>
    <row r="261" spans="1:6" ht="14.25" customHeight="1" x14ac:dyDescent="0.2">
      <c r="A261" s="179" t="s">
        <v>999</v>
      </c>
      <c r="B261" s="179">
        <v>4</v>
      </c>
      <c r="C261" s="179" t="s">
        <v>1012</v>
      </c>
      <c r="D261" s="179" t="s">
        <v>218</v>
      </c>
      <c r="E261" s="179" t="s">
        <v>1013</v>
      </c>
      <c r="F261" s="179" t="s">
        <v>1014</v>
      </c>
    </row>
    <row r="262" spans="1:6" ht="14.25" customHeight="1" x14ac:dyDescent="0.2">
      <c r="A262" s="179" t="s">
        <v>999</v>
      </c>
      <c r="B262" s="179">
        <v>5</v>
      </c>
      <c r="C262" s="179" t="s">
        <v>1015</v>
      </c>
      <c r="D262" s="179" t="s">
        <v>218</v>
      </c>
      <c r="E262" s="179" t="s">
        <v>1016</v>
      </c>
      <c r="F262" s="179" t="s">
        <v>1017</v>
      </c>
    </row>
    <row r="263" spans="1:6" ht="14.25" customHeight="1" x14ac:dyDescent="0.2">
      <c r="A263" s="179" t="s">
        <v>999</v>
      </c>
      <c r="B263" s="179">
        <v>6</v>
      </c>
      <c r="C263" s="179" t="s">
        <v>1018</v>
      </c>
      <c r="D263" s="179" t="s">
        <v>218</v>
      </c>
      <c r="E263" s="179" t="s">
        <v>1019</v>
      </c>
      <c r="F263" s="179" t="s">
        <v>1020</v>
      </c>
    </row>
    <row r="264" spans="1:6" ht="14.25" customHeight="1" x14ac:dyDescent="0.2">
      <c r="A264" s="179" t="s">
        <v>999</v>
      </c>
      <c r="B264" s="179">
        <v>7</v>
      </c>
      <c r="C264" s="179" t="s">
        <v>1021</v>
      </c>
      <c r="D264" s="179" t="s">
        <v>218</v>
      </c>
      <c r="E264" s="179" t="s">
        <v>1022</v>
      </c>
      <c r="F264" s="179" t="s">
        <v>1023</v>
      </c>
    </row>
    <row r="265" spans="1:6" ht="14.25" customHeight="1" x14ac:dyDescent="0.2">
      <c r="A265" s="179" t="s">
        <v>999</v>
      </c>
      <c r="B265" s="179">
        <v>8</v>
      </c>
      <c r="C265" s="179" t="s">
        <v>1024</v>
      </c>
      <c r="D265" s="179" t="s">
        <v>218</v>
      </c>
      <c r="E265" s="179" t="s">
        <v>1025</v>
      </c>
      <c r="F265" s="179" t="s">
        <v>1026</v>
      </c>
    </row>
    <row r="266" spans="1:6" ht="14.25" customHeight="1" x14ac:dyDescent="0.2">
      <c r="A266" s="179" t="s">
        <v>999</v>
      </c>
      <c r="B266" s="179">
        <v>9</v>
      </c>
      <c r="C266" s="179" t="s">
        <v>1027</v>
      </c>
      <c r="D266" s="179" t="s">
        <v>218</v>
      </c>
      <c r="E266" s="179" t="s">
        <v>1028</v>
      </c>
      <c r="F266" s="179" t="s">
        <v>1029</v>
      </c>
    </row>
    <row r="267" spans="1:6" ht="14.25" customHeight="1" x14ac:dyDescent="0.2">
      <c r="A267" s="179" t="s">
        <v>999</v>
      </c>
      <c r="B267" s="179">
        <v>10</v>
      </c>
      <c r="C267" s="179" t="s">
        <v>1030</v>
      </c>
      <c r="D267" s="179" t="s">
        <v>218</v>
      </c>
      <c r="E267" s="179" t="s">
        <v>1031</v>
      </c>
      <c r="F267" s="179" t="s">
        <v>1032</v>
      </c>
    </row>
    <row r="268" spans="1:6" ht="14.25" customHeight="1" x14ac:dyDescent="0.2">
      <c r="A268" s="179" t="s">
        <v>999</v>
      </c>
      <c r="B268" s="179">
        <v>11</v>
      </c>
      <c r="C268" s="179" t="s">
        <v>1033</v>
      </c>
      <c r="D268" s="179" t="s">
        <v>218</v>
      </c>
      <c r="E268" s="179" t="s">
        <v>1034</v>
      </c>
      <c r="F268" s="179" t="s">
        <v>1035</v>
      </c>
    </row>
    <row r="269" spans="1:6" ht="14.25" customHeight="1" x14ac:dyDescent="0.2">
      <c r="A269" s="179" t="s">
        <v>999</v>
      </c>
      <c r="B269" s="179">
        <v>12</v>
      </c>
      <c r="C269" s="179" t="s">
        <v>258</v>
      </c>
      <c r="D269" s="179" t="s">
        <v>218</v>
      </c>
      <c r="E269" s="179" t="s">
        <v>1036</v>
      </c>
      <c r="F269" s="179" t="s">
        <v>1037</v>
      </c>
    </row>
    <row r="270" spans="1:6" ht="14.25" customHeight="1" x14ac:dyDescent="0.2">
      <c r="A270" s="179" t="s">
        <v>999</v>
      </c>
      <c r="B270" s="179">
        <v>13</v>
      </c>
      <c r="C270" s="179" t="s">
        <v>1038</v>
      </c>
      <c r="D270" s="179" t="s">
        <v>218</v>
      </c>
      <c r="E270" s="179" t="s">
        <v>1039</v>
      </c>
      <c r="F270" s="179" t="s">
        <v>1040</v>
      </c>
    </row>
    <row r="271" spans="1:6" ht="14.25" customHeight="1" x14ac:dyDescent="0.2">
      <c r="A271" s="179" t="s">
        <v>999</v>
      </c>
      <c r="B271" s="179">
        <v>14</v>
      </c>
      <c r="C271" s="179" t="s">
        <v>1041</v>
      </c>
      <c r="D271" s="179" t="s">
        <v>218</v>
      </c>
      <c r="E271" s="179" t="s">
        <v>1042</v>
      </c>
      <c r="F271" s="179" t="s">
        <v>1043</v>
      </c>
    </row>
    <row r="272" spans="1:6" ht="14.25" customHeight="1" x14ac:dyDescent="0.2">
      <c r="A272" s="179" t="s">
        <v>999</v>
      </c>
      <c r="B272" s="179">
        <v>15</v>
      </c>
      <c r="C272" s="179" t="s">
        <v>1044</v>
      </c>
      <c r="D272" s="179" t="s">
        <v>218</v>
      </c>
      <c r="E272" s="179" t="s">
        <v>1045</v>
      </c>
      <c r="F272" s="179" t="s">
        <v>1046</v>
      </c>
    </row>
    <row r="273" spans="1:6" ht="14.25" customHeight="1" x14ac:dyDescent="0.2">
      <c r="A273" s="179" t="s">
        <v>999</v>
      </c>
      <c r="B273" s="179">
        <v>16</v>
      </c>
      <c r="C273" s="179" t="s">
        <v>1047</v>
      </c>
      <c r="D273" s="179" t="s">
        <v>218</v>
      </c>
      <c r="E273" s="179" t="s">
        <v>1048</v>
      </c>
      <c r="F273" s="179" t="s">
        <v>1049</v>
      </c>
    </row>
    <row r="274" spans="1:6" ht="14.25" customHeight="1" x14ac:dyDescent="0.2">
      <c r="A274" s="179" t="s">
        <v>999</v>
      </c>
      <c r="B274" s="179">
        <v>17</v>
      </c>
      <c r="C274" s="179" t="s">
        <v>1050</v>
      </c>
      <c r="D274" s="179" t="s">
        <v>218</v>
      </c>
      <c r="E274" s="179" t="s">
        <v>1051</v>
      </c>
      <c r="F274" s="179" t="s">
        <v>243</v>
      </c>
    </row>
    <row r="275" spans="1:6" ht="14.25" customHeight="1" x14ac:dyDescent="0.2">
      <c r="A275" s="179" t="s">
        <v>999</v>
      </c>
      <c r="B275" s="179">
        <v>18</v>
      </c>
      <c r="C275" s="179" t="s">
        <v>1052</v>
      </c>
      <c r="D275" s="179" t="s">
        <v>218</v>
      </c>
      <c r="E275" s="179" t="s">
        <v>1053</v>
      </c>
      <c r="F275" s="179" t="s">
        <v>1054</v>
      </c>
    </row>
    <row r="276" spans="1:6" ht="14.25" customHeight="1" x14ac:dyDescent="0.2">
      <c r="A276" s="179" t="s">
        <v>999</v>
      </c>
      <c r="B276" s="179">
        <v>19</v>
      </c>
      <c r="C276" s="179" t="s">
        <v>1055</v>
      </c>
      <c r="D276" s="179" t="s">
        <v>218</v>
      </c>
      <c r="E276" s="179" t="s">
        <v>1056</v>
      </c>
      <c r="F276" s="179" t="s">
        <v>1057</v>
      </c>
    </row>
    <row r="277" spans="1:6" ht="14.25" customHeight="1" x14ac:dyDescent="0.2">
      <c r="A277" s="179" t="s">
        <v>999</v>
      </c>
      <c r="B277" s="179">
        <v>20</v>
      </c>
      <c r="C277" s="179" t="s">
        <v>1058</v>
      </c>
      <c r="D277" s="179" t="s">
        <v>218</v>
      </c>
      <c r="E277" s="179" t="s">
        <v>1059</v>
      </c>
      <c r="F277" s="179" t="s">
        <v>1060</v>
      </c>
    </row>
    <row r="278" spans="1:6" ht="14.25" customHeight="1" x14ac:dyDescent="0.2">
      <c r="A278" s="179" t="s">
        <v>999</v>
      </c>
      <c r="B278" s="179">
        <v>21</v>
      </c>
      <c r="C278" s="179" t="s">
        <v>1061</v>
      </c>
      <c r="D278" s="179" t="s">
        <v>218</v>
      </c>
      <c r="E278" s="179" t="s">
        <v>1062</v>
      </c>
      <c r="F278" s="179" t="s">
        <v>1063</v>
      </c>
    </row>
    <row r="279" spans="1:6" ht="14.25" customHeight="1" x14ac:dyDescent="0.2">
      <c r="A279" s="179" t="s">
        <v>999</v>
      </c>
      <c r="B279" s="179">
        <v>22</v>
      </c>
      <c r="C279" s="179" t="s">
        <v>1064</v>
      </c>
      <c r="D279" s="179" t="s">
        <v>218</v>
      </c>
      <c r="E279" s="179" t="s">
        <v>1065</v>
      </c>
      <c r="F279" s="179" t="s">
        <v>1066</v>
      </c>
    </row>
    <row r="280" spans="1:6" ht="14.25" customHeight="1" x14ac:dyDescent="0.2">
      <c r="A280" s="179" t="s">
        <v>999</v>
      </c>
      <c r="B280" s="179">
        <v>23</v>
      </c>
      <c r="C280" s="179" t="s">
        <v>1067</v>
      </c>
      <c r="D280" s="179" t="s">
        <v>218</v>
      </c>
      <c r="E280" s="179" t="s">
        <v>1068</v>
      </c>
      <c r="F280" s="179" t="s">
        <v>1069</v>
      </c>
    </row>
    <row r="281" spans="1:6" ht="14.25" customHeight="1" x14ac:dyDescent="0.2">
      <c r="A281" s="179" t="s">
        <v>1070</v>
      </c>
      <c r="B281" s="179">
        <v>0</v>
      </c>
      <c r="C281" s="179" t="s">
        <v>1071</v>
      </c>
      <c r="D281" s="179" t="s">
        <v>218</v>
      </c>
      <c r="E281" s="179" t="s">
        <v>1072</v>
      </c>
      <c r="F281" s="179" t="s">
        <v>1073</v>
      </c>
    </row>
    <row r="282" spans="1:6" ht="14.25" customHeight="1" x14ac:dyDescent="0.2">
      <c r="A282" s="179" t="s">
        <v>1070</v>
      </c>
      <c r="B282" s="179">
        <v>1</v>
      </c>
      <c r="C282" s="179" t="s">
        <v>1074</v>
      </c>
      <c r="D282" s="179" t="s">
        <v>218</v>
      </c>
      <c r="E282" s="179" t="s">
        <v>1075</v>
      </c>
      <c r="F282" s="179" t="s">
        <v>1076</v>
      </c>
    </row>
    <row r="283" spans="1:6" ht="14.25" customHeight="1" x14ac:dyDescent="0.2">
      <c r="A283" s="179" t="s">
        <v>1070</v>
      </c>
      <c r="B283" s="179">
        <v>2</v>
      </c>
      <c r="C283" s="179" t="s">
        <v>1077</v>
      </c>
      <c r="D283" s="179" t="s">
        <v>218</v>
      </c>
      <c r="E283" s="179" t="s">
        <v>1078</v>
      </c>
      <c r="F283" s="179" t="s">
        <v>1079</v>
      </c>
    </row>
    <row r="284" spans="1:6" ht="14.25" customHeight="1" x14ac:dyDescent="0.2">
      <c r="A284" s="179" t="s">
        <v>1070</v>
      </c>
      <c r="B284" s="179">
        <v>3</v>
      </c>
      <c r="C284" s="179" t="s">
        <v>1080</v>
      </c>
      <c r="D284" s="179" t="s">
        <v>218</v>
      </c>
      <c r="E284" s="179" t="s">
        <v>1081</v>
      </c>
      <c r="F284" s="179" t="s">
        <v>1082</v>
      </c>
    </row>
    <row r="285" spans="1:6" ht="14.25" customHeight="1" x14ac:dyDescent="0.2">
      <c r="A285" s="179" t="s">
        <v>1070</v>
      </c>
      <c r="B285" s="179">
        <v>4</v>
      </c>
      <c r="C285" s="179" t="s">
        <v>1083</v>
      </c>
      <c r="D285" s="179" t="s">
        <v>218</v>
      </c>
      <c r="E285" s="179" t="s">
        <v>1084</v>
      </c>
      <c r="F285" s="179" t="s">
        <v>1085</v>
      </c>
    </row>
    <row r="286" spans="1:6" ht="14.25" customHeight="1" x14ac:dyDescent="0.2">
      <c r="A286" s="179" t="s">
        <v>1070</v>
      </c>
      <c r="B286" s="179">
        <v>5</v>
      </c>
      <c r="C286" s="179" t="s">
        <v>1086</v>
      </c>
      <c r="D286" s="179" t="s">
        <v>218</v>
      </c>
      <c r="E286" s="179" t="s">
        <v>1087</v>
      </c>
      <c r="F286" s="179" t="s">
        <v>1088</v>
      </c>
    </row>
    <row r="287" spans="1:6" ht="14.25" customHeight="1" x14ac:dyDescent="0.2">
      <c r="A287" s="179" t="s">
        <v>1070</v>
      </c>
      <c r="B287" s="179">
        <v>6</v>
      </c>
      <c r="C287" s="179" t="s">
        <v>1089</v>
      </c>
      <c r="D287" s="179" t="s">
        <v>1090</v>
      </c>
      <c r="E287" s="179" t="s">
        <v>218</v>
      </c>
      <c r="F287" s="179" t="s">
        <v>1091</v>
      </c>
    </row>
    <row r="288" spans="1:6" ht="14.25" customHeight="1" x14ac:dyDescent="0.2">
      <c r="A288" s="179" t="s">
        <v>1070</v>
      </c>
      <c r="B288" s="179">
        <v>7</v>
      </c>
      <c r="C288" s="179" t="s">
        <v>1092</v>
      </c>
      <c r="D288" s="179" t="s">
        <v>218</v>
      </c>
      <c r="E288" s="179" t="s">
        <v>1093</v>
      </c>
      <c r="F288" s="179" t="s">
        <v>293</v>
      </c>
    </row>
    <row r="289" spans="1:6" ht="14.25" customHeight="1" x14ac:dyDescent="0.2">
      <c r="A289" s="179" t="s">
        <v>1070</v>
      </c>
      <c r="B289" s="179">
        <v>8</v>
      </c>
      <c r="C289" s="179" t="s">
        <v>1094</v>
      </c>
      <c r="D289" s="179" t="s">
        <v>1095</v>
      </c>
      <c r="E289" s="179" t="s">
        <v>218</v>
      </c>
      <c r="F289" s="179" t="s">
        <v>264</v>
      </c>
    </row>
    <row r="290" spans="1:6" ht="14.25" customHeight="1" x14ac:dyDescent="0.2">
      <c r="A290" s="179" t="s">
        <v>1070</v>
      </c>
      <c r="B290" s="179">
        <v>9</v>
      </c>
      <c r="C290" s="179" t="s">
        <v>1096</v>
      </c>
      <c r="D290" s="179" t="s">
        <v>218</v>
      </c>
      <c r="E290" s="179" t="s">
        <v>1097</v>
      </c>
      <c r="F290" s="179" t="s">
        <v>1098</v>
      </c>
    </row>
    <row r="291" spans="1:6" ht="14.25" customHeight="1" x14ac:dyDescent="0.2">
      <c r="A291" s="179" t="s">
        <v>1070</v>
      </c>
      <c r="B291" s="179">
        <v>10</v>
      </c>
      <c r="C291" s="179" t="s">
        <v>1099</v>
      </c>
      <c r="D291" s="179" t="s">
        <v>218</v>
      </c>
      <c r="E291" s="179" t="s">
        <v>1100</v>
      </c>
      <c r="F291" s="179" t="s">
        <v>1101</v>
      </c>
    </row>
    <row r="292" spans="1:6" ht="14.25" customHeight="1" x14ac:dyDescent="0.2">
      <c r="A292" s="179" t="s">
        <v>1070</v>
      </c>
      <c r="B292" s="179">
        <v>11</v>
      </c>
      <c r="C292" s="179" t="s">
        <v>1102</v>
      </c>
      <c r="D292" s="179" t="s">
        <v>218</v>
      </c>
      <c r="E292" s="179" t="s">
        <v>1103</v>
      </c>
      <c r="F292" s="179" t="s">
        <v>1104</v>
      </c>
    </row>
    <row r="293" spans="1:6" ht="14.25" customHeight="1" x14ac:dyDescent="0.2">
      <c r="A293" s="179" t="s">
        <v>1070</v>
      </c>
      <c r="B293" s="179">
        <v>12</v>
      </c>
      <c r="C293" s="179" t="s">
        <v>1105</v>
      </c>
      <c r="D293" s="179" t="s">
        <v>218</v>
      </c>
      <c r="E293" s="179" t="s">
        <v>1106</v>
      </c>
      <c r="F293" s="179" t="s">
        <v>1107</v>
      </c>
    </row>
    <row r="294" spans="1:6" ht="14.25" customHeight="1" x14ac:dyDescent="0.2">
      <c r="A294" s="179" t="s">
        <v>1070</v>
      </c>
      <c r="B294" s="179">
        <v>13</v>
      </c>
      <c r="C294" s="179" t="s">
        <v>1108</v>
      </c>
      <c r="D294" s="179" t="s">
        <v>218</v>
      </c>
      <c r="E294" s="179" t="s">
        <v>1109</v>
      </c>
      <c r="F294" s="179" t="s">
        <v>1110</v>
      </c>
    </row>
    <row r="295" spans="1:6" ht="14.25" customHeight="1" x14ac:dyDescent="0.2">
      <c r="A295" s="179" t="s">
        <v>1070</v>
      </c>
      <c r="B295" s="179">
        <v>14</v>
      </c>
      <c r="C295" s="179" t="s">
        <v>1111</v>
      </c>
      <c r="D295" s="179" t="s">
        <v>218</v>
      </c>
      <c r="E295" s="179" t="s">
        <v>1112</v>
      </c>
      <c r="F295" s="179" t="s">
        <v>1113</v>
      </c>
    </row>
    <row r="296" spans="1:6" ht="14.25" customHeight="1" x14ac:dyDescent="0.2">
      <c r="A296" s="179" t="s">
        <v>1070</v>
      </c>
      <c r="B296" s="179">
        <v>15</v>
      </c>
      <c r="C296" s="179" t="s">
        <v>1114</v>
      </c>
      <c r="D296" s="179" t="s">
        <v>218</v>
      </c>
      <c r="E296" s="179" t="s">
        <v>1115</v>
      </c>
      <c r="F296" s="179" t="s">
        <v>1116</v>
      </c>
    </row>
    <row r="297" spans="1:6" ht="14.25" customHeight="1" x14ac:dyDescent="0.2">
      <c r="A297" s="179" t="s">
        <v>1070</v>
      </c>
      <c r="B297" s="179">
        <v>16</v>
      </c>
      <c r="C297" s="179" t="s">
        <v>1117</v>
      </c>
      <c r="D297" s="179" t="s">
        <v>218</v>
      </c>
      <c r="E297" s="179" t="s">
        <v>1118</v>
      </c>
      <c r="F297" s="179" t="s">
        <v>1119</v>
      </c>
    </row>
    <row r="298" spans="1:6" ht="14.25" customHeight="1" x14ac:dyDescent="0.2">
      <c r="A298" s="179" t="s">
        <v>1070</v>
      </c>
      <c r="B298" s="179">
        <v>17</v>
      </c>
      <c r="C298" s="179" t="s">
        <v>1120</v>
      </c>
      <c r="D298" s="179" t="s">
        <v>218</v>
      </c>
      <c r="E298" s="179" t="s">
        <v>1121</v>
      </c>
      <c r="F298" s="179" t="s">
        <v>1122</v>
      </c>
    </row>
    <row r="299" spans="1:6" ht="14.25" customHeight="1" x14ac:dyDescent="0.2">
      <c r="A299" s="179" t="s">
        <v>1070</v>
      </c>
      <c r="B299" s="179">
        <v>18</v>
      </c>
      <c r="C299" s="179" t="s">
        <v>1123</v>
      </c>
      <c r="D299" s="179" t="s">
        <v>218</v>
      </c>
      <c r="E299" s="179" t="s">
        <v>1124</v>
      </c>
      <c r="F299" s="179" t="s">
        <v>342</v>
      </c>
    </row>
    <row r="300" spans="1:6" ht="14.25" customHeight="1" x14ac:dyDescent="0.2">
      <c r="A300" s="179" t="s">
        <v>1070</v>
      </c>
      <c r="B300" s="179">
        <v>19</v>
      </c>
      <c r="C300" s="179" t="s">
        <v>1125</v>
      </c>
      <c r="D300" s="179" t="s">
        <v>218</v>
      </c>
      <c r="E300" s="179" t="s">
        <v>1126</v>
      </c>
      <c r="F300" s="179" t="s">
        <v>1127</v>
      </c>
    </row>
    <row r="301" spans="1:6" ht="14.25" customHeight="1" x14ac:dyDescent="0.2">
      <c r="A301" s="179" t="s">
        <v>1070</v>
      </c>
      <c r="B301" s="179">
        <v>20</v>
      </c>
      <c r="C301" s="179" t="s">
        <v>1128</v>
      </c>
      <c r="D301" s="179" t="s">
        <v>218</v>
      </c>
      <c r="E301" s="179" t="s">
        <v>309</v>
      </c>
      <c r="F301" s="179" t="s">
        <v>1129</v>
      </c>
    </row>
    <row r="302" spans="1:6" ht="14.25" customHeight="1" x14ac:dyDescent="0.2">
      <c r="A302" s="179" t="s">
        <v>1070</v>
      </c>
      <c r="B302" s="179">
        <v>21</v>
      </c>
      <c r="C302" s="179" t="s">
        <v>1130</v>
      </c>
      <c r="D302" s="179" t="s">
        <v>218</v>
      </c>
      <c r="E302" s="179" t="s">
        <v>1131</v>
      </c>
      <c r="F302" s="179" t="s">
        <v>1132</v>
      </c>
    </row>
    <row r="303" spans="1:6" ht="14.25" customHeight="1" x14ac:dyDescent="0.2">
      <c r="A303" s="179" t="s">
        <v>1070</v>
      </c>
      <c r="B303" s="179">
        <v>22</v>
      </c>
      <c r="C303" s="179" t="s">
        <v>271</v>
      </c>
      <c r="D303" s="179" t="s">
        <v>218</v>
      </c>
      <c r="E303" s="179" t="s">
        <v>1133</v>
      </c>
      <c r="F303" s="179" t="s">
        <v>1134</v>
      </c>
    </row>
    <row r="304" spans="1:6" ht="14.25" customHeight="1" x14ac:dyDescent="0.2">
      <c r="A304" s="179" t="s">
        <v>1070</v>
      </c>
      <c r="B304" s="179">
        <v>23</v>
      </c>
      <c r="C304" s="179" t="s">
        <v>1135</v>
      </c>
      <c r="D304" s="179" t="s">
        <v>218</v>
      </c>
      <c r="E304" s="179" t="s">
        <v>1136</v>
      </c>
      <c r="F304" s="179" t="s">
        <v>1137</v>
      </c>
    </row>
    <row r="305" spans="1:6" ht="14.25" customHeight="1" x14ac:dyDescent="0.2">
      <c r="A305" s="179" t="s">
        <v>1138</v>
      </c>
      <c r="B305" s="179">
        <v>0</v>
      </c>
      <c r="C305" s="179" t="s">
        <v>1139</v>
      </c>
      <c r="D305" s="179" t="s">
        <v>218</v>
      </c>
      <c r="E305" s="179" t="s">
        <v>1140</v>
      </c>
      <c r="F305" s="179" t="s">
        <v>1141</v>
      </c>
    </row>
    <row r="306" spans="1:6" ht="14.25" customHeight="1" x14ac:dyDescent="0.2">
      <c r="A306" s="179" t="s">
        <v>1138</v>
      </c>
      <c r="B306" s="179">
        <v>1</v>
      </c>
      <c r="C306" s="179" t="s">
        <v>1142</v>
      </c>
      <c r="D306" s="179" t="s">
        <v>218</v>
      </c>
      <c r="E306" s="179" t="s">
        <v>1143</v>
      </c>
      <c r="F306" s="179" t="s">
        <v>1144</v>
      </c>
    </row>
    <row r="307" spans="1:6" ht="14.25" customHeight="1" x14ac:dyDescent="0.2">
      <c r="A307" s="179" t="s">
        <v>1138</v>
      </c>
      <c r="B307" s="179">
        <v>2</v>
      </c>
      <c r="C307" s="179" t="s">
        <v>1145</v>
      </c>
      <c r="D307" s="179" t="s">
        <v>218</v>
      </c>
      <c r="E307" s="179" t="s">
        <v>1146</v>
      </c>
      <c r="F307" s="179" t="s">
        <v>1147</v>
      </c>
    </row>
    <row r="308" spans="1:6" ht="14.25" customHeight="1" x14ac:dyDescent="0.2">
      <c r="A308" s="179" t="s">
        <v>1138</v>
      </c>
      <c r="B308" s="179">
        <v>3</v>
      </c>
      <c r="C308" s="179" t="s">
        <v>1148</v>
      </c>
      <c r="D308" s="179" t="s">
        <v>218</v>
      </c>
      <c r="E308" s="179" t="s">
        <v>1149</v>
      </c>
      <c r="F308" s="179" t="s">
        <v>1150</v>
      </c>
    </row>
    <row r="309" spans="1:6" ht="14.25" customHeight="1" x14ac:dyDescent="0.2">
      <c r="A309" s="179" t="s">
        <v>1138</v>
      </c>
      <c r="B309" s="179">
        <v>4</v>
      </c>
      <c r="C309" s="179" t="s">
        <v>1151</v>
      </c>
      <c r="D309" s="179" t="s">
        <v>218</v>
      </c>
      <c r="E309" s="179" t="s">
        <v>1152</v>
      </c>
      <c r="F309" s="179" t="s">
        <v>260</v>
      </c>
    </row>
    <row r="310" spans="1:6" ht="14.25" customHeight="1" x14ac:dyDescent="0.2">
      <c r="A310" s="179" t="s">
        <v>1138</v>
      </c>
      <c r="B310" s="179">
        <v>5</v>
      </c>
      <c r="C310" s="179" t="s">
        <v>1153</v>
      </c>
      <c r="D310" s="179" t="s">
        <v>1154</v>
      </c>
      <c r="E310" s="179" t="s">
        <v>218</v>
      </c>
      <c r="F310" s="179" t="s">
        <v>287</v>
      </c>
    </row>
    <row r="311" spans="1:6" ht="14.25" customHeight="1" x14ac:dyDescent="0.2">
      <c r="A311" s="179" t="s">
        <v>1138</v>
      </c>
      <c r="B311" s="179">
        <v>6</v>
      </c>
      <c r="C311" s="179" t="s">
        <v>276</v>
      </c>
      <c r="D311" s="179" t="s">
        <v>1155</v>
      </c>
      <c r="E311" s="179" t="s">
        <v>218</v>
      </c>
      <c r="F311" s="179" t="s">
        <v>1156</v>
      </c>
    </row>
    <row r="312" spans="1:6" ht="14.25" customHeight="1" x14ac:dyDescent="0.2">
      <c r="A312" s="179" t="s">
        <v>1138</v>
      </c>
      <c r="B312" s="179">
        <v>7</v>
      </c>
      <c r="C312" s="179" t="s">
        <v>1157</v>
      </c>
      <c r="D312" s="179" t="s">
        <v>218</v>
      </c>
      <c r="E312" s="179" t="s">
        <v>1158</v>
      </c>
      <c r="F312" s="179" t="s">
        <v>1159</v>
      </c>
    </row>
    <row r="313" spans="1:6" ht="14.25" customHeight="1" x14ac:dyDescent="0.2">
      <c r="A313" s="179" t="s">
        <v>1138</v>
      </c>
      <c r="B313" s="179">
        <v>8</v>
      </c>
      <c r="C313" s="179" t="s">
        <v>1160</v>
      </c>
      <c r="D313" s="179" t="s">
        <v>1161</v>
      </c>
      <c r="E313" s="179" t="s">
        <v>218</v>
      </c>
      <c r="F313" s="179" t="s">
        <v>1162</v>
      </c>
    </row>
    <row r="314" spans="1:6" ht="14.25" customHeight="1" x14ac:dyDescent="0.2">
      <c r="A314" s="179" t="s">
        <v>1138</v>
      </c>
      <c r="B314" s="179">
        <v>9</v>
      </c>
      <c r="C314" s="179" t="s">
        <v>313</v>
      </c>
      <c r="D314" s="179" t="s">
        <v>332</v>
      </c>
      <c r="E314" s="179" t="s">
        <v>1163</v>
      </c>
      <c r="F314" s="179" t="s">
        <v>1164</v>
      </c>
    </row>
    <row r="315" spans="1:6" ht="14.25" customHeight="1" x14ac:dyDescent="0.2">
      <c r="A315" s="179" t="s">
        <v>1138</v>
      </c>
      <c r="B315" s="179">
        <v>10</v>
      </c>
      <c r="C315" s="179" t="s">
        <v>1165</v>
      </c>
      <c r="D315" s="179" t="s">
        <v>218</v>
      </c>
      <c r="E315" s="179" t="s">
        <v>1166</v>
      </c>
      <c r="F315" s="179" t="s">
        <v>1167</v>
      </c>
    </row>
    <row r="316" spans="1:6" ht="14.25" customHeight="1" x14ac:dyDescent="0.2">
      <c r="A316" s="179" t="s">
        <v>1138</v>
      </c>
      <c r="B316" s="179">
        <v>11</v>
      </c>
      <c r="C316" s="179" t="s">
        <v>1168</v>
      </c>
      <c r="D316" s="179" t="s">
        <v>218</v>
      </c>
      <c r="E316" s="179" t="s">
        <v>1169</v>
      </c>
      <c r="F316" s="179" t="s">
        <v>1170</v>
      </c>
    </row>
    <row r="317" spans="1:6" ht="14.25" customHeight="1" x14ac:dyDescent="0.2">
      <c r="A317" s="179" t="s">
        <v>1138</v>
      </c>
      <c r="B317" s="179">
        <v>12</v>
      </c>
      <c r="C317" s="179" t="s">
        <v>1171</v>
      </c>
      <c r="D317" s="179" t="s">
        <v>1172</v>
      </c>
      <c r="E317" s="179" t="s">
        <v>1173</v>
      </c>
      <c r="F317" s="179" t="s">
        <v>1174</v>
      </c>
    </row>
    <row r="318" spans="1:6" ht="14.25" customHeight="1" x14ac:dyDescent="0.2">
      <c r="A318" s="179" t="s">
        <v>1138</v>
      </c>
      <c r="B318" s="179">
        <v>13</v>
      </c>
      <c r="C318" s="179" t="s">
        <v>1175</v>
      </c>
      <c r="D318" s="179" t="s">
        <v>218</v>
      </c>
      <c r="E318" s="179" t="s">
        <v>1176</v>
      </c>
      <c r="F318" s="179" t="s">
        <v>1177</v>
      </c>
    </row>
    <row r="319" spans="1:6" ht="14.25" customHeight="1" x14ac:dyDescent="0.2">
      <c r="A319" s="179" t="s">
        <v>1138</v>
      </c>
      <c r="B319" s="179">
        <v>14</v>
      </c>
      <c r="C319" s="179" t="s">
        <v>1178</v>
      </c>
      <c r="D319" s="179" t="s">
        <v>218</v>
      </c>
      <c r="E319" s="179" t="s">
        <v>1179</v>
      </c>
      <c r="F319" s="179" t="s">
        <v>1180</v>
      </c>
    </row>
    <row r="320" spans="1:6" ht="14.25" customHeight="1" x14ac:dyDescent="0.2">
      <c r="A320" s="179" t="s">
        <v>1138</v>
      </c>
      <c r="B320" s="179">
        <v>15</v>
      </c>
      <c r="C320" s="179" t="s">
        <v>280</v>
      </c>
      <c r="D320" s="179" t="s">
        <v>218</v>
      </c>
      <c r="E320" s="179" t="s">
        <v>1181</v>
      </c>
      <c r="F320" s="179" t="s">
        <v>1182</v>
      </c>
    </row>
    <row r="321" spans="1:6" ht="14.25" customHeight="1" x14ac:dyDescent="0.2">
      <c r="A321" s="179" t="s">
        <v>1138</v>
      </c>
      <c r="B321" s="179">
        <v>16</v>
      </c>
      <c r="C321" s="179" t="s">
        <v>1183</v>
      </c>
      <c r="D321" s="179" t="s">
        <v>218</v>
      </c>
      <c r="E321" s="179" t="s">
        <v>1184</v>
      </c>
      <c r="F321" s="179" t="s">
        <v>1185</v>
      </c>
    </row>
    <row r="322" spans="1:6" ht="14.25" customHeight="1" x14ac:dyDescent="0.2">
      <c r="A322" s="179" t="s">
        <v>1138</v>
      </c>
      <c r="B322" s="179">
        <v>17</v>
      </c>
      <c r="C322" s="179" t="s">
        <v>255</v>
      </c>
      <c r="D322" s="179" t="s">
        <v>1186</v>
      </c>
      <c r="E322" s="179" t="s">
        <v>218</v>
      </c>
      <c r="F322" s="179" t="s">
        <v>1187</v>
      </c>
    </row>
    <row r="323" spans="1:6" ht="14.25" customHeight="1" x14ac:dyDescent="0.2">
      <c r="A323" s="179" t="s">
        <v>1138</v>
      </c>
      <c r="B323" s="179">
        <v>18</v>
      </c>
      <c r="C323" s="179" t="s">
        <v>1188</v>
      </c>
      <c r="D323" s="179" t="s">
        <v>218</v>
      </c>
      <c r="E323" s="179" t="s">
        <v>1189</v>
      </c>
      <c r="F323" s="179" t="s">
        <v>1190</v>
      </c>
    </row>
    <row r="324" spans="1:6" ht="14.25" customHeight="1" x14ac:dyDescent="0.2">
      <c r="A324" s="179" t="s">
        <v>1138</v>
      </c>
      <c r="B324" s="179">
        <v>19</v>
      </c>
      <c r="C324" s="179" t="s">
        <v>1191</v>
      </c>
      <c r="D324" s="179" t="s">
        <v>1192</v>
      </c>
      <c r="E324" s="179" t="s">
        <v>1193</v>
      </c>
      <c r="F324" s="179" t="s">
        <v>1194</v>
      </c>
    </row>
    <row r="325" spans="1:6" ht="14.25" customHeight="1" x14ac:dyDescent="0.2">
      <c r="A325" s="179" t="s">
        <v>1138</v>
      </c>
      <c r="B325" s="179">
        <v>20</v>
      </c>
      <c r="C325" s="179" t="s">
        <v>1195</v>
      </c>
      <c r="D325" s="179" t="s">
        <v>218</v>
      </c>
      <c r="E325" s="179" t="s">
        <v>1196</v>
      </c>
      <c r="F325" s="179" t="s">
        <v>1197</v>
      </c>
    </row>
    <row r="326" spans="1:6" ht="14.25" customHeight="1" x14ac:dyDescent="0.2">
      <c r="A326" s="179" t="s">
        <v>1138</v>
      </c>
      <c r="B326" s="179">
        <v>21</v>
      </c>
      <c r="C326" s="179" t="s">
        <v>1198</v>
      </c>
      <c r="D326" s="179" t="s">
        <v>218</v>
      </c>
      <c r="E326" s="179" t="s">
        <v>1199</v>
      </c>
      <c r="F326" s="179" t="s">
        <v>1200</v>
      </c>
    </row>
    <row r="327" spans="1:6" ht="14.25" customHeight="1" x14ac:dyDescent="0.2">
      <c r="A327" s="179" t="s">
        <v>1138</v>
      </c>
      <c r="B327" s="179">
        <v>22</v>
      </c>
      <c r="C327" s="179" t="s">
        <v>378</v>
      </c>
      <c r="D327" s="179" t="s">
        <v>218</v>
      </c>
      <c r="E327" s="179" t="s">
        <v>1201</v>
      </c>
      <c r="F327" s="179" t="s">
        <v>1202</v>
      </c>
    </row>
    <row r="328" spans="1:6" ht="14.25" customHeight="1" x14ac:dyDescent="0.2">
      <c r="A328" s="179" t="s">
        <v>1138</v>
      </c>
      <c r="B328" s="179">
        <v>23</v>
      </c>
      <c r="C328" s="179" t="s">
        <v>1203</v>
      </c>
      <c r="D328" s="179" t="s">
        <v>218</v>
      </c>
      <c r="E328" s="179" t="s">
        <v>1204</v>
      </c>
      <c r="F328" s="179" t="s">
        <v>1205</v>
      </c>
    </row>
    <row r="329" spans="1:6" ht="14.25" customHeight="1" x14ac:dyDescent="0.2">
      <c r="A329" s="179" t="s">
        <v>1206</v>
      </c>
      <c r="B329" s="179">
        <v>0</v>
      </c>
      <c r="C329" s="179" t="s">
        <v>1207</v>
      </c>
      <c r="D329" s="179" t="s">
        <v>218</v>
      </c>
      <c r="E329" s="179" t="s">
        <v>1208</v>
      </c>
      <c r="F329" s="179" t="s">
        <v>1209</v>
      </c>
    </row>
    <row r="330" spans="1:6" ht="14.25" customHeight="1" x14ac:dyDescent="0.2">
      <c r="A330" s="179" t="s">
        <v>1206</v>
      </c>
      <c r="B330" s="179">
        <v>1</v>
      </c>
      <c r="C330" s="179" t="s">
        <v>1210</v>
      </c>
      <c r="D330" s="179" t="s">
        <v>218</v>
      </c>
      <c r="E330" s="179" t="s">
        <v>1211</v>
      </c>
      <c r="F330" s="179" t="s">
        <v>1212</v>
      </c>
    </row>
    <row r="331" spans="1:6" ht="14.25" customHeight="1" x14ac:dyDescent="0.2">
      <c r="A331" s="179" t="s">
        <v>1206</v>
      </c>
      <c r="B331" s="179">
        <v>2</v>
      </c>
      <c r="C331" s="179" t="s">
        <v>1213</v>
      </c>
      <c r="D331" s="179" t="s">
        <v>218</v>
      </c>
      <c r="E331" s="179" t="s">
        <v>1214</v>
      </c>
      <c r="F331" s="179" t="s">
        <v>1215</v>
      </c>
    </row>
    <row r="332" spans="1:6" ht="14.25" customHeight="1" x14ac:dyDescent="0.2">
      <c r="A332" s="179" t="s">
        <v>1206</v>
      </c>
      <c r="B332" s="179">
        <v>3</v>
      </c>
      <c r="C332" s="179" t="s">
        <v>1216</v>
      </c>
      <c r="D332" s="179" t="s">
        <v>218</v>
      </c>
      <c r="E332" s="179" t="s">
        <v>1217</v>
      </c>
      <c r="F332" s="179" t="s">
        <v>336</v>
      </c>
    </row>
    <row r="333" spans="1:6" ht="14.25" customHeight="1" x14ac:dyDescent="0.2">
      <c r="A333" s="179" t="s">
        <v>1206</v>
      </c>
      <c r="B333" s="179">
        <v>4</v>
      </c>
      <c r="C333" s="179" t="s">
        <v>1218</v>
      </c>
      <c r="D333" s="179" t="s">
        <v>218</v>
      </c>
      <c r="E333" s="179" t="s">
        <v>1219</v>
      </c>
      <c r="F333" s="179" t="s">
        <v>1220</v>
      </c>
    </row>
    <row r="334" spans="1:6" ht="14.25" customHeight="1" x14ac:dyDescent="0.2">
      <c r="A334" s="179" t="s">
        <v>1206</v>
      </c>
      <c r="B334" s="179">
        <v>5</v>
      </c>
      <c r="C334" s="179" t="s">
        <v>1221</v>
      </c>
      <c r="D334" s="179" t="s">
        <v>218</v>
      </c>
      <c r="E334" s="179" t="s">
        <v>1222</v>
      </c>
      <c r="F334" s="179" t="s">
        <v>1223</v>
      </c>
    </row>
    <row r="335" spans="1:6" ht="14.25" customHeight="1" x14ac:dyDescent="0.2">
      <c r="A335" s="179" t="s">
        <v>1206</v>
      </c>
      <c r="B335" s="179">
        <v>6</v>
      </c>
      <c r="C335" s="179" t="s">
        <v>335</v>
      </c>
      <c r="D335" s="179" t="s">
        <v>1224</v>
      </c>
      <c r="E335" s="179" t="s">
        <v>218</v>
      </c>
      <c r="F335" s="179" t="s">
        <v>1225</v>
      </c>
    </row>
    <row r="336" spans="1:6" ht="14.25" customHeight="1" x14ac:dyDescent="0.2">
      <c r="A336" s="179" t="s">
        <v>1206</v>
      </c>
      <c r="B336" s="179">
        <v>7</v>
      </c>
      <c r="C336" s="179" t="s">
        <v>1226</v>
      </c>
      <c r="D336" s="179" t="s">
        <v>1227</v>
      </c>
      <c r="E336" s="179" t="s">
        <v>218</v>
      </c>
      <c r="F336" s="179" t="s">
        <v>1228</v>
      </c>
    </row>
    <row r="337" spans="1:6" ht="14.25" customHeight="1" x14ac:dyDescent="0.2">
      <c r="A337" s="179" t="s">
        <v>1206</v>
      </c>
      <c r="B337" s="179">
        <v>8</v>
      </c>
      <c r="C337" s="179" t="s">
        <v>1229</v>
      </c>
      <c r="D337" s="179" t="s">
        <v>1230</v>
      </c>
      <c r="E337" s="179" t="s">
        <v>218</v>
      </c>
      <c r="F337" s="179" t="s">
        <v>1231</v>
      </c>
    </row>
    <row r="338" spans="1:6" ht="14.25" customHeight="1" x14ac:dyDescent="0.2">
      <c r="A338" s="179" t="s">
        <v>1206</v>
      </c>
      <c r="B338" s="179">
        <v>9</v>
      </c>
      <c r="C338" s="179" t="s">
        <v>1232</v>
      </c>
      <c r="D338" s="179" t="s">
        <v>218</v>
      </c>
      <c r="E338" s="179" t="s">
        <v>1233</v>
      </c>
      <c r="F338" s="179" t="s">
        <v>1234</v>
      </c>
    </row>
    <row r="339" spans="1:6" ht="14.25" customHeight="1" x14ac:dyDescent="0.2">
      <c r="A339" s="179" t="s">
        <v>1206</v>
      </c>
      <c r="B339" s="179">
        <v>10</v>
      </c>
      <c r="C339" s="179" t="s">
        <v>1235</v>
      </c>
      <c r="D339" s="179" t="s">
        <v>218</v>
      </c>
      <c r="E339" s="179" t="s">
        <v>1236</v>
      </c>
      <c r="F339" s="179" t="s">
        <v>1237</v>
      </c>
    </row>
    <row r="340" spans="1:6" ht="14.25" customHeight="1" x14ac:dyDescent="0.2">
      <c r="A340" s="179" t="s">
        <v>1206</v>
      </c>
      <c r="B340" s="179">
        <v>11</v>
      </c>
      <c r="C340" s="179" t="s">
        <v>1238</v>
      </c>
      <c r="D340" s="179" t="s">
        <v>218</v>
      </c>
      <c r="E340" s="179" t="s">
        <v>1239</v>
      </c>
      <c r="F340" s="179" t="s">
        <v>1240</v>
      </c>
    </row>
    <row r="341" spans="1:6" ht="14.25" customHeight="1" x14ac:dyDescent="0.2">
      <c r="A341" s="179" t="s">
        <v>1206</v>
      </c>
      <c r="B341" s="179">
        <v>12</v>
      </c>
      <c r="C341" s="179" t="s">
        <v>1241</v>
      </c>
      <c r="D341" s="179" t="s">
        <v>1242</v>
      </c>
      <c r="E341" s="179" t="s">
        <v>218</v>
      </c>
      <c r="F341" s="179" t="s">
        <v>1243</v>
      </c>
    </row>
    <row r="342" spans="1:6" ht="14.25" customHeight="1" x14ac:dyDescent="0.2">
      <c r="A342" s="179" t="s">
        <v>1206</v>
      </c>
      <c r="B342" s="179">
        <v>13</v>
      </c>
      <c r="C342" s="179" t="s">
        <v>1244</v>
      </c>
      <c r="D342" s="179" t="s">
        <v>1245</v>
      </c>
      <c r="E342" s="179" t="s">
        <v>218</v>
      </c>
      <c r="F342" s="179" t="s">
        <v>1246</v>
      </c>
    </row>
    <row r="343" spans="1:6" ht="14.25" customHeight="1" x14ac:dyDescent="0.2">
      <c r="A343" s="179" t="s">
        <v>1206</v>
      </c>
      <c r="B343" s="179">
        <v>14</v>
      </c>
      <c r="C343" s="179" t="s">
        <v>1247</v>
      </c>
      <c r="D343" s="179" t="s">
        <v>1248</v>
      </c>
      <c r="E343" s="179" t="s">
        <v>218</v>
      </c>
      <c r="F343" s="179" t="s">
        <v>1249</v>
      </c>
    </row>
    <row r="344" spans="1:6" ht="14.25" customHeight="1" x14ac:dyDescent="0.2">
      <c r="A344" s="179" t="s">
        <v>1206</v>
      </c>
      <c r="B344" s="179">
        <v>15</v>
      </c>
      <c r="C344" s="179" t="s">
        <v>1250</v>
      </c>
      <c r="D344" s="179" t="s">
        <v>1251</v>
      </c>
      <c r="E344" s="179" t="s">
        <v>218</v>
      </c>
      <c r="F344" s="179" t="s">
        <v>1252</v>
      </c>
    </row>
    <row r="345" spans="1:6" ht="14.25" customHeight="1" x14ac:dyDescent="0.2">
      <c r="A345" s="179" t="s">
        <v>1206</v>
      </c>
      <c r="B345" s="179">
        <v>16</v>
      </c>
      <c r="C345" s="179" t="s">
        <v>1253</v>
      </c>
      <c r="D345" s="179" t="s">
        <v>218</v>
      </c>
      <c r="E345" s="179" t="s">
        <v>1254</v>
      </c>
      <c r="F345" s="179" t="s">
        <v>1255</v>
      </c>
    </row>
    <row r="346" spans="1:6" ht="14.25" customHeight="1" x14ac:dyDescent="0.2">
      <c r="A346" s="179" t="s">
        <v>1206</v>
      </c>
      <c r="B346" s="179">
        <v>17</v>
      </c>
      <c r="C346" s="179" t="s">
        <v>1256</v>
      </c>
      <c r="D346" s="179" t="s">
        <v>218</v>
      </c>
      <c r="E346" s="179" t="s">
        <v>1257</v>
      </c>
      <c r="F346" s="179" t="s">
        <v>1258</v>
      </c>
    </row>
    <row r="347" spans="1:6" ht="14.25" customHeight="1" x14ac:dyDescent="0.2">
      <c r="A347" s="179" t="s">
        <v>1206</v>
      </c>
      <c r="B347" s="179">
        <v>18</v>
      </c>
      <c r="C347" s="179" t="s">
        <v>1259</v>
      </c>
      <c r="D347" s="179" t="s">
        <v>247</v>
      </c>
      <c r="E347" s="179" t="s">
        <v>1260</v>
      </c>
      <c r="F347" s="179" t="s">
        <v>1261</v>
      </c>
    </row>
    <row r="348" spans="1:6" ht="14.25" customHeight="1" x14ac:dyDescent="0.2">
      <c r="A348" s="179" t="s">
        <v>1206</v>
      </c>
      <c r="B348" s="179">
        <v>19</v>
      </c>
      <c r="C348" s="179" t="s">
        <v>1262</v>
      </c>
      <c r="D348" s="179" t="s">
        <v>1263</v>
      </c>
      <c r="E348" s="179" t="s">
        <v>218</v>
      </c>
      <c r="F348" s="179" t="s">
        <v>1264</v>
      </c>
    </row>
    <row r="349" spans="1:6" ht="14.25" customHeight="1" x14ac:dyDescent="0.2">
      <c r="A349" s="179" t="s">
        <v>1206</v>
      </c>
      <c r="B349" s="179">
        <v>20</v>
      </c>
      <c r="C349" s="179" t="s">
        <v>1265</v>
      </c>
      <c r="D349" s="179" t="s">
        <v>1266</v>
      </c>
      <c r="E349" s="179" t="s">
        <v>218</v>
      </c>
      <c r="F349" s="179" t="s">
        <v>1267</v>
      </c>
    </row>
    <row r="350" spans="1:6" ht="14.25" customHeight="1" x14ac:dyDescent="0.2">
      <c r="A350" s="179" t="s">
        <v>1206</v>
      </c>
      <c r="B350" s="179">
        <v>21</v>
      </c>
      <c r="C350" s="179" t="s">
        <v>1268</v>
      </c>
      <c r="D350" s="179" t="s">
        <v>218</v>
      </c>
      <c r="E350" s="179" t="s">
        <v>1269</v>
      </c>
      <c r="F350" s="179" t="s">
        <v>1270</v>
      </c>
    </row>
    <row r="351" spans="1:6" ht="14.25" customHeight="1" x14ac:dyDescent="0.2">
      <c r="A351" s="179" t="s">
        <v>1206</v>
      </c>
      <c r="B351" s="179">
        <v>22</v>
      </c>
      <c r="C351" s="179" t="s">
        <v>1271</v>
      </c>
      <c r="D351" s="179" t="s">
        <v>218</v>
      </c>
      <c r="E351" s="179" t="s">
        <v>1272</v>
      </c>
      <c r="F351" s="179" t="s">
        <v>1273</v>
      </c>
    </row>
    <row r="352" spans="1:6" ht="14.25" customHeight="1" x14ac:dyDescent="0.2">
      <c r="A352" s="179" t="s">
        <v>1206</v>
      </c>
      <c r="B352" s="179">
        <v>23</v>
      </c>
      <c r="C352" s="179" t="s">
        <v>1274</v>
      </c>
      <c r="D352" s="179" t="s">
        <v>218</v>
      </c>
      <c r="E352" s="179" t="s">
        <v>1275</v>
      </c>
      <c r="F352" s="179" t="s">
        <v>1276</v>
      </c>
    </row>
    <row r="353" spans="1:6" ht="14.25" customHeight="1" x14ac:dyDescent="0.2">
      <c r="A353" s="179" t="s">
        <v>1277</v>
      </c>
      <c r="B353" s="179">
        <v>0</v>
      </c>
      <c r="C353" s="179" t="s">
        <v>1278</v>
      </c>
      <c r="D353" s="179" t="s">
        <v>218</v>
      </c>
      <c r="E353" s="179" t="s">
        <v>1279</v>
      </c>
      <c r="F353" s="179" t="s">
        <v>1280</v>
      </c>
    </row>
    <row r="354" spans="1:6" ht="14.25" customHeight="1" x14ac:dyDescent="0.2">
      <c r="A354" s="179" t="s">
        <v>1277</v>
      </c>
      <c r="B354" s="179">
        <v>1</v>
      </c>
      <c r="C354" s="179" t="s">
        <v>1281</v>
      </c>
      <c r="D354" s="179" t="s">
        <v>218</v>
      </c>
      <c r="E354" s="179" t="s">
        <v>1282</v>
      </c>
      <c r="F354" s="179" t="s">
        <v>1283</v>
      </c>
    </row>
    <row r="355" spans="1:6" ht="14.25" customHeight="1" x14ac:dyDescent="0.2">
      <c r="A355" s="179" t="s">
        <v>1277</v>
      </c>
      <c r="B355" s="179">
        <v>2</v>
      </c>
      <c r="C355" s="179" t="s">
        <v>1213</v>
      </c>
      <c r="D355" s="179" t="s">
        <v>218</v>
      </c>
      <c r="E355" s="179" t="s">
        <v>1284</v>
      </c>
      <c r="F355" s="179" t="s">
        <v>1215</v>
      </c>
    </row>
    <row r="356" spans="1:6" ht="14.25" customHeight="1" x14ac:dyDescent="0.2">
      <c r="A356" s="179" t="s">
        <v>1277</v>
      </c>
      <c r="B356" s="179">
        <v>3</v>
      </c>
      <c r="C356" s="179" t="s">
        <v>1285</v>
      </c>
      <c r="D356" s="179" t="s">
        <v>218</v>
      </c>
      <c r="E356" s="179" t="s">
        <v>1286</v>
      </c>
      <c r="F356" s="179" t="s">
        <v>1287</v>
      </c>
    </row>
    <row r="357" spans="1:6" ht="14.25" customHeight="1" x14ac:dyDescent="0.2">
      <c r="A357" s="179" t="s">
        <v>1277</v>
      </c>
      <c r="B357" s="179">
        <v>4</v>
      </c>
      <c r="C357" s="179" t="s">
        <v>1288</v>
      </c>
      <c r="D357" s="179" t="s">
        <v>218</v>
      </c>
      <c r="E357" s="179" t="s">
        <v>1289</v>
      </c>
      <c r="F357" s="179" t="s">
        <v>1290</v>
      </c>
    </row>
    <row r="358" spans="1:6" ht="14.25" customHeight="1" x14ac:dyDescent="0.2">
      <c r="A358" s="179" t="s">
        <v>1277</v>
      </c>
      <c r="B358" s="179">
        <v>5</v>
      </c>
      <c r="C358" s="179" t="s">
        <v>344</v>
      </c>
      <c r="D358" s="179" t="s">
        <v>1291</v>
      </c>
      <c r="E358" s="179" t="s">
        <v>218</v>
      </c>
      <c r="F358" s="179" t="s">
        <v>1292</v>
      </c>
    </row>
    <row r="359" spans="1:6" ht="14.25" customHeight="1" x14ac:dyDescent="0.2">
      <c r="A359" s="179" t="s">
        <v>1277</v>
      </c>
      <c r="B359" s="179">
        <v>6</v>
      </c>
      <c r="C359" s="179" t="s">
        <v>1293</v>
      </c>
      <c r="D359" s="179" t="s">
        <v>1294</v>
      </c>
      <c r="E359" s="179" t="s">
        <v>218</v>
      </c>
      <c r="F359" s="179" t="s">
        <v>1295</v>
      </c>
    </row>
    <row r="360" spans="1:6" ht="14.25" customHeight="1" x14ac:dyDescent="0.2">
      <c r="A360" s="179" t="s">
        <v>1277</v>
      </c>
      <c r="B360" s="179">
        <v>7</v>
      </c>
      <c r="C360" s="179" t="s">
        <v>1296</v>
      </c>
      <c r="D360" s="179" t="s">
        <v>218</v>
      </c>
      <c r="E360" s="179" t="s">
        <v>480</v>
      </c>
      <c r="F360" s="179" t="s">
        <v>1297</v>
      </c>
    </row>
    <row r="361" spans="1:6" ht="14.25" customHeight="1" x14ac:dyDescent="0.2">
      <c r="A361" s="179" t="s">
        <v>1277</v>
      </c>
      <c r="B361" s="179">
        <v>8</v>
      </c>
      <c r="C361" s="179" t="s">
        <v>1298</v>
      </c>
      <c r="D361" s="179" t="s">
        <v>1299</v>
      </c>
      <c r="E361" s="179" t="s">
        <v>218</v>
      </c>
      <c r="F361" s="179" t="s">
        <v>1300</v>
      </c>
    </row>
    <row r="362" spans="1:6" ht="14.25" customHeight="1" x14ac:dyDescent="0.2">
      <c r="A362" s="179" t="s">
        <v>1277</v>
      </c>
      <c r="B362" s="179">
        <v>9</v>
      </c>
      <c r="C362" s="179" t="s">
        <v>1301</v>
      </c>
      <c r="D362" s="179" t="s">
        <v>1302</v>
      </c>
      <c r="E362" s="179" t="s">
        <v>218</v>
      </c>
      <c r="F362" s="179" t="s">
        <v>1303</v>
      </c>
    </row>
    <row r="363" spans="1:6" ht="14.25" customHeight="1" x14ac:dyDescent="0.2">
      <c r="A363" s="179" t="s">
        <v>1277</v>
      </c>
      <c r="B363" s="179">
        <v>10</v>
      </c>
      <c r="C363" s="179" t="s">
        <v>1304</v>
      </c>
      <c r="D363" s="179" t="s">
        <v>1305</v>
      </c>
      <c r="E363" s="179" t="s">
        <v>218</v>
      </c>
      <c r="F363" s="179" t="s">
        <v>1306</v>
      </c>
    </row>
    <row r="364" spans="1:6" ht="14.25" customHeight="1" x14ac:dyDescent="0.2">
      <c r="A364" s="179" t="s">
        <v>1277</v>
      </c>
      <c r="B364" s="179">
        <v>11</v>
      </c>
      <c r="C364" s="179" t="s">
        <v>1307</v>
      </c>
      <c r="D364" s="179" t="s">
        <v>1308</v>
      </c>
      <c r="E364" s="179" t="s">
        <v>218</v>
      </c>
      <c r="F364" s="179" t="s">
        <v>1309</v>
      </c>
    </row>
    <row r="365" spans="1:6" ht="14.25" customHeight="1" x14ac:dyDescent="0.2">
      <c r="A365" s="179" t="s">
        <v>1277</v>
      </c>
      <c r="B365" s="179">
        <v>12</v>
      </c>
      <c r="C365" s="179" t="s">
        <v>1310</v>
      </c>
      <c r="D365" s="179" t="s">
        <v>1311</v>
      </c>
      <c r="E365" s="179" t="s">
        <v>218</v>
      </c>
      <c r="F365" s="179" t="s">
        <v>1312</v>
      </c>
    </row>
    <row r="366" spans="1:6" ht="14.25" customHeight="1" x14ac:dyDescent="0.2">
      <c r="A366" s="179" t="s">
        <v>1277</v>
      </c>
      <c r="B366" s="179">
        <v>13</v>
      </c>
      <c r="C366" s="179" t="s">
        <v>1313</v>
      </c>
      <c r="D366" s="179" t="s">
        <v>1314</v>
      </c>
      <c r="E366" s="179" t="s">
        <v>218</v>
      </c>
      <c r="F366" s="179" t="s">
        <v>1315</v>
      </c>
    </row>
    <row r="367" spans="1:6" ht="14.25" customHeight="1" x14ac:dyDescent="0.2">
      <c r="A367" s="179" t="s">
        <v>1277</v>
      </c>
      <c r="B367" s="179">
        <v>14</v>
      </c>
      <c r="C367" s="179" t="s">
        <v>1316</v>
      </c>
      <c r="D367" s="179" t="s">
        <v>218</v>
      </c>
      <c r="E367" s="179" t="s">
        <v>1317</v>
      </c>
      <c r="F367" s="179" t="s">
        <v>1318</v>
      </c>
    </row>
    <row r="368" spans="1:6" ht="14.25" customHeight="1" x14ac:dyDescent="0.2">
      <c r="A368" s="179" t="s">
        <v>1277</v>
      </c>
      <c r="B368" s="179">
        <v>15</v>
      </c>
      <c r="C368" s="179" t="s">
        <v>618</v>
      </c>
      <c r="D368" s="179" t="s">
        <v>1319</v>
      </c>
      <c r="E368" s="179" t="s">
        <v>218</v>
      </c>
      <c r="F368" s="179" t="s">
        <v>620</v>
      </c>
    </row>
    <row r="369" spans="1:6" ht="14.25" customHeight="1" x14ac:dyDescent="0.2">
      <c r="A369" s="179" t="s">
        <v>1277</v>
      </c>
      <c r="B369" s="179">
        <v>16</v>
      </c>
      <c r="C369" s="179" t="s">
        <v>1320</v>
      </c>
      <c r="D369" s="179" t="s">
        <v>1321</v>
      </c>
      <c r="E369" s="179" t="s">
        <v>218</v>
      </c>
      <c r="F369" s="179" t="s">
        <v>1322</v>
      </c>
    </row>
    <row r="370" spans="1:6" ht="14.25" customHeight="1" x14ac:dyDescent="0.2">
      <c r="A370" s="179" t="s">
        <v>1277</v>
      </c>
      <c r="B370" s="179">
        <v>17</v>
      </c>
      <c r="C370" s="179" t="s">
        <v>1323</v>
      </c>
      <c r="D370" s="179" t="s">
        <v>1324</v>
      </c>
      <c r="E370" s="179" t="s">
        <v>218</v>
      </c>
      <c r="F370" s="179" t="s">
        <v>1325</v>
      </c>
    </row>
    <row r="371" spans="1:6" ht="14.25" customHeight="1" x14ac:dyDescent="0.2">
      <c r="A371" s="179" t="s">
        <v>1277</v>
      </c>
      <c r="B371" s="179">
        <v>18</v>
      </c>
      <c r="C371" s="179" t="s">
        <v>1326</v>
      </c>
      <c r="D371" s="179" t="s">
        <v>1327</v>
      </c>
      <c r="E371" s="179" t="s">
        <v>218</v>
      </c>
      <c r="F371" s="179" t="s">
        <v>1328</v>
      </c>
    </row>
    <row r="372" spans="1:6" ht="14.25" customHeight="1" x14ac:dyDescent="0.2">
      <c r="A372" s="179" t="s">
        <v>1277</v>
      </c>
      <c r="B372" s="179">
        <v>19</v>
      </c>
      <c r="C372" s="179" t="s">
        <v>1329</v>
      </c>
      <c r="D372" s="179" t="s">
        <v>1330</v>
      </c>
      <c r="E372" s="179" t="s">
        <v>218</v>
      </c>
      <c r="F372" s="179" t="s">
        <v>1331</v>
      </c>
    </row>
    <row r="373" spans="1:6" ht="14.25" customHeight="1" x14ac:dyDescent="0.2">
      <c r="A373" s="179" t="s">
        <v>1277</v>
      </c>
      <c r="B373" s="179">
        <v>20</v>
      </c>
      <c r="C373" s="179" t="s">
        <v>1332</v>
      </c>
      <c r="D373" s="179" t="s">
        <v>1333</v>
      </c>
      <c r="E373" s="179" t="s">
        <v>218</v>
      </c>
      <c r="F373" s="179" t="s">
        <v>1334</v>
      </c>
    </row>
    <row r="374" spans="1:6" ht="14.25" customHeight="1" x14ac:dyDescent="0.2">
      <c r="A374" s="179" t="s">
        <v>1277</v>
      </c>
      <c r="B374" s="179">
        <v>21</v>
      </c>
      <c r="C374" s="179" t="s">
        <v>1335</v>
      </c>
      <c r="D374" s="179" t="s">
        <v>1336</v>
      </c>
      <c r="E374" s="179" t="s">
        <v>218</v>
      </c>
      <c r="F374" s="179" t="s">
        <v>1337</v>
      </c>
    </row>
    <row r="375" spans="1:6" ht="14.25" customHeight="1" x14ac:dyDescent="0.2">
      <c r="A375" s="179" t="s">
        <v>1277</v>
      </c>
      <c r="B375" s="179">
        <v>22</v>
      </c>
      <c r="C375" s="179" t="s">
        <v>1338</v>
      </c>
      <c r="D375" s="179" t="s">
        <v>1339</v>
      </c>
      <c r="E375" s="179" t="s">
        <v>218</v>
      </c>
      <c r="F375" s="179" t="s">
        <v>1340</v>
      </c>
    </row>
    <row r="376" spans="1:6" ht="14.25" customHeight="1" x14ac:dyDescent="0.2">
      <c r="A376" s="179" t="s">
        <v>1277</v>
      </c>
      <c r="B376" s="179">
        <v>23</v>
      </c>
      <c r="C376" s="179" t="s">
        <v>1341</v>
      </c>
      <c r="D376" s="179" t="s">
        <v>218</v>
      </c>
      <c r="E376" s="179" t="s">
        <v>1342</v>
      </c>
      <c r="F376" s="179" t="s">
        <v>1343</v>
      </c>
    </row>
    <row r="377" spans="1:6" ht="14.25" customHeight="1" x14ac:dyDescent="0.2">
      <c r="A377" s="179" t="s">
        <v>1344</v>
      </c>
      <c r="B377" s="179">
        <v>0</v>
      </c>
      <c r="C377" s="179" t="s">
        <v>1345</v>
      </c>
      <c r="D377" s="179" t="s">
        <v>218</v>
      </c>
      <c r="E377" s="179" t="s">
        <v>1346</v>
      </c>
      <c r="F377" s="179" t="s">
        <v>1347</v>
      </c>
    </row>
    <row r="378" spans="1:6" ht="14.25" customHeight="1" x14ac:dyDescent="0.2">
      <c r="A378" s="179" t="s">
        <v>1344</v>
      </c>
      <c r="B378" s="179">
        <v>1</v>
      </c>
      <c r="C378" s="179" t="s">
        <v>1348</v>
      </c>
      <c r="D378" s="179" t="s">
        <v>218</v>
      </c>
      <c r="E378" s="179" t="s">
        <v>1349</v>
      </c>
      <c r="F378" s="179" t="s">
        <v>1350</v>
      </c>
    </row>
    <row r="379" spans="1:6" ht="14.25" customHeight="1" x14ac:dyDescent="0.2">
      <c r="A379" s="179" t="s">
        <v>1344</v>
      </c>
      <c r="B379" s="179">
        <v>2</v>
      </c>
      <c r="C379" s="179" t="s">
        <v>1351</v>
      </c>
      <c r="D379" s="179" t="s">
        <v>218</v>
      </c>
      <c r="E379" s="179" t="s">
        <v>1352</v>
      </c>
      <c r="F379" s="179" t="s">
        <v>343</v>
      </c>
    </row>
    <row r="380" spans="1:6" ht="14.25" customHeight="1" x14ac:dyDescent="0.2">
      <c r="A380" s="179" t="s">
        <v>1344</v>
      </c>
      <c r="B380" s="179">
        <v>3</v>
      </c>
      <c r="C380" s="179" t="s">
        <v>1353</v>
      </c>
      <c r="D380" s="179" t="s">
        <v>218</v>
      </c>
      <c r="E380" s="179" t="s">
        <v>1354</v>
      </c>
      <c r="F380" s="179" t="s">
        <v>256</v>
      </c>
    </row>
    <row r="381" spans="1:6" ht="14.25" customHeight="1" x14ac:dyDescent="0.2">
      <c r="A381" s="179" t="s">
        <v>1344</v>
      </c>
      <c r="B381" s="179">
        <v>4</v>
      </c>
      <c r="C381" s="179" t="s">
        <v>1355</v>
      </c>
      <c r="D381" s="179" t="s">
        <v>218</v>
      </c>
      <c r="E381" s="179" t="s">
        <v>1356</v>
      </c>
      <c r="F381" s="179" t="s">
        <v>1357</v>
      </c>
    </row>
    <row r="382" spans="1:6" ht="14.25" customHeight="1" x14ac:dyDescent="0.2">
      <c r="A382" s="179" t="s">
        <v>1344</v>
      </c>
      <c r="B382" s="179">
        <v>5</v>
      </c>
      <c r="C382" s="179" t="s">
        <v>1358</v>
      </c>
      <c r="D382" s="179" t="s">
        <v>1359</v>
      </c>
      <c r="E382" s="179" t="s">
        <v>218</v>
      </c>
      <c r="F382" s="179" t="s">
        <v>1360</v>
      </c>
    </row>
    <row r="383" spans="1:6" ht="14.25" customHeight="1" x14ac:dyDescent="0.2">
      <c r="A383" s="179" t="s">
        <v>1344</v>
      </c>
      <c r="B383" s="179">
        <v>6</v>
      </c>
      <c r="C383" s="179" t="s">
        <v>251</v>
      </c>
      <c r="D383" s="179" t="s">
        <v>1361</v>
      </c>
      <c r="E383" s="179" t="s">
        <v>218</v>
      </c>
      <c r="F383" s="179" t="s">
        <v>1362</v>
      </c>
    </row>
    <row r="384" spans="1:6" ht="14.25" customHeight="1" x14ac:dyDescent="0.2">
      <c r="A384" s="179" t="s">
        <v>1344</v>
      </c>
      <c r="B384" s="179">
        <v>7</v>
      </c>
      <c r="C384" s="179" t="s">
        <v>1363</v>
      </c>
      <c r="D384" s="179" t="s">
        <v>1364</v>
      </c>
      <c r="E384" s="179" t="s">
        <v>218</v>
      </c>
      <c r="F384" s="179" t="s">
        <v>1365</v>
      </c>
    </row>
    <row r="385" spans="1:6" ht="14.25" customHeight="1" x14ac:dyDescent="0.2">
      <c r="A385" s="179" t="s">
        <v>1344</v>
      </c>
      <c r="B385" s="179">
        <v>8</v>
      </c>
      <c r="C385" s="179" t="s">
        <v>1366</v>
      </c>
      <c r="D385" s="179" t="s">
        <v>1367</v>
      </c>
      <c r="E385" s="179" t="s">
        <v>218</v>
      </c>
      <c r="F385" s="179" t="s">
        <v>1368</v>
      </c>
    </row>
    <row r="386" spans="1:6" ht="14.25" customHeight="1" x14ac:dyDescent="0.2">
      <c r="A386" s="179" t="s">
        <v>1344</v>
      </c>
      <c r="B386" s="179">
        <v>9</v>
      </c>
      <c r="C386" s="179" t="s">
        <v>1369</v>
      </c>
      <c r="D386" s="179" t="s">
        <v>281</v>
      </c>
      <c r="E386" s="179" t="s">
        <v>1370</v>
      </c>
      <c r="F386" s="179" t="s">
        <v>1371</v>
      </c>
    </row>
    <row r="387" spans="1:6" ht="14.25" customHeight="1" x14ac:dyDescent="0.2">
      <c r="A387" s="179" t="s">
        <v>1344</v>
      </c>
      <c r="B387" s="179">
        <v>10</v>
      </c>
      <c r="C387" s="179" t="s">
        <v>1372</v>
      </c>
      <c r="D387" s="179" t="s">
        <v>218</v>
      </c>
      <c r="E387" s="179" t="s">
        <v>1373</v>
      </c>
      <c r="F387" s="179" t="s">
        <v>1374</v>
      </c>
    </row>
    <row r="388" spans="1:6" ht="14.25" customHeight="1" x14ac:dyDescent="0.2">
      <c r="A388" s="179" t="s">
        <v>1344</v>
      </c>
      <c r="B388" s="179">
        <v>11</v>
      </c>
      <c r="C388" s="179" t="s">
        <v>1375</v>
      </c>
      <c r="D388" s="179" t="s">
        <v>218</v>
      </c>
      <c r="E388" s="179" t="s">
        <v>1376</v>
      </c>
      <c r="F388" s="179" t="s">
        <v>1377</v>
      </c>
    </row>
    <row r="389" spans="1:6" ht="14.25" customHeight="1" x14ac:dyDescent="0.2">
      <c r="A389" s="179" t="s">
        <v>1344</v>
      </c>
      <c r="B389" s="179">
        <v>12</v>
      </c>
      <c r="C389" s="179" t="s">
        <v>1378</v>
      </c>
      <c r="D389" s="179" t="s">
        <v>218</v>
      </c>
      <c r="E389" s="179" t="s">
        <v>1379</v>
      </c>
      <c r="F389" s="179" t="s">
        <v>1380</v>
      </c>
    </row>
    <row r="390" spans="1:6" ht="14.25" customHeight="1" x14ac:dyDescent="0.2">
      <c r="A390" s="179" t="s">
        <v>1344</v>
      </c>
      <c r="B390" s="179">
        <v>13</v>
      </c>
      <c r="C390" s="179" t="s">
        <v>1381</v>
      </c>
      <c r="D390" s="179" t="s">
        <v>218</v>
      </c>
      <c r="E390" s="179" t="s">
        <v>1382</v>
      </c>
      <c r="F390" s="179" t="s">
        <v>1383</v>
      </c>
    </row>
    <row r="391" spans="1:6" ht="14.25" customHeight="1" x14ac:dyDescent="0.2">
      <c r="A391" s="179" t="s">
        <v>1344</v>
      </c>
      <c r="B391" s="179">
        <v>14</v>
      </c>
      <c r="C391" s="179" t="s">
        <v>1384</v>
      </c>
      <c r="D391" s="179" t="s">
        <v>218</v>
      </c>
      <c r="E391" s="179" t="s">
        <v>1385</v>
      </c>
      <c r="F391" s="179" t="s">
        <v>1386</v>
      </c>
    </row>
    <row r="392" spans="1:6" ht="14.25" customHeight="1" x14ac:dyDescent="0.2">
      <c r="A392" s="179" t="s">
        <v>1344</v>
      </c>
      <c r="B392" s="179">
        <v>15</v>
      </c>
      <c r="C392" s="179" t="s">
        <v>1387</v>
      </c>
      <c r="D392" s="179" t="s">
        <v>218</v>
      </c>
      <c r="E392" s="179" t="s">
        <v>1388</v>
      </c>
      <c r="F392" s="179" t="s">
        <v>1389</v>
      </c>
    </row>
    <row r="393" spans="1:6" ht="14.25" customHeight="1" x14ac:dyDescent="0.2">
      <c r="A393" s="179" t="s">
        <v>1344</v>
      </c>
      <c r="B393" s="179">
        <v>16</v>
      </c>
      <c r="C393" s="179" t="s">
        <v>1390</v>
      </c>
      <c r="D393" s="179" t="s">
        <v>218</v>
      </c>
      <c r="E393" s="179" t="s">
        <v>1391</v>
      </c>
      <c r="F393" s="179" t="s">
        <v>1392</v>
      </c>
    </row>
    <row r="394" spans="1:6" ht="14.25" customHeight="1" x14ac:dyDescent="0.2">
      <c r="A394" s="179" t="s">
        <v>1344</v>
      </c>
      <c r="B394" s="179">
        <v>17</v>
      </c>
      <c r="C394" s="179" t="s">
        <v>1393</v>
      </c>
      <c r="D394" s="179" t="s">
        <v>218</v>
      </c>
      <c r="E394" s="179" t="s">
        <v>1394</v>
      </c>
      <c r="F394" s="179" t="s">
        <v>1395</v>
      </c>
    </row>
    <row r="395" spans="1:6" ht="14.25" customHeight="1" x14ac:dyDescent="0.2">
      <c r="A395" s="179" t="s">
        <v>1344</v>
      </c>
      <c r="B395" s="179">
        <v>18</v>
      </c>
      <c r="C395" s="179" t="s">
        <v>262</v>
      </c>
      <c r="D395" s="179" t="s">
        <v>218</v>
      </c>
      <c r="E395" s="179" t="s">
        <v>1396</v>
      </c>
      <c r="F395" s="179" t="s">
        <v>302</v>
      </c>
    </row>
    <row r="396" spans="1:6" ht="14.25" customHeight="1" x14ac:dyDescent="0.2">
      <c r="A396" s="179" t="s">
        <v>1344</v>
      </c>
      <c r="B396" s="179">
        <v>19</v>
      </c>
      <c r="C396" s="179" t="s">
        <v>1397</v>
      </c>
      <c r="D396" s="179" t="s">
        <v>218</v>
      </c>
      <c r="E396" s="179" t="s">
        <v>1398</v>
      </c>
      <c r="F396" s="179" t="s">
        <v>1399</v>
      </c>
    </row>
    <row r="397" spans="1:6" ht="14.25" customHeight="1" x14ac:dyDescent="0.2">
      <c r="A397" s="179" t="s">
        <v>1344</v>
      </c>
      <c r="B397" s="179">
        <v>20</v>
      </c>
      <c r="C397" s="179" t="s">
        <v>1400</v>
      </c>
      <c r="D397" s="179" t="s">
        <v>1401</v>
      </c>
      <c r="E397" s="179" t="s">
        <v>1402</v>
      </c>
      <c r="F397" s="179" t="s">
        <v>1403</v>
      </c>
    </row>
    <row r="398" spans="1:6" ht="14.25" customHeight="1" x14ac:dyDescent="0.2">
      <c r="A398" s="179" t="s">
        <v>1344</v>
      </c>
      <c r="B398" s="179">
        <v>21</v>
      </c>
      <c r="C398" s="179" t="s">
        <v>1404</v>
      </c>
      <c r="D398" s="179" t="s">
        <v>218</v>
      </c>
      <c r="E398" s="179" t="s">
        <v>1405</v>
      </c>
      <c r="F398" s="179" t="s">
        <v>1406</v>
      </c>
    </row>
    <row r="399" spans="1:6" ht="14.25" customHeight="1" x14ac:dyDescent="0.2">
      <c r="A399" s="179" t="s">
        <v>1344</v>
      </c>
      <c r="B399" s="179">
        <v>22</v>
      </c>
      <c r="C399" s="179" t="s">
        <v>1407</v>
      </c>
      <c r="D399" s="179" t="s">
        <v>218</v>
      </c>
      <c r="E399" s="179" t="s">
        <v>1408</v>
      </c>
      <c r="F399" s="179" t="s">
        <v>1409</v>
      </c>
    </row>
    <row r="400" spans="1:6" ht="14.25" customHeight="1" x14ac:dyDescent="0.2">
      <c r="A400" s="179" t="s">
        <v>1344</v>
      </c>
      <c r="B400" s="179">
        <v>23</v>
      </c>
      <c r="C400" s="179" t="s">
        <v>1410</v>
      </c>
      <c r="D400" s="179" t="s">
        <v>218</v>
      </c>
      <c r="E400" s="179" t="s">
        <v>1411</v>
      </c>
      <c r="F400" s="179" t="s">
        <v>1412</v>
      </c>
    </row>
    <row r="401" spans="1:6" ht="14.25" customHeight="1" x14ac:dyDescent="0.2">
      <c r="A401" s="179" t="s">
        <v>1413</v>
      </c>
      <c r="B401" s="179">
        <v>0</v>
      </c>
      <c r="C401" s="179" t="s">
        <v>1414</v>
      </c>
      <c r="D401" s="179" t="s">
        <v>218</v>
      </c>
      <c r="E401" s="179" t="s">
        <v>1415</v>
      </c>
      <c r="F401" s="179" t="s">
        <v>1416</v>
      </c>
    </row>
    <row r="402" spans="1:6" ht="14.25" customHeight="1" x14ac:dyDescent="0.2">
      <c r="A402" s="179" t="s">
        <v>1413</v>
      </c>
      <c r="B402" s="179">
        <v>1</v>
      </c>
      <c r="C402" s="179" t="s">
        <v>1417</v>
      </c>
      <c r="D402" s="179" t="s">
        <v>218</v>
      </c>
      <c r="E402" s="179" t="s">
        <v>1418</v>
      </c>
      <c r="F402" s="179" t="s">
        <v>1419</v>
      </c>
    </row>
    <row r="403" spans="1:6" ht="14.25" customHeight="1" x14ac:dyDescent="0.2">
      <c r="A403" s="179" t="s">
        <v>1413</v>
      </c>
      <c r="B403" s="179">
        <v>2</v>
      </c>
      <c r="C403" s="179" t="s">
        <v>1420</v>
      </c>
      <c r="D403" s="179" t="s">
        <v>218</v>
      </c>
      <c r="E403" s="179" t="s">
        <v>1421</v>
      </c>
      <c r="F403" s="179" t="s">
        <v>1422</v>
      </c>
    </row>
    <row r="404" spans="1:6" ht="14.25" customHeight="1" x14ac:dyDescent="0.2">
      <c r="A404" s="179" t="s">
        <v>1413</v>
      </c>
      <c r="B404" s="179">
        <v>3</v>
      </c>
      <c r="C404" s="179" t="s">
        <v>1423</v>
      </c>
      <c r="D404" s="179" t="s">
        <v>218</v>
      </c>
      <c r="E404" s="179" t="s">
        <v>1424</v>
      </c>
      <c r="F404" s="179" t="s">
        <v>286</v>
      </c>
    </row>
    <row r="405" spans="1:6" ht="14.25" customHeight="1" x14ac:dyDescent="0.2">
      <c r="A405" s="179" t="s">
        <v>1413</v>
      </c>
      <c r="B405" s="179">
        <v>4</v>
      </c>
      <c r="C405" s="179" t="s">
        <v>1425</v>
      </c>
      <c r="D405" s="179" t="s">
        <v>218</v>
      </c>
      <c r="E405" s="179" t="s">
        <v>333</v>
      </c>
      <c r="F405" s="179" t="s">
        <v>1426</v>
      </c>
    </row>
    <row r="406" spans="1:6" ht="14.25" customHeight="1" x14ac:dyDescent="0.2">
      <c r="A406" s="179" t="s">
        <v>1413</v>
      </c>
      <c r="B406" s="179">
        <v>5</v>
      </c>
      <c r="C406" s="179" t="s">
        <v>1427</v>
      </c>
      <c r="D406" s="179" t="s">
        <v>218</v>
      </c>
      <c r="E406" s="179" t="s">
        <v>1428</v>
      </c>
      <c r="F406" s="179" t="s">
        <v>1429</v>
      </c>
    </row>
    <row r="407" spans="1:6" ht="14.25" customHeight="1" x14ac:dyDescent="0.2">
      <c r="A407" s="179" t="s">
        <v>1413</v>
      </c>
      <c r="B407" s="179">
        <v>6</v>
      </c>
      <c r="C407" s="179" t="s">
        <v>1430</v>
      </c>
      <c r="D407" s="179" t="s">
        <v>218</v>
      </c>
      <c r="E407" s="179" t="s">
        <v>1431</v>
      </c>
      <c r="F407" s="179" t="s">
        <v>1432</v>
      </c>
    </row>
    <row r="408" spans="1:6" ht="14.25" customHeight="1" x14ac:dyDescent="0.2">
      <c r="A408" s="179" t="s">
        <v>1413</v>
      </c>
      <c r="B408" s="179">
        <v>7</v>
      </c>
      <c r="C408" s="179" t="s">
        <v>1433</v>
      </c>
      <c r="D408" s="179" t="s">
        <v>1434</v>
      </c>
      <c r="E408" s="179" t="s">
        <v>218</v>
      </c>
      <c r="F408" s="179" t="s">
        <v>1435</v>
      </c>
    </row>
    <row r="409" spans="1:6" ht="14.25" customHeight="1" x14ac:dyDescent="0.2">
      <c r="A409" s="179" t="s">
        <v>1413</v>
      </c>
      <c r="B409" s="179">
        <v>8</v>
      </c>
      <c r="C409" s="179" t="s">
        <v>1436</v>
      </c>
      <c r="D409" s="179" t="s">
        <v>1437</v>
      </c>
      <c r="E409" s="179" t="s">
        <v>218</v>
      </c>
      <c r="F409" s="179" t="s">
        <v>1438</v>
      </c>
    </row>
    <row r="410" spans="1:6" ht="14.25" customHeight="1" x14ac:dyDescent="0.2">
      <c r="A410" s="179" t="s">
        <v>1413</v>
      </c>
      <c r="B410" s="179">
        <v>9</v>
      </c>
      <c r="C410" s="179" t="s">
        <v>1439</v>
      </c>
      <c r="D410" s="179" t="s">
        <v>1440</v>
      </c>
      <c r="E410" s="179" t="s">
        <v>1441</v>
      </c>
      <c r="F410" s="179" t="s">
        <v>1442</v>
      </c>
    </row>
    <row r="411" spans="1:6" ht="14.25" customHeight="1" x14ac:dyDescent="0.2">
      <c r="A411" s="179" t="s">
        <v>1413</v>
      </c>
      <c r="B411" s="179">
        <v>10</v>
      </c>
      <c r="C411" s="179" t="s">
        <v>1177</v>
      </c>
      <c r="D411" s="179" t="s">
        <v>218</v>
      </c>
      <c r="E411" s="179" t="s">
        <v>1443</v>
      </c>
      <c r="F411" s="179" t="s">
        <v>1444</v>
      </c>
    </row>
    <row r="412" spans="1:6" ht="14.25" customHeight="1" x14ac:dyDescent="0.2">
      <c r="A412" s="179" t="s">
        <v>1413</v>
      </c>
      <c r="B412" s="179">
        <v>11</v>
      </c>
      <c r="C412" s="179" t="s">
        <v>1445</v>
      </c>
      <c r="D412" s="179" t="s">
        <v>218</v>
      </c>
      <c r="E412" s="179" t="s">
        <v>1446</v>
      </c>
      <c r="F412" s="179" t="s">
        <v>1447</v>
      </c>
    </row>
    <row r="413" spans="1:6" ht="14.25" customHeight="1" x14ac:dyDescent="0.2">
      <c r="A413" s="179" t="s">
        <v>1413</v>
      </c>
      <c r="B413" s="179">
        <v>12</v>
      </c>
      <c r="C413" s="179" t="s">
        <v>1448</v>
      </c>
      <c r="D413" s="179" t="s">
        <v>218</v>
      </c>
      <c r="E413" s="179" t="s">
        <v>1449</v>
      </c>
      <c r="F413" s="179" t="s">
        <v>1450</v>
      </c>
    </row>
    <row r="414" spans="1:6" ht="14.25" customHeight="1" x14ac:dyDescent="0.2">
      <c r="A414" s="179" t="s">
        <v>1413</v>
      </c>
      <c r="B414" s="179">
        <v>13</v>
      </c>
      <c r="C414" s="179" t="s">
        <v>1451</v>
      </c>
      <c r="D414" s="179" t="s">
        <v>218</v>
      </c>
      <c r="E414" s="179" t="s">
        <v>1452</v>
      </c>
      <c r="F414" s="179" t="s">
        <v>226</v>
      </c>
    </row>
    <row r="415" spans="1:6" ht="14.25" customHeight="1" x14ac:dyDescent="0.2">
      <c r="A415" s="179" t="s">
        <v>1413</v>
      </c>
      <c r="B415" s="179">
        <v>14</v>
      </c>
      <c r="C415" s="179" t="s">
        <v>1453</v>
      </c>
      <c r="D415" s="179" t="s">
        <v>218</v>
      </c>
      <c r="E415" s="179" t="s">
        <v>1454</v>
      </c>
      <c r="F415" s="179" t="s">
        <v>1455</v>
      </c>
    </row>
    <row r="416" spans="1:6" ht="14.25" customHeight="1" x14ac:dyDescent="0.2">
      <c r="A416" s="179" t="s">
        <v>1413</v>
      </c>
      <c r="B416" s="179">
        <v>15</v>
      </c>
      <c r="C416" s="179" t="s">
        <v>1456</v>
      </c>
      <c r="D416" s="179" t="s">
        <v>218</v>
      </c>
      <c r="E416" s="179" t="s">
        <v>1457</v>
      </c>
      <c r="F416" s="179" t="s">
        <v>284</v>
      </c>
    </row>
    <row r="417" spans="1:6" ht="14.25" customHeight="1" x14ac:dyDescent="0.2">
      <c r="A417" s="179" t="s">
        <v>1413</v>
      </c>
      <c r="B417" s="179">
        <v>16</v>
      </c>
      <c r="C417" s="179" t="s">
        <v>1458</v>
      </c>
      <c r="D417" s="179" t="s">
        <v>218</v>
      </c>
      <c r="E417" s="179" t="s">
        <v>1459</v>
      </c>
      <c r="F417" s="179" t="s">
        <v>1460</v>
      </c>
    </row>
    <row r="418" spans="1:6" ht="14.25" customHeight="1" x14ac:dyDescent="0.2">
      <c r="A418" s="179" t="s">
        <v>1413</v>
      </c>
      <c r="B418" s="179">
        <v>17</v>
      </c>
      <c r="C418" s="179" t="s">
        <v>1461</v>
      </c>
      <c r="D418" s="179" t="s">
        <v>218</v>
      </c>
      <c r="E418" s="179" t="s">
        <v>1462</v>
      </c>
      <c r="F418" s="179" t="s">
        <v>1463</v>
      </c>
    </row>
    <row r="419" spans="1:6" ht="14.25" customHeight="1" x14ac:dyDescent="0.2">
      <c r="A419" s="179" t="s">
        <v>1413</v>
      </c>
      <c r="B419" s="179">
        <v>18</v>
      </c>
      <c r="C419" s="179" t="s">
        <v>1464</v>
      </c>
      <c r="D419" s="179" t="s">
        <v>218</v>
      </c>
      <c r="E419" s="179" t="s">
        <v>1465</v>
      </c>
      <c r="F419" s="179" t="s">
        <v>1466</v>
      </c>
    </row>
    <row r="420" spans="1:6" ht="14.25" customHeight="1" x14ac:dyDescent="0.2">
      <c r="A420" s="179" t="s">
        <v>1413</v>
      </c>
      <c r="B420" s="179">
        <v>19</v>
      </c>
      <c r="C420" s="179" t="s">
        <v>1467</v>
      </c>
      <c r="D420" s="179" t="s">
        <v>218</v>
      </c>
      <c r="E420" s="179" t="s">
        <v>1468</v>
      </c>
      <c r="F420" s="179" t="s">
        <v>1469</v>
      </c>
    </row>
    <row r="421" spans="1:6" ht="14.25" customHeight="1" x14ac:dyDescent="0.2">
      <c r="A421" s="179" t="s">
        <v>1413</v>
      </c>
      <c r="B421" s="179">
        <v>20</v>
      </c>
      <c r="C421" s="179" t="s">
        <v>1470</v>
      </c>
      <c r="D421" s="179" t="s">
        <v>1471</v>
      </c>
      <c r="E421" s="179" t="s">
        <v>1472</v>
      </c>
      <c r="F421" s="179" t="s">
        <v>245</v>
      </c>
    </row>
    <row r="422" spans="1:6" ht="14.25" customHeight="1" x14ac:dyDescent="0.2">
      <c r="A422" s="179" t="s">
        <v>1413</v>
      </c>
      <c r="B422" s="179">
        <v>21</v>
      </c>
      <c r="C422" s="179" t="s">
        <v>1473</v>
      </c>
      <c r="D422" s="179" t="s">
        <v>1474</v>
      </c>
      <c r="E422" s="179" t="s">
        <v>1475</v>
      </c>
      <c r="F422" s="179" t="s">
        <v>1476</v>
      </c>
    </row>
    <row r="423" spans="1:6" ht="14.25" customHeight="1" x14ac:dyDescent="0.2">
      <c r="A423" s="179" t="s">
        <v>1413</v>
      </c>
      <c r="B423" s="179">
        <v>22</v>
      </c>
      <c r="C423" s="179" t="s">
        <v>1477</v>
      </c>
      <c r="D423" s="179" t="s">
        <v>218</v>
      </c>
      <c r="E423" s="179" t="s">
        <v>1478</v>
      </c>
      <c r="F423" s="179" t="s">
        <v>1479</v>
      </c>
    </row>
    <row r="424" spans="1:6" ht="14.25" customHeight="1" x14ac:dyDescent="0.2">
      <c r="A424" s="179" t="s">
        <v>1413</v>
      </c>
      <c r="B424" s="179">
        <v>23</v>
      </c>
      <c r="C424" s="179" t="s">
        <v>1480</v>
      </c>
      <c r="D424" s="179" t="s">
        <v>218</v>
      </c>
      <c r="E424" s="179" t="s">
        <v>1481</v>
      </c>
      <c r="F424" s="179" t="s">
        <v>1482</v>
      </c>
    </row>
    <row r="425" spans="1:6" ht="14.25" customHeight="1" x14ac:dyDescent="0.2">
      <c r="A425" s="179" t="s">
        <v>1483</v>
      </c>
      <c r="B425" s="179">
        <v>0</v>
      </c>
      <c r="C425" s="179" t="s">
        <v>1484</v>
      </c>
      <c r="D425" s="179" t="s">
        <v>218</v>
      </c>
      <c r="E425" s="179" t="s">
        <v>1485</v>
      </c>
      <c r="F425" s="179" t="s">
        <v>1486</v>
      </c>
    </row>
    <row r="426" spans="1:6" ht="14.25" customHeight="1" x14ac:dyDescent="0.2">
      <c r="A426" s="179" t="s">
        <v>1483</v>
      </c>
      <c r="B426" s="179">
        <v>1</v>
      </c>
      <c r="C426" s="179" t="s">
        <v>1487</v>
      </c>
      <c r="D426" s="179" t="s">
        <v>218</v>
      </c>
      <c r="E426" s="179" t="s">
        <v>1488</v>
      </c>
      <c r="F426" s="179" t="s">
        <v>1489</v>
      </c>
    </row>
    <row r="427" spans="1:6" ht="14.25" customHeight="1" x14ac:dyDescent="0.2">
      <c r="A427" s="179" t="s">
        <v>1483</v>
      </c>
      <c r="B427" s="179">
        <v>2</v>
      </c>
      <c r="C427" s="179" t="s">
        <v>1490</v>
      </c>
      <c r="D427" s="179" t="s">
        <v>218</v>
      </c>
      <c r="E427" s="179" t="s">
        <v>1491</v>
      </c>
      <c r="F427" s="179" t="s">
        <v>1492</v>
      </c>
    </row>
    <row r="428" spans="1:6" ht="14.25" customHeight="1" x14ac:dyDescent="0.2">
      <c r="A428" s="179" t="s">
        <v>1483</v>
      </c>
      <c r="B428" s="179">
        <v>3</v>
      </c>
      <c r="C428" s="179" t="s">
        <v>1493</v>
      </c>
      <c r="D428" s="179" t="s">
        <v>218</v>
      </c>
      <c r="E428" s="179" t="s">
        <v>1494</v>
      </c>
      <c r="F428" s="179" t="s">
        <v>1495</v>
      </c>
    </row>
    <row r="429" spans="1:6" ht="14.25" customHeight="1" x14ac:dyDescent="0.2">
      <c r="A429" s="179" t="s">
        <v>1483</v>
      </c>
      <c r="B429" s="179">
        <v>4</v>
      </c>
      <c r="C429" s="179" t="s">
        <v>1496</v>
      </c>
      <c r="D429" s="179" t="s">
        <v>218</v>
      </c>
      <c r="E429" s="179" t="s">
        <v>1497</v>
      </c>
      <c r="F429" s="179" t="s">
        <v>1498</v>
      </c>
    </row>
    <row r="430" spans="1:6" ht="14.25" customHeight="1" x14ac:dyDescent="0.2">
      <c r="A430" s="179" t="s">
        <v>1483</v>
      </c>
      <c r="B430" s="179">
        <v>5</v>
      </c>
      <c r="C430" s="179" t="s">
        <v>1499</v>
      </c>
      <c r="D430" s="179" t="s">
        <v>248</v>
      </c>
      <c r="E430" s="179" t="s">
        <v>1500</v>
      </c>
      <c r="F430" s="179" t="s">
        <v>1501</v>
      </c>
    </row>
    <row r="431" spans="1:6" ht="14.25" customHeight="1" x14ac:dyDescent="0.2">
      <c r="A431" s="179" t="s">
        <v>1483</v>
      </c>
      <c r="B431" s="179">
        <v>6</v>
      </c>
      <c r="C431" s="179" t="s">
        <v>1502</v>
      </c>
      <c r="D431" s="179" t="s">
        <v>1503</v>
      </c>
      <c r="E431" s="179" t="s">
        <v>218</v>
      </c>
      <c r="F431" s="179" t="s">
        <v>1504</v>
      </c>
    </row>
    <row r="432" spans="1:6" ht="14.25" customHeight="1" x14ac:dyDescent="0.2">
      <c r="A432" s="179" t="s">
        <v>1483</v>
      </c>
      <c r="B432" s="179">
        <v>7</v>
      </c>
      <c r="C432" s="179" t="s">
        <v>1505</v>
      </c>
      <c r="D432" s="179" t="s">
        <v>330</v>
      </c>
      <c r="E432" s="179" t="s">
        <v>218</v>
      </c>
      <c r="F432" s="179" t="s">
        <v>1506</v>
      </c>
    </row>
    <row r="433" spans="1:6" ht="14.25" customHeight="1" x14ac:dyDescent="0.2">
      <c r="A433" s="179" t="s">
        <v>1483</v>
      </c>
      <c r="B433" s="179">
        <v>8</v>
      </c>
      <c r="C433" s="179" t="s">
        <v>1507</v>
      </c>
      <c r="D433" s="179" t="s">
        <v>218</v>
      </c>
      <c r="E433" s="179" t="s">
        <v>1508</v>
      </c>
      <c r="F433" s="179" t="s">
        <v>1509</v>
      </c>
    </row>
    <row r="434" spans="1:6" ht="14.25" customHeight="1" x14ac:dyDescent="0.2">
      <c r="A434" s="179" t="s">
        <v>1483</v>
      </c>
      <c r="B434" s="179">
        <v>9</v>
      </c>
      <c r="C434" s="179" t="s">
        <v>1510</v>
      </c>
      <c r="D434" s="179" t="s">
        <v>218</v>
      </c>
      <c r="E434" s="179" t="s">
        <v>1511</v>
      </c>
      <c r="F434" s="179" t="s">
        <v>1512</v>
      </c>
    </row>
    <row r="435" spans="1:6" ht="14.25" customHeight="1" x14ac:dyDescent="0.2">
      <c r="A435" s="179" t="s">
        <v>1483</v>
      </c>
      <c r="B435" s="179">
        <v>10</v>
      </c>
      <c r="C435" s="179" t="s">
        <v>1513</v>
      </c>
      <c r="D435" s="179" t="s">
        <v>218</v>
      </c>
      <c r="E435" s="179" t="s">
        <v>1514</v>
      </c>
      <c r="F435" s="179" t="s">
        <v>1515</v>
      </c>
    </row>
    <row r="436" spans="1:6" ht="14.25" customHeight="1" x14ac:dyDescent="0.2">
      <c r="A436" s="179" t="s">
        <v>1483</v>
      </c>
      <c r="B436" s="179">
        <v>11</v>
      </c>
      <c r="C436" s="179" t="s">
        <v>1516</v>
      </c>
      <c r="D436" s="179" t="s">
        <v>218</v>
      </c>
      <c r="E436" s="179" t="s">
        <v>1517</v>
      </c>
      <c r="F436" s="179" t="s">
        <v>1518</v>
      </c>
    </row>
    <row r="437" spans="1:6" ht="14.25" customHeight="1" x14ac:dyDescent="0.2">
      <c r="A437" s="179" t="s">
        <v>1483</v>
      </c>
      <c r="B437" s="179">
        <v>12</v>
      </c>
      <c r="C437" s="179" t="s">
        <v>1519</v>
      </c>
      <c r="D437" s="179" t="s">
        <v>218</v>
      </c>
      <c r="E437" s="179" t="s">
        <v>1520</v>
      </c>
      <c r="F437" s="179" t="s">
        <v>291</v>
      </c>
    </row>
    <row r="438" spans="1:6" ht="14.25" customHeight="1" x14ac:dyDescent="0.2">
      <c r="A438" s="179" t="s">
        <v>1483</v>
      </c>
      <c r="B438" s="179">
        <v>13</v>
      </c>
      <c r="C438" s="179" t="s">
        <v>1521</v>
      </c>
      <c r="D438" s="179" t="s">
        <v>218</v>
      </c>
      <c r="E438" s="179" t="s">
        <v>1522</v>
      </c>
      <c r="F438" s="179" t="s">
        <v>1523</v>
      </c>
    </row>
    <row r="439" spans="1:6" ht="14.25" customHeight="1" x14ac:dyDescent="0.2">
      <c r="A439" s="179" t="s">
        <v>1483</v>
      </c>
      <c r="B439" s="179">
        <v>14</v>
      </c>
      <c r="C439" s="179" t="s">
        <v>1524</v>
      </c>
      <c r="D439" s="179" t="s">
        <v>218</v>
      </c>
      <c r="E439" s="179" t="s">
        <v>1525</v>
      </c>
      <c r="F439" s="179" t="s">
        <v>296</v>
      </c>
    </row>
    <row r="440" spans="1:6" ht="14.25" customHeight="1" x14ac:dyDescent="0.2">
      <c r="A440" s="179" t="s">
        <v>1483</v>
      </c>
      <c r="B440" s="179">
        <v>15</v>
      </c>
      <c r="C440" s="179" t="s">
        <v>1526</v>
      </c>
      <c r="D440" s="179" t="s">
        <v>218</v>
      </c>
      <c r="E440" s="179" t="s">
        <v>1527</v>
      </c>
      <c r="F440" s="179" t="s">
        <v>1528</v>
      </c>
    </row>
    <row r="441" spans="1:6" ht="14.25" customHeight="1" x14ac:dyDescent="0.2">
      <c r="A441" s="179" t="s">
        <v>1483</v>
      </c>
      <c r="B441" s="179">
        <v>16</v>
      </c>
      <c r="C441" s="179" t="s">
        <v>1529</v>
      </c>
      <c r="D441" s="179" t="s">
        <v>218</v>
      </c>
      <c r="E441" s="179" t="s">
        <v>1530</v>
      </c>
      <c r="F441" s="179" t="s">
        <v>1531</v>
      </c>
    </row>
    <row r="442" spans="1:6" ht="14.25" customHeight="1" x14ac:dyDescent="0.2">
      <c r="A442" s="179" t="s">
        <v>1483</v>
      </c>
      <c r="B442" s="179">
        <v>17</v>
      </c>
      <c r="C442" s="179" t="s">
        <v>1532</v>
      </c>
      <c r="D442" s="179" t="s">
        <v>218</v>
      </c>
      <c r="E442" s="179" t="s">
        <v>1533</v>
      </c>
      <c r="F442" s="179" t="s">
        <v>1534</v>
      </c>
    </row>
    <row r="443" spans="1:6" ht="14.25" customHeight="1" x14ac:dyDescent="0.2">
      <c r="A443" s="179" t="s">
        <v>1483</v>
      </c>
      <c r="B443" s="179">
        <v>18</v>
      </c>
      <c r="C443" s="179" t="s">
        <v>1535</v>
      </c>
      <c r="D443" s="179" t="s">
        <v>218</v>
      </c>
      <c r="E443" s="179" t="s">
        <v>1536</v>
      </c>
      <c r="F443" s="179" t="s">
        <v>1537</v>
      </c>
    </row>
    <row r="444" spans="1:6" ht="14.25" customHeight="1" x14ac:dyDescent="0.2">
      <c r="A444" s="179" t="s">
        <v>1483</v>
      </c>
      <c r="B444" s="179">
        <v>19</v>
      </c>
      <c r="C444" s="179" t="s">
        <v>1538</v>
      </c>
      <c r="D444" s="179" t="s">
        <v>218</v>
      </c>
      <c r="E444" s="179" t="s">
        <v>1539</v>
      </c>
      <c r="F444" s="179" t="s">
        <v>1540</v>
      </c>
    </row>
    <row r="445" spans="1:6" ht="14.25" customHeight="1" x14ac:dyDescent="0.2">
      <c r="A445" s="179" t="s">
        <v>1483</v>
      </c>
      <c r="B445" s="179">
        <v>20</v>
      </c>
      <c r="C445" s="179" t="s">
        <v>294</v>
      </c>
      <c r="D445" s="179" t="s">
        <v>218</v>
      </c>
      <c r="E445" s="179" t="s">
        <v>1541</v>
      </c>
      <c r="F445" s="179" t="s">
        <v>1542</v>
      </c>
    </row>
    <row r="446" spans="1:6" ht="14.25" customHeight="1" x14ac:dyDescent="0.2">
      <c r="A446" s="179" t="s">
        <v>1483</v>
      </c>
      <c r="B446" s="179">
        <v>21</v>
      </c>
      <c r="C446" s="179" t="s">
        <v>1543</v>
      </c>
      <c r="D446" s="179" t="s">
        <v>218</v>
      </c>
      <c r="E446" s="179" t="s">
        <v>1544</v>
      </c>
      <c r="F446" s="179" t="s">
        <v>1545</v>
      </c>
    </row>
    <row r="447" spans="1:6" ht="14.25" customHeight="1" x14ac:dyDescent="0.2">
      <c r="A447" s="179" t="s">
        <v>1483</v>
      </c>
      <c r="B447" s="179">
        <v>22</v>
      </c>
      <c r="C447" s="179" t="s">
        <v>266</v>
      </c>
      <c r="D447" s="179" t="s">
        <v>218</v>
      </c>
      <c r="E447" s="179" t="s">
        <v>1546</v>
      </c>
      <c r="F447" s="179" t="s">
        <v>1547</v>
      </c>
    </row>
    <row r="448" spans="1:6" ht="14.25" customHeight="1" x14ac:dyDescent="0.2">
      <c r="A448" s="179" t="s">
        <v>1483</v>
      </c>
      <c r="B448" s="179">
        <v>23</v>
      </c>
      <c r="C448" s="179" t="s">
        <v>1548</v>
      </c>
      <c r="D448" s="179" t="s">
        <v>218</v>
      </c>
      <c r="E448" s="179" t="s">
        <v>1549</v>
      </c>
      <c r="F448" s="179" t="s">
        <v>1550</v>
      </c>
    </row>
    <row r="449" spans="1:6" ht="14.25" customHeight="1" x14ac:dyDescent="0.2">
      <c r="A449" s="179" t="s">
        <v>1551</v>
      </c>
      <c r="B449" s="179">
        <v>0</v>
      </c>
      <c r="C449" s="179" t="s">
        <v>1552</v>
      </c>
      <c r="D449" s="179" t="s">
        <v>218</v>
      </c>
      <c r="E449" s="179" t="s">
        <v>1553</v>
      </c>
      <c r="F449" s="179" t="s">
        <v>244</v>
      </c>
    </row>
    <row r="450" spans="1:6" ht="14.25" customHeight="1" x14ac:dyDescent="0.2">
      <c r="A450" s="179" t="s">
        <v>1551</v>
      </c>
      <c r="B450" s="179">
        <v>1</v>
      </c>
      <c r="C450" s="179" t="s">
        <v>1554</v>
      </c>
      <c r="D450" s="179" t="s">
        <v>218</v>
      </c>
      <c r="E450" s="179" t="s">
        <v>1555</v>
      </c>
      <c r="F450" s="179" t="s">
        <v>1556</v>
      </c>
    </row>
    <row r="451" spans="1:6" ht="14.25" customHeight="1" x14ac:dyDescent="0.2">
      <c r="A451" s="179" t="s">
        <v>1551</v>
      </c>
      <c r="B451" s="179">
        <v>2</v>
      </c>
      <c r="C451" s="179" t="s">
        <v>1557</v>
      </c>
      <c r="D451" s="179" t="s">
        <v>218</v>
      </c>
      <c r="E451" s="179" t="s">
        <v>1558</v>
      </c>
      <c r="F451" s="179" t="s">
        <v>1559</v>
      </c>
    </row>
    <row r="452" spans="1:6" ht="14.25" customHeight="1" x14ac:dyDescent="0.2">
      <c r="A452" s="179" t="s">
        <v>1551</v>
      </c>
      <c r="B452" s="179">
        <v>3</v>
      </c>
      <c r="C452" s="179" t="s">
        <v>1560</v>
      </c>
      <c r="D452" s="179" t="s">
        <v>218</v>
      </c>
      <c r="E452" s="179" t="s">
        <v>1561</v>
      </c>
      <c r="F452" s="179" t="s">
        <v>1562</v>
      </c>
    </row>
    <row r="453" spans="1:6" ht="14.25" customHeight="1" x14ac:dyDescent="0.2">
      <c r="A453" s="179" t="s">
        <v>1551</v>
      </c>
      <c r="B453" s="179">
        <v>4</v>
      </c>
      <c r="C453" s="179" t="s">
        <v>1563</v>
      </c>
      <c r="D453" s="179" t="s">
        <v>218</v>
      </c>
      <c r="E453" s="179" t="s">
        <v>1564</v>
      </c>
      <c r="F453" s="179" t="s">
        <v>1565</v>
      </c>
    </row>
    <row r="454" spans="1:6" ht="14.25" customHeight="1" x14ac:dyDescent="0.2">
      <c r="A454" s="179" t="s">
        <v>1551</v>
      </c>
      <c r="B454" s="179">
        <v>5</v>
      </c>
      <c r="C454" s="179" t="s">
        <v>1566</v>
      </c>
      <c r="D454" s="179" t="s">
        <v>218</v>
      </c>
      <c r="E454" s="179" t="s">
        <v>1567</v>
      </c>
      <c r="F454" s="179" t="s">
        <v>1568</v>
      </c>
    </row>
    <row r="455" spans="1:6" ht="14.25" customHeight="1" x14ac:dyDescent="0.2">
      <c r="A455" s="179" t="s">
        <v>1551</v>
      </c>
      <c r="B455" s="179">
        <v>6</v>
      </c>
      <c r="C455" s="179" t="s">
        <v>1569</v>
      </c>
      <c r="D455" s="179" t="s">
        <v>218</v>
      </c>
      <c r="E455" s="179" t="s">
        <v>1570</v>
      </c>
      <c r="F455" s="179" t="s">
        <v>1571</v>
      </c>
    </row>
    <row r="456" spans="1:6" ht="14.25" customHeight="1" x14ac:dyDescent="0.2">
      <c r="A456" s="179" t="s">
        <v>1551</v>
      </c>
      <c r="B456" s="179">
        <v>7</v>
      </c>
      <c r="C456" s="179" t="s">
        <v>1572</v>
      </c>
      <c r="D456" s="179" t="s">
        <v>1573</v>
      </c>
      <c r="E456" s="179" t="s">
        <v>218</v>
      </c>
      <c r="F456" s="179" t="s">
        <v>1574</v>
      </c>
    </row>
    <row r="457" spans="1:6" ht="14.25" customHeight="1" x14ac:dyDescent="0.2">
      <c r="A457" s="179" t="s">
        <v>1551</v>
      </c>
      <c r="B457" s="179">
        <v>8</v>
      </c>
      <c r="C457" s="179" t="s">
        <v>1575</v>
      </c>
      <c r="D457" s="179" t="s">
        <v>218</v>
      </c>
      <c r="E457" s="179" t="s">
        <v>1576</v>
      </c>
      <c r="F457" s="179" t="s">
        <v>1577</v>
      </c>
    </row>
    <row r="458" spans="1:6" ht="14.25" customHeight="1" x14ac:dyDescent="0.2">
      <c r="A458" s="179" t="s">
        <v>1551</v>
      </c>
      <c r="B458" s="179">
        <v>9</v>
      </c>
      <c r="C458" s="179" t="s">
        <v>1578</v>
      </c>
      <c r="D458" s="179" t="s">
        <v>218</v>
      </c>
      <c r="E458" s="179" t="s">
        <v>1579</v>
      </c>
      <c r="F458" s="179" t="s">
        <v>1580</v>
      </c>
    </row>
    <row r="459" spans="1:6" ht="14.25" customHeight="1" x14ac:dyDescent="0.2">
      <c r="A459" s="179" t="s">
        <v>1551</v>
      </c>
      <c r="B459" s="179">
        <v>10</v>
      </c>
      <c r="C459" s="179" t="s">
        <v>1581</v>
      </c>
      <c r="D459" s="179" t="s">
        <v>218</v>
      </c>
      <c r="E459" s="179" t="s">
        <v>1582</v>
      </c>
      <c r="F459" s="179" t="s">
        <v>298</v>
      </c>
    </row>
    <row r="460" spans="1:6" ht="14.25" customHeight="1" x14ac:dyDescent="0.2">
      <c r="A460" s="179" t="s">
        <v>1551</v>
      </c>
      <c r="B460" s="179">
        <v>11</v>
      </c>
      <c r="C460" s="179" t="s">
        <v>1583</v>
      </c>
      <c r="D460" s="179" t="s">
        <v>218</v>
      </c>
      <c r="E460" s="179" t="s">
        <v>329</v>
      </c>
      <c r="F460" s="179" t="s">
        <v>316</v>
      </c>
    </row>
    <row r="461" spans="1:6" ht="14.25" customHeight="1" x14ac:dyDescent="0.2">
      <c r="A461" s="179" t="s">
        <v>1551</v>
      </c>
      <c r="B461" s="179">
        <v>12</v>
      </c>
      <c r="C461" s="179" t="s">
        <v>1584</v>
      </c>
      <c r="D461" s="179" t="s">
        <v>218</v>
      </c>
      <c r="E461" s="179" t="s">
        <v>1585</v>
      </c>
      <c r="F461" s="179" t="s">
        <v>1586</v>
      </c>
    </row>
    <row r="462" spans="1:6" ht="14.25" customHeight="1" x14ac:dyDescent="0.2">
      <c r="A462" s="179" t="s">
        <v>1551</v>
      </c>
      <c r="B462" s="179">
        <v>13</v>
      </c>
      <c r="C462" s="179" t="s">
        <v>1587</v>
      </c>
      <c r="D462" s="179" t="s">
        <v>218</v>
      </c>
      <c r="E462" s="179" t="s">
        <v>1588</v>
      </c>
      <c r="F462" s="179" t="s">
        <v>1589</v>
      </c>
    </row>
    <row r="463" spans="1:6" ht="14.25" customHeight="1" x14ac:dyDescent="0.2">
      <c r="A463" s="179" t="s">
        <v>1551</v>
      </c>
      <c r="B463" s="179">
        <v>14</v>
      </c>
      <c r="C463" s="179" t="s">
        <v>1590</v>
      </c>
      <c r="D463" s="179" t="s">
        <v>218</v>
      </c>
      <c r="E463" s="179" t="s">
        <v>1591</v>
      </c>
      <c r="F463" s="179" t="s">
        <v>1592</v>
      </c>
    </row>
    <row r="464" spans="1:6" ht="14.25" customHeight="1" x14ac:dyDescent="0.2">
      <c r="A464" s="179" t="s">
        <v>1551</v>
      </c>
      <c r="B464" s="179">
        <v>15</v>
      </c>
      <c r="C464" s="179" t="s">
        <v>1593</v>
      </c>
      <c r="D464" s="179" t="s">
        <v>218</v>
      </c>
      <c r="E464" s="179" t="s">
        <v>1594</v>
      </c>
      <c r="F464" s="179" t="s">
        <v>374</v>
      </c>
    </row>
    <row r="465" spans="1:6" ht="14.25" customHeight="1" x14ac:dyDescent="0.2">
      <c r="A465" s="179" t="s">
        <v>1551</v>
      </c>
      <c r="B465" s="179">
        <v>16</v>
      </c>
      <c r="C465" s="179" t="s">
        <v>1595</v>
      </c>
      <c r="D465" s="179" t="s">
        <v>218</v>
      </c>
      <c r="E465" s="179" t="s">
        <v>1596</v>
      </c>
      <c r="F465" s="179" t="s">
        <v>1597</v>
      </c>
    </row>
    <row r="466" spans="1:6" ht="14.25" customHeight="1" x14ac:dyDescent="0.2">
      <c r="A466" s="179" t="s">
        <v>1551</v>
      </c>
      <c r="B466" s="179">
        <v>17</v>
      </c>
      <c r="C466" s="179" t="s">
        <v>1598</v>
      </c>
      <c r="D466" s="179" t="s">
        <v>218</v>
      </c>
      <c r="E466" s="179" t="s">
        <v>1599</v>
      </c>
      <c r="F466" s="179" t="s">
        <v>1600</v>
      </c>
    </row>
    <row r="467" spans="1:6" ht="14.25" customHeight="1" x14ac:dyDescent="0.2">
      <c r="A467" s="179" t="s">
        <v>1551</v>
      </c>
      <c r="B467" s="179">
        <v>18</v>
      </c>
      <c r="C467" s="179" t="s">
        <v>1601</v>
      </c>
      <c r="D467" s="179" t="s">
        <v>218</v>
      </c>
      <c r="E467" s="179" t="s">
        <v>1602</v>
      </c>
      <c r="F467" s="179" t="s">
        <v>1603</v>
      </c>
    </row>
    <row r="468" spans="1:6" ht="14.25" customHeight="1" x14ac:dyDescent="0.2">
      <c r="A468" s="179" t="s">
        <v>1551</v>
      </c>
      <c r="B468" s="179">
        <v>19</v>
      </c>
      <c r="C468" s="179" t="s">
        <v>1604</v>
      </c>
      <c r="D468" s="179" t="s">
        <v>218</v>
      </c>
      <c r="E468" s="179" t="s">
        <v>1605</v>
      </c>
      <c r="F468" s="179" t="s">
        <v>324</v>
      </c>
    </row>
    <row r="469" spans="1:6" ht="14.25" customHeight="1" x14ac:dyDescent="0.2">
      <c r="A469" s="179" t="s">
        <v>1551</v>
      </c>
      <c r="B469" s="179">
        <v>20</v>
      </c>
      <c r="C469" s="179" t="s">
        <v>1606</v>
      </c>
      <c r="D469" s="179" t="s">
        <v>218</v>
      </c>
      <c r="E469" s="179" t="s">
        <v>1607</v>
      </c>
      <c r="F469" s="179" t="s">
        <v>341</v>
      </c>
    </row>
    <row r="470" spans="1:6" ht="14.25" customHeight="1" x14ac:dyDescent="0.2">
      <c r="A470" s="179" t="s">
        <v>1551</v>
      </c>
      <c r="B470" s="179">
        <v>21</v>
      </c>
      <c r="C470" s="179" t="s">
        <v>1608</v>
      </c>
      <c r="D470" s="179" t="s">
        <v>218</v>
      </c>
      <c r="E470" s="179" t="s">
        <v>1609</v>
      </c>
      <c r="F470" s="179" t="s">
        <v>1610</v>
      </c>
    </row>
    <row r="471" spans="1:6" ht="14.25" customHeight="1" x14ac:dyDescent="0.2">
      <c r="A471" s="179" t="s">
        <v>1551</v>
      </c>
      <c r="B471" s="179">
        <v>22</v>
      </c>
      <c r="C471" s="179" t="s">
        <v>1611</v>
      </c>
      <c r="D471" s="179" t="s">
        <v>218</v>
      </c>
      <c r="E471" s="179" t="s">
        <v>1612</v>
      </c>
      <c r="F471" s="179" t="s">
        <v>1613</v>
      </c>
    </row>
    <row r="472" spans="1:6" ht="14.25" customHeight="1" x14ac:dyDescent="0.2">
      <c r="A472" s="179" t="s">
        <v>1551</v>
      </c>
      <c r="B472" s="179">
        <v>23</v>
      </c>
      <c r="C472" s="179" t="s">
        <v>1614</v>
      </c>
      <c r="D472" s="179" t="s">
        <v>218</v>
      </c>
      <c r="E472" s="179" t="s">
        <v>1615</v>
      </c>
      <c r="F472" s="179" t="s">
        <v>1616</v>
      </c>
    </row>
    <row r="473" spans="1:6" ht="14.25" customHeight="1" x14ac:dyDescent="0.2">
      <c r="A473" s="179" t="s">
        <v>1617</v>
      </c>
      <c r="B473" s="179">
        <v>0</v>
      </c>
      <c r="C473" s="179" t="s">
        <v>1618</v>
      </c>
      <c r="D473" s="179" t="s">
        <v>218</v>
      </c>
      <c r="E473" s="179" t="s">
        <v>1619</v>
      </c>
      <c r="F473" s="179" t="s">
        <v>1620</v>
      </c>
    </row>
    <row r="474" spans="1:6" ht="14.25" customHeight="1" x14ac:dyDescent="0.2">
      <c r="A474" s="179" t="s">
        <v>1617</v>
      </c>
      <c r="B474" s="179">
        <v>1</v>
      </c>
      <c r="C474" s="179" t="s">
        <v>1621</v>
      </c>
      <c r="D474" s="179" t="s">
        <v>218</v>
      </c>
      <c r="E474" s="179" t="s">
        <v>1622</v>
      </c>
      <c r="F474" s="179" t="s">
        <v>1623</v>
      </c>
    </row>
    <row r="475" spans="1:6" ht="14.25" customHeight="1" x14ac:dyDescent="0.2">
      <c r="A475" s="179" t="s">
        <v>1617</v>
      </c>
      <c r="B475" s="179">
        <v>2</v>
      </c>
      <c r="C475" s="179" t="s">
        <v>1624</v>
      </c>
      <c r="D475" s="179" t="s">
        <v>218</v>
      </c>
      <c r="E475" s="179" t="s">
        <v>1625</v>
      </c>
      <c r="F475" s="179" t="s">
        <v>1626</v>
      </c>
    </row>
    <row r="476" spans="1:6" ht="14.25" customHeight="1" x14ac:dyDescent="0.2">
      <c r="A476" s="179" t="s">
        <v>1617</v>
      </c>
      <c r="B476" s="179">
        <v>3</v>
      </c>
      <c r="C476" s="179" t="s">
        <v>1627</v>
      </c>
      <c r="D476" s="179" t="s">
        <v>218</v>
      </c>
      <c r="E476" s="179" t="s">
        <v>1628</v>
      </c>
      <c r="F476" s="179" t="s">
        <v>1629</v>
      </c>
    </row>
    <row r="477" spans="1:6" ht="14.25" customHeight="1" x14ac:dyDescent="0.2">
      <c r="A477" s="179" t="s">
        <v>1617</v>
      </c>
      <c r="B477" s="179">
        <v>4</v>
      </c>
      <c r="C477" s="179" t="s">
        <v>1630</v>
      </c>
      <c r="D477" s="179" t="s">
        <v>218</v>
      </c>
      <c r="E477" s="179" t="s">
        <v>1631</v>
      </c>
      <c r="F477" s="179" t="s">
        <v>1632</v>
      </c>
    </row>
    <row r="478" spans="1:6" ht="14.25" customHeight="1" x14ac:dyDescent="0.2">
      <c r="A478" s="179" t="s">
        <v>1617</v>
      </c>
      <c r="B478" s="179">
        <v>5</v>
      </c>
      <c r="C478" s="179" t="s">
        <v>1633</v>
      </c>
      <c r="D478" s="179" t="s">
        <v>1634</v>
      </c>
      <c r="E478" s="179" t="s">
        <v>218</v>
      </c>
      <c r="F478" s="179" t="s">
        <v>1635</v>
      </c>
    </row>
    <row r="479" spans="1:6" ht="14.25" customHeight="1" x14ac:dyDescent="0.2">
      <c r="A479" s="179" t="s">
        <v>1617</v>
      </c>
      <c r="B479" s="179">
        <v>6</v>
      </c>
      <c r="C479" s="179" t="s">
        <v>1636</v>
      </c>
      <c r="D479" s="179" t="s">
        <v>1637</v>
      </c>
      <c r="E479" s="179" t="s">
        <v>218</v>
      </c>
      <c r="F479" s="179" t="s">
        <v>1638</v>
      </c>
    </row>
    <row r="480" spans="1:6" ht="14.25" customHeight="1" x14ac:dyDescent="0.2">
      <c r="A480" s="179" t="s">
        <v>1617</v>
      </c>
      <c r="B480" s="179">
        <v>7</v>
      </c>
      <c r="C480" s="179" t="s">
        <v>1639</v>
      </c>
      <c r="D480" s="179" t="s">
        <v>1640</v>
      </c>
      <c r="E480" s="179" t="s">
        <v>218</v>
      </c>
      <c r="F480" s="179" t="s">
        <v>1641</v>
      </c>
    </row>
    <row r="481" spans="1:6" ht="14.25" customHeight="1" x14ac:dyDescent="0.2">
      <c r="A481" s="179" t="s">
        <v>1617</v>
      </c>
      <c r="B481" s="179">
        <v>8</v>
      </c>
      <c r="C481" s="179" t="s">
        <v>1642</v>
      </c>
      <c r="D481" s="179" t="s">
        <v>1643</v>
      </c>
      <c r="E481" s="179" t="s">
        <v>218</v>
      </c>
      <c r="F481" s="179" t="s">
        <v>331</v>
      </c>
    </row>
    <row r="482" spans="1:6" ht="14.25" customHeight="1" x14ac:dyDescent="0.2">
      <c r="A482" s="179" t="s">
        <v>1617</v>
      </c>
      <c r="B482" s="179">
        <v>9</v>
      </c>
      <c r="C482" s="179" t="s">
        <v>1644</v>
      </c>
      <c r="D482" s="179" t="s">
        <v>1645</v>
      </c>
      <c r="E482" s="179" t="s">
        <v>218</v>
      </c>
      <c r="F482" s="179" t="s">
        <v>1646</v>
      </c>
    </row>
    <row r="483" spans="1:6" ht="14.25" customHeight="1" x14ac:dyDescent="0.2">
      <c r="A483" s="179" t="s">
        <v>1617</v>
      </c>
      <c r="B483" s="179">
        <v>10</v>
      </c>
      <c r="C483" s="179" t="s">
        <v>1647</v>
      </c>
      <c r="D483" s="179" t="s">
        <v>218</v>
      </c>
      <c r="E483" s="179" t="s">
        <v>1648</v>
      </c>
      <c r="F483" s="179" t="s">
        <v>1649</v>
      </c>
    </row>
    <row r="484" spans="1:6" ht="14.25" customHeight="1" x14ac:dyDescent="0.2">
      <c r="A484" s="179" t="s">
        <v>1617</v>
      </c>
      <c r="B484" s="179">
        <v>11</v>
      </c>
      <c r="C484" s="179" t="s">
        <v>1650</v>
      </c>
      <c r="D484" s="179" t="s">
        <v>218</v>
      </c>
      <c r="E484" s="179" t="s">
        <v>1651</v>
      </c>
      <c r="F484" s="179" t="s">
        <v>1652</v>
      </c>
    </row>
    <row r="485" spans="1:6" ht="14.25" customHeight="1" x14ac:dyDescent="0.2">
      <c r="A485" s="179" t="s">
        <v>1617</v>
      </c>
      <c r="B485" s="179">
        <v>12</v>
      </c>
      <c r="C485" s="179" t="s">
        <v>300</v>
      </c>
      <c r="D485" s="179" t="s">
        <v>218</v>
      </c>
      <c r="E485" s="179" t="s">
        <v>1653</v>
      </c>
      <c r="F485" s="179" t="s">
        <v>1654</v>
      </c>
    </row>
    <row r="486" spans="1:6" ht="14.25" customHeight="1" x14ac:dyDescent="0.2">
      <c r="A486" s="179" t="s">
        <v>1617</v>
      </c>
      <c r="B486" s="179">
        <v>13</v>
      </c>
      <c r="C486" s="179" t="s">
        <v>1655</v>
      </c>
      <c r="D486" s="179" t="s">
        <v>218</v>
      </c>
      <c r="E486" s="179" t="s">
        <v>1656</v>
      </c>
      <c r="F486" s="179" t="s">
        <v>1657</v>
      </c>
    </row>
    <row r="487" spans="1:6" ht="14.25" customHeight="1" x14ac:dyDescent="0.2">
      <c r="A487" s="179" t="s">
        <v>1617</v>
      </c>
      <c r="B487" s="179">
        <v>14</v>
      </c>
      <c r="C487" s="179" t="s">
        <v>1658</v>
      </c>
      <c r="D487" s="179" t="s">
        <v>218</v>
      </c>
      <c r="E487" s="179" t="s">
        <v>1659</v>
      </c>
      <c r="F487" s="179" t="s">
        <v>1660</v>
      </c>
    </row>
    <row r="488" spans="1:6" ht="14.25" customHeight="1" x14ac:dyDescent="0.2">
      <c r="A488" s="179" t="s">
        <v>1617</v>
      </c>
      <c r="B488" s="179">
        <v>15</v>
      </c>
      <c r="C488" s="179" t="s">
        <v>784</v>
      </c>
      <c r="D488" s="179" t="s">
        <v>218</v>
      </c>
      <c r="E488" s="179" t="s">
        <v>1661</v>
      </c>
      <c r="F488" s="179" t="s">
        <v>254</v>
      </c>
    </row>
    <row r="489" spans="1:6" ht="14.25" customHeight="1" x14ac:dyDescent="0.2">
      <c r="A489" s="179" t="s">
        <v>1617</v>
      </c>
      <c r="B489" s="179">
        <v>16</v>
      </c>
      <c r="C489" s="179" t="s">
        <v>1662</v>
      </c>
      <c r="D489" s="179" t="s">
        <v>218</v>
      </c>
      <c r="E489" s="179" t="s">
        <v>1663</v>
      </c>
      <c r="F489" s="179" t="s">
        <v>304</v>
      </c>
    </row>
    <row r="490" spans="1:6" ht="14.25" customHeight="1" x14ac:dyDescent="0.2">
      <c r="A490" s="179" t="s">
        <v>1617</v>
      </c>
      <c r="B490" s="179">
        <v>17</v>
      </c>
      <c r="C490" s="179" t="s">
        <v>1664</v>
      </c>
      <c r="D490" s="179" t="s">
        <v>218</v>
      </c>
      <c r="E490" s="179" t="s">
        <v>1665</v>
      </c>
      <c r="F490" s="179" t="s">
        <v>1666</v>
      </c>
    </row>
    <row r="491" spans="1:6" ht="14.25" customHeight="1" x14ac:dyDescent="0.2">
      <c r="A491" s="179" t="s">
        <v>1617</v>
      </c>
      <c r="B491" s="179">
        <v>18</v>
      </c>
      <c r="C491" s="179" t="s">
        <v>1667</v>
      </c>
      <c r="D491" s="179" t="s">
        <v>218</v>
      </c>
      <c r="E491" s="179" t="s">
        <v>1668</v>
      </c>
      <c r="F491" s="179" t="s">
        <v>1669</v>
      </c>
    </row>
    <row r="492" spans="1:6" ht="14.25" customHeight="1" x14ac:dyDescent="0.2">
      <c r="A492" s="179" t="s">
        <v>1617</v>
      </c>
      <c r="B492" s="179">
        <v>19</v>
      </c>
      <c r="C492" s="179" t="s">
        <v>1670</v>
      </c>
      <c r="D492" s="179" t="s">
        <v>218</v>
      </c>
      <c r="E492" s="179" t="s">
        <v>1671</v>
      </c>
      <c r="F492" s="179" t="s">
        <v>322</v>
      </c>
    </row>
    <row r="493" spans="1:6" ht="14.25" customHeight="1" x14ac:dyDescent="0.2">
      <c r="A493" s="179" t="s">
        <v>1617</v>
      </c>
      <c r="B493" s="179">
        <v>20</v>
      </c>
      <c r="C493" s="179" t="s">
        <v>1672</v>
      </c>
      <c r="D493" s="179" t="s">
        <v>218</v>
      </c>
      <c r="E493" s="179" t="s">
        <v>1673</v>
      </c>
      <c r="F493" s="179" t="s">
        <v>1674</v>
      </c>
    </row>
    <row r="494" spans="1:6" ht="14.25" customHeight="1" x14ac:dyDescent="0.2">
      <c r="A494" s="179" t="s">
        <v>1617</v>
      </c>
      <c r="B494" s="179">
        <v>21</v>
      </c>
      <c r="C494" s="179" t="s">
        <v>1675</v>
      </c>
      <c r="D494" s="179" t="s">
        <v>218</v>
      </c>
      <c r="E494" s="179" t="s">
        <v>1676</v>
      </c>
      <c r="F494" s="179" t="s">
        <v>1677</v>
      </c>
    </row>
    <row r="495" spans="1:6" ht="14.25" customHeight="1" x14ac:dyDescent="0.2">
      <c r="A495" s="179" t="s">
        <v>1617</v>
      </c>
      <c r="B495" s="179">
        <v>22</v>
      </c>
      <c r="C495" s="179" t="s">
        <v>328</v>
      </c>
      <c r="D495" s="179" t="s">
        <v>218</v>
      </c>
      <c r="E495" s="179" t="s">
        <v>1678</v>
      </c>
      <c r="F495" s="179" t="s">
        <v>1679</v>
      </c>
    </row>
    <row r="496" spans="1:6" ht="14.25" customHeight="1" x14ac:dyDescent="0.2">
      <c r="A496" s="179" t="s">
        <v>1617</v>
      </c>
      <c r="B496" s="179">
        <v>23</v>
      </c>
      <c r="C496" s="179" t="s">
        <v>1680</v>
      </c>
      <c r="D496" s="179" t="s">
        <v>218</v>
      </c>
      <c r="E496" s="179" t="s">
        <v>1681</v>
      </c>
      <c r="F496" s="179" t="s">
        <v>1682</v>
      </c>
    </row>
    <row r="497" spans="1:6" ht="14.25" customHeight="1" x14ac:dyDescent="0.2">
      <c r="A497" s="179" t="s">
        <v>1683</v>
      </c>
      <c r="B497" s="179">
        <v>0</v>
      </c>
      <c r="C497" s="179" t="s">
        <v>1684</v>
      </c>
      <c r="D497" s="179" t="s">
        <v>218</v>
      </c>
      <c r="E497" s="179" t="s">
        <v>1685</v>
      </c>
      <c r="F497" s="179" t="s">
        <v>849</v>
      </c>
    </row>
    <row r="498" spans="1:6" ht="14.25" customHeight="1" x14ac:dyDescent="0.2">
      <c r="A498" s="179" t="s">
        <v>1683</v>
      </c>
      <c r="B498" s="179">
        <v>1</v>
      </c>
      <c r="C498" s="179" t="s">
        <v>1686</v>
      </c>
      <c r="D498" s="179" t="s">
        <v>218</v>
      </c>
      <c r="E498" s="179" t="s">
        <v>317</v>
      </c>
      <c r="F498" s="179" t="s">
        <v>1687</v>
      </c>
    </row>
    <row r="499" spans="1:6" ht="14.25" customHeight="1" x14ac:dyDescent="0.2">
      <c r="A499" s="179" t="s">
        <v>1683</v>
      </c>
      <c r="B499" s="179">
        <v>2</v>
      </c>
      <c r="C499" s="179" t="s">
        <v>1688</v>
      </c>
      <c r="D499" s="179" t="s">
        <v>218</v>
      </c>
      <c r="E499" s="179" t="s">
        <v>1689</v>
      </c>
      <c r="F499" s="179" t="s">
        <v>1690</v>
      </c>
    </row>
    <row r="500" spans="1:6" ht="14.25" customHeight="1" x14ac:dyDescent="0.2">
      <c r="A500" s="179" t="s">
        <v>1683</v>
      </c>
      <c r="B500" s="179">
        <v>3</v>
      </c>
      <c r="C500" s="179" t="s">
        <v>1691</v>
      </c>
      <c r="D500" s="179" t="s">
        <v>218</v>
      </c>
      <c r="E500" s="179" t="s">
        <v>1692</v>
      </c>
      <c r="F500" s="179" t="s">
        <v>1693</v>
      </c>
    </row>
    <row r="501" spans="1:6" ht="14.25" customHeight="1" x14ac:dyDescent="0.2">
      <c r="A501" s="179" t="s">
        <v>1683</v>
      </c>
      <c r="B501" s="179">
        <v>4</v>
      </c>
      <c r="C501" s="179" t="s">
        <v>274</v>
      </c>
      <c r="D501" s="179" t="s">
        <v>218</v>
      </c>
      <c r="E501" s="179" t="s">
        <v>1694</v>
      </c>
      <c r="F501" s="179" t="s">
        <v>1695</v>
      </c>
    </row>
    <row r="502" spans="1:6" ht="14.25" customHeight="1" x14ac:dyDescent="0.2">
      <c r="A502" s="179" t="s">
        <v>1683</v>
      </c>
      <c r="B502" s="179">
        <v>5</v>
      </c>
      <c r="C502" s="179" t="s">
        <v>1696</v>
      </c>
      <c r="D502" s="179" t="s">
        <v>1697</v>
      </c>
      <c r="E502" s="179" t="s">
        <v>218</v>
      </c>
      <c r="F502" s="179" t="s">
        <v>1698</v>
      </c>
    </row>
    <row r="503" spans="1:6" ht="14.25" customHeight="1" x14ac:dyDescent="0.2">
      <c r="A503" s="179" t="s">
        <v>1683</v>
      </c>
      <c r="B503" s="179">
        <v>6</v>
      </c>
      <c r="C503" s="179" t="s">
        <v>1699</v>
      </c>
      <c r="D503" s="179" t="s">
        <v>1700</v>
      </c>
      <c r="E503" s="179" t="s">
        <v>218</v>
      </c>
      <c r="F503" s="179" t="s">
        <v>1701</v>
      </c>
    </row>
    <row r="504" spans="1:6" ht="14.25" customHeight="1" x14ac:dyDescent="0.2">
      <c r="A504" s="179" t="s">
        <v>1683</v>
      </c>
      <c r="B504" s="179">
        <v>7</v>
      </c>
      <c r="C504" s="179" t="s">
        <v>1702</v>
      </c>
      <c r="D504" s="179" t="s">
        <v>1703</v>
      </c>
      <c r="E504" s="179" t="s">
        <v>218</v>
      </c>
      <c r="F504" s="179" t="s">
        <v>1704</v>
      </c>
    </row>
    <row r="505" spans="1:6" ht="14.25" customHeight="1" x14ac:dyDescent="0.2">
      <c r="A505" s="179" t="s">
        <v>1683</v>
      </c>
      <c r="B505" s="179">
        <v>8</v>
      </c>
      <c r="C505" s="179" t="s">
        <v>1705</v>
      </c>
      <c r="D505" s="179" t="s">
        <v>1706</v>
      </c>
      <c r="E505" s="179" t="s">
        <v>221</v>
      </c>
      <c r="F505" s="179" t="s">
        <v>1707</v>
      </c>
    </row>
    <row r="506" spans="1:6" ht="14.25" customHeight="1" x14ac:dyDescent="0.2">
      <c r="A506" s="179" t="s">
        <v>1683</v>
      </c>
      <c r="B506" s="179">
        <v>9</v>
      </c>
      <c r="C506" s="179" t="s">
        <v>1708</v>
      </c>
      <c r="D506" s="179" t="s">
        <v>218</v>
      </c>
      <c r="E506" s="179" t="s">
        <v>1709</v>
      </c>
      <c r="F506" s="179" t="s">
        <v>1710</v>
      </c>
    </row>
    <row r="507" spans="1:6" ht="14.25" customHeight="1" x14ac:dyDescent="0.2">
      <c r="A507" s="179" t="s">
        <v>1683</v>
      </c>
      <c r="B507" s="179">
        <v>10</v>
      </c>
      <c r="C507" s="179" t="s">
        <v>1711</v>
      </c>
      <c r="D507" s="179" t="s">
        <v>218</v>
      </c>
      <c r="E507" s="179" t="s">
        <v>1712</v>
      </c>
      <c r="F507" s="179" t="s">
        <v>1713</v>
      </c>
    </row>
    <row r="508" spans="1:6" ht="14.25" customHeight="1" x14ac:dyDescent="0.2">
      <c r="A508" s="179" t="s">
        <v>1683</v>
      </c>
      <c r="B508" s="179">
        <v>11</v>
      </c>
      <c r="C508" s="179" t="s">
        <v>1714</v>
      </c>
      <c r="D508" s="179" t="s">
        <v>218</v>
      </c>
      <c r="E508" s="179" t="s">
        <v>1715</v>
      </c>
      <c r="F508" s="179" t="s">
        <v>1716</v>
      </c>
    </row>
    <row r="509" spans="1:6" ht="14.25" customHeight="1" x14ac:dyDescent="0.2">
      <c r="A509" s="179" t="s">
        <v>1683</v>
      </c>
      <c r="B509" s="179">
        <v>12</v>
      </c>
      <c r="C509" s="179" t="s">
        <v>1717</v>
      </c>
      <c r="D509" s="179" t="s">
        <v>1718</v>
      </c>
      <c r="E509" s="179" t="s">
        <v>1719</v>
      </c>
      <c r="F509" s="179" t="s">
        <v>1720</v>
      </c>
    </row>
    <row r="510" spans="1:6" ht="14.25" customHeight="1" x14ac:dyDescent="0.2">
      <c r="A510" s="179" t="s">
        <v>1683</v>
      </c>
      <c r="B510" s="179">
        <v>13</v>
      </c>
      <c r="C510" s="179" t="s">
        <v>290</v>
      </c>
      <c r="D510" s="179" t="s">
        <v>1721</v>
      </c>
      <c r="E510" s="179" t="s">
        <v>218</v>
      </c>
      <c r="F510" s="179" t="s">
        <v>1722</v>
      </c>
    </row>
    <row r="511" spans="1:6" ht="14.25" customHeight="1" x14ac:dyDescent="0.2">
      <c r="A511" s="179" t="s">
        <v>1683</v>
      </c>
      <c r="B511" s="179">
        <v>14</v>
      </c>
      <c r="C511" s="179" t="s">
        <v>306</v>
      </c>
      <c r="D511" s="179" t="s">
        <v>1723</v>
      </c>
      <c r="E511" s="179" t="s">
        <v>218</v>
      </c>
      <c r="F511" s="179" t="s">
        <v>1724</v>
      </c>
    </row>
    <row r="512" spans="1:6" ht="14.25" customHeight="1" x14ac:dyDescent="0.2">
      <c r="A512" s="179" t="s">
        <v>1683</v>
      </c>
      <c r="B512" s="179">
        <v>15</v>
      </c>
      <c r="C512" s="179" t="s">
        <v>1725</v>
      </c>
      <c r="D512" s="179" t="s">
        <v>1726</v>
      </c>
      <c r="E512" s="179" t="s">
        <v>218</v>
      </c>
      <c r="F512" s="179" t="s">
        <v>1727</v>
      </c>
    </row>
    <row r="513" spans="1:6" ht="14.25" customHeight="1" x14ac:dyDescent="0.2">
      <c r="A513" s="179" t="s">
        <v>1683</v>
      </c>
      <c r="B513" s="179">
        <v>16</v>
      </c>
      <c r="C513" s="179" t="s">
        <v>1728</v>
      </c>
      <c r="D513" s="179" t="s">
        <v>1729</v>
      </c>
      <c r="E513" s="179" t="s">
        <v>1730</v>
      </c>
      <c r="F513" s="179" t="s">
        <v>1731</v>
      </c>
    </row>
    <row r="514" spans="1:6" ht="14.25" customHeight="1" x14ac:dyDescent="0.2">
      <c r="A514" s="179" t="s">
        <v>1683</v>
      </c>
      <c r="B514" s="179">
        <v>17</v>
      </c>
      <c r="C514" s="179" t="s">
        <v>1732</v>
      </c>
      <c r="D514" s="179" t="s">
        <v>1733</v>
      </c>
      <c r="E514" s="179" t="s">
        <v>219</v>
      </c>
      <c r="F514" s="179" t="s">
        <v>1734</v>
      </c>
    </row>
    <row r="515" spans="1:6" ht="14.25" customHeight="1" x14ac:dyDescent="0.2">
      <c r="A515" s="179" t="s">
        <v>1683</v>
      </c>
      <c r="B515" s="179">
        <v>18</v>
      </c>
      <c r="C515" s="179" t="s">
        <v>1735</v>
      </c>
      <c r="D515" s="179" t="s">
        <v>1736</v>
      </c>
      <c r="E515" s="179" t="s">
        <v>1737</v>
      </c>
      <c r="F515" s="179" t="s">
        <v>276</v>
      </c>
    </row>
    <row r="516" spans="1:6" ht="14.25" customHeight="1" x14ac:dyDescent="0.2">
      <c r="A516" s="179" t="s">
        <v>1683</v>
      </c>
      <c r="B516" s="179">
        <v>19</v>
      </c>
      <c r="C516" s="179" t="s">
        <v>1738</v>
      </c>
      <c r="D516" s="179" t="s">
        <v>218</v>
      </c>
      <c r="E516" s="179" t="s">
        <v>1739</v>
      </c>
      <c r="F516" s="179" t="s">
        <v>1740</v>
      </c>
    </row>
    <row r="517" spans="1:6" ht="14.25" customHeight="1" x14ac:dyDescent="0.2">
      <c r="A517" s="179" t="s">
        <v>1683</v>
      </c>
      <c r="B517" s="179">
        <v>20</v>
      </c>
      <c r="C517" s="179" t="s">
        <v>1741</v>
      </c>
      <c r="D517" s="179" t="s">
        <v>218</v>
      </c>
      <c r="E517" s="179" t="s">
        <v>1742</v>
      </c>
      <c r="F517" s="179" t="s">
        <v>761</v>
      </c>
    </row>
    <row r="518" spans="1:6" ht="14.25" customHeight="1" x14ac:dyDescent="0.2">
      <c r="A518" s="179" t="s">
        <v>1683</v>
      </c>
      <c r="B518" s="179">
        <v>21</v>
      </c>
      <c r="C518" s="179" t="s">
        <v>1743</v>
      </c>
      <c r="D518" s="179" t="s">
        <v>218</v>
      </c>
      <c r="E518" s="179" t="s">
        <v>1744</v>
      </c>
      <c r="F518" s="179" t="s">
        <v>1745</v>
      </c>
    </row>
    <row r="519" spans="1:6" ht="14.25" customHeight="1" x14ac:dyDescent="0.2">
      <c r="A519" s="179" t="s">
        <v>1683</v>
      </c>
      <c r="B519" s="179">
        <v>22</v>
      </c>
      <c r="C519" s="179" t="s">
        <v>1746</v>
      </c>
      <c r="D519" s="179" t="s">
        <v>218</v>
      </c>
      <c r="E519" s="179" t="s">
        <v>1747</v>
      </c>
      <c r="F519" s="179" t="s">
        <v>1748</v>
      </c>
    </row>
    <row r="520" spans="1:6" ht="14.25" customHeight="1" x14ac:dyDescent="0.2">
      <c r="A520" s="179" t="s">
        <v>1683</v>
      </c>
      <c r="B520" s="179">
        <v>23</v>
      </c>
      <c r="C520" s="179" t="s">
        <v>1749</v>
      </c>
      <c r="D520" s="179" t="s">
        <v>218</v>
      </c>
      <c r="E520" s="179" t="s">
        <v>1750</v>
      </c>
      <c r="F520" s="179" t="s">
        <v>1751</v>
      </c>
    </row>
    <row r="521" spans="1:6" ht="14.25" customHeight="1" x14ac:dyDescent="0.2">
      <c r="A521" s="179" t="s">
        <v>1752</v>
      </c>
      <c r="B521" s="179">
        <v>0</v>
      </c>
      <c r="C521" s="179" t="s">
        <v>1753</v>
      </c>
      <c r="D521" s="179" t="s">
        <v>218</v>
      </c>
      <c r="E521" s="179" t="s">
        <v>1754</v>
      </c>
      <c r="F521" s="179" t="s">
        <v>278</v>
      </c>
    </row>
    <row r="522" spans="1:6" ht="14.25" customHeight="1" x14ac:dyDescent="0.2">
      <c r="A522" s="179" t="s">
        <v>1752</v>
      </c>
      <c r="B522" s="179">
        <v>1</v>
      </c>
      <c r="C522" s="179" t="s">
        <v>1755</v>
      </c>
      <c r="D522" s="179" t="s">
        <v>218</v>
      </c>
      <c r="E522" s="179" t="s">
        <v>1756</v>
      </c>
      <c r="F522" s="179" t="s">
        <v>1757</v>
      </c>
    </row>
    <row r="523" spans="1:6" ht="14.25" customHeight="1" x14ac:dyDescent="0.2">
      <c r="A523" s="179" t="s">
        <v>1752</v>
      </c>
      <c r="B523" s="179">
        <v>2</v>
      </c>
      <c r="C523" s="179" t="s">
        <v>1758</v>
      </c>
      <c r="D523" s="179" t="s">
        <v>218</v>
      </c>
      <c r="E523" s="179" t="s">
        <v>1759</v>
      </c>
      <c r="F523" s="179" t="s">
        <v>1760</v>
      </c>
    </row>
    <row r="524" spans="1:6" ht="14.25" customHeight="1" x14ac:dyDescent="0.2">
      <c r="A524" s="179" t="s">
        <v>1752</v>
      </c>
      <c r="B524" s="179">
        <v>3</v>
      </c>
      <c r="C524" s="179" t="s">
        <v>1761</v>
      </c>
      <c r="D524" s="179" t="s">
        <v>218</v>
      </c>
      <c r="E524" s="179" t="s">
        <v>1762</v>
      </c>
      <c r="F524" s="179" t="s">
        <v>1763</v>
      </c>
    </row>
    <row r="525" spans="1:6" ht="14.25" customHeight="1" x14ac:dyDescent="0.2">
      <c r="A525" s="179" t="s">
        <v>1752</v>
      </c>
      <c r="B525" s="179">
        <v>4</v>
      </c>
      <c r="C525" s="179" t="s">
        <v>1764</v>
      </c>
      <c r="D525" s="179" t="s">
        <v>218</v>
      </c>
      <c r="E525" s="179" t="s">
        <v>1765</v>
      </c>
      <c r="F525" s="179" t="s">
        <v>1766</v>
      </c>
    </row>
    <row r="526" spans="1:6" ht="14.25" customHeight="1" x14ac:dyDescent="0.2">
      <c r="A526" s="179" t="s">
        <v>1752</v>
      </c>
      <c r="B526" s="179">
        <v>5</v>
      </c>
      <c r="C526" s="179" t="s">
        <v>1767</v>
      </c>
      <c r="D526" s="179" t="s">
        <v>1768</v>
      </c>
      <c r="E526" s="179" t="s">
        <v>218</v>
      </c>
      <c r="F526" s="179" t="s">
        <v>1769</v>
      </c>
    </row>
    <row r="527" spans="1:6" ht="14.25" customHeight="1" x14ac:dyDescent="0.2">
      <c r="A527" s="179" t="s">
        <v>1752</v>
      </c>
      <c r="B527" s="179">
        <v>6</v>
      </c>
      <c r="C527" s="179" t="s">
        <v>1770</v>
      </c>
      <c r="D527" s="179" t="s">
        <v>1771</v>
      </c>
      <c r="E527" s="179" t="s">
        <v>218</v>
      </c>
      <c r="F527" s="179" t="s">
        <v>1772</v>
      </c>
    </row>
    <row r="528" spans="1:6" ht="14.25" customHeight="1" x14ac:dyDescent="0.2">
      <c r="A528" s="179" t="s">
        <v>1752</v>
      </c>
      <c r="B528" s="179">
        <v>7</v>
      </c>
      <c r="C528" s="179" t="s">
        <v>1773</v>
      </c>
      <c r="D528" s="179" t="s">
        <v>1774</v>
      </c>
      <c r="E528" s="179" t="s">
        <v>218</v>
      </c>
      <c r="F528" s="179" t="s">
        <v>1775</v>
      </c>
    </row>
    <row r="529" spans="1:6" ht="14.25" customHeight="1" x14ac:dyDescent="0.2">
      <c r="A529" s="179" t="s">
        <v>1752</v>
      </c>
      <c r="B529" s="179">
        <v>8</v>
      </c>
      <c r="C529" s="179" t="s">
        <v>1776</v>
      </c>
      <c r="D529" s="179" t="s">
        <v>326</v>
      </c>
      <c r="E529" s="179" t="s">
        <v>218</v>
      </c>
      <c r="F529" s="179" t="s">
        <v>1777</v>
      </c>
    </row>
    <row r="530" spans="1:6" ht="14.25" customHeight="1" x14ac:dyDescent="0.2">
      <c r="A530" s="179" t="s">
        <v>1752</v>
      </c>
      <c r="B530" s="179">
        <v>9</v>
      </c>
      <c r="C530" s="179" t="s">
        <v>1778</v>
      </c>
      <c r="D530" s="179" t="s">
        <v>1779</v>
      </c>
      <c r="E530" s="179" t="s">
        <v>218</v>
      </c>
      <c r="F530" s="179" t="s">
        <v>1780</v>
      </c>
    </row>
    <row r="531" spans="1:6" ht="14.25" customHeight="1" x14ac:dyDescent="0.2">
      <c r="A531" s="179" t="s">
        <v>1752</v>
      </c>
      <c r="B531" s="179">
        <v>10</v>
      </c>
      <c r="C531" s="179" t="s">
        <v>1781</v>
      </c>
      <c r="D531" s="179" t="s">
        <v>1782</v>
      </c>
      <c r="E531" s="179" t="s">
        <v>219</v>
      </c>
      <c r="F531" s="179" t="s">
        <v>1783</v>
      </c>
    </row>
    <row r="532" spans="1:6" ht="14.25" customHeight="1" x14ac:dyDescent="0.2">
      <c r="A532" s="179" t="s">
        <v>1752</v>
      </c>
      <c r="B532" s="179">
        <v>11</v>
      </c>
      <c r="C532" s="179" t="s">
        <v>1784</v>
      </c>
      <c r="D532" s="179" t="s">
        <v>218</v>
      </c>
      <c r="E532" s="179" t="s">
        <v>1785</v>
      </c>
      <c r="F532" s="179" t="s">
        <v>1786</v>
      </c>
    </row>
    <row r="533" spans="1:6" ht="14.25" customHeight="1" x14ac:dyDescent="0.2">
      <c r="A533" s="179" t="s">
        <v>1752</v>
      </c>
      <c r="B533" s="179">
        <v>12</v>
      </c>
      <c r="C533" s="179" t="s">
        <v>1787</v>
      </c>
      <c r="D533" s="179" t="s">
        <v>1788</v>
      </c>
      <c r="E533" s="179" t="s">
        <v>218</v>
      </c>
      <c r="F533" s="179" t="s">
        <v>1789</v>
      </c>
    </row>
    <row r="534" spans="1:6" ht="14.25" customHeight="1" x14ac:dyDescent="0.2">
      <c r="A534" s="179" t="s">
        <v>1752</v>
      </c>
      <c r="B534" s="179">
        <v>13</v>
      </c>
      <c r="C534" s="179" t="s">
        <v>1790</v>
      </c>
      <c r="D534" s="179" t="s">
        <v>1791</v>
      </c>
      <c r="E534" s="179" t="s">
        <v>1792</v>
      </c>
      <c r="F534" s="179" t="s">
        <v>253</v>
      </c>
    </row>
    <row r="535" spans="1:6" ht="14.25" customHeight="1" x14ac:dyDescent="0.2">
      <c r="A535" s="179" t="s">
        <v>1752</v>
      </c>
      <c r="B535" s="179">
        <v>14</v>
      </c>
      <c r="C535" s="179" t="s">
        <v>1793</v>
      </c>
      <c r="D535" s="179" t="s">
        <v>1794</v>
      </c>
      <c r="E535" s="179" t="s">
        <v>218</v>
      </c>
      <c r="F535" s="179" t="s">
        <v>1795</v>
      </c>
    </row>
    <row r="536" spans="1:6" ht="14.25" customHeight="1" x14ac:dyDescent="0.2">
      <c r="A536" s="179" t="s">
        <v>1752</v>
      </c>
      <c r="B536" s="179">
        <v>15</v>
      </c>
      <c r="C536" s="179" t="s">
        <v>1796</v>
      </c>
      <c r="D536" s="179" t="s">
        <v>1797</v>
      </c>
      <c r="E536" s="179" t="s">
        <v>218</v>
      </c>
      <c r="F536" s="179" t="s">
        <v>1798</v>
      </c>
    </row>
    <row r="537" spans="1:6" ht="14.25" customHeight="1" x14ac:dyDescent="0.2">
      <c r="A537" s="179" t="s">
        <v>1752</v>
      </c>
      <c r="B537" s="179">
        <v>16</v>
      </c>
      <c r="C537" s="179" t="s">
        <v>1799</v>
      </c>
      <c r="D537" s="179" t="s">
        <v>1800</v>
      </c>
      <c r="E537" s="179" t="s">
        <v>218</v>
      </c>
      <c r="F537" s="179" t="s">
        <v>1801</v>
      </c>
    </row>
    <row r="538" spans="1:6" ht="14.25" customHeight="1" x14ac:dyDescent="0.2">
      <c r="A538" s="179" t="s">
        <v>1752</v>
      </c>
      <c r="B538" s="179">
        <v>17</v>
      </c>
      <c r="C538" s="179" t="s">
        <v>257</v>
      </c>
      <c r="D538" s="179" t="s">
        <v>1802</v>
      </c>
      <c r="E538" s="179" t="s">
        <v>218</v>
      </c>
      <c r="F538" s="179" t="s">
        <v>1803</v>
      </c>
    </row>
    <row r="539" spans="1:6" ht="14.25" customHeight="1" x14ac:dyDescent="0.2">
      <c r="A539" s="179" t="s">
        <v>1752</v>
      </c>
      <c r="B539" s="179">
        <v>18</v>
      </c>
      <c r="C539" s="179" t="s">
        <v>1804</v>
      </c>
      <c r="D539" s="179" t="s">
        <v>1805</v>
      </c>
      <c r="E539" s="179" t="s">
        <v>218</v>
      </c>
      <c r="F539" s="179" t="s">
        <v>1806</v>
      </c>
    </row>
    <row r="540" spans="1:6" ht="14.25" customHeight="1" x14ac:dyDescent="0.2">
      <c r="A540" s="179" t="s">
        <v>1752</v>
      </c>
      <c r="B540" s="179">
        <v>19</v>
      </c>
      <c r="C540" s="179" t="s">
        <v>1807</v>
      </c>
      <c r="D540" s="179" t="s">
        <v>218</v>
      </c>
      <c r="E540" s="179" t="s">
        <v>1808</v>
      </c>
      <c r="F540" s="179" t="s">
        <v>1809</v>
      </c>
    </row>
    <row r="541" spans="1:6" ht="14.25" customHeight="1" x14ac:dyDescent="0.2">
      <c r="A541" s="179" t="s">
        <v>1752</v>
      </c>
      <c r="B541" s="179">
        <v>20</v>
      </c>
      <c r="C541" s="179" t="s">
        <v>1810</v>
      </c>
      <c r="D541" s="179" t="s">
        <v>1811</v>
      </c>
      <c r="E541" s="179" t="s">
        <v>218</v>
      </c>
      <c r="F541" s="179" t="s">
        <v>1812</v>
      </c>
    </row>
    <row r="542" spans="1:6" ht="14.25" customHeight="1" x14ac:dyDescent="0.2">
      <c r="A542" s="179" t="s">
        <v>1752</v>
      </c>
      <c r="B542" s="179">
        <v>21</v>
      </c>
      <c r="C542" s="179" t="s">
        <v>1813</v>
      </c>
      <c r="D542" s="179" t="s">
        <v>218</v>
      </c>
      <c r="E542" s="179" t="s">
        <v>1814</v>
      </c>
      <c r="F542" s="179" t="s">
        <v>1384</v>
      </c>
    </row>
    <row r="543" spans="1:6" ht="14.25" customHeight="1" x14ac:dyDescent="0.2">
      <c r="A543" s="179" t="s">
        <v>1752</v>
      </c>
      <c r="B543" s="179">
        <v>22</v>
      </c>
      <c r="C543" s="179" t="s">
        <v>1815</v>
      </c>
      <c r="D543" s="179" t="s">
        <v>218</v>
      </c>
      <c r="E543" s="179" t="s">
        <v>1816</v>
      </c>
      <c r="F543" s="179" t="s">
        <v>1817</v>
      </c>
    </row>
    <row r="544" spans="1:6" ht="14.25" customHeight="1" x14ac:dyDescent="0.2">
      <c r="A544" s="179" t="s">
        <v>1752</v>
      </c>
      <c r="B544" s="179">
        <v>23</v>
      </c>
      <c r="C544" s="179" t="s">
        <v>1818</v>
      </c>
      <c r="D544" s="179" t="s">
        <v>218</v>
      </c>
      <c r="E544" s="179" t="s">
        <v>1819</v>
      </c>
      <c r="F544" s="179" t="s">
        <v>1820</v>
      </c>
    </row>
    <row r="545" spans="1:6" ht="14.25" customHeight="1" x14ac:dyDescent="0.2">
      <c r="A545" s="179" t="s">
        <v>1821</v>
      </c>
      <c r="B545" s="179">
        <v>0</v>
      </c>
      <c r="C545" s="179" t="s">
        <v>1822</v>
      </c>
      <c r="D545" s="179" t="s">
        <v>218</v>
      </c>
      <c r="E545" s="179" t="s">
        <v>1823</v>
      </c>
      <c r="F545" s="179" t="s">
        <v>1824</v>
      </c>
    </row>
    <row r="546" spans="1:6" ht="14.25" customHeight="1" x14ac:dyDescent="0.2">
      <c r="A546" s="179" t="s">
        <v>1821</v>
      </c>
      <c r="B546" s="179">
        <v>1</v>
      </c>
      <c r="C546" s="179" t="s">
        <v>1825</v>
      </c>
      <c r="D546" s="179" t="s">
        <v>218</v>
      </c>
      <c r="E546" s="179" t="s">
        <v>1826</v>
      </c>
      <c r="F546" s="179" t="s">
        <v>1827</v>
      </c>
    </row>
    <row r="547" spans="1:6" ht="14.25" customHeight="1" x14ac:dyDescent="0.2">
      <c r="A547" s="179" t="s">
        <v>1821</v>
      </c>
      <c r="B547" s="179">
        <v>2</v>
      </c>
      <c r="C547" s="179" t="s">
        <v>1828</v>
      </c>
      <c r="D547" s="179" t="s">
        <v>218</v>
      </c>
      <c r="E547" s="179" t="s">
        <v>1829</v>
      </c>
      <c r="F547" s="179" t="s">
        <v>335</v>
      </c>
    </row>
    <row r="548" spans="1:6" ht="14.25" customHeight="1" x14ac:dyDescent="0.2">
      <c r="A548" s="179" t="s">
        <v>1821</v>
      </c>
      <c r="B548" s="179">
        <v>3</v>
      </c>
      <c r="C548" s="179" t="s">
        <v>1830</v>
      </c>
      <c r="D548" s="179" t="s">
        <v>218</v>
      </c>
      <c r="E548" s="179" t="s">
        <v>1831</v>
      </c>
      <c r="F548" s="179" t="s">
        <v>1832</v>
      </c>
    </row>
    <row r="549" spans="1:6" ht="14.25" customHeight="1" x14ac:dyDescent="0.2">
      <c r="A549" s="179" t="s">
        <v>1821</v>
      </c>
      <c r="B549" s="179">
        <v>4</v>
      </c>
      <c r="C549" s="179" t="s">
        <v>1833</v>
      </c>
      <c r="D549" s="179" t="s">
        <v>1834</v>
      </c>
      <c r="E549" s="179" t="s">
        <v>221</v>
      </c>
      <c r="F549" s="179" t="s">
        <v>1835</v>
      </c>
    </row>
    <row r="550" spans="1:6" ht="14.25" customHeight="1" x14ac:dyDescent="0.2">
      <c r="A550" s="179" t="s">
        <v>1821</v>
      </c>
      <c r="B550" s="179">
        <v>5</v>
      </c>
      <c r="C550" s="179" t="s">
        <v>1836</v>
      </c>
      <c r="D550" s="179" t="s">
        <v>1837</v>
      </c>
      <c r="E550" s="179" t="s">
        <v>218</v>
      </c>
      <c r="F550" s="179" t="s">
        <v>1838</v>
      </c>
    </row>
    <row r="551" spans="1:6" ht="14.25" customHeight="1" x14ac:dyDescent="0.2">
      <c r="A551" s="179" t="s">
        <v>1821</v>
      </c>
      <c r="B551" s="179">
        <v>6</v>
      </c>
      <c r="C551" s="179" t="s">
        <v>319</v>
      </c>
      <c r="D551" s="179" t="s">
        <v>1839</v>
      </c>
      <c r="E551" s="179" t="s">
        <v>218</v>
      </c>
      <c r="F551" s="179" t="s">
        <v>1840</v>
      </c>
    </row>
    <row r="552" spans="1:6" ht="14.25" customHeight="1" x14ac:dyDescent="0.2">
      <c r="A552" s="179" t="s">
        <v>1821</v>
      </c>
      <c r="B552" s="179">
        <v>7</v>
      </c>
      <c r="C552" s="179" t="s">
        <v>1841</v>
      </c>
      <c r="D552" s="179" t="s">
        <v>1842</v>
      </c>
      <c r="E552" s="179" t="s">
        <v>218</v>
      </c>
      <c r="F552" s="179" t="s">
        <v>1843</v>
      </c>
    </row>
    <row r="553" spans="1:6" ht="14.25" customHeight="1" x14ac:dyDescent="0.2">
      <c r="A553" s="179" t="s">
        <v>1821</v>
      </c>
      <c r="B553" s="179">
        <v>8</v>
      </c>
      <c r="C553" s="179" t="s">
        <v>1844</v>
      </c>
      <c r="D553" s="179" t="s">
        <v>1845</v>
      </c>
      <c r="E553" s="179" t="s">
        <v>218</v>
      </c>
      <c r="F553" s="179" t="s">
        <v>1846</v>
      </c>
    </row>
    <row r="554" spans="1:6" ht="14.25" customHeight="1" x14ac:dyDescent="0.2">
      <c r="A554" s="179" t="s">
        <v>1821</v>
      </c>
      <c r="B554" s="179">
        <v>9</v>
      </c>
      <c r="C554" s="179" t="s">
        <v>1847</v>
      </c>
      <c r="D554" s="179" t="s">
        <v>1848</v>
      </c>
      <c r="E554" s="179" t="s">
        <v>218</v>
      </c>
      <c r="F554" s="179" t="s">
        <v>1849</v>
      </c>
    </row>
    <row r="555" spans="1:6" ht="14.25" customHeight="1" x14ac:dyDescent="0.2">
      <c r="A555" s="179" t="s">
        <v>1821</v>
      </c>
      <c r="B555" s="179">
        <v>10</v>
      </c>
      <c r="C555" s="179" t="s">
        <v>1850</v>
      </c>
      <c r="D555" s="179" t="s">
        <v>1851</v>
      </c>
      <c r="E555" s="179" t="s">
        <v>218</v>
      </c>
      <c r="F555" s="179" t="s">
        <v>1852</v>
      </c>
    </row>
    <row r="556" spans="1:6" ht="14.25" customHeight="1" x14ac:dyDescent="0.2">
      <c r="A556" s="179" t="s">
        <v>1821</v>
      </c>
      <c r="B556" s="179">
        <v>11</v>
      </c>
      <c r="C556" s="179" t="s">
        <v>1853</v>
      </c>
      <c r="D556" s="179" t="s">
        <v>1854</v>
      </c>
      <c r="E556" s="179" t="s">
        <v>1855</v>
      </c>
      <c r="F556" s="179" t="s">
        <v>1856</v>
      </c>
    </row>
    <row r="557" spans="1:6" ht="14.25" customHeight="1" x14ac:dyDescent="0.2">
      <c r="A557" s="179" t="s">
        <v>1821</v>
      </c>
      <c r="B557" s="179">
        <v>12</v>
      </c>
      <c r="C557" s="179" t="s">
        <v>1857</v>
      </c>
      <c r="D557" s="179" t="s">
        <v>1858</v>
      </c>
      <c r="E557" s="179" t="s">
        <v>218</v>
      </c>
      <c r="F557" s="179" t="s">
        <v>246</v>
      </c>
    </row>
    <row r="558" spans="1:6" ht="14.25" customHeight="1" x14ac:dyDescent="0.2">
      <c r="A558" s="179" t="s">
        <v>1821</v>
      </c>
      <c r="B558" s="179">
        <v>13</v>
      </c>
      <c r="C558" s="179" t="s">
        <v>1859</v>
      </c>
      <c r="D558" s="179" t="s">
        <v>339</v>
      </c>
      <c r="E558" s="179" t="s">
        <v>218</v>
      </c>
      <c r="F558" s="179" t="s">
        <v>1860</v>
      </c>
    </row>
    <row r="559" spans="1:6" ht="14.25" customHeight="1" x14ac:dyDescent="0.2">
      <c r="A559" s="179" t="s">
        <v>1821</v>
      </c>
      <c r="B559" s="179">
        <v>14</v>
      </c>
      <c r="C559" s="179" t="s">
        <v>1861</v>
      </c>
      <c r="D559" s="179" t="s">
        <v>1862</v>
      </c>
      <c r="E559" s="179" t="s">
        <v>218</v>
      </c>
      <c r="F559" s="179" t="s">
        <v>1863</v>
      </c>
    </row>
    <row r="560" spans="1:6" ht="14.25" customHeight="1" x14ac:dyDescent="0.2">
      <c r="A560" s="179" t="s">
        <v>1821</v>
      </c>
      <c r="B560" s="179">
        <v>15</v>
      </c>
      <c r="C560" s="179" t="s">
        <v>1864</v>
      </c>
      <c r="D560" s="179" t="s">
        <v>1865</v>
      </c>
      <c r="E560" s="179" t="s">
        <v>218</v>
      </c>
      <c r="F560" s="179" t="s">
        <v>1866</v>
      </c>
    </row>
    <row r="561" spans="1:6" ht="14.25" customHeight="1" x14ac:dyDescent="0.2">
      <c r="A561" s="179" t="s">
        <v>1821</v>
      </c>
      <c r="B561" s="179">
        <v>16</v>
      </c>
      <c r="C561" s="179" t="s">
        <v>1867</v>
      </c>
      <c r="D561" s="179" t="s">
        <v>1868</v>
      </c>
      <c r="E561" s="179" t="s">
        <v>218</v>
      </c>
      <c r="F561" s="179" t="s">
        <v>1869</v>
      </c>
    </row>
    <row r="562" spans="1:6" ht="14.25" customHeight="1" x14ac:dyDescent="0.2">
      <c r="A562" s="179" t="s">
        <v>1821</v>
      </c>
      <c r="B562" s="179">
        <v>17</v>
      </c>
      <c r="C562" s="179" t="s">
        <v>455</v>
      </c>
      <c r="D562" s="179" t="s">
        <v>1870</v>
      </c>
      <c r="E562" s="179" t="s">
        <v>218</v>
      </c>
      <c r="F562" s="179" t="s">
        <v>1871</v>
      </c>
    </row>
    <row r="563" spans="1:6" ht="14.25" customHeight="1" x14ac:dyDescent="0.2">
      <c r="A563" s="179" t="s">
        <v>1821</v>
      </c>
      <c r="B563" s="179">
        <v>18</v>
      </c>
      <c r="C563" s="179" t="s">
        <v>1872</v>
      </c>
      <c r="D563" s="179" t="s">
        <v>1873</v>
      </c>
      <c r="E563" s="179" t="s">
        <v>218</v>
      </c>
      <c r="F563" s="179" t="s">
        <v>1874</v>
      </c>
    </row>
    <row r="564" spans="1:6" ht="14.25" customHeight="1" x14ac:dyDescent="0.2">
      <c r="A564" s="179" t="s">
        <v>1821</v>
      </c>
      <c r="B564" s="179">
        <v>19</v>
      </c>
      <c r="C564" s="179" t="s">
        <v>1875</v>
      </c>
      <c r="D564" s="179" t="s">
        <v>1876</v>
      </c>
      <c r="E564" s="179" t="s">
        <v>218</v>
      </c>
      <c r="F564" s="179" t="s">
        <v>1877</v>
      </c>
    </row>
    <row r="565" spans="1:6" ht="14.25" customHeight="1" x14ac:dyDescent="0.2">
      <c r="A565" s="179" t="s">
        <v>1821</v>
      </c>
      <c r="B565" s="179">
        <v>20</v>
      </c>
      <c r="C565" s="179" t="s">
        <v>1878</v>
      </c>
      <c r="D565" s="179" t="s">
        <v>1879</v>
      </c>
      <c r="E565" s="179" t="s">
        <v>218</v>
      </c>
      <c r="F565" s="179" t="s">
        <v>251</v>
      </c>
    </row>
    <row r="566" spans="1:6" ht="14.25" customHeight="1" x14ac:dyDescent="0.2">
      <c r="A566" s="179" t="s">
        <v>1821</v>
      </c>
      <c r="B566" s="179">
        <v>21</v>
      </c>
      <c r="C566" s="179" t="s">
        <v>1880</v>
      </c>
      <c r="D566" s="179" t="s">
        <v>1881</v>
      </c>
      <c r="E566" s="179" t="s">
        <v>218</v>
      </c>
      <c r="F566" s="179" t="s">
        <v>1882</v>
      </c>
    </row>
    <row r="567" spans="1:6" ht="14.25" customHeight="1" x14ac:dyDescent="0.2">
      <c r="A567" s="179" t="s">
        <v>1821</v>
      </c>
      <c r="B567" s="179">
        <v>22</v>
      </c>
      <c r="C567" s="179" t="s">
        <v>1883</v>
      </c>
      <c r="D567" s="179" t="s">
        <v>218</v>
      </c>
      <c r="E567" s="179" t="s">
        <v>1884</v>
      </c>
      <c r="F567" s="179" t="s">
        <v>1885</v>
      </c>
    </row>
    <row r="568" spans="1:6" ht="14.25" customHeight="1" x14ac:dyDescent="0.2">
      <c r="A568" s="179" t="s">
        <v>1821</v>
      </c>
      <c r="B568" s="179">
        <v>23</v>
      </c>
      <c r="C568" s="179" t="s">
        <v>1886</v>
      </c>
      <c r="D568" s="179" t="s">
        <v>218</v>
      </c>
      <c r="E568" s="179" t="s">
        <v>1887</v>
      </c>
      <c r="F568" s="179" t="s">
        <v>1888</v>
      </c>
    </row>
    <row r="569" spans="1:6" ht="14.25" customHeight="1" x14ac:dyDescent="0.2">
      <c r="A569" s="179" t="s">
        <v>1889</v>
      </c>
      <c r="B569" s="179">
        <v>0</v>
      </c>
      <c r="C569" s="179" t="s">
        <v>1890</v>
      </c>
      <c r="D569" s="179" t="s">
        <v>218</v>
      </c>
      <c r="E569" s="179" t="s">
        <v>1891</v>
      </c>
      <c r="F569" s="179" t="s">
        <v>1892</v>
      </c>
    </row>
    <row r="570" spans="1:6" ht="14.25" customHeight="1" x14ac:dyDescent="0.2">
      <c r="A570" s="179" t="s">
        <v>1889</v>
      </c>
      <c r="B570" s="179">
        <v>1</v>
      </c>
      <c r="C570" s="179" t="s">
        <v>1893</v>
      </c>
      <c r="D570" s="179" t="s">
        <v>218</v>
      </c>
      <c r="E570" s="179" t="s">
        <v>1894</v>
      </c>
      <c r="F570" s="179" t="s">
        <v>1895</v>
      </c>
    </row>
    <row r="571" spans="1:6" ht="14.25" customHeight="1" x14ac:dyDescent="0.2">
      <c r="A571" s="179" t="s">
        <v>1889</v>
      </c>
      <c r="B571" s="179">
        <v>2</v>
      </c>
      <c r="C571" s="179" t="s">
        <v>1896</v>
      </c>
      <c r="D571" s="179" t="s">
        <v>218</v>
      </c>
      <c r="E571" s="179" t="s">
        <v>1897</v>
      </c>
      <c r="F571" s="179" t="s">
        <v>1898</v>
      </c>
    </row>
    <row r="572" spans="1:6" ht="14.25" customHeight="1" x14ac:dyDescent="0.2">
      <c r="A572" s="179" t="s">
        <v>1889</v>
      </c>
      <c r="B572" s="179">
        <v>3</v>
      </c>
      <c r="C572" s="179" t="s">
        <v>1899</v>
      </c>
      <c r="D572" s="179" t="s">
        <v>218</v>
      </c>
      <c r="E572" s="179" t="s">
        <v>1900</v>
      </c>
      <c r="F572" s="179" t="s">
        <v>1901</v>
      </c>
    </row>
    <row r="573" spans="1:6" ht="14.25" customHeight="1" x14ac:dyDescent="0.2">
      <c r="A573" s="179" t="s">
        <v>1889</v>
      </c>
      <c r="B573" s="179">
        <v>4</v>
      </c>
      <c r="C573" s="179" t="s">
        <v>1902</v>
      </c>
      <c r="D573" s="179" t="s">
        <v>218</v>
      </c>
      <c r="E573" s="179" t="s">
        <v>1903</v>
      </c>
      <c r="F573" s="179" t="s">
        <v>1904</v>
      </c>
    </row>
    <row r="574" spans="1:6" ht="14.25" customHeight="1" x14ac:dyDescent="0.2">
      <c r="A574" s="179" t="s">
        <v>1889</v>
      </c>
      <c r="B574" s="179">
        <v>5</v>
      </c>
      <c r="C574" s="179" t="s">
        <v>1905</v>
      </c>
      <c r="D574" s="179" t="s">
        <v>218</v>
      </c>
      <c r="E574" s="179" t="s">
        <v>1906</v>
      </c>
      <c r="F574" s="179" t="s">
        <v>1907</v>
      </c>
    </row>
    <row r="575" spans="1:6" ht="14.25" customHeight="1" x14ac:dyDescent="0.2">
      <c r="A575" s="179" t="s">
        <v>1889</v>
      </c>
      <c r="B575" s="179">
        <v>6</v>
      </c>
      <c r="C575" s="179" t="s">
        <v>285</v>
      </c>
      <c r="D575" s="179" t="s">
        <v>218</v>
      </c>
      <c r="E575" s="179" t="s">
        <v>1908</v>
      </c>
      <c r="F575" s="179" t="s">
        <v>315</v>
      </c>
    </row>
    <row r="576" spans="1:6" ht="14.25" customHeight="1" x14ac:dyDescent="0.2">
      <c r="A576" s="179" t="s">
        <v>1889</v>
      </c>
      <c r="B576" s="179">
        <v>7</v>
      </c>
      <c r="C576" s="179" t="s">
        <v>1909</v>
      </c>
      <c r="D576" s="179" t="s">
        <v>1910</v>
      </c>
      <c r="E576" s="179" t="s">
        <v>218</v>
      </c>
      <c r="F576" s="179" t="s">
        <v>1911</v>
      </c>
    </row>
    <row r="577" spans="1:6" ht="14.25" customHeight="1" x14ac:dyDescent="0.2">
      <c r="A577" s="179" t="s">
        <v>1889</v>
      </c>
      <c r="B577" s="179">
        <v>8</v>
      </c>
      <c r="C577" s="179" t="s">
        <v>1912</v>
      </c>
      <c r="D577" s="179" t="s">
        <v>1913</v>
      </c>
      <c r="E577" s="179" t="s">
        <v>218</v>
      </c>
      <c r="F577" s="179" t="s">
        <v>1914</v>
      </c>
    </row>
    <row r="578" spans="1:6" ht="14.25" customHeight="1" x14ac:dyDescent="0.2">
      <c r="A578" s="179" t="s">
        <v>1889</v>
      </c>
      <c r="B578" s="179">
        <v>9</v>
      </c>
      <c r="C578" s="179" t="s">
        <v>1915</v>
      </c>
      <c r="D578" s="179" t="s">
        <v>1916</v>
      </c>
      <c r="E578" s="179" t="s">
        <v>1917</v>
      </c>
      <c r="F578" s="179" t="s">
        <v>1918</v>
      </c>
    </row>
    <row r="579" spans="1:6" ht="14.25" customHeight="1" x14ac:dyDescent="0.2">
      <c r="A579" s="179" t="s">
        <v>1889</v>
      </c>
      <c r="B579" s="179">
        <v>10</v>
      </c>
      <c r="C579" s="179" t="s">
        <v>1919</v>
      </c>
      <c r="D579" s="179" t="s">
        <v>1920</v>
      </c>
      <c r="E579" s="179" t="s">
        <v>220</v>
      </c>
      <c r="F579" s="179" t="s">
        <v>1921</v>
      </c>
    </row>
    <row r="580" spans="1:6" ht="14.25" customHeight="1" x14ac:dyDescent="0.2">
      <c r="A580" s="179" t="s">
        <v>1889</v>
      </c>
      <c r="B580" s="179">
        <v>11</v>
      </c>
      <c r="C580" s="179" t="s">
        <v>1922</v>
      </c>
      <c r="D580" s="179" t="s">
        <v>1923</v>
      </c>
      <c r="E580" s="179" t="s">
        <v>218</v>
      </c>
      <c r="F580" s="179" t="s">
        <v>277</v>
      </c>
    </row>
    <row r="581" spans="1:6" ht="14.25" customHeight="1" x14ac:dyDescent="0.2">
      <c r="A581" s="179" t="s">
        <v>1889</v>
      </c>
      <c r="B581" s="179">
        <v>12</v>
      </c>
      <c r="C581" s="179" t="s">
        <v>1924</v>
      </c>
      <c r="D581" s="179" t="s">
        <v>1925</v>
      </c>
      <c r="E581" s="179" t="s">
        <v>218</v>
      </c>
      <c r="F581" s="179" t="s">
        <v>1926</v>
      </c>
    </row>
    <row r="582" spans="1:6" ht="14.25" customHeight="1" x14ac:dyDescent="0.2">
      <c r="A582" s="179" t="s">
        <v>1889</v>
      </c>
      <c r="B582" s="179">
        <v>13</v>
      </c>
      <c r="C582" s="179" t="s">
        <v>1927</v>
      </c>
      <c r="D582" s="179" t="s">
        <v>1928</v>
      </c>
      <c r="E582" s="179" t="s">
        <v>218</v>
      </c>
      <c r="F582" s="179" t="s">
        <v>1929</v>
      </c>
    </row>
    <row r="583" spans="1:6" ht="14.25" customHeight="1" x14ac:dyDescent="0.2">
      <c r="A583" s="179" t="s">
        <v>1889</v>
      </c>
      <c r="B583" s="179">
        <v>14</v>
      </c>
      <c r="C583" s="179" t="s">
        <v>1930</v>
      </c>
      <c r="D583" s="179" t="s">
        <v>1931</v>
      </c>
      <c r="E583" s="179" t="s">
        <v>218</v>
      </c>
      <c r="F583" s="179" t="s">
        <v>1932</v>
      </c>
    </row>
    <row r="584" spans="1:6" ht="14.25" customHeight="1" x14ac:dyDescent="0.2">
      <c r="A584" s="179" t="s">
        <v>1889</v>
      </c>
      <c r="B584" s="179">
        <v>15</v>
      </c>
      <c r="C584" s="179" t="s">
        <v>1933</v>
      </c>
      <c r="D584" s="179" t="s">
        <v>1934</v>
      </c>
      <c r="E584" s="179" t="s">
        <v>218</v>
      </c>
      <c r="F584" s="179" t="s">
        <v>1935</v>
      </c>
    </row>
    <row r="585" spans="1:6" ht="14.25" customHeight="1" x14ac:dyDescent="0.2">
      <c r="A585" s="179" t="s">
        <v>1889</v>
      </c>
      <c r="B585" s="179">
        <v>16</v>
      </c>
      <c r="C585" s="179" t="s">
        <v>1936</v>
      </c>
      <c r="D585" s="179" t="s">
        <v>1937</v>
      </c>
      <c r="E585" s="179" t="s">
        <v>218</v>
      </c>
      <c r="F585" s="179" t="s">
        <v>1938</v>
      </c>
    </row>
    <row r="586" spans="1:6" ht="14.25" customHeight="1" x14ac:dyDescent="0.2">
      <c r="A586" s="179" t="s">
        <v>1889</v>
      </c>
      <c r="B586" s="179">
        <v>17</v>
      </c>
      <c r="C586" s="179" t="s">
        <v>1939</v>
      </c>
      <c r="D586" s="179" t="s">
        <v>1940</v>
      </c>
      <c r="E586" s="179" t="s">
        <v>218</v>
      </c>
      <c r="F586" s="179" t="s">
        <v>1941</v>
      </c>
    </row>
    <row r="587" spans="1:6" ht="14.25" customHeight="1" x14ac:dyDescent="0.2">
      <c r="A587" s="179" t="s">
        <v>1889</v>
      </c>
      <c r="B587" s="179">
        <v>18</v>
      </c>
      <c r="C587" s="179" t="s">
        <v>1942</v>
      </c>
      <c r="D587" s="179" t="s">
        <v>1943</v>
      </c>
      <c r="E587" s="179" t="s">
        <v>218</v>
      </c>
      <c r="F587" s="179" t="s">
        <v>1944</v>
      </c>
    </row>
    <row r="588" spans="1:6" ht="14.25" customHeight="1" x14ac:dyDescent="0.2">
      <c r="A588" s="179" t="s">
        <v>1889</v>
      </c>
      <c r="B588" s="179">
        <v>19</v>
      </c>
      <c r="C588" s="179" t="s">
        <v>1945</v>
      </c>
      <c r="D588" s="179" t="s">
        <v>218</v>
      </c>
      <c r="E588" s="179" t="s">
        <v>1946</v>
      </c>
      <c r="F588" s="179" t="s">
        <v>1947</v>
      </c>
    </row>
    <row r="589" spans="1:6" ht="14.25" customHeight="1" x14ac:dyDescent="0.2">
      <c r="A589" s="179" t="s">
        <v>1889</v>
      </c>
      <c r="B589" s="179">
        <v>20</v>
      </c>
      <c r="C589" s="179" t="s">
        <v>1948</v>
      </c>
      <c r="D589" s="179" t="s">
        <v>1949</v>
      </c>
      <c r="E589" s="179" t="s">
        <v>218</v>
      </c>
      <c r="F589" s="179" t="s">
        <v>1950</v>
      </c>
    </row>
    <row r="590" spans="1:6" ht="14.25" customHeight="1" x14ac:dyDescent="0.2">
      <c r="A590" s="179" t="s">
        <v>1889</v>
      </c>
      <c r="B590" s="179">
        <v>21</v>
      </c>
      <c r="C590" s="179" t="s">
        <v>1951</v>
      </c>
      <c r="D590" s="179" t="s">
        <v>218</v>
      </c>
      <c r="E590" s="179" t="s">
        <v>1952</v>
      </c>
      <c r="F590" s="179" t="s">
        <v>1953</v>
      </c>
    </row>
    <row r="591" spans="1:6" ht="14.25" customHeight="1" x14ac:dyDescent="0.2">
      <c r="A591" s="179" t="s">
        <v>1889</v>
      </c>
      <c r="B591" s="179">
        <v>22</v>
      </c>
      <c r="C591" s="179" t="s">
        <v>1954</v>
      </c>
      <c r="D591" s="179" t="s">
        <v>218</v>
      </c>
      <c r="E591" s="179" t="s">
        <v>1955</v>
      </c>
      <c r="F591" s="179" t="s">
        <v>1956</v>
      </c>
    </row>
    <row r="592" spans="1:6" ht="14.25" customHeight="1" x14ac:dyDescent="0.2">
      <c r="A592" s="179" t="s">
        <v>1889</v>
      </c>
      <c r="B592" s="179">
        <v>23</v>
      </c>
      <c r="C592" s="179" t="s">
        <v>1957</v>
      </c>
      <c r="D592" s="179" t="s">
        <v>218</v>
      </c>
      <c r="E592" s="179" t="s">
        <v>1958</v>
      </c>
      <c r="F592" s="179" t="s">
        <v>1959</v>
      </c>
    </row>
    <row r="593" spans="1:6" ht="14.25" customHeight="1" x14ac:dyDescent="0.2">
      <c r="A593" s="179" t="s">
        <v>1960</v>
      </c>
      <c r="B593" s="179">
        <v>0</v>
      </c>
      <c r="C593" s="179" t="s">
        <v>1961</v>
      </c>
      <c r="D593" s="179" t="s">
        <v>218</v>
      </c>
      <c r="E593" s="179" t="s">
        <v>1962</v>
      </c>
      <c r="F593" s="179" t="s">
        <v>1963</v>
      </c>
    </row>
    <row r="594" spans="1:6" ht="14.25" customHeight="1" x14ac:dyDescent="0.2">
      <c r="A594" s="179" t="s">
        <v>1960</v>
      </c>
      <c r="B594" s="179">
        <v>1</v>
      </c>
      <c r="C594" s="179" t="s">
        <v>1964</v>
      </c>
      <c r="D594" s="179" t="s">
        <v>218</v>
      </c>
      <c r="E594" s="179" t="s">
        <v>1965</v>
      </c>
      <c r="F594" s="179" t="s">
        <v>1966</v>
      </c>
    </row>
    <row r="595" spans="1:6" ht="14.25" customHeight="1" x14ac:dyDescent="0.2">
      <c r="A595" s="179" t="s">
        <v>1960</v>
      </c>
      <c r="B595" s="179">
        <v>2</v>
      </c>
      <c r="C595" s="179" t="s">
        <v>1967</v>
      </c>
      <c r="D595" s="179" t="s">
        <v>218</v>
      </c>
      <c r="E595" s="179" t="s">
        <v>1968</v>
      </c>
      <c r="F595" s="179" t="s">
        <v>1969</v>
      </c>
    </row>
    <row r="596" spans="1:6" ht="14.25" customHeight="1" x14ac:dyDescent="0.2">
      <c r="A596" s="179" t="s">
        <v>1960</v>
      </c>
      <c r="B596" s="179">
        <v>3</v>
      </c>
      <c r="C596" s="179" t="s">
        <v>1970</v>
      </c>
      <c r="D596" s="179" t="s">
        <v>218</v>
      </c>
      <c r="E596" s="179" t="s">
        <v>1971</v>
      </c>
      <c r="F596" s="179" t="s">
        <v>1972</v>
      </c>
    </row>
    <row r="597" spans="1:6" ht="14.25" customHeight="1" x14ac:dyDescent="0.2">
      <c r="A597" s="179" t="s">
        <v>1960</v>
      </c>
      <c r="B597" s="179">
        <v>4</v>
      </c>
      <c r="C597" s="179" t="s">
        <v>1973</v>
      </c>
      <c r="D597" s="179" t="s">
        <v>218</v>
      </c>
      <c r="E597" s="179" t="s">
        <v>1974</v>
      </c>
      <c r="F597" s="179" t="s">
        <v>1975</v>
      </c>
    </row>
    <row r="598" spans="1:6" ht="14.25" customHeight="1" x14ac:dyDescent="0.2">
      <c r="A598" s="179" t="s">
        <v>1960</v>
      </c>
      <c r="B598" s="179">
        <v>5</v>
      </c>
      <c r="C598" s="179" t="s">
        <v>1976</v>
      </c>
      <c r="D598" s="179" t="s">
        <v>1977</v>
      </c>
      <c r="E598" s="179" t="s">
        <v>218</v>
      </c>
      <c r="F598" s="179" t="s">
        <v>1978</v>
      </c>
    </row>
    <row r="599" spans="1:6" ht="14.25" customHeight="1" x14ac:dyDescent="0.2">
      <c r="A599" s="179" t="s">
        <v>1960</v>
      </c>
      <c r="B599" s="179">
        <v>6</v>
      </c>
      <c r="C599" s="179" t="s">
        <v>1720</v>
      </c>
      <c r="D599" s="179" t="s">
        <v>1979</v>
      </c>
      <c r="E599" s="179" t="s">
        <v>218</v>
      </c>
      <c r="F599" s="179" t="s">
        <v>1980</v>
      </c>
    </row>
    <row r="600" spans="1:6" ht="14.25" customHeight="1" x14ac:dyDescent="0.2">
      <c r="A600" s="179" t="s">
        <v>1960</v>
      </c>
      <c r="B600" s="179">
        <v>7</v>
      </c>
      <c r="C600" s="179" t="s">
        <v>1981</v>
      </c>
      <c r="D600" s="179" t="s">
        <v>1982</v>
      </c>
      <c r="E600" s="179" t="s">
        <v>218</v>
      </c>
      <c r="F600" s="179" t="s">
        <v>1983</v>
      </c>
    </row>
    <row r="601" spans="1:6" ht="14.25" customHeight="1" x14ac:dyDescent="0.2">
      <c r="A601" s="179" t="s">
        <v>1960</v>
      </c>
      <c r="B601" s="179">
        <v>8</v>
      </c>
      <c r="C601" s="179" t="s">
        <v>1984</v>
      </c>
      <c r="D601" s="179" t="s">
        <v>1985</v>
      </c>
      <c r="E601" s="179" t="s">
        <v>218</v>
      </c>
      <c r="F601" s="179" t="s">
        <v>1986</v>
      </c>
    </row>
    <row r="602" spans="1:6" ht="14.25" customHeight="1" x14ac:dyDescent="0.2">
      <c r="A602" s="179" t="s">
        <v>1960</v>
      </c>
      <c r="B602" s="179">
        <v>9</v>
      </c>
      <c r="C602" s="179" t="s">
        <v>1987</v>
      </c>
      <c r="D602" s="179" t="s">
        <v>218</v>
      </c>
      <c r="E602" s="179" t="s">
        <v>1988</v>
      </c>
      <c r="F602" s="179" t="s">
        <v>1989</v>
      </c>
    </row>
    <row r="603" spans="1:6" ht="14.25" customHeight="1" x14ac:dyDescent="0.2">
      <c r="A603" s="179" t="s">
        <v>1960</v>
      </c>
      <c r="B603" s="179">
        <v>10</v>
      </c>
      <c r="C603" s="179" t="s">
        <v>1123</v>
      </c>
      <c r="D603" s="179" t="s">
        <v>218</v>
      </c>
      <c r="E603" s="179" t="s">
        <v>1990</v>
      </c>
      <c r="F603" s="179" t="s">
        <v>342</v>
      </c>
    </row>
    <row r="604" spans="1:6" ht="14.25" customHeight="1" x14ac:dyDescent="0.2">
      <c r="A604" s="179" t="s">
        <v>1960</v>
      </c>
      <c r="B604" s="179">
        <v>11</v>
      </c>
      <c r="C604" s="179" t="s">
        <v>1991</v>
      </c>
      <c r="D604" s="179" t="s">
        <v>218</v>
      </c>
      <c r="E604" s="179" t="s">
        <v>1992</v>
      </c>
      <c r="F604" s="179" t="s">
        <v>1993</v>
      </c>
    </row>
    <row r="605" spans="1:6" ht="14.25" customHeight="1" x14ac:dyDescent="0.2">
      <c r="A605" s="179" t="s">
        <v>1960</v>
      </c>
      <c r="B605" s="179">
        <v>12</v>
      </c>
      <c r="C605" s="179" t="s">
        <v>1994</v>
      </c>
      <c r="D605" s="179" t="s">
        <v>218</v>
      </c>
      <c r="E605" s="179" t="s">
        <v>1995</v>
      </c>
      <c r="F605" s="179" t="s">
        <v>1996</v>
      </c>
    </row>
    <row r="606" spans="1:6" ht="14.25" customHeight="1" x14ac:dyDescent="0.2">
      <c r="A606" s="179" t="s">
        <v>1960</v>
      </c>
      <c r="B606" s="179">
        <v>13</v>
      </c>
      <c r="C606" s="179" t="s">
        <v>1997</v>
      </c>
      <c r="D606" s="179" t="s">
        <v>218</v>
      </c>
      <c r="E606" s="179" t="s">
        <v>1998</v>
      </c>
      <c r="F606" s="179" t="s">
        <v>1999</v>
      </c>
    </row>
    <row r="607" spans="1:6" ht="14.25" customHeight="1" x14ac:dyDescent="0.2">
      <c r="A607" s="179" t="s">
        <v>1960</v>
      </c>
      <c r="B607" s="179">
        <v>14</v>
      </c>
      <c r="C607" s="179" t="s">
        <v>2000</v>
      </c>
      <c r="D607" s="179" t="s">
        <v>218</v>
      </c>
      <c r="E607" s="179" t="s">
        <v>2001</v>
      </c>
      <c r="F607" s="179" t="s">
        <v>2002</v>
      </c>
    </row>
    <row r="608" spans="1:6" ht="14.25" customHeight="1" x14ac:dyDescent="0.2">
      <c r="A608" s="179" t="s">
        <v>1960</v>
      </c>
      <c r="B608" s="179">
        <v>15</v>
      </c>
      <c r="C608" s="179" t="s">
        <v>2003</v>
      </c>
      <c r="D608" s="179" t="s">
        <v>218</v>
      </c>
      <c r="E608" s="179" t="s">
        <v>2004</v>
      </c>
      <c r="F608" s="179" t="s">
        <v>2005</v>
      </c>
    </row>
    <row r="609" spans="1:6" ht="14.25" customHeight="1" x14ac:dyDescent="0.2">
      <c r="A609" s="179" t="s">
        <v>1960</v>
      </c>
      <c r="B609" s="179">
        <v>16</v>
      </c>
      <c r="C609" s="179" t="s">
        <v>2006</v>
      </c>
      <c r="D609" s="179" t="s">
        <v>218</v>
      </c>
      <c r="E609" s="179" t="s">
        <v>2007</v>
      </c>
      <c r="F609" s="179" t="s">
        <v>2008</v>
      </c>
    </row>
    <row r="610" spans="1:6" ht="14.25" customHeight="1" x14ac:dyDescent="0.2">
      <c r="A610" s="179" t="s">
        <v>1960</v>
      </c>
      <c r="B610" s="179">
        <v>17</v>
      </c>
      <c r="C610" s="179" t="s">
        <v>2009</v>
      </c>
      <c r="D610" s="179" t="s">
        <v>218</v>
      </c>
      <c r="E610" s="179" t="s">
        <v>2010</v>
      </c>
      <c r="F610" s="179" t="s">
        <v>2011</v>
      </c>
    </row>
    <row r="611" spans="1:6" ht="14.25" customHeight="1" x14ac:dyDescent="0.2">
      <c r="A611" s="179" t="s">
        <v>1960</v>
      </c>
      <c r="B611" s="179">
        <v>18</v>
      </c>
      <c r="C611" s="179" t="s">
        <v>2012</v>
      </c>
      <c r="D611" s="179" t="s">
        <v>218</v>
      </c>
      <c r="E611" s="179" t="s">
        <v>2013</v>
      </c>
      <c r="F611" s="179" t="s">
        <v>2014</v>
      </c>
    </row>
    <row r="612" spans="1:6" ht="14.25" customHeight="1" x14ac:dyDescent="0.2">
      <c r="A612" s="179" t="s">
        <v>1960</v>
      </c>
      <c r="B612" s="179">
        <v>19</v>
      </c>
      <c r="C612" s="179" t="s">
        <v>2015</v>
      </c>
      <c r="D612" s="179" t="s">
        <v>218</v>
      </c>
      <c r="E612" s="179" t="s">
        <v>2016</v>
      </c>
      <c r="F612" s="179" t="s">
        <v>2017</v>
      </c>
    </row>
    <row r="613" spans="1:6" ht="14.25" customHeight="1" x14ac:dyDescent="0.2">
      <c r="A613" s="179" t="s">
        <v>1960</v>
      </c>
      <c r="B613" s="179">
        <v>20</v>
      </c>
      <c r="C613" s="179" t="s">
        <v>2018</v>
      </c>
      <c r="D613" s="179" t="s">
        <v>2019</v>
      </c>
      <c r="E613" s="179" t="s">
        <v>218</v>
      </c>
      <c r="F613" s="179" t="s">
        <v>403</v>
      </c>
    </row>
    <row r="614" spans="1:6" ht="14.25" customHeight="1" x14ac:dyDescent="0.2">
      <c r="A614" s="179" t="s">
        <v>1960</v>
      </c>
      <c r="B614" s="179">
        <v>21</v>
      </c>
      <c r="C614" s="179" t="s">
        <v>2020</v>
      </c>
      <c r="D614" s="179" t="s">
        <v>218</v>
      </c>
      <c r="E614" s="179" t="s">
        <v>2021</v>
      </c>
      <c r="F614" s="179" t="s">
        <v>327</v>
      </c>
    </row>
    <row r="615" spans="1:6" ht="14.25" customHeight="1" x14ac:dyDescent="0.2">
      <c r="A615" s="179" t="s">
        <v>1960</v>
      </c>
      <c r="B615" s="179">
        <v>22</v>
      </c>
      <c r="C615" s="179" t="s">
        <v>2022</v>
      </c>
      <c r="D615" s="179" t="s">
        <v>218</v>
      </c>
      <c r="E615" s="179" t="s">
        <v>2023</v>
      </c>
      <c r="F615" s="179" t="s">
        <v>2024</v>
      </c>
    </row>
    <row r="616" spans="1:6" ht="14.25" customHeight="1" x14ac:dyDescent="0.2">
      <c r="A616" s="179" t="s">
        <v>1960</v>
      </c>
      <c r="B616" s="179">
        <v>23</v>
      </c>
      <c r="C616" s="179" t="s">
        <v>2025</v>
      </c>
      <c r="D616" s="179" t="s">
        <v>218</v>
      </c>
      <c r="E616" s="179" t="s">
        <v>2026</v>
      </c>
      <c r="F616" s="179" t="s">
        <v>2027</v>
      </c>
    </row>
    <row r="617" spans="1:6" ht="14.25" customHeight="1" x14ac:dyDescent="0.2">
      <c r="A617" s="179" t="s">
        <v>2028</v>
      </c>
      <c r="B617" s="179">
        <v>0</v>
      </c>
      <c r="C617" s="179" t="s">
        <v>2029</v>
      </c>
      <c r="D617" s="179" t="s">
        <v>218</v>
      </c>
      <c r="E617" s="179" t="s">
        <v>874</v>
      </c>
      <c r="F617" s="179" t="s">
        <v>323</v>
      </c>
    </row>
    <row r="618" spans="1:6" ht="14.25" customHeight="1" x14ac:dyDescent="0.2">
      <c r="A618" s="179" t="s">
        <v>2028</v>
      </c>
      <c r="B618" s="179">
        <v>1</v>
      </c>
      <c r="C618" s="179" t="s">
        <v>2030</v>
      </c>
      <c r="D618" s="179" t="s">
        <v>218</v>
      </c>
      <c r="E618" s="179" t="s">
        <v>2031</v>
      </c>
      <c r="F618" s="179" t="s">
        <v>2032</v>
      </c>
    </row>
    <row r="619" spans="1:6" ht="14.25" customHeight="1" x14ac:dyDescent="0.2">
      <c r="A619" s="179" t="s">
        <v>2028</v>
      </c>
      <c r="B619" s="179">
        <v>2</v>
      </c>
      <c r="C619" s="179" t="s">
        <v>2033</v>
      </c>
      <c r="D619" s="179" t="s">
        <v>218</v>
      </c>
      <c r="E619" s="179" t="s">
        <v>2034</v>
      </c>
      <c r="F619" s="179" t="s">
        <v>2035</v>
      </c>
    </row>
    <row r="620" spans="1:6" ht="14.25" customHeight="1" x14ac:dyDescent="0.2">
      <c r="A620" s="179" t="s">
        <v>2028</v>
      </c>
      <c r="B620" s="179">
        <v>3</v>
      </c>
      <c r="C620" s="179" t="s">
        <v>2036</v>
      </c>
      <c r="D620" s="179" t="s">
        <v>218</v>
      </c>
      <c r="E620" s="179" t="s">
        <v>2037</v>
      </c>
      <c r="F620" s="179" t="s">
        <v>2038</v>
      </c>
    </row>
    <row r="621" spans="1:6" ht="14.25" customHeight="1" x14ac:dyDescent="0.2">
      <c r="A621" s="179" t="s">
        <v>2028</v>
      </c>
      <c r="B621" s="179">
        <v>4</v>
      </c>
      <c r="C621" s="179" t="s">
        <v>2039</v>
      </c>
      <c r="D621" s="179" t="s">
        <v>218</v>
      </c>
      <c r="E621" s="179" t="s">
        <v>2040</v>
      </c>
      <c r="F621" s="179" t="s">
        <v>2041</v>
      </c>
    </row>
    <row r="622" spans="1:6" ht="14.25" customHeight="1" x14ac:dyDescent="0.2">
      <c r="A622" s="179" t="s">
        <v>2028</v>
      </c>
      <c r="B622" s="179">
        <v>5</v>
      </c>
      <c r="C622" s="179" t="s">
        <v>2042</v>
      </c>
      <c r="D622" s="179" t="s">
        <v>2043</v>
      </c>
      <c r="E622" s="179" t="s">
        <v>218</v>
      </c>
      <c r="F622" s="179" t="s">
        <v>2044</v>
      </c>
    </row>
    <row r="623" spans="1:6" ht="14.25" customHeight="1" x14ac:dyDescent="0.2">
      <c r="A623" s="179" t="s">
        <v>2028</v>
      </c>
      <c r="B623" s="179">
        <v>6</v>
      </c>
      <c r="C623" s="179" t="s">
        <v>2045</v>
      </c>
      <c r="D623" s="179" t="s">
        <v>2046</v>
      </c>
      <c r="E623" s="179" t="s">
        <v>218</v>
      </c>
      <c r="F623" s="179" t="s">
        <v>2047</v>
      </c>
    </row>
    <row r="624" spans="1:6" ht="14.25" customHeight="1" x14ac:dyDescent="0.2">
      <c r="A624" s="179" t="s">
        <v>2028</v>
      </c>
      <c r="B624" s="179">
        <v>7</v>
      </c>
      <c r="C624" s="179" t="s">
        <v>2000</v>
      </c>
      <c r="D624" s="179" t="s">
        <v>2048</v>
      </c>
      <c r="E624" s="179" t="s">
        <v>218</v>
      </c>
      <c r="F624" s="179" t="s">
        <v>2002</v>
      </c>
    </row>
    <row r="625" spans="1:6" ht="14.25" customHeight="1" x14ac:dyDescent="0.2">
      <c r="A625" s="179" t="s">
        <v>2028</v>
      </c>
      <c r="B625" s="179">
        <v>8</v>
      </c>
      <c r="C625" s="179" t="s">
        <v>2049</v>
      </c>
      <c r="D625" s="179" t="s">
        <v>2050</v>
      </c>
      <c r="E625" s="179" t="s">
        <v>218</v>
      </c>
      <c r="F625" s="179" t="s">
        <v>2051</v>
      </c>
    </row>
    <row r="626" spans="1:6" ht="14.25" customHeight="1" x14ac:dyDescent="0.2">
      <c r="A626" s="179" t="s">
        <v>2028</v>
      </c>
      <c r="B626" s="179">
        <v>9</v>
      </c>
      <c r="C626" s="179" t="s">
        <v>2052</v>
      </c>
      <c r="D626" s="179" t="s">
        <v>2053</v>
      </c>
      <c r="E626" s="179" t="s">
        <v>218</v>
      </c>
      <c r="F626" s="179" t="s">
        <v>2054</v>
      </c>
    </row>
    <row r="627" spans="1:6" ht="14.25" customHeight="1" x14ac:dyDescent="0.2">
      <c r="A627" s="179" t="s">
        <v>2028</v>
      </c>
      <c r="B627" s="179">
        <v>10</v>
      </c>
      <c r="C627" s="179" t="s">
        <v>2055</v>
      </c>
      <c r="D627" s="179" t="s">
        <v>2056</v>
      </c>
      <c r="E627" s="179" t="s">
        <v>218</v>
      </c>
      <c r="F627" s="179" t="s">
        <v>2057</v>
      </c>
    </row>
    <row r="628" spans="1:6" ht="14.25" customHeight="1" x14ac:dyDescent="0.2">
      <c r="A628" s="179" t="s">
        <v>2028</v>
      </c>
      <c r="B628" s="179">
        <v>11</v>
      </c>
      <c r="C628" s="179" t="s">
        <v>2058</v>
      </c>
      <c r="D628" s="179" t="s">
        <v>307</v>
      </c>
      <c r="E628" s="179" t="s">
        <v>2059</v>
      </c>
      <c r="F628" s="179" t="s">
        <v>2060</v>
      </c>
    </row>
    <row r="629" spans="1:6" ht="14.25" customHeight="1" x14ac:dyDescent="0.2">
      <c r="A629" s="179" t="s">
        <v>2028</v>
      </c>
      <c r="B629" s="179">
        <v>12</v>
      </c>
      <c r="C629" s="179" t="s">
        <v>2061</v>
      </c>
      <c r="D629" s="179" t="s">
        <v>2062</v>
      </c>
      <c r="E629" s="179" t="s">
        <v>218</v>
      </c>
      <c r="F629" s="179" t="s">
        <v>2063</v>
      </c>
    </row>
    <row r="630" spans="1:6" ht="14.25" customHeight="1" x14ac:dyDescent="0.2">
      <c r="A630" s="179" t="s">
        <v>2028</v>
      </c>
      <c r="B630" s="179">
        <v>13</v>
      </c>
      <c r="C630" s="179" t="s">
        <v>2064</v>
      </c>
      <c r="D630" s="179" t="s">
        <v>2065</v>
      </c>
      <c r="E630" s="179" t="s">
        <v>218</v>
      </c>
      <c r="F630" s="179" t="s">
        <v>2066</v>
      </c>
    </row>
    <row r="631" spans="1:6" ht="14.25" customHeight="1" x14ac:dyDescent="0.2">
      <c r="A631" s="179" t="s">
        <v>2028</v>
      </c>
      <c r="B631" s="179">
        <v>14</v>
      </c>
      <c r="C631" s="179" t="s">
        <v>2067</v>
      </c>
      <c r="D631" s="179" t="s">
        <v>2068</v>
      </c>
      <c r="E631" s="179" t="s">
        <v>218</v>
      </c>
      <c r="F631" s="179" t="s">
        <v>1247</v>
      </c>
    </row>
    <row r="632" spans="1:6" ht="14.25" customHeight="1" x14ac:dyDescent="0.2">
      <c r="A632" s="179" t="s">
        <v>2028</v>
      </c>
      <c r="B632" s="179">
        <v>15</v>
      </c>
      <c r="C632" s="179" t="s">
        <v>2069</v>
      </c>
      <c r="D632" s="179" t="s">
        <v>2070</v>
      </c>
      <c r="E632" s="179" t="s">
        <v>218</v>
      </c>
      <c r="F632" s="179" t="s">
        <v>2071</v>
      </c>
    </row>
    <row r="633" spans="1:6" ht="14.25" customHeight="1" x14ac:dyDescent="0.2">
      <c r="A633" s="179" t="s">
        <v>2028</v>
      </c>
      <c r="B633" s="179">
        <v>16</v>
      </c>
      <c r="C633" s="179" t="s">
        <v>2072</v>
      </c>
      <c r="D633" s="179" t="s">
        <v>2073</v>
      </c>
      <c r="E633" s="179" t="s">
        <v>218</v>
      </c>
      <c r="F633" s="179" t="s">
        <v>2074</v>
      </c>
    </row>
    <row r="634" spans="1:6" ht="14.25" customHeight="1" x14ac:dyDescent="0.2">
      <c r="A634" s="179" t="s">
        <v>2028</v>
      </c>
      <c r="B634" s="179">
        <v>17</v>
      </c>
      <c r="C634" s="179" t="s">
        <v>2075</v>
      </c>
      <c r="D634" s="179" t="s">
        <v>2076</v>
      </c>
      <c r="E634" s="179" t="s">
        <v>218</v>
      </c>
      <c r="F634" s="179" t="s">
        <v>2077</v>
      </c>
    </row>
    <row r="635" spans="1:6" ht="14.25" customHeight="1" x14ac:dyDescent="0.2">
      <c r="A635" s="179" t="s">
        <v>2028</v>
      </c>
      <c r="B635" s="179">
        <v>18</v>
      </c>
      <c r="C635" s="179" t="s">
        <v>2078</v>
      </c>
      <c r="D635" s="179" t="s">
        <v>2079</v>
      </c>
      <c r="E635" s="179" t="s">
        <v>218</v>
      </c>
      <c r="F635" s="179" t="s">
        <v>2080</v>
      </c>
    </row>
    <row r="636" spans="1:6" ht="14.25" customHeight="1" x14ac:dyDescent="0.2">
      <c r="A636" s="179" t="s">
        <v>2028</v>
      </c>
      <c r="B636" s="179">
        <v>19</v>
      </c>
      <c r="C636" s="179" t="s">
        <v>2081</v>
      </c>
      <c r="D636" s="179" t="s">
        <v>439</v>
      </c>
      <c r="E636" s="179" t="s">
        <v>218</v>
      </c>
      <c r="F636" s="179" t="s">
        <v>2082</v>
      </c>
    </row>
    <row r="637" spans="1:6" ht="14.25" customHeight="1" x14ac:dyDescent="0.2">
      <c r="A637" s="179" t="s">
        <v>2028</v>
      </c>
      <c r="B637" s="179">
        <v>20</v>
      </c>
      <c r="C637" s="179" t="s">
        <v>2083</v>
      </c>
      <c r="D637" s="179" t="s">
        <v>2084</v>
      </c>
      <c r="E637" s="179" t="s">
        <v>218</v>
      </c>
      <c r="F637" s="179" t="s">
        <v>2085</v>
      </c>
    </row>
    <row r="638" spans="1:6" ht="14.25" customHeight="1" x14ac:dyDescent="0.2">
      <c r="A638" s="179" t="s">
        <v>2028</v>
      </c>
      <c r="B638" s="179">
        <v>21</v>
      </c>
      <c r="C638" s="179" t="s">
        <v>310</v>
      </c>
      <c r="D638" s="179" t="s">
        <v>2086</v>
      </c>
      <c r="E638" s="179" t="s">
        <v>2087</v>
      </c>
      <c r="F638" s="179" t="s">
        <v>2088</v>
      </c>
    </row>
    <row r="639" spans="1:6" ht="14.25" customHeight="1" x14ac:dyDescent="0.2">
      <c r="A639" s="179" t="s">
        <v>2028</v>
      </c>
      <c r="B639" s="179">
        <v>22</v>
      </c>
      <c r="C639" s="179" t="s">
        <v>1476</v>
      </c>
      <c r="D639" s="179" t="s">
        <v>218</v>
      </c>
      <c r="E639" s="179" t="s">
        <v>2089</v>
      </c>
      <c r="F639" s="179" t="s">
        <v>2090</v>
      </c>
    </row>
    <row r="640" spans="1:6" ht="14.25" customHeight="1" x14ac:dyDescent="0.2">
      <c r="A640" s="179" t="s">
        <v>2028</v>
      </c>
      <c r="B640" s="179">
        <v>23</v>
      </c>
      <c r="C640" s="179" t="s">
        <v>708</v>
      </c>
      <c r="D640" s="179" t="s">
        <v>218</v>
      </c>
      <c r="E640" s="179" t="s">
        <v>1602</v>
      </c>
      <c r="F640" s="179" t="s">
        <v>2091</v>
      </c>
    </row>
    <row r="641" spans="1:6" ht="14.25" customHeight="1" x14ac:dyDescent="0.2">
      <c r="A641" s="179" t="s">
        <v>2092</v>
      </c>
      <c r="B641" s="179">
        <v>0</v>
      </c>
      <c r="C641" s="179" t="s">
        <v>2093</v>
      </c>
      <c r="D641" s="179" t="s">
        <v>218</v>
      </c>
      <c r="E641" s="179" t="s">
        <v>2094</v>
      </c>
      <c r="F641" s="179" t="s">
        <v>2095</v>
      </c>
    </row>
    <row r="642" spans="1:6" ht="14.25" customHeight="1" x14ac:dyDescent="0.2">
      <c r="A642" s="179" t="s">
        <v>2092</v>
      </c>
      <c r="B642" s="179">
        <v>1</v>
      </c>
      <c r="C642" s="179" t="s">
        <v>2096</v>
      </c>
      <c r="D642" s="179" t="s">
        <v>218</v>
      </c>
      <c r="E642" s="179" t="s">
        <v>2097</v>
      </c>
      <c r="F642" s="179" t="s">
        <v>2098</v>
      </c>
    </row>
    <row r="643" spans="1:6" ht="14.25" customHeight="1" x14ac:dyDescent="0.2">
      <c r="A643" s="179" t="s">
        <v>2092</v>
      </c>
      <c r="B643" s="179">
        <v>2</v>
      </c>
      <c r="C643" s="179" t="s">
        <v>2099</v>
      </c>
      <c r="D643" s="179" t="s">
        <v>218</v>
      </c>
      <c r="E643" s="179" t="s">
        <v>2100</v>
      </c>
      <c r="F643" s="179" t="s">
        <v>2101</v>
      </c>
    </row>
    <row r="644" spans="1:6" ht="14.25" customHeight="1" x14ac:dyDescent="0.2">
      <c r="A644" s="179" t="s">
        <v>2092</v>
      </c>
      <c r="B644" s="179">
        <v>3</v>
      </c>
      <c r="C644" s="179" t="s">
        <v>2102</v>
      </c>
      <c r="D644" s="179" t="s">
        <v>218</v>
      </c>
      <c r="E644" s="179" t="s">
        <v>2103</v>
      </c>
      <c r="F644" s="179" t="s">
        <v>1151</v>
      </c>
    </row>
    <row r="645" spans="1:6" ht="14.25" customHeight="1" x14ac:dyDescent="0.2">
      <c r="A645" s="179" t="s">
        <v>2092</v>
      </c>
      <c r="B645" s="179">
        <v>4</v>
      </c>
      <c r="C645" s="179" t="s">
        <v>2104</v>
      </c>
      <c r="D645" s="179" t="s">
        <v>2105</v>
      </c>
      <c r="E645" s="179" t="s">
        <v>218</v>
      </c>
      <c r="F645" s="179" t="s">
        <v>2106</v>
      </c>
    </row>
    <row r="646" spans="1:6" ht="14.25" customHeight="1" x14ac:dyDescent="0.2">
      <c r="A646" s="179" t="s">
        <v>2092</v>
      </c>
      <c r="B646" s="179">
        <v>5</v>
      </c>
      <c r="C646" s="179" t="s">
        <v>2107</v>
      </c>
      <c r="D646" s="179" t="s">
        <v>2108</v>
      </c>
      <c r="E646" s="179" t="s">
        <v>218</v>
      </c>
      <c r="F646" s="179" t="s">
        <v>2109</v>
      </c>
    </row>
    <row r="647" spans="1:6" ht="14.25" customHeight="1" x14ac:dyDescent="0.2">
      <c r="A647" s="179" t="s">
        <v>2092</v>
      </c>
      <c r="B647" s="179">
        <v>6</v>
      </c>
      <c r="C647" s="179" t="s">
        <v>2110</v>
      </c>
      <c r="D647" s="179" t="s">
        <v>2111</v>
      </c>
      <c r="E647" s="179" t="s">
        <v>218</v>
      </c>
      <c r="F647" s="179" t="s">
        <v>2112</v>
      </c>
    </row>
    <row r="648" spans="1:6" ht="14.25" customHeight="1" x14ac:dyDescent="0.2">
      <c r="A648" s="179" t="s">
        <v>2092</v>
      </c>
      <c r="B648" s="179">
        <v>7</v>
      </c>
      <c r="C648" s="179" t="s">
        <v>2113</v>
      </c>
      <c r="D648" s="179" t="s">
        <v>2114</v>
      </c>
      <c r="E648" s="179" t="s">
        <v>218</v>
      </c>
      <c r="F648" s="179" t="s">
        <v>2115</v>
      </c>
    </row>
    <row r="649" spans="1:6" ht="14.25" customHeight="1" x14ac:dyDescent="0.2">
      <c r="A649" s="179" t="s">
        <v>2092</v>
      </c>
      <c r="B649" s="179">
        <v>8</v>
      </c>
      <c r="C649" s="179" t="s">
        <v>2116</v>
      </c>
      <c r="D649" s="179" t="s">
        <v>2117</v>
      </c>
      <c r="E649" s="179" t="s">
        <v>218</v>
      </c>
      <c r="F649" s="179" t="s">
        <v>2118</v>
      </c>
    </row>
    <row r="650" spans="1:6" ht="14.25" customHeight="1" x14ac:dyDescent="0.2">
      <c r="A650" s="179" t="s">
        <v>2092</v>
      </c>
      <c r="B650" s="179">
        <v>9</v>
      </c>
      <c r="C650" s="179" t="s">
        <v>2119</v>
      </c>
      <c r="D650" s="179" t="s">
        <v>2120</v>
      </c>
      <c r="E650" s="179" t="s">
        <v>218</v>
      </c>
      <c r="F650" s="179" t="s">
        <v>2121</v>
      </c>
    </row>
    <row r="651" spans="1:6" ht="14.25" customHeight="1" x14ac:dyDescent="0.2">
      <c r="A651" s="179" t="s">
        <v>2092</v>
      </c>
      <c r="B651" s="179">
        <v>10</v>
      </c>
      <c r="C651" s="179" t="s">
        <v>2122</v>
      </c>
      <c r="D651" s="179" t="s">
        <v>2123</v>
      </c>
      <c r="E651" s="179" t="s">
        <v>218</v>
      </c>
      <c r="F651" s="179" t="s">
        <v>2124</v>
      </c>
    </row>
    <row r="652" spans="1:6" ht="14.25" customHeight="1" x14ac:dyDescent="0.2">
      <c r="A652" s="179" t="s">
        <v>2092</v>
      </c>
      <c r="B652" s="179">
        <v>11</v>
      </c>
      <c r="C652" s="179" t="s">
        <v>2125</v>
      </c>
      <c r="D652" s="179" t="s">
        <v>2126</v>
      </c>
      <c r="E652" s="179" t="s">
        <v>218</v>
      </c>
      <c r="F652" s="179" t="s">
        <v>2127</v>
      </c>
    </row>
    <row r="653" spans="1:6" ht="14.25" customHeight="1" x14ac:dyDescent="0.2">
      <c r="A653" s="179" t="s">
        <v>2092</v>
      </c>
      <c r="B653" s="179">
        <v>12</v>
      </c>
      <c r="C653" s="179" t="s">
        <v>2128</v>
      </c>
      <c r="D653" s="179" t="s">
        <v>2129</v>
      </c>
      <c r="E653" s="179" t="s">
        <v>218</v>
      </c>
      <c r="F653" s="179" t="s">
        <v>2130</v>
      </c>
    </row>
    <row r="654" spans="1:6" ht="14.25" customHeight="1" x14ac:dyDescent="0.2">
      <c r="A654" s="179" t="s">
        <v>2092</v>
      </c>
      <c r="B654" s="179">
        <v>13</v>
      </c>
      <c r="C654" s="179" t="s">
        <v>2131</v>
      </c>
      <c r="D654" s="179" t="s">
        <v>2132</v>
      </c>
      <c r="E654" s="179" t="s">
        <v>218</v>
      </c>
      <c r="F654" s="179" t="s">
        <v>2133</v>
      </c>
    </row>
    <row r="655" spans="1:6" ht="14.25" customHeight="1" x14ac:dyDescent="0.2">
      <c r="A655" s="179" t="s">
        <v>2092</v>
      </c>
      <c r="B655" s="179">
        <v>14</v>
      </c>
      <c r="C655" s="179" t="s">
        <v>2134</v>
      </c>
      <c r="D655" s="179" t="s">
        <v>2135</v>
      </c>
      <c r="E655" s="179" t="s">
        <v>218</v>
      </c>
      <c r="F655" s="179" t="s">
        <v>2136</v>
      </c>
    </row>
    <row r="656" spans="1:6" ht="14.25" customHeight="1" x14ac:dyDescent="0.2">
      <c r="A656" s="179" t="s">
        <v>2092</v>
      </c>
      <c r="B656" s="179">
        <v>15</v>
      </c>
      <c r="C656" s="179" t="s">
        <v>2137</v>
      </c>
      <c r="D656" s="179" t="s">
        <v>2138</v>
      </c>
      <c r="E656" s="179" t="s">
        <v>218</v>
      </c>
      <c r="F656" s="179" t="s">
        <v>2139</v>
      </c>
    </row>
    <row r="657" spans="1:6" ht="14.25" customHeight="1" x14ac:dyDescent="0.2">
      <c r="A657" s="179" t="s">
        <v>2092</v>
      </c>
      <c r="B657" s="179">
        <v>16</v>
      </c>
      <c r="C657" s="179" t="s">
        <v>2140</v>
      </c>
      <c r="D657" s="179" t="s">
        <v>279</v>
      </c>
      <c r="E657" s="179" t="s">
        <v>218</v>
      </c>
      <c r="F657" s="179" t="s">
        <v>2141</v>
      </c>
    </row>
    <row r="658" spans="1:6" ht="14.25" customHeight="1" x14ac:dyDescent="0.2">
      <c r="A658" s="179" t="s">
        <v>2092</v>
      </c>
      <c r="B658" s="179">
        <v>17</v>
      </c>
      <c r="C658" s="179" t="s">
        <v>2142</v>
      </c>
      <c r="D658" s="179" t="s">
        <v>2143</v>
      </c>
      <c r="E658" s="179" t="s">
        <v>218</v>
      </c>
      <c r="F658" s="179" t="s">
        <v>2144</v>
      </c>
    </row>
    <row r="659" spans="1:6" ht="14.25" customHeight="1" x14ac:dyDescent="0.2">
      <c r="A659" s="179" t="s">
        <v>2092</v>
      </c>
      <c r="B659" s="179">
        <v>18</v>
      </c>
      <c r="C659" s="179" t="s">
        <v>2145</v>
      </c>
      <c r="D659" s="179" t="s">
        <v>2146</v>
      </c>
      <c r="E659" s="179" t="s">
        <v>218</v>
      </c>
      <c r="F659" s="179" t="s">
        <v>2147</v>
      </c>
    </row>
    <row r="660" spans="1:6" ht="14.25" customHeight="1" x14ac:dyDescent="0.2">
      <c r="A660" s="179" t="s">
        <v>2092</v>
      </c>
      <c r="B660" s="179">
        <v>19</v>
      </c>
      <c r="C660" s="179" t="s">
        <v>259</v>
      </c>
      <c r="D660" s="179" t="s">
        <v>2148</v>
      </c>
      <c r="E660" s="179" t="s">
        <v>218</v>
      </c>
      <c r="F660" s="179" t="s">
        <v>2149</v>
      </c>
    </row>
    <row r="661" spans="1:6" ht="14.25" customHeight="1" x14ac:dyDescent="0.2">
      <c r="A661" s="179" t="s">
        <v>2092</v>
      </c>
      <c r="B661" s="179">
        <v>20</v>
      </c>
      <c r="C661" s="179" t="s">
        <v>2150</v>
      </c>
      <c r="D661" s="179" t="s">
        <v>2151</v>
      </c>
      <c r="E661" s="179" t="s">
        <v>218</v>
      </c>
      <c r="F661" s="179" t="s">
        <v>2152</v>
      </c>
    </row>
    <row r="662" spans="1:6" ht="14.25" customHeight="1" x14ac:dyDescent="0.2">
      <c r="A662" s="179" t="s">
        <v>2092</v>
      </c>
      <c r="B662" s="179">
        <v>21</v>
      </c>
      <c r="C662" s="179" t="s">
        <v>2153</v>
      </c>
      <c r="D662" s="179" t="s">
        <v>2154</v>
      </c>
      <c r="E662" s="179" t="s">
        <v>218</v>
      </c>
      <c r="F662" s="179" t="s">
        <v>2155</v>
      </c>
    </row>
    <row r="663" spans="1:6" ht="14.25" customHeight="1" x14ac:dyDescent="0.2">
      <c r="A663" s="179" t="s">
        <v>2092</v>
      </c>
      <c r="B663" s="179">
        <v>22</v>
      </c>
      <c r="C663" s="179" t="s">
        <v>2156</v>
      </c>
      <c r="D663" s="179" t="s">
        <v>2157</v>
      </c>
      <c r="E663" s="179" t="s">
        <v>2158</v>
      </c>
      <c r="F663" s="179" t="s">
        <v>2159</v>
      </c>
    </row>
    <row r="664" spans="1:6" ht="14.25" customHeight="1" x14ac:dyDescent="0.2">
      <c r="A664" s="179" t="s">
        <v>2092</v>
      </c>
      <c r="B664" s="179">
        <v>23</v>
      </c>
      <c r="C664" s="179" t="s">
        <v>2160</v>
      </c>
      <c r="D664" s="179" t="s">
        <v>218</v>
      </c>
      <c r="E664" s="179" t="s">
        <v>2161</v>
      </c>
      <c r="F664" s="179" t="s">
        <v>2162</v>
      </c>
    </row>
    <row r="665" spans="1:6" ht="14.25" customHeight="1" x14ac:dyDescent="0.2">
      <c r="A665" s="179" t="s">
        <v>2163</v>
      </c>
      <c r="B665" s="179">
        <v>0</v>
      </c>
      <c r="C665" s="179" t="s">
        <v>859</v>
      </c>
      <c r="D665" s="179" t="s">
        <v>218</v>
      </c>
      <c r="E665" s="179" t="s">
        <v>2164</v>
      </c>
      <c r="F665" s="179" t="s">
        <v>861</v>
      </c>
    </row>
    <row r="666" spans="1:6" ht="14.25" customHeight="1" x14ac:dyDescent="0.2">
      <c r="A666" s="179" t="s">
        <v>2163</v>
      </c>
      <c r="B666" s="179">
        <v>1</v>
      </c>
      <c r="C666" s="179" t="s">
        <v>711</v>
      </c>
      <c r="D666" s="179" t="s">
        <v>218</v>
      </c>
      <c r="E666" s="179" t="s">
        <v>2165</v>
      </c>
      <c r="F666" s="179" t="s">
        <v>713</v>
      </c>
    </row>
    <row r="667" spans="1:6" ht="14.25" customHeight="1" x14ac:dyDescent="0.2">
      <c r="A667" s="179" t="s">
        <v>2163</v>
      </c>
      <c r="B667" s="179">
        <v>2</v>
      </c>
      <c r="C667" s="179" t="s">
        <v>2166</v>
      </c>
      <c r="D667" s="179" t="s">
        <v>218</v>
      </c>
      <c r="E667" s="179" t="s">
        <v>2167</v>
      </c>
      <c r="F667" s="179" t="s">
        <v>2168</v>
      </c>
    </row>
    <row r="668" spans="1:6" ht="14.25" customHeight="1" x14ac:dyDescent="0.2">
      <c r="A668" s="179" t="s">
        <v>2163</v>
      </c>
      <c r="B668" s="179">
        <v>3</v>
      </c>
      <c r="C668" s="179" t="s">
        <v>2169</v>
      </c>
      <c r="D668" s="179" t="s">
        <v>218</v>
      </c>
      <c r="E668" s="179" t="s">
        <v>2170</v>
      </c>
      <c r="F668" s="179" t="s">
        <v>2171</v>
      </c>
    </row>
    <row r="669" spans="1:6" ht="14.25" customHeight="1" x14ac:dyDescent="0.2">
      <c r="A669" s="179" t="s">
        <v>2163</v>
      </c>
      <c r="B669" s="179">
        <v>4</v>
      </c>
      <c r="C669" s="179" t="s">
        <v>2172</v>
      </c>
      <c r="D669" s="179" t="s">
        <v>2173</v>
      </c>
      <c r="E669" s="179" t="s">
        <v>218</v>
      </c>
      <c r="F669" s="179" t="s">
        <v>2174</v>
      </c>
    </row>
    <row r="670" spans="1:6" ht="14.25" customHeight="1" x14ac:dyDescent="0.2">
      <c r="A670" s="179" t="s">
        <v>2163</v>
      </c>
      <c r="B670" s="179">
        <v>5</v>
      </c>
      <c r="C670" s="179" t="s">
        <v>2175</v>
      </c>
      <c r="D670" s="179" t="s">
        <v>2176</v>
      </c>
      <c r="E670" s="179" t="s">
        <v>218</v>
      </c>
      <c r="F670" s="179" t="s">
        <v>2177</v>
      </c>
    </row>
    <row r="671" spans="1:6" ht="14.25" customHeight="1" x14ac:dyDescent="0.2">
      <c r="A671" s="179" t="s">
        <v>2163</v>
      </c>
      <c r="B671" s="179">
        <v>6</v>
      </c>
      <c r="C671" s="179" t="s">
        <v>2178</v>
      </c>
      <c r="D671" s="179" t="s">
        <v>2179</v>
      </c>
      <c r="E671" s="179" t="s">
        <v>218</v>
      </c>
      <c r="F671" s="179" t="s">
        <v>2180</v>
      </c>
    </row>
    <row r="672" spans="1:6" ht="14.25" customHeight="1" x14ac:dyDescent="0.2">
      <c r="A672" s="179" t="s">
        <v>2163</v>
      </c>
      <c r="B672" s="179">
        <v>7</v>
      </c>
      <c r="C672" s="179" t="s">
        <v>2181</v>
      </c>
      <c r="D672" s="179" t="s">
        <v>2182</v>
      </c>
      <c r="E672" s="179" t="s">
        <v>218</v>
      </c>
      <c r="F672" s="179" t="s">
        <v>2183</v>
      </c>
    </row>
    <row r="673" spans="1:6" ht="14.25" customHeight="1" x14ac:dyDescent="0.2">
      <c r="A673" s="179" t="s">
        <v>2163</v>
      </c>
      <c r="B673" s="179">
        <v>8</v>
      </c>
      <c r="C673" s="179" t="s">
        <v>2184</v>
      </c>
      <c r="D673" s="179" t="s">
        <v>2185</v>
      </c>
      <c r="E673" s="179" t="s">
        <v>218</v>
      </c>
      <c r="F673" s="179" t="s">
        <v>2186</v>
      </c>
    </row>
    <row r="674" spans="1:6" ht="14.25" customHeight="1" x14ac:dyDescent="0.2">
      <c r="A674" s="179" t="s">
        <v>2163</v>
      </c>
      <c r="B674" s="179">
        <v>9</v>
      </c>
      <c r="C674" s="179" t="s">
        <v>2187</v>
      </c>
      <c r="D674" s="179" t="s">
        <v>2188</v>
      </c>
      <c r="E674" s="179" t="s">
        <v>218</v>
      </c>
      <c r="F674" s="179" t="s">
        <v>2189</v>
      </c>
    </row>
    <row r="675" spans="1:6" ht="14.25" customHeight="1" x14ac:dyDescent="0.2">
      <c r="A675" s="179" t="s">
        <v>2163</v>
      </c>
      <c r="B675" s="179">
        <v>10</v>
      </c>
      <c r="C675" s="179" t="s">
        <v>2190</v>
      </c>
      <c r="D675" s="179" t="s">
        <v>2191</v>
      </c>
      <c r="E675" s="179" t="s">
        <v>218</v>
      </c>
      <c r="F675" s="179" t="s">
        <v>2192</v>
      </c>
    </row>
    <row r="676" spans="1:6" ht="14.25" customHeight="1" x14ac:dyDescent="0.2">
      <c r="A676" s="179" t="s">
        <v>2163</v>
      </c>
      <c r="B676" s="179">
        <v>11</v>
      </c>
      <c r="C676" s="179" t="s">
        <v>2193</v>
      </c>
      <c r="D676" s="179" t="s">
        <v>2194</v>
      </c>
      <c r="E676" s="179" t="s">
        <v>218</v>
      </c>
      <c r="F676" s="179" t="s">
        <v>2195</v>
      </c>
    </row>
    <row r="677" spans="1:6" ht="14.25" customHeight="1" x14ac:dyDescent="0.2">
      <c r="A677" s="179" t="s">
        <v>2163</v>
      </c>
      <c r="B677" s="179">
        <v>12</v>
      </c>
      <c r="C677" s="179" t="s">
        <v>2196</v>
      </c>
      <c r="D677" s="179" t="s">
        <v>2197</v>
      </c>
      <c r="E677" s="179" t="s">
        <v>218</v>
      </c>
      <c r="F677" s="179" t="s">
        <v>2198</v>
      </c>
    </row>
    <row r="678" spans="1:6" ht="14.25" customHeight="1" x14ac:dyDescent="0.2">
      <c r="A678" s="179" t="s">
        <v>2163</v>
      </c>
      <c r="B678" s="179">
        <v>13</v>
      </c>
      <c r="C678" s="179" t="s">
        <v>2199</v>
      </c>
      <c r="D678" s="179" t="s">
        <v>2200</v>
      </c>
      <c r="E678" s="179" t="s">
        <v>218</v>
      </c>
      <c r="F678" s="179" t="s">
        <v>2201</v>
      </c>
    </row>
    <row r="679" spans="1:6" ht="14.25" customHeight="1" x14ac:dyDescent="0.2">
      <c r="A679" s="179" t="s">
        <v>2163</v>
      </c>
      <c r="B679" s="179">
        <v>14</v>
      </c>
      <c r="C679" s="179" t="s">
        <v>2202</v>
      </c>
      <c r="D679" s="179" t="s">
        <v>2203</v>
      </c>
      <c r="E679" s="179" t="s">
        <v>218</v>
      </c>
      <c r="F679" s="179" t="s">
        <v>325</v>
      </c>
    </row>
    <row r="680" spans="1:6" ht="14.25" customHeight="1" x14ac:dyDescent="0.2">
      <c r="A680" s="179" t="s">
        <v>2163</v>
      </c>
      <c r="B680" s="179">
        <v>15</v>
      </c>
      <c r="C680" s="179" t="s">
        <v>2204</v>
      </c>
      <c r="D680" s="179" t="s">
        <v>2205</v>
      </c>
      <c r="E680" s="179" t="s">
        <v>218</v>
      </c>
      <c r="F680" s="179" t="s">
        <v>2206</v>
      </c>
    </row>
    <row r="681" spans="1:6" ht="14.25" customHeight="1" x14ac:dyDescent="0.2">
      <c r="A681" s="179" t="s">
        <v>2163</v>
      </c>
      <c r="B681" s="179">
        <v>16</v>
      </c>
      <c r="C681" s="179" t="s">
        <v>2207</v>
      </c>
      <c r="D681" s="179" t="s">
        <v>2208</v>
      </c>
      <c r="E681" s="179" t="s">
        <v>218</v>
      </c>
      <c r="F681" s="179" t="s">
        <v>2209</v>
      </c>
    </row>
    <row r="682" spans="1:6" ht="14.25" customHeight="1" x14ac:dyDescent="0.2">
      <c r="A682" s="179" t="s">
        <v>2163</v>
      </c>
      <c r="B682" s="179">
        <v>17</v>
      </c>
      <c r="C682" s="179" t="s">
        <v>2210</v>
      </c>
      <c r="D682" s="179" t="s">
        <v>2211</v>
      </c>
      <c r="E682" s="179" t="s">
        <v>218</v>
      </c>
      <c r="F682" s="179" t="s">
        <v>2212</v>
      </c>
    </row>
    <row r="683" spans="1:6" ht="14.25" customHeight="1" x14ac:dyDescent="0.2">
      <c r="A683" s="179" t="s">
        <v>2163</v>
      </c>
      <c r="B683" s="179">
        <v>18</v>
      </c>
      <c r="C683" s="179" t="s">
        <v>2213</v>
      </c>
      <c r="D683" s="179" t="s">
        <v>2214</v>
      </c>
      <c r="E683" s="179" t="s">
        <v>218</v>
      </c>
      <c r="F683" s="179" t="s">
        <v>268</v>
      </c>
    </row>
    <row r="684" spans="1:6" ht="14.25" customHeight="1" x14ac:dyDescent="0.2">
      <c r="A684" s="179" t="s">
        <v>2163</v>
      </c>
      <c r="B684" s="179">
        <v>19</v>
      </c>
      <c r="C684" s="179" t="s">
        <v>2215</v>
      </c>
      <c r="D684" s="179" t="s">
        <v>2216</v>
      </c>
      <c r="E684" s="179" t="s">
        <v>218</v>
      </c>
      <c r="F684" s="179" t="s">
        <v>2217</v>
      </c>
    </row>
    <row r="685" spans="1:6" ht="14.25" customHeight="1" x14ac:dyDescent="0.2">
      <c r="A685" s="179" t="s">
        <v>2163</v>
      </c>
      <c r="B685" s="179">
        <v>20</v>
      </c>
      <c r="C685" s="179" t="s">
        <v>2218</v>
      </c>
      <c r="D685" s="179" t="s">
        <v>2219</v>
      </c>
      <c r="E685" s="179" t="s">
        <v>218</v>
      </c>
      <c r="F685" s="179" t="s">
        <v>2220</v>
      </c>
    </row>
    <row r="686" spans="1:6" ht="14.25" customHeight="1" x14ac:dyDescent="0.2">
      <c r="A686" s="179" t="s">
        <v>2163</v>
      </c>
      <c r="B686" s="179">
        <v>21</v>
      </c>
      <c r="C686" s="179" t="s">
        <v>2221</v>
      </c>
      <c r="D686" s="179" t="s">
        <v>2222</v>
      </c>
      <c r="E686" s="179" t="s">
        <v>218</v>
      </c>
      <c r="F686" s="179" t="s">
        <v>2223</v>
      </c>
    </row>
    <row r="687" spans="1:6" ht="14.25" customHeight="1" x14ac:dyDescent="0.2">
      <c r="A687" s="179" t="s">
        <v>2163</v>
      </c>
      <c r="B687" s="179">
        <v>22</v>
      </c>
      <c r="C687" s="179" t="s">
        <v>2224</v>
      </c>
      <c r="D687" s="179" t="s">
        <v>218</v>
      </c>
      <c r="E687" s="179" t="s">
        <v>2225</v>
      </c>
      <c r="F687" s="179" t="s">
        <v>2226</v>
      </c>
    </row>
    <row r="688" spans="1:6" ht="14.25" customHeight="1" x14ac:dyDescent="0.2">
      <c r="A688" s="179" t="s">
        <v>2163</v>
      </c>
      <c r="B688" s="179">
        <v>23</v>
      </c>
      <c r="C688" s="179" t="s">
        <v>2227</v>
      </c>
      <c r="D688" s="179" t="s">
        <v>218</v>
      </c>
      <c r="E688" s="179" t="s">
        <v>2228</v>
      </c>
      <c r="F688" s="179" t="s">
        <v>2229</v>
      </c>
    </row>
    <row r="689" spans="1:6" ht="14.25" customHeight="1" x14ac:dyDescent="0.2">
      <c r="A689" s="179" t="s">
        <v>2230</v>
      </c>
      <c r="B689" s="179">
        <v>0</v>
      </c>
      <c r="C689" s="179" t="s">
        <v>2231</v>
      </c>
      <c r="D689" s="179" t="s">
        <v>2232</v>
      </c>
      <c r="E689" s="179" t="s">
        <v>218</v>
      </c>
      <c r="F689" s="179" t="s">
        <v>2233</v>
      </c>
    </row>
    <row r="690" spans="1:6" ht="14.25" customHeight="1" x14ac:dyDescent="0.2">
      <c r="A690" s="179" t="s">
        <v>2230</v>
      </c>
      <c r="B690" s="179">
        <v>1</v>
      </c>
      <c r="C690" s="179" t="s">
        <v>2234</v>
      </c>
      <c r="D690" s="179" t="s">
        <v>301</v>
      </c>
      <c r="E690" s="179" t="s">
        <v>2235</v>
      </c>
      <c r="F690" s="179" t="s">
        <v>2236</v>
      </c>
    </row>
    <row r="691" spans="1:6" ht="14.25" customHeight="1" x14ac:dyDescent="0.2">
      <c r="A691" s="179" t="s">
        <v>2230</v>
      </c>
      <c r="B691" s="179">
        <v>2</v>
      </c>
      <c r="C691" s="179" t="s">
        <v>2237</v>
      </c>
      <c r="D691" s="179" t="s">
        <v>218</v>
      </c>
      <c r="E691" s="179" t="s">
        <v>2238</v>
      </c>
      <c r="F691" s="179" t="s">
        <v>2239</v>
      </c>
    </row>
    <row r="692" spans="1:6" ht="14.25" customHeight="1" x14ac:dyDescent="0.2">
      <c r="A692" s="179" t="s">
        <v>2230</v>
      </c>
      <c r="B692" s="179">
        <v>3</v>
      </c>
      <c r="C692" s="179" t="s">
        <v>1489</v>
      </c>
      <c r="D692" s="179" t="s">
        <v>218</v>
      </c>
      <c r="E692" s="179" t="s">
        <v>1697</v>
      </c>
      <c r="F692" s="179" t="s">
        <v>2240</v>
      </c>
    </row>
    <row r="693" spans="1:6" ht="14.25" customHeight="1" x14ac:dyDescent="0.2">
      <c r="A693" s="179" t="s">
        <v>2230</v>
      </c>
      <c r="B693" s="179">
        <v>4</v>
      </c>
      <c r="C693" s="179" t="s">
        <v>2241</v>
      </c>
      <c r="D693" s="179" t="s">
        <v>2242</v>
      </c>
      <c r="E693" s="179" t="s">
        <v>218</v>
      </c>
      <c r="F693" s="179" t="s">
        <v>2243</v>
      </c>
    </row>
    <row r="694" spans="1:6" ht="14.25" customHeight="1" x14ac:dyDescent="0.2">
      <c r="A694" s="179" t="s">
        <v>2230</v>
      </c>
      <c r="B694" s="179">
        <v>5</v>
      </c>
      <c r="C694" s="179" t="s">
        <v>2244</v>
      </c>
      <c r="D694" s="179" t="s">
        <v>2245</v>
      </c>
      <c r="E694" s="179" t="s">
        <v>218</v>
      </c>
      <c r="F694" s="179" t="s">
        <v>1633</v>
      </c>
    </row>
    <row r="695" spans="1:6" ht="14.25" customHeight="1" x14ac:dyDescent="0.2">
      <c r="A695" s="179" t="s">
        <v>2230</v>
      </c>
      <c r="B695" s="179">
        <v>6</v>
      </c>
      <c r="C695" s="179" t="s">
        <v>2246</v>
      </c>
      <c r="D695" s="179" t="s">
        <v>2247</v>
      </c>
      <c r="E695" s="179" t="s">
        <v>218</v>
      </c>
      <c r="F695" s="179" t="s">
        <v>2248</v>
      </c>
    </row>
    <row r="696" spans="1:6" ht="14.25" customHeight="1" x14ac:dyDescent="0.2">
      <c r="A696" s="179" t="s">
        <v>2230</v>
      </c>
      <c r="B696" s="179">
        <v>7</v>
      </c>
      <c r="C696" s="179" t="s">
        <v>394</v>
      </c>
      <c r="D696" s="179" t="s">
        <v>2249</v>
      </c>
      <c r="E696" s="179" t="s">
        <v>218</v>
      </c>
      <c r="F696" s="179" t="s">
        <v>396</v>
      </c>
    </row>
    <row r="697" spans="1:6" ht="14.25" customHeight="1" x14ac:dyDescent="0.2">
      <c r="A697" s="179" t="s">
        <v>2230</v>
      </c>
      <c r="B697" s="179">
        <v>8</v>
      </c>
      <c r="C697" s="179" t="s">
        <v>2250</v>
      </c>
      <c r="D697" s="179" t="s">
        <v>2251</v>
      </c>
      <c r="E697" s="179" t="s">
        <v>218</v>
      </c>
      <c r="F697" s="179" t="s">
        <v>2252</v>
      </c>
    </row>
    <row r="698" spans="1:6" ht="14.25" customHeight="1" x14ac:dyDescent="0.2">
      <c r="A698" s="179" t="s">
        <v>2230</v>
      </c>
      <c r="B698" s="179">
        <v>9</v>
      </c>
      <c r="C698" s="179" t="s">
        <v>2253</v>
      </c>
      <c r="D698" s="179" t="s">
        <v>2254</v>
      </c>
      <c r="E698" s="179" t="s">
        <v>218</v>
      </c>
      <c r="F698" s="179" t="s">
        <v>2255</v>
      </c>
    </row>
    <row r="699" spans="1:6" ht="14.25" customHeight="1" x14ac:dyDescent="0.2">
      <c r="A699" s="179" t="s">
        <v>2230</v>
      </c>
      <c r="B699" s="179">
        <v>10</v>
      </c>
      <c r="C699" s="179" t="s">
        <v>2256</v>
      </c>
      <c r="D699" s="179" t="s">
        <v>2257</v>
      </c>
      <c r="E699" s="179" t="s">
        <v>218</v>
      </c>
      <c r="F699" s="179" t="s">
        <v>2258</v>
      </c>
    </row>
    <row r="700" spans="1:6" ht="14.25" customHeight="1" x14ac:dyDescent="0.2">
      <c r="A700" s="179" t="s">
        <v>2230</v>
      </c>
      <c r="B700" s="179">
        <v>11</v>
      </c>
      <c r="C700" s="179" t="s">
        <v>289</v>
      </c>
      <c r="D700" s="179" t="s">
        <v>2259</v>
      </c>
      <c r="E700" s="179" t="s">
        <v>218</v>
      </c>
      <c r="F700" s="179" t="s">
        <v>2260</v>
      </c>
    </row>
    <row r="701" spans="1:6" ht="14.25" customHeight="1" x14ac:dyDescent="0.2">
      <c r="A701" s="179" t="s">
        <v>2230</v>
      </c>
      <c r="B701" s="179">
        <v>12</v>
      </c>
      <c r="C701" s="179" t="s">
        <v>2261</v>
      </c>
      <c r="D701" s="179" t="s">
        <v>2262</v>
      </c>
      <c r="E701" s="179" t="s">
        <v>218</v>
      </c>
      <c r="F701" s="179" t="s">
        <v>2263</v>
      </c>
    </row>
    <row r="702" spans="1:6" ht="14.25" customHeight="1" x14ac:dyDescent="0.2">
      <c r="A702" s="179" t="s">
        <v>2230</v>
      </c>
      <c r="B702" s="179">
        <v>13</v>
      </c>
      <c r="C702" s="179" t="s">
        <v>2264</v>
      </c>
      <c r="D702" s="179" t="s">
        <v>2265</v>
      </c>
      <c r="E702" s="179" t="s">
        <v>218</v>
      </c>
      <c r="F702" s="179" t="s">
        <v>2266</v>
      </c>
    </row>
    <row r="703" spans="1:6" ht="14.25" customHeight="1" x14ac:dyDescent="0.2">
      <c r="A703" s="179" t="s">
        <v>2230</v>
      </c>
      <c r="B703" s="179">
        <v>14</v>
      </c>
      <c r="C703" s="179" t="s">
        <v>2267</v>
      </c>
      <c r="D703" s="179" t="s">
        <v>282</v>
      </c>
      <c r="E703" s="179" t="s">
        <v>218</v>
      </c>
      <c r="F703" s="179" t="s">
        <v>2268</v>
      </c>
    </row>
    <row r="704" spans="1:6" ht="14.25" customHeight="1" x14ac:dyDescent="0.2">
      <c r="A704" s="179" t="s">
        <v>2230</v>
      </c>
      <c r="B704" s="179">
        <v>15</v>
      </c>
      <c r="C704" s="179" t="s">
        <v>2269</v>
      </c>
      <c r="D704" s="179" t="s">
        <v>2270</v>
      </c>
      <c r="E704" s="179" t="s">
        <v>218</v>
      </c>
      <c r="F704" s="179" t="s">
        <v>2271</v>
      </c>
    </row>
    <row r="705" spans="1:6" ht="14.25" customHeight="1" x14ac:dyDescent="0.2">
      <c r="A705" s="179" t="s">
        <v>2230</v>
      </c>
      <c r="B705" s="179">
        <v>16</v>
      </c>
      <c r="C705" s="179" t="s">
        <v>1778</v>
      </c>
      <c r="D705" s="179" t="s">
        <v>2272</v>
      </c>
      <c r="E705" s="179" t="s">
        <v>218</v>
      </c>
      <c r="F705" s="179" t="s">
        <v>1780</v>
      </c>
    </row>
    <row r="706" spans="1:6" ht="14.25" customHeight="1" x14ac:dyDescent="0.2">
      <c r="A706" s="179" t="s">
        <v>2230</v>
      </c>
      <c r="B706" s="179">
        <v>17</v>
      </c>
      <c r="C706" s="179" t="s">
        <v>2273</v>
      </c>
      <c r="D706" s="179" t="s">
        <v>2274</v>
      </c>
      <c r="E706" s="179" t="s">
        <v>218</v>
      </c>
      <c r="F706" s="179" t="s">
        <v>2275</v>
      </c>
    </row>
    <row r="707" spans="1:6" ht="14.25" customHeight="1" x14ac:dyDescent="0.2">
      <c r="A707" s="179" t="s">
        <v>2230</v>
      </c>
      <c r="B707" s="179">
        <v>18</v>
      </c>
      <c r="C707" s="179" t="s">
        <v>2276</v>
      </c>
      <c r="D707" s="179" t="s">
        <v>2277</v>
      </c>
      <c r="E707" s="179" t="s">
        <v>218</v>
      </c>
      <c r="F707" s="179" t="s">
        <v>2278</v>
      </c>
    </row>
    <row r="708" spans="1:6" ht="14.25" customHeight="1" x14ac:dyDescent="0.2">
      <c r="A708" s="179" t="s">
        <v>2230</v>
      </c>
      <c r="B708" s="179">
        <v>19</v>
      </c>
      <c r="C708" s="179" t="s">
        <v>292</v>
      </c>
      <c r="D708" s="179" t="s">
        <v>2279</v>
      </c>
      <c r="E708" s="179" t="s">
        <v>218</v>
      </c>
      <c r="F708" s="179" t="s">
        <v>2280</v>
      </c>
    </row>
    <row r="709" spans="1:6" ht="14.25" customHeight="1" x14ac:dyDescent="0.2">
      <c r="A709" s="179" t="s">
        <v>2230</v>
      </c>
      <c r="B709" s="179">
        <v>20</v>
      </c>
      <c r="C709" s="179" t="s">
        <v>2281</v>
      </c>
      <c r="D709" s="179" t="s">
        <v>2282</v>
      </c>
      <c r="E709" s="179" t="s">
        <v>2283</v>
      </c>
      <c r="F709" s="179" t="s">
        <v>2284</v>
      </c>
    </row>
    <row r="710" spans="1:6" ht="14.25" customHeight="1" x14ac:dyDescent="0.2">
      <c r="A710" s="179" t="s">
        <v>2230</v>
      </c>
      <c r="B710" s="179">
        <v>21</v>
      </c>
      <c r="C710" s="179" t="s">
        <v>2285</v>
      </c>
      <c r="D710" s="179" t="s">
        <v>2286</v>
      </c>
      <c r="E710" s="179" t="s">
        <v>218</v>
      </c>
      <c r="F710" s="179" t="s">
        <v>2287</v>
      </c>
    </row>
    <row r="711" spans="1:6" ht="14.25" customHeight="1" x14ac:dyDescent="0.2">
      <c r="A711" s="179" t="s">
        <v>2230</v>
      </c>
      <c r="B711" s="179">
        <v>22</v>
      </c>
      <c r="C711" s="179" t="s">
        <v>2288</v>
      </c>
      <c r="D711" s="179" t="s">
        <v>218</v>
      </c>
      <c r="E711" s="179" t="s">
        <v>2289</v>
      </c>
      <c r="F711" s="179" t="s">
        <v>2290</v>
      </c>
    </row>
    <row r="712" spans="1:6" ht="14.25" customHeight="1" x14ac:dyDescent="0.2">
      <c r="A712" s="179" t="s">
        <v>2230</v>
      </c>
      <c r="B712" s="179">
        <v>23</v>
      </c>
      <c r="C712" s="179" t="s">
        <v>2291</v>
      </c>
      <c r="D712" s="179" t="s">
        <v>218</v>
      </c>
      <c r="E712" s="179" t="s">
        <v>1703</v>
      </c>
      <c r="F712" s="179" t="s">
        <v>2292</v>
      </c>
    </row>
    <row r="713" spans="1:6" ht="14.25" customHeight="1" x14ac:dyDescent="0.2">
      <c r="A713" s="179" t="s">
        <v>2293</v>
      </c>
      <c r="B713" s="179">
        <v>0</v>
      </c>
      <c r="C713" s="179" t="s">
        <v>2294</v>
      </c>
      <c r="D713" s="179" t="s">
        <v>2295</v>
      </c>
      <c r="E713" s="179" t="s">
        <v>2296</v>
      </c>
      <c r="F713" s="179" t="s">
        <v>2297</v>
      </c>
    </row>
    <row r="714" spans="1:6" ht="14.25" customHeight="1" x14ac:dyDescent="0.2">
      <c r="A714" s="179" t="s">
        <v>2293</v>
      </c>
      <c r="B714" s="179">
        <v>1</v>
      </c>
      <c r="C714" s="179" t="s">
        <v>2298</v>
      </c>
      <c r="D714" s="179" t="s">
        <v>2299</v>
      </c>
      <c r="E714" s="179" t="s">
        <v>218</v>
      </c>
      <c r="F714" s="179" t="s">
        <v>2300</v>
      </c>
    </row>
    <row r="715" spans="1:6" ht="14.25" customHeight="1" x14ac:dyDescent="0.2">
      <c r="A715" s="179" t="s">
        <v>2293</v>
      </c>
      <c r="B715" s="179">
        <v>2</v>
      </c>
      <c r="C715" s="179" t="s">
        <v>2301</v>
      </c>
      <c r="D715" s="179" t="s">
        <v>218</v>
      </c>
      <c r="E715" s="179" t="s">
        <v>2302</v>
      </c>
      <c r="F715" s="179" t="s">
        <v>2303</v>
      </c>
    </row>
    <row r="716" spans="1:6" ht="14.25" customHeight="1" x14ac:dyDescent="0.2">
      <c r="A716" s="179" t="s">
        <v>2293</v>
      </c>
      <c r="B716" s="179">
        <v>3</v>
      </c>
      <c r="C716" s="179" t="s">
        <v>2304</v>
      </c>
      <c r="D716" s="179" t="s">
        <v>218</v>
      </c>
      <c r="E716" s="179" t="s">
        <v>2305</v>
      </c>
      <c r="F716" s="179" t="s">
        <v>314</v>
      </c>
    </row>
    <row r="717" spans="1:6" ht="14.25" customHeight="1" x14ac:dyDescent="0.2">
      <c r="A717" s="179" t="s">
        <v>2293</v>
      </c>
      <c r="B717" s="179">
        <v>4</v>
      </c>
      <c r="C717" s="179" t="s">
        <v>2306</v>
      </c>
      <c r="D717" s="179" t="s">
        <v>2307</v>
      </c>
      <c r="E717" s="179" t="s">
        <v>218</v>
      </c>
      <c r="F717" s="179" t="s">
        <v>2308</v>
      </c>
    </row>
    <row r="718" spans="1:6" ht="14.25" customHeight="1" x14ac:dyDescent="0.2">
      <c r="A718" s="179" t="s">
        <v>2293</v>
      </c>
      <c r="B718" s="179">
        <v>5</v>
      </c>
      <c r="C718" s="179" t="s">
        <v>251</v>
      </c>
      <c r="D718" s="179" t="s">
        <v>2309</v>
      </c>
      <c r="E718" s="179" t="s">
        <v>218</v>
      </c>
      <c r="F718" s="179" t="s">
        <v>1362</v>
      </c>
    </row>
    <row r="719" spans="1:6" ht="14.25" customHeight="1" x14ac:dyDescent="0.2">
      <c r="A719" s="179" t="s">
        <v>2293</v>
      </c>
      <c r="B719" s="179">
        <v>6</v>
      </c>
      <c r="C719" s="179" t="s">
        <v>2310</v>
      </c>
      <c r="D719" s="179" t="s">
        <v>2311</v>
      </c>
      <c r="E719" s="179" t="s">
        <v>218</v>
      </c>
      <c r="F719" s="179" t="s">
        <v>2312</v>
      </c>
    </row>
    <row r="720" spans="1:6" ht="14.25" customHeight="1" x14ac:dyDescent="0.2">
      <c r="A720" s="179" t="s">
        <v>2293</v>
      </c>
      <c r="B720" s="179">
        <v>7</v>
      </c>
      <c r="C720" s="179" t="s">
        <v>2313</v>
      </c>
      <c r="D720" s="179" t="s">
        <v>2314</v>
      </c>
      <c r="E720" s="179" t="s">
        <v>218</v>
      </c>
      <c r="F720" s="179" t="s">
        <v>2315</v>
      </c>
    </row>
    <row r="721" spans="1:6" ht="14.25" customHeight="1" x14ac:dyDescent="0.2">
      <c r="A721" s="179" t="s">
        <v>2293</v>
      </c>
      <c r="B721" s="179">
        <v>8</v>
      </c>
      <c r="C721" s="179" t="s">
        <v>2316</v>
      </c>
      <c r="D721" s="179" t="s">
        <v>2317</v>
      </c>
      <c r="E721" s="179" t="s">
        <v>2318</v>
      </c>
      <c r="F721" s="179" t="s">
        <v>2319</v>
      </c>
    </row>
    <row r="722" spans="1:6" ht="14.25" customHeight="1" x14ac:dyDescent="0.2">
      <c r="A722" s="179" t="s">
        <v>2293</v>
      </c>
      <c r="B722" s="179">
        <v>9</v>
      </c>
      <c r="C722" s="179" t="s">
        <v>2313</v>
      </c>
      <c r="D722" s="179" t="s">
        <v>2320</v>
      </c>
      <c r="E722" s="179" t="s">
        <v>218</v>
      </c>
      <c r="F722" s="179" t="s">
        <v>2315</v>
      </c>
    </row>
    <row r="723" spans="1:6" ht="14.25" customHeight="1" x14ac:dyDescent="0.2">
      <c r="A723" s="179" t="s">
        <v>2293</v>
      </c>
      <c r="B723" s="179">
        <v>10</v>
      </c>
      <c r="C723" s="179" t="s">
        <v>2321</v>
      </c>
      <c r="D723" s="179" t="s">
        <v>2322</v>
      </c>
      <c r="E723" s="179" t="s">
        <v>218</v>
      </c>
      <c r="F723" s="179" t="s">
        <v>2323</v>
      </c>
    </row>
    <row r="724" spans="1:6" ht="14.25" customHeight="1" x14ac:dyDescent="0.2">
      <c r="A724" s="179" t="s">
        <v>2293</v>
      </c>
      <c r="B724" s="179">
        <v>11</v>
      </c>
      <c r="C724" s="179" t="s">
        <v>312</v>
      </c>
      <c r="D724" s="179" t="s">
        <v>2324</v>
      </c>
      <c r="E724" s="179" t="s">
        <v>218</v>
      </c>
      <c r="F724" s="179" t="s">
        <v>2325</v>
      </c>
    </row>
    <row r="725" spans="1:6" ht="14.25" customHeight="1" x14ac:dyDescent="0.2">
      <c r="A725" s="179" t="s">
        <v>2293</v>
      </c>
      <c r="B725" s="179">
        <v>12</v>
      </c>
      <c r="C725" s="179" t="s">
        <v>2326</v>
      </c>
      <c r="D725" s="179" t="s">
        <v>2327</v>
      </c>
      <c r="E725" s="179" t="s">
        <v>218</v>
      </c>
      <c r="F725" s="179" t="s">
        <v>2328</v>
      </c>
    </row>
    <row r="726" spans="1:6" ht="14.25" customHeight="1" x14ac:dyDescent="0.2">
      <c r="A726" s="179" t="s">
        <v>2293</v>
      </c>
      <c r="B726" s="179">
        <v>13</v>
      </c>
      <c r="C726" s="179" t="s">
        <v>2329</v>
      </c>
      <c r="D726" s="179" t="s">
        <v>2330</v>
      </c>
      <c r="E726" s="179" t="s">
        <v>218</v>
      </c>
      <c r="F726" s="179" t="s">
        <v>2331</v>
      </c>
    </row>
    <row r="727" spans="1:6" ht="14.25" customHeight="1" x14ac:dyDescent="0.2">
      <c r="A727" s="179" t="s">
        <v>2293</v>
      </c>
      <c r="B727" s="179">
        <v>14</v>
      </c>
      <c r="C727" s="179" t="s">
        <v>2332</v>
      </c>
      <c r="D727" s="179" t="s">
        <v>2333</v>
      </c>
      <c r="E727" s="179" t="s">
        <v>218</v>
      </c>
      <c r="F727" s="179" t="s">
        <v>2334</v>
      </c>
    </row>
    <row r="728" spans="1:6" ht="14.25" customHeight="1" x14ac:dyDescent="0.2">
      <c r="A728" s="179" t="s">
        <v>2293</v>
      </c>
      <c r="B728" s="179">
        <v>15</v>
      </c>
      <c r="C728" s="179" t="s">
        <v>2335</v>
      </c>
      <c r="D728" s="179" t="s">
        <v>2336</v>
      </c>
      <c r="E728" s="179" t="s">
        <v>218</v>
      </c>
      <c r="F728" s="179" t="s">
        <v>2337</v>
      </c>
    </row>
    <row r="729" spans="1:6" ht="14.25" customHeight="1" x14ac:dyDescent="0.2">
      <c r="A729" s="179" t="s">
        <v>2293</v>
      </c>
      <c r="B729" s="179">
        <v>16</v>
      </c>
      <c r="C729" s="179" t="s">
        <v>2338</v>
      </c>
      <c r="D729" s="179" t="s">
        <v>2339</v>
      </c>
      <c r="E729" s="179" t="s">
        <v>218</v>
      </c>
      <c r="F729" s="179" t="s">
        <v>2340</v>
      </c>
    </row>
    <row r="730" spans="1:6" ht="14.25" customHeight="1" x14ac:dyDescent="0.2">
      <c r="A730" s="179" t="s">
        <v>2293</v>
      </c>
      <c r="B730" s="179">
        <v>17</v>
      </c>
      <c r="C730" s="179" t="s">
        <v>2341</v>
      </c>
      <c r="D730" s="179" t="s">
        <v>2342</v>
      </c>
      <c r="E730" s="179" t="s">
        <v>218</v>
      </c>
      <c r="F730" s="179" t="s">
        <v>2343</v>
      </c>
    </row>
    <row r="731" spans="1:6" ht="14.25" customHeight="1" x14ac:dyDescent="0.2">
      <c r="A731" s="179" t="s">
        <v>2293</v>
      </c>
      <c r="B731" s="179">
        <v>18</v>
      </c>
      <c r="C731" s="179" t="s">
        <v>2344</v>
      </c>
      <c r="D731" s="179" t="s">
        <v>218</v>
      </c>
      <c r="E731" s="179" t="s">
        <v>2345</v>
      </c>
      <c r="F731" s="179" t="s">
        <v>2346</v>
      </c>
    </row>
    <row r="732" spans="1:6" ht="14.25" customHeight="1" x14ac:dyDescent="0.2">
      <c r="A732" s="179" t="s">
        <v>2293</v>
      </c>
      <c r="B732" s="179">
        <v>19</v>
      </c>
      <c r="C732" s="179" t="s">
        <v>2347</v>
      </c>
      <c r="D732" s="179" t="s">
        <v>2348</v>
      </c>
      <c r="E732" s="179" t="s">
        <v>2349</v>
      </c>
      <c r="F732" s="179" t="s">
        <v>2350</v>
      </c>
    </row>
    <row r="733" spans="1:6" ht="14.25" customHeight="1" x14ac:dyDescent="0.2">
      <c r="A733" s="179" t="s">
        <v>2293</v>
      </c>
      <c r="B733" s="179">
        <v>20</v>
      </c>
      <c r="C733" s="179" t="s">
        <v>2351</v>
      </c>
      <c r="D733" s="179" t="s">
        <v>2352</v>
      </c>
      <c r="E733" s="179" t="s">
        <v>218</v>
      </c>
      <c r="F733" s="179" t="s">
        <v>2353</v>
      </c>
    </row>
    <row r="734" spans="1:6" ht="14.25" customHeight="1" x14ac:dyDescent="0.2">
      <c r="A734" s="179" t="s">
        <v>2293</v>
      </c>
      <c r="B734" s="179">
        <v>21</v>
      </c>
      <c r="C734" s="179" t="s">
        <v>2354</v>
      </c>
      <c r="D734" s="179" t="s">
        <v>2355</v>
      </c>
      <c r="E734" s="179" t="s">
        <v>218</v>
      </c>
      <c r="F734" s="179" t="s">
        <v>2356</v>
      </c>
    </row>
    <row r="735" spans="1:6" ht="14.25" customHeight="1" x14ac:dyDescent="0.2">
      <c r="A735" s="179" t="s">
        <v>2293</v>
      </c>
      <c r="B735" s="179">
        <v>22</v>
      </c>
      <c r="C735" s="179" t="s">
        <v>2357</v>
      </c>
      <c r="D735" s="179" t="s">
        <v>218</v>
      </c>
      <c r="E735" s="179" t="s">
        <v>2358</v>
      </c>
      <c r="F735" s="179" t="s">
        <v>2359</v>
      </c>
    </row>
    <row r="736" spans="1:6" ht="14.25" customHeight="1" x14ac:dyDescent="0.2">
      <c r="A736" s="179" t="s">
        <v>2293</v>
      </c>
      <c r="B736" s="179">
        <v>23</v>
      </c>
      <c r="C736" s="179" t="s">
        <v>2360</v>
      </c>
      <c r="D736" s="179" t="s">
        <v>218</v>
      </c>
      <c r="E736" s="179" t="s">
        <v>2361</v>
      </c>
      <c r="F736" s="179" t="s">
        <v>2362</v>
      </c>
    </row>
    <row r="737" spans="1:6" ht="14.25" customHeight="1" x14ac:dyDescent="0.2">
      <c r="A737" s="179" t="s">
        <v>2363</v>
      </c>
      <c r="B737" s="179">
        <v>0</v>
      </c>
      <c r="C737" s="179" t="s">
        <v>2364</v>
      </c>
      <c r="D737" s="179" t="s">
        <v>218</v>
      </c>
      <c r="E737" s="179" t="s">
        <v>2365</v>
      </c>
      <c r="F737" s="179" t="s">
        <v>2366</v>
      </c>
    </row>
    <row r="738" spans="1:6" ht="14.25" customHeight="1" x14ac:dyDescent="0.2">
      <c r="A738" s="179" t="s">
        <v>2363</v>
      </c>
      <c r="B738" s="179">
        <v>1</v>
      </c>
      <c r="C738" s="179" t="s">
        <v>2367</v>
      </c>
      <c r="D738" s="179" t="s">
        <v>218</v>
      </c>
      <c r="E738" s="179" t="s">
        <v>2368</v>
      </c>
      <c r="F738" s="179" t="s">
        <v>2369</v>
      </c>
    </row>
    <row r="739" spans="1:6" ht="14.25" customHeight="1" x14ac:dyDescent="0.2">
      <c r="A739" s="179" t="s">
        <v>2363</v>
      </c>
      <c r="B739" s="179">
        <v>2</v>
      </c>
      <c r="C739" s="179" t="s">
        <v>2370</v>
      </c>
      <c r="D739" s="179" t="s">
        <v>218</v>
      </c>
      <c r="E739" s="179" t="s">
        <v>2371</v>
      </c>
      <c r="F739" s="179" t="s">
        <v>2372</v>
      </c>
    </row>
    <row r="740" spans="1:6" ht="14.25" customHeight="1" x14ac:dyDescent="0.2">
      <c r="A740" s="179" t="s">
        <v>2363</v>
      </c>
      <c r="B740" s="179">
        <v>3</v>
      </c>
      <c r="C740" s="179" t="s">
        <v>2373</v>
      </c>
      <c r="D740" s="179" t="s">
        <v>218</v>
      </c>
      <c r="E740" s="179" t="s">
        <v>2374</v>
      </c>
      <c r="F740" s="179" t="s">
        <v>2375</v>
      </c>
    </row>
    <row r="741" spans="1:6" ht="14.25" customHeight="1" x14ac:dyDescent="0.2">
      <c r="A741" s="179" t="s">
        <v>2363</v>
      </c>
      <c r="B741" s="179">
        <v>4</v>
      </c>
      <c r="C741" s="179" t="s">
        <v>2376</v>
      </c>
      <c r="D741" s="179" t="s">
        <v>218</v>
      </c>
      <c r="E741" s="179" t="s">
        <v>2377</v>
      </c>
      <c r="F741" s="179" t="s">
        <v>2378</v>
      </c>
    </row>
    <row r="742" spans="1:6" ht="14.25" customHeight="1" x14ac:dyDescent="0.2">
      <c r="A742" s="179" t="s">
        <v>2363</v>
      </c>
      <c r="B742" s="179">
        <v>5</v>
      </c>
      <c r="C742" s="179" t="s">
        <v>2379</v>
      </c>
      <c r="D742" s="179" t="s">
        <v>2380</v>
      </c>
      <c r="E742" s="179" t="s">
        <v>218</v>
      </c>
      <c r="F742" s="179" t="s">
        <v>2381</v>
      </c>
    </row>
    <row r="743" spans="1:6" ht="14.25" customHeight="1" x14ac:dyDescent="0.2">
      <c r="A743" s="179" t="s">
        <v>2363</v>
      </c>
      <c r="B743" s="179">
        <v>6</v>
      </c>
      <c r="C743" s="179" t="s">
        <v>2382</v>
      </c>
      <c r="D743" s="179" t="s">
        <v>2383</v>
      </c>
      <c r="E743" s="179" t="s">
        <v>218</v>
      </c>
      <c r="F743" s="179" t="s">
        <v>2384</v>
      </c>
    </row>
    <row r="744" spans="1:6" ht="14.25" customHeight="1" x14ac:dyDescent="0.2">
      <c r="A744" s="179" t="s">
        <v>2363</v>
      </c>
      <c r="B744" s="179">
        <v>7</v>
      </c>
      <c r="C744" s="179" t="s">
        <v>1608</v>
      </c>
      <c r="D744" s="179" t="s">
        <v>2385</v>
      </c>
      <c r="E744" s="179" t="s">
        <v>218</v>
      </c>
      <c r="F744" s="179" t="s">
        <v>1610</v>
      </c>
    </row>
    <row r="745" spans="1:6" ht="14.25" customHeight="1" x14ac:dyDescent="0.2">
      <c r="A745" s="179" t="s">
        <v>2363</v>
      </c>
      <c r="B745" s="179">
        <v>8</v>
      </c>
      <c r="C745" s="179" t="s">
        <v>2386</v>
      </c>
      <c r="D745" s="179" t="s">
        <v>2387</v>
      </c>
      <c r="E745" s="179" t="s">
        <v>218</v>
      </c>
      <c r="F745" s="179" t="s">
        <v>2388</v>
      </c>
    </row>
    <row r="746" spans="1:6" ht="14.25" customHeight="1" x14ac:dyDescent="0.2">
      <c r="A746" s="179" t="s">
        <v>2363</v>
      </c>
      <c r="B746" s="179">
        <v>9</v>
      </c>
      <c r="C746" s="179" t="s">
        <v>2389</v>
      </c>
      <c r="D746" s="179" t="s">
        <v>2390</v>
      </c>
      <c r="E746" s="179" t="s">
        <v>1792</v>
      </c>
      <c r="F746" s="179" t="s">
        <v>2391</v>
      </c>
    </row>
    <row r="747" spans="1:6" ht="14.25" customHeight="1" x14ac:dyDescent="0.2">
      <c r="A747" s="179" t="s">
        <v>2363</v>
      </c>
      <c r="B747" s="179">
        <v>10</v>
      </c>
      <c r="C747" s="179" t="s">
        <v>2392</v>
      </c>
      <c r="D747" s="179" t="s">
        <v>2393</v>
      </c>
      <c r="E747" s="179" t="s">
        <v>218</v>
      </c>
      <c r="F747" s="179" t="s">
        <v>2394</v>
      </c>
    </row>
    <row r="748" spans="1:6" ht="14.25" customHeight="1" x14ac:dyDescent="0.2">
      <c r="A748" s="179" t="s">
        <v>2363</v>
      </c>
      <c r="B748" s="179">
        <v>11</v>
      </c>
      <c r="C748" s="179" t="s">
        <v>2395</v>
      </c>
      <c r="D748" s="179" t="s">
        <v>2396</v>
      </c>
      <c r="E748" s="179" t="s">
        <v>218</v>
      </c>
      <c r="F748" s="179" t="s">
        <v>2397</v>
      </c>
    </row>
    <row r="749" spans="1:6" ht="14.25" customHeight="1" x14ac:dyDescent="0.2">
      <c r="A749" s="179" t="s">
        <v>2363</v>
      </c>
      <c r="B749" s="179">
        <v>12</v>
      </c>
      <c r="C749" s="179" t="s">
        <v>2398</v>
      </c>
      <c r="D749" s="179" t="s">
        <v>2399</v>
      </c>
      <c r="E749" s="179" t="s">
        <v>2400</v>
      </c>
      <c r="F749" s="179" t="s">
        <v>2401</v>
      </c>
    </row>
    <row r="750" spans="1:6" ht="14.25" customHeight="1" x14ac:dyDescent="0.2">
      <c r="A750" s="179" t="s">
        <v>2363</v>
      </c>
      <c r="B750" s="179">
        <v>13</v>
      </c>
      <c r="C750" s="179" t="s">
        <v>2402</v>
      </c>
      <c r="D750" s="179" t="s">
        <v>2403</v>
      </c>
      <c r="E750" s="179" t="s">
        <v>2404</v>
      </c>
      <c r="F750" s="179" t="s">
        <v>2405</v>
      </c>
    </row>
    <row r="751" spans="1:6" ht="14.25" customHeight="1" x14ac:dyDescent="0.2">
      <c r="A751" s="179" t="s">
        <v>2363</v>
      </c>
      <c r="B751" s="179">
        <v>14</v>
      </c>
      <c r="C751" s="179" t="s">
        <v>2406</v>
      </c>
      <c r="D751" s="179" t="s">
        <v>2407</v>
      </c>
      <c r="E751" s="179" t="s">
        <v>263</v>
      </c>
      <c r="F751" s="179" t="s">
        <v>2408</v>
      </c>
    </row>
    <row r="752" spans="1:6" ht="14.25" customHeight="1" x14ac:dyDescent="0.2">
      <c r="A752" s="179" t="s">
        <v>2363</v>
      </c>
      <c r="B752" s="179">
        <v>15</v>
      </c>
      <c r="C752" s="179" t="s">
        <v>2409</v>
      </c>
      <c r="D752" s="179" t="s">
        <v>2410</v>
      </c>
      <c r="E752" s="179" t="s">
        <v>2411</v>
      </c>
      <c r="F752" s="179" t="s">
        <v>2412</v>
      </c>
    </row>
    <row r="753" spans="1:6" ht="14.25" customHeight="1" x14ac:dyDescent="0.2">
      <c r="A753" s="179" t="s">
        <v>2363</v>
      </c>
      <c r="B753" s="179">
        <v>16</v>
      </c>
      <c r="C753" s="179" t="s">
        <v>2413</v>
      </c>
      <c r="D753" s="179" t="s">
        <v>265</v>
      </c>
      <c r="E753" s="179" t="s">
        <v>2414</v>
      </c>
      <c r="F753" s="179" t="s">
        <v>2415</v>
      </c>
    </row>
    <row r="754" spans="1:6" ht="14.25" customHeight="1" x14ac:dyDescent="0.2">
      <c r="A754" s="179" t="s">
        <v>2363</v>
      </c>
      <c r="B754" s="179">
        <v>17</v>
      </c>
      <c r="C754" s="179" t="s">
        <v>2416</v>
      </c>
      <c r="D754" s="179" t="s">
        <v>218</v>
      </c>
      <c r="E754" s="179" t="s">
        <v>2417</v>
      </c>
      <c r="F754" s="179" t="s">
        <v>2418</v>
      </c>
    </row>
    <row r="755" spans="1:6" ht="14.25" customHeight="1" x14ac:dyDescent="0.2">
      <c r="A755" s="179" t="s">
        <v>2363</v>
      </c>
      <c r="B755" s="179">
        <v>18</v>
      </c>
      <c r="C755" s="179" t="s">
        <v>2419</v>
      </c>
      <c r="D755" s="179" t="s">
        <v>2420</v>
      </c>
      <c r="E755" s="179" t="s">
        <v>2421</v>
      </c>
      <c r="F755" s="179" t="s">
        <v>2422</v>
      </c>
    </row>
    <row r="756" spans="1:6" ht="14.25" customHeight="1" x14ac:dyDescent="0.2">
      <c r="A756" s="179" t="s">
        <v>2363</v>
      </c>
      <c r="B756" s="179">
        <v>19</v>
      </c>
      <c r="C756" s="179" t="s">
        <v>288</v>
      </c>
      <c r="D756" s="179" t="s">
        <v>2423</v>
      </c>
      <c r="E756" s="179" t="s">
        <v>218</v>
      </c>
      <c r="F756" s="179" t="s">
        <v>2424</v>
      </c>
    </row>
    <row r="757" spans="1:6" ht="14.25" customHeight="1" x14ac:dyDescent="0.2">
      <c r="A757" s="179" t="s">
        <v>2363</v>
      </c>
      <c r="B757" s="179">
        <v>20</v>
      </c>
      <c r="C757" s="179" t="s">
        <v>321</v>
      </c>
      <c r="D757" s="179" t="s">
        <v>2425</v>
      </c>
      <c r="E757" s="179" t="s">
        <v>218</v>
      </c>
      <c r="F757" s="179" t="s">
        <v>2426</v>
      </c>
    </row>
    <row r="758" spans="1:6" ht="14.25" customHeight="1" x14ac:dyDescent="0.2">
      <c r="A758" s="179" t="s">
        <v>2363</v>
      </c>
      <c r="B758" s="179">
        <v>21</v>
      </c>
      <c r="C758" s="179" t="s">
        <v>2427</v>
      </c>
      <c r="D758" s="179" t="s">
        <v>218</v>
      </c>
      <c r="E758" s="179" t="s">
        <v>2428</v>
      </c>
      <c r="F758" s="179" t="s">
        <v>2429</v>
      </c>
    </row>
    <row r="759" spans="1:6" ht="14.25" customHeight="1" x14ac:dyDescent="0.2">
      <c r="A759" s="179" t="s">
        <v>2363</v>
      </c>
      <c r="B759" s="179">
        <v>22</v>
      </c>
      <c r="C759" s="179" t="s">
        <v>2430</v>
      </c>
      <c r="D759" s="179" t="s">
        <v>218</v>
      </c>
      <c r="E759" s="179" t="s">
        <v>2431</v>
      </c>
      <c r="F759" s="179" t="s">
        <v>2432</v>
      </c>
    </row>
    <row r="760" spans="1:6" ht="14.25" customHeight="1" x14ac:dyDescent="0.2">
      <c r="A760" s="179" t="s">
        <v>2363</v>
      </c>
      <c r="B760" s="179">
        <v>23</v>
      </c>
      <c r="C760" s="179" t="s">
        <v>2433</v>
      </c>
      <c r="D760" s="179" t="s">
        <v>218</v>
      </c>
      <c r="E760" s="179" t="s">
        <v>2434</v>
      </c>
      <c r="F760" s="179" t="s">
        <v>2435</v>
      </c>
    </row>
    <row r="764" spans="1:6" ht="57" customHeight="1" x14ac:dyDescent="0.2">
      <c r="A764" s="180" t="s">
        <v>222</v>
      </c>
    </row>
    <row r="766" spans="1:6" ht="57" customHeight="1" x14ac:dyDescent="0.2">
      <c r="A766" s="180" t="s">
        <v>223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N220"/>
  <sheetViews>
    <sheetView view="pageBreakPreview" zoomScaleNormal="100" zoomScaleSheetLayoutView="100" workbookViewId="0">
      <pane ySplit="5" topLeftCell="A164" activePane="bottomLeft" state="frozen"/>
      <selection pane="bottomLeft" activeCell="C158" sqref="C158:F177"/>
    </sheetView>
  </sheetViews>
  <sheetFormatPr defaultRowHeight="15.75" x14ac:dyDescent="0.25"/>
  <cols>
    <col min="1" max="1" width="31" customWidth="1"/>
    <col min="2" max="2" width="17" style="9" customWidth="1"/>
    <col min="3" max="3" width="11.875" customWidth="1"/>
    <col min="4" max="4" width="11.375" customWidth="1"/>
    <col min="5" max="5" width="15" customWidth="1"/>
    <col min="6" max="6" width="10.75" customWidth="1"/>
    <col min="7" max="8" width="10.625" bestFit="1" customWidth="1"/>
  </cols>
  <sheetData>
    <row r="1" spans="1:14" s="13" customFormat="1" ht="23.25" customHeight="1" x14ac:dyDescent="0.25">
      <c r="A1" s="448" t="s">
        <v>193</v>
      </c>
      <c r="B1" s="448"/>
      <c r="C1" s="448"/>
      <c r="D1" s="448"/>
      <c r="E1" s="14" t="str">
        <f>'I ЦК'!E3</f>
        <v>Июнь 2018г.</v>
      </c>
      <c r="F1" s="8"/>
    </row>
    <row r="2" spans="1:14" ht="32.25" customHeight="1" x14ac:dyDescent="0.25">
      <c r="A2" s="449" t="s">
        <v>127</v>
      </c>
      <c r="B2" s="449"/>
      <c r="C2" s="449"/>
      <c r="D2" s="449"/>
      <c r="E2" s="449"/>
      <c r="F2" s="449"/>
    </row>
    <row r="3" spans="1:14" x14ac:dyDescent="0.25">
      <c r="A3" s="2"/>
      <c r="B3" s="11"/>
      <c r="C3" s="3"/>
      <c r="D3" s="3"/>
      <c r="E3" s="1"/>
      <c r="F3" s="7"/>
    </row>
    <row r="4" spans="1:14" x14ac:dyDescent="0.25">
      <c r="A4" s="437" t="s">
        <v>0</v>
      </c>
      <c r="B4" s="441" t="s">
        <v>13</v>
      </c>
      <c r="C4" s="439" t="s">
        <v>1</v>
      </c>
      <c r="D4" s="439"/>
      <c r="E4" s="439"/>
      <c r="F4" s="439"/>
    </row>
    <row r="5" spans="1:14" x14ac:dyDescent="0.25">
      <c r="A5" s="437"/>
      <c r="B5" s="442"/>
      <c r="C5" s="25" t="s">
        <v>2</v>
      </c>
      <c r="D5" s="25" t="s">
        <v>3</v>
      </c>
      <c r="E5" s="25" t="s">
        <v>4</v>
      </c>
      <c r="F5" s="25" t="s">
        <v>5</v>
      </c>
    </row>
    <row r="6" spans="1:14" x14ac:dyDescent="0.25">
      <c r="A6" s="435" t="s">
        <v>40</v>
      </c>
      <c r="B6" s="435"/>
      <c r="C6" s="435"/>
      <c r="D6" s="435"/>
      <c r="E6" s="435"/>
      <c r="F6" s="435"/>
    </row>
    <row r="7" spans="1:14" x14ac:dyDescent="0.25">
      <c r="A7" s="444" t="s">
        <v>38</v>
      </c>
      <c r="B7" s="445"/>
      <c r="C7" s="445"/>
      <c r="D7" s="445"/>
      <c r="E7" s="445"/>
      <c r="F7" s="446"/>
    </row>
    <row r="8" spans="1:14" ht="45" x14ac:dyDescent="0.25">
      <c r="A8" s="119" t="s">
        <v>129</v>
      </c>
      <c r="B8" s="115" t="s">
        <v>7</v>
      </c>
      <c r="C8" s="126">
        <v>1633.57</v>
      </c>
      <c r="D8" s="126">
        <v>1896.7099999999998</v>
      </c>
      <c r="E8" s="126">
        <v>2185.2999999999997</v>
      </c>
      <c r="F8" s="126">
        <v>2089.98</v>
      </c>
      <c r="K8" s="184"/>
      <c r="L8" s="184"/>
      <c r="M8" s="184"/>
      <c r="N8" s="184"/>
    </row>
    <row r="9" spans="1:14" x14ac:dyDescent="0.25">
      <c r="A9" s="4" t="s">
        <v>8</v>
      </c>
      <c r="B9" s="10" t="s">
        <v>7</v>
      </c>
      <c r="C9" s="299">
        <v>837.6</v>
      </c>
      <c r="D9" s="299">
        <v>1100.74</v>
      </c>
      <c r="E9" s="299">
        <v>1389.33</v>
      </c>
      <c r="F9" s="299">
        <v>1294.01</v>
      </c>
      <c r="G9" s="95"/>
    </row>
    <row r="10" spans="1:14" x14ac:dyDescent="0.25">
      <c r="A10" s="4" t="s">
        <v>9</v>
      </c>
      <c r="B10" s="10" t="s">
        <v>7</v>
      </c>
      <c r="C10" s="127">
        <v>21.32</v>
      </c>
      <c r="D10" s="127">
        <v>21.32</v>
      </c>
      <c r="E10" s="127">
        <v>21.32</v>
      </c>
      <c r="F10" s="127">
        <v>21.32</v>
      </c>
      <c r="G10" s="95"/>
    </row>
    <row r="11" spans="1:14" x14ac:dyDescent="0.25">
      <c r="A11" s="4" t="s">
        <v>128</v>
      </c>
      <c r="B11" s="10" t="s">
        <v>7</v>
      </c>
      <c r="C11" s="345" t="s">
        <v>349</v>
      </c>
      <c r="D11" s="127" t="s">
        <v>349</v>
      </c>
      <c r="E11" s="127" t="s">
        <v>349</v>
      </c>
      <c r="F11" s="127" t="s">
        <v>349</v>
      </c>
      <c r="G11" s="95"/>
    </row>
    <row r="12" spans="1:14" x14ac:dyDescent="0.25">
      <c r="A12" s="6" t="s">
        <v>10</v>
      </c>
      <c r="B12" s="10" t="s">
        <v>7</v>
      </c>
      <c r="C12" s="5">
        <v>3.1100000000000003</v>
      </c>
      <c r="D12" s="5">
        <v>3.1100000000000003</v>
      </c>
      <c r="E12" s="5">
        <v>3.1100000000000003</v>
      </c>
      <c r="F12" s="5">
        <v>3.1100000000000003</v>
      </c>
    </row>
    <row r="13" spans="1:14" ht="45" x14ac:dyDescent="0.25">
      <c r="A13" s="119" t="s">
        <v>130</v>
      </c>
      <c r="B13" s="115" t="s">
        <v>7</v>
      </c>
      <c r="C13" s="120">
        <v>1632.0199999999998</v>
      </c>
      <c r="D13" s="120">
        <v>1895.1599999999999</v>
      </c>
      <c r="E13" s="120">
        <v>2183.75</v>
      </c>
      <c r="F13" s="120">
        <v>2088.4299999999998</v>
      </c>
    </row>
    <row r="14" spans="1:14" x14ac:dyDescent="0.25">
      <c r="A14" s="4" t="s">
        <v>8</v>
      </c>
      <c r="B14" s="10" t="s">
        <v>7</v>
      </c>
      <c r="C14" s="5">
        <v>837.6</v>
      </c>
      <c r="D14" s="5">
        <v>1100.74</v>
      </c>
      <c r="E14" s="5">
        <v>1389.33</v>
      </c>
      <c r="F14" s="5">
        <v>1294.01</v>
      </c>
      <c r="H14" s="95"/>
    </row>
    <row r="15" spans="1:14" x14ac:dyDescent="0.25">
      <c r="A15" s="4" t="s">
        <v>9</v>
      </c>
      <c r="B15" s="10" t="s">
        <v>7</v>
      </c>
      <c r="C15" s="5">
        <v>19.77</v>
      </c>
      <c r="D15" s="5">
        <v>19.77</v>
      </c>
      <c r="E15" s="5">
        <v>19.77</v>
      </c>
      <c r="F15" s="5">
        <v>19.77</v>
      </c>
    </row>
    <row r="16" spans="1:14" x14ac:dyDescent="0.25">
      <c r="A16" s="4" t="s">
        <v>128</v>
      </c>
      <c r="B16" s="10" t="s">
        <v>7</v>
      </c>
      <c r="C16" s="382" t="s">
        <v>349</v>
      </c>
      <c r="D16" s="382" t="s">
        <v>349</v>
      </c>
      <c r="E16" s="382" t="s">
        <v>349</v>
      </c>
      <c r="F16" s="382" t="s">
        <v>349</v>
      </c>
    </row>
    <row r="17" spans="1:7" x14ac:dyDescent="0.25">
      <c r="A17" s="6" t="s">
        <v>10</v>
      </c>
      <c r="B17" s="10" t="s">
        <v>7</v>
      </c>
      <c r="C17" s="5">
        <v>3.1100000000000003</v>
      </c>
      <c r="D17" s="5">
        <v>3.1100000000000003</v>
      </c>
      <c r="E17" s="5">
        <v>3.1100000000000003</v>
      </c>
      <c r="F17" s="5">
        <v>3.1100000000000003</v>
      </c>
      <c r="G17" s="95"/>
    </row>
    <row r="18" spans="1:7" ht="45" x14ac:dyDescent="0.25">
      <c r="A18" s="119" t="s">
        <v>131</v>
      </c>
      <c r="B18" s="115" t="s">
        <v>7</v>
      </c>
      <c r="C18" s="120">
        <v>1625.85</v>
      </c>
      <c r="D18" s="120">
        <v>1888.9899999999998</v>
      </c>
      <c r="E18" s="120">
        <v>2177.58</v>
      </c>
      <c r="F18" s="120">
        <v>2082.2599999999998</v>
      </c>
    </row>
    <row r="19" spans="1:7" x14ac:dyDescent="0.25">
      <c r="A19" s="4" t="s">
        <v>8</v>
      </c>
      <c r="B19" s="10" t="s">
        <v>7</v>
      </c>
      <c r="C19" s="5">
        <v>837.6</v>
      </c>
      <c r="D19" s="5">
        <v>1100.74</v>
      </c>
      <c r="E19" s="5">
        <v>1389.33</v>
      </c>
      <c r="F19" s="5">
        <v>1294.01</v>
      </c>
    </row>
    <row r="20" spans="1:7" x14ac:dyDescent="0.25">
      <c r="A20" s="4" t="s">
        <v>9</v>
      </c>
      <c r="B20" s="10" t="s">
        <v>7</v>
      </c>
      <c r="C20" s="5">
        <v>13.6</v>
      </c>
      <c r="D20" s="5">
        <v>13.6</v>
      </c>
      <c r="E20" s="5">
        <v>13.6</v>
      </c>
      <c r="F20" s="5">
        <v>13.6</v>
      </c>
    </row>
    <row r="21" spans="1:7" x14ac:dyDescent="0.25">
      <c r="A21" s="4" t="s">
        <v>128</v>
      </c>
      <c r="B21" s="10" t="s">
        <v>7</v>
      </c>
      <c r="C21" s="5" t="s">
        <v>349</v>
      </c>
      <c r="D21" s="5" t="s">
        <v>349</v>
      </c>
      <c r="E21" s="5" t="s">
        <v>349</v>
      </c>
      <c r="F21" s="5" t="s">
        <v>349</v>
      </c>
    </row>
    <row r="22" spans="1:7" x14ac:dyDescent="0.25">
      <c r="A22" s="6" t="s">
        <v>10</v>
      </c>
      <c r="B22" s="10" t="s">
        <v>7</v>
      </c>
      <c r="C22" s="5">
        <v>3.1100000000000003</v>
      </c>
      <c r="D22" s="5">
        <v>3.1100000000000003</v>
      </c>
      <c r="E22" s="5">
        <v>3.1100000000000003</v>
      </c>
      <c r="F22" s="5">
        <v>3.1100000000000003</v>
      </c>
    </row>
    <row r="23" spans="1:7" ht="45" x14ac:dyDescent="0.25">
      <c r="A23" s="119" t="s">
        <v>132</v>
      </c>
      <c r="B23" s="115" t="s">
        <v>7</v>
      </c>
      <c r="C23" s="120">
        <v>1620.2899999999997</v>
      </c>
      <c r="D23" s="120">
        <v>1883.4299999999998</v>
      </c>
      <c r="E23" s="120">
        <v>2172.02</v>
      </c>
      <c r="F23" s="120">
        <v>2076.7000000000003</v>
      </c>
    </row>
    <row r="24" spans="1:7" x14ac:dyDescent="0.25">
      <c r="A24" s="4" t="s">
        <v>8</v>
      </c>
      <c r="B24" s="10" t="s">
        <v>7</v>
      </c>
      <c r="C24" s="5">
        <v>837.6</v>
      </c>
      <c r="D24" s="5">
        <v>1100.74</v>
      </c>
      <c r="E24" s="5">
        <v>1389.33</v>
      </c>
      <c r="F24" s="5">
        <v>1294.01</v>
      </c>
    </row>
    <row r="25" spans="1:7" x14ac:dyDescent="0.25">
      <c r="A25" s="4" t="s">
        <v>9</v>
      </c>
      <c r="B25" s="10" t="s">
        <v>7</v>
      </c>
      <c r="C25" s="5">
        <v>8.0399999999999991</v>
      </c>
      <c r="D25" s="5">
        <v>8.0399999999999991</v>
      </c>
      <c r="E25" s="5">
        <v>8.0399999999999991</v>
      </c>
      <c r="F25" s="5">
        <v>8.0399999999999991</v>
      </c>
    </row>
    <row r="26" spans="1:7" x14ac:dyDescent="0.25">
      <c r="A26" s="4" t="s">
        <v>128</v>
      </c>
      <c r="B26" s="10" t="s">
        <v>7</v>
      </c>
      <c r="C26" s="5" t="s">
        <v>349</v>
      </c>
      <c r="D26" s="5" t="s">
        <v>349</v>
      </c>
      <c r="E26" s="5" t="s">
        <v>349</v>
      </c>
      <c r="F26" s="5" t="s">
        <v>349</v>
      </c>
    </row>
    <row r="27" spans="1:7" x14ac:dyDescent="0.25">
      <c r="A27" s="6" t="s">
        <v>10</v>
      </c>
      <c r="B27" s="10" t="s">
        <v>7</v>
      </c>
      <c r="C27" s="5">
        <v>3.1100000000000003</v>
      </c>
      <c r="D27" s="5">
        <v>3.1100000000000003</v>
      </c>
      <c r="E27" s="5">
        <v>3.1100000000000003</v>
      </c>
      <c r="F27" s="5">
        <v>3.1100000000000003</v>
      </c>
    </row>
    <row r="28" spans="1:7" x14ac:dyDescent="0.25">
      <c r="A28" s="444" t="s">
        <v>39</v>
      </c>
      <c r="B28" s="445"/>
      <c r="C28" s="445"/>
      <c r="D28" s="445"/>
      <c r="E28" s="445"/>
      <c r="F28" s="446"/>
    </row>
    <row r="29" spans="1:7" ht="45" x14ac:dyDescent="0.25">
      <c r="A29" s="119" t="s">
        <v>129</v>
      </c>
      <c r="B29" s="115" t="s">
        <v>7</v>
      </c>
      <c r="C29" s="120">
        <v>2352.6600000000003</v>
      </c>
      <c r="D29" s="120">
        <v>2615.8000000000002</v>
      </c>
      <c r="E29" s="120">
        <v>2904.39</v>
      </c>
      <c r="F29" s="120">
        <v>2809.07</v>
      </c>
    </row>
    <row r="30" spans="1:7" x14ac:dyDescent="0.25">
      <c r="A30" s="4" t="s">
        <v>8</v>
      </c>
      <c r="B30" s="10" t="s">
        <v>7</v>
      </c>
      <c r="C30" s="5">
        <v>837.6</v>
      </c>
      <c r="D30" s="5">
        <v>1100.74</v>
      </c>
      <c r="E30" s="5">
        <v>1389.33</v>
      </c>
      <c r="F30" s="5">
        <v>1294.01</v>
      </c>
    </row>
    <row r="31" spans="1:7" x14ac:dyDescent="0.25">
      <c r="A31" s="4" t="s">
        <v>9</v>
      </c>
      <c r="B31" s="10" t="s">
        <v>7</v>
      </c>
      <c r="C31" s="5">
        <v>40.65</v>
      </c>
      <c r="D31" s="5">
        <v>40.65</v>
      </c>
      <c r="E31" s="5">
        <v>40.65</v>
      </c>
      <c r="F31" s="5">
        <v>40.65</v>
      </c>
    </row>
    <row r="32" spans="1:7" x14ac:dyDescent="0.25">
      <c r="A32" s="4" t="s">
        <v>128</v>
      </c>
      <c r="B32" s="10" t="s">
        <v>7</v>
      </c>
      <c r="C32" s="5" t="s">
        <v>350</v>
      </c>
      <c r="D32" s="5" t="s">
        <v>350</v>
      </c>
      <c r="E32" s="5" t="s">
        <v>350</v>
      </c>
      <c r="F32" s="5" t="s">
        <v>350</v>
      </c>
    </row>
    <row r="33" spans="1:7" x14ac:dyDescent="0.25">
      <c r="A33" s="6" t="s">
        <v>10</v>
      </c>
      <c r="B33" s="10" t="s">
        <v>7</v>
      </c>
      <c r="C33" s="5">
        <v>3.1100000000000003</v>
      </c>
      <c r="D33" s="5">
        <v>3.1100000000000003</v>
      </c>
      <c r="E33" s="5">
        <v>3.1100000000000003</v>
      </c>
      <c r="F33" s="5">
        <v>3.1100000000000003</v>
      </c>
    </row>
    <row r="34" spans="1:7" ht="45" x14ac:dyDescent="0.25">
      <c r="A34" s="119" t="s">
        <v>130</v>
      </c>
      <c r="B34" s="115" t="s">
        <v>7</v>
      </c>
      <c r="C34" s="120">
        <v>2349.7200000000003</v>
      </c>
      <c r="D34" s="120">
        <v>2612.86</v>
      </c>
      <c r="E34" s="120">
        <v>2901.4500000000003</v>
      </c>
      <c r="F34" s="120">
        <v>2806.13</v>
      </c>
    </row>
    <row r="35" spans="1:7" x14ac:dyDescent="0.25">
      <c r="A35" s="4" t="s">
        <v>8</v>
      </c>
      <c r="B35" s="10" t="s">
        <v>7</v>
      </c>
      <c r="C35" s="5">
        <v>837.6</v>
      </c>
      <c r="D35" s="5">
        <v>1100.74</v>
      </c>
      <c r="E35" s="5">
        <v>1389.33</v>
      </c>
      <c r="F35" s="5">
        <v>1294.01</v>
      </c>
    </row>
    <row r="36" spans="1:7" x14ac:dyDescent="0.25">
      <c r="A36" s="4" t="s">
        <v>9</v>
      </c>
      <c r="B36" s="10" t="s">
        <v>7</v>
      </c>
      <c r="C36" s="5">
        <v>37.71</v>
      </c>
      <c r="D36" s="5">
        <v>37.71</v>
      </c>
      <c r="E36" s="5">
        <v>37.71</v>
      </c>
      <c r="F36" s="5">
        <v>37.71</v>
      </c>
    </row>
    <row r="37" spans="1:7" x14ac:dyDescent="0.25">
      <c r="A37" s="4" t="s">
        <v>128</v>
      </c>
      <c r="B37" s="10" t="s">
        <v>7</v>
      </c>
      <c r="C37" s="5" t="s">
        <v>350</v>
      </c>
      <c r="D37" s="5" t="s">
        <v>350</v>
      </c>
      <c r="E37" s="5" t="s">
        <v>350</v>
      </c>
      <c r="F37" s="5" t="s">
        <v>350</v>
      </c>
    </row>
    <row r="38" spans="1:7" x14ac:dyDescent="0.25">
      <c r="A38" s="6" t="s">
        <v>10</v>
      </c>
      <c r="B38" s="10" t="s">
        <v>7</v>
      </c>
      <c r="C38" s="5">
        <v>3.1100000000000003</v>
      </c>
      <c r="D38" s="5">
        <v>3.1100000000000003</v>
      </c>
      <c r="E38" s="5">
        <v>3.1100000000000003</v>
      </c>
      <c r="F38" s="5">
        <v>3.1100000000000003</v>
      </c>
    </row>
    <row r="39" spans="1:7" ht="45" x14ac:dyDescent="0.25">
      <c r="A39" s="119" t="s">
        <v>131</v>
      </c>
      <c r="B39" s="115" t="s">
        <v>7</v>
      </c>
      <c r="C39" s="120">
        <v>2337.94</v>
      </c>
      <c r="D39" s="120">
        <v>2601.0800000000004</v>
      </c>
      <c r="E39" s="120">
        <v>2889.67</v>
      </c>
      <c r="F39" s="120">
        <v>2794.35</v>
      </c>
    </row>
    <row r="40" spans="1:7" x14ac:dyDescent="0.25">
      <c r="A40" s="4" t="s">
        <v>8</v>
      </c>
      <c r="B40" s="10" t="s">
        <v>7</v>
      </c>
      <c r="C40" s="5">
        <v>837.6</v>
      </c>
      <c r="D40" s="5">
        <v>1100.74</v>
      </c>
      <c r="E40" s="5">
        <v>1389.33</v>
      </c>
      <c r="F40" s="5">
        <v>1294.01</v>
      </c>
    </row>
    <row r="41" spans="1:7" x14ac:dyDescent="0.25">
      <c r="A41" s="4" t="s">
        <v>9</v>
      </c>
      <c r="B41" s="10" t="s">
        <v>7</v>
      </c>
      <c r="C41" s="5">
        <v>25.93</v>
      </c>
      <c r="D41" s="5">
        <v>25.93</v>
      </c>
      <c r="E41" s="5">
        <v>25.93</v>
      </c>
      <c r="F41" s="5">
        <v>25.93</v>
      </c>
    </row>
    <row r="42" spans="1:7" x14ac:dyDescent="0.25">
      <c r="A42" s="4" t="s">
        <v>128</v>
      </c>
      <c r="B42" s="10" t="s">
        <v>7</v>
      </c>
      <c r="C42" s="5" t="s">
        <v>350</v>
      </c>
      <c r="D42" s="5" t="s">
        <v>350</v>
      </c>
      <c r="E42" s="5" t="s">
        <v>350</v>
      </c>
      <c r="F42" s="5" t="s">
        <v>350</v>
      </c>
    </row>
    <row r="43" spans="1:7" x14ac:dyDescent="0.25">
      <c r="A43" s="6" t="s">
        <v>10</v>
      </c>
      <c r="B43" s="10" t="s">
        <v>7</v>
      </c>
      <c r="C43" s="5">
        <v>3.1100000000000003</v>
      </c>
      <c r="D43" s="5">
        <v>3.1100000000000003</v>
      </c>
      <c r="E43" s="5">
        <v>3.1100000000000003</v>
      </c>
      <c r="F43" s="5">
        <v>3.1100000000000003</v>
      </c>
    </row>
    <row r="44" spans="1:7" ht="45" x14ac:dyDescent="0.25">
      <c r="A44" s="119" t="s">
        <v>132</v>
      </c>
      <c r="B44" s="115" t="s">
        <v>7</v>
      </c>
      <c r="C44" s="120">
        <v>2327.34</v>
      </c>
      <c r="D44" s="120">
        <v>2590.48</v>
      </c>
      <c r="E44" s="120">
        <v>2879.07</v>
      </c>
      <c r="F44" s="120">
        <v>2783.75</v>
      </c>
    </row>
    <row r="45" spans="1:7" x14ac:dyDescent="0.25">
      <c r="A45" s="4" t="s">
        <v>8</v>
      </c>
      <c r="B45" s="10" t="s">
        <v>7</v>
      </c>
      <c r="C45" s="5">
        <v>837.6</v>
      </c>
      <c r="D45" s="5">
        <v>1100.74</v>
      </c>
      <c r="E45" s="5">
        <v>1389.33</v>
      </c>
      <c r="F45" s="5">
        <v>1294.01</v>
      </c>
    </row>
    <row r="46" spans="1:7" x14ac:dyDescent="0.25">
      <c r="A46" s="4" t="s">
        <v>9</v>
      </c>
      <c r="B46" s="10" t="s">
        <v>7</v>
      </c>
      <c r="C46" s="5">
        <v>15.33</v>
      </c>
      <c r="D46" s="5">
        <v>15.33</v>
      </c>
      <c r="E46" s="5">
        <v>15.33</v>
      </c>
      <c r="F46" s="5">
        <v>15.33</v>
      </c>
      <c r="G46" s="95"/>
    </row>
    <row r="47" spans="1:7" x14ac:dyDescent="0.25">
      <c r="A47" s="4" t="s">
        <v>128</v>
      </c>
      <c r="B47" s="10" t="s">
        <v>7</v>
      </c>
      <c r="C47" s="5" t="s">
        <v>350</v>
      </c>
      <c r="D47" s="5" t="s">
        <v>350</v>
      </c>
      <c r="E47" s="5" t="s">
        <v>350</v>
      </c>
      <c r="F47" s="5" t="s">
        <v>350</v>
      </c>
      <c r="G47" s="349"/>
    </row>
    <row r="48" spans="1:7" x14ac:dyDescent="0.25">
      <c r="A48" s="6" t="s">
        <v>10</v>
      </c>
      <c r="B48" s="10" t="s">
        <v>7</v>
      </c>
      <c r="C48" s="5">
        <v>3.1100000000000003</v>
      </c>
      <c r="D48" s="5">
        <v>3.1100000000000003</v>
      </c>
      <c r="E48" s="5">
        <v>3.1100000000000003</v>
      </c>
      <c r="F48" s="5">
        <v>3.1100000000000003</v>
      </c>
    </row>
    <row r="49" spans="1:7" x14ac:dyDescent="0.25">
      <c r="A49" s="444" t="s">
        <v>41</v>
      </c>
      <c r="B49" s="445"/>
      <c r="C49" s="445"/>
      <c r="D49" s="445"/>
      <c r="E49" s="445"/>
      <c r="F49" s="446"/>
    </row>
    <row r="50" spans="1:7" s="12" customFormat="1" ht="45" x14ac:dyDescent="0.25">
      <c r="A50" s="119" t="s">
        <v>129</v>
      </c>
      <c r="B50" s="115" t="s">
        <v>7</v>
      </c>
      <c r="C50" s="120">
        <v>4932.92</v>
      </c>
      <c r="D50" s="120">
        <v>5196.0599999999995</v>
      </c>
      <c r="E50" s="120">
        <v>5484.65</v>
      </c>
      <c r="F50" s="120">
        <v>5389.33</v>
      </c>
    </row>
    <row r="51" spans="1:7" ht="17.25" customHeight="1" x14ac:dyDescent="0.25">
      <c r="A51" s="4" t="s">
        <v>8</v>
      </c>
      <c r="B51" s="10" t="s">
        <v>7</v>
      </c>
      <c r="C51" s="5">
        <v>837.6</v>
      </c>
      <c r="D51" s="5">
        <v>1100.74</v>
      </c>
      <c r="E51" s="5">
        <v>1389.33</v>
      </c>
      <c r="F51" s="5">
        <v>1294.01</v>
      </c>
    </row>
    <row r="52" spans="1:7" ht="15" customHeight="1" x14ac:dyDescent="0.25">
      <c r="A52" s="4" t="s">
        <v>9</v>
      </c>
      <c r="B52" s="10" t="s">
        <v>7</v>
      </c>
      <c r="C52" s="5">
        <v>110.04</v>
      </c>
      <c r="D52" s="5">
        <v>110.04</v>
      </c>
      <c r="E52" s="5">
        <v>110.04</v>
      </c>
      <c r="F52" s="5">
        <v>110.04</v>
      </c>
    </row>
    <row r="53" spans="1:7" ht="15.75" customHeight="1" x14ac:dyDescent="0.25">
      <c r="A53" s="4" t="s">
        <v>128</v>
      </c>
      <c r="B53" s="10" t="s">
        <v>7</v>
      </c>
      <c r="C53" s="5" t="s">
        <v>351</v>
      </c>
      <c r="D53" s="5" t="s">
        <v>351</v>
      </c>
      <c r="E53" s="5" t="s">
        <v>351</v>
      </c>
      <c r="F53" s="5" t="s">
        <v>351</v>
      </c>
      <c r="G53" s="95"/>
    </row>
    <row r="54" spans="1:7" ht="15.75" customHeight="1" x14ac:dyDescent="0.25">
      <c r="A54" s="6" t="s">
        <v>10</v>
      </c>
      <c r="B54" s="10" t="s">
        <v>7</v>
      </c>
      <c r="C54" s="5">
        <v>3.1100000000000003</v>
      </c>
      <c r="D54" s="5">
        <v>3.1100000000000003</v>
      </c>
      <c r="E54" s="5">
        <v>3.1100000000000003</v>
      </c>
      <c r="F54" s="5">
        <v>3.1100000000000003</v>
      </c>
      <c r="G54" s="95"/>
    </row>
    <row r="55" spans="1:7" s="12" customFormat="1" ht="45" customHeight="1" x14ac:dyDescent="0.25">
      <c r="A55" s="119" t="s">
        <v>130</v>
      </c>
      <c r="B55" s="115" t="s">
        <v>7</v>
      </c>
      <c r="C55" s="120">
        <v>4924.9399999999996</v>
      </c>
      <c r="D55" s="120">
        <v>5188.08</v>
      </c>
      <c r="E55" s="120">
        <v>5476.6699999999992</v>
      </c>
      <c r="F55" s="120">
        <v>5381.3499999999995</v>
      </c>
    </row>
    <row r="56" spans="1:7" ht="18.75" customHeight="1" x14ac:dyDescent="0.25">
      <c r="A56" s="4" t="s">
        <v>8</v>
      </c>
      <c r="B56" s="10" t="s">
        <v>7</v>
      </c>
      <c r="C56" s="5">
        <v>837.6</v>
      </c>
      <c r="D56" s="5">
        <v>1100.74</v>
      </c>
      <c r="E56" s="5">
        <v>1389.33</v>
      </c>
      <c r="F56" s="5">
        <v>1294.01</v>
      </c>
    </row>
    <row r="57" spans="1:7" ht="18.75" customHeight="1" x14ac:dyDescent="0.25">
      <c r="A57" s="4" t="s">
        <v>9</v>
      </c>
      <c r="B57" s="10" t="s">
        <v>7</v>
      </c>
      <c r="C57" s="5">
        <v>102.06</v>
      </c>
      <c r="D57" s="5">
        <v>102.06</v>
      </c>
      <c r="E57" s="5">
        <v>102.06</v>
      </c>
      <c r="F57" s="5">
        <v>102.06</v>
      </c>
    </row>
    <row r="58" spans="1:7" ht="15.75" customHeight="1" x14ac:dyDescent="0.25">
      <c r="A58" s="4" t="s">
        <v>128</v>
      </c>
      <c r="B58" s="10" t="s">
        <v>7</v>
      </c>
      <c r="C58" s="5" t="s">
        <v>351</v>
      </c>
      <c r="D58" s="5" t="s">
        <v>351</v>
      </c>
      <c r="E58" s="5" t="s">
        <v>351</v>
      </c>
      <c r="F58" s="5" t="s">
        <v>351</v>
      </c>
    </row>
    <row r="59" spans="1:7" ht="17.25" customHeight="1" x14ac:dyDescent="0.25">
      <c r="A59" s="6" t="s">
        <v>10</v>
      </c>
      <c r="B59" s="10" t="s">
        <v>7</v>
      </c>
      <c r="C59" s="5">
        <v>3.1100000000000003</v>
      </c>
      <c r="D59" s="5">
        <v>3.1100000000000003</v>
      </c>
      <c r="E59" s="5">
        <v>3.1100000000000003</v>
      </c>
      <c r="F59" s="5">
        <v>3.1100000000000003</v>
      </c>
    </row>
    <row r="60" spans="1:7" s="12" customFormat="1" ht="45" x14ac:dyDescent="0.25">
      <c r="A60" s="119" t="s">
        <v>131</v>
      </c>
      <c r="B60" s="115" t="s">
        <v>7</v>
      </c>
      <c r="C60" s="120">
        <v>4893.05</v>
      </c>
      <c r="D60" s="120">
        <v>5156.1899999999996</v>
      </c>
      <c r="E60" s="120">
        <v>5444.78</v>
      </c>
      <c r="F60" s="120">
        <v>5349.46</v>
      </c>
    </row>
    <row r="61" spans="1:7" x14ac:dyDescent="0.25">
      <c r="A61" s="4" t="s">
        <v>8</v>
      </c>
      <c r="B61" s="10" t="s">
        <v>7</v>
      </c>
      <c r="C61" s="5">
        <v>837.6</v>
      </c>
      <c r="D61" s="5">
        <v>1100.74</v>
      </c>
      <c r="E61" s="5">
        <v>1389.33</v>
      </c>
      <c r="F61" s="5">
        <v>1294.01</v>
      </c>
    </row>
    <row r="62" spans="1:7" x14ac:dyDescent="0.25">
      <c r="A62" s="4" t="s">
        <v>9</v>
      </c>
      <c r="B62" s="10" t="s">
        <v>7</v>
      </c>
      <c r="C62" s="5">
        <v>70.17</v>
      </c>
      <c r="D62" s="5">
        <v>70.17</v>
      </c>
      <c r="E62" s="5">
        <v>70.17</v>
      </c>
      <c r="F62" s="5">
        <v>70.17</v>
      </c>
    </row>
    <row r="63" spans="1:7" x14ac:dyDescent="0.25">
      <c r="A63" s="4" t="s">
        <v>128</v>
      </c>
      <c r="B63" s="10" t="s">
        <v>7</v>
      </c>
      <c r="C63" s="5" t="s">
        <v>351</v>
      </c>
      <c r="D63" s="5" t="s">
        <v>351</v>
      </c>
      <c r="E63" s="5" t="s">
        <v>351</v>
      </c>
      <c r="F63" s="5" t="s">
        <v>351</v>
      </c>
    </row>
    <row r="64" spans="1:7" x14ac:dyDescent="0.25">
      <c r="A64" s="6" t="s">
        <v>10</v>
      </c>
      <c r="B64" s="10" t="s">
        <v>7</v>
      </c>
      <c r="C64" s="5">
        <v>3.1100000000000003</v>
      </c>
      <c r="D64" s="5">
        <v>3.1100000000000003</v>
      </c>
      <c r="E64" s="5">
        <v>3.1100000000000003</v>
      </c>
      <c r="F64" s="5">
        <v>3.1100000000000003</v>
      </c>
    </row>
    <row r="65" spans="1:6" s="12" customFormat="1" ht="45" x14ac:dyDescent="0.25">
      <c r="A65" s="119" t="s">
        <v>132</v>
      </c>
      <c r="B65" s="115" t="s">
        <v>7</v>
      </c>
      <c r="C65" s="120">
        <v>4864.3599999999997</v>
      </c>
      <c r="D65" s="120">
        <v>5127.5</v>
      </c>
      <c r="E65" s="120">
        <v>5416.0899999999992</v>
      </c>
      <c r="F65" s="120">
        <v>5320.7699999999995</v>
      </c>
    </row>
    <row r="66" spans="1:6" x14ac:dyDescent="0.25">
      <c r="A66" s="4" t="s">
        <v>8</v>
      </c>
      <c r="B66" s="10" t="s">
        <v>7</v>
      </c>
      <c r="C66" s="5">
        <v>837.6</v>
      </c>
      <c r="D66" s="5">
        <v>1100.74</v>
      </c>
      <c r="E66" s="5">
        <v>1389.33</v>
      </c>
      <c r="F66" s="5">
        <v>1294.01</v>
      </c>
    </row>
    <row r="67" spans="1:6" x14ac:dyDescent="0.25">
      <c r="A67" s="4" t="s">
        <v>9</v>
      </c>
      <c r="B67" s="10" t="s">
        <v>7</v>
      </c>
      <c r="C67" s="120">
        <v>41.48</v>
      </c>
      <c r="D67" s="5">
        <v>41.48</v>
      </c>
      <c r="E67" s="5">
        <v>41.48</v>
      </c>
      <c r="F67" s="5">
        <v>41.48</v>
      </c>
    </row>
    <row r="68" spans="1:6" x14ac:dyDescent="0.25">
      <c r="A68" s="4" t="s">
        <v>128</v>
      </c>
      <c r="B68" s="10" t="s">
        <v>7</v>
      </c>
      <c r="C68" s="5" t="s">
        <v>351</v>
      </c>
      <c r="D68" s="5" t="s">
        <v>351</v>
      </c>
      <c r="E68" s="5" t="s">
        <v>351</v>
      </c>
      <c r="F68" s="5" t="s">
        <v>351</v>
      </c>
    </row>
    <row r="69" spans="1:6" x14ac:dyDescent="0.25">
      <c r="A69" s="6" t="s">
        <v>10</v>
      </c>
      <c r="B69" s="10" t="s">
        <v>7</v>
      </c>
      <c r="C69" s="5">
        <v>3.1100000000000003</v>
      </c>
      <c r="D69" s="5">
        <v>3.1100000000000003</v>
      </c>
      <c r="E69" s="5">
        <v>3.1100000000000003</v>
      </c>
      <c r="F69" s="5">
        <v>3.1100000000000003</v>
      </c>
    </row>
    <row r="70" spans="1:6" hidden="1" x14ac:dyDescent="0.25">
      <c r="A70" s="435" t="s">
        <v>42</v>
      </c>
      <c r="B70" s="435"/>
      <c r="C70" s="435"/>
      <c r="D70" s="435"/>
      <c r="E70" s="435"/>
      <c r="F70" s="447"/>
    </row>
    <row r="71" spans="1:6" hidden="1" x14ac:dyDescent="0.25">
      <c r="A71" s="444" t="s">
        <v>38</v>
      </c>
      <c r="B71" s="445"/>
      <c r="C71" s="445"/>
      <c r="D71" s="445"/>
      <c r="E71" s="445"/>
      <c r="F71" s="446"/>
    </row>
    <row r="72" spans="1:6" s="12" customFormat="1" ht="45" hidden="1" x14ac:dyDescent="0.25">
      <c r="A72" s="119" t="s">
        <v>129</v>
      </c>
      <c r="B72" s="115" t="s">
        <v>7</v>
      </c>
      <c r="C72" s="120">
        <f>SUM(C73:C76)</f>
        <v>1287.8799999999999</v>
      </c>
      <c r="D72" s="120">
        <f>SUM(D73:D76)</f>
        <v>1428.1699999999998</v>
      </c>
      <c r="E72" s="120">
        <f>SUM(E73:E76)</f>
        <v>1507.7099999999998</v>
      </c>
      <c r="F72" s="120">
        <f>SUM(F73:F76)</f>
        <v>1557.8799999999999</v>
      </c>
    </row>
    <row r="73" spans="1:6" hidden="1" x14ac:dyDescent="0.25">
      <c r="A73" s="4" t="s">
        <v>8</v>
      </c>
      <c r="B73" s="10" t="s">
        <v>7</v>
      </c>
      <c r="C73" s="5">
        <v>1263.45</v>
      </c>
      <c r="D73" s="5">
        <v>1403.74</v>
      </c>
      <c r="E73" s="5">
        <v>1483.28</v>
      </c>
      <c r="F73" s="5">
        <v>1533.45</v>
      </c>
    </row>
    <row r="74" spans="1:6" hidden="1" x14ac:dyDescent="0.25">
      <c r="A74" s="4" t="s">
        <v>9</v>
      </c>
      <c r="B74" s="10" t="s">
        <v>7</v>
      </c>
      <c r="C74" s="5">
        <f>C10</f>
        <v>21.32</v>
      </c>
      <c r="D74" s="5">
        <f>D10</f>
        <v>21.32</v>
      </c>
      <c r="E74" s="5">
        <f>E10</f>
        <v>21.32</v>
      </c>
      <c r="F74" s="5">
        <f>F10</f>
        <v>21.32</v>
      </c>
    </row>
    <row r="75" spans="1:6" hidden="1" x14ac:dyDescent="0.25">
      <c r="A75" s="4" t="s">
        <v>128</v>
      </c>
      <c r="B75" s="10" t="s">
        <v>7</v>
      </c>
      <c r="C75" s="5" t="str">
        <f>C11</f>
        <v>771,54</v>
      </c>
      <c r="D75" s="5" t="str">
        <f>C75</f>
        <v>771,54</v>
      </c>
      <c r="E75" s="5" t="str">
        <f>D75</f>
        <v>771,54</v>
      </c>
      <c r="F75" s="5" t="str">
        <f>E75</f>
        <v>771,54</v>
      </c>
    </row>
    <row r="76" spans="1:6" hidden="1" x14ac:dyDescent="0.25">
      <c r="A76" s="6" t="s">
        <v>10</v>
      </c>
      <c r="B76" s="10" t="s">
        <v>7</v>
      </c>
      <c r="C76" s="5">
        <f>C54</f>
        <v>3.1100000000000003</v>
      </c>
      <c r="D76" s="5">
        <f>D54</f>
        <v>3.1100000000000003</v>
      </c>
      <c r="E76" s="5">
        <f>E54</f>
        <v>3.1100000000000003</v>
      </c>
      <c r="F76" s="5">
        <f>F54</f>
        <v>3.1100000000000003</v>
      </c>
    </row>
    <row r="77" spans="1:6" s="12" customFormat="1" ht="45" hidden="1" x14ac:dyDescent="0.25">
      <c r="A77" s="119" t="s">
        <v>130</v>
      </c>
      <c r="B77" s="115" t="s">
        <v>7</v>
      </c>
      <c r="C77" s="120">
        <f>SUM(C78:C81)</f>
        <v>1286.33</v>
      </c>
      <c r="D77" s="120">
        <f>SUM(D78:D81)</f>
        <v>1426.62</v>
      </c>
      <c r="E77" s="120">
        <f>SUM(E78:E81)</f>
        <v>1506.1599999999999</v>
      </c>
      <c r="F77" s="120">
        <f>SUM(F78:F81)</f>
        <v>1556.33</v>
      </c>
    </row>
    <row r="78" spans="1:6" hidden="1" x14ac:dyDescent="0.25">
      <c r="A78" s="4" t="s">
        <v>8</v>
      </c>
      <c r="B78" s="10" t="s">
        <v>7</v>
      </c>
      <c r="C78" s="5">
        <f>C73</f>
        <v>1263.45</v>
      </c>
      <c r="D78" s="5">
        <f>D73</f>
        <v>1403.74</v>
      </c>
      <c r="E78" s="5">
        <f>E73</f>
        <v>1483.28</v>
      </c>
      <c r="F78" s="5">
        <f>F73</f>
        <v>1533.45</v>
      </c>
    </row>
    <row r="79" spans="1:6" hidden="1" x14ac:dyDescent="0.25">
      <c r="A79" s="4" t="s">
        <v>9</v>
      </c>
      <c r="B79" s="10" t="s">
        <v>7</v>
      </c>
      <c r="C79" s="5">
        <f>C15</f>
        <v>19.77</v>
      </c>
      <c r="D79" s="5">
        <f>D15</f>
        <v>19.77</v>
      </c>
      <c r="E79" s="5">
        <f>E15</f>
        <v>19.77</v>
      </c>
      <c r="F79" s="5">
        <f>F15</f>
        <v>19.77</v>
      </c>
    </row>
    <row r="80" spans="1:6" hidden="1" x14ac:dyDescent="0.25">
      <c r="A80" s="4" t="s">
        <v>128</v>
      </c>
      <c r="B80" s="10" t="s">
        <v>7</v>
      </c>
      <c r="C80" s="5" t="str">
        <f>C75</f>
        <v>771,54</v>
      </c>
      <c r="D80" s="5" t="str">
        <f t="shared" ref="D80:F81" si="0">D75</f>
        <v>771,54</v>
      </c>
      <c r="E80" s="5" t="str">
        <f t="shared" si="0"/>
        <v>771,54</v>
      </c>
      <c r="F80" s="5" t="str">
        <f t="shared" si="0"/>
        <v>771,54</v>
      </c>
    </row>
    <row r="81" spans="1:6" hidden="1" x14ac:dyDescent="0.25">
      <c r="A81" s="6" t="s">
        <v>10</v>
      </c>
      <c r="B81" s="10" t="s">
        <v>7</v>
      </c>
      <c r="C81" s="5">
        <f>C76</f>
        <v>3.1100000000000003</v>
      </c>
      <c r="D81" s="5">
        <f t="shared" si="0"/>
        <v>3.1100000000000003</v>
      </c>
      <c r="E81" s="5">
        <f t="shared" si="0"/>
        <v>3.1100000000000003</v>
      </c>
      <c r="F81" s="5">
        <f t="shared" si="0"/>
        <v>3.1100000000000003</v>
      </c>
    </row>
    <row r="82" spans="1:6" s="12" customFormat="1" ht="45" hidden="1" x14ac:dyDescent="0.25">
      <c r="A82" s="119" t="s">
        <v>131</v>
      </c>
      <c r="B82" s="115" t="s">
        <v>7</v>
      </c>
      <c r="C82" s="120">
        <f>SUM(C83:C86)</f>
        <v>1280.1599999999999</v>
      </c>
      <c r="D82" s="120">
        <f>SUM(D83:D86)</f>
        <v>1420.4499999999998</v>
      </c>
      <c r="E82" s="120">
        <f>SUM(E83:E86)</f>
        <v>1499.9899999999998</v>
      </c>
      <c r="F82" s="120">
        <f>SUM(F83:F86)</f>
        <v>1550.1599999999999</v>
      </c>
    </row>
    <row r="83" spans="1:6" hidden="1" x14ac:dyDescent="0.25">
      <c r="A83" s="4" t="s">
        <v>8</v>
      </c>
      <c r="B83" s="10" t="s">
        <v>7</v>
      </c>
      <c r="C83" s="5">
        <f>C78</f>
        <v>1263.45</v>
      </c>
      <c r="D83" s="5">
        <f>D78</f>
        <v>1403.74</v>
      </c>
      <c r="E83" s="5">
        <f>E78</f>
        <v>1483.28</v>
      </c>
      <c r="F83" s="5">
        <f>F78</f>
        <v>1533.45</v>
      </c>
    </row>
    <row r="84" spans="1:6" hidden="1" x14ac:dyDescent="0.25">
      <c r="A84" s="4" t="s">
        <v>9</v>
      </c>
      <c r="B84" s="10" t="s">
        <v>7</v>
      </c>
      <c r="C84" s="5">
        <f>C20</f>
        <v>13.6</v>
      </c>
      <c r="D84" s="5">
        <f>D20</f>
        <v>13.6</v>
      </c>
      <c r="E84" s="5">
        <f>E20</f>
        <v>13.6</v>
      </c>
      <c r="F84" s="5">
        <f>F20</f>
        <v>13.6</v>
      </c>
    </row>
    <row r="85" spans="1:6" hidden="1" x14ac:dyDescent="0.25">
      <c r="A85" s="4" t="s">
        <v>128</v>
      </c>
      <c r="B85" s="10" t="s">
        <v>7</v>
      </c>
      <c r="C85" s="5" t="str">
        <f>C75</f>
        <v>771,54</v>
      </c>
      <c r="D85" s="5" t="str">
        <f>D75</f>
        <v>771,54</v>
      </c>
      <c r="E85" s="5" t="str">
        <f>E75</f>
        <v>771,54</v>
      </c>
      <c r="F85" s="5" t="str">
        <f>F75</f>
        <v>771,54</v>
      </c>
    </row>
    <row r="86" spans="1:6" hidden="1" x14ac:dyDescent="0.25">
      <c r="A86" s="6" t="s">
        <v>10</v>
      </c>
      <c r="B86" s="10" t="s">
        <v>7</v>
      </c>
      <c r="C86" s="5">
        <f>C81</f>
        <v>3.1100000000000003</v>
      </c>
      <c r="D86" s="5">
        <f>D81</f>
        <v>3.1100000000000003</v>
      </c>
      <c r="E86" s="5">
        <f>E81</f>
        <v>3.1100000000000003</v>
      </c>
      <c r="F86" s="5">
        <f>F81</f>
        <v>3.1100000000000003</v>
      </c>
    </row>
    <row r="87" spans="1:6" s="12" customFormat="1" ht="45" hidden="1" x14ac:dyDescent="0.25">
      <c r="A87" s="119" t="s">
        <v>132</v>
      </c>
      <c r="B87" s="115" t="s">
        <v>7</v>
      </c>
      <c r="C87" s="120">
        <f>SUM(C88:C91)</f>
        <v>1274.5999999999999</v>
      </c>
      <c r="D87" s="120">
        <f>SUM(D88:D91)</f>
        <v>1414.8899999999999</v>
      </c>
      <c r="E87" s="120">
        <f>SUM(E88:E91)</f>
        <v>1494.4299999999998</v>
      </c>
      <c r="F87" s="120">
        <f>SUM(F88:F91)</f>
        <v>1544.6</v>
      </c>
    </row>
    <row r="88" spans="1:6" hidden="1" x14ac:dyDescent="0.25">
      <c r="A88" s="4" t="s">
        <v>8</v>
      </c>
      <c r="B88" s="10" t="s">
        <v>7</v>
      </c>
      <c r="C88" s="5">
        <f>C83</f>
        <v>1263.45</v>
      </c>
      <c r="D88" s="5">
        <f>D83</f>
        <v>1403.74</v>
      </c>
      <c r="E88" s="5">
        <f>E83</f>
        <v>1483.28</v>
      </c>
      <c r="F88" s="5">
        <f>F83</f>
        <v>1533.45</v>
      </c>
    </row>
    <row r="89" spans="1:6" hidden="1" x14ac:dyDescent="0.25">
      <c r="A89" s="4" t="s">
        <v>9</v>
      </c>
      <c r="B89" s="10" t="s">
        <v>7</v>
      </c>
      <c r="C89" s="5">
        <f>C25</f>
        <v>8.0399999999999991</v>
      </c>
      <c r="D89" s="5">
        <f>D25</f>
        <v>8.0399999999999991</v>
      </c>
      <c r="E89" s="5">
        <f>E25</f>
        <v>8.0399999999999991</v>
      </c>
      <c r="F89" s="5">
        <f>F25</f>
        <v>8.0399999999999991</v>
      </c>
    </row>
    <row r="90" spans="1:6" hidden="1" x14ac:dyDescent="0.25">
      <c r="A90" s="4" t="s">
        <v>128</v>
      </c>
      <c r="B90" s="10" t="s">
        <v>7</v>
      </c>
      <c r="C90" s="5" t="str">
        <f>C85</f>
        <v>771,54</v>
      </c>
      <c r="D90" s="5" t="str">
        <f t="shared" ref="D90:F91" si="1">D85</f>
        <v>771,54</v>
      </c>
      <c r="E90" s="5" t="str">
        <f t="shared" si="1"/>
        <v>771,54</v>
      </c>
      <c r="F90" s="5" t="str">
        <f t="shared" si="1"/>
        <v>771,54</v>
      </c>
    </row>
    <row r="91" spans="1:6" hidden="1" x14ac:dyDescent="0.25">
      <c r="A91" s="6" t="s">
        <v>10</v>
      </c>
      <c r="B91" s="10" t="s">
        <v>7</v>
      </c>
      <c r="C91" s="5">
        <f>C86</f>
        <v>3.1100000000000003</v>
      </c>
      <c r="D91" s="5">
        <f t="shared" si="1"/>
        <v>3.1100000000000003</v>
      </c>
      <c r="E91" s="5">
        <f t="shared" si="1"/>
        <v>3.1100000000000003</v>
      </c>
      <c r="F91" s="5">
        <f t="shared" si="1"/>
        <v>3.1100000000000003</v>
      </c>
    </row>
    <row r="92" spans="1:6" hidden="1" x14ac:dyDescent="0.25">
      <c r="A92" s="444" t="s">
        <v>39</v>
      </c>
      <c r="B92" s="445"/>
      <c r="C92" s="445"/>
      <c r="D92" s="445"/>
      <c r="E92" s="445"/>
      <c r="F92" s="446"/>
    </row>
    <row r="93" spans="1:6" ht="45" hidden="1" x14ac:dyDescent="0.25">
      <c r="A93" s="119" t="s">
        <v>129</v>
      </c>
      <c r="B93" s="115" t="s">
        <v>7</v>
      </c>
      <c r="C93" s="120">
        <f>SUM(C94:C97)</f>
        <v>1307.21</v>
      </c>
      <c r="D93" s="120">
        <f>SUM(D94:D97)</f>
        <v>1447.5</v>
      </c>
      <c r="E93" s="120">
        <f>SUM(E94:E97)</f>
        <v>1527.04</v>
      </c>
      <c r="F93" s="120">
        <f>SUM(F94:F97)</f>
        <v>1577.21</v>
      </c>
    </row>
    <row r="94" spans="1:6" hidden="1" x14ac:dyDescent="0.25">
      <c r="A94" s="4" t="s">
        <v>8</v>
      </c>
      <c r="B94" s="10" t="s">
        <v>7</v>
      </c>
      <c r="C94" s="5">
        <f>C88</f>
        <v>1263.45</v>
      </c>
      <c r="D94" s="5">
        <f>D88</f>
        <v>1403.74</v>
      </c>
      <c r="E94" s="5">
        <f>E88</f>
        <v>1483.28</v>
      </c>
      <c r="F94" s="5">
        <f>F88</f>
        <v>1533.45</v>
      </c>
    </row>
    <row r="95" spans="1:6" hidden="1" x14ac:dyDescent="0.25">
      <c r="A95" s="4" t="s">
        <v>9</v>
      </c>
      <c r="B95" s="10" t="s">
        <v>7</v>
      </c>
      <c r="C95" s="5">
        <f>C31</f>
        <v>40.65</v>
      </c>
      <c r="D95" s="5">
        <f t="shared" ref="D95:F96" si="2">C95</f>
        <v>40.65</v>
      </c>
      <c r="E95" s="5">
        <f t="shared" si="2"/>
        <v>40.65</v>
      </c>
      <c r="F95" s="5">
        <f t="shared" si="2"/>
        <v>40.65</v>
      </c>
    </row>
    <row r="96" spans="1:6" hidden="1" x14ac:dyDescent="0.25">
      <c r="A96" s="4" t="s">
        <v>128</v>
      </c>
      <c r="B96" s="10" t="s">
        <v>7</v>
      </c>
      <c r="C96" s="5" t="str">
        <f>C32</f>
        <v>1471,3</v>
      </c>
      <c r="D96" s="5" t="str">
        <f t="shared" si="2"/>
        <v>1471,3</v>
      </c>
      <c r="E96" s="5" t="str">
        <f t="shared" si="2"/>
        <v>1471,3</v>
      </c>
      <c r="F96" s="5" t="str">
        <f t="shared" si="2"/>
        <v>1471,3</v>
      </c>
    </row>
    <row r="97" spans="1:6" hidden="1" x14ac:dyDescent="0.25">
      <c r="A97" s="6" t="s">
        <v>10</v>
      </c>
      <c r="B97" s="10" t="s">
        <v>7</v>
      </c>
      <c r="C97" s="5">
        <f>C91</f>
        <v>3.1100000000000003</v>
      </c>
      <c r="D97" s="5">
        <f>D91</f>
        <v>3.1100000000000003</v>
      </c>
      <c r="E97" s="5">
        <f>E91</f>
        <v>3.1100000000000003</v>
      </c>
      <c r="F97" s="5">
        <f>F91</f>
        <v>3.1100000000000003</v>
      </c>
    </row>
    <row r="98" spans="1:6" ht="45" hidden="1" x14ac:dyDescent="0.25">
      <c r="A98" s="119" t="s">
        <v>130</v>
      </c>
      <c r="B98" s="115" t="s">
        <v>7</v>
      </c>
      <c r="C98" s="120">
        <f>SUM(C99:C102)</f>
        <v>1304.27</v>
      </c>
      <c r="D98" s="120">
        <f>SUM(D99:D102)</f>
        <v>1444.56</v>
      </c>
      <c r="E98" s="120">
        <f>SUM(E99:E102)</f>
        <v>1524.1</v>
      </c>
      <c r="F98" s="120">
        <f>SUM(F99:F102)</f>
        <v>1574.27</v>
      </c>
    </row>
    <row r="99" spans="1:6" hidden="1" x14ac:dyDescent="0.25">
      <c r="A99" s="4" t="s">
        <v>8</v>
      </c>
      <c r="B99" s="10" t="s">
        <v>7</v>
      </c>
      <c r="C99" s="5">
        <f>C94</f>
        <v>1263.45</v>
      </c>
      <c r="D99" s="5">
        <f>D94</f>
        <v>1403.74</v>
      </c>
      <c r="E99" s="5">
        <f>E94</f>
        <v>1483.28</v>
      </c>
      <c r="F99" s="5">
        <f>F94</f>
        <v>1533.45</v>
      </c>
    </row>
    <row r="100" spans="1:6" hidden="1" x14ac:dyDescent="0.25">
      <c r="A100" s="4" t="s">
        <v>9</v>
      </c>
      <c r="B100" s="10" t="s">
        <v>7</v>
      </c>
      <c r="C100" s="5">
        <f>C36</f>
        <v>37.71</v>
      </c>
      <c r="D100" s="5">
        <f>C100</f>
        <v>37.71</v>
      </c>
      <c r="E100" s="5">
        <f>D100</f>
        <v>37.71</v>
      </c>
      <c r="F100" s="5">
        <f>E100</f>
        <v>37.71</v>
      </c>
    </row>
    <row r="101" spans="1:6" hidden="1" x14ac:dyDescent="0.25">
      <c r="A101" s="4" t="s">
        <v>128</v>
      </c>
      <c r="B101" s="10" t="s">
        <v>7</v>
      </c>
      <c r="C101" s="5" t="str">
        <f t="shared" ref="C101:F102" si="3">C96</f>
        <v>1471,3</v>
      </c>
      <c r="D101" s="5" t="str">
        <f t="shared" si="3"/>
        <v>1471,3</v>
      </c>
      <c r="E101" s="5" t="str">
        <f t="shared" si="3"/>
        <v>1471,3</v>
      </c>
      <c r="F101" s="5" t="str">
        <f t="shared" si="3"/>
        <v>1471,3</v>
      </c>
    </row>
    <row r="102" spans="1:6" hidden="1" x14ac:dyDescent="0.25">
      <c r="A102" s="6" t="s">
        <v>10</v>
      </c>
      <c r="B102" s="10" t="s">
        <v>7</v>
      </c>
      <c r="C102" s="5">
        <f t="shared" si="3"/>
        <v>3.1100000000000003</v>
      </c>
      <c r="D102" s="5">
        <f t="shared" si="3"/>
        <v>3.1100000000000003</v>
      </c>
      <c r="E102" s="5">
        <f t="shared" si="3"/>
        <v>3.1100000000000003</v>
      </c>
      <c r="F102" s="5">
        <f t="shared" si="3"/>
        <v>3.1100000000000003</v>
      </c>
    </row>
    <row r="103" spans="1:6" ht="45" hidden="1" x14ac:dyDescent="0.25">
      <c r="A103" s="119" t="s">
        <v>131</v>
      </c>
      <c r="B103" s="115" t="s">
        <v>7</v>
      </c>
      <c r="C103" s="120">
        <f>SUM(C104:C107)</f>
        <v>1292.49</v>
      </c>
      <c r="D103" s="120">
        <f>SUM(D104:D107)</f>
        <v>1432.78</v>
      </c>
      <c r="E103" s="120">
        <f>SUM(E104:E107)</f>
        <v>1512.32</v>
      </c>
      <c r="F103" s="120">
        <f>SUM(F104:F107)</f>
        <v>1562.49</v>
      </c>
    </row>
    <row r="104" spans="1:6" hidden="1" x14ac:dyDescent="0.25">
      <c r="A104" s="4" t="s">
        <v>8</v>
      </c>
      <c r="B104" s="10" t="s">
        <v>7</v>
      </c>
      <c r="C104" s="5">
        <f>C99</f>
        <v>1263.45</v>
      </c>
      <c r="D104" s="5">
        <f>D99</f>
        <v>1403.74</v>
      </c>
      <c r="E104" s="5">
        <f>E99</f>
        <v>1483.28</v>
      </c>
      <c r="F104" s="5">
        <f>F99</f>
        <v>1533.45</v>
      </c>
    </row>
    <row r="105" spans="1:6" hidden="1" x14ac:dyDescent="0.25">
      <c r="A105" s="4" t="s">
        <v>9</v>
      </c>
      <c r="B105" s="10" t="s">
        <v>7</v>
      </c>
      <c r="C105" s="5">
        <f>C41</f>
        <v>25.93</v>
      </c>
      <c r="D105" s="5">
        <f>D41</f>
        <v>25.93</v>
      </c>
      <c r="E105" s="5">
        <f>E41</f>
        <v>25.93</v>
      </c>
      <c r="F105" s="5">
        <f>F41</f>
        <v>25.93</v>
      </c>
    </row>
    <row r="106" spans="1:6" hidden="1" x14ac:dyDescent="0.25">
      <c r="A106" s="4" t="s">
        <v>128</v>
      </c>
      <c r="B106" s="10" t="s">
        <v>7</v>
      </c>
      <c r="C106" s="5" t="str">
        <f>C96</f>
        <v>1471,3</v>
      </c>
      <c r="D106" s="5" t="str">
        <f>D96</f>
        <v>1471,3</v>
      </c>
      <c r="E106" s="5" t="str">
        <f>E96</f>
        <v>1471,3</v>
      </c>
      <c r="F106" s="5" t="str">
        <f>F96</f>
        <v>1471,3</v>
      </c>
    </row>
    <row r="107" spans="1:6" hidden="1" x14ac:dyDescent="0.25">
      <c r="A107" s="6" t="s">
        <v>10</v>
      </c>
      <c r="B107" s="10" t="s">
        <v>7</v>
      </c>
      <c r="C107" s="5">
        <f>C102</f>
        <v>3.1100000000000003</v>
      </c>
      <c r="D107" s="5">
        <f>D102</f>
        <v>3.1100000000000003</v>
      </c>
      <c r="E107" s="5">
        <f>E102</f>
        <v>3.1100000000000003</v>
      </c>
      <c r="F107" s="5">
        <f>F102</f>
        <v>3.1100000000000003</v>
      </c>
    </row>
    <row r="108" spans="1:6" ht="45" hidden="1" x14ac:dyDescent="0.25">
      <c r="A108" s="119" t="s">
        <v>132</v>
      </c>
      <c r="B108" s="115" t="s">
        <v>7</v>
      </c>
      <c r="C108" s="120">
        <f>SUM(C109:C112)</f>
        <v>1281.8899999999999</v>
      </c>
      <c r="D108" s="120">
        <f>SUM(D109:D112)</f>
        <v>1422.1799999999998</v>
      </c>
      <c r="E108" s="120">
        <f>SUM(E109:E112)</f>
        <v>1501.7199999999998</v>
      </c>
      <c r="F108" s="120">
        <f>SUM(F109:F112)</f>
        <v>1551.8899999999999</v>
      </c>
    </row>
    <row r="109" spans="1:6" hidden="1" x14ac:dyDescent="0.25">
      <c r="A109" s="4" t="s">
        <v>8</v>
      </c>
      <c r="B109" s="10" t="s">
        <v>7</v>
      </c>
      <c r="C109" s="5">
        <f>C104</f>
        <v>1263.45</v>
      </c>
      <c r="D109" s="5">
        <f>D104</f>
        <v>1403.74</v>
      </c>
      <c r="E109" s="5">
        <f>E104</f>
        <v>1483.28</v>
      </c>
      <c r="F109" s="5">
        <f>F104</f>
        <v>1533.45</v>
      </c>
    </row>
    <row r="110" spans="1:6" hidden="1" x14ac:dyDescent="0.25">
      <c r="A110" s="4" t="s">
        <v>9</v>
      </c>
      <c r="B110" s="10" t="s">
        <v>7</v>
      </c>
      <c r="C110" s="5">
        <f>C46</f>
        <v>15.33</v>
      </c>
      <c r="D110" s="5">
        <f>C110</f>
        <v>15.33</v>
      </c>
      <c r="E110" s="5">
        <f>D110</f>
        <v>15.33</v>
      </c>
      <c r="F110" s="5">
        <f>E110</f>
        <v>15.33</v>
      </c>
    </row>
    <row r="111" spans="1:6" hidden="1" x14ac:dyDescent="0.25">
      <c r="A111" s="4" t="s">
        <v>128</v>
      </c>
      <c r="B111" s="10" t="s">
        <v>7</v>
      </c>
      <c r="C111" s="5" t="str">
        <f t="shared" ref="C111:F112" si="4">C106</f>
        <v>1471,3</v>
      </c>
      <c r="D111" s="5" t="str">
        <f t="shared" si="4"/>
        <v>1471,3</v>
      </c>
      <c r="E111" s="5" t="str">
        <f t="shared" si="4"/>
        <v>1471,3</v>
      </c>
      <c r="F111" s="5" t="str">
        <f t="shared" si="4"/>
        <v>1471,3</v>
      </c>
    </row>
    <row r="112" spans="1:6" hidden="1" x14ac:dyDescent="0.25">
      <c r="A112" s="6" t="s">
        <v>10</v>
      </c>
      <c r="B112" s="10" t="s">
        <v>7</v>
      </c>
      <c r="C112" s="5">
        <f t="shared" si="4"/>
        <v>3.1100000000000003</v>
      </c>
      <c r="D112" s="5">
        <f t="shared" si="4"/>
        <v>3.1100000000000003</v>
      </c>
      <c r="E112" s="5">
        <f t="shared" si="4"/>
        <v>3.1100000000000003</v>
      </c>
      <c r="F112" s="5">
        <f t="shared" si="4"/>
        <v>3.1100000000000003</v>
      </c>
    </row>
    <row r="113" spans="1:6" hidden="1" x14ac:dyDescent="0.25">
      <c r="A113" s="444" t="s">
        <v>41</v>
      </c>
      <c r="B113" s="445"/>
      <c r="C113" s="445"/>
      <c r="D113" s="445"/>
      <c r="E113" s="445"/>
      <c r="F113" s="446"/>
    </row>
    <row r="114" spans="1:6" ht="45" hidden="1" x14ac:dyDescent="0.25">
      <c r="A114" s="119" t="s">
        <v>129</v>
      </c>
      <c r="B114" s="115" t="s">
        <v>7</v>
      </c>
      <c r="C114" s="120">
        <f>SUM(C115:C118)</f>
        <v>1376.6</v>
      </c>
      <c r="D114" s="120">
        <f>SUM(D115:D118)</f>
        <v>1516.8899999999999</v>
      </c>
      <c r="E114" s="120">
        <f>SUM(E115:E118)</f>
        <v>1596.4299999999998</v>
      </c>
      <c r="F114" s="120">
        <f>SUM(F115:F118)</f>
        <v>1646.6</v>
      </c>
    </row>
    <row r="115" spans="1:6" hidden="1" x14ac:dyDescent="0.25">
      <c r="A115" s="4" t="s">
        <v>8</v>
      </c>
      <c r="B115" s="10" t="s">
        <v>7</v>
      </c>
      <c r="C115" s="5">
        <v>1263.45</v>
      </c>
      <c r="D115" s="5">
        <v>1403.74</v>
      </c>
      <c r="E115" s="5">
        <v>1483.28</v>
      </c>
      <c r="F115" s="5">
        <v>1533.45</v>
      </c>
    </row>
    <row r="116" spans="1:6" hidden="1" x14ac:dyDescent="0.25">
      <c r="A116" s="4" t="s">
        <v>9</v>
      </c>
      <c r="B116" s="10" t="s">
        <v>7</v>
      </c>
      <c r="C116" s="5">
        <f>C52</f>
        <v>110.04</v>
      </c>
      <c r="D116" s="5">
        <f>D52</f>
        <v>110.04</v>
      </c>
      <c r="E116" s="5">
        <f>E52</f>
        <v>110.04</v>
      </c>
      <c r="F116" s="5">
        <f>F52</f>
        <v>110.04</v>
      </c>
    </row>
    <row r="117" spans="1:6" hidden="1" x14ac:dyDescent="0.25">
      <c r="A117" s="4" t="s">
        <v>128</v>
      </c>
      <c r="B117" s="10" t="s">
        <v>7</v>
      </c>
      <c r="C117" s="5" t="str">
        <f>C53</f>
        <v>3982,17</v>
      </c>
      <c r="D117" s="5" t="str">
        <f>C117</f>
        <v>3982,17</v>
      </c>
      <c r="E117" s="5" t="str">
        <f>D117</f>
        <v>3982,17</v>
      </c>
      <c r="F117" s="5" t="str">
        <f>E117</f>
        <v>3982,17</v>
      </c>
    </row>
    <row r="118" spans="1:6" hidden="1" x14ac:dyDescent="0.25">
      <c r="A118" s="6" t="s">
        <v>10</v>
      </c>
      <c r="B118" s="10" t="s">
        <v>7</v>
      </c>
      <c r="C118" s="5">
        <f>C112</f>
        <v>3.1100000000000003</v>
      </c>
      <c r="D118" s="5">
        <f>D112</f>
        <v>3.1100000000000003</v>
      </c>
      <c r="E118" s="5">
        <f>E112</f>
        <v>3.1100000000000003</v>
      </c>
      <c r="F118" s="5">
        <f>F112</f>
        <v>3.1100000000000003</v>
      </c>
    </row>
    <row r="119" spans="1:6" ht="45" hidden="1" x14ac:dyDescent="0.25">
      <c r="A119" s="119" t="s">
        <v>130</v>
      </c>
      <c r="B119" s="115" t="s">
        <v>7</v>
      </c>
      <c r="C119" s="120">
        <f>SUM(C120:C123)</f>
        <v>1368.62</v>
      </c>
      <c r="D119" s="120">
        <f>SUM(D120:D123)</f>
        <v>1508.9099999999999</v>
      </c>
      <c r="E119" s="120">
        <f>SUM(E120:E123)</f>
        <v>1588.4499999999998</v>
      </c>
      <c r="F119" s="120">
        <f>SUM(F120:F123)</f>
        <v>1638.62</v>
      </c>
    </row>
    <row r="120" spans="1:6" hidden="1" x14ac:dyDescent="0.25">
      <c r="A120" s="4" t="s">
        <v>8</v>
      </c>
      <c r="B120" s="10" t="s">
        <v>7</v>
      </c>
      <c r="C120" s="5">
        <f>C115</f>
        <v>1263.45</v>
      </c>
      <c r="D120" s="5">
        <f>D115</f>
        <v>1403.74</v>
      </c>
      <c r="E120" s="5">
        <f>E115</f>
        <v>1483.28</v>
      </c>
      <c r="F120" s="5">
        <f>F115</f>
        <v>1533.45</v>
      </c>
    </row>
    <row r="121" spans="1:6" hidden="1" x14ac:dyDescent="0.25">
      <c r="A121" s="4" t="s">
        <v>9</v>
      </c>
      <c r="B121" s="10" t="s">
        <v>7</v>
      </c>
      <c r="C121" s="5">
        <f>C57</f>
        <v>102.06</v>
      </c>
      <c r="D121" s="5">
        <f>D57</f>
        <v>102.06</v>
      </c>
      <c r="E121" s="5">
        <f>E57</f>
        <v>102.06</v>
      </c>
      <c r="F121" s="5">
        <f>F57</f>
        <v>102.06</v>
      </c>
    </row>
    <row r="122" spans="1:6" hidden="1" x14ac:dyDescent="0.25">
      <c r="A122" s="4" t="s">
        <v>128</v>
      </c>
      <c r="B122" s="10" t="s">
        <v>7</v>
      </c>
      <c r="C122" s="5" t="str">
        <f t="shared" ref="C122:F123" si="5">C117</f>
        <v>3982,17</v>
      </c>
      <c r="D122" s="5" t="str">
        <f t="shared" si="5"/>
        <v>3982,17</v>
      </c>
      <c r="E122" s="5" t="str">
        <f t="shared" si="5"/>
        <v>3982,17</v>
      </c>
      <c r="F122" s="5" t="str">
        <f t="shared" si="5"/>
        <v>3982,17</v>
      </c>
    </row>
    <row r="123" spans="1:6" hidden="1" x14ac:dyDescent="0.25">
      <c r="A123" s="6" t="s">
        <v>10</v>
      </c>
      <c r="B123" s="10" t="s">
        <v>7</v>
      </c>
      <c r="C123" s="5">
        <f t="shared" si="5"/>
        <v>3.1100000000000003</v>
      </c>
      <c r="D123" s="5">
        <f t="shared" si="5"/>
        <v>3.1100000000000003</v>
      </c>
      <c r="E123" s="5">
        <f t="shared" si="5"/>
        <v>3.1100000000000003</v>
      </c>
      <c r="F123" s="5">
        <f t="shared" si="5"/>
        <v>3.1100000000000003</v>
      </c>
    </row>
    <row r="124" spans="1:6" ht="45" hidden="1" x14ac:dyDescent="0.25">
      <c r="A124" s="119" t="s">
        <v>131</v>
      </c>
      <c r="B124" s="115" t="s">
        <v>7</v>
      </c>
      <c r="C124" s="120">
        <f>SUM(C125:C128)</f>
        <v>1336.73</v>
      </c>
      <c r="D124" s="120">
        <f>SUM(D125:D128)</f>
        <v>1477.02</v>
      </c>
      <c r="E124" s="120">
        <f>SUM(E125:E128)</f>
        <v>1556.56</v>
      </c>
      <c r="F124" s="120">
        <f>SUM(F125:F128)</f>
        <v>1606.73</v>
      </c>
    </row>
    <row r="125" spans="1:6" hidden="1" x14ac:dyDescent="0.25">
      <c r="A125" s="4" t="s">
        <v>8</v>
      </c>
      <c r="B125" s="10" t="s">
        <v>7</v>
      </c>
      <c r="C125" s="5">
        <f>C120</f>
        <v>1263.45</v>
      </c>
      <c r="D125" s="5">
        <f>D120</f>
        <v>1403.74</v>
      </c>
      <c r="E125" s="5">
        <f>E120</f>
        <v>1483.28</v>
      </c>
      <c r="F125" s="5">
        <f>F120</f>
        <v>1533.45</v>
      </c>
    </row>
    <row r="126" spans="1:6" hidden="1" x14ac:dyDescent="0.25">
      <c r="A126" s="4" t="s">
        <v>9</v>
      </c>
      <c r="B126" s="10" t="s">
        <v>7</v>
      </c>
      <c r="C126" s="5">
        <f>C62</f>
        <v>70.17</v>
      </c>
      <c r="D126" s="5">
        <f>D62</f>
        <v>70.17</v>
      </c>
      <c r="E126" s="5">
        <f>E62</f>
        <v>70.17</v>
      </c>
      <c r="F126" s="5">
        <f>F62</f>
        <v>70.17</v>
      </c>
    </row>
    <row r="127" spans="1:6" hidden="1" x14ac:dyDescent="0.25">
      <c r="A127" s="4" t="s">
        <v>128</v>
      </c>
      <c r="B127" s="10" t="s">
        <v>7</v>
      </c>
      <c r="C127" s="5" t="str">
        <f>C117</f>
        <v>3982,17</v>
      </c>
      <c r="D127" s="5" t="str">
        <f>D117</f>
        <v>3982,17</v>
      </c>
      <c r="E127" s="5" t="str">
        <f>E117</f>
        <v>3982,17</v>
      </c>
      <c r="F127" s="5" t="str">
        <f>F117</f>
        <v>3982,17</v>
      </c>
    </row>
    <row r="128" spans="1:6" hidden="1" x14ac:dyDescent="0.25">
      <c r="A128" s="6" t="s">
        <v>10</v>
      </c>
      <c r="B128" s="10" t="s">
        <v>7</v>
      </c>
      <c r="C128" s="5">
        <f>C123</f>
        <v>3.1100000000000003</v>
      </c>
      <c r="D128" s="5">
        <f>D123</f>
        <v>3.1100000000000003</v>
      </c>
      <c r="E128" s="5">
        <f>E123</f>
        <v>3.1100000000000003</v>
      </c>
      <c r="F128" s="5">
        <f>F123</f>
        <v>3.1100000000000003</v>
      </c>
    </row>
    <row r="129" spans="1:6" ht="45" hidden="1" x14ac:dyDescent="0.25">
      <c r="A129" s="119" t="s">
        <v>132</v>
      </c>
      <c r="B129" s="115" t="s">
        <v>7</v>
      </c>
      <c r="C129" s="120">
        <f>SUM(C130:C133)</f>
        <v>1308.04</v>
      </c>
      <c r="D129" s="120">
        <f>SUM(D130:D133)</f>
        <v>1448.33</v>
      </c>
      <c r="E129" s="120">
        <f>SUM(E130:E133)</f>
        <v>1527.87</v>
      </c>
      <c r="F129" s="120">
        <f>SUM(F130:F133)</f>
        <v>1578.04</v>
      </c>
    </row>
    <row r="130" spans="1:6" hidden="1" x14ac:dyDescent="0.25">
      <c r="A130" s="4" t="s">
        <v>8</v>
      </c>
      <c r="B130" s="10" t="s">
        <v>7</v>
      </c>
      <c r="C130" s="5">
        <f>C125</f>
        <v>1263.45</v>
      </c>
      <c r="D130" s="5">
        <f>D125</f>
        <v>1403.74</v>
      </c>
      <c r="E130" s="5">
        <f>E125</f>
        <v>1483.28</v>
      </c>
      <c r="F130" s="5">
        <f>F125</f>
        <v>1533.45</v>
      </c>
    </row>
    <row r="131" spans="1:6" hidden="1" x14ac:dyDescent="0.25">
      <c r="A131" s="4" t="s">
        <v>9</v>
      </c>
      <c r="B131" s="10" t="s">
        <v>7</v>
      </c>
      <c r="C131" s="5">
        <f>C67</f>
        <v>41.48</v>
      </c>
      <c r="D131" s="5">
        <f>D67</f>
        <v>41.48</v>
      </c>
      <c r="E131" s="5">
        <f>E67</f>
        <v>41.48</v>
      </c>
      <c r="F131" s="5">
        <f>F67</f>
        <v>41.48</v>
      </c>
    </row>
    <row r="132" spans="1:6" hidden="1" x14ac:dyDescent="0.25">
      <c r="A132" s="4" t="s">
        <v>128</v>
      </c>
      <c r="B132" s="10" t="s">
        <v>7</v>
      </c>
      <c r="C132" s="5" t="str">
        <f t="shared" ref="C132:F133" si="6">C127</f>
        <v>3982,17</v>
      </c>
      <c r="D132" s="5" t="str">
        <f t="shared" si="6"/>
        <v>3982,17</v>
      </c>
      <c r="E132" s="5" t="str">
        <f t="shared" si="6"/>
        <v>3982,17</v>
      </c>
      <c r="F132" s="5" t="str">
        <f t="shared" si="6"/>
        <v>3982,17</v>
      </c>
    </row>
    <row r="133" spans="1:6" hidden="1" x14ac:dyDescent="0.25">
      <c r="A133" s="6" t="s">
        <v>10</v>
      </c>
      <c r="B133" s="10" t="s">
        <v>7</v>
      </c>
      <c r="C133" s="5">
        <f t="shared" si="6"/>
        <v>3.1100000000000003</v>
      </c>
      <c r="D133" s="5">
        <f t="shared" si="6"/>
        <v>3.1100000000000003</v>
      </c>
      <c r="E133" s="5">
        <f t="shared" si="6"/>
        <v>3.1100000000000003</v>
      </c>
      <c r="F133" s="5">
        <f t="shared" si="6"/>
        <v>3.1100000000000003</v>
      </c>
    </row>
    <row r="135" spans="1:6" x14ac:dyDescent="0.25">
      <c r="A135" s="435" t="s">
        <v>43</v>
      </c>
      <c r="B135" s="435"/>
      <c r="C135" s="435"/>
      <c r="D135" s="435"/>
      <c r="E135" s="435"/>
      <c r="F135" s="435"/>
    </row>
    <row r="136" spans="1:6" x14ac:dyDescent="0.25">
      <c r="A136" s="444" t="s">
        <v>38</v>
      </c>
      <c r="B136" s="445"/>
      <c r="C136" s="445"/>
      <c r="D136" s="445"/>
      <c r="E136" s="445"/>
      <c r="F136" s="446"/>
    </row>
    <row r="137" spans="1:6" ht="45" x14ac:dyDescent="0.25">
      <c r="A137" s="119" t="s">
        <v>129</v>
      </c>
      <c r="B137" s="115" t="s">
        <v>7</v>
      </c>
      <c r="C137" s="120">
        <v>1633.57</v>
      </c>
      <c r="D137" s="120">
        <v>1896.7099999999998</v>
      </c>
      <c r="E137" s="120">
        <v>2185.2999999999997</v>
      </c>
      <c r="F137" s="120">
        <v>2089.98</v>
      </c>
    </row>
    <row r="138" spans="1:6" x14ac:dyDescent="0.25">
      <c r="A138" s="4" t="s">
        <v>8</v>
      </c>
      <c r="B138" s="10" t="s">
        <v>7</v>
      </c>
      <c r="C138" s="299">
        <v>837.6</v>
      </c>
      <c r="D138" s="299">
        <v>1100.74</v>
      </c>
      <c r="E138" s="299">
        <v>1389.33</v>
      </c>
      <c r="F138" s="299">
        <v>1294.01</v>
      </c>
    </row>
    <row r="139" spans="1:6" x14ac:dyDescent="0.25">
      <c r="A139" s="4" t="s">
        <v>9</v>
      </c>
      <c r="B139" s="10" t="s">
        <v>7</v>
      </c>
      <c r="C139" s="5">
        <v>21.32</v>
      </c>
      <c r="D139" s="5">
        <v>21.32</v>
      </c>
      <c r="E139" s="5">
        <v>21.32</v>
      </c>
      <c r="F139" s="5">
        <v>21.32</v>
      </c>
    </row>
    <row r="140" spans="1:6" x14ac:dyDescent="0.25">
      <c r="A140" s="4" t="s">
        <v>128</v>
      </c>
      <c r="B140" s="10" t="s">
        <v>7</v>
      </c>
      <c r="C140" s="5" t="s">
        <v>349</v>
      </c>
      <c r="D140" s="5" t="s">
        <v>349</v>
      </c>
      <c r="E140" s="5" t="s">
        <v>349</v>
      </c>
      <c r="F140" s="5" t="s">
        <v>349</v>
      </c>
    </row>
    <row r="141" spans="1:6" x14ac:dyDescent="0.25">
      <c r="A141" s="6" t="s">
        <v>10</v>
      </c>
      <c r="B141" s="10" t="s">
        <v>7</v>
      </c>
      <c r="C141" s="5">
        <v>3.1100000000000003</v>
      </c>
      <c r="D141" s="5">
        <v>3.1100000000000003</v>
      </c>
      <c r="E141" s="5">
        <v>3.1100000000000003</v>
      </c>
      <c r="F141" s="5">
        <v>3.1100000000000003</v>
      </c>
    </row>
    <row r="142" spans="1:6" ht="45" x14ac:dyDescent="0.25">
      <c r="A142" s="119" t="s">
        <v>130</v>
      </c>
      <c r="B142" s="115" t="s">
        <v>7</v>
      </c>
      <c r="C142" s="120">
        <v>1632.0199999999998</v>
      </c>
      <c r="D142" s="120">
        <v>1895.1599999999999</v>
      </c>
      <c r="E142" s="120">
        <v>2183.75</v>
      </c>
      <c r="F142" s="120">
        <v>2088.4299999999998</v>
      </c>
    </row>
    <row r="143" spans="1:6" x14ac:dyDescent="0.25">
      <c r="A143" s="4" t="s">
        <v>8</v>
      </c>
      <c r="B143" s="10" t="s">
        <v>7</v>
      </c>
      <c r="C143" s="5">
        <v>837.6</v>
      </c>
      <c r="D143" s="5">
        <v>1100.74</v>
      </c>
      <c r="E143" s="5">
        <v>1389.33</v>
      </c>
      <c r="F143" s="5">
        <v>1294.01</v>
      </c>
    </row>
    <row r="144" spans="1:6" x14ac:dyDescent="0.25">
      <c r="A144" s="4" t="s">
        <v>9</v>
      </c>
      <c r="B144" s="10" t="s">
        <v>7</v>
      </c>
      <c r="C144" s="5">
        <v>19.77</v>
      </c>
      <c r="D144" s="5">
        <v>19.77</v>
      </c>
      <c r="E144" s="5">
        <v>19.77</v>
      </c>
      <c r="F144" s="5">
        <v>19.77</v>
      </c>
    </row>
    <row r="145" spans="1:6" x14ac:dyDescent="0.25">
      <c r="A145" s="4" t="s">
        <v>128</v>
      </c>
      <c r="B145" s="10" t="s">
        <v>7</v>
      </c>
      <c r="C145" s="5" t="s">
        <v>349</v>
      </c>
      <c r="D145" s="5" t="s">
        <v>349</v>
      </c>
      <c r="E145" s="5" t="s">
        <v>349</v>
      </c>
      <c r="F145" s="5" t="s">
        <v>349</v>
      </c>
    </row>
    <row r="146" spans="1:6" x14ac:dyDescent="0.25">
      <c r="A146" s="6" t="s">
        <v>10</v>
      </c>
      <c r="B146" s="10" t="s">
        <v>7</v>
      </c>
      <c r="C146" s="5">
        <v>3.1100000000000003</v>
      </c>
      <c r="D146" s="5">
        <v>3.1100000000000003</v>
      </c>
      <c r="E146" s="5">
        <v>3.1100000000000003</v>
      </c>
      <c r="F146" s="5">
        <v>3.1100000000000003</v>
      </c>
    </row>
    <row r="147" spans="1:6" ht="45" x14ac:dyDescent="0.25">
      <c r="A147" s="119" t="s">
        <v>131</v>
      </c>
      <c r="B147" s="115" t="s">
        <v>7</v>
      </c>
      <c r="C147" s="120">
        <v>1625.85</v>
      </c>
      <c r="D147" s="120">
        <v>1888.9899999999998</v>
      </c>
      <c r="E147" s="120">
        <v>2177.58</v>
      </c>
      <c r="F147" s="120">
        <v>2082.2599999999998</v>
      </c>
    </row>
    <row r="148" spans="1:6" x14ac:dyDescent="0.25">
      <c r="A148" s="4" t="s">
        <v>8</v>
      </c>
      <c r="B148" s="10" t="s">
        <v>7</v>
      </c>
      <c r="C148" s="5">
        <v>837.6</v>
      </c>
      <c r="D148" s="5">
        <v>1100.74</v>
      </c>
      <c r="E148" s="5">
        <v>1389.33</v>
      </c>
      <c r="F148" s="5">
        <v>1294.01</v>
      </c>
    </row>
    <row r="149" spans="1:6" x14ac:dyDescent="0.25">
      <c r="A149" s="4" t="s">
        <v>9</v>
      </c>
      <c r="B149" s="10" t="s">
        <v>7</v>
      </c>
      <c r="C149" s="5">
        <v>13.6</v>
      </c>
      <c r="D149" s="5">
        <v>13.6</v>
      </c>
      <c r="E149" s="5">
        <v>13.6</v>
      </c>
      <c r="F149" s="5">
        <v>13.6</v>
      </c>
    </row>
    <row r="150" spans="1:6" x14ac:dyDescent="0.25">
      <c r="A150" s="4" t="s">
        <v>128</v>
      </c>
      <c r="B150" s="10" t="s">
        <v>7</v>
      </c>
      <c r="C150" s="5" t="s">
        <v>349</v>
      </c>
      <c r="D150" s="5" t="s">
        <v>349</v>
      </c>
      <c r="E150" s="5" t="s">
        <v>349</v>
      </c>
      <c r="F150" s="5" t="s">
        <v>349</v>
      </c>
    </row>
    <row r="151" spans="1:6" x14ac:dyDescent="0.25">
      <c r="A151" s="6" t="s">
        <v>10</v>
      </c>
      <c r="B151" s="10" t="s">
        <v>7</v>
      </c>
      <c r="C151" s="5">
        <v>3.1100000000000003</v>
      </c>
      <c r="D151" s="5">
        <v>3.1100000000000003</v>
      </c>
      <c r="E151" s="5">
        <v>3.1100000000000003</v>
      </c>
      <c r="F151" s="5">
        <v>3.1100000000000003</v>
      </c>
    </row>
    <row r="152" spans="1:6" ht="45" x14ac:dyDescent="0.25">
      <c r="A152" s="119" t="s">
        <v>132</v>
      </c>
      <c r="B152" s="115" t="s">
        <v>7</v>
      </c>
      <c r="C152" s="120">
        <v>1620.2899999999997</v>
      </c>
      <c r="D152" s="120">
        <v>1883.4299999999998</v>
      </c>
      <c r="E152" s="120">
        <v>2172.02</v>
      </c>
      <c r="F152" s="120">
        <v>2076.7000000000003</v>
      </c>
    </row>
    <row r="153" spans="1:6" x14ac:dyDescent="0.25">
      <c r="A153" s="4" t="s">
        <v>8</v>
      </c>
      <c r="B153" s="10" t="s">
        <v>7</v>
      </c>
      <c r="C153" s="5">
        <v>837.6</v>
      </c>
      <c r="D153" s="5">
        <v>1100.74</v>
      </c>
      <c r="E153" s="5">
        <v>1389.33</v>
      </c>
      <c r="F153" s="5">
        <v>1294.01</v>
      </c>
    </row>
    <row r="154" spans="1:6" x14ac:dyDescent="0.25">
      <c r="A154" s="4" t="s">
        <v>9</v>
      </c>
      <c r="B154" s="10" t="s">
        <v>7</v>
      </c>
      <c r="C154" s="5">
        <v>8.0399999999999991</v>
      </c>
      <c r="D154" s="5">
        <v>8.0399999999999991</v>
      </c>
      <c r="E154" s="5">
        <v>8.0399999999999991</v>
      </c>
      <c r="F154" s="5">
        <v>8.0399999999999991</v>
      </c>
    </row>
    <row r="155" spans="1:6" x14ac:dyDescent="0.25">
      <c r="A155" s="4" t="s">
        <v>128</v>
      </c>
      <c r="B155" s="10" t="s">
        <v>7</v>
      </c>
      <c r="C155" s="5" t="s">
        <v>349</v>
      </c>
      <c r="D155" s="5" t="s">
        <v>349</v>
      </c>
      <c r="E155" s="5" t="s">
        <v>349</v>
      </c>
      <c r="F155" s="5" t="s">
        <v>349</v>
      </c>
    </row>
    <row r="156" spans="1:6" x14ac:dyDescent="0.25">
      <c r="A156" s="6" t="s">
        <v>10</v>
      </c>
      <c r="B156" s="10" t="s">
        <v>7</v>
      </c>
      <c r="C156" s="5">
        <v>3.1100000000000003</v>
      </c>
      <c r="D156" s="5">
        <v>3.1100000000000003</v>
      </c>
      <c r="E156" s="5">
        <v>3.1100000000000003</v>
      </c>
      <c r="F156" s="5">
        <v>3.1100000000000003</v>
      </c>
    </row>
    <row r="157" spans="1:6" x14ac:dyDescent="0.25">
      <c r="A157" s="444" t="s">
        <v>44</v>
      </c>
      <c r="B157" s="445"/>
      <c r="C157" s="445"/>
      <c r="D157" s="445"/>
      <c r="E157" s="445"/>
      <c r="F157" s="446"/>
    </row>
    <row r="158" spans="1:6" ht="45" x14ac:dyDescent="0.25">
      <c r="A158" s="119" t="s">
        <v>129</v>
      </c>
      <c r="B158" s="115" t="s">
        <v>7</v>
      </c>
      <c r="C158" s="120">
        <v>3281.4100000000003</v>
      </c>
      <c r="D158" s="120">
        <v>3544.55</v>
      </c>
      <c r="E158" s="120">
        <v>3833.1400000000003</v>
      </c>
      <c r="F158" s="120">
        <v>3737.82</v>
      </c>
    </row>
    <row r="159" spans="1:6" x14ac:dyDescent="0.25">
      <c r="A159" s="4" t="s">
        <v>8</v>
      </c>
      <c r="B159" s="10" t="s">
        <v>7</v>
      </c>
      <c r="C159" s="5">
        <v>837.6</v>
      </c>
      <c r="D159" s="5">
        <v>1100.74</v>
      </c>
      <c r="E159" s="5">
        <v>1389.33</v>
      </c>
      <c r="F159" s="5">
        <v>1294.01</v>
      </c>
    </row>
    <row r="160" spans="1:6" x14ac:dyDescent="0.25">
      <c r="A160" s="4" t="s">
        <v>9</v>
      </c>
      <c r="B160" s="10" t="s">
        <v>7</v>
      </c>
      <c r="C160" s="5">
        <v>65.63</v>
      </c>
      <c r="D160" s="5">
        <v>65.63</v>
      </c>
      <c r="E160" s="5">
        <v>65.63</v>
      </c>
      <c r="F160" s="5">
        <v>65.63</v>
      </c>
    </row>
    <row r="161" spans="1:6" x14ac:dyDescent="0.25">
      <c r="A161" s="4" t="s">
        <v>128</v>
      </c>
      <c r="B161" s="10" t="s">
        <v>7</v>
      </c>
      <c r="C161" s="5" t="s">
        <v>352</v>
      </c>
      <c r="D161" s="5" t="s">
        <v>352</v>
      </c>
      <c r="E161" s="5" t="s">
        <v>352</v>
      </c>
      <c r="F161" s="5" t="s">
        <v>352</v>
      </c>
    </row>
    <row r="162" spans="1:6" x14ac:dyDescent="0.25">
      <c r="A162" s="6" t="s">
        <v>10</v>
      </c>
      <c r="B162" s="10" t="s">
        <v>7</v>
      </c>
      <c r="C162" s="5">
        <v>3.1100000000000003</v>
      </c>
      <c r="D162" s="5">
        <v>3.1100000000000003</v>
      </c>
      <c r="E162" s="5">
        <v>3.1100000000000003</v>
      </c>
      <c r="F162" s="5">
        <v>3.1100000000000003</v>
      </c>
    </row>
    <row r="163" spans="1:6" ht="45" x14ac:dyDescent="0.25">
      <c r="A163" s="119" t="s">
        <v>130</v>
      </c>
      <c r="B163" s="115" t="s">
        <v>7</v>
      </c>
      <c r="C163" s="120">
        <v>3276.65</v>
      </c>
      <c r="D163" s="120">
        <v>3539.7900000000004</v>
      </c>
      <c r="E163" s="120">
        <v>3828.38</v>
      </c>
      <c r="F163" s="120">
        <v>3733.06</v>
      </c>
    </row>
    <row r="164" spans="1:6" x14ac:dyDescent="0.25">
      <c r="A164" s="4" t="s">
        <v>8</v>
      </c>
      <c r="B164" s="10" t="s">
        <v>7</v>
      </c>
      <c r="C164" s="5">
        <v>837.6</v>
      </c>
      <c r="D164" s="5">
        <v>1100.74</v>
      </c>
      <c r="E164" s="5">
        <v>1389.33</v>
      </c>
      <c r="F164" s="5">
        <v>1294.01</v>
      </c>
    </row>
    <row r="165" spans="1:6" x14ac:dyDescent="0.25">
      <c r="A165" s="4" t="s">
        <v>9</v>
      </c>
      <c r="B165" s="10" t="s">
        <v>7</v>
      </c>
      <c r="C165" s="5">
        <v>60.87</v>
      </c>
      <c r="D165" s="5">
        <v>60.87</v>
      </c>
      <c r="E165" s="5">
        <v>60.87</v>
      </c>
      <c r="F165" s="5">
        <v>60.87</v>
      </c>
    </row>
    <row r="166" spans="1:6" x14ac:dyDescent="0.25">
      <c r="A166" s="4" t="s">
        <v>128</v>
      </c>
      <c r="B166" s="10" t="s">
        <v>7</v>
      </c>
      <c r="C166" s="5" t="s">
        <v>352</v>
      </c>
      <c r="D166" s="5" t="s">
        <v>352</v>
      </c>
      <c r="E166" s="5" t="s">
        <v>352</v>
      </c>
      <c r="F166" s="5" t="s">
        <v>352</v>
      </c>
    </row>
    <row r="167" spans="1:6" x14ac:dyDescent="0.25">
      <c r="A167" s="6" t="s">
        <v>10</v>
      </c>
      <c r="B167" s="10" t="s">
        <v>7</v>
      </c>
      <c r="C167" s="5">
        <v>3.1100000000000003</v>
      </c>
      <c r="D167" s="5">
        <v>3.1100000000000003</v>
      </c>
      <c r="E167" s="5">
        <v>3.1100000000000003</v>
      </c>
      <c r="F167" s="5">
        <v>3.1100000000000003</v>
      </c>
    </row>
    <row r="168" spans="1:6" ht="45" x14ac:dyDescent="0.25">
      <c r="A168" s="119" t="s">
        <v>131</v>
      </c>
      <c r="B168" s="115" t="s">
        <v>7</v>
      </c>
      <c r="C168" s="120">
        <v>3257.6300000000006</v>
      </c>
      <c r="D168" s="120">
        <v>3520.77</v>
      </c>
      <c r="E168" s="120">
        <v>3809.36</v>
      </c>
      <c r="F168" s="120">
        <v>3714.0400000000004</v>
      </c>
    </row>
    <row r="169" spans="1:6" x14ac:dyDescent="0.25">
      <c r="A169" s="4" t="s">
        <v>8</v>
      </c>
      <c r="B169" s="10" t="s">
        <v>7</v>
      </c>
      <c r="C169" s="5">
        <v>837.6</v>
      </c>
      <c r="D169" s="5">
        <v>1100.74</v>
      </c>
      <c r="E169" s="5">
        <v>1389.33</v>
      </c>
      <c r="F169" s="5">
        <v>1294.01</v>
      </c>
    </row>
    <row r="170" spans="1:6" x14ac:dyDescent="0.25">
      <c r="A170" s="4" t="s">
        <v>9</v>
      </c>
      <c r="B170" s="10" t="s">
        <v>7</v>
      </c>
      <c r="C170" s="5">
        <v>41.85</v>
      </c>
      <c r="D170" s="5">
        <v>41.85</v>
      </c>
      <c r="E170" s="5">
        <v>41.85</v>
      </c>
      <c r="F170" s="5">
        <v>41.85</v>
      </c>
    </row>
    <row r="171" spans="1:6" x14ac:dyDescent="0.25">
      <c r="A171" s="4" t="s">
        <v>128</v>
      </c>
      <c r="B171" s="10" t="s">
        <v>7</v>
      </c>
      <c r="C171" s="5" t="s">
        <v>352</v>
      </c>
      <c r="D171" s="5" t="s">
        <v>352</v>
      </c>
      <c r="E171" s="5" t="s">
        <v>352</v>
      </c>
      <c r="F171" s="5" t="s">
        <v>352</v>
      </c>
    </row>
    <row r="172" spans="1:6" x14ac:dyDescent="0.25">
      <c r="A172" s="6" t="s">
        <v>10</v>
      </c>
      <c r="B172" s="10" t="s">
        <v>7</v>
      </c>
      <c r="C172" s="5">
        <v>3.1100000000000003</v>
      </c>
      <c r="D172" s="5">
        <v>3.1100000000000003</v>
      </c>
      <c r="E172" s="5">
        <v>3.1100000000000003</v>
      </c>
      <c r="F172" s="5">
        <v>3.1100000000000003</v>
      </c>
    </row>
    <row r="173" spans="1:6" ht="45" x14ac:dyDescent="0.25">
      <c r="A173" s="119" t="s">
        <v>132</v>
      </c>
      <c r="B173" s="115" t="s">
        <v>7</v>
      </c>
      <c r="C173" s="120">
        <v>3240.5200000000004</v>
      </c>
      <c r="D173" s="120">
        <v>3503.6600000000003</v>
      </c>
      <c r="E173" s="120">
        <v>3792.2500000000005</v>
      </c>
      <c r="F173" s="120">
        <v>3696.9300000000003</v>
      </c>
    </row>
    <row r="174" spans="1:6" x14ac:dyDescent="0.25">
      <c r="A174" s="4" t="s">
        <v>8</v>
      </c>
      <c r="B174" s="10" t="s">
        <v>7</v>
      </c>
      <c r="C174" s="5">
        <v>837.6</v>
      </c>
      <c r="D174" s="5">
        <v>1100.74</v>
      </c>
      <c r="E174" s="5">
        <v>1389.33</v>
      </c>
      <c r="F174" s="5">
        <v>1294.01</v>
      </c>
    </row>
    <row r="175" spans="1:6" x14ac:dyDescent="0.25">
      <c r="A175" s="4" t="s">
        <v>9</v>
      </c>
      <c r="B175" s="10" t="s">
        <v>7</v>
      </c>
      <c r="C175" s="5">
        <v>24.74</v>
      </c>
      <c r="D175" s="5">
        <v>24.74</v>
      </c>
      <c r="E175" s="5">
        <v>24.74</v>
      </c>
      <c r="F175" s="5">
        <v>24.74</v>
      </c>
    </row>
    <row r="176" spans="1:6" x14ac:dyDescent="0.25">
      <c r="A176" s="4" t="s">
        <v>128</v>
      </c>
      <c r="B176" s="10" t="s">
        <v>7</v>
      </c>
      <c r="C176" s="5" t="s">
        <v>352</v>
      </c>
      <c r="D176" s="5" t="s">
        <v>352</v>
      </c>
      <c r="E176" s="5" t="s">
        <v>352</v>
      </c>
      <c r="F176" s="5" t="s">
        <v>352</v>
      </c>
    </row>
    <row r="177" spans="1:6" x14ac:dyDescent="0.25">
      <c r="A177" s="6" t="s">
        <v>10</v>
      </c>
      <c r="B177" s="10" t="s">
        <v>7</v>
      </c>
      <c r="C177" s="5">
        <v>3.1100000000000003</v>
      </c>
      <c r="D177" s="5">
        <v>3.1100000000000003</v>
      </c>
      <c r="E177" s="5">
        <v>3.1100000000000003</v>
      </c>
      <c r="F177" s="5">
        <v>3.1100000000000003</v>
      </c>
    </row>
    <row r="178" spans="1:6" ht="15.75" hidden="1" customHeight="1" x14ac:dyDescent="0.25">
      <c r="A178" s="435" t="s">
        <v>45</v>
      </c>
      <c r="B178" s="435"/>
      <c r="C178" s="435"/>
      <c r="D178" s="435"/>
      <c r="E178" s="435"/>
      <c r="F178" s="435"/>
    </row>
    <row r="179" spans="1:6" ht="15.75" hidden="1" customHeight="1" x14ac:dyDescent="0.25">
      <c r="A179" s="444" t="s">
        <v>38</v>
      </c>
      <c r="B179" s="445"/>
      <c r="C179" s="445"/>
      <c r="D179" s="445"/>
      <c r="E179" s="445"/>
      <c r="F179" s="446"/>
    </row>
    <row r="180" spans="1:6" ht="45" hidden="1" customHeight="1" x14ac:dyDescent="0.25">
      <c r="A180" s="119" t="s">
        <v>129</v>
      </c>
      <c r="B180" s="115" t="s">
        <v>7</v>
      </c>
      <c r="C180" s="120">
        <f>SUM(C181:C184)</f>
        <v>1287.8799999999999</v>
      </c>
      <c r="D180" s="120">
        <f>SUM(D181:D184)</f>
        <v>1428.1699999999998</v>
      </c>
      <c r="E180" s="120">
        <f>SUM(E181:E184)</f>
        <v>1507.7099999999998</v>
      </c>
      <c r="F180" s="120">
        <f>SUM(F181:F184)</f>
        <v>1557.8799999999999</v>
      </c>
    </row>
    <row r="181" spans="1:6" ht="15.75" hidden="1" customHeight="1" x14ac:dyDescent="0.25">
      <c r="A181" s="4" t="s">
        <v>8</v>
      </c>
      <c r="B181" s="10" t="s">
        <v>7</v>
      </c>
      <c r="C181" s="5">
        <v>1263.45</v>
      </c>
      <c r="D181" s="5">
        <v>1403.74</v>
      </c>
      <c r="E181" s="5">
        <v>1483.28</v>
      </c>
      <c r="F181" s="5">
        <v>1533.45</v>
      </c>
    </row>
    <row r="182" spans="1:6" ht="15.75" hidden="1" customHeight="1" x14ac:dyDescent="0.25">
      <c r="A182" s="4" t="s">
        <v>9</v>
      </c>
      <c r="B182" s="10" t="s">
        <v>7</v>
      </c>
      <c r="C182" s="5">
        <f>C139</f>
        <v>21.32</v>
      </c>
      <c r="D182" s="5">
        <f t="shared" ref="D182:F184" si="7">C182</f>
        <v>21.32</v>
      </c>
      <c r="E182" s="5">
        <f t="shared" si="7"/>
        <v>21.32</v>
      </c>
      <c r="F182" s="5">
        <f t="shared" si="7"/>
        <v>21.32</v>
      </c>
    </row>
    <row r="183" spans="1:6" ht="15.75" hidden="1" customHeight="1" x14ac:dyDescent="0.25">
      <c r="A183" s="4" t="s">
        <v>128</v>
      </c>
      <c r="B183" s="10" t="s">
        <v>7</v>
      </c>
      <c r="C183" s="5" t="str">
        <f>C140</f>
        <v>771,54</v>
      </c>
      <c r="D183" s="5" t="str">
        <f t="shared" si="7"/>
        <v>771,54</v>
      </c>
      <c r="E183" s="5" t="str">
        <f t="shared" si="7"/>
        <v>771,54</v>
      </c>
      <c r="F183" s="5" t="str">
        <f t="shared" si="7"/>
        <v>771,54</v>
      </c>
    </row>
    <row r="184" spans="1:6" ht="15.75" hidden="1" customHeight="1" x14ac:dyDescent="0.25">
      <c r="A184" s="6" t="s">
        <v>10</v>
      </c>
      <c r="B184" s="10" t="s">
        <v>7</v>
      </c>
      <c r="C184" s="5">
        <f>C177</f>
        <v>3.1100000000000003</v>
      </c>
      <c r="D184" s="5">
        <f t="shared" si="7"/>
        <v>3.1100000000000003</v>
      </c>
      <c r="E184" s="5">
        <f t="shared" si="7"/>
        <v>3.1100000000000003</v>
      </c>
      <c r="F184" s="5">
        <f t="shared" si="7"/>
        <v>3.1100000000000003</v>
      </c>
    </row>
    <row r="185" spans="1:6" ht="45" hidden="1" customHeight="1" x14ac:dyDescent="0.25">
      <c r="A185" s="119" t="s">
        <v>130</v>
      </c>
      <c r="B185" s="115" t="s">
        <v>7</v>
      </c>
      <c r="C185" s="120">
        <f>SUM(C186:C189)</f>
        <v>1286.33</v>
      </c>
      <c r="D185" s="120">
        <f>SUM(D186:D189)</f>
        <v>1426.62</v>
      </c>
      <c r="E185" s="120">
        <f>SUM(E186:E189)</f>
        <v>1506.1599999999999</v>
      </c>
      <c r="F185" s="120">
        <f>SUM(F186:F189)</f>
        <v>1556.33</v>
      </c>
    </row>
    <row r="186" spans="1:6" ht="15.75" hidden="1" customHeight="1" x14ac:dyDescent="0.25">
      <c r="A186" s="4" t="s">
        <v>8</v>
      </c>
      <c r="B186" s="10" t="s">
        <v>7</v>
      </c>
      <c r="C186" s="5">
        <f>C181</f>
        <v>1263.45</v>
      </c>
      <c r="D186" s="5">
        <f>D181</f>
        <v>1403.74</v>
      </c>
      <c r="E186" s="5">
        <f>E181</f>
        <v>1483.28</v>
      </c>
      <c r="F186" s="5">
        <f>F181</f>
        <v>1533.45</v>
      </c>
    </row>
    <row r="187" spans="1:6" ht="15.75" hidden="1" customHeight="1" x14ac:dyDescent="0.25">
      <c r="A187" s="4" t="s">
        <v>9</v>
      </c>
      <c r="B187" s="10" t="s">
        <v>7</v>
      </c>
      <c r="C187" s="5">
        <f>C144</f>
        <v>19.77</v>
      </c>
      <c r="D187" s="5">
        <f>C187</f>
        <v>19.77</v>
      </c>
      <c r="E187" s="5">
        <f>D187</f>
        <v>19.77</v>
      </c>
      <c r="F187" s="5">
        <f>E187</f>
        <v>19.77</v>
      </c>
    </row>
    <row r="188" spans="1:6" ht="15.75" hidden="1" customHeight="1" x14ac:dyDescent="0.25">
      <c r="A188" s="4" t="s">
        <v>128</v>
      </c>
      <c r="B188" s="10" t="s">
        <v>7</v>
      </c>
      <c r="C188" s="5" t="str">
        <f t="shared" ref="C188:F189" si="8">C183</f>
        <v>771,54</v>
      </c>
      <c r="D188" s="5" t="str">
        <f t="shared" si="8"/>
        <v>771,54</v>
      </c>
      <c r="E188" s="5" t="str">
        <f t="shared" si="8"/>
        <v>771,54</v>
      </c>
      <c r="F188" s="5" t="str">
        <f t="shared" si="8"/>
        <v>771,54</v>
      </c>
    </row>
    <row r="189" spans="1:6" ht="15.75" hidden="1" customHeight="1" x14ac:dyDescent="0.25">
      <c r="A189" s="6" t="s">
        <v>10</v>
      </c>
      <c r="B189" s="10" t="s">
        <v>7</v>
      </c>
      <c r="C189" s="5">
        <f t="shared" si="8"/>
        <v>3.1100000000000003</v>
      </c>
      <c r="D189" s="5">
        <f t="shared" si="8"/>
        <v>3.1100000000000003</v>
      </c>
      <c r="E189" s="5">
        <f t="shared" si="8"/>
        <v>3.1100000000000003</v>
      </c>
      <c r="F189" s="5">
        <f t="shared" si="8"/>
        <v>3.1100000000000003</v>
      </c>
    </row>
    <row r="190" spans="1:6" ht="45" hidden="1" customHeight="1" x14ac:dyDescent="0.25">
      <c r="A190" s="119" t="s">
        <v>131</v>
      </c>
      <c r="B190" s="115" t="s">
        <v>7</v>
      </c>
      <c r="C190" s="120">
        <f>SUM(C191:C194)</f>
        <v>1280.1599999999999</v>
      </c>
      <c r="D190" s="120">
        <f>SUM(D191:D194)</f>
        <v>1420.4499999999998</v>
      </c>
      <c r="E190" s="120">
        <f>SUM(E191:E194)</f>
        <v>1499.9899999999998</v>
      </c>
      <c r="F190" s="120">
        <f>SUM(F191:F194)</f>
        <v>1550.1599999999999</v>
      </c>
    </row>
    <row r="191" spans="1:6" ht="15.75" hidden="1" customHeight="1" x14ac:dyDescent="0.25">
      <c r="A191" s="4" t="s">
        <v>8</v>
      </c>
      <c r="B191" s="10" t="s">
        <v>7</v>
      </c>
      <c r="C191" s="5">
        <f>C181</f>
        <v>1263.45</v>
      </c>
      <c r="D191" s="5">
        <f>D181</f>
        <v>1403.74</v>
      </c>
      <c r="E191" s="5">
        <f>E181</f>
        <v>1483.28</v>
      </c>
      <c r="F191" s="5">
        <f>F181</f>
        <v>1533.45</v>
      </c>
    </row>
    <row r="192" spans="1:6" ht="15.75" hidden="1" customHeight="1" x14ac:dyDescent="0.25">
      <c r="A192" s="4" t="s">
        <v>9</v>
      </c>
      <c r="B192" s="10" t="s">
        <v>7</v>
      </c>
      <c r="C192" s="5">
        <f>C149</f>
        <v>13.6</v>
      </c>
      <c r="D192" s="5">
        <f>C192</f>
        <v>13.6</v>
      </c>
      <c r="E192" s="5">
        <f>D192</f>
        <v>13.6</v>
      </c>
      <c r="F192" s="5">
        <f>E192</f>
        <v>13.6</v>
      </c>
    </row>
    <row r="193" spans="1:6" ht="15.75" hidden="1" customHeight="1" x14ac:dyDescent="0.25">
      <c r="A193" s="4" t="s">
        <v>128</v>
      </c>
      <c r="B193" s="10" t="s">
        <v>7</v>
      </c>
      <c r="C193" s="5" t="str">
        <f>C188</f>
        <v>771,54</v>
      </c>
      <c r="D193" s="5" t="str">
        <f>D188</f>
        <v>771,54</v>
      </c>
      <c r="E193" s="5" t="str">
        <f>E188</f>
        <v>771,54</v>
      </c>
      <c r="F193" s="5" t="str">
        <f>F188</f>
        <v>771,54</v>
      </c>
    </row>
    <row r="194" spans="1:6" ht="15.75" hidden="1" customHeight="1" x14ac:dyDescent="0.25">
      <c r="A194" s="6" t="s">
        <v>10</v>
      </c>
      <c r="B194" s="10" t="s">
        <v>7</v>
      </c>
      <c r="C194" s="5">
        <f>C184</f>
        <v>3.1100000000000003</v>
      </c>
      <c r="D194" s="5">
        <f>D184</f>
        <v>3.1100000000000003</v>
      </c>
      <c r="E194" s="5">
        <f>E184</f>
        <v>3.1100000000000003</v>
      </c>
      <c r="F194" s="5">
        <f>F184</f>
        <v>3.1100000000000003</v>
      </c>
    </row>
    <row r="195" spans="1:6" ht="45" hidden="1" customHeight="1" x14ac:dyDescent="0.25">
      <c r="A195" s="119" t="s">
        <v>132</v>
      </c>
      <c r="B195" s="115" t="s">
        <v>7</v>
      </c>
      <c r="C195" s="120">
        <f>SUM(C196:C199)</f>
        <v>1274.5999999999999</v>
      </c>
      <c r="D195" s="120">
        <f>SUM(D196:D199)</f>
        <v>1414.8899999999999</v>
      </c>
      <c r="E195" s="120">
        <f>SUM(E196:E199)</f>
        <v>1494.4299999999998</v>
      </c>
      <c r="F195" s="120">
        <f>SUM(F196:F199)</f>
        <v>1544.6</v>
      </c>
    </row>
    <row r="196" spans="1:6" ht="15.75" hidden="1" customHeight="1" x14ac:dyDescent="0.25">
      <c r="A196" s="4" t="s">
        <v>8</v>
      </c>
      <c r="B196" s="10" t="s">
        <v>7</v>
      </c>
      <c r="C196" s="5">
        <f>C181</f>
        <v>1263.45</v>
      </c>
      <c r="D196" s="5">
        <f>D181</f>
        <v>1403.74</v>
      </c>
      <c r="E196" s="5">
        <f>E181</f>
        <v>1483.28</v>
      </c>
      <c r="F196" s="5">
        <f>F181</f>
        <v>1533.45</v>
      </c>
    </row>
    <row r="197" spans="1:6" ht="15.75" hidden="1" customHeight="1" x14ac:dyDescent="0.25">
      <c r="A197" s="4" t="s">
        <v>9</v>
      </c>
      <c r="B197" s="10" t="s">
        <v>7</v>
      </c>
      <c r="C197" s="5">
        <f>C154</f>
        <v>8.0399999999999991</v>
      </c>
      <c r="D197" s="5">
        <f>C197</f>
        <v>8.0399999999999991</v>
      </c>
      <c r="E197" s="5">
        <f>D197</f>
        <v>8.0399999999999991</v>
      </c>
      <c r="F197" s="5">
        <f>E197</f>
        <v>8.0399999999999991</v>
      </c>
    </row>
    <row r="198" spans="1:6" ht="15.75" hidden="1" customHeight="1" x14ac:dyDescent="0.25">
      <c r="A198" s="4" t="s">
        <v>128</v>
      </c>
      <c r="B198" s="10" t="s">
        <v>7</v>
      </c>
      <c r="C198" s="5" t="str">
        <f>C193</f>
        <v>771,54</v>
      </c>
      <c r="D198" s="5" t="str">
        <f>D193</f>
        <v>771,54</v>
      </c>
      <c r="E198" s="5" t="str">
        <f>E193</f>
        <v>771,54</v>
      </c>
      <c r="F198" s="5" t="str">
        <f>F193</f>
        <v>771,54</v>
      </c>
    </row>
    <row r="199" spans="1:6" ht="15.75" hidden="1" customHeight="1" x14ac:dyDescent="0.25">
      <c r="A199" s="6" t="s">
        <v>10</v>
      </c>
      <c r="B199" s="10" t="s">
        <v>7</v>
      </c>
      <c r="C199" s="5">
        <f>C184</f>
        <v>3.1100000000000003</v>
      </c>
      <c r="D199" s="5">
        <f>D184</f>
        <v>3.1100000000000003</v>
      </c>
      <c r="E199" s="5">
        <f>E184</f>
        <v>3.1100000000000003</v>
      </c>
      <c r="F199" s="5">
        <f>F184</f>
        <v>3.1100000000000003</v>
      </c>
    </row>
    <row r="200" spans="1:6" ht="15.75" hidden="1" customHeight="1" x14ac:dyDescent="0.25">
      <c r="A200" s="444" t="s">
        <v>44</v>
      </c>
      <c r="B200" s="445"/>
      <c r="C200" s="445"/>
      <c r="D200" s="445"/>
      <c r="E200" s="445"/>
      <c r="F200" s="446"/>
    </row>
    <row r="201" spans="1:6" ht="45" hidden="1" customHeight="1" x14ac:dyDescent="0.25">
      <c r="A201" s="119" t="s">
        <v>129</v>
      </c>
      <c r="B201" s="115" t="s">
        <v>7</v>
      </c>
      <c r="C201" s="120">
        <f>SUM(C202:C205)</f>
        <v>1332.1899999999998</v>
      </c>
      <c r="D201" s="120">
        <f>SUM(D202:D205)</f>
        <v>1472.4799999999998</v>
      </c>
      <c r="E201" s="120">
        <f>SUM(E202:E205)</f>
        <v>1552.0199999999998</v>
      </c>
      <c r="F201" s="120">
        <f>SUM(F202:F205)</f>
        <v>1602.1899999999998</v>
      </c>
    </row>
    <row r="202" spans="1:6" ht="15.75" hidden="1" customHeight="1" x14ac:dyDescent="0.25">
      <c r="A202" s="4" t="s">
        <v>8</v>
      </c>
      <c r="B202" s="10" t="s">
        <v>7</v>
      </c>
      <c r="C202" s="5">
        <f>C196</f>
        <v>1263.45</v>
      </c>
      <c r="D202" s="5">
        <f>D196</f>
        <v>1403.74</v>
      </c>
      <c r="E202" s="5">
        <f>E196</f>
        <v>1483.28</v>
      </c>
      <c r="F202" s="5">
        <f>F196</f>
        <v>1533.45</v>
      </c>
    </row>
    <row r="203" spans="1:6" ht="15.75" hidden="1" customHeight="1" x14ac:dyDescent="0.25">
      <c r="A203" s="4" t="s">
        <v>9</v>
      </c>
      <c r="B203" s="10" t="s">
        <v>7</v>
      </c>
      <c r="C203" s="5">
        <f>C160</f>
        <v>65.63</v>
      </c>
      <c r="D203" s="5">
        <f t="shared" ref="D203:F204" si="9">C203</f>
        <v>65.63</v>
      </c>
      <c r="E203" s="5">
        <f t="shared" si="9"/>
        <v>65.63</v>
      </c>
      <c r="F203" s="5">
        <f t="shared" si="9"/>
        <v>65.63</v>
      </c>
    </row>
    <row r="204" spans="1:6" ht="15.75" hidden="1" customHeight="1" x14ac:dyDescent="0.25">
      <c r="A204" s="4" t="s">
        <v>128</v>
      </c>
      <c r="B204" s="10" t="s">
        <v>7</v>
      </c>
      <c r="C204" s="5" t="str">
        <f>C161</f>
        <v>2375,07</v>
      </c>
      <c r="D204" s="5" t="str">
        <f t="shared" si="9"/>
        <v>2375,07</v>
      </c>
      <c r="E204" s="5" t="str">
        <f t="shared" si="9"/>
        <v>2375,07</v>
      </c>
      <c r="F204" s="5" t="str">
        <f t="shared" si="9"/>
        <v>2375,07</v>
      </c>
    </row>
    <row r="205" spans="1:6" ht="15.75" hidden="1" customHeight="1" x14ac:dyDescent="0.25">
      <c r="A205" s="6" t="s">
        <v>10</v>
      </c>
      <c r="B205" s="10" t="s">
        <v>7</v>
      </c>
      <c r="C205" s="5">
        <f>C184</f>
        <v>3.1100000000000003</v>
      </c>
      <c r="D205" s="5">
        <f>D184</f>
        <v>3.1100000000000003</v>
      </c>
      <c r="E205" s="5">
        <f>E184</f>
        <v>3.1100000000000003</v>
      </c>
      <c r="F205" s="5">
        <f>F184</f>
        <v>3.1100000000000003</v>
      </c>
    </row>
    <row r="206" spans="1:6" ht="45" hidden="1" customHeight="1" x14ac:dyDescent="0.25">
      <c r="A206" s="119" t="s">
        <v>130</v>
      </c>
      <c r="B206" s="115" t="s">
        <v>7</v>
      </c>
      <c r="C206" s="120">
        <f>SUM(C207:C210)</f>
        <v>1327.4299999999998</v>
      </c>
      <c r="D206" s="120">
        <f>SUM(D207:D210)</f>
        <v>1467.7199999999998</v>
      </c>
      <c r="E206" s="120">
        <f>SUM(E207:E210)</f>
        <v>1547.2599999999998</v>
      </c>
      <c r="F206" s="120">
        <f>SUM(F207:F210)</f>
        <v>1597.4299999999998</v>
      </c>
    </row>
    <row r="207" spans="1:6" ht="15.75" hidden="1" customHeight="1" x14ac:dyDescent="0.25">
      <c r="A207" s="4" t="s">
        <v>8</v>
      </c>
      <c r="B207" s="10" t="s">
        <v>7</v>
      </c>
      <c r="C207" s="5">
        <f>C202</f>
        <v>1263.45</v>
      </c>
      <c r="D207" s="5">
        <f>D202</f>
        <v>1403.74</v>
      </c>
      <c r="E207" s="5">
        <f>E202</f>
        <v>1483.28</v>
      </c>
      <c r="F207" s="5">
        <f>F202</f>
        <v>1533.45</v>
      </c>
    </row>
    <row r="208" spans="1:6" ht="15.75" hidden="1" customHeight="1" x14ac:dyDescent="0.25">
      <c r="A208" s="4" t="s">
        <v>9</v>
      </c>
      <c r="B208" s="10" t="s">
        <v>7</v>
      </c>
      <c r="C208" s="5">
        <f>C165</f>
        <v>60.87</v>
      </c>
      <c r="D208" s="5">
        <f>C208</f>
        <v>60.87</v>
      </c>
      <c r="E208" s="5">
        <f>D208</f>
        <v>60.87</v>
      </c>
      <c r="F208" s="5">
        <f>E208</f>
        <v>60.87</v>
      </c>
    </row>
    <row r="209" spans="1:6" ht="15.75" hidden="1" customHeight="1" x14ac:dyDescent="0.25">
      <c r="A209" s="4" t="s">
        <v>128</v>
      </c>
      <c r="B209" s="10" t="s">
        <v>7</v>
      </c>
      <c r="C209" s="5" t="str">
        <f t="shared" ref="C209:F210" si="10">C204</f>
        <v>2375,07</v>
      </c>
      <c r="D209" s="5" t="str">
        <f t="shared" si="10"/>
        <v>2375,07</v>
      </c>
      <c r="E209" s="5" t="str">
        <f t="shared" si="10"/>
        <v>2375,07</v>
      </c>
      <c r="F209" s="5" t="str">
        <f t="shared" si="10"/>
        <v>2375,07</v>
      </c>
    </row>
    <row r="210" spans="1:6" ht="15.75" hidden="1" customHeight="1" x14ac:dyDescent="0.25">
      <c r="A210" s="6" t="s">
        <v>10</v>
      </c>
      <c r="B210" s="10" t="s">
        <v>7</v>
      </c>
      <c r="C210" s="5">
        <f t="shared" si="10"/>
        <v>3.1100000000000003</v>
      </c>
      <c r="D210" s="5">
        <f t="shared" si="10"/>
        <v>3.1100000000000003</v>
      </c>
      <c r="E210" s="5">
        <f t="shared" si="10"/>
        <v>3.1100000000000003</v>
      </c>
      <c r="F210" s="5">
        <f t="shared" si="10"/>
        <v>3.1100000000000003</v>
      </c>
    </row>
    <row r="211" spans="1:6" ht="45" hidden="1" customHeight="1" x14ac:dyDescent="0.25">
      <c r="A211" s="119" t="s">
        <v>131</v>
      </c>
      <c r="B211" s="115" t="s">
        <v>7</v>
      </c>
      <c r="C211" s="120">
        <f>SUM(C212:C215)</f>
        <v>1308.4099999999999</v>
      </c>
      <c r="D211" s="120">
        <f>SUM(D212:D215)</f>
        <v>1448.6999999999998</v>
      </c>
      <c r="E211" s="120">
        <f>SUM(E212:E215)</f>
        <v>1528.2399999999998</v>
      </c>
      <c r="F211" s="120">
        <f>SUM(F212:F215)</f>
        <v>1578.4099999999999</v>
      </c>
    </row>
    <row r="212" spans="1:6" ht="15.75" hidden="1" customHeight="1" x14ac:dyDescent="0.25">
      <c r="A212" s="4" t="s">
        <v>8</v>
      </c>
      <c r="B212" s="10" t="s">
        <v>7</v>
      </c>
      <c r="C212" s="5">
        <f>C207</f>
        <v>1263.45</v>
      </c>
      <c r="D212" s="5">
        <f>D207</f>
        <v>1403.74</v>
      </c>
      <c r="E212" s="5">
        <f>E207</f>
        <v>1483.28</v>
      </c>
      <c r="F212" s="5">
        <f>F207</f>
        <v>1533.45</v>
      </c>
    </row>
    <row r="213" spans="1:6" ht="15.75" hidden="1" customHeight="1" x14ac:dyDescent="0.25">
      <c r="A213" s="4" t="s">
        <v>9</v>
      </c>
      <c r="B213" s="10" t="s">
        <v>7</v>
      </c>
      <c r="C213" s="5">
        <f>C170</f>
        <v>41.85</v>
      </c>
      <c r="D213" s="5">
        <f t="shared" ref="D213:F214" si="11">C213</f>
        <v>41.85</v>
      </c>
      <c r="E213" s="5">
        <f t="shared" si="11"/>
        <v>41.85</v>
      </c>
      <c r="F213" s="5">
        <f t="shared" si="11"/>
        <v>41.85</v>
      </c>
    </row>
    <row r="214" spans="1:6" ht="15.75" hidden="1" customHeight="1" x14ac:dyDescent="0.25">
      <c r="A214" s="4" t="s">
        <v>128</v>
      </c>
      <c r="B214" s="10" t="s">
        <v>7</v>
      </c>
      <c r="C214" s="5" t="str">
        <f>C209</f>
        <v>2375,07</v>
      </c>
      <c r="D214" s="5" t="str">
        <f t="shared" si="11"/>
        <v>2375,07</v>
      </c>
      <c r="E214" s="5" t="str">
        <f t="shared" si="11"/>
        <v>2375,07</v>
      </c>
      <c r="F214" s="5" t="str">
        <f t="shared" si="11"/>
        <v>2375,07</v>
      </c>
    </row>
    <row r="215" spans="1:6" ht="15.75" hidden="1" customHeight="1" x14ac:dyDescent="0.25">
      <c r="A215" s="6" t="s">
        <v>10</v>
      </c>
      <c r="B215" s="10" t="s">
        <v>7</v>
      </c>
      <c r="C215" s="5">
        <f>C205</f>
        <v>3.1100000000000003</v>
      </c>
      <c r="D215" s="5">
        <f>D205</f>
        <v>3.1100000000000003</v>
      </c>
      <c r="E215" s="5">
        <f>E205</f>
        <v>3.1100000000000003</v>
      </c>
      <c r="F215" s="5">
        <f>F205</f>
        <v>3.1100000000000003</v>
      </c>
    </row>
    <row r="216" spans="1:6" ht="45" hidden="1" customHeight="1" x14ac:dyDescent="0.25">
      <c r="A216" s="119" t="s">
        <v>132</v>
      </c>
      <c r="B216" s="115" t="s">
        <v>7</v>
      </c>
      <c r="C216" s="120">
        <f>SUM(C217:C220)</f>
        <v>1291.3</v>
      </c>
      <c r="D216" s="120">
        <f>SUM(D217:D220)</f>
        <v>1431.59</v>
      </c>
      <c r="E216" s="120">
        <f>SUM(E217:E220)</f>
        <v>1511.1299999999999</v>
      </c>
      <c r="F216" s="120">
        <f>SUM(F217:F220)</f>
        <v>1561.3</v>
      </c>
    </row>
    <row r="217" spans="1:6" ht="15.75" hidden="1" customHeight="1" x14ac:dyDescent="0.25">
      <c r="A217" s="4" t="s">
        <v>8</v>
      </c>
      <c r="B217" s="10" t="s">
        <v>7</v>
      </c>
      <c r="C217" s="5">
        <f>C212</f>
        <v>1263.45</v>
      </c>
      <c r="D217" s="5">
        <f>D212</f>
        <v>1403.74</v>
      </c>
      <c r="E217" s="5">
        <f>E212</f>
        <v>1483.28</v>
      </c>
      <c r="F217" s="5">
        <f>F212</f>
        <v>1533.45</v>
      </c>
    </row>
    <row r="218" spans="1:6" ht="15.75" hidden="1" customHeight="1" x14ac:dyDescent="0.25">
      <c r="A218" s="4" t="s">
        <v>9</v>
      </c>
      <c r="B218" s="10" t="s">
        <v>7</v>
      </c>
      <c r="C218" s="5">
        <f>C175</f>
        <v>24.74</v>
      </c>
      <c r="D218" s="5">
        <f>C218</f>
        <v>24.74</v>
      </c>
      <c r="E218" s="5">
        <f>D218</f>
        <v>24.74</v>
      </c>
      <c r="F218" s="5">
        <f>E218</f>
        <v>24.74</v>
      </c>
    </row>
    <row r="219" spans="1:6" ht="15.75" hidden="1" customHeight="1" x14ac:dyDescent="0.25">
      <c r="A219" s="4" t="s">
        <v>128</v>
      </c>
      <c r="B219" s="10" t="s">
        <v>7</v>
      </c>
      <c r="C219" s="5" t="str">
        <f>C214</f>
        <v>2375,07</v>
      </c>
      <c r="D219" s="5" t="str">
        <f>D214</f>
        <v>2375,07</v>
      </c>
      <c r="E219" s="5" t="str">
        <f>E214</f>
        <v>2375,07</v>
      </c>
      <c r="F219" s="5" t="str">
        <f>F214</f>
        <v>2375,07</v>
      </c>
    </row>
    <row r="220" spans="1:6" ht="15.75" hidden="1" customHeight="1" x14ac:dyDescent="0.25">
      <c r="A220" s="6" t="s">
        <v>10</v>
      </c>
      <c r="B220" s="10" t="s">
        <v>7</v>
      </c>
      <c r="C220" s="5">
        <f>C205</f>
        <v>3.1100000000000003</v>
      </c>
      <c r="D220" s="5">
        <f>D205</f>
        <v>3.1100000000000003</v>
      </c>
      <c r="E220" s="5">
        <f>E205</f>
        <v>3.1100000000000003</v>
      </c>
      <c r="F220" s="5">
        <f>F205</f>
        <v>3.1100000000000003</v>
      </c>
    </row>
  </sheetData>
  <mergeCells count="19">
    <mergeCell ref="A1:D1"/>
    <mergeCell ref="A2:F2"/>
    <mergeCell ref="A4:A5"/>
    <mergeCell ref="B4:B5"/>
    <mergeCell ref="C4:F4"/>
    <mergeCell ref="A178:F178"/>
    <mergeCell ref="A179:F179"/>
    <mergeCell ref="A200:F200"/>
    <mergeCell ref="A6:F6"/>
    <mergeCell ref="A92:F92"/>
    <mergeCell ref="A113:F113"/>
    <mergeCell ref="A135:F135"/>
    <mergeCell ref="A136:F136"/>
    <mergeCell ref="A157:F157"/>
    <mergeCell ref="A70:F70"/>
    <mergeCell ref="A7:F7"/>
    <mergeCell ref="A28:F28"/>
    <mergeCell ref="A49:F49"/>
    <mergeCell ref="A71:F71"/>
  </mergeCells>
  <pageMargins left="0.23622047244094491" right="0.15748031496062992" top="0.27559055118110237" bottom="0.23622047244094491" header="0.19685039370078741" footer="0.15748031496062992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AG2994"/>
  <sheetViews>
    <sheetView view="pageBreakPreview" zoomScale="60" zoomScaleNormal="80" workbookViewId="0">
      <pane xSplit="3" ySplit="9" topLeftCell="D2933" activePane="bottomRight" state="frozen"/>
      <selection pane="topRight" activeCell="D1" sqref="D1"/>
      <selection pane="bottomLeft" activeCell="A6" sqref="A6"/>
      <selection pane="bottomRight" activeCell="A2242" sqref="A2242:R2961"/>
    </sheetView>
  </sheetViews>
  <sheetFormatPr defaultRowHeight="15.75" x14ac:dyDescent="0.25"/>
  <cols>
    <col min="1" max="1" width="10.5" style="27" customWidth="1"/>
    <col min="2" max="2" width="9" style="27"/>
    <col min="3" max="3" width="12.875" style="27" customWidth="1"/>
    <col min="4" max="4" width="13.625" customWidth="1"/>
    <col min="5" max="5" width="16.625" customWidth="1"/>
    <col min="6" max="6" width="18.75" customWidth="1"/>
    <col min="7" max="7" width="15.875" customWidth="1"/>
    <col min="8" max="11" width="12.625" hidden="1" customWidth="1"/>
    <col min="12" max="12" width="34" style="156" customWidth="1"/>
    <col min="13" max="13" width="11.5" style="159" customWidth="1"/>
    <col min="14" max="14" width="11.375" style="31" customWidth="1"/>
    <col min="15" max="15" width="12.75" style="31" customWidth="1"/>
    <col min="16" max="17" width="11.875" style="31" customWidth="1"/>
    <col min="18" max="18" width="12.375" style="31" customWidth="1"/>
    <col min="20" max="22" width="9" style="350"/>
    <col min="23" max="23" width="11.375" style="350" bestFit="1" customWidth="1"/>
    <col min="24" max="25" width="9" style="350"/>
    <col min="26" max="26" width="10.375" style="350" customWidth="1"/>
    <col min="27" max="27" width="12.5" style="350" customWidth="1"/>
    <col min="28" max="33" width="9" style="350"/>
  </cols>
  <sheetData>
    <row r="1" spans="1:33" ht="21" customHeight="1" x14ac:dyDescent="0.3">
      <c r="A1" s="453" t="s">
        <v>194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153" t="str">
        <f>'I ЦК'!E3</f>
        <v>Июнь 2018г.</v>
      </c>
      <c r="M1" s="158"/>
      <c r="N1" s="136"/>
      <c r="O1" s="136"/>
      <c r="P1" s="136"/>
      <c r="Q1" s="136"/>
      <c r="R1" s="136"/>
    </row>
    <row r="2" spans="1:33" ht="29.25" customHeight="1" x14ac:dyDescent="0.25">
      <c r="A2" s="454" t="s">
        <v>135</v>
      </c>
      <c r="B2" s="454"/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454"/>
      <c r="N2" s="454"/>
      <c r="O2" s="454"/>
      <c r="P2" s="454"/>
      <c r="Q2" s="454"/>
      <c r="R2" s="454"/>
      <c r="S2" s="137"/>
      <c r="T2" s="351"/>
      <c r="U2" s="351"/>
      <c r="V2" s="351"/>
      <c r="W2" s="351"/>
    </row>
    <row r="3" spans="1:33" ht="32.25" customHeight="1" x14ac:dyDescent="0.25">
      <c r="A3" s="455" t="s">
        <v>136</v>
      </c>
      <c r="B3" s="455"/>
      <c r="C3" s="455"/>
      <c r="D3" s="455"/>
      <c r="E3" s="455"/>
      <c r="F3" s="455"/>
      <c r="G3" s="455"/>
      <c r="H3" s="455"/>
      <c r="I3" s="455"/>
      <c r="J3" s="455"/>
      <c r="K3" s="455"/>
      <c r="L3" s="455"/>
      <c r="M3" s="455"/>
      <c r="N3" s="455"/>
      <c r="O3" s="455"/>
      <c r="P3" s="455"/>
      <c r="Q3" s="455"/>
      <c r="R3" s="455"/>
      <c r="S3" s="83"/>
      <c r="T3" s="352"/>
      <c r="U3" s="352"/>
      <c r="V3" s="352"/>
      <c r="W3" s="352"/>
    </row>
    <row r="4" spans="1:33" x14ac:dyDescent="0.25">
      <c r="C4" s="131"/>
      <c r="D4" s="131"/>
      <c r="E4" s="131"/>
      <c r="F4" s="131"/>
      <c r="G4" s="131"/>
      <c r="H4" s="131"/>
      <c r="I4" s="131"/>
      <c r="J4" s="131"/>
      <c r="K4" s="131"/>
      <c r="L4" s="154"/>
      <c r="M4" s="154"/>
      <c r="N4" s="131"/>
      <c r="O4" s="131"/>
      <c r="P4" s="131"/>
      <c r="Q4" s="131"/>
      <c r="R4" s="131"/>
      <c r="S4" s="131"/>
      <c r="T4" s="353"/>
      <c r="U4" s="353"/>
      <c r="V4" s="353"/>
      <c r="W4" s="353"/>
    </row>
    <row r="5" spans="1:33" x14ac:dyDescent="0.25">
      <c r="A5" s="74" t="s">
        <v>109</v>
      </c>
      <c r="B5" s="75" t="s">
        <v>110</v>
      </c>
      <c r="C5" s="75"/>
      <c r="D5" s="75"/>
      <c r="E5" s="75"/>
      <c r="F5" s="75"/>
      <c r="G5" s="75"/>
      <c r="H5" s="75"/>
      <c r="I5" s="75"/>
      <c r="J5" s="75"/>
      <c r="K5" s="75"/>
      <c r="L5" s="155"/>
      <c r="M5" s="155"/>
      <c r="N5" s="75"/>
      <c r="O5" s="75"/>
      <c r="P5" s="75"/>
      <c r="Q5" s="75"/>
      <c r="R5" s="75"/>
    </row>
    <row r="6" spans="1:33" ht="16.5" thickBot="1" x14ac:dyDescent="0.3"/>
    <row r="7" spans="1:33" s="13" customFormat="1" ht="30" customHeight="1" thickBot="1" x14ac:dyDescent="0.3">
      <c r="A7" s="73" t="s">
        <v>104</v>
      </c>
      <c r="B7" s="73" t="s">
        <v>105</v>
      </c>
      <c r="C7" s="456" t="s">
        <v>103</v>
      </c>
      <c r="D7" s="458" t="s">
        <v>6</v>
      </c>
      <c r="E7" s="459"/>
      <c r="F7" s="459"/>
      <c r="G7" s="460"/>
      <c r="H7" s="458" t="s">
        <v>11</v>
      </c>
      <c r="I7" s="459"/>
      <c r="J7" s="459"/>
      <c r="K7" s="460"/>
      <c r="L7" s="464" t="s">
        <v>124</v>
      </c>
      <c r="M7" s="467" t="s">
        <v>96</v>
      </c>
      <c r="N7" s="470" t="s">
        <v>122</v>
      </c>
      <c r="O7" s="473" t="s">
        <v>137</v>
      </c>
      <c r="P7" s="474"/>
      <c r="Q7" s="474"/>
      <c r="R7" s="475"/>
      <c r="T7" s="248"/>
      <c r="U7" s="248"/>
      <c r="V7" s="248"/>
      <c r="W7" s="248"/>
      <c r="X7" s="248"/>
      <c r="Y7" s="248"/>
      <c r="Z7" s="248"/>
      <c r="AA7" s="248"/>
      <c r="AB7" s="248"/>
      <c r="AC7" s="248"/>
      <c r="AD7" s="248"/>
      <c r="AE7" s="248"/>
      <c r="AF7" s="248"/>
      <c r="AG7" s="248"/>
    </row>
    <row r="8" spans="1:33" s="13" customFormat="1" ht="18" customHeight="1" thickBot="1" x14ac:dyDescent="0.3">
      <c r="A8" s="41"/>
      <c r="B8" s="41"/>
      <c r="C8" s="457"/>
      <c r="D8" s="461"/>
      <c r="E8" s="462"/>
      <c r="F8" s="462"/>
      <c r="G8" s="463"/>
      <c r="H8" s="461"/>
      <c r="I8" s="462"/>
      <c r="J8" s="462"/>
      <c r="K8" s="463"/>
      <c r="L8" s="465"/>
      <c r="M8" s="468"/>
      <c r="N8" s="471"/>
      <c r="O8" s="476" t="s">
        <v>6</v>
      </c>
      <c r="P8" s="477"/>
      <c r="Q8" s="477"/>
      <c r="R8" s="478"/>
      <c r="T8" s="248"/>
      <c r="U8" s="248"/>
      <c r="V8" s="248"/>
      <c r="W8" s="248"/>
      <c r="X8" s="248"/>
      <c r="Y8" s="248"/>
      <c r="Z8" s="248"/>
      <c r="AA8" s="248"/>
      <c r="AB8" s="248"/>
      <c r="AC8" s="248"/>
      <c r="AD8" s="248"/>
      <c r="AE8" s="248"/>
      <c r="AF8" s="248"/>
      <c r="AG8" s="248"/>
    </row>
    <row r="9" spans="1:33" s="40" customFormat="1" ht="31.5" customHeight="1" thickBot="1" x14ac:dyDescent="0.3">
      <c r="A9" s="41"/>
      <c r="B9" s="42"/>
      <c r="C9" s="42"/>
      <c r="D9" s="48" t="s">
        <v>2</v>
      </c>
      <c r="E9" s="49" t="s">
        <v>3</v>
      </c>
      <c r="F9" s="49" t="s">
        <v>4</v>
      </c>
      <c r="G9" s="50" t="s">
        <v>5</v>
      </c>
      <c r="H9" s="48" t="s">
        <v>2</v>
      </c>
      <c r="I9" s="49" t="s">
        <v>3</v>
      </c>
      <c r="J9" s="49" t="s">
        <v>4</v>
      </c>
      <c r="K9" s="50" t="s">
        <v>5</v>
      </c>
      <c r="L9" s="466"/>
      <c r="M9" s="469"/>
      <c r="N9" s="472"/>
      <c r="O9" s="64" t="s">
        <v>2</v>
      </c>
      <c r="P9" s="57" t="s">
        <v>3</v>
      </c>
      <c r="Q9" s="57" t="s">
        <v>4</v>
      </c>
      <c r="R9" s="58" t="s">
        <v>5</v>
      </c>
      <c r="T9" s="354"/>
      <c r="U9" s="354"/>
      <c r="V9" s="354"/>
      <c r="W9" s="354"/>
      <c r="X9" s="354"/>
      <c r="Y9" s="354"/>
      <c r="Z9" s="354"/>
      <c r="AA9" s="354"/>
      <c r="AB9" s="354"/>
      <c r="AC9" s="354"/>
      <c r="AD9" s="354"/>
      <c r="AE9" s="354"/>
      <c r="AF9" s="354"/>
      <c r="AG9" s="354"/>
    </row>
    <row r="10" spans="1:33" x14ac:dyDescent="0.25">
      <c r="A10" s="125" t="s">
        <v>361</v>
      </c>
      <c r="B10" s="45">
        <v>0</v>
      </c>
      <c r="C10" s="47" t="s">
        <v>99</v>
      </c>
      <c r="D10" s="51">
        <v>1563.25</v>
      </c>
      <c r="E10" s="52">
        <v>1826.3899999999999</v>
      </c>
      <c r="F10" s="52">
        <v>2114.98</v>
      </c>
      <c r="G10" s="53">
        <v>2019.6599999999999</v>
      </c>
      <c r="H10" s="51" t="e">
        <v>#REF!</v>
      </c>
      <c r="I10" s="52" t="e">
        <v>#REF!</v>
      </c>
      <c r="J10" s="52" t="e">
        <v>#REF!</v>
      </c>
      <c r="K10" s="53" t="e">
        <v>#REF!</v>
      </c>
      <c r="L10" s="157" t="s">
        <v>364</v>
      </c>
      <c r="M10" s="283">
        <v>19.43</v>
      </c>
      <c r="N10" s="205">
        <v>3.1100000000000003</v>
      </c>
      <c r="O10" s="65">
        <v>837.6</v>
      </c>
      <c r="P10" s="60">
        <v>1100.74</v>
      </c>
      <c r="Q10" s="60">
        <v>1389.33</v>
      </c>
      <c r="R10" s="61">
        <v>1294.01</v>
      </c>
    </row>
    <row r="11" spans="1:33" x14ac:dyDescent="0.25">
      <c r="A11" s="125" t="s">
        <v>361</v>
      </c>
      <c r="B11" s="46">
        <v>1</v>
      </c>
      <c r="C11" s="44" t="s">
        <v>99</v>
      </c>
      <c r="D11" s="51">
        <v>1545.17</v>
      </c>
      <c r="E11" s="52">
        <v>1808.31</v>
      </c>
      <c r="F11" s="52">
        <v>2096.8999999999996</v>
      </c>
      <c r="G11" s="53">
        <v>2001.58</v>
      </c>
      <c r="H11" s="51" t="e">
        <v>#REF!</v>
      </c>
      <c r="I11" s="52" t="e">
        <v>#REF!</v>
      </c>
      <c r="J11" s="52" t="e">
        <v>#REF!</v>
      </c>
      <c r="K11" s="53" t="e">
        <v>#REF!</v>
      </c>
      <c r="L11" s="157" t="s">
        <v>367</v>
      </c>
      <c r="M11" s="284">
        <v>18.940000000000001</v>
      </c>
      <c r="N11" s="33">
        <v>3.1100000000000003</v>
      </c>
      <c r="O11" s="66">
        <v>837.6</v>
      </c>
      <c r="P11" s="39">
        <v>1100.74</v>
      </c>
      <c r="Q11" s="39">
        <v>1389.33</v>
      </c>
      <c r="R11" s="63">
        <v>1294.01</v>
      </c>
    </row>
    <row r="12" spans="1:33" x14ac:dyDescent="0.25">
      <c r="A12" s="125" t="s">
        <v>361</v>
      </c>
      <c r="B12" s="46">
        <v>2</v>
      </c>
      <c r="C12" s="44" t="s">
        <v>99</v>
      </c>
      <c r="D12" s="51">
        <v>1569.3400000000001</v>
      </c>
      <c r="E12" s="52">
        <v>1832.48</v>
      </c>
      <c r="F12" s="52">
        <v>2121.0699999999997</v>
      </c>
      <c r="G12" s="53">
        <v>2025.75</v>
      </c>
      <c r="H12" s="51" t="e">
        <v>#REF!</v>
      </c>
      <c r="I12" s="52" t="e">
        <v>#REF!</v>
      </c>
      <c r="J12" s="52" t="e">
        <v>#REF!</v>
      </c>
      <c r="K12" s="53" t="e">
        <v>#REF!</v>
      </c>
      <c r="L12" s="157" t="s">
        <v>370</v>
      </c>
      <c r="M12" s="284">
        <v>19.59</v>
      </c>
      <c r="N12" s="33">
        <v>3.1100000000000003</v>
      </c>
      <c r="O12" s="66">
        <v>837.6</v>
      </c>
      <c r="P12" s="39">
        <v>1100.74</v>
      </c>
      <c r="Q12" s="39">
        <v>1389.33</v>
      </c>
      <c r="R12" s="63">
        <v>1294.01</v>
      </c>
    </row>
    <row r="13" spans="1:33" x14ac:dyDescent="0.25">
      <c r="A13" s="125" t="s">
        <v>361</v>
      </c>
      <c r="B13" s="46">
        <v>3</v>
      </c>
      <c r="C13" s="44" t="s">
        <v>99</v>
      </c>
      <c r="D13" s="51">
        <v>1618.69</v>
      </c>
      <c r="E13" s="52">
        <v>1881.83</v>
      </c>
      <c r="F13" s="52">
        <v>2170.42</v>
      </c>
      <c r="G13" s="53">
        <v>2075.1</v>
      </c>
      <c r="H13" s="51" t="e">
        <v>#REF!</v>
      </c>
      <c r="I13" s="52" t="e">
        <v>#REF!</v>
      </c>
      <c r="J13" s="52" t="e">
        <v>#REF!</v>
      </c>
      <c r="K13" s="53" t="e">
        <v>#REF!</v>
      </c>
      <c r="L13" s="157" t="s">
        <v>373</v>
      </c>
      <c r="M13" s="284">
        <v>20.92</v>
      </c>
      <c r="N13" s="33">
        <v>3.1100000000000003</v>
      </c>
      <c r="O13" s="66">
        <v>837.6</v>
      </c>
      <c r="P13" s="39">
        <v>1100.74</v>
      </c>
      <c r="Q13" s="39">
        <v>1389.33</v>
      </c>
      <c r="R13" s="63">
        <v>1294.01</v>
      </c>
    </row>
    <row r="14" spans="1:33" x14ac:dyDescent="0.25">
      <c r="A14" s="125" t="s">
        <v>361</v>
      </c>
      <c r="B14" s="46">
        <v>4</v>
      </c>
      <c r="C14" s="44" t="s">
        <v>99</v>
      </c>
      <c r="D14" s="51">
        <v>1640.35</v>
      </c>
      <c r="E14" s="52">
        <v>1903.4899999999998</v>
      </c>
      <c r="F14" s="52">
        <v>2192.08</v>
      </c>
      <c r="G14" s="53">
        <v>2096.7599999999998</v>
      </c>
      <c r="H14" s="51" t="e">
        <v>#REF!</v>
      </c>
      <c r="I14" s="52" t="e">
        <v>#REF!</v>
      </c>
      <c r="J14" s="52" t="e">
        <v>#REF!</v>
      </c>
      <c r="K14" s="53" t="e">
        <v>#REF!</v>
      </c>
      <c r="L14" s="157" t="s">
        <v>376</v>
      </c>
      <c r="M14" s="284">
        <v>21.5</v>
      </c>
      <c r="N14" s="33">
        <v>3.1100000000000003</v>
      </c>
      <c r="O14" s="66">
        <v>837.6</v>
      </c>
      <c r="P14" s="39">
        <v>1100.74</v>
      </c>
      <c r="Q14" s="39">
        <v>1389.33</v>
      </c>
      <c r="R14" s="63">
        <v>1294.01</v>
      </c>
    </row>
    <row r="15" spans="1:33" x14ac:dyDescent="0.25">
      <c r="A15" s="125" t="s">
        <v>361</v>
      </c>
      <c r="B15" s="46">
        <v>5</v>
      </c>
      <c r="C15" s="44" t="s">
        <v>99</v>
      </c>
      <c r="D15" s="51">
        <v>1644.58</v>
      </c>
      <c r="E15" s="52">
        <v>1907.72</v>
      </c>
      <c r="F15" s="52">
        <v>2196.31</v>
      </c>
      <c r="G15" s="53">
        <v>2100.9899999999998</v>
      </c>
      <c r="H15" s="51" t="e">
        <v>#REF!</v>
      </c>
      <c r="I15" s="52" t="e">
        <v>#REF!</v>
      </c>
      <c r="J15" s="52" t="e">
        <v>#REF!</v>
      </c>
      <c r="K15" s="53" t="e">
        <v>#REF!</v>
      </c>
      <c r="L15" s="157" t="s">
        <v>378</v>
      </c>
      <c r="M15" s="284">
        <v>21.62</v>
      </c>
      <c r="N15" s="33">
        <v>3.1100000000000003</v>
      </c>
      <c r="O15" s="66">
        <v>837.6</v>
      </c>
      <c r="P15" s="39">
        <v>1100.74</v>
      </c>
      <c r="Q15" s="39">
        <v>1389.33</v>
      </c>
      <c r="R15" s="63">
        <v>1294.01</v>
      </c>
    </row>
    <row r="16" spans="1:33" x14ac:dyDescent="0.25">
      <c r="A16" s="125" t="s">
        <v>361</v>
      </c>
      <c r="B16" s="46">
        <v>6</v>
      </c>
      <c r="C16" s="44" t="s">
        <v>99</v>
      </c>
      <c r="D16" s="51">
        <v>1594.43</v>
      </c>
      <c r="E16" s="52">
        <v>1857.5700000000002</v>
      </c>
      <c r="F16" s="52">
        <v>2146.16</v>
      </c>
      <c r="G16" s="53">
        <v>2050.84</v>
      </c>
      <c r="H16" s="51" t="e">
        <v>#REF!</v>
      </c>
      <c r="I16" s="52" t="e">
        <v>#REF!</v>
      </c>
      <c r="J16" s="52" t="e">
        <v>#REF!</v>
      </c>
      <c r="K16" s="53" t="e">
        <v>#REF!</v>
      </c>
      <c r="L16" s="157" t="s">
        <v>381</v>
      </c>
      <c r="M16" s="284">
        <v>20.27</v>
      </c>
      <c r="N16" s="33">
        <v>3.1100000000000003</v>
      </c>
      <c r="O16" s="66">
        <v>837.6</v>
      </c>
      <c r="P16" s="39">
        <v>1100.74</v>
      </c>
      <c r="Q16" s="39">
        <v>1389.33</v>
      </c>
      <c r="R16" s="63">
        <v>1294.01</v>
      </c>
    </row>
    <row r="17" spans="1:18" x14ac:dyDescent="0.25">
      <c r="A17" s="125" t="s">
        <v>361</v>
      </c>
      <c r="B17" s="46">
        <v>7</v>
      </c>
      <c r="C17" s="44" t="s">
        <v>99</v>
      </c>
      <c r="D17" s="51">
        <v>1561.5300000000002</v>
      </c>
      <c r="E17" s="52">
        <v>1824.67</v>
      </c>
      <c r="F17" s="52">
        <v>2113.2600000000002</v>
      </c>
      <c r="G17" s="53">
        <v>2017.94</v>
      </c>
      <c r="H17" s="51" t="e">
        <v>#REF!</v>
      </c>
      <c r="I17" s="52" t="e">
        <v>#REF!</v>
      </c>
      <c r="J17" s="52" t="e">
        <v>#REF!</v>
      </c>
      <c r="K17" s="53" t="e">
        <v>#REF!</v>
      </c>
      <c r="L17" s="157" t="s">
        <v>384</v>
      </c>
      <c r="M17" s="284">
        <v>19.38</v>
      </c>
      <c r="N17" s="33">
        <v>3.1100000000000003</v>
      </c>
      <c r="O17" s="66">
        <v>837.6</v>
      </c>
      <c r="P17" s="39">
        <v>1100.74</v>
      </c>
      <c r="Q17" s="39">
        <v>1389.33</v>
      </c>
      <c r="R17" s="63">
        <v>1294.01</v>
      </c>
    </row>
    <row r="18" spans="1:18" x14ac:dyDescent="0.25">
      <c r="A18" s="125" t="s">
        <v>361</v>
      </c>
      <c r="B18" s="46">
        <v>8</v>
      </c>
      <c r="C18" s="44" t="s">
        <v>99</v>
      </c>
      <c r="D18" s="51">
        <v>1719.17</v>
      </c>
      <c r="E18" s="52">
        <v>1982.31</v>
      </c>
      <c r="F18" s="52">
        <v>2270.9</v>
      </c>
      <c r="G18" s="53">
        <v>2175.58</v>
      </c>
      <c r="H18" s="51" t="e">
        <v>#REF!</v>
      </c>
      <c r="I18" s="52" t="e">
        <v>#REF!</v>
      </c>
      <c r="J18" s="52" t="e">
        <v>#REF!</v>
      </c>
      <c r="K18" s="53" t="e">
        <v>#REF!</v>
      </c>
      <c r="L18" s="157" t="s">
        <v>387</v>
      </c>
      <c r="M18" s="284">
        <v>23.62</v>
      </c>
      <c r="N18" s="33">
        <v>3.1100000000000003</v>
      </c>
      <c r="O18" s="66">
        <v>837.6</v>
      </c>
      <c r="P18" s="39">
        <v>1100.74</v>
      </c>
      <c r="Q18" s="39">
        <v>1389.33</v>
      </c>
      <c r="R18" s="63">
        <v>1294.01</v>
      </c>
    </row>
    <row r="19" spans="1:18" x14ac:dyDescent="0.25">
      <c r="A19" s="125" t="s">
        <v>361</v>
      </c>
      <c r="B19" s="46">
        <v>9</v>
      </c>
      <c r="C19" s="44" t="s">
        <v>99</v>
      </c>
      <c r="D19" s="51">
        <v>1646.0900000000001</v>
      </c>
      <c r="E19" s="52">
        <v>1909.23</v>
      </c>
      <c r="F19" s="52">
        <v>2197.8199999999997</v>
      </c>
      <c r="G19" s="53">
        <v>2102.5</v>
      </c>
      <c r="H19" s="51" t="e">
        <v>#REF!</v>
      </c>
      <c r="I19" s="52" t="e">
        <v>#REF!</v>
      </c>
      <c r="J19" s="52" t="e">
        <v>#REF!</v>
      </c>
      <c r="K19" s="53" t="e">
        <v>#REF!</v>
      </c>
      <c r="L19" s="157" t="s">
        <v>390</v>
      </c>
      <c r="M19" s="284">
        <v>21.66</v>
      </c>
      <c r="N19" s="33">
        <v>3.1100000000000003</v>
      </c>
      <c r="O19" s="66">
        <v>837.6</v>
      </c>
      <c r="P19" s="39">
        <v>1100.74</v>
      </c>
      <c r="Q19" s="39">
        <v>1389.33</v>
      </c>
      <c r="R19" s="63">
        <v>1294.01</v>
      </c>
    </row>
    <row r="20" spans="1:18" x14ac:dyDescent="0.25">
      <c r="A20" s="125" t="s">
        <v>361</v>
      </c>
      <c r="B20" s="46">
        <v>10</v>
      </c>
      <c r="C20" s="44" t="s">
        <v>99</v>
      </c>
      <c r="D20" s="51">
        <v>1607.21</v>
      </c>
      <c r="E20" s="52">
        <v>1870.35</v>
      </c>
      <c r="F20" s="52">
        <v>2158.94</v>
      </c>
      <c r="G20" s="53">
        <v>2063.62</v>
      </c>
      <c r="H20" s="51" t="e">
        <v>#REF!</v>
      </c>
      <c r="I20" s="52" t="e">
        <v>#REF!</v>
      </c>
      <c r="J20" s="52" t="e">
        <v>#REF!</v>
      </c>
      <c r="K20" s="53" t="e">
        <v>#REF!</v>
      </c>
      <c r="L20" s="157" t="s">
        <v>393</v>
      </c>
      <c r="M20" s="284">
        <v>20.61</v>
      </c>
      <c r="N20" s="33">
        <v>3.1100000000000003</v>
      </c>
      <c r="O20" s="66">
        <v>837.6</v>
      </c>
      <c r="P20" s="39">
        <v>1100.74</v>
      </c>
      <c r="Q20" s="39">
        <v>1389.33</v>
      </c>
      <c r="R20" s="63">
        <v>1294.01</v>
      </c>
    </row>
    <row r="21" spans="1:18" x14ac:dyDescent="0.25">
      <c r="A21" s="125" t="s">
        <v>361</v>
      </c>
      <c r="B21" s="46">
        <v>11</v>
      </c>
      <c r="C21" s="44" t="s">
        <v>99</v>
      </c>
      <c r="D21" s="51">
        <v>1592.81</v>
      </c>
      <c r="E21" s="52">
        <v>1855.9499999999998</v>
      </c>
      <c r="F21" s="52">
        <v>2144.54</v>
      </c>
      <c r="G21" s="53">
        <v>2049.2199999999998</v>
      </c>
      <c r="H21" s="51" t="e">
        <v>#REF!</v>
      </c>
      <c r="I21" s="52" t="e">
        <v>#REF!</v>
      </c>
      <c r="J21" s="52" t="e">
        <v>#REF!</v>
      </c>
      <c r="K21" s="53" t="e">
        <v>#REF!</v>
      </c>
      <c r="L21" s="157" t="s">
        <v>396</v>
      </c>
      <c r="M21" s="284">
        <v>20.22</v>
      </c>
      <c r="N21" s="33">
        <v>3.1100000000000003</v>
      </c>
      <c r="O21" s="66">
        <v>837.6</v>
      </c>
      <c r="P21" s="39">
        <v>1100.74</v>
      </c>
      <c r="Q21" s="39">
        <v>1389.33</v>
      </c>
      <c r="R21" s="63">
        <v>1294.01</v>
      </c>
    </row>
    <row r="22" spans="1:18" x14ac:dyDescent="0.25">
      <c r="A22" s="125" t="s">
        <v>361</v>
      </c>
      <c r="B22" s="46">
        <v>12</v>
      </c>
      <c r="C22" s="44" t="s">
        <v>99</v>
      </c>
      <c r="D22" s="51">
        <v>1589.81</v>
      </c>
      <c r="E22" s="52">
        <v>1852.95</v>
      </c>
      <c r="F22" s="52">
        <v>2141.54</v>
      </c>
      <c r="G22" s="53">
        <v>2046.22</v>
      </c>
      <c r="H22" s="51" t="e">
        <v>#REF!</v>
      </c>
      <c r="I22" s="52" t="e">
        <v>#REF!</v>
      </c>
      <c r="J22" s="52" t="e">
        <v>#REF!</v>
      </c>
      <c r="K22" s="53" t="e">
        <v>#REF!</v>
      </c>
      <c r="L22" s="157" t="s">
        <v>399</v>
      </c>
      <c r="M22" s="284">
        <v>20.14</v>
      </c>
      <c r="N22" s="33">
        <v>3.1100000000000003</v>
      </c>
      <c r="O22" s="66">
        <v>837.6</v>
      </c>
      <c r="P22" s="39">
        <v>1100.74</v>
      </c>
      <c r="Q22" s="39">
        <v>1389.33</v>
      </c>
      <c r="R22" s="63">
        <v>1294.01</v>
      </c>
    </row>
    <row r="23" spans="1:18" x14ac:dyDescent="0.25">
      <c r="A23" s="125" t="s">
        <v>361</v>
      </c>
      <c r="B23" s="46">
        <v>13</v>
      </c>
      <c r="C23" s="44" t="s">
        <v>99</v>
      </c>
      <c r="D23" s="51">
        <v>1602.7</v>
      </c>
      <c r="E23" s="52">
        <v>1865.84</v>
      </c>
      <c r="F23" s="52">
        <v>2154.4299999999998</v>
      </c>
      <c r="G23" s="53">
        <v>2059.1099999999997</v>
      </c>
      <c r="H23" s="51" t="e">
        <v>#REF!</v>
      </c>
      <c r="I23" s="52" t="e">
        <v>#REF!</v>
      </c>
      <c r="J23" s="52" t="e">
        <v>#REF!</v>
      </c>
      <c r="K23" s="53" t="e">
        <v>#REF!</v>
      </c>
      <c r="L23" s="157" t="s">
        <v>402</v>
      </c>
      <c r="M23" s="284">
        <v>20.49</v>
      </c>
      <c r="N23" s="33">
        <v>3.1100000000000003</v>
      </c>
      <c r="O23" s="66">
        <v>837.6</v>
      </c>
      <c r="P23" s="39">
        <v>1100.74</v>
      </c>
      <c r="Q23" s="39">
        <v>1389.33</v>
      </c>
      <c r="R23" s="63">
        <v>1294.01</v>
      </c>
    </row>
    <row r="24" spans="1:18" x14ac:dyDescent="0.25">
      <c r="A24" s="125" t="s">
        <v>361</v>
      </c>
      <c r="B24" s="46">
        <v>14</v>
      </c>
      <c r="C24" s="44" t="s">
        <v>99</v>
      </c>
      <c r="D24" s="51">
        <v>1625.44</v>
      </c>
      <c r="E24" s="52">
        <v>1888.58</v>
      </c>
      <c r="F24" s="52">
        <v>2177.17</v>
      </c>
      <c r="G24" s="53">
        <v>2081.85</v>
      </c>
      <c r="H24" s="51" t="e">
        <v>#REF!</v>
      </c>
      <c r="I24" s="52" t="e">
        <v>#REF!</v>
      </c>
      <c r="J24" s="52" t="e">
        <v>#REF!</v>
      </c>
      <c r="K24" s="53" t="e">
        <v>#REF!</v>
      </c>
      <c r="L24" s="157" t="s">
        <v>405</v>
      </c>
      <c r="M24" s="284">
        <v>21.1</v>
      </c>
      <c r="N24" s="33">
        <v>3.1100000000000003</v>
      </c>
      <c r="O24" s="66">
        <v>837.6</v>
      </c>
      <c r="P24" s="39">
        <v>1100.74</v>
      </c>
      <c r="Q24" s="39">
        <v>1389.33</v>
      </c>
      <c r="R24" s="63">
        <v>1294.01</v>
      </c>
    </row>
    <row r="25" spans="1:18" x14ac:dyDescent="0.25">
      <c r="A25" s="125" t="s">
        <v>361</v>
      </c>
      <c r="B25" s="46">
        <v>15</v>
      </c>
      <c r="C25" s="44" t="s">
        <v>99</v>
      </c>
      <c r="D25" s="51">
        <v>1634.25</v>
      </c>
      <c r="E25" s="52">
        <v>1897.39</v>
      </c>
      <c r="F25" s="52">
        <v>2185.98</v>
      </c>
      <c r="G25" s="53">
        <v>2090.66</v>
      </c>
      <c r="H25" s="51" t="e">
        <v>#REF!</v>
      </c>
      <c r="I25" s="52" t="e">
        <v>#REF!</v>
      </c>
      <c r="J25" s="52" t="e">
        <v>#REF!</v>
      </c>
      <c r="K25" s="53" t="e">
        <v>#REF!</v>
      </c>
      <c r="L25" s="157" t="s">
        <v>408</v>
      </c>
      <c r="M25" s="284">
        <v>21.34</v>
      </c>
      <c r="N25" s="33">
        <v>3.1100000000000003</v>
      </c>
      <c r="O25" s="66">
        <v>837.6</v>
      </c>
      <c r="P25" s="39">
        <v>1100.74</v>
      </c>
      <c r="Q25" s="39">
        <v>1389.33</v>
      </c>
      <c r="R25" s="63">
        <v>1294.01</v>
      </c>
    </row>
    <row r="26" spans="1:18" x14ac:dyDescent="0.25">
      <c r="A26" s="125" t="s">
        <v>361</v>
      </c>
      <c r="B26" s="46">
        <v>16</v>
      </c>
      <c r="C26" s="44" t="s">
        <v>99</v>
      </c>
      <c r="D26" s="51">
        <v>1633.81</v>
      </c>
      <c r="E26" s="52">
        <v>1896.95</v>
      </c>
      <c r="F26" s="52">
        <v>2185.54</v>
      </c>
      <c r="G26" s="53">
        <v>2090.2200000000003</v>
      </c>
      <c r="H26" s="51" t="e">
        <v>#REF!</v>
      </c>
      <c r="I26" s="52" t="e">
        <v>#REF!</v>
      </c>
      <c r="J26" s="52" t="e">
        <v>#REF!</v>
      </c>
      <c r="K26" s="53" t="e">
        <v>#REF!</v>
      </c>
      <c r="L26" s="157" t="s">
        <v>411</v>
      </c>
      <c r="M26" s="284">
        <v>21.33</v>
      </c>
      <c r="N26" s="33">
        <v>3.1100000000000003</v>
      </c>
      <c r="O26" s="66">
        <v>837.6</v>
      </c>
      <c r="P26" s="39">
        <v>1100.74</v>
      </c>
      <c r="Q26" s="39">
        <v>1389.33</v>
      </c>
      <c r="R26" s="63">
        <v>1294.01</v>
      </c>
    </row>
    <row r="27" spans="1:18" x14ac:dyDescent="0.25">
      <c r="A27" s="125" t="s">
        <v>361</v>
      </c>
      <c r="B27" s="46">
        <v>17</v>
      </c>
      <c r="C27" s="44" t="s">
        <v>99</v>
      </c>
      <c r="D27" s="51">
        <v>1611.5100000000002</v>
      </c>
      <c r="E27" s="52">
        <v>1874.65</v>
      </c>
      <c r="F27" s="52">
        <v>2163.2399999999998</v>
      </c>
      <c r="G27" s="53">
        <v>2067.92</v>
      </c>
      <c r="H27" s="51" t="e">
        <v>#REF!</v>
      </c>
      <c r="I27" s="52" t="e">
        <v>#REF!</v>
      </c>
      <c r="J27" s="52" t="e">
        <v>#REF!</v>
      </c>
      <c r="K27" s="53" t="e">
        <v>#REF!</v>
      </c>
      <c r="L27" s="157" t="s">
        <v>413</v>
      </c>
      <c r="M27" s="284">
        <v>20.73</v>
      </c>
      <c r="N27" s="33">
        <v>3.1100000000000003</v>
      </c>
      <c r="O27" s="66">
        <v>837.6</v>
      </c>
      <c r="P27" s="39">
        <v>1100.74</v>
      </c>
      <c r="Q27" s="39">
        <v>1389.33</v>
      </c>
      <c r="R27" s="63">
        <v>1294.01</v>
      </c>
    </row>
    <row r="28" spans="1:18" x14ac:dyDescent="0.25">
      <c r="A28" s="125" t="s">
        <v>361</v>
      </c>
      <c r="B28" s="46">
        <v>18</v>
      </c>
      <c r="C28" s="44" t="s">
        <v>99</v>
      </c>
      <c r="D28" s="51">
        <v>1569.81</v>
      </c>
      <c r="E28" s="52">
        <v>1832.95</v>
      </c>
      <c r="F28" s="52">
        <v>2121.54</v>
      </c>
      <c r="G28" s="53">
        <v>2026.22</v>
      </c>
      <c r="H28" s="51" t="e">
        <v>#REF!</v>
      </c>
      <c r="I28" s="52" t="e">
        <v>#REF!</v>
      </c>
      <c r="J28" s="52" t="e">
        <v>#REF!</v>
      </c>
      <c r="K28" s="53" t="e">
        <v>#REF!</v>
      </c>
      <c r="L28" s="157" t="s">
        <v>416</v>
      </c>
      <c r="M28" s="284">
        <v>19.600000000000001</v>
      </c>
      <c r="N28" s="33">
        <v>3.1100000000000003</v>
      </c>
      <c r="O28" s="66">
        <v>837.6</v>
      </c>
      <c r="P28" s="39">
        <v>1100.74</v>
      </c>
      <c r="Q28" s="39">
        <v>1389.33</v>
      </c>
      <c r="R28" s="63">
        <v>1294.01</v>
      </c>
    </row>
    <row r="29" spans="1:18" x14ac:dyDescent="0.25">
      <c r="A29" s="125" t="s">
        <v>361</v>
      </c>
      <c r="B29" s="46">
        <v>19</v>
      </c>
      <c r="C29" s="44" t="s">
        <v>99</v>
      </c>
      <c r="D29" s="51">
        <v>1648.81</v>
      </c>
      <c r="E29" s="52">
        <v>1911.9499999999998</v>
      </c>
      <c r="F29" s="52">
        <v>2200.54</v>
      </c>
      <c r="G29" s="53">
        <v>2105.2199999999998</v>
      </c>
      <c r="H29" s="51" t="e">
        <v>#REF!</v>
      </c>
      <c r="I29" s="52" t="e">
        <v>#REF!</v>
      </c>
      <c r="J29" s="52" t="e">
        <v>#REF!</v>
      </c>
      <c r="K29" s="53" t="e">
        <v>#REF!</v>
      </c>
      <c r="L29" s="157" t="s">
        <v>419</v>
      </c>
      <c r="M29" s="284">
        <v>21.73</v>
      </c>
      <c r="N29" s="33">
        <v>3.1100000000000003</v>
      </c>
      <c r="O29" s="66">
        <v>837.6</v>
      </c>
      <c r="P29" s="39">
        <v>1100.74</v>
      </c>
      <c r="Q29" s="39">
        <v>1389.33</v>
      </c>
      <c r="R29" s="63">
        <v>1294.01</v>
      </c>
    </row>
    <row r="30" spans="1:18" x14ac:dyDescent="0.25">
      <c r="A30" s="125" t="s">
        <v>361</v>
      </c>
      <c r="B30" s="46">
        <v>20</v>
      </c>
      <c r="C30" s="44" t="s">
        <v>99</v>
      </c>
      <c r="D30" s="51">
        <v>1646.44</v>
      </c>
      <c r="E30" s="52">
        <v>1909.58</v>
      </c>
      <c r="F30" s="52">
        <v>2198.17</v>
      </c>
      <c r="G30" s="53">
        <v>2102.85</v>
      </c>
      <c r="H30" s="51" t="e">
        <v>#REF!</v>
      </c>
      <c r="I30" s="52" t="e">
        <v>#REF!</v>
      </c>
      <c r="J30" s="52" t="e">
        <v>#REF!</v>
      </c>
      <c r="K30" s="53" t="e">
        <v>#REF!</v>
      </c>
      <c r="L30" s="157" t="s">
        <v>421</v>
      </c>
      <c r="M30" s="284">
        <v>21.67</v>
      </c>
      <c r="N30" s="33">
        <v>3.1100000000000003</v>
      </c>
      <c r="O30" s="66">
        <v>837.6</v>
      </c>
      <c r="P30" s="39">
        <v>1100.74</v>
      </c>
      <c r="Q30" s="39">
        <v>1389.33</v>
      </c>
      <c r="R30" s="63">
        <v>1294.01</v>
      </c>
    </row>
    <row r="31" spans="1:18" x14ac:dyDescent="0.25">
      <c r="A31" s="125" t="s">
        <v>361</v>
      </c>
      <c r="B31" s="46">
        <v>21</v>
      </c>
      <c r="C31" s="44" t="s">
        <v>99</v>
      </c>
      <c r="D31" s="51">
        <v>1595.01</v>
      </c>
      <c r="E31" s="52">
        <v>1858.15</v>
      </c>
      <c r="F31" s="52">
        <v>2146.7399999999998</v>
      </c>
      <c r="G31" s="53">
        <v>2051.42</v>
      </c>
      <c r="H31" s="51" t="e">
        <v>#REF!</v>
      </c>
      <c r="I31" s="52" t="e">
        <v>#REF!</v>
      </c>
      <c r="J31" s="52" t="e">
        <v>#REF!</v>
      </c>
      <c r="K31" s="53" t="e">
        <v>#REF!</v>
      </c>
      <c r="L31" s="157" t="s">
        <v>424</v>
      </c>
      <c r="M31" s="284">
        <v>20.28</v>
      </c>
      <c r="N31" s="33">
        <v>3.1100000000000003</v>
      </c>
      <c r="O31" s="66">
        <v>837.6</v>
      </c>
      <c r="P31" s="39">
        <v>1100.74</v>
      </c>
      <c r="Q31" s="39">
        <v>1389.33</v>
      </c>
      <c r="R31" s="63">
        <v>1294.01</v>
      </c>
    </row>
    <row r="32" spans="1:18" x14ac:dyDescent="0.25">
      <c r="A32" s="125" t="s">
        <v>361</v>
      </c>
      <c r="B32" s="46">
        <v>22</v>
      </c>
      <c r="C32" s="44" t="s">
        <v>99</v>
      </c>
      <c r="D32" s="51">
        <v>1731.1799999999998</v>
      </c>
      <c r="E32" s="52">
        <v>1994.32</v>
      </c>
      <c r="F32" s="52">
        <v>2282.91</v>
      </c>
      <c r="G32" s="53">
        <v>2187.59</v>
      </c>
      <c r="H32" s="51" t="e">
        <v>#REF!</v>
      </c>
      <c r="I32" s="52" t="e">
        <v>#REF!</v>
      </c>
      <c r="J32" s="52" t="e">
        <v>#REF!</v>
      </c>
      <c r="K32" s="53" t="e">
        <v>#REF!</v>
      </c>
      <c r="L32" s="157" t="s">
        <v>427</v>
      </c>
      <c r="M32" s="284">
        <v>23.94</v>
      </c>
      <c r="N32" s="33">
        <v>3.1100000000000003</v>
      </c>
      <c r="O32" s="66">
        <v>837.6</v>
      </c>
      <c r="P32" s="39">
        <v>1100.74</v>
      </c>
      <c r="Q32" s="39">
        <v>1389.33</v>
      </c>
      <c r="R32" s="63">
        <v>1294.01</v>
      </c>
    </row>
    <row r="33" spans="1:18" x14ac:dyDescent="0.25">
      <c r="A33" s="125" t="s">
        <v>361</v>
      </c>
      <c r="B33" s="46">
        <v>23</v>
      </c>
      <c r="C33" s="44" t="s">
        <v>99</v>
      </c>
      <c r="D33" s="51">
        <v>1966.27</v>
      </c>
      <c r="E33" s="52">
        <v>2229.41</v>
      </c>
      <c r="F33" s="52">
        <v>2518</v>
      </c>
      <c r="G33" s="53">
        <v>2422.6800000000003</v>
      </c>
      <c r="H33" s="51" t="e">
        <v>#REF!</v>
      </c>
      <c r="I33" s="52" t="e">
        <v>#REF!</v>
      </c>
      <c r="J33" s="52" t="e">
        <v>#REF!</v>
      </c>
      <c r="K33" s="53" t="e">
        <v>#REF!</v>
      </c>
      <c r="L33" s="157" t="s">
        <v>430</v>
      </c>
      <c r="M33" s="284">
        <v>30.27</v>
      </c>
      <c r="N33" s="33">
        <v>3.1100000000000003</v>
      </c>
      <c r="O33" s="66">
        <v>837.6</v>
      </c>
      <c r="P33" s="39">
        <v>1100.74</v>
      </c>
      <c r="Q33" s="39">
        <v>1389.33</v>
      </c>
      <c r="R33" s="63">
        <v>1294.01</v>
      </c>
    </row>
    <row r="34" spans="1:18" x14ac:dyDescent="0.25">
      <c r="A34" s="125" t="s">
        <v>431</v>
      </c>
      <c r="B34" s="46">
        <v>0</v>
      </c>
      <c r="C34" s="44" t="s">
        <v>99</v>
      </c>
      <c r="D34" s="51">
        <v>1559.13</v>
      </c>
      <c r="E34" s="52">
        <v>1822.27</v>
      </c>
      <c r="F34" s="52">
        <v>2110.86</v>
      </c>
      <c r="G34" s="53">
        <v>2015.54</v>
      </c>
      <c r="H34" s="51" t="e">
        <v>#REF!</v>
      </c>
      <c r="I34" s="52" t="e">
        <v>#REF!</v>
      </c>
      <c r="J34" s="52" t="e">
        <v>#REF!</v>
      </c>
      <c r="K34" s="53" t="e">
        <v>#REF!</v>
      </c>
      <c r="L34" s="157" t="s">
        <v>434</v>
      </c>
      <c r="M34" s="284">
        <v>19.32</v>
      </c>
      <c r="N34" s="33">
        <v>3.1100000000000003</v>
      </c>
      <c r="O34" s="66">
        <v>837.6</v>
      </c>
      <c r="P34" s="39">
        <v>1100.74</v>
      </c>
      <c r="Q34" s="39">
        <v>1389.33</v>
      </c>
      <c r="R34" s="63">
        <v>1294.01</v>
      </c>
    </row>
    <row r="35" spans="1:18" x14ac:dyDescent="0.25">
      <c r="A35" s="125" t="s">
        <v>431</v>
      </c>
      <c r="B35" s="46">
        <v>1</v>
      </c>
      <c r="C35" s="44" t="s">
        <v>99</v>
      </c>
      <c r="D35" s="51">
        <v>1560.8000000000002</v>
      </c>
      <c r="E35" s="52">
        <v>1823.94</v>
      </c>
      <c r="F35" s="52">
        <v>2112.5299999999997</v>
      </c>
      <c r="G35" s="53">
        <v>2017.21</v>
      </c>
      <c r="H35" s="51" t="e">
        <v>#REF!</v>
      </c>
      <c r="I35" s="52" t="e">
        <v>#REF!</v>
      </c>
      <c r="J35" s="52" t="e">
        <v>#REF!</v>
      </c>
      <c r="K35" s="53" t="e">
        <v>#REF!</v>
      </c>
      <c r="L35" s="157" t="s">
        <v>437</v>
      </c>
      <c r="M35" s="284">
        <v>19.36</v>
      </c>
      <c r="N35" s="33">
        <v>3.1100000000000003</v>
      </c>
      <c r="O35" s="66">
        <v>837.6</v>
      </c>
      <c r="P35" s="39">
        <v>1100.74</v>
      </c>
      <c r="Q35" s="39">
        <v>1389.33</v>
      </c>
      <c r="R35" s="63">
        <v>1294.01</v>
      </c>
    </row>
    <row r="36" spans="1:18" x14ac:dyDescent="0.25">
      <c r="A36" s="125" t="s">
        <v>431</v>
      </c>
      <c r="B36" s="46">
        <v>2</v>
      </c>
      <c r="C36" s="44" t="s">
        <v>99</v>
      </c>
      <c r="D36" s="51">
        <v>1587.71</v>
      </c>
      <c r="E36" s="52">
        <v>1850.85</v>
      </c>
      <c r="F36" s="52">
        <v>2139.44</v>
      </c>
      <c r="G36" s="53">
        <v>2044.12</v>
      </c>
      <c r="H36" s="51" t="e">
        <v>#REF!</v>
      </c>
      <c r="I36" s="52" t="e">
        <v>#REF!</v>
      </c>
      <c r="J36" s="52" t="e">
        <v>#REF!</v>
      </c>
      <c r="K36" s="53" t="e">
        <v>#REF!</v>
      </c>
      <c r="L36" s="157" t="s">
        <v>440</v>
      </c>
      <c r="M36" s="284">
        <v>20.09</v>
      </c>
      <c r="N36" s="33">
        <v>3.1100000000000003</v>
      </c>
      <c r="O36" s="66">
        <v>837.6</v>
      </c>
      <c r="P36" s="39">
        <v>1100.74</v>
      </c>
      <c r="Q36" s="39">
        <v>1389.33</v>
      </c>
      <c r="R36" s="63">
        <v>1294.01</v>
      </c>
    </row>
    <row r="37" spans="1:18" x14ac:dyDescent="0.25">
      <c r="A37" s="125" t="s">
        <v>431</v>
      </c>
      <c r="B37" s="46">
        <v>3</v>
      </c>
      <c r="C37" s="44" t="s">
        <v>99</v>
      </c>
      <c r="D37" s="51">
        <v>1638.97</v>
      </c>
      <c r="E37" s="52">
        <v>1902.11</v>
      </c>
      <c r="F37" s="52">
        <v>2190.6999999999998</v>
      </c>
      <c r="G37" s="53">
        <v>2095.38</v>
      </c>
      <c r="H37" s="51" t="e">
        <v>#REF!</v>
      </c>
      <c r="I37" s="52" t="e">
        <v>#REF!</v>
      </c>
      <c r="J37" s="52" t="e">
        <v>#REF!</v>
      </c>
      <c r="K37" s="53" t="e">
        <v>#REF!</v>
      </c>
      <c r="L37" s="157" t="s">
        <v>443</v>
      </c>
      <c r="M37" s="284">
        <v>21.46</v>
      </c>
      <c r="N37" s="33">
        <v>3.1100000000000003</v>
      </c>
      <c r="O37" s="66">
        <v>837.6</v>
      </c>
      <c r="P37" s="39">
        <v>1100.74</v>
      </c>
      <c r="Q37" s="39">
        <v>1389.33</v>
      </c>
      <c r="R37" s="63">
        <v>1294.01</v>
      </c>
    </row>
    <row r="38" spans="1:18" x14ac:dyDescent="0.25">
      <c r="A38" s="125" t="s">
        <v>431</v>
      </c>
      <c r="B38" s="46">
        <v>4</v>
      </c>
      <c r="C38" s="44" t="s">
        <v>99</v>
      </c>
      <c r="D38" s="51">
        <v>1700.8200000000002</v>
      </c>
      <c r="E38" s="52">
        <v>1963.96</v>
      </c>
      <c r="F38" s="52">
        <v>2252.5500000000002</v>
      </c>
      <c r="G38" s="53">
        <v>2157.23</v>
      </c>
      <c r="H38" s="51" t="e">
        <v>#REF!</v>
      </c>
      <c r="I38" s="52" t="e">
        <v>#REF!</v>
      </c>
      <c r="J38" s="52" t="e">
        <v>#REF!</v>
      </c>
      <c r="K38" s="53" t="e">
        <v>#REF!</v>
      </c>
      <c r="L38" s="157" t="s">
        <v>446</v>
      </c>
      <c r="M38" s="284">
        <v>23.13</v>
      </c>
      <c r="N38" s="33">
        <v>3.1100000000000003</v>
      </c>
      <c r="O38" s="66">
        <v>837.6</v>
      </c>
      <c r="P38" s="39">
        <v>1100.74</v>
      </c>
      <c r="Q38" s="39">
        <v>1389.33</v>
      </c>
      <c r="R38" s="63">
        <v>1294.01</v>
      </c>
    </row>
    <row r="39" spans="1:18" x14ac:dyDescent="0.25">
      <c r="A39" s="125" t="s">
        <v>431</v>
      </c>
      <c r="B39" s="46">
        <v>5</v>
      </c>
      <c r="C39" s="44" t="s">
        <v>99</v>
      </c>
      <c r="D39" s="51">
        <v>1706.3200000000002</v>
      </c>
      <c r="E39" s="52">
        <v>1969.46</v>
      </c>
      <c r="F39" s="52">
        <v>2258.0500000000002</v>
      </c>
      <c r="G39" s="53">
        <v>2162.73</v>
      </c>
      <c r="H39" s="51" t="e">
        <v>#REF!</v>
      </c>
      <c r="I39" s="52" t="e">
        <v>#REF!</v>
      </c>
      <c r="J39" s="52" t="e">
        <v>#REF!</v>
      </c>
      <c r="K39" s="53" t="e">
        <v>#REF!</v>
      </c>
      <c r="L39" s="157" t="s">
        <v>449</v>
      </c>
      <c r="M39" s="284">
        <v>23.28</v>
      </c>
      <c r="N39" s="33">
        <v>3.1100000000000003</v>
      </c>
      <c r="O39" s="66">
        <v>837.6</v>
      </c>
      <c r="P39" s="39">
        <v>1100.74</v>
      </c>
      <c r="Q39" s="39">
        <v>1389.33</v>
      </c>
      <c r="R39" s="63">
        <v>1294.01</v>
      </c>
    </row>
    <row r="40" spans="1:18" x14ac:dyDescent="0.25">
      <c r="A40" s="125" t="s">
        <v>431</v>
      </c>
      <c r="B40" s="46">
        <v>6</v>
      </c>
      <c r="C40" s="44" t="s">
        <v>99</v>
      </c>
      <c r="D40" s="51">
        <v>1703.15</v>
      </c>
      <c r="E40" s="52">
        <v>1966.29</v>
      </c>
      <c r="F40" s="52">
        <v>2254.88</v>
      </c>
      <c r="G40" s="53">
        <v>2159.56</v>
      </c>
      <c r="H40" s="51" t="e">
        <v>#REF!</v>
      </c>
      <c r="I40" s="52" t="e">
        <v>#REF!</v>
      </c>
      <c r="J40" s="52" t="e">
        <v>#REF!</v>
      </c>
      <c r="K40" s="53" t="e">
        <v>#REF!</v>
      </c>
      <c r="L40" s="157" t="s">
        <v>452</v>
      </c>
      <c r="M40" s="284">
        <v>23.19</v>
      </c>
      <c r="N40" s="33">
        <v>3.1100000000000003</v>
      </c>
      <c r="O40" s="66">
        <v>837.6</v>
      </c>
      <c r="P40" s="39">
        <v>1100.74</v>
      </c>
      <c r="Q40" s="39">
        <v>1389.33</v>
      </c>
      <c r="R40" s="63">
        <v>1294.01</v>
      </c>
    </row>
    <row r="41" spans="1:18" x14ac:dyDescent="0.25">
      <c r="A41" s="125" t="s">
        <v>431</v>
      </c>
      <c r="B41" s="46">
        <v>7</v>
      </c>
      <c r="C41" s="44" t="s">
        <v>99</v>
      </c>
      <c r="D41" s="51">
        <v>1579.44</v>
      </c>
      <c r="E41" s="52">
        <v>1842.58</v>
      </c>
      <c r="F41" s="52">
        <v>2131.17</v>
      </c>
      <c r="G41" s="53">
        <v>2035.85</v>
      </c>
      <c r="H41" s="51" t="e">
        <v>#REF!</v>
      </c>
      <c r="I41" s="52" t="e">
        <v>#REF!</v>
      </c>
      <c r="J41" s="52" t="e">
        <v>#REF!</v>
      </c>
      <c r="K41" s="53" t="e">
        <v>#REF!</v>
      </c>
      <c r="L41" s="157" t="s">
        <v>455</v>
      </c>
      <c r="M41" s="284">
        <v>19.86</v>
      </c>
      <c r="N41" s="33">
        <v>3.1100000000000003</v>
      </c>
      <c r="O41" s="66">
        <v>837.6</v>
      </c>
      <c r="P41" s="39">
        <v>1100.74</v>
      </c>
      <c r="Q41" s="39">
        <v>1389.33</v>
      </c>
      <c r="R41" s="63">
        <v>1294.01</v>
      </c>
    </row>
    <row r="42" spans="1:18" x14ac:dyDescent="0.25">
      <c r="A42" s="125" t="s">
        <v>431</v>
      </c>
      <c r="B42" s="46">
        <v>8</v>
      </c>
      <c r="C42" s="44" t="s">
        <v>99</v>
      </c>
      <c r="D42" s="51">
        <v>1797.0900000000001</v>
      </c>
      <c r="E42" s="52">
        <v>2060.23</v>
      </c>
      <c r="F42" s="52">
        <v>2348.8199999999997</v>
      </c>
      <c r="G42" s="53">
        <v>2253.5</v>
      </c>
      <c r="H42" s="51" t="e">
        <v>#REF!</v>
      </c>
      <c r="I42" s="52" t="e">
        <v>#REF!</v>
      </c>
      <c r="J42" s="52" t="e">
        <v>#REF!</v>
      </c>
      <c r="K42" s="53" t="e">
        <v>#REF!</v>
      </c>
      <c r="L42" s="157" t="s">
        <v>458</v>
      </c>
      <c r="M42" s="284">
        <v>25.72</v>
      </c>
      <c r="N42" s="33">
        <v>3.1100000000000003</v>
      </c>
      <c r="O42" s="66">
        <v>837.6</v>
      </c>
      <c r="P42" s="39">
        <v>1100.74</v>
      </c>
      <c r="Q42" s="39">
        <v>1389.33</v>
      </c>
      <c r="R42" s="63">
        <v>1294.01</v>
      </c>
    </row>
    <row r="43" spans="1:18" x14ac:dyDescent="0.25">
      <c r="A43" s="125" t="s">
        <v>431</v>
      </c>
      <c r="B43" s="46">
        <v>9</v>
      </c>
      <c r="C43" s="44" t="s">
        <v>99</v>
      </c>
      <c r="D43" s="51">
        <v>1725.98</v>
      </c>
      <c r="E43" s="52">
        <v>1989.1200000000001</v>
      </c>
      <c r="F43" s="52">
        <v>2277.71</v>
      </c>
      <c r="G43" s="53">
        <v>2182.3900000000003</v>
      </c>
      <c r="H43" s="51" t="e">
        <v>#REF!</v>
      </c>
      <c r="I43" s="52" t="e">
        <v>#REF!</v>
      </c>
      <c r="J43" s="52" t="e">
        <v>#REF!</v>
      </c>
      <c r="K43" s="53" t="e">
        <v>#REF!</v>
      </c>
      <c r="L43" s="157" t="s">
        <v>461</v>
      </c>
      <c r="M43" s="284">
        <v>23.8</v>
      </c>
      <c r="N43" s="33">
        <v>3.1100000000000003</v>
      </c>
      <c r="O43" s="66">
        <v>837.6</v>
      </c>
      <c r="P43" s="39">
        <v>1100.74</v>
      </c>
      <c r="Q43" s="39">
        <v>1389.33</v>
      </c>
      <c r="R43" s="63">
        <v>1294.01</v>
      </c>
    </row>
    <row r="44" spans="1:18" x14ac:dyDescent="0.25">
      <c r="A44" s="125" t="s">
        <v>431</v>
      </c>
      <c r="B44" s="46">
        <v>10</v>
      </c>
      <c r="C44" s="44" t="s">
        <v>99</v>
      </c>
      <c r="D44" s="51">
        <v>1686.24</v>
      </c>
      <c r="E44" s="52">
        <v>1949.3799999999999</v>
      </c>
      <c r="F44" s="52">
        <v>2237.9699999999998</v>
      </c>
      <c r="G44" s="53">
        <v>2142.6499999999996</v>
      </c>
      <c r="H44" s="51" t="e">
        <v>#REF!</v>
      </c>
      <c r="I44" s="52" t="e">
        <v>#REF!</v>
      </c>
      <c r="J44" s="52" t="e">
        <v>#REF!</v>
      </c>
      <c r="K44" s="53" t="e">
        <v>#REF!</v>
      </c>
      <c r="L44" s="157" t="s">
        <v>464</v>
      </c>
      <c r="M44" s="284">
        <v>22.74</v>
      </c>
      <c r="N44" s="33">
        <v>3.1100000000000003</v>
      </c>
      <c r="O44" s="66">
        <v>837.6</v>
      </c>
      <c r="P44" s="39">
        <v>1100.74</v>
      </c>
      <c r="Q44" s="39">
        <v>1389.33</v>
      </c>
      <c r="R44" s="63">
        <v>1294.01</v>
      </c>
    </row>
    <row r="45" spans="1:18" x14ac:dyDescent="0.25">
      <c r="A45" s="125" t="s">
        <v>431</v>
      </c>
      <c r="B45" s="46">
        <v>11</v>
      </c>
      <c r="C45" s="44" t="s">
        <v>99</v>
      </c>
      <c r="D45" s="51">
        <v>1672.48</v>
      </c>
      <c r="E45" s="52">
        <v>1935.62</v>
      </c>
      <c r="F45" s="52">
        <v>2224.21</v>
      </c>
      <c r="G45" s="53">
        <v>2128.89</v>
      </c>
      <c r="H45" s="51" t="e">
        <v>#REF!</v>
      </c>
      <c r="I45" s="52" t="e">
        <v>#REF!</v>
      </c>
      <c r="J45" s="52" t="e">
        <v>#REF!</v>
      </c>
      <c r="K45" s="53" t="e">
        <v>#REF!</v>
      </c>
      <c r="L45" s="157" t="s">
        <v>467</v>
      </c>
      <c r="M45" s="284">
        <v>22.37</v>
      </c>
      <c r="N45" s="33">
        <v>3.1100000000000003</v>
      </c>
      <c r="O45" s="66">
        <v>837.6</v>
      </c>
      <c r="P45" s="39">
        <v>1100.74</v>
      </c>
      <c r="Q45" s="39">
        <v>1389.33</v>
      </c>
      <c r="R45" s="63">
        <v>1294.01</v>
      </c>
    </row>
    <row r="46" spans="1:18" x14ac:dyDescent="0.25">
      <c r="A46" s="125" t="s">
        <v>431</v>
      </c>
      <c r="B46" s="46">
        <v>12</v>
      </c>
      <c r="C46" s="44" t="s">
        <v>99</v>
      </c>
      <c r="D46" s="51">
        <v>1675.02</v>
      </c>
      <c r="E46" s="52">
        <v>1938.1599999999999</v>
      </c>
      <c r="F46" s="52">
        <v>2226.75</v>
      </c>
      <c r="G46" s="53">
        <v>2131.4299999999998</v>
      </c>
      <c r="H46" s="51" t="e">
        <v>#REF!</v>
      </c>
      <c r="I46" s="52" t="e">
        <v>#REF!</v>
      </c>
      <c r="J46" s="52" t="e">
        <v>#REF!</v>
      </c>
      <c r="K46" s="53" t="e">
        <v>#REF!</v>
      </c>
      <c r="L46" s="157" t="s">
        <v>469</v>
      </c>
      <c r="M46" s="284">
        <v>22.43</v>
      </c>
      <c r="N46" s="33">
        <v>3.1100000000000003</v>
      </c>
      <c r="O46" s="66">
        <v>837.6</v>
      </c>
      <c r="P46" s="39">
        <v>1100.74</v>
      </c>
      <c r="Q46" s="39">
        <v>1389.33</v>
      </c>
      <c r="R46" s="63">
        <v>1294.01</v>
      </c>
    </row>
    <row r="47" spans="1:18" x14ac:dyDescent="0.25">
      <c r="A47" s="125" t="s">
        <v>431</v>
      </c>
      <c r="B47" s="46">
        <v>13</v>
      </c>
      <c r="C47" s="44" t="s">
        <v>99</v>
      </c>
      <c r="D47" s="51">
        <v>1687.99</v>
      </c>
      <c r="E47" s="52">
        <v>1951.13</v>
      </c>
      <c r="F47" s="52">
        <v>2239.7200000000003</v>
      </c>
      <c r="G47" s="53">
        <v>2144.4</v>
      </c>
      <c r="H47" s="51" t="e">
        <v>#REF!</v>
      </c>
      <c r="I47" s="52" t="e">
        <v>#REF!</v>
      </c>
      <c r="J47" s="52" t="e">
        <v>#REF!</v>
      </c>
      <c r="K47" s="53" t="e">
        <v>#REF!</v>
      </c>
      <c r="L47" s="157" t="s">
        <v>472</v>
      </c>
      <c r="M47" s="284">
        <v>22.78</v>
      </c>
      <c r="N47" s="33">
        <v>3.1100000000000003</v>
      </c>
      <c r="O47" s="66">
        <v>837.6</v>
      </c>
      <c r="P47" s="39">
        <v>1100.74</v>
      </c>
      <c r="Q47" s="39">
        <v>1389.33</v>
      </c>
      <c r="R47" s="63">
        <v>1294.01</v>
      </c>
    </row>
    <row r="48" spans="1:18" x14ac:dyDescent="0.25">
      <c r="A48" s="125" t="s">
        <v>431</v>
      </c>
      <c r="B48" s="46">
        <v>14</v>
      </c>
      <c r="C48" s="44" t="s">
        <v>99</v>
      </c>
      <c r="D48" s="51">
        <v>1698.73</v>
      </c>
      <c r="E48" s="52">
        <v>1961.8700000000001</v>
      </c>
      <c r="F48" s="52">
        <v>2250.46</v>
      </c>
      <c r="G48" s="53">
        <v>2155.1400000000003</v>
      </c>
      <c r="H48" s="51" t="e">
        <v>#REF!</v>
      </c>
      <c r="I48" s="52" t="e">
        <v>#REF!</v>
      </c>
      <c r="J48" s="52" t="e">
        <v>#REF!</v>
      </c>
      <c r="K48" s="53" t="e">
        <v>#REF!</v>
      </c>
      <c r="L48" s="157" t="s">
        <v>475</v>
      </c>
      <c r="M48" s="284">
        <v>23.07</v>
      </c>
      <c r="N48" s="33">
        <v>3.1100000000000003</v>
      </c>
      <c r="O48" s="66">
        <v>837.6</v>
      </c>
      <c r="P48" s="39">
        <v>1100.74</v>
      </c>
      <c r="Q48" s="39">
        <v>1389.33</v>
      </c>
      <c r="R48" s="63">
        <v>1294.01</v>
      </c>
    </row>
    <row r="49" spans="1:18" x14ac:dyDescent="0.25">
      <c r="A49" s="125" t="s">
        <v>431</v>
      </c>
      <c r="B49" s="46">
        <v>15</v>
      </c>
      <c r="C49" s="44" t="s">
        <v>99</v>
      </c>
      <c r="D49" s="51">
        <v>1698.4099999999999</v>
      </c>
      <c r="E49" s="52">
        <v>1961.5500000000002</v>
      </c>
      <c r="F49" s="52">
        <v>2250.14</v>
      </c>
      <c r="G49" s="53">
        <v>2154.8200000000002</v>
      </c>
      <c r="H49" s="51" t="e">
        <v>#REF!</v>
      </c>
      <c r="I49" s="52" t="e">
        <v>#REF!</v>
      </c>
      <c r="J49" s="52" t="e">
        <v>#REF!</v>
      </c>
      <c r="K49" s="53" t="e">
        <v>#REF!</v>
      </c>
      <c r="L49" s="157" t="s">
        <v>478</v>
      </c>
      <c r="M49" s="284">
        <v>23.06</v>
      </c>
      <c r="N49" s="33">
        <v>3.1100000000000003</v>
      </c>
      <c r="O49" s="66">
        <v>837.6</v>
      </c>
      <c r="P49" s="39">
        <v>1100.74</v>
      </c>
      <c r="Q49" s="39">
        <v>1389.33</v>
      </c>
      <c r="R49" s="63">
        <v>1294.01</v>
      </c>
    </row>
    <row r="50" spans="1:18" x14ac:dyDescent="0.25">
      <c r="A50" s="125" t="s">
        <v>431</v>
      </c>
      <c r="B50" s="46">
        <v>16</v>
      </c>
      <c r="C50" s="44" t="s">
        <v>99</v>
      </c>
      <c r="D50" s="51">
        <v>1698.6799999999998</v>
      </c>
      <c r="E50" s="52">
        <v>1961.8200000000002</v>
      </c>
      <c r="F50" s="52">
        <v>2250.41</v>
      </c>
      <c r="G50" s="53">
        <v>2155.09</v>
      </c>
      <c r="H50" s="51" t="e">
        <v>#REF!</v>
      </c>
      <c r="I50" s="52" t="e">
        <v>#REF!</v>
      </c>
      <c r="J50" s="52" t="e">
        <v>#REF!</v>
      </c>
      <c r="K50" s="53" t="e">
        <v>#REF!</v>
      </c>
      <c r="L50" s="157" t="s">
        <v>481</v>
      </c>
      <c r="M50" s="284">
        <v>23.07</v>
      </c>
      <c r="N50" s="33">
        <v>3.1100000000000003</v>
      </c>
      <c r="O50" s="66">
        <v>837.6</v>
      </c>
      <c r="P50" s="39">
        <v>1100.74</v>
      </c>
      <c r="Q50" s="39">
        <v>1389.33</v>
      </c>
      <c r="R50" s="63">
        <v>1294.01</v>
      </c>
    </row>
    <row r="51" spans="1:18" x14ac:dyDescent="0.25">
      <c r="A51" s="125" t="s">
        <v>431</v>
      </c>
      <c r="B51" s="46">
        <v>17</v>
      </c>
      <c r="C51" s="44" t="s">
        <v>99</v>
      </c>
      <c r="D51" s="51">
        <v>1675.94</v>
      </c>
      <c r="E51" s="52">
        <v>1939.08</v>
      </c>
      <c r="F51" s="52">
        <v>2227.67</v>
      </c>
      <c r="G51" s="53">
        <v>2132.35</v>
      </c>
      <c r="H51" s="51" t="e">
        <v>#REF!</v>
      </c>
      <c r="I51" s="52" t="e">
        <v>#REF!</v>
      </c>
      <c r="J51" s="52" t="e">
        <v>#REF!</v>
      </c>
      <c r="K51" s="53" t="e">
        <v>#REF!</v>
      </c>
      <c r="L51" s="157" t="s">
        <v>484</v>
      </c>
      <c r="M51" s="284">
        <v>22.46</v>
      </c>
      <c r="N51" s="33">
        <v>3.1100000000000003</v>
      </c>
      <c r="O51" s="66">
        <v>837.6</v>
      </c>
      <c r="P51" s="39">
        <v>1100.74</v>
      </c>
      <c r="Q51" s="39">
        <v>1389.33</v>
      </c>
      <c r="R51" s="63">
        <v>1294.01</v>
      </c>
    </row>
    <row r="52" spans="1:18" x14ac:dyDescent="0.25">
      <c r="A52" s="125" t="s">
        <v>431</v>
      </c>
      <c r="B52" s="46">
        <v>18</v>
      </c>
      <c r="C52" s="44" t="s">
        <v>99</v>
      </c>
      <c r="D52" s="51">
        <v>1620.3200000000002</v>
      </c>
      <c r="E52" s="52">
        <v>1883.46</v>
      </c>
      <c r="F52" s="52">
        <v>2172.0499999999997</v>
      </c>
      <c r="G52" s="53">
        <v>2076.73</v>
      </c>
      <c r="H52" s="51" t="e">
        <v>#REF!</v>
      </c>
      <c r="I52" s="52" t="e">
        <v>#REF!</v>
      </c>
      <c r="J52" s="52" t="e">
        <v>#REF!</v>
      </c>
      <c r="K52" s="53" t="e">
        <v>#REF!</v>
      </c>
      <c r="L52" s="157" t="s">
        <v>338</v>
      </c>
      <c r="M52" s="284">
        <v>20.96</v>
      </c>
      <c r="N52" s="33">
        <v>3.1100000000000003</v>
      </c>
      <c r="O52" s="66">
        <v>837.6</v>
      </c>
      <c r="P52" s="39">
        <v>1100.74</v>
      </c>
      <c r="Q52" s="39">
        <v>1389.33</v>
      </c>
      <c r="R52" s="63">
        <v>1294.01</v>
      </c>
    </row>
    <row r="53" spans="1:18" x14ac:dyDescent="0.25">
      <c r="A53" s="125" t="s">
        <v>431</v>
      </c>
      <c r="B53" s="46">
        <v>19</v>
      </c>
      <c r="C53" s="44" t="s">
        <v>99</v>
      </c>
      <c r="D53" s="51">
        <v>1606.17</v>
      </c>
      <c r="E53" s="52">
        <v>1869.31</v>
      </c>
      <c r="F53" s="52">
        <v>2157.9</v>
      </c>
      <c r="G53" s="53">
        <v>2062.58</v>
      </c>
      <c r="H53" s="51" t="e">
        <v>#REF!</v>
      </c>
      <c r="I53" s="52" t="e">
        <v>#REF!</v>
      </c>
      <c r="J53" s="52" t="e">
        <v>#REF!</v>
      </c>
      <c r="K53" s="53" t="e">
        <v>#REF!</v>
      </c>
      <c r="L53" s="157" t="s">
        <v>250</v>
      </c>
      <c r="M53" s="284">
        <v>20.58</v>
      </c>
      <c r="N53" s="33">
        <v>3.1100000000000003</v>
      </c>
      <c r="O53" s="66">
        <v>837.6</v>
      </c>
      <c r="P53" s="39">
        <v>1100.74</v>
      </c>
      <c r="Q53" s="39">
        <v>1389.33</v>
      </c>
      <c r="R53" s="63">
        <v>1294.01</v>
      </c>
    </row>
    <row r="54" spans="1:18" x14ac:dyDescent="0.25">
      <c r="A54" s="125" t="s">
        <v>431</v>
      </c>
      <c r="B54" s="46">
        <v>20</v>
      </c>
      <c r="C54" s="44" t="s">
        <v>99</v>
      </c>
      <c r="D54" s="51">
        <v>1643.35</v>
      </c>
      <c r="E54" s="52">
        <v>1906.49</v>
      </c>
      <c r="F54" s="52">
        <v>2195.08</v>
      </c>
      <c r="G54" s="53">
        <v>2099.7600000000002</v>
      </c>
      <c r="H54" s="51" t="e">
        <v>#REF!</v>
      </c>
      <c r="I54" s="52" t="e">
        <v>#REF!</v>
      </c>
      <c r="J54" s="52" t="e">
        <v>#REF!</v>
      </c>
      <c r="K54" s="53" t="e">
        <v>#REF!</v>
      </c>
      <c r="L54" s="157" t="s">
        <v>490</v>
      </c>
      <c r="M54" s="284">
        <v>21.58</v>
      </c>
      <c r="N54" s="33">
        <v>3.1100000000000003</v>
      </c>
      <c r="O54" s="66">
        <v>837.6</v>
      </c>
      <c r="P54" s="39">
        <v>1100.74</v>
      </c>
      <c r="Q54" s="39">
        <v>1389.33</v>
      </c>
      <c r="R54" s="63">
        <v>1294.01</v>
      </c>
    </row>
    <row r="55" spans="1:18" x14ac:dyDescent="0.25">
      <c r="A55" s="125" t="s">
        <v>431</v>
      </c>
      <c r="B55" s="46">
        <v>21</v>
      </c>
      <c r="C55" s="44" t="s">
        <v>99</v>
      </c>
      <c r="D55" s="51">
        <v>1690.35</v>
      </c>
      <c r="E55" s="52">
        <v>1953.49</v>
      </c>
      <c r="F55" s="52">
        <v>2242.08</v>
      </c>
      <c r="G55" s="53">
        <v>2146.7600000000002</v>
      </c>
      <c r="H55" s="51" t="e">
        <v>#REF!</v>
      </c>
      <c r="I55" s="52" t="e">
        <v>#REF!</v>
      </c>
      <c r="J55" s="52" t="e">
        <v>#REF!</v>
      </c>
      <c r="K55" s="53" t="e">
        <v>#REF!</v>
      </c>
      <c r="L55" s="157" t="s">
        <v>493</v>
      </c>
      <c r="M55" s="284">
        <v>22.85</v>
      </c>
      <c r="N55" s="33">
        <v>3.1100000000000003</v>
      </c>
      <c r="O55" s="66">
        <v>837.6</v>
      </c>
      <c r="P55" s="39">
        <v>1100.74</v>
      </c>
      <c r="Q55" s="39">
        <v>1389.33</v>
      </c>
      <c r="R55" s="63">
        <v>1294.01</v>
      </c>
    </row>
    <row r="56" spans="1:18" x14ac:dyDescent="0.25">
      <c r="A56" s="125" t="s">
        <v>431</v>
      </c>
      <c r="B56" s="46">
        <v>22</v>
      </c>
      <c r="C56" s="44" t="s">
        <v>99</v>
      </c>
      <c r="D56" s="51">
        <v>1855.92</v>
      </c>
      <c r="E56" s="52">
        <v>2119.06</v>
      </c>
      <c r="F56" s="52">
        <v>2407.65</v>
      </c>
      <c r="G56" s="53">
        <v>2312.33</v>
      </c>
      <c r="H56" s="51" t="e">
        <v>#REF!</v>
      </c>
      <c r="I56" s="52" t="e">
        <v>#REF!</v>
      </c>
      <c r="J56" s="52" t="e">
        <v>#REF!</v>
      </c>
      <c r="K56" s="53" t="e">
        <v>#REF!</v>
      </c>
      <c r="L56" s="157" t="s">
        <v>496</v>
      </c>
      <c r="M56" s="284">
        <v>27.3</v>
      </c>
      <c r="N56" s="33">
        <v>3.1100000000000003</v>
      </c>
      <c r="O56" s="66">
        <v>837.6</v>
      </c>
      <c r="P56" s="39">
        <v>1100.74</v>
      </c>
      <c r="Q56" s="39">
        <v>1389.33</v>
      </c>
      <c r="R56" s="63">
        <v>1294.01</v>
      </c>
    </row>
    <row r="57" spans="1:18" x14ac:dyDescent="0.25">
      <c r="A57" s="125" t="s">
        <v>431</v>
      </c>
      <c r="B57" s="46">
        <v>23</v>
      </c>
      <c r="C57" s="44" t="s">
        <v>99</v>
      </c>
      <c r="D57" s="51">
        <v>2294.58</v>
      </c>
      <c r="E57" s="52">
        <v>2557.7200000000003</v>
      </c>
      <c r="F57" s="52">
        <v>2846.31</v>
      </c>
      <c r="G57" s="53">
        <v>2750.99</v>
      </c>
      <c r="H57" s="51" t="e">
        <v>#REF!</v>
      </c>
      <c r="I57" s="52" t="e">
        <v>#REF!</v>
      </c>
      <c r="J57" s="52" t="e">
        <v>#REF!</v>
      </c>
      <c r="K57" s="53" t="e">
        <v>#REF!</v>
      </c>
      <c r="L57" s="157" t="s">
        <v>499</v>
      </c>
      <c r="M57" s="284">
        <v>39.090000000000003</v>
      </c>
      <c r="N57" s="33">
        <v>3.1100000000000003</v>
      </c>
      <c r="O57" s="66">
        <v>837.6</v>
      </c>
      <c r="P57" s="39">
        <v>1100.74</v>
      </c>
      <c r="Q57" s="39">
        <v>1389.33</v>
      </c>
      <c r="R57" s="63">
        <v>1294.01</v>
      </c>
    </row>
    <row r="58" spans="1:18" x14ac:dyDescent="0.25">
      <c r="A58" s="125" t="s">
        <v>500</v>
      </c>
      <c r="B58" s="46">
        <v>0</v>
      </c>
      <c r="C58" s="44" t="s">
        <v>99</v>
      </c>
      <c r="D58" s="51">
        <v>1542.2</v>
      </c>
      <c r="E58" s="52">
        <v>1805.3400000000001</v>
      </c>
      <c r="F58" s="52">
        <v>2093.9299999999998</v>
      </c>
      <c r="G58" s="53">
        <v>1998.6100000000001</v>
      </c>
      <c r="H58" s="51" t="e">
        <v>#REF!</v>
      </c>
      <c r="I58" s="52" t="e">
        <v>#REF!</v>
      </c>
      <c r="J58" s="52" t="e">
        <v>#REF!</v>
      </c>
      <c r="K58" s="53" t="e">
        <v>#REF!</v>
      </c>
      <c r="L58" s="157" t="s">
        <v>275</v>
      </c>
      <c r="M58" s="284">
        <v>18.86</v>
      </c>
      <c r="N58" s="33">
        <v>3.1100000000000003</v>
      </c>
      <c r="O58" s="66">
        <v>837.6</v>
      </c>
      <c r="P58" s="39">
        <v>1100.74</v>
      </c>
      <c r="Q58" s="39">
        <v>1389.33</v>
      </c>
      <c r="R58" s="63">
        <v>1294.01</v>
      </c>
    </row>
    <row r="59" spans="1:18" x14ac:dyDescent="0.25">
      <c r="A59" s="125" t="s">
        <v>500</v>
      </c>
      <c r="B59" s="46">
        <v>1</v>
      </c>
      <c r="C59" s="44" t="s">
        <v>99</v>
      </c>
      <c r="D59" s="51">
        <v>1551.24</v>
      </c>
      <c r="E59" s="52">
        <v>1814.38</v>
      </c>
      <c r="F59" s="52">
        <v>2102.9699999999998</v>
      </c>
      <c r="G59" s="53">
        <v>2007.65</v>
      </c>
      <c r="H59" s="51" t="e">
        <v>#REF!</v>
      </c>
      <c r="I59" s="52" t="e">
        <v>#REF!</v>
      </c>
      <c r="J59" s="52" t="e">
        <v>#REF!</v>
      </c>
      <c r="K59" s="53" t="e">
        <v>#REF!</v>
      </c>
      <c r="L59" s="157" t="s">
        <v>505</v>
      </c>
      <c r="M59" s="284">
        <v>19.11</v>
      </c>
      <c r="N59" s="33">
        <v>3.1100000000000003</v>
      </c>
      <c r="O59" s="66">
        <v>837.6</v>
      </c>
      <c r="P59" s="39">
        <v>1100.74</v>
      </c>
      <c r="Q59" s="39">
        <v>1389.33</v>
      </c>
      <c r="R59" s="63">
        <v>1294.01</v>
      </c>
    </row>
    <row r="60" spans="1:18" x14ac:dyDescent="0.25">
      <c r="A60" s="125" t="s">
        <v>500</v>
      </c>
      <c r="B60" s="46">
        <v>2</v>
      </c>
      <c r="C60" s="44" t="s">
        <v>99</v>
      </c>
      <c r="D60" s="51">
        <v>1582.15</v>
      </c>
      <c r="E60" s="52">
        <v>1845.29</v>
      </c>
      <c r="F60" s="52">
        <v>2133.88</v>
      </c>
      <c r="G60" s="53">
        <v>2038.56</v>
      </c>
      <c r="H60" s="51" t="e">
        <v>#REF!</v>
      </c>
      <c r="I60" s="52" t="e">
        <v>#REF!</v>
      </c>
      <c r="J60" s="52" t="e">
        <v>#REF!</v>
      </c>
      <c r="K60" s="53" t="e">
        <v>#REF!</v>
      </c>
      <c r="L60" s="157" t="s">
        <v>507</v>
      </c>
      <c r="M60" s="284">
        <v>19.940000000000001</v>
      </c>
      <c r="N60" s="33">
        <v>3.1100000000000003</v>
      </c>
      <c r="O60" s="66">
        <v>837.6</v>
      </c>
      <c r="P60" s="39">
        <v>1100.74</v>
      </c>
      <c r="Q60" s="39">
        <v>1389.33</v>
      </c>
      <c r="R60" s="63">
        <v>1294.01</v>
      </c>
    </row>
    <row r="61" spans="1:18" x14ac:dyDescent="0.25">
      <c r="A61" s="125" t="s">
        <v>500</v>
      </c>
      <c r="B61" s="46">
        <v>3</v>
      </c>
      <c r="C61" s="44" t="s">
        <v>99</v>
      </c>
      <c r="D61" s="51">
        <v>1635.8400000000001</v>
      </c>
      <c r="E61" s="52">
        <v>1898.98</v>
      </c>
      <c r="F61" s="52">
        <v>2187.5699999999997</v>
      </c>
      <c r="G61" s="53">
        <v>2092.25</v>
      </c>
      <c r="H61" s="51" t="e">
        <v>#REF!</v>
      </c>
      <c r="I61" s="52" t="e">
        <v>#REF!</v>
      </c>
      <c r="J61" s="52" t="e">
        <v>#REF!</v>
      </c>
      <c r="K61" s="53" t="e">
        <v>#REF!</v>
      </c>
      <c r="L61" s="157" t="s">
        <v>510</v>
      </c>
      <c r="M61" s="284">
        <v>21.38</v>
      </c>
      <c r="N61" s="33">
        <v>3.1100000000000003</v>
      </c>
      <c r="O61" s="66">
        <v>837.6</v>
      </c>
      <c r="P61" s="39">
        <v>1100.74</v>
      </c>
      <c r="Q61" s="39">
        <v>1389.33</v>
      </c>
      <c r="R61" s="63">
        <v>1294.01</v>
      </c>
    </row>
    <row r="62" spans="1:18" x14ac:dyDescent="0.25">
      <c r="A62" s="125" t="s">
        <v>500</v>
      </c>
      <c r="B62" s="46">
        <v>4</v>
      </c>
      <c r="C62" s="44" t="s">
        <v>99</v>
      </c>
      <c r="D62" s="51">
        <v>1683.19</v>
      </c>
      <c r="E62" s="52">
        <v>1946.33</v>
      </c>
      <c r="F62" s="52">
        <v>2234.92</v>
      </c>
      <c r="G62" s="53">
        <v>2139.6</v>
      </c>
      <c r="H62" s="51" t="e">
        <v>#REF!</v>
      </c>
      <c r="I62" s="52" t="e">
        <v>#REF!</v>
      </c>
      <c r="J62" s="52" t="e">
        <v>#REF!</v>
      </c>
      <c r="K62" s="53" t="e">
        <v>#REF!</v>
      </c>
      <c r="L62" s="157" t="s">
        <v>512</v>
      </c>
      <c r="M62" s="284">
        <v>22.65</v>
      </c>
      <c r="N62" s="33">
        <v>3.1100000000000003</v>
      </c>
      <c r="O62" s="66">
        <v>837.6</v>
      </c>
      <c r="P62" s="39">
        <v>1100.74</v>
      </c>
      <c r="Q62" s="39">
        <v>1389.33</v>
      </c>
      <c r="R62" s="63">
        <v>1294.01</v>
      </c>
    </row>
    <row r="63" spans="1:18" x14ac:dyDescent="0.25">
      <c r="A63" s="125" t="s">
        <v>500</v>
      </c>
      <c r="B63" s="46">
        <v>5</v>
      </c>
      <c r="C63" s="44" t="s">
        <v>99</v>
      </c>
      <c r="D63" s="51">
        <v>1697.31</v>
      </c>
      <c r="E63" s="52">
        <v>1960.4500000000003</v>
      </c>
      <c r="F63" s="52">
        <v>2249.04</v>
      </c>
      <c r="G63" s="53">
        <v>2153.7200000000003</v>
      </c>
      <c r="H63" s="51" t="e">
        <v>#REF!</v>
      </c>
      <c r="I63" s="52" t="e">
        <v>#REF!</v>
      </c>
      <c r="J63" s="52" t="e">
        <v>#REF!</v>
      </c>
      <c r="K63" s="53" t="e">
        <v>#REF!</v>
      </c>
      <c r="L63" s="157" t="s">
        <v>515</v>
      </c>
      <c r="M63" s="284">
        <v>23.03</v>
      </c>
      <c r="N63" s="33">
        <v>3.1100000000000003</v>
      </c>
      <c r="O63" s="66">
        <v>837.6</v>
      </c>
      <c r="P63" s="39">
        <v>1100.74</v>
      </c>
      <c r="Q63" s="39">
        <v>1389.33</v>
      </c>
      <c r="R63" s="63">
        <v>1294.01</v>
      </c>
    </row>
    <row r="64" spans="1:18" x14ac:dyDescent="0.25">
      <c r="A64" s="125" t="s">
        <v>500</v>
      </c>
      <c r="B64" s="46">
        <v>6</v>
      </c>
      <c r="C64" s="44" t="s">
        <v>99</v>
      </c>
      <c r="D64" s="51">
        <v>1675.92</v>
      </c>
      <c r="E64" s="52">
        <v>1939.06</v>
      </c>
      <c r="F64" s="52">
        <v>2227.6499999999996</v>
      </c>
      <c r="G64" s="53">
        <v>2132.33</v>
      </c>
      <c r="H64" s="51" t="e">
        <v>#REF!</v>
      </c>
      <c r="I64" s="52" t="e">
        <v>#REF!</v>
      </c>
      <c r="J64" s="52" t="e">
        <v>#REF!</v>
      </c>
      <c r="K64" s="53" t="e">
        <v>#REF!</v>
      </c>
      <c r="L64" s="157" t="s">
        <v>518</v>
      </c>
      <c r="M64" s="284">
        <v>22.46</v>
      </c>
      <c r="N64" s="33">
        <v>3.1100000000000003</v>
      </c>
      <c r="O64" s="66">
        <v>837.6</v>
      </c>
      <c r="P64" s="39">
        <v>1100.74</v>
      </c>
      <c r="Q64" s="39">
        <v>1389.33</v>
      </c>
      <c r="R64" s="63">
        <v>1294.01</v>
      </c>
    </row>
    <row r="65" spans="1:18" x14ac:dyDescent="0.25">
      <c r="A65" s="125" t="s">
        <v>500</v>
      </c>
      <c r="B65" s="46">
        <v>7</v>
      </c>
      <c r="C65" s="44" t="s">
        <v>99</v>
      </c>
      <c r="D65" s="51">
        <v>1523.8899999999999</v>
      </c>
      <c r="E65" s="52">
        <v>1787.03</v>
      </c>
      <c r="F65" s="52">
        <v>2075.62</v>
      </c>
      <c r="G65" s="53">
        <v>1980.3</v>
      </c>
      <c r="H65" s="51" t="e">
        <v>#REF!</v>
      </c>
      <c r="I65" s="52" t="e">
        <v>#REF!</v>
      </c>
      <c r="J65" s="52" t="e">
        <v>#REF!</v>
      </c>
      <c r="K65" s="53" t="e">
        <v>#REF!</v>
      </c>
      <c r="L65" s="157" t="s">
        <v>520</v>
      </c>
      <c r="M65" s="284">
        <v>18.37</v>
      </c>
      <c r="N65" s="33">
        <v>3.1100000000000003</v>
      </c>
      <c r="O65" s="66">
        <v>837.6</v>
      </c>
      <c r="P65" s="39">
        <v>1100.74</v>
      </c>
      <c r="Q65" s="39">
        <v>1389.33</v>
      </c>
      <c r="R65" s="63">
        <v>1294.01</v>
      </c>
    </row>
    <row r="66" spans="1:18" x14ac:dyDescent="0.25">
      <c r="A66" s="125" t="s">
        <v>500</v>
      </c>
      <c r="B66" s="46">
        <v>8</v>
      </c>
      <c r="C66" s="44" t="s">
        <v>99</v>
      </c>
      <c r="D66" s="51">
        <v>1814.57</v>
      </c>
      <c r="E66" s="52">
        <v>2077.71</v>
      </c>
      <c r="F66" s="52">
        <v>2366.2999999999997</v>
      </c>
      <c r="G66" s="53">
        <v>2270.98</v>
      </c>
      <c r="H66" s="51" t="e">
        <v>#REF!</v>
      </c>
      <c r="I66" s="52" t="e">
        <v>#REF!</v>
      </c>
      <c r="J66" s="52" t="e">
        <v>#REF!</v>
      </c>
      <c r="K66" s="53" t="e">
        <v>#REF!</v>
      </c>
      <c r="L66" s="157" t="s">
        <v>523</v>
      </c>
      <c r="M66" s="284">
        <v>26.19</v>
      </c>
      <c r="N66" s="33">
        <v>3.1100000000000003</v>
      </c>
      <c r="O66" s="66">
        <v>837.6</v>
      </c>
      <c r="P66" s="39">
        <v>1100.74</v>
      </c>
      <c r="Q66" s="39">
        <v>1389.33</v>
      </c>
      <c r="R66" s="63">
        <v>1294.01</v>
      </c>
    </row>
    <row r="67" spans="1:18" x14ac:dyDescent="0.25">
      <c r="A67" s="125" t="s">
        <v>500</v>
      </c>
      <c r="B67" s="46">
        <v>9</v>
      </c>
      <c r="C67" s="44" t="s">
        <v>99</v>
      </c>
      <c r="D67" s="51">
        <v>1730.71</v>
      </c>
      <c r="E67" s="52">
        <v>1993.85</v>
      </c>
      <c r="F67" s="52">
        <v>2282.44</v>
      </c>
      <c r="G67" s="53">
        <v>2187.12</v>
      </c>
      <c r="H67" s="51" t="e">
        <v>#REF!</v>
      </c>
      <c r="I67" s="52" t="e">
        <v>#REF!</v>
      </c>
      <c r="J67" s="52" t="e">
        <v>#REF!</v>
      </c>
      <c r="K67" s="53" t="e">
        <v>#REF!</v>
      </c>
      <c r="L67" s="157" t="s">
        <v>526</v>
      </c>
      <c r="M67" s="284">
        <v>23.93</v>
      </c>
      <c r="N67" s="33">
        <v>3.1100000000000003</v>
      </c>
      <c r="O67" s="66">
        <v>837.6</v>
      </c>
      <c r="P67" s="39">
        <v>1100.74</v>
      </c>
      <c r="Q67" s="39">
        <v>1389.33</v>
      </c>
      <c r="R67" s="63">
        <v>1294.01</v>
      </c>
    </row>
    <row r="68" spans="1:18" x14ac:dyDescent="0.25">
      <c r="A68" s="125" t="s">
        <v>500</v>
      </c>
      <c r="B68" s="46">
        <v>10</v>
      </c>
      <c r="C68" s="44" t="s">
        <v>99</v>
      </c>
      <c r="D68" s="51">
        <v>1691.87</v>
      </c>
      <c r="E68" s="52">
        <v>1955.01</v>
      </c>
      <c r="F68" s="52">
        <v>2243.6</v>
      </c>
      <c r="G68" s="53">
        <v>2148.2799999999997</v>
      </c>
      <c r="H68" s="51" t="e">
        <v>#REF!</v>
      </c>
      <c r="I68" s="52" t="e">
        <v>#REF!</v>
      </c>
      <c r="J68" s="52" t="e">
        <v>#REF!</v>
      </c>
      <c r="K68" s="53" t="e">
        <v>#REF!</v>
      </c>
      <c r="L68" s="157" t="s">
        <v>529</v>
      </c>
      <c r="M68" s="284">
        <v>22.89</v>
      </c>
      <c r="N68" s="33">
        <v>3.1100000000000003</v>
      </c>
      <c r="O68" s="66">
        <v>837.6</v>
      </c>
      <c r="P68" s="39">
        <v>1100.74</v>
      </c>
      <c r="Q68" s="39">
        <v>1389.33</v>
      </c>
      <c r="R68" s="63">
        <v>1294.01</v>
      </c>
    </row>
    <row r="69" spans="1:18" x14ac:dyDescent="0.25">
      <c r="A69" s="125" t="s">
        <v>500</v>
      </c>
      <c r="B69" s="46">
        <v>11</v>
      </c>
      <c r="C69" s="44" t="s">
        <v>99</v>
      </c>
      <c r="D69" s="51">
        <v>1675.1799999999998</v>
      </c>
      <c r="E69" s="52">
        <v>1938.32</v>
      </c>
      <c r="F69" s="52">
        <v>2226.91</v>
      </c>
      <c r="G69" s="53">
        <v>2131.59</v>
      </c>
      <c r="H69" s="51" t="e">
        <v>#REF!</v>
      </c>
      <c r="I69" s="52" t="e">
        <v>#REF!</v>
      </c>
      <c r="J69" s="52" t="e">
        <v>#REF!</v>
      </c>
      <c r="K69" s="53" t="e">
        <v>#REF!</v>
      </c>
      <c r="L69" s="157" t="s">
        <v>532</v>
      </c>
      <c r="M69" s="284">
        <v>22.44</v>
      </c>
      <c r="N69" s="33">
        <v>3.1100000000000003</v>
      </c>
      <c r="O69" s="66">
        <v>837.6</v>
      </c>
      <c r="P69" s="39">
        <v>1100.74</v>
      </c>
      <c r="Q69" s="39">
        <v>1389.33</v>
      </c>
      <c r="R69" s="63">
        <v>1294.01</v>
      </c>
    </row>
    <row r="70" spans="1:18" x14ac:dyDescent="0.25">
      <c r="A70" s="125" t="s">
        <v>500</v>
      </c>
      <c r="B70" s="46">
        <v>12</v>
      </c>
      <c r="C70" s="44" t="s">
        <v>99</v>
      </c>
      <c r="D70" s="51">
        <v>1673.8600000000001</v>
      </c>
      <c r="E70" s="52">
        <v>1937</v>
      </c>
      <c r="F70" s="52">
        <v>2225.59</v>
      </c>
      <c r="G70" s="53">
        <v>2130.27</v>
      </c>
      <c r="H70" s="51" t="e">
        <v>#REF!</v>
      </c>
      <c r="I70" s="52" t="e">
        <v>#REF!</v>
      </c>
      <c r="J70" s="52" t="e">
        <v>#REF!</v>
      </c>
      <c r="K70" s="53" t="e">
        <v>#REF!</v>
      </c>
      <c r="L70" s="157" t="s">
        <v>534</v>
      </c>
      <c r="M70" s="284">
        <v>22.4</v>
      </c>
      <c r="N70" s="33">
        <v>3.1100000000000003</v>
      </c>
      <c r="O70" s="66">
        <v>837.6</v>
      </c>
      <c r="P70" s="39">
        <v>1100.74</v>
      </c>
      <c r="Q70" s="39">
        <v>1389.33</v>
      </c>
      <c r="R70" s="63">
        <v>1294.01</v>
      </c>
    </row>
    <row r="71" spans="1:18" x14ac:dyDescent="0.25">
      <c r="A71" s="125" t="s">
        <v>500</v>
      </c>
      <c r="B71" s="46">
        <v>13</v>
      </c>
      <c r="C71" s="44" t="s">
        <v>99</v>
      </c>
      <c r="D71" s="51">
        <v>1679.1799999999998</v>
      </c>
      <c r="E71" s="52">
        <v>1942.3200000000002</v>
      </c>
      <c r="F71" s="52">
        <v>2230.91</v>
      </c>
      <c r="G71" s="53">
        <v>2135.59</v>
      </c>
      <c r="H71" s="51" t="e">
        <v>#REF!</v>
      </c>
      <c r="I71" s="52" t="e">
        <v>#REF!</v>
      </c>
      <c r="J71" s="52" t="e">
        <v>#REF!</v>
      </c>
      <c r="K71" s="53" t="e">
        <v>#REF!</v>
      </c>
      <c r="L71" s="157" t="s">
        <v>537</v>
      </c>
      <c r="M71" s="284">
        <v>22.55</v>
      </c>
      <c r="N71" s="33">
        <v>3.1100000000000003</v>
      </c>
      <c r="O71" s="66">
        <v>837.6</v>
      </c>
      <c r="P71" s="39">
        <v>1100.74</v>
      </c>
      <c r="Q71" s="39">
        <v>1389.33</v>
      </c>
      <c r="R71" s="63">
        <v>1294.01</v>
      </c>
    </row>
    <row r="72" spans="1:18" x14ac:dyDescent="0.25">
      <c r="A72" s="125" t="s">
        <v>500</v>
      </c>
      <c r="B72" s="46">
        <v>14</v>
      </c>
      <c r="C72" s="44" t="s">
        <v>99</v>
      </c>
      <c r="D72" s="51">
        <v>1691.0900000000001</v>
      </c>
      <c r="E72" s="52">
        <v>1954.23</v>
      </c>
      <c r="F72" s="52">
        <v>2242.8199999999997</v>
      </c>
      <c r="G72" s="53">
        <v>2147.5</v>
      </c>
      <c r="H72" s="51" t="e">
        <v>#REF!</v>
      </c>
      <c r="I72" s="52" t="e">
        <v>#REF!</v>
      </c>
      <c r="J72" s="52" t="e">
        <v>#REF!</v>
      </c>
      <c r="K72" s="53" t="e">
        <v>#REF!</v>
      </c>
      <c r="L72" s="157" t="s">
        <v>540</v>
      </c>
      <c r="M72" s="284">
        <v>22.87</v>
      </c>
      <c r="N72" s="33">
        <v>3.1100000000000003</v>
      </c>
      <c r="O72" s="66">
        <v>837.6</v>
      </c>
      <c r="P72" s="39">
        <v>1100.74</v>
      </c>
      <c r="Q72" s="39">
        <v>1389.33</v>
      </c>
      <c r="R72" s="63">
        <v>1294.01</v>
      </c>
    </row>
    <row r="73" spans="1:18" x14ac:dyDescent="0.25">
      <c r="A73" s="125" t="s">
        <v>500</v>
      </c>
      <c r="B73" s="46">
        <v>15</v>
      </c>
      <c r="C73" s="44" t="s">
        <v>99</v>
      </c>
      <c r="D73" s="51">
        <v>1691.33</v>
      </c>
      <c r="E73" s="52">
        <v>1954.47</v>
      </c>
      <c r="F73" s="52">
        <v>2243.06</v>
      </c>
      <c r="G73" s="53">
        <v>2147.7399999999998</v>
      </c>
      <c r="H73" s="51" t="e">
        <v>#REF!</v>
      </c>
      <c r="I73" s="52" t="e">
        <v>#REF!</v>
      </c>
      <c r="J73" s="52" t="e">
        <v>#REF!</v>
      </c>
      <c r="K73" s="53" t="e">
        <v>#REF!</v>
      </c>
      <c r="L73" s="157" t="s">
        <v>543</v>
      </c>
      <c r="M73" s="284">
        <v>22.87</v>
      </c>
      <c r="N73" s="33">
        <v>3.1100000000000003</v>
      </c>
      <c r="O73" s="66">
        <v>837.6</v>
      </c>
      <c r="P73" s="39">
        <v>1100.74</v>
      </c>
      <c r="Q73" s="39">
        <v>1389.33</v>
      </c>
      <c r="R73" s="63">
        <v>1294.01</v>
      </c>
    </row>
    <row r="74" spans="1:18" x14ac:dyDescent="0.25">
      <c r="A74" s="125" t="s">
        <v>500</v>
      </c>
      <c r="B74" s="46">
        <v>16</v>
      </c>
      <c r="C74" s="44" t="s">
        <v>99</v>
      </c>
      <c r="D74" s="51">
        <v>1680.25</v>
      </c>
      <c r="E74" s="52">
        <v>1943.39</v>
      </c>
      <c r="F74" s="52">
        <v>2231.98</v>
      </c>
      <c r="G74" s="53">
        <v>2136.66</v>
      </c>
      <c r="H74" s="51" t="e">
        <v>#REF!</v>
      </c>
      <c r="I74" s="52" t="e">
        <v>#REF!</v>
      </c>
      <c r="J74" s="52" t="e">
        <v>#REF!</v>
      </c>
      <c r="K74" s="53" t="e">
        <v>#REF!</v>
      </c>
      <c r="L74" s="157" t="s">
        <v>546</v>
      </c>
      <c r="M74" s="284">
        <v>22.57</v>
      </c>
      <c r="N74" s="33">
        <v>3.1100000000000003</v>
      </c>
      <c r="O74" s="66">
        <v>837.6</v>
      </c>
      <c r="P74" s="39">
        <v>1100.74</v>
      </c>
      <c r="Q74" s="39">
        <v>1389.33</v>
      </c>
      <c r="R74" s="63">
        <v>1294.01</v>
      </c>
    </row>
    <row r="75" spans="1:18" x14ac:dyDescent="0.25">
      <c r="A75" s="125" t="s">
        <v>500</v>
      </c>
      <c r="B75" s="46">
        <v>17</v>
      </c>
      <c r="C75" s="44" t="s">
        <v>99</v>
      </c>
      <c r="D75" s="51">
        <v>1654.3200000000002</v>
      </c>
      <c r="E75" s="52">
        <v>1917.46</v>
      </c>
      <c r="F75" s="52">
        <v>2206.0500000000002</v>
      </c>
      <c r="G75" s="53">
        <v>2110.73</v>
      </c>
      <c r="H75" s="51" t="e">
        <v>#REF!</v>
      </c>
      <c r="I75" s="52" t="e">
        <v>#REF!</v>
      </c>
      <c r="J75" s="52" t="e">
        <v>#REF!</v>
      </c>
      <c r="K75" s="53" t="e">
        <v>#REF!</v>
      </c>
      <c r="L75" s="157" t="s">
        <v>549</v>
      </c>
      <c r="M75" s="284">
        <v>21.88</v>
      </c>
      <c r="N75" s="33">
        <v>3.1100000000000003</v>
      </c>
      <c r="O75" s="66">
        <v>837.6</v>
      </c>
      <c r="P75" s="39">
        <v>1100.74</v>
      </c>
      <c r="Q75" s="39">
        <v>1389.33</v>
      </c>
      <c r="R75" s="63">
        <v>1294.01</v>
      </c>
    </row>
    <row r="76" spans="1:18" x14ac:dyDescent="0.25">
      <c r="A76" s="125" t="s">
        <v>500</v>
      </c>
      <c r="B76" s="46">
        <v>18</v>
      </c>
      <c r="C76" s="44" t="s">
        <v>99</v>
      </c>
      <c r="D76" s="51">
        <v>1592.1100000000001</v>
      </c>
      <c r="E76" s="52">
        <v>1855.25</v>
      </c>
      <c r="F76" s="52">
        <v>2143.84</v>
      </c>
      <c r="G76" s="53">
        <v>2048.52</v>
      </c>
      <c r="H76" s="51" t="e">
        <v>#REF!</v>
      </c>
      <c r="I76" s="52" t="e">
        <v>#REF!</v>
      </c>
      <c r="J76" s="52" t="e">
        <v>#REF!</v>
      </c>
      <c r="K76" s="53" t="e">
        <v>#REF!</v>
      </c>
      <c r="L76" s="157" t="s">
        <v>552</v>
      </c>
      <c r="M76" s="284">
        <v>20.2</v>
      </c>
      <c r="N76" s="33">
        <v>3.1100000000000003</v>
      </c>
      <c r="O76" s="66">
        <v>837.6</v>
      </c>
      <c r="P76" s="39">
        <v>1100.74</v>
      </c>
      <c r="Q76" s="39">
        <v>1389.33</v>
      </c>
      <c r="R76" s="63">
        <v>1294.01</v>
      </c>
    </row>
    <row r="77" spans="1:18" x14ac:dyDescent="0.25">
      <c r="A77" s="125" t="s">
        <v>500</v>
      </c>
      <c r="B77" s="46">
        <v>19</v>
      </c>
      <c r="C77" s="44" t="s">
        <v>99</v>
      </c>
      <c r="D77" s="51">
        <v>1603.2800000000002</v>
      </c>
      <c r="E77" s="52">
        <v>1866.42</v>
      </c>
      <c r="F77" s="52">
        <v>2155.0099999999998</v>
      </c>
      <c r="G77" s="53">
        <v>2059.69</v>
      </c>
      <c r="H77" s="51" t="e">
        <v>#REF!</v>
      </c>
      <c r="I77" s="52" t="e">
        <v>#REF!</v>
      </c>
      <c r="J77" s="52" t="e">
        <v>#REF!</v>
      </c>
      <c r="K77" s="53" t="e">
        <v>#REF!</v>
      </c>
      <c r="L77" s="157" t="s">
        <v>555</v>
      </c>
      <c r="M77" s="284">
        <v>20.5</v>
      </c>
      <c r="N77" s="33">
        <v>3.1100000000000003</v>
      </c>
      <c r="O77" s="66">
        <v>837.6</v>
      </c>
      <c r="P77" s="39">
        <v>1100.74</v>
      </c>
      <c r="Q77" s="39">
        <v>1389.33</v>
      </c>
      <c r="R77" s="63">
        <v>1294.01</v>
      </c>
    </row>
    <row r="78" spans="1:18" x14ac:dyDescent="0.25">
      <c r="A78" s="125" t="s">
        <v>500</v>
      </c>
      <c r="B78" s="46">
        <v>20</v>
      </c>
      <c r="C78" s="44" t="s">
        <v>99</v>
      </c>
      <c r="D78" s="51">
        <v>1582.8700000000001</v>
      </c>
      <c r="E78" s="52">
        <v>1846.01</v>
      </c>
      <c r="F78" s="52">
        <v>2134.6</v>
      </c>
      <c r="G78" s="53">
        <v>2039.28</v>
      </c>
      <c r="H78" s="51" t="e">
        <v>#REF!</v>
      </c>
      <c r="I78" s="52" t="e">
        <v>#REF!</v>
      </c>
      <c r="J78" s="52" t="e">
        <v>#REF!</v>
      </c>
      <c r="K78" s="53" t="e">
        <v>#REF!</v>
      </c>
      <c r="L78" s="157" t="s">
        <v>556</v>
      </c>
      <c r="M78" s="284">
        <v>19.96</v>
      </c>
      <c r="N78" s="33">
        <v>3.1100000000000003</v>
      </c>
      <c r="O78" s="66">
        <v>837.6</v>
      </c>
      <c r="P78" s="39">
        <v>1100.74</v>
      </c>
      <c r="Q78" s="39">
        <v>1389.33</v>
      </c>
      <c r="R78" s="63">
        <v>1294.01</v>
      </c>
    </row>
    <row r="79" spans="1:18" x14ac:dyDescent="0.25">
      <c r="A79" s="125" t="s">
        <v>500</v>
      </c>
      <c r="B79" s="46">
        <v>21</v>
      </c>
      <c r="C79" s="44" t="s">
        <v>99</v>
      </c>
      <c r="D79" s="51">
        <v>1647.13</v>
      </c>
      <c r="E79" s="52">
        <v>1910.27</v>
      </c>
      <c r="F79" s="52">
        <v>2198.8599999999997</v>
      </c>
      <c r="G79" s="53">
        <v>2103.54</v>
      </c>
      <c r="H79" s="51" t="e">
        <v>#REF!</v>
      </c>
      <c r="I79" s="52" t="e">
        <v>#REF!</v>
      </c>
      <c r="J79" s="52" t="e">
        <v>#REF!</v>
      </c>
      <c r="K79" s="53" t="e">
        <v>#REF!</v>
      </c>
      <c r="L79" s="157" t="s">
        <v>559</v>
      </c>
      <c r="M79" s="284">
        <v>21.68</v>
      </c>
      <c r="N79" s="33">
        <v>3.1100000000000003</v>
      </c>
      <c r="O79" s="66">
        <v>837.6</v>
      </c>
      <c r="P79" s="39">
        <v>1100.74</v>
      </c>
      <c r="Q79" s="39">
        <v>1389.33</v>
      </c>
      <c r="R79" s="63">
        <v>1294.01</v>
      </c>
    </row>
    <row r="80" spans="1:18" x14ac:dyDescent="0.25">
      <c r="A80" s="125" t="s">
        <v>500</v>
      </c>
      <c r="B80" s="46">
        <v>22</v>
      </c>
      <c r="C80" s="44" t="s">
        <v>99</v>
      </c>
      <c r="D80" s="51">
        <v>1829.64</v>
      </c>
      <c r="E80" s="52">
        <v>2092.7800000000002</v>
      </c>
      <c r="F80" s="52">
        <v>2381.37</v>
      </c>
      <c r="G80" s="53">
        <v>2286.0500000000002</v>
      </c>
      <c r="H80" s="51" t="e">
        <v>#REF!</v>
      </c>
      <c r="I80" s="52" t="e">
        <v>#REF!</v>
      </c>
      <c r="J80" s="52" t="e">
        <v>#REF!</v>
      </c>
      <c r="K80" s="53" t="e">
        <v>#REF!</v>
      </c>
      <c r="L80" s="157" t="s">
        <v>562</v>
      </c>
      <c r="M80" s="284">
        <v>26.59</v>
      </c>
      <c r="N80" s="33">
        <v>3.1100000000000003</v>
      </c>
      <c r="O80" s="66">
        <v>837.6</v>
      </c>
      <c r="P80" s="39">
        <v>1100.74</v>
      </c>
      <c r="Q80" s="39">
        <v>1389.33</v>
      </c>
      <c r="R80" s="63">
        <v>1294.01</v>
      </c>
    </row>
    <row r="81" spans="1:18" x14ac:dyDescent="0.25">
      <c r="A81" s="125" t="s">
        <v>500</v>
      </c>
      <c r="B81" s="46">
        <v>23</v>
      </c>
      <c r="C81" s="44" t="s">
        <v>99</v>
      </c>
      <c r="D81" s="51">
        <v>2201</v>
      </c>
      <c r="E81" s="52">
        <v>2464.1400000000003</v>
      </c>
      <c r="F81" s="52">
        <v>2752.73</v>
      </c>
      <c r="G81" s="53">
        <v>2657.41</v>
      </c>
      <c r="H81" s="51" t="e">
        <v>#REF!</v>
      </c>
      <c r="I81" s="52" t="e">
        <v>#REF!</v>
      </c>
      <c r="J81" s="52" t="e">
        <v>#REF!</v>
      </c>
      <c r="K81" s="53" t="e">
        <v>#REF!</v>
      </c>
      <c r="L81" s="157" t="s">
        <v>565</v>
      </c>
      <c r="M81" s="284">
        <v>36.58</v>
      </c>
      <c r="N81" s="33">
        <v>3.1100000000000003</v>
      </c>
      <c r="O81" s="66">
        <v>837.6</v>
      </c>
      <c r="P81" s="39">
        <v>1100.74</v>
      </c>
      <c r="Q81" s="39">
        <v>1389.33</v>
      </c>
      <c r="R81" s="63">
        <v>1294.01</v>
      </c>
    </row>
    <row r="82" spans="1:18" x14ac:dyDescent="0.25">
      <c r="A82" s="125" t="s">
        <v>566</v>
      </c>
      <c r="B82" s="46">
        <v>0</v>
      </c>
      <c r="C82" s="44" t="s">
        <v>99</v>
      </c>
      <c r="D82" s="51">
        <v>1551.94</v>
      </c>
      <c r="E82" s="52">
        <v>1815.08</v>
      </c>
      <c r="F82" s="52">
        <v>2103.67</v>
      </c>
      <c r="G82" s="53">
        <v>2008.35</v>
      </c>
      <c r="H82" s="51" t="e">
        <v>#REF!</v>
      </c>
      <c r="I82" s="52" t="e">
        <v>#REF!</v>
      </c>
      <c r="J82" s="52" t="e">
        <v>#REF!</v>
      </c>
      <c r="K82" s="53" t="e">
        <v>#REF!</v>
      </c>
      <c r="L82" s="157" t="s">
        <v>569</v>
      </c>
      <c r="M82" s="284">
        <v>19.12</v>
      </c>
      <c r="N82" s="33">
        <v>3.1100000000000003</v>
      </c>
      <c r="O82" s="66">
        <v>837.6</v>
      </c>
      <c r="P82" s="39">
        <v>1100.74</v>
      </c>
      <c r="Q82" s="39">
        <v>1389.33</v>
      </c>
      <c r="R82" s="63">
        <v>1294.01</v>
      </c>
    </row>
    <row r="83" spans="1:18" x14ac:dyDescent="0.25">
      <c r="A83" s="125" t="s">
        <v>566</v>
      </c>
      <c r="B83" s="46">
        <v>1</v>
      </c>
      <c r="C83" s="44" t="s">
        <v>99</v>
      </c>
      <c r="D83" s="51">
        <v>1546.0900000000001</v>
      </c>
      <c r="E83" s="52">
        <v>1809.23</v>
      </c>
      <c r="F83" s="52">
        <v>2097.8199999999997</v>
      </c>
      <c r="G83" s="53">
        <v>2002.5</v>
      </c>
      <c r="H83" s="51" t="e">
        <v>#REF!</v>
      </c>
      <c r="I83" s="52" t="e">
        <v>#REF!</v>
      </c>
      <c r="J83" s="52" t="e">
        <v>#REF!</v>
      </c>
      <c r="K83" s="53" t="e">
        <v>#REF!</v>
      </c>
      <c r="L83" s="157" t="s">
        <v>297</v>
      </c>
      <c r="M83" s="284">
        <v>18.97</v>
      </c>
      <c r="N83" s="33">
        <v>3.1100000000000003</v>
      </c>
      <c r="O83" s="66">
        <v>837.6</v>
      </c>
      <c r="P83" s="39">
        <v>1100.74</v>
      </c>
      <c r="Q83" s="39">
        <v>1389.33</v>
      </c>
      <c r="R83" s="63">
        <v>1294.01</v>
      </c>
    </row>
    <row r="84" spans="1:18" x14ac:dyDescent="0.25">
      <c r="A84" s="125" t="s">
        <v>566</v>
      </c>
      <c r="B84" s="46">
        <v>2</v>
      </c>
      <c r="C84" s="44" t="s">
        <v>99</v>
      </c>
      <c r="D84" s="51">
        <v>1573.21</v>
      </c>
      <c r="E84" s="52">
        <v>1836.35</v>
      </c>
      <c r="F84" s="52">
        <v>2124.9399999999996</v>
      </c>
      <c r="G84" s="53">
        <v>2029.62</v>
      </c>
      <c r="H84" s="51" t="e">
        <v>#REF!</v>
      </c>
      <c r="I84" s="52" t="e">
        <v>#REF!</v>
      </c>
      <c r="J84" s="52" t="e">
        <v>#REF!</v>
      </c>
      <c r="K84" s="53" t="e">
        <v>#REF!</v>
      </c>
      <c r="L84" s="157" t="s">
        <v>574</v>
      </c>
      <c r="M84" s="284">
        <v>19.7</v>
      </c>
      <c r="N84" s="33">
        <v>3.1100000000000003</v>
      </c>
      <c r="O84" s="66">
        <v>837.6</v>
      </c>
      <c r="P84" s="39">
        <v>1100.74</v>
      </c>
      <c r="Q84" s="39">
        <v>1389.33</v>
      </c>
      <c r="R84" s="63">
        <v>1294.01</v>
      </c>
    </row>
    <row r="85" spans="1:18" x14ac:dyDescent="0.25">
      <c r="A85" s="125" t="s">
        <v>566</v>
      </c>
      <c r="B85" s="46">
        <v>3</v>
      </c>
      <c r="C85" s="44" t="s">
        <v>99</v>
      </c>
      <c r="D85" s="51">
        <v>1641.13</v>
      </c>
      <c r="E85" s="52">
        <v>1904.27</v>
      </c>
      <c r="F85" s="52">
        <v>2192.86</v>
      </c>
      <c r="G85" s="53">
        <v>2097.54</v>
      </c>
      <c r="H85" s="51" t="e">
        <v>#REF!</v>
      </c>
      <c r="I85" s="52" t="e">
        <v>#REF!</v>
      </c>
      <c r="J85" s="52" t="e">
        <v>#REF!</v>
      </c>
      <c r="K85" s="53" t="e">
        <v>#REF!</v>
      </c>
      <c r="L85" s="157" t="s">
        <v>577</v>
      </c>
      <c r="M85" s="284">
        <v>21.52</v>
      </c>
      <c r="N85" s="33">
        <v>3.1100000000000003</v>
      </c>
      <c r="O85" s="66">
        <v>837.6</v>
      </c>
      <c r="P85" s="39">
        <v>1100.74</v>
      </c>
      <c r="Q85" s="39">
        <v>1389.33</v>
      </c>
      <c r="R85" s="63">
        <v>1294.01</v>
      </c>
    </row>
    <row r="86" spans="1:18" x14ac:dyDescent="0.25">
      <c r="A86" s="125" t="s">
        <v>566</v>
      </c>
      <c r="B86" s="46">
        <v>4</v>
      </c>
      <c r="C86" s="44" t="s">
        <v>99</v>
      </c>
      <c r="D86" s="51">
        <v>1698.84</v>
      </c>
      <c r="E86" s="52">
        <v>1961.98</v>
      </c>
      <c r="F86" s="52">
        <v>2250.5699999999997</v>
      </c>
      <c r="G86" s="53">
        <v>2155.25</v>
      </c>
      <c r="H86" s="51" t="e">
        <v>#REF!</v>
      </c>
      <c r="I86" s="52" t="e">
        <v>#REF!</v>
      </c>
      <c r="J86" s="52" t="e">
        <v>#REF!</v>
      </c>
      <c r="K86" s="53" t="e">
        <v>#REF!</v>
      </c>
      <c r="L86" s="157" t="s">
        <v>580</v>
      </c>
      <c r="M86" s="284">
        <v>23.07</v>
      </c>
      <c r="N86" s="33">
        <v>3.1100000000000003</v>
      </c>
      <c r="O86" s="66">
        <v>837.6</v>
      </c>
      <c r="P86" s="39">
        <v>1100.74</v>
      </c>
      <c r="Q86" s="39">
        <v>1389.33</v>
      </c>
      <c r="R86" s="63">
        <v>1294.01</v>
      </c>
    </row>
    <row r="87" spans="1:18" x14ac:dyDescent="0.25">
      <c r="A87" s="125" t="s">
        <v>566</v>
      </c>
      <c r="B87" s="46">
        <v>5</v>
      </c>
      <c r="C87" s="44" t="s">
        <v>99</v>
      </c>
      <c r="D87" s="51">
        <v>1701.51</v>
      </c>
      <c r="E87" s="52">
        <v>1964.65</v>
      </c>
      <c r="F87" s="52">
        <v>2253.2399999999998</v>
      </c>
      <c r="G87" s="53">
        <v>2157.92</v>
      </c>
      <c r="H87" s="51" t="e">
        <v>#REF!</v>
      </c>
      <c r="I87" s="52" t="e">
        <v>#REF!</v>
      </c>
      <c r="J87" s="52" t="e">
        <v>#REF!</v>
      </c>
      <c r="K87" s="53" t="e">
        <v>#REF!</v>
      </c>
      <c r="L87" s="157" t="s">
        <v>583</v>
      </c>
      <c r="M87" s="284">
        <v>23.15</v>
      </c>
      <c r="N87" s="33">
        <v>3.1100000000000003</v>
      </c>
      <c r="O87" s="66">
        <v>837.6</v>
      </c>
      <c r="P87" s="39">
        <v>1100.74</v>
      </c>
      <c r="Q87" s="39">
        <v>1389.33</v>
      </c>
      <c r="R87" s="63">
        <v>1294.01</v>
      </c>
    </row>
    <row r="88" spans="1:18" x14ac:dyDescent="0.25">
      <c r="A88" s="125" t="s">
        <v>566</v>
      </c>
      <c r="B88" s="46">
        <v>6</v>
      </c>
      <c r="C88" s="44" t="s">
        <v>99</v>
      </c>
      <c r="D88" s="51">
        <v>1696.0500000000002</v>
      </c>
      <c r="E88" s="52">
        <v>1959.19</v>
      </c>
      <c r="F88" s="52">
        <v>2247.7799999999997</v>
      </c>
      <c r="G88" s="53">
        <v>2152.46</v>
      </c>
      <c r="H88" s="51" t="e">
        <v>#REF!</v>
      </c>
      <c r="I88" s="52" t="e">
        <v>#REF!</v>
      </c>
      <c r="J88" s="52" t="e">
        <v>#REF!</v>
      </c>
      <c r="K88" s="53" t="e">
        <v>#REF!</v>
      </c>
      <c r="L88" s="157" t="s">
        <v>586</v>
      </c>
      <c r="M88" s="284">
        <v>23</v>
      </c>
      <c r="N88" s="33">
        <v>3.1100000000000003</v>
      </c>
      <c r="O88" s="66">
        <v>837.6</v>
      </c>
      <c r="P88" s="39">
        <v>1100.74</v>
      </c>
      <c r="Q88" s="39">
        <v>1389.33</v>
      </c>
      <c r="R88" s="63">
        <v>1294.01</v>
      </c>
    </row>
    <row r="89" spans="1:18" x14ac:dyDescent="0.25">
      <c r="A89" s="125" t="s">
        <v>566</v>
      </c>
      <c r="B89" s="46">
        <v>7</v>
      </c>
      <c r="C89" s="44" t="s">
        <v>99</v>
      </c>
      <c r="D89" s="51">
        <v>1557.04</v>
      </c>
      <c r="E89" s="52">
        <v>1820.1799999999998</v>
      </c>
      <c r="F89" s="52">
        <v>2108.77</v>
      </c>
      <c r="G89" s="53">
        <v>2013.4499999999998</v>
      </c>
      <c r="H89" s="51" t="e">
        <v>#REF!</v>
      </c>
      <c r="I89" s="52" t="e">
        <v>#REF!</v>
      </c>
      <c r="J89" s="52" t="e">
        <v>#REF!</v>
      </c>
      <c r="K89" s="53" t="e">
        <v>#REF!</v>
      </c>
      <c r="L89" s="157" t="s">
        <v>589</v>
      </c>
      <c r="M89" s="284">
        <v>19.260000000000002</v>
      </c>
      <c r="N89" s="33">
        <v>3.1100000000000003</v>
      </c>
      <c r="O89" s="66">
        <v>837.6</v>
      </c>
      <c r="P89" s="39">
        <v>1100.74</v>
      </c>
      <c r="Q89" s="39">
        <v>1389.33</v>
      </c>
      <c r="R89" s="63">
        <v>1294.01</v>
      </c>
    </row>
    <row r="90" spans="1:18" x14ac:dyDescent="0.25">
      <c r="A90" s="125" t="s">
        <v>566</v>
      </c>
      <c r="B90" s="46">
        <v>8</v>
      </c>
      <c r="C90" s="44" t="s">
        <v>99</v>
      </c>
      <c r="D90" s="51">
        <v>1797.31</v>
      </c>
      <c r="E90" s="52">
        <v>2060.4499999999998</v>
      </c>
      <c r="F90" s="52">
        <v>2349.04</v>
      </c>
      <c r="G90" s="53">
        <v>2253.7199999999998</v>
      </c>
      <c r="H90" s="51" t="e">
        <v>#REF!</v>
      </c>
      <c r="I90" s="52" t="e">
        <v>#REF!</v>
      </c>
      <c r="J90" s="52" t="e">
        <v>#REF!</v>
      </c>
      <c r="K90" s="53" t="e">
        <v>#REF!</v>
      </c>
      <c r="L90" s="157" t="s">
        <v>592</v>
      </c>
      <c r="M90" s="284">
        <v>25.72</v>
      </c>
      <c r="N90" s="33">
        <v>3.1100000000000003</v>
      </c>
      <c r="O90" s="66">
        <v>837.6</v>
      </c>
      <c r="P90" s="39">
        <v>1100.74</v>
      </c>
      <c r="Q90" s="39">
        <v>1389.33</v>
      </c>
      <c r="R90" s="63">
        <v>1294.01</v>
      </c>
    </row>
    <row r="91" spans="1:18" x14ac:dyDescent="0.25">
      <c r="A91" s="125" t="s">
        <v>566</v>
      </c>
      <c r="B91" s="46">
        <v>9</v>
      </c>
      <c r="C91" s="44" t="s">
        <v>99</v>
      </c>
      <c r="D91" s="51">
        <v>1722.4</v>
      </c>
      <c r="E91" s="52">
        <v>1985.54</v>
      </c>
      <c r="F91" s="52">
        <v>2274.13</v>
      </c>
      <c r="G91" s="53">
        <v>2178.81</v>
      </c>
      <c r="H91" s="51" t="e">
        <v>#REF!</v>
      </c>
      <c r="I91" s="52" t="e">
        <v>#REF!</v>
      </c>
      <c r="J91" s="52" t="e">
        <v>#REF!</v>
      </c>
      <c r="K91" s="53" t="e">
        <v>#REF!</v>
      </c>
      <c r="L91" s="157" t="s">
        <v>595</v>
      </c>
      <c r="M91" s="284">
        <v>23.71</v>
      </c>
      <c r="N91" s="33">
        <v>3.1100000000000003</v>
      </c>
      <c r="O91" s="66">
        <v>837.6</v>
      </c>
      <c r="P91" s="39">
        <v>1100.74</v>
      </c>
      <c r="Q91" s="39">
        <v>1389.33</v>
      </c>
      <c r="R91" s="63">
        <v>1294.01</v>
      </c>
    </row>
    <row r="92" spans="1:18" x14ac:dyDescent="0.25">
      <c r="A92" s="125" t="s">
        <v>566</v>
      </c>
      <c r="B92" s="46">
        <v>10</v>
      </c>
      <c r="C92" s="44" t="s">
        <v>99</v>
      </c>
      <c r="D92" s="51">
        <v>1677.91</v>
      </c>
      <c r="E92" s="52">
        <v>1941.05</v>
      </c>
      <c r="F92" s="52">
        <v>2229.64</v>
      </c>
      <c r="G92" s="53">
        <v>2134.3199999999997</v>
      </c>
      <c r="H92" s="51" t="e">
        <v>#REF!</v>
      </c>
      <c r="I92" s="52" t="e">
        <v>#REF!</v>
      </c>
      <c r="J92" s="52" t="e">
        <v>#REF!</v>
      </c>
      <c r="K92" s="53" t="e">
        <v>#REF!</v>
      </c>
      <c r="L92" s="157" t="s">
        <v>598</v>
      </c>
      <c r="M92" s="284">
        <v>22.51</v>
      </c>
      <c r="N92" s="33">
        <v>3.1100000000000003</v>
      </c>
      <c r="O92" s="66">
        <v>837.6</v>
      </c>
      <c r="P92" s="39">
        <v>1100.74</v>
      </c>
      <c r="Q92" s="39">
        <v>1389.33</v>
      </c>
      <c r="R92" s="63">
        <v>1294.01</v>
      </c>
    </row>
    <row r="93" spans="1:18" x14ac:dyDescent="0.25">
      <c r="A93" s="125" t="s">
        <v>566</v>
      </c>
      <c r="B93" s="46">
        <v>11</v>
      </c>
      <c r="C93" s="44" t="s">
        <v>99</v>
      </c>
      <c r="D93" s="51">
        <v>1657.63</v>
      </c>
      <c r="E93" s="52">
        <v>1920.77</v>
      </c>
      <c r="F93" s="52">
        <v>2209.3599999999997</v>
      </c>
      <c r="G93" s="53">
        <v>2114.04</v>
      </c>
      <c r="H93" s="51" t="e">
        <v>#REF!</v>
      </c>
      <c r="I93" s="52" t="e">
        <v>#REF!</v>
      </c>
      <c r="J93" s="52" t="e">
        <v>#REF!</v>
      </c>
      <c r="K93" s="53" t="e">
        <v>#REF!</v>
      </c>
      <c r="L93" s="157" t="s">
        <v>601</v>
      </c>
      <c r="M93" s="284">
        <v>21.97</v>
      </c>
      <c r="N93" s="33">
        <v>3.1100000000000003</v>
      </c>
      <c r="O93" s="66">
        <v>837.6</v>
      </c>
      <c r="P93" s="39">
        <v>1100.74</v>
      </c>
      <c r="Q93" s="39">
        <v>1389.33</v>
      </c>
      <c r="R93" s="63">
        <v>1294.01</v>
      </c>
    </row>
    <row r="94" spans="1:18" x14ac:dyDescent="0.25">
      <c r="A94" s="125" t="s">
        <v>566</v>
      </c>
      <c r="B94" s="46">
        <v>12</v>
      </c>
      <c r="C94" s="44" t="s">
        <v>99</v>
      </c>
      <c r="D94" s="51">
        <v>1657.15</v>
      </c>
      <c r="E94" s="52">
        <v>1920.29</v>
      </c>
      <c r="F94" s="52">
        <v>2208.88</v>
      </c>
      <c r="G94" s="53">
        <v>2113.56</v>
      </c>
      <c r="H94" s="51" t="e">
        <v>#REF!</v>
      </c>
      <c r="I94" s="52" t="e">
        <v>#REF!</v>
      </c>
      <c r="J94" s="52" t="e">
        <v>#REF!</v>
      </c>
      <c r="K94" s="53" t="e">
        <v>#REF!</v>
      </c>
      <c r="L94" s="157" t="s">
        <v>604</v>
      </c>
      <c r="M94" s="284">
        <v>21.95</v>
      </c>
      <c r="N94" s="33">
        <v>3.1100000000000003</v>
      </c>
      <c r="O94" s="66">
        <v>837.6</v>
      </c>
      <c r="P94" s="39">
        <v>1100.74</v>
      </c>
      <c r="Q94" s="39">
        <v>1389.33</v>
      </c>
      <c r="R94" s="63">
        <v>1294.01</v>
      </c>
    </row>
    <row r="95" spans="1:18" x14ac:dyDescent="0.25">
      <c r="A95" s="125" t="s">
        <v>566</v>
      </c>
      <c r="B95" s="46">
        <v>13</v>
      </c>
      <c r="C95" s="44" t="s">
        <v>99</v>
      </c>
      <c r="D95" s="51">
        <v>1670.51</v>
      </c>
      <c r="E95" s="52">
        <v>1933.65</v>
      </c>
      <c r="F95" s="52">
        <v>2222.2399999999998</v>
      </c>
      <c r="G95" s="53">
        <v>2126.92</v>
      </c>
      <c r="H95" s="51" t="e">
        <v>#REF!</v>
      </c>
      <c r="I95" s="52" t="e">
        <v>#REF!</v>
      </c>
      <c r="J95" s="52" t="e">
        <v>#REF!</v>
      </c>
      <c r="K95" s="53" t="e">
        <v>#REF!</v>
      </c>
      <c r="L95" s="157" t="s">
        <v>608</v>
      </c>
      <c r="M95" s="284">
        <v>22.31</v>
      </c>
      <c r="N95" s="33">
        <v>3.1100000000000003</v>
      </c>
      <c r="O95" s="66">
        <v>837.6</v>
      </c>
      <c r="P95" s="39">
        <v>1100.74</v>
      </c>
      <c r="Q95" s="39">
        <v>1389.33</v>
      </c>
      <c r="R95" s="63">
        <v>1294.01</v>
      </c>
    </row>
    <row r="96" spans="1:18" x14ac:dyDescent="0.25">
      <c r="A96" s="125" t="s">
        <v>566</v>
      </c>
      <c r="B96" s="46">
        <v>14</v>
      </c>
      <c r="C96" s="44" t="s">
        <v>99</v>
      </c>
      <c r="D96" s="51">
        <v>1682.94</v>
      </c>
      <c r="E96" s="52">
        <v>1946.08</v>
      </c>
      <c r="F96" s="52">
        <v>2234.67</v>
      </c>
      <c r="G96" s="53">
        <v>2139.35</v>
      </c>
      <c r="H96" s="51" t="e">
        <v>#REF!</v>
      </c>
      <c r="I96" s="52" t="e">
        <v>#REF!</v>
      </c>
      <c r="J96" s="52" t="e">
        <v>#REF!</v>
      </c>
      <c r="K96" s="53" t="e">
        <v>#REF!</v>
      </c>
      <c r="L96" s="157" t="s">
        <v>611</v>
      </c>
      <c r="M96" s="284">
        <v>22.65</v>
      </c>
      <c r="N96" s="33">
        <v>3.1100000000000003</v>
      </c>
      <c r="O96" s="66">
        <v>837.6</v>
      </c>
      <c r="P96" s="39">
        <v>1100.74</v>
      </c>
      <c r="Q96" s="39">
        <v>1389.33</v>
      </c>
      <c r="R96" s="63">
        <v>1294.01</v>
      </c>
    </row>
    <row r="97" spans="1:18" x14ac:dyDescent="0.25">
      <c r="A97" s="125" t="s">
        <v>566</v>
      </c>
      <c r="B97" s="46">
        <v>15</v>
      </c>
      <c r="C97" s="44" t="s">
        <v>99</v>
      </c>
      <c r="D97" s="51">
        <v>1696.27</v>
      </c>
      <c r="E97" s="52">
        <v>1959.4099999999999</v>
      </c>
      <c r="F97" s="52">
        <v>2248</v>
      </c>
      <c r="G97" s="53">
        <v>2152.6799999999998</v>
      </c>
      <c r="H97" s="51" t="e">
        <v>#REF!</v>
      </c>
      <c r="I97" s="52" t="e">
        <v>#REF!</v>
      </c>
      <c r="J97" s="52" t="e">
        <v>#REF!</v>
      </c>
      <c r="K97" s="53" t="e">
        <v>#REF!</v>
      </c>
      <c r="L97" s="157" t="s">
        <v>614</v>
      </c>
      <c r="M97" s="284">
        <v>23.01</v>
      </c>
      <c r="N97" s="33">
        <v>3.1100000000000003</v>
      </c>
      <c r="O97" s="66">
        <v>837.6</v>
      </c>
      <c r="P97" s="39">
        <v>1100.74</v>
      </c>
      <c r="Q97" s="39">
        <v>1389.33</v>
      </c>
      <c r="R97" s="63">
        <v>1294.01</v>
      </c>
    </row>
    <row r="98" spans="1:18" x14ac:dyDescent="0.25">
      <c r="A98" s="125" t="s">
        <v>566</v>
      </c>
      <c r="B98" s="46">
        <v>16</v>
      </c>
      <c r="C98" s="44" t="s">
        <v>99</v>
      </c>
      <c r="D98" s="51">
        <v>1683.44</v>
      </c>
      <c r="E98" s="52">
        <v>1946.58</v>
      </c>
      <c r="F98" s="52">
        <v>2235.17</v>
      </c>
      <c r="G98" s="53">
        <v>2139.85</v>
      </c>
      <c r="H98" s="51" t="e">
        <v>#REF!</v>
      </c>
      <c r="I98" s="52" t="e">
        <v>#REF!</v>
      </c>
      <c r="J98" s="52" t="e">
        <v>#REF!</v>
      </c>
      <c r="K98" s="53" t="e">
        <v>#REF!</v>
      </c>
      <c r="L98" s="157" t="s">
        <v>617</v>
      </c>
      <c r="M98" s="284">
        <v>22.66</v>
      </c>
      <c r="N98" s="33">
        <v>3.1100000000000003</v>
      </c>
      <c r="O98" s="66">
        <v>837.6</v>
      </c>
      <c r="P98" s="39">
        <v>1100.74</v>
      </c>
      <c r="Q98" s="39">
        <v>1389.33</v>
      </c>
      <c r="R98" s="63">
        <v>1294.01</v>
      </c>
    </row>
    <row r="99" spans="1:18" x14ac:dyDescent="0.25">
      <c r="A99" s="125" t="s">
        <v>566</v>
      </c>
      <c r="B99" s="46">
        <v>17</v>
      </c>
      <c r="C99" s="44" t="s">
        <v>99</v>
      </c>
      <c r="D99" s="51">
        <v>1658.19</v>
      </c>
      <c r="E99" s="52">
        <v>1921.33</v>
      </c>
      <c r="F99" s="52">
        <v>2209.92</v>
      </c>
      <c r="G99" s="53">
        <v>2114.6</v>
      </c>
      <c r="H99" s="51" t="e">
        <v>#REF!</v>
      </c>
      <c r="I99" s="52" t="e">
        <v>#REF!</v>
      </c>
      <c r="J99" s="52" t="e">
        <v>#REF!</v>
      </c>
      <c r="K99" s="53" t="e">
        <v>#REF!</v>
      </c>
      <c r="L99" s="157" t="s">
        <v>620</v>
      </c>
      <c r="M99" s="284">
        <v>21.98</v>
      </c>
      <c r="N99" s="33">
        <v>3.1100000000000003</v>
      </c>
      <c r="O99" s="66">
        <v>837.6</v>
      </c>
      <c r="P99" s="39">
        <v>1100.74</v>
      </c>
      <c r="Q99" s="39">
        <v>1389.33</v>
      </c>
      <c r="R99" s="63">
        <v>1294.01</v>
      </c>
    </row>
    <row r="100" spans="1:18" x14ac:dyDescent="0.25">
      <c r="A100" s="125" t="s">
        <v>566</v>
      </c>
      <c r="B100" s="46">
        <v>18</v>
      </c>
      <c r="C100" s="44" t="s">
        <v>99</v>
      </c>
      <c r="D100" s="51">
        <v>1580.88</v>
      </c>
      <c r="E100" s="52">
        <v>1844.02</v>
      </c>
      <c r="F100" s="52">
        <v>2132.6099999999997</v>
      </c>
      <c r="G100" s="53">
        <v>2037.29</v>
      </c>
      <c r="H100" s="51" t="e">
        <v>#REF!</v>
      </c>
      <c r="I100" s="52" t="e">
        <v>#REF!</v>
      </c>
      <c r="J100" s="52" t="e">
        <v>#REF!</v>
      </c>
      <c r="K100" s="53" t="e">
        <v>#REF!</v>
      </c>
      <c r="L100" s="157" t="s">
        <v>623</v>
      </c>
      <c r="M100" s="284">
        <v>19.899999999999999</v>
      </c>
      <c r="N100" s="33">
        <v>3.1100000000000003</v>
      </c>
      <c r="O100" s="66">
        <v>837.6</v>
      </c>
      <c r="P100" s="39">
        <v>1100.74</v>
      </c>
      <c r="Q100" s="39">
        <v>1389.33</v>
      </c>
      <c r="R100" s="63">
        <v>1294.01</v>
      </c>
    </row>
    <row r="101" spans="1:18" x14ac:dyDescent="0.25">
      <c r="A101" s="125" t="s">
        <v>566</v>
      </c>
      <c r="B101" s="46">
        <v>19</v>
      </c>
      <c r="C101" s="44" t="s">
        <v>99</v>
      </c>
      <c r="D101" s="51">
        <v>1638.59</v>
      </c>
      <c r="E101" s="52">
        <v>1901.73</v>
      </c>
      <c r="F101" s="52">
        <v>2190.3199999999997</v>
      </c>
      <c r="G101" s="53">
        <v>2095</v>
      </c>
      <c r="H101" s="51" t="e">
        <v>#REF!</v>
      </c>
      <c r="I101" s="52" t="e">
        <v>#REF!</v>
      </c>
      <c r="J101" s="52" t="e">
        <v>#REF!</v>
      </c>
      <c r="K101" s="53" t="e">
        <v>#REF!</v>
      </c>
      <c r="L101" s="157" t="s">
        <v>626</v>
      </c>
      <c r="M101" s="284">
        <v>21.45</v>
      </c>
      <c r="N101" s="33">
        <v>3.1100000000000003</v>
      </c>
      <c r="O101" s="66">
        <v>837.6</v>
      </c>
      <c r="P101" s="39">
        <v>1100.74</v>
      </c>
      <c r="Q101" s="39">
        <v>1389.33</v>
      </c>
      <c r="R101" s="63">
        <v>1294.01</v>
      </c>
    </row>
    <row r="102" spans="1:18" x14ac:dyDescent="0.25">
      <c r="A102" s="125" t="s">
        <v>566</v>
      </c>
      <c r="B102" s="46">
        <v>20</v>
      </c>
      <c r="C102" s="44" t="s">
        <v>99</v>
      </c>
      <c r="D102" s="51">
        <v>1583.7800000000002</v>
      </c>
      <c r="E102" s="52">
        <v>1846.92</v>
      </c>
      <c r="F102" s="52">
        <v>2135.5099999999998</v>
      </c>
      <c r="G102" s="53">
        <v>2040.19</v>
      </c>
      <c r="H102" s="51" t="e">
        <v>#REF!</v>
      </c>
      <c r="I102" s="52" t="e">
        <v>#REF!</v>
      </c>
      <c r="J102" s="52" t="e">
        <v>#REF!</v>
      </c>
      <c r="K102" s="53" t="e">
        <v>#REF!</v>
      </c>
      <c r="L102" s="157" t="s">
        <v>629</v>
      </c>
      <c r="M102" s="284">
        <v>19.98</v>
      </c>
      <c r="N102" s="33">
        <v>3.1100000000000003</v>
      </c>
      <c r="O102" s="66">
        <v>837.6</v>
      </c>
      <c r="P102" s="39">
        <v>1100.74</v>
      </c>
      <c r="Q102" s="39">
        <v>1389.33</v>
      </c>
      <c r="R102" s="63">
        <v>1294.01</v>
      </c>
    </row>
    <row r="103" spans="1:18" x14ac:dyDescent="0.25">
      <c r="A103" s="125" t="s">
        <v>566</v>
      </c>
      <c r="B103" s="46">
        <v>21</v>
      </c>
      <c r="C103" s="44" t="s">
        <v>99</v>
      </c>
      <c r="D103" s="51">
        <v>1655.8600000000001</v>
      </c>
      <c r="E103" s="52">
        <v>1919</v>
      </c>
      <c r="F103" s="52">
        <v>2207.59</v>
      </c>
      <c r="G103" s="53">
        <v>2112.27</v>
      </c>
      <c r="H103" s="51" t="e">
        <v>#REF!</v>
      </c>
      <c r="I103" s="52" t="e">
        <v>#REF!</v>
      </c>
      <c r="J103" s="52" t="e">
        <v>#REF!</v>
      </c>
      <c r="K103" s="53" t="e">
        <v>#REF!</v>
      </c>
      <c r="L103" s="157" t="s">
        <v>631</v>
      </c>
      <c r="M103" s="284">
        <v>21.92</v>
      </c>
      <c r="N103" s="33">
        <v>3.1100000000000003</v>
      </c>
      <c r="O103" s="66">
        <v>837.6</v>
      </c>
      <c r="P103" s="39">
        <v>1100.74</v>
      </c>
      <c r="Q103" s="39">
        <v>1389.33</v>
      </c>
      <c r="R103" s="63">
        <v>1294.01</v>
      </c>
    </row>
    <row r="104" spans="1:18" x14ac:dyDescent="0.25">
      <c r="A104" s="125" t="s">
        <v>566</v>
      </c>
      <c r="B104" s="46">
        <v>22</v>
      </c>
      <c r="C104" s="44" t="s">
        <v>99</v>
      </c>
      <c r="D104" s="51">
        <v>1814.77</v>
      </c>
      <c r="E104" s="52">
        <v>2077.91</v>
      </c>
      <c r="F104" s="52">
        <v>2366.5</v>
      </c>
      <c r="G104" s="53">
        <v>2271.1799999999998</v>
      </c>
      <c r="H104" s="51" t="e">
        <v>#REF!</v>
      </c>
      <c r="I104" s="52" t="e">
        <v>#REF!</v>
      </c>
      <c r="J104" s="52" t="e">
        <v>#REF!</v>
      </c>
      <c r="K104" s="53" t="e">
        <v>#REF!</v>
      </c>
      <c r="L104" s="157" t="s">
        <v>634</v>
      </c>
      <c r="M104" s="284">
        <v>26.19</v>
      </c>
      <c r="N104" s="33">
        <v>3.1100000000000003</v>
      </c>
      <c r="O104" s="66">
        <v>837.6</v>
      </c>
      <c r="P104" s="39">
        <v>1100.74</v>
      </c>
      <c r="Q104" s="39">
        <v>1389.33</v>
      </c>
      <c r="R104" s="63">
        <v>1294.01</v>
      </c>
    </row>
    <row r="105" spans="1:18" x14ac:dyDescent="0.25">
      <c r="A105" s="125" t="s">
        <v>566</v>
      </c>
      <c r="B105" s="46">
        <v>23</v>
      </c>
      <c r="C105" s="44" t="s">
        <v>99</v>
      </c>
      <c r="D105" s="51">
        <v>2137.73</v>
      </c>
      <c r="E105" s="52">
        <v>2400.87</v>
      </c>
      <c r="F105" s="52">
        <v>2689.46</v>
      </c>
      <c r="G105" s="53">
        <v>2594.1400000000003</v>
      </c>
      <c r="H105" s="51" t="e">
        <v>#REF!</v>
      </c>
      <c r="I105" s="52" t="e">
        <v>#REF!</v>
      </c>
      <c r="J105" s="52" t="e">
        <v>#REF!</v>
      </c>
      <c r="K105" s="53" t="e">
        <v>#REF!</v>
      </c>
      <c r="L105" s="157" t="s">
        <v>637</v>
      </c>
      <c r="M105" s="284">
        <v>34.880000000000003</v>
      </c>
      <c r="N105" s="33">
        <v>3.1100000000000003</v>
      </c>
      <c r="O105" s="66">
        <v>837.6</v>
      </c>
      <c r="P105" s="39">
        <v>1100.74</v>
      </c>
      <c r="Q105" s="39">
        <v>1389.33</v>
      </c>
      <c r="R105" s="63">
        <v>1294.01</v>
      </c>
    </row>
    <row r="106" spans="1:18" x14ac:dyDescent="0.25">
      <c r="A106" s="125" t="s">
        <v>638</v>
      </c>
      <c r="B106" s="46">
        <v>0</v>
      </c>
      <c r="C106" s="44" t="s">
        <v>99</v>
      </c>
      <c r="D106" s="51">
        <v>1550.68</v>
      </c>
      <c r="E106" s="52">
        <v>1813.8200000000002</v>
      </c>
      <c r="F106" s="52">
        <v>2102.41</v>
      </c>
      <c r="G106" s="53">
        <v>2007.0900000000001</v>
      </c>
      <c r="H106" s="51" t="e">
        <v>#REF!</v>
      </c>
      <c r="I106" s="52" t="e">
        <v>#REF!</v>
      </c>
      <c r="J106" s="52" t="e">
        <v>#REF!</v>
      </c>
      <c r="K106" s="53" t="e">
        <v>#REF!</v>
      </c>
      <c r="L106" s="157" t="s">
        <v>641</v>
      </c>
      <c r="M106" s="284">
        <v>19.09</v>
      </c>
      <c r="N106" s="33">
        <v>3.1100000000000003</v>
      </c>
      <c r="O106" s="66">
        <v>837.6</v>
      </c>
      <c r="P106" s="39">
        <v>1100.74</v>
      </c>
      <c r="Q106" s="39">
        <v>1389.33</v>
      </c>
      <c r="R106" s="63">
        <v>1294.01</v>
      </c>
    </row>
    <row r="107" spans="1:18" x14ac:dyDescent="0.25">
      <c r="A107" s="125" t="s">
        <v>638</v>
      </c>
      <c r="B107" s="46">
        <v>1</v>
      </c>
      <c r="C107" s="44" t="s">
        <v>99</v>
      </c>
      <c r="D107" s="51">
        <v>1542.8400000000001</v>
      </c>
      <c r="E107" s="52">
        <v>1805.98</v>
      </c>
      <c r="F107" s="52">
        <v>2094.5699999999997</v>
      </c>
      <c r="G107" s="53">
        <v>1999.25</v>
      </c>
      <c r="H107" s="51" t="e">
        <v>#REF!</v>
      </c>
      <c r="I107" s="52" t="e">
        <v>#REF!</v>
      </c>
      <c r="J107" s="52" t="e">
        <v>#REF!</v>
      </c>
      <c r="K107" s="53" t="e">
        <v>#REF!</v>
      </c>
      <c r="L107" s="157" t="s">
        <v>644</v>
      </c>
      <c r="M107" s="284">
        <v>18.88</v>
      </c>
      <c r="N107" s="33">
        <v>3.1100000000000003</v>
      </c>
      <c r="O107" s="66">
        <v>837.6</v>
      </c>
      <c r="P107" s="39">
        <v>1100.74</v>
      </c>
      <c r="Q107" s="39">
        <v>1389.33</v>
      </c>
      <c r="R107" s="63">
        <v>1294.01</v>
      </c>
    </row>
    <row r="108" spans="1:18" x14ac:dyDescent="0.25">
      <c r="A108" s="125" t="s">
        <v>638</v>
      </c>
      <c r="B108" s="46">
        <v>2</v>
      </c>
      <c r="C108" s="44" t="s">
        <v>99</v>
      </c>
      <c r="D108" s="51">
        <v>1568.04</v>
      </c>
      <c r="E108" s="52">
        <v>1831.18</v>
      </c>
      <c r="F108" s="52">
        <v>2119.77</v>
      </c>
      <c r="G108" s="53">
        <v>2024.45</v>
      </c>
      <c r="H108" s="51" t="e">
        <v>#REF!</v>
      </c>
      <c r="I108" s="52" t="e">
        <v>#REF!</v>
      </c>
      <c r="J108" s="52" t="e">
        <v>#REF!</v>
      </c>
      <c r="K108" s="53" t="e">
        <v>#REF!</v>
      </c>
      <c r="L108" s="157" t="s">
        <v>647</v>
      </c>
      <c r="M108" s="284">
        <v>19.559999999999999</v>
      </c>
      <c r="N108" s="33">
        <v>3.1100000000000003</v>
      </c>
      <c r="O108" s="66">
        <v>837.6</v>
      </c>
      <c r="P108" s="39">
        <v>1100.74</v>
      </c>
      <c r="Q108" s="39">
        <v>1389.33</v>
      </c>
      <c r="R108" s="63">
        <v>1294.01</v>
      </c>
    </row>
    <row r="109" spans="1:18" x14ac:dyDescent="0.25">
      <c r="A109" s="125" t="s">
        <v>638</v>
      </c>
      <c r="B109" s="46">
        <v>3</v>
      </c>
      <c r="C109" s="44" t="s">
        <v>99</v>
      </c>
      <c r="D109" s="51">
        <v>1620.2</v>
      </c>
      <c r="E109" s="52">
        <v>1883.34</v>
      </c>
      <c r="F109" s="52">
        <v>2171.9299999999998</v>
      </c>
      <c r="G109" s="53">
        <v>2076.6099999999997</v>
      </c>
      <c r="H109" s="51" t="e">
        <v>#REF!</v>
      </c>
      <c r="I109" s="52" t="e">
        <v>#REF!</v>
      </c>
      <c r="J109" s="52" t="e">
        <v>#REF!</v>
      </c>
      <c r="K109" s="53" t="e">
        <v>#REF!</v>
      </c>
      <c r="L109" s="157" t="s">
        <v>649</v>
      </c>
      <c r="M109" s="284">
        <v>20.96</v>
      </c>
      <c r="N109" s="33">
        <v>3.1100000000000003</v>
      </c>
      <c r="O109" s="66">
        <v>837.6</v>
      </c>
      <c r="P109" s="39">
        <v>1100.74</v>
      </c>
      <c r="Q109" s="39">
        <v>1389.33</v>
      </c>
      <c r="R109" s="63">
        <v>1294.01</v>
      </c>
    </row>
    <row r="110" spans="1:18" x14ac:dyDescent="0.25">
      <c r="A110" s="125" t="s">
        <v>638</v>
      </c>
      <c r="B110" s="46">
        <v>4</v>
      </c>
      <c r="C110" s="44" t="s">
        <v>99</v>
      </c>
      <c r="D110" s="51">
        <v>1685</v>
      </c>
      <c r="E110" s="52">
        <v>1948.1399999999999</v>
      </c>
      <c r="F110" s="52">
        <v>2236.73</v>
      </c>
      <c r="G110" s="53">
        <v>2141.41</v>
      </c>
      <c r="H110" s="51" t="e">
        <v>#REF!</v>
      </c>
      <c r="I110" s="52" t="e">
        <v>#REF!</v>
      </c>
      <c r="J110" s="52" t="e">
        <v>#REF!</v>
      </c>
      <c r="K110" s="53" t="e">
        <v>#REF!</v>
      </c>
      <c r="L110" s="157" t="s">
        <v>652</v>
      </c>
      <c r="M110" s="284">
        <v>22.7</v>
      </c>
      <c r="N110" s="33">
        <v>3.1100000000000003</v>
      </c>
      <c r="O110" s="66">
        <v>837.6</v>
      </c>
      <c r="P110" s="39">
        <v>1100.74</v>
      </c>
      <c r="Q110" s="39">
        <v>1389.33</v>
      </c>
      <c r="R110" s="63">
        <v>1294.01</v>
      </c>
    </row>
    <row r="111" spans="1:18" x14ac:dyDescent="0.25">
      <c r="A111" s="125" t="s">
        <v>638</v>
      </c>
      <c r="B111" s="46">
        <v>5</v>
      </c>
      <c r="C111" s="44" t="s">
        <v>99</v>
      </c>
      <c r="D111" s="51">
        <v>1702.73</v>
      </c>
      <c r="E111" s="52">
        <v>1965.87</v>
      </c>
      <c r="F111" s="52">
        <v>2254.46</v>
      </c>
      <c r="G111" s="53">
        <v>2159.14</v>
      </c>
      <c r="H111" s="51" t="e">
        <v>#REF!</v>
      </c>
      <c r="I111" s="52" t="e">
        <v>#REF!</v>
      </c>
      <c r="J111" s="52" t="e">
        <v>#REF!</v>
      </c>
      <c r="K111" s="53" t="e">
        <v>#REF!</v>
      </c>
      <c r="L111" s="157" t="s">
        <v>655</v>
      </c>
      <c r="M111" s="284">
        <v>23.18</v>
      </c>
      <c r="N111" s="33">
        <v>3.1100000000000003</v>
      </c>
      <c r="O111" s="66">
        <v>837.6</v>
      </c>
      <c r="P111" s="39">
        <v>1100.74</v>
      </c>
      <c r="Q111" s="39">
        <v>1389.33</v>
      </c>
      <c r="R111" s="63">
        <v>1294.01</v>
      </c>
    </row>
    <row r="112" spans="1:18" x14ac:dyDescent="0.25">
      <c r="A112" s="125" t="s">
        <v>638</v>
      </c>
      <c r="B112" s="46">
        <v>6</v>
      </c>
      <c r="C112" s="44" t="s">
        <v>99</v>
      </c>
      <c r="D112" s="51">
        <v>1699.09</v>
      </c>
      <c r="E112" s="52">
        <v>1962.23</v>
      </c>
      <c r="F112" s="52">
        <v>2250.8199999999997</v>
      </c>
      <c r="G112" s="53">
        <v>2155.5</v>
      </c>
      <c r="H112" s="51" t="e">
        <v>#REF!</v>
      </c>
      <c r="I112" s="52" t="e">
        <v>#REF!</v>
      </c>
      <c r="J112" s="52" t="e">
        <v>#REF!</v>
      </c>
      <c r="K112" s="53" t="e">
        <v>#REF!</v>
      </c>
      <c r="L112" s="157" t="s">
        <v>658</v>
      </c>
      <c r="M112" s="284">
        <v>23.08</v>
      </c>
      <c r="N112" s="33">
        <v>3.1100000000000003</v>
      </c>
      <c r="O112" s="66">
        <v>837.6</v>
      </c>
      <c r="P112" s="39">
        <v>1100.74</v>
      </c>
      <c r="Q112" s="39">
        <v>1389.33</v>
      </c>
      <c r="R112" s="63">
        <v>1294.01</v>
      </c>
    </row>
    <row r="113" spans="1:18" x14ac:dyDescent="0.25">
      <c r="A113" s="125" t="s">
        <v>638</v>
      </c>
      <c r="B113" s="46">
        <v>7</v>
      </c>
      <c r="C113" s="44" t="s">
        <v>99</v>
      </c>
      <c r="D113" s="51">
        <v>1556.5</v>
      </c>
      <c r="E113" s="52">
        <v>1819.6399999999999</v>
      </c>
      <c r="F113" s="52">
        <v>2108.2299999999996</v>
      </c>
      <c r="G113" s="53">
        <v>2012.9099999999999</v>
      </c>
      <c r="H113" s="51" t="e">
        <v>#REF!</v>
      </c>
      <c r="I113" s="52" t="e">
        <v>#REF!</v>
      </c>
      <c r="J113" s="52" t="e">
        <v>#REF!</v>
      </c>
      <c r="K113" s="53" t="e">
        <v>#REF!</v>
      </c>
      <c r="L113" s="157" t="s">
        <v>661</v>
      </c>
      <c r="M113" s="284">
        <v>19.25</v>
      </c>
      <c r="N113" s="33">
        <v>3.1100000000000003</v>
      </c>
      <c r="O113" s="66">
        <v>837.6</v>
      </c>
      <c r="P113" s="39">
        <v>1100.74</v>
      </c>
      <c r="Q113" s="39">
        <v>1389.33</v>
      </c>
      <c r="R113" s="63">
        <v>1294.01</v>
      </c>
    </row>
    <row r="114" spans="1:18" x14ac:dyDescent="0.25">
      <c r="A114" s="125" t="s">
        <v>638</v>
      </c>
      <c r="B114" s="46">
        <v>8</v>
      </c>
      <c r="C114" s="44" t="s">
        <v>99</v>
      </c>
      <c r="D114" s="51">
        <v>1799.0900000000001</v>
      </c>
      <c r="E114" s="52">
        <v>2062.23</v>
      </c>
      <c r="F114" s="52">
        <v>2350.8200000000002</v>
      </c>
      <c r="G114" s="53">
        <v>2255.5</v>
      </c>
      <c r="H114" s="51" t="e">
        <v>#REF!</v>
      </c>
      <c r="I114" s="52" t="e">
        <v>#REF!</v>
      </c>
      <c r="J114" s="52" t="e">
        <v>#REF!</v>
      </c>
      <c r="K114" s="53" t="e">
        <v>#REF!</v>
      </c>
      <c r="L114" s="157" t="s">
        <v>664</v>
      </c>
      <c r="M114" s="284">
        <v>25.77</v>
      </c>
      <c r="N114" s="33">
        <v>3.1100000000000003</v>
      </c>
      <c r="O114" s="66">
        <v>837.6</v>
      </c>
      <c r="P114" s="39">
        <v>1100.74</v>
      </c>
      <c r="Q114" s="39">
        <v>1389.33</v>
      </c>
      <c r="R114" s="63">
        <v>1294.01</v>
      </c>
    </row>
    <row r="115" spans="1:18" x14ac:dyDescent="0.25">
      <c r="A115" s="125" t="s">
        <v>638</v>
      </c>
      <c r="B115" s="46">
        <v>9</v>
      </c>
      <c r="C115" s="44" t="s">
        <v>99</v>
      </c>
      <c r="D115" s="51">
        <v>1723.37</v>
      </c>
      <c r="E115" s="52">
        <v>1986.5099999999998</v>
      </c>
      <c r="F115" s="52">
        <v>2275.1</v>
      </c>
      <c r="G115" s="53">
        <v>2179.7799999999997</v>
      </c>
      <c r="H115" s="51" t="e">
        <v>#REF!</v>
      </c>
      <c r="I115" s="52" t="e">
        <v>#REF!</v>
      </c>
      <c r="J115" s="52" t="e">
        <v>#REF!</v>
      </c>
      <c r="K115" s="53" t="e">
        <v>#REF!</v>
      </c>
      <c r="L115" s="157" t="s">
        <v>667</v>
      </c>
      <c r="M115" s="284">
        <v>23.73</v>
      </c>
      <c r="N115" s="33">
        <v>3.1100000000000003</v>
      </c>
      <c r="O115" s="66">
        <v>837.6</v>
      </c>
      <c r="P115" s="39">
        <v>1100.74</v>
      </c>
      <c r="Q115" s="39">
        <v>1389.33</v>
      </c>
      <c r="R115" s="63">
        <v>1294.01</v>
      </c>
    </row>
    <row r="116" spans="1:18" x14ac:dyDescent="0.25">
      <c r="A116" s="125" t="s">
        <v>638</v>
      </c>
      <c r="B116" s="46">
        <v>10</v>
      </c>
      <c r="C116" s="44" t="s">
        <v>99</v>
      </c>
      <c r="D116" s="51">
        <v>1678.0900000000001</v>
      </c>
      <c r="E116" s="52">
        <v>1941.23</v>
      </c>
      <c r="F116" s="52">
        <v>2229.8200000000002</v>
      </c>
      <c r="G116" s="53">
        <v>2134.5</v>
      </c>
      <c r="H116" s="51" t="e">
        <v>#REF!</v>
      </c>
      <c r="I116" s="52" t="e">
        <v>#REF!</v>
      </c>
      <c r="J116" s="52" t="e">
        <v>#REF!</v>
      </c>
      <c r="K116" s="53" t="e">
        <v>#REF!</v>
      </c>
      <c r="L116" s="157" t="s">
        <v>670</v>
      </c>
      <c r="M116" s="284">
        <v>22.52</v>
      </c>
      <c r="N116" s="33">
        <v>3.1100000000000003</v>
      </c>
      <c r="O116" s="66">
        <v>837.6</v>
      </c>
      <c r="P116" s="39">
        <v>1100.74</v>
      </c>
      <c r="Q116" s="39">
        <v>1389.33</v>
      </c>
      <c r="R116" s="63">
        <v>1294.01</v>
      </c>
    </row>
    <row r="117" spans="1:18" x14ac:dyDescent="0.25">
      <c r="A117" s="125" t="s">
        <v>638</v>
      </c>
      <c r="B117" s="46">
        <v>11</v>
      </c>
      <c r="C117" s="44" t="s">
        <v>99</v>
      </c>
      <c r="D117" s="51">
        <v>1658.35</v>
      </c>
      <c r="E117" s="52">
        <v>1921.4899999999998</v>
      </c>
      <c r="F117" s="52">
        <v>2210.08</v>
      </c>
      <c r="G117" s="53">
        <v>2114.7599999999998</v>
      </c>
      <c r="H117" s="51" t="e">
        <v>#REF!</v>
      </c>
      <c r="I117" s="52" t="e">
        <v>#REF!</v>
      </c>
      <c r="J117" s="52" t="e">
        <v>#REF!</v>
      </c>
      <c r="K117" s="53" t="e">
        <v>#REF!</v>
      </c>
      <c r="L117" s="157" t="s">
        <v>673</v>
      </c>
      <c r="M117" s="284">
        <v>21.99</v>
      </c>
      <c r="N117" s="33">
        <v>3.1100000000000003</v>
      </c>
      <c r="O117" s="66">
        <v>837.6</v>
      </c>
      <c r="P117" s="39">
        <v>1100.74</v>
      </c>
      <c r="Q117" s="39">
        <v>1389.33</v>
      </c>
      <c r="R117" s="63">
        <v>1294.01</v>
      </c>
    </row>
    <row r="118" spans="1:18" x14ac:dyDescent="0.25">
      <c r="A118" s="125" t="s">
        <v>638</v>
      </c>
      <c r="B118" s="46">
        <v>12</v>
      </c>
      <c r="C118" s="44" t="s">
        <v>99</v>
      </c>
      <c r="D118" s="51">
        <v>1658.15</v>
      </c>
      <c r="E118" s="52">
        <v>1921.29</v>
      </c>
      <c r="F118" s="52">
        <v>2209.88</v>
      </c>
      <c r="G118" s="53">
        <v>2114.56</v>
      </c>
      <c r="H118" s="51" t="e">
        <v>#REF!</v>
      </c>
      <c r="I118" s="52" t="e">
        <v>#REF!</v>
      </c>
      <c r="J118" s="52" t="e">
        <v>#REF!</v>
      </c>
      <c r="K118" s="53" t="e">
        <v>#REF!</v>
      </c>
      <c r="L118" s="157" t="s">
        <v>676</v>
      </c>
      <c r="M118" s="284">
        <v>21.98</v>
      </c>
      <c r="N118" s="33">
        <v>3.1100000000000003</v>
      </c>
      <c r="O118" s="66">
        <v>837.6</v>
      </c>
      <c r="P118" s="39">
        <v>1100.74</v>
      </c>
      <c r="Q118" s="39">
        <v>1389.33</v>
      </c>
      <c r="R118" s="63">
        <v>1294.01</v>
      </c>
    </row>
    <row r="119" spans="1:18" x14ac:dyDescent="0.25">
      <c r="A119" s="125" t="s">
        <v>638</v>
      </c>
      <c r="B119" s="46">
        <v>13</v>
      </c>
      <c r="C119" s="44" t="s">
        <v>99</v>
      </c>
      <c r="D119" s="51">
        <v>1671.65</v>
      </c>
      <c r="E119" s="52">
        <v>1934.79</v>
      </c>
      <c r="F119" s="52">
        <v>2223.38</v>
      </c>
      <c r="G119" s="53">
        <v>2128.06</v>
      </c>
      <c r="H119" s="51" t="e">
        <v>#REF!</v>
      </c>
      <c r="I119" s="52" t="e">
        <v>#REF!</v>
      </c>
      <c r="J119" s="52" t="e">
        <v>#REF!</v>
      </c>
      <c r="K119" s="53" t="e">
        <v>#REF!</v>
      </c>
      <c r="L119" s="157" t="s">
        <v>679</v>
      </c>
      <c r="M119" s="284">
        <v>22.34</v>
      </c>
      <c r="N119" s="33">
        <v>3.1100000000000003</v>
      </c>
      <c r="O119" s="66">
        <v>837.6</v>
      </c>
      <c r="P119" s="39">
        <v>1100.74</v>
      </c>
      <c r="Q119" s="39">
        <v>1389.33</v>
      </c>
      <c r="R119" s="63">
        <v>1294.01</v>
      </c>
    </row>
    <row r="120" spans="1:18" x14ac:dyDescent="0.25">
      <c r="A120" s="125" t="s">
        <v>638</v>
      </c>
      <c r="B120" s="46">
        <v>14</v>
      </c>
      <c r="C120" s="44" t="s">
        <v>99</v>
      </c>
      <c r="D120" s="51">
        <v>1683.92</v>
      </c>
      <c r="E120" s="52">
        <v>1947.06</v>
      </c>
      <c r="F120" s="52">
        <v>2235.6499999999996</v>
      </c>
      <c r="G120" s="53">
        <v>2140.33</v>
      </c>
      <c r="H120" s="51" t="e">
        <v>#REF!</v>
      </c>
      <c r="I120" s="52" t="e">
        <v>#REF!</v>
      </c>
      <c r="J120" s="52" t="e">
        <v>#REF!</v>
      </c>
      <c r="K120" s="53" t="e">
        <v>#REF!</v>
      </c>
      <c r="L120" s="157" t="s">
        <v>682</v>
      </c>
      <c r="M120" s="284">
        <v>22.67</v>
      </c>
      <c r="N120" s="33">
        <v>3.1100000000000003</v>
      </c>
      <c r="O120" s="66">
        <v>837.6</v>
      </c>
      <c r="P120" s="39">
        <v>1100.74</v>
      </c>
      <c r="Q120" s="39">
        <v>1389.33</v>
      </c>
      <c r="R120" s="63">
        <v>1294.01</v>
      </c>
    </row>
    <row r="121" spans="1:18" x14ac:dyDescent="0.25">
      <c r="A121" s="125" t="s">
        <v>638</v>
      </c>
      <c r="B121" s="46">
        <v>15</v>
      </c>
      <c r="C121" s="44" t="s">
        <v>99</v>
      </c>
      <c r="D121" s="51">
        <v>1697.3400000000001</v>
      </c>
      <c r="E121" s="52">
        <v>1960.48</v>
      </c>
      <c r="F121" s="52">
        <v>2249.0700000000002</v>
      </c>
      <c r="G121" s="53">
        <v>2153.75</v>
      </c>
      <c r="H121" s="51" t="e">
        <v>#REF!</v>
      </c>
      <c r="I121" s="52" t="e">
        <v>#REF!</v>
      </c>
      <c r="J121" s="52" t="e">
        <v>#REF!</v>
      </c>
      <c r="K121" s="53" t="e">
        <v>#REF!</v>
      </c>
      <c r="L121" s="157" t="s">
        <v>685</v>
      </c>
      <c r="M121" s="284">
        <v>23.03</v>
      </c>
      <c r="N121" s="33">
        <v>3.1100000000000003</v>
      </c>
      <c r="O121" s="66">
        <v>837.6</v>
      </c>
      <c r="P121" s="39">
        <v>1100.74</v>
      </c>
      <c r="Q121" s="39">
        <v>1389.33</v>
      </c>
      <c r="R121" s="63">
        <v>1294.01</v>
      </c>
    </row>
    <row r="122" spans="1:18" x14ac:dyDescent="0.25">
      <c r="A122" s="125" t="s">
        <v>638</v>
      </c>
      <c r="B122" s="46">
        <v>16</v>
      </c>
      <c r="C122" s="44" t="s">
        <v>99</v>
      </c>
      <c r="D122" s="51">
        <v>1684.48</v>
      </c>
      <c r="E122" s="52">
        <v>1947.62</v>
      </c>
      <c r="F122" s="52">
        <v>2236.21</v>
      </c>
      <c r="G122" s="53">
        <v>2140.89</v>
      </c>
      <c r="H122" s="51" t="e">
        <v>#REF!</v>
      </c>
      <c r="I122" s="52" t="e">
        <v>#REF!</v>
      </c>
      <c r="J122" s="52" t="e">
        <v>#REF!</v>
      </c>
      <c r="K122" s="53" t="e">
        <v>#REF!</v>
      </c>
      <c r="L122" s="157" t="s">
        <v>688</v>
      </c>
      <c r="M122" s="284">
        <v>22.69</v>
      </c>
      <c r="N122" s="33">
        <v>3.1100000000000003</v>
      </c>
      <c r="O122" s="66">
        <v>837.6</v>
      </c>
      <c r="P122" s="39">
        <v>1100.74</v>
      </c>
      <c r="Q122" s="39">
        <v>1389.33</v>
      </c>
      <c r="R122" s="63">
        <v>1294.01</v>
      </c>
    </row>
    <row r="123" spans="1:18" x14ac:dyDescent="0.25">
      <c r="A123" s="125" t="s">
        <v>638</v>
      </c>
      <c r="B123" s="46">
        <v>17</v>
      </c>
      <c r="C123" s="44" t="s">
        <v>99</v>
      </c>
      <c r="D123" s="51">
        <v>1658.1</v>
      </c>
      <c r="E123" s="52">
        <v>1921.2399999999998</v>
      </c>
      <c r="F123" s="52">
        <v>2209.83</v>
      </c>
      <c r="G123" s="53">
        <v>2114.5099999999998</v>
      </c>
      <c r="H123" s="51" t="e">
        <v>#REF!</v>
      </c>
      <c r="I123" s="52" t="e">
        <v>#REF!</v>
      </c>
      <c r="J123" s="52" t="e">
        <v>#REF!</v>
      </c>
      <c r="K123" s="53" t="e">
        <v>#REF!</v>
      </c>
      <c r="L123" s="157" t="s">
        <v>691</v>
      </c>
      <c r="M123" s="284">
        <v>21.98</v>
      </c>
      <c r="N123" s="33">
        <v>3.1100000000000003</v>
      </c>
      <c r="O123" s="66">
        <v>837.6</v>
      </c>
      <c r="P123" s="39">
        <v>1100.74</v>
      </c>
      <c r="Q123" s="39">
        <v>1389.33</v>
      </c>
      <c r="R123" s="63">
        <v>1294.01</v>
      </c>
    </row>
    <row r="124" spans="1:18" x14ac:dyDescent="0.25">
      <c r="A124" s="125" t="s">
        <v>638</v>
      </c>
      <c r="B124" s="46">
        <v>18</v>
      </c>
      <c r="C124" s="44" t="s">
        <v>99</v>
      </c>
      <c r="D124" s="51">
        <v>1583.19</v>
      </c>
      <c r="E124" s="52">
        <v>1846.33</v>
      </c>
      <c r="F124" s="52">
        <v>2134.92</v>
      </c>
      <c r="G124" s="53">
        <v>2039.6</v>
      </c>
      <c r="H124" s="51" t="e">
        <v>#REF!</v>
      </c>
      <c r="I124" s="52" t="e">
        <v>#REF!</v>
      </c>
      <c r="J124" s="52" t="e">
        <v>#REF!</v>
      </c>
      <c r="K124" s="53" t="e">
        <v>#REF!</v>
      </c>
      <c r="L124" s="157" t="s">
        <v>694</v>
      </c>
      <c r="M124" s="284">
        <v>19.96</v>
      </c>
      <c r="N124" s="33">
        <v>3.1100000000000003</v>
      </c>
      <c r="O124" s="66">
        <v>837.6</v>
      </c>
      <c r="P124" s="39">
        <v>1100.74</v>
      </c>
      <c r="Q124" s="39">
        <v>1389.33</v>
      </c>
      <c r="R124" s="63">
        <v>1294.01</v>
      </c>
    </row>
    <row r="125" spans="1:18" x14ac:dyDescent="0.25">
      <c r="A125" s="125" t="s">
        <v>638</v>
      </c>
      <c r="B125" s="46">
        <v>19</v>
      </c>
      <c r="C125" s="44" t="s">
        <v>99</v>
      </c>
      <c r="D125" s="51">
        <v>1639.47</v>
      </c>
      <c r="E125" s="52">
        <v>1902.61</v>
      </c>
      <c r="F125" s="52">
        <v>2191.1999999999998</v>
      </c>
      <c r="G125" s="53">
        <v>2095.88</v>
      </c>
      <c r="H125" s="51" t="e">
        <v>#REF!</v>
      </c>
      <c r="I125" s="52" t="e">
        <v>#REF!</v>
      </c>
      <c r="J125" s="52" t="e">
        <v>#REF!</v>
      </c>
      <c r="K125" s="53" t="e">
        <v>#REF!</v>
      </c>
      <c r="L125" s="157" t="s">
        <v>697</v>
      </c>
      <c r="M125" s="284">
        <v>21.48</v>
      </c>
      <c r="N125" s="33">
        <v>3.1100000000000003</v>
      </c>
      <c r="O125" s="66">
        <v>837.6</v>
      </c>
      <c r="P125" s="39">
        <v>1100.74</v>
      </c>
      <c r="Q125" s="39">
        <v>1389.33</v>
      </c>
      <c r="R125" s="63">
        <v>1294.01</v>
      </c>
    </row>
    <row r="126" spans="1:18" x14ac:dyDescent="0.25">
      <c r="A126" s="125" t="s">
        <v>638</v>
      </c>
      <c r="B126" s="46">
        <v>20</v>
      </c>
      <c r="C126" s="44" t="s">
        <v>99</v>
      </c>
      <c r="D126" s="51">
        <v>1591.17</v>
      </c>
      <c r="E126" s="52">
        <v>1854.31</v>
      </c>
      <c r="F126" s="52">
        <v>2142.8999999999996</v>
      </c>
      <c r="G126" s="53">
        <v>2047.58</v>
      </c>
      <c r="H126" s="51" t="e">
        <v>#REF!</v>
      </c>
      <c r="I126" s="52" t="e">
        <v>#REF!</v>
      </c>
      <c r="J126" s="52" t="e">
        <v>#REF!</v>
      </c>
      <c r="K126" s="53" t="e">
        <v>#REF!</v>
      </c>
      <c r="L126" s="157" t="s">
        <v>700</v>
      </c>
      <c r="M126" s="284">
        <v>20.18</v>
      </c>
      <c r="N126" s="33">
        <v>3.1100000000000003</v>
      </c>
      <c r="O126" s="66">
        <v>837.6</v>
      </c>
      <c r="P126" s="39">
        <v>1100.74</v>
      </c>
      <c r="Q126" s="39">
        <v>1389.33</v>
      </c>
      <c r="R126" s="63">
        <v>1294.01</v>
      </c>
    </row>
    <row r="127" spans="1:18" x14ac:dyDescent="0.25">
      <c r="A127" s="125" t="s">
        <v>638</v>
      </c>
      <c r="B127" s="46">
        <v>21</v>
      </c>
      <c r="C127" s="44" t="s">
        <v>99</v>
      </c>
      <c r="D127" s="51">
        <v>1655.99</v>
      </c>
      <c r="E127" s="52">
        <v>1919.13</v>
      </c>
      <c r="F127" s="52">
        <v>2207.7199999999998</v>
      </c>
      <c r="G127" s="53">
        <v>2112.4</v>
      </c>
      <c r="H127" s="51" t="e">
        <v>#REF!</v>
      </c>
      <c r="I127" s="52" t="e">
        <v>#REF!</v>
      </c>
      <c r="J127" s="52" t="e">
        <v>#REF!</v>
      </c>
      <c r="K127" s="53" t="e">
        <v>#REF!</v>
      </c>
      <c r="L127" s="157" t="s">
        <v>703</v>
      </c>
      <c r="M127" s="284">
        <v>21.92</v>
      </c>
      <c r="N127" s="33">
        <v>3.1100000000000003</v>
      </c>
      <c r="O127" s="66">
        <v>837.6</v>
      </c>
      <c r="P127" s="39">
        <v>1100.74</v>
      </c>
      <c r="Q127" s="39">
        <v>1389.33</v>
      </c>
      <c r="R127" s="63">
        <v>1294.01</v>
      </c>
    </row>
    <row r="128" spans="1:18" x14ac:dyDescent="0.25">
      <c r="A128" s="125" t="s">
        <v>638</v>
      </c>
      <c r="B128" s="46">
        <v>22</v>
      </c>
      <c r="C128" s="44" t="s">
        <v>99</v>
      </c>
      <c r="D128" s="51">
        <v>1815.69</v>
      </c>
      <c r="E128" s="52">
        <v>2078.83</v>
      </c>
      <c r="F128" s="52">
        <v>2367.42</v>
      </c>
      <c r="G128" s="53">
        <v>2272.1</v>
      </c>
      <c r="H128" s="51" t="e">
        <v>#REF!</v>
      </c>
      <c r="I128" s="52" t="e">
        <v>#REF!</v>
      </c>
      <c r="J128" s="52" t="e">
        <v>#REF!</v>
      </c>
      <c r="K128" s="53" t="e">
        <v>#REF!</v>
      </c>
      <c r="L128" s="157" t="s">
        <v>706</v>
      </c>
      <c r="M128" s="284">
        <v>26.22</v>
      </c>
      <c r="N128" s="33">
        <v>3.1100000000000003</v>
      </c>
      <c r="O128" s="66">
        <v>837.6</v>
      </c>
      <c r="P128" s="39">
        <v>1100.74</v>
      </c>
      <c r="Q128" s="39">
        <v>1389.33</v>
      </c>
      <c r="R128" s="63">
        <v>1294.01</v>
      </c>
    </row>
    <row r="129" spans="1:18" x14ac:dyDescent="0.25">
      <c r="A129" s="125" t="s">
        <v>638</v>
      </c>
      <c r="B129" s="46">
        <v>23</v>
      </c>
      <c r="C129" s="44" t="s">
        <v>99</v>
      </c>
      <c r="D129" s="51">
        <v>2132</v>
      </c>
      <c r="E129" s="52">
        <v>2395.14</v>
      </c>
      <c r="F129" s="52">
        <v>2683.7299999999996</v>
      </c>
      <c r="G129" s="53">
        <v>2588.41</v>
      </c>
      <c r="H129" s="51" t="e">
        <v>#REF!</v>
      </c>
      <c r="I129" s="52" t="e">
        <v>#REF!</v>
      </c>
      <c r="J129" s="52" t="e">
        <v>#REF!</v>
      </c>
      <c r="K129" s="53" t="e">
        <v>#REF!</v>
      </c>
      <c r="L129" s="157" t="s">
        <v>709</v>
      </c>
      <c r="M129" s="284">
        <v>34.72</v>
      </c>
      <c r="N129" s="33">
        <v>3.1100000000000003</v>
      </c>
      <c r="O129" s="66">
        <v>837.6</v>
      </c>
      <c r="P129" s="39">
        <v>1100.74</v>
      </c>
      <c r="Q129" s="39">
        <v>1389.33</v>
      </c>
      <c r="R129" s="63">
        <v>1294.01</v>
      </c>
    </row>
    <row r="130" spans="1:18" x14ac:dyDescent="0.25">
      <c r="A130" s="125" t="s">
        <v>710</v>
      </c>
      <c r="B130" s="46">
        <v>0</v>
      </c>
      <c r="C130" s="44" t="s">
        <v>99</v>
      </c>
      <c r="D130" s="51">
        <v>1548.3600000000001</v>
      </c>
      <c r="E130" s="52">
        <v>1811.5</v>
      </c>
      <c r="F130" s="52">
        <v>2100.09</v>
      </c>
      <c r="G130" s="53">
        <v>2004.77</v>
      </c>
      <c r="H130" s="51" t="e">
        <v>#REF!</v>
      </c>
      <c r="I130" s="52" t="e">
        <v>#REF!</v>
      </c>
      <c r="J130" s="52" t="e">
        <v>#REF!</v>
      </c>
      <c r="K130" s="53" t="e">
        <v>#REF!</v>
      </c>
      <c r="L130" s="157" t="s">
        <v>713</v>
      </c>
      <c r="M130" s="284">
        <v>19.03</v>
      </c>
      <c r="N130" s="33">
        <v>3.1100000000000003</v>
      </c>
      <c r="O130" s="66">
        <v>837.6</v>
      </c>
      <c r="P130" s="39">
        <v>1100.74</v>
      </c>
      <c r="Q130" s="39">
        <v>1389.33</v>
      </c>
      <c r="R130" s="63">
        <v>1294.01</v>
      </c>
    </row>
    <row r="131" spans="1:18" x14ac:dyDescent="0.25">
      <c r="A131" s="125" t="s">
        <v>710</v>
      </c>
      <c r="B131" s="46">
        <v>1</v>
      </c>
      <c r="C131" s="44" t="s">
        <v>99</v>
      </c>
      <c r="D131" s="51">
        <v>1537.4</v>
      </c>
      <c r="E131" s="52">
        <v>1800.54</v>
      </c>
      <c r="F131" s="52">
        <v>2089.13</v>
      </c>
      <c r="G131" s="53">
        <v>1993.81</v>
      </c>
      <c r="H131" s="51" t="e">
        <v>#REF!</v>
      </c>
      <c r="I131" s="52" t="e">
        <v>#REF!</v>
      </c>
      <c r="J131" s="52" t="e">
        <v>#REF!</v>
      </c>
      <c r="K131" s="53" t="e">
        <v>#REF!</v>
      </c>
      <c r="L131" s="157" t="s">
        <v>716</v>
      </c>
      <c r="M131" s="284">
        <v>18.73</v>
      </c>
      <c r="N131" s="33">
        <v>3.1100000000000003</v>
      </c>
      <c r="O131" s="66">
        <v>837.6</v>
      </c>
      <c r="P131" s="39">
        <v>1100.74</v>
      </c>
      <c r="Q131" s="39">
        <v>1389.33</v>
      </c>
      <c r="R131" s="63">
        <v>1294.01</v>
      </c>
    </row>
    <row r="132" spans="1:18" x14ac:dyDescent="0.25">
      <c r="A132" s="125" t="s">
        <v>710</v>
      </c>
      <c r="B132" s="46">
        <v>2</v>
      </c>
      <c r="C132" s="44" t="s">
        <v>99</v>
      </c>
      <c r="D132" s="51">
        <v>1573.8000000000002</v>
      </c>
      <c r="E132" s="52">
        <v>1836.94</v>
      </c>
      <c r="F132" s="52">
        <v>2125.5299999999997</v>
      </c>
      <c r="G132" s="53">
        <v>2030.21</v>
      </c>
      <c r="H132" s="51" t="e">
        <v>#REF!</v>
      </c>
      <c r="I132" s="52" t="e">
        <v>#REF!</v>
      </c>
      <c r="J132" s="52" t="e">
        <v>#REF!</v>
      </c>
      <c r="K132" s="53" t="e">
        <v>#REF!</v>
      </c>
      <c r="L132" s="157" t="s">
        <v>719</v>
      </c>
      <c r="M132" s="284">
        <v>19.71</v>
      </c>
      <c r="N132" s="33">
        <v>3.1100000000000003</v>
      </c>
      <c r="O132" s="66">
        <v>837.6</v>
      </c>
      <c r="P132" s="39">
        <v>1100.74</v>
      </c>
      <c r="Q132" s="39">
        <v>1389.33</v>
      </c>
      <c r="R132" s="63">
        <v>1294.01</v>
      </c>
    </row>
    <row r="133" spans="1:18" x14ac:dyDescent="0.25">
      <c r="A133" s="125" t="s">
        <v>710</v>
      </c>
      <c r="B133" s="46">
        <v>3</v>
      </c>
      <c r="C133" s="44" t="s">
        <v>99</v>
      </c>
      <c r="D133" s="51">
        <v>1637.63</v>
      </c>
      <c r="E133" s="52">
        <v>1900.77</v>
      </c>
      <c r="F133" s="52">
        <v>2189.3599999999997</v>
      </c>
      <c r="G133" s="53">
        <v>2094.04</v>
      </c>
      <c r="H133" s="51" t="e">
        <v>#REF!</v>
      </c>
      <c r="I133" s="52" t="e">
        <v>#REF!</v>
      </c>
      <c r="J133" s="52" t="e">
        <v>#REF!</v>
      </c>
      <c r="K133" s="53" t="e">
        <v>#REF!</v>
      </c>
      <c r="L133" s="157" t="s">
        <v>722</v>
      </c>
      <c r="M133" s="284">
        <v>21.43</v>
      </c>
      <c r="N133" s="33">
        <v>3.1100000000000003</v>
      </c>
      <c r="O133" s="66">
        <v>837.6</v>
      </c>
      <c r="P133" s="39">
        <v>1100.74</v>
      </c>
      <c r="Q133" s="39">
        <v>1389.33</v>
      </c>
      <c r="R133" s="63">
        <v>1294.01</v>
      </c>
    </row>
    <row r="134" spans="1:18" x14ac:dyDescent="0.25">
      <c r="A134" s="125" t="s">
        <v>710</v>
      </c>
      <c r="B134" s="46">
        <v>4</v>
      </c>
      <c r="C134" s="44" t="s">
        <v>99</v>
      </c>
      <c r="D134" s="51">
        <v>1680.7800000000002</v>
      </c>
      <c r="E134" s="52">
        <v>1943.92</v>
      </c>
      <c r="F134" s="52">
        <v>2232.5100000000002</v>
      </c>
      <c r="G134" s="53">
        <v>2137.19</v>
      </c>
      <c r="H134" s="51" t="e">
        <v>#REF!</v>
      </c>
      <c r="I134" s="52" t="e">
        <v>#REF!</v>
      </c>
      <c r="J134" s="52" t="e">
        <v>#REF!</v>
      </c>
      <c r="K134" s="53" t="e">
        <v>#REF!</v>
      </c>
      <c r="L134" s="157" t="s">
        <v>725</v>
      </c>
      <c r="M134" s="284">
        <v>22.59</v>
      </c>
      <c r="N134" s="33">
        <v>3.1100000000000003</v>
      </c>
      <c r="O134" s="66">
        <v>837.6</v>
      </c>
      <c r="P134" s="39">
        <v>1100.74</v>
      </c>
      <c r="Q134" s="39">
        <v>1389.33</v>
      </c>
      <c r="R134" s="63">
        <v>1294.01</v>
      </c>
    </row>
    <row r="135" spans="1:18" x14ac:dyDescent="0.25">
      <c r="A135" s="125" t="s">
        <v>710</v>
      </c>
      <c r="B135" s="46">
        <v>5</v>
      </c>
      <c r="C135" s="44" t="s">
        <v>99</v>
      </c>
      <c r="D135" s="51">
        <v>1701.27</v>
      </c>
      <c r="E135" s="52">
        <v>1964.4099999999999</v>
      </c>
      <c r="F135" s="52">
        <v>2253</v>
      </c>
      <c r="G135" s="53">
        <v>2157.6799999999998</v>
      </c>
      <c r="H135" s="51" t="e">
        <v>#REF!</v>
      </c>
      <c r="I135" s="52" t="e">
        <v>#REF!</v>
      </c>
      <c r="J135" s="52" t="e">
        <v>#REF!</v>
      </c>
      <c r="K135" s="53" t="e">
        <v>#REF!</v>
      </c>
      <c r="L135" s="157" t="s">
        <v>728</v>
      </c>
      <c r="M135" s="284">
        <v>23.14</v>
      </c>
      <c r="N135" s="33">
        <v>3.1100000000000003</v>
      </c>
      <c r="O135" s="66">
        <v>837.6</v>
      </c>
      <c r="P135" s="39">
        <v>1100.74</v>
      </c>
      <c r="Q135" s="39">
        <v>1389.33</v>
      </c>
      <c r="R135" s="63">
        <v>1294.01</v>
      </c>
    </row>
    <row r="136" spans="1:18" x14ac:dyDescent="0.25">
      <c r="A136" s="125" t="s">
        <v>710</v>
      </c>
      <c r="B136" s="46">
        <v>6</v>
      </c>
      <c r="C136" s="44" t="s">
        <v>99</v>
      </c>
      <c r="D136" s="51">
        <v>1692.95</v>
      </c>
      <c r="E136" s="52">
        <v>1956.0900000000001</v>
      </c>
      <c r="F136" s="52">
        <v>2244.6799999999998</v>
      </c>
      <c r="G136" s="53">
        <v>2149.36</v>
      </c>
      <c r="H136" s="51" t="e">
        <v>#REF!</v>
      </c>
      <c r="I136" s="52" t="e">
        <v>#REF!</v>
      </c>
      <c r="J136" s="52" t="e">
        <v>#REF!</v>
      </c>
      <c r="K136" s="53" t="e">
        <v>#REF!</v>
      </c>
      <c r="L136" s="157" t="s">
        <v>730</v>
      </c>
      <c r="M136" s="284">
        <v>22.92</v>
      </c>
      <c r="N136" s="33">
        <v>3.1100000000000003</v>
      </c>
      <c r="O136" s="66">
        <v>837.6</v>
      </c>
      <c r="P136" s="39">
        <v>1100.74</v>
      </c>
      <c r="Q136" s="39">
        <v>1389.33</v>
      </c>
      <c r="R136" s="63">
        <v>1294.01</v>
      </c>
    </row>
    <row r="137" spans="1:18" x14ac:dyDescent="0.25">
      <c r="A137" s="125" t="s">
        <v>710</v>
      </c>
      <c r="B137" s="46">
        <v>7</v>
      </c>
      <c r="C137" s="44" t="s">
        <v>99</v>
      </c>
      <c r="D137" s="51">
        <v>1586.72</v>
      </c>
      <c r="E137" s="52">
        <v>1849.8600000000001</v>
      </c>
      <c r="F137" s="52">
        <v>2138.4499999999998</v>
      </c>
      <c r="G137" s="53">
        <v>2043.13</v>
      </c>
      <c r="H137" s="51" t="e">
        <v>#REF!</v>
      </c>
      <c r="I137" s="52" t="e">
        <v>#REF!</v>
      </c>
      <c r="J137" s="52" t="e">
        <v>#REF!</v>
      </c>
      <c r="K137" s="53" t="e">
        <v>#REF!</v>
      </c>
      <c r="L137" s="157" t="s">
        <v>733</v>
      </c>
      <c r="M137" s="284">
        <v>20.059999999999999</v>
      </c>
      <c r="N137" s="33">
        <v>3.1100000000000003</v>
      </c>
      <c r="O137" s="66">
        <v>837.6</v>
      </c>
      <c r="P137" s="39">
        <v>1100.74</v>
      </c>
      <c r="Q137" s="39">
        <v>1389.33</v>
      </c>
      <c r="R137" s="63">
        <v>1294.01</v>
      </c>
    </row>
    <row r="138" spans="1:18" x14ac:dyDescent="0.25">
      <c r="A138" s="125" t="s">
        <v>710</v>
      </c>
      <c r="B138" s="46">
        <v>8</v>
      </c>
      <c r="C138" s="44" t="s">
        <v>99</v>
      </c>
      <c r="D138" s="51">
        <v>1812.62</v>
      </c>
      <c r="E138" s="52">
        <v>2075.7600000000002</v>
      </c>
      <c r="F138" s="52">
        <v>2364.35</v>
      </c>
      <c r="G138" s="53">
        <v>2269.0299999999997</v>
      </c>
      <c r="H138" s="51" t="e">
        <v>#REF!</v>
      </c>
      <c r="I138" s="52" t="e">
        <v>#REF!</v>
      </c>
      <c r="J138" s="52" t="e">
        <v>#REF!</v>
      </c>
      <c r="K138" s="53" t="e">
        <v>#REF!</v>
      </c>
      <c r="L138" s="157" t="s">
        <v>736</v>
      </c>
      <c r="M138" s="284">
        <v>26.13</v>
      </c>
      <c r="N138" s="33">
        <v>3.1100000000000003</v>
      </c>
      <c r="O138" s="66">
        <v>837.6</v>
      </c>
      <c r="P138" s="39">
        <v>1100.74</v>
      </c>
      <c r="Q138" s="39">
        <v>1389.33</v>
      </c>
      <c r="R138" s="63">
        <v>1294.01</v>
      </c>
    </row>
    <row r="139" spans="1:18" x14ac:dyDescent="0.25">
      <c r="A139" s="125" t="s">
        <v>710</v>
      </c>
      <c r="B139" s="46">
        <v>9</v>
      </c>
      <c r="C139" s="44" t="s">
        <v>99</v>
      </c>
      <c r="D139" s="51">
        <v>1710.56</v>
      </c>
      <c r="E139" s="52">
        <v>1973.7</v>
      </c>
      <c r="F139" s="52">
        <v>2262.29</v>
      </c>
      <c r="G139" s="53">
        <v>2166.9700000000003</v>
      </c>
      <c r="H139" s="51" t="e">
        <v>#REF!</v>
      </c>
      <c r="I139" s="52" t="e">
        <v>#REF!</v>
      </c>
      <c r="J139" s="52" t="e">
        <v>#REF!</v>
      </c>
      <c r="K139" s="53" t="e">
        <v>#REF!</v>
      </c>
      <c r="L139" s="157" t="s">
        <v>739</v>
      </c>
      <c r="M139" s="284">
        <v>23.39</v>
      </c>
      <c r="N139" s="33">
        <v>3.1100000000000003</v>
      </c>
      <c r="O139" s="66">
        <v>837.6</v>
      </c>
      <c r="P139" s="39">
        <v>1100.74</v>
      </c>
      <c r="Q139" s="39">
        <v>1389.33</v>
      </c>
      <c r="R139" s="63">
        <v>1294.01</v>
      </c>
    </row>
    <row r="140" spans="1:18" x14ac:dyDescent="0.25">
      <c r="A140" s="125" t="s">
        <v>710</v>
      </c>
      <c r="B140" s="46">
        <v>10</v>
      </c>
      <c r="C140" s="44" t="s">
        <v>99</v>
      </c>
      <c r="D140" s="51">
        <v>1654.7</v>
      </c>
      <c r="E140" s="52">
        <v>1917.8400000000001</v>
      </c>
      <c r="F140" s="52">
        <v>2206.4299999999998</v>
      </c>
      <c r="G140" s="53">
        <v>2111.11</v>
      </c>
      <c r="H140" s="51" t="e">
        <v>#REF!</v>
      </c>
      <c r="I140" s="52" t="e">
        <v>#REF!</v>
      </c>
      <c r="J140" s="52" t="e">
        <v>#REF!</v>
      </c>
      <c r="K140" s="53" t="e">
        <v>#REF!</v>
      </c>
      <c r="L140" s="157" t="s">
        <v>741</v>
      </c>
      <c r="M140" s="284">
        <v>21.89</v>
      </c>
      <c r="N140" s="33">
        <v>3.1100000000000003</v>
      </c>
      <c r="O140" s="66">
        <v>837.6</v>
      </c>
      <c r="P140" s="39">
        <v>1100.74</v>
      </c>
      <c r="Q140" s="39">
        <v>1389.33</v>
      </c>
      <c r="R140" s="63">
        <v>1294.01</v>
      </c>
    </row>
    <row r="141" spans="1:18" x14ac:dyDescent="0.25">
      <c r="A141" s="125" t="s">
        <v>710</v>
      </c>
      <c r="B141" s="46">
        <v>11</v>
      </c>
      <c r="C141" s="44" t="s">
        <v>99</v>
      </c>
      <c r="D141" s="51">
        <v>1625.17</v>
      </c>
      <c r="E141" s="52">
        <v>1888.31</v>
      </c>
      <c r="F141" s="52">
        <v>2176.9</v>
      </c>
      <c r="G141" s="53">
        <v>2081.58</v>
      </c>
      <c r="H141" s="51" t="e">
        <v>#REF!</v>
      </c>
      <c r="I141" s="52" t="e">
        <v>#REF!</v>
      </c>
      <c r="J141" s="52" t="e">
        <v>#REF!</v>
      </c>
      <c r="K141" s="53" t="e">
        <v>#REF!</v>
      </c>
      <c r="L141" s="157" t="s">
        <v>744</v>
      </c>
      <c r="M141" s="284">
        <v>21.09</v>
      </c>
      <c r="N141" s="33">
        <v>3.1100000000000003</v>
      </c>
      <c r="O141" s="66">
        <v>837.6</v>
      </c>
      <c r="P141" s="39">
        <v>1100.74</v>
      </c>
      <c r="Q141" s="39">
        <v>1389.33</v>
      </c>
      <c r="R141" s="63">
        <v>1294.01</v>
      </c>
    </row>
    <row r="142" spans="1:18" x14ac:dyDescent="0.25">
      <c r="A142" s="125" t="s">
        <v>710</v>
      </c>
      <c r="B142" s="46">
        <v>12</v>
      </c>
      <c r="C142" s="44" t="s">
        <v>99</v>
      </c>
      <c r="D142" s="51">
        <v>1623.63</v>
      </c>
      <c r="E142" s="52">
        <v>1886.77</v>
      </c>
      <c r="F142" s="52">
        <v>2175.36</v>
      </c>
      <c r="G142" s="53">
        <v>2080.04</v>
      </c>
      <c r="H142" s="51" t="e">
        <v>#REF!</v>
      </c>
      <c r="I142" s="52" t="e">
        <v>#REF!</v>
      </c>
      <c r="J142" s="52" t="e">
        <v>#REF!</v>
      </c>
      <c r="K142" s="53" t="e">
        <v>#REF!</v>
      </c>
      <c r="L142" s="157" t="s">
        <v>747</v>
      </c>
      <c r="M142" s="284">
        <v>21.05</v>
      </c>
      <c r="N142" s="33">
        <v>3.1100000000000003</v>
      </c>
      <c r="O142" s="66">
        <v>837.6</v>
      </c>
      <c r="P142" s="39">
        <v>1100.74</v>
      </c>
      <c r="Q142" s="39">
        <v>1389.33</v>
      </c>
      <c r="R142" s="63">
        <v>1294.01</v>
      </c>
    </row>
    <row r="143" spans="1:18" x14ac:dyDescent="0.25">
      <c r="A143" s="125" t="s">
        <v>710</v>
      </c>
      <c r="B143" s="46">
        <v>13</v>
      </c>
      <c r="C143" s="44" t="s">
        <v>99</v>
      </c>
      <c r="D143" s="51">
        <v>1644.0700000000002</v>
      </c>
      <c r="E143" s="52">
        <v>1907.21</v>
      </c>
      <c r="F143" s="52">
        <v>2195.8000000000002</v>
      </c>
      <c r="G143" s="53">
        <v>2100.48</v>
      </c>
      <c r="H143" s="51" t="e">
        <v>#REF!</v>
      </c>
      <c r="I143" s="52" t="e">
        <v>#REF!</v>
      </c>
      <c r="J143" s="52" t="e">
        <v>#REF!</v>
      </c>
      <c r="K143" s="53" t="e">
        <v>#REF!</v>
      </c>
      <c r="L143" s="157" t="s">
        <v>750</v>
      </c>
      <c r="M143" s="284">
        <v>21.6</v>
      </c>
      <c r="N143" s="33">
        <v>3.1100000000000003</v>
      </c>
      <c r="O143" s="66">
        <v>837.6</v>
      </c>
      <c r="P143" s="39">
        <v>1100.74</v>
      </c>
      <c r="Q143" s="39">
        <v>1389.33</v>
      </c>
      <c r="R143" s="63">
        <v>1294.01</v>
      </c>
    </row>
    <row r="144" spans="1:18" x14ac:dyDescent="0.25">
      <c r="A144" s="125" t="s">
        <v>710</v>
      </c>
      <c r="B144" s="46">
        <v>14</v>
      </c>
      <c r="C144" s="44" t="s">
        <v>99</v>
      </c>
      <c r="D144" s="51">
        <v>1660.65</v>
      </c>
      <c r="E144" s="52">
        <v>1923.79</v>
      </c>
      <c r="F144" s="52">
        <v>2212.38</v>
      </c>
      <c r="G144" s="53">
        <v>2117.06</v>
      </c>
      <c r="H144" s="51" t="e">
        <v>#REF!</v>
      </c>
      <c r="I144" s="52" t="e">
        <v>#REF!</v>
      </c>
      <c r="J144" s="52" t="e">
        <v>#REF!</v>
      </c>
      <c r="K144" s="53" t="e">
        <v>#REF!</v>
      </c>
      <c r="L144" s="157" t="s">
        <v>753</v>
      </c>
      <c r="M144" s="284">
        <v>22.05</v>
      </c>
      <c r="N144" s="33">
        <v>3.1100000000000003</v>
      </c>
      <c r="O144" s="66">
        <v>837.6</v>
      </c>
      <c r="P144" s="39">
        <v>1100.74</v>
      </c>
      <c r="Q144" s="39">
        <v>1389.33</v>
      </c>
      <c r="R144" s="63">
        <v>1294.01</v>
      </c>
    </row>
    <row r="145" spans="1:18" x14ac:dyDescent="0.25">
      <c r="A145" s="125" t="s">
        <v>710</v>
      </c>
      <c r="B145" s="46">
        <v>15</v>
      </c>
      <c r="C145" s="44" t="s">
        <v>99</v>
      </c>
      <c r="D145" s="51">
        <v>1671.66</v>
      </c>
      <c r="E145" s="52">
        <v>1934.8000000000002</v>
      </c>
      <c r="F145" s="52">
        <v>2223.39</v>
      </c>
      <c r="G145" s="53">
        <v>2128.0700000000002</v>
      </c>
      <c r="H145" s="51" t="e">
        <v>#REF!</v>
      </c>
      <c r="I145" s="52" t="e">
        <v>#REF!</v>
      </c>
      <c r="J145" s="52" t="e">
        <v>#REF!</v>
      </c>
      <c r="K145" s="53" t="e">
        <v>#REF!</v>
      </c>
      <c r="L145" s="157" t="s">
        <v>757</v>
      </c>
      <c r="M145" s="284">
        <v>22.34</v>
      </c>
      <c r="N145" s="33">
        <v>3.1100000000000003</v>
      </c>
      <c r="O145" s="66">
        <v>837.6</v>
      </c>
      <c r="P145" s="39">
        <v>1100.74</v>
      </c>
      <c r="Q145" s="39">
        <v>1389.33</v>
      </c>
      <c r="R145" s="63">
        <v>1294.01</v>
      </c>
    </row>
    <row r="146" spans="1:18" x14ac:dyDescent="0.25">
      <c r="A146" s="125" t="s">
        <v>710</v>
      </c>
      <c r="B146" s="46">
        <v>16</v>
      </c>
      <c r="C146" s="44" t="s">
        <v>99</v>
      </c>
      <c r="D146" s="51">
        <v>1654.95</v>
      </c>
      <c r="E146" s="52">
        <v>1918.0900000000001</v>
      </c>
      <c r="F146" s="52">
        <v>2206.6799999999998</v>
      </c>
      <c r="G146" s="53">
        <v>2111.36</v>
      </c>
      <c r="H146" s="51" t="e">
        <v>#REF!</v>
      </c>
      <c r="I146" s="52" t="e">
        <v>#REF!</v>
      </c>
      <c r="J146" s="52" t="e">
        <v>#REF!</v>
      </c>
      <c r="K146" s="53" t="e">
        <v>#REF!</v>
      </c>
      <c r="L146" s="157" t="s">
        <v>760</v>
      </c>
      <c r="M146" s="284">
        <v>21.89</v>
      </c>
      <c r="N146" s="33">
        <v>3.1100000000000003</v>
      </c>
      <c r="O146" s="66">
        <v>837.6</v>
      </c>
      <c r="P146" s="39">
        <v>1100.74</v>
      </c>
      <c r="Q146" s="39">
        <v>1389.33</v>
      </c>
      <c r="R146" s="63">
        <v>1294.01</v>
      </c>
    </row>
    <row r="147" spans="1:18" x14ac:dyDescent="0.25">
      <c r="A147" s="125" t="s">
        <v>710</v>
      </c>
      <c r="B147" s="46">
        <v>17</v>
      </c>
      <c r="C147" s="44" t="s">
        <v>99</v>
      </c>
      <c r="D147" s="51">
        <v>1630.22</v>
      </c>
      <c r="E147" s="52">
        <v>1893.36</v>
      </c>
      <c r="F147" s="52">
        <v>2181.9499999999998</v>
      </c>
      <c r="G147" s="53">
        <v>2086.63</v>
      </c>
      <c r="H147" s="51" t="e">
        <v>#REF!</v>
      </c>
      <c r="I147" s="52" t="e">
        <v>#REF!</v>
      </c>
      <c r="J147" s="52" t="e">
        <v>#REF!</v>
      </c>
      <c r="K147" s="53" t="e">
        <v>#REF!</v>
      </c>
      <c r="L147" s="157" t="s">
        <v>763</v>
      </c>
      <c r="M147" s="284">
        <v>21.23</v>
      </c>
      <c r="N147" s="33">
        <v>3.1100000000000003</v>
      </c>
      <c r="O147" s="66">
        <v>837.6</v>
      </c>
      <c r="P147" s="39">
        <v>1100.74</v>
      </c>
      <c r="Q147" s="39">
        <v>1389.33</v>
      </c>
      <c r="R147" s="63">
        <v>1294.01</v>
      </c>
    </row>
    <row r="148" spans="1:18" x14ac:dyDescent="0.25">
      <c r="A148" s="125" t="s">
        <v>710</v>
      </c>
      <c r="B148" s="46">
        <v>18</v>
      </c>
      <c r="C148" s="44" t="s">
        <v>99</v>
      </c>
      <c r="D148" s="51">
        <v>1575.0500000000002</v>
      </c>
      <c r="E148" s="52">
        <v>1838.19</v>
      </c>
      <c r="F148" s="52">
        <v>2126.7799999999997</v>
      </c>
      <c r="G148" s="53">
        <v>2031.46</v>
      </c>
      <c r="H148" s="51" t="e">
        <v>#REF!</v>
      </c>
      <c r="I148" s="52" t="e">
        <v>#REF!</v>
      </c>
      <c r="J148" s="52" t="e">
        <v>#REF!</v>
      </c>
      <c r="K148" s="53" t="e">
        <v>#REF!</v>
      </c>
      <c r="L148" s="157" t="s">
        <v>766</v>
      </c>
      <c r="M148" s="284">
        <v>19.75</v>
      </c>
      <c r="N148" s="33">
        <v>3.1100000000000003</v>
      </c>
      <c r="O148" s="66">
        <v>837.6</v>
      </c>
      <c r="P148" s="39">
        <v>1100.74</v>
      </c>
      <c r="Q148" s="39">
        <v>1389.33</v>
      </c>
      <c r="R148" s="63">
        <v>1294.01</v>
      </c>
    </row>
    <row r="149" spans="1:18" x14ac:dyDescent="0.25">
      <c r="A149" s="125" t="s">
        <v>710</v>
      </c>
      <c r="B149" s="46">
        <v>19</v>
      </c>
      <c r="C149" s="44" t="s">
        <v>99</v>
      </c>
      <c r="D149" s="51">
        <v>1625.66</v>
      </c>
      <c r="E149" s="52">
        <v>1888.8000000000002</v>
      </c>
      <c r="F149" s="52">
        <v>2177.39</v>
      </c>
      <c r="G149" s="53">
        <v>2082.0700000000002</v>
      </c>
      <c r="H149" s="51" t="e">
        <v>#REF!</v>
      </c>
      <c r="I149" s="52" t="e">
        <v>#REF!</v>
      </c>
      <c r="J149" s="52" t="e">
        <v>#REF!</v>
      </c>
      <c r="K149" s="53" t="e">
        <v>#REF!</v>
      </c>
      <c r="L149" s="157" t="s">
        <v>769</v>
      </c>
      <c r="M149" s="284">
        <v>21.11</v>
      </c>
      <c r="N149" s="33">
        <v>3.1100000000000003</v>
      </c>
      <c r="O149" s="66">
        <v>837.6</v>
      </c>
      <c r="P149" s="39">
        <v>1100.74</v>
      </c>
      <c r="Q149" s="39">
        <v>1389.33</v>
      </c>
      <c r="R149" s="63">
        <v>1294.01</v>
      </c>
    </row>
    <row r="150" spans="1:18" x14ac:dyDescent="0.25">
      <c r="A150" s="125" t="s">
        <v>710</v>
      </c>
      <c r="B150" s="46">
        <v>20</v>
      </c>
      <c r="C150" s="44" t="s">
        <v>99</v>
      </c>
      <c r="D150" s="51">
        <v>1575.33</v>
      </c>
      <c r="E150" s="52">
        <v>1838.4699999999998</v>
      </c>
      <c r="F150" s="52">
        <v>2127.06</v>
      </c>
      <c r="G150" s="53">
        <v>2031.7399999999998</v>
      </c>
      <c r="H150" s="51" t="e">
        <v>#REF!</v>
      </c>
      <c r="I150" s="52" t="e">
        <v>#REF!</v>
      </c>
      <c r="J150" s="52" t="e">
        <v>#REF!</v>
      </c>
      <c r="K150" s="53" t="e">
        <v>#REF!</v>
      </c>
      <c r="L150" s="157" t="s">
        <v>772</v>
      </c>
      <c r="M150" s="284">
        <v>19.75</v>
      </c>
      <c r="N150" s="33">
        <v>3.1100000000000003</v>
      </c>
      <c r="O150" s="66">
        <v>837.6</v>
      </c>
      <c r="P150" s="39">
        <v>1100.74</v>
      </c>
      <c r="Q150" s="39">
        <v>1389.33</v>
      </c>
      <c r="R150" s="63">
        <v>1294.01</v>
      </c>
    </row>
    <row r="151" spans="1:18" x14ac:dyDescent="0.25">
      <c r="A151" s="125" t="s">
        <v>710</v>
      </c>
      <c r="B151" s="46">
        <v>21</v>
      </c>
      <c r="C151" s="44" t="s">
        <v>99</v>
      </c>
      <c r="D151" s="51">
        <v>1636.8600000000001</v>
      </c>
      <c r="E151" s="52">
        <v>1900</v>
      </c>
      <c r="F151" s="52">
        <v>2188.59</v>
      </c>
      <c r="G151" s="53">
        <v>2093.27</v>
      </c>
      <c r="H151" s="51" t="e">
        <v>#REF!</v>
      </c>
      <c r="I151" s="52" t="e">
        <v>#REF!</v>
      </c>
      <c r="J151" s="52" t="e">
        <v>#REF!</v>
      </c>
      <c r="K151" s="53" t="e">
        <v>#REF!</v>
      </c>
      <c r="L151" s="157" t="s">
        <v>774</v>
      </c>
      <c r="M151" s="284">
        <v>21.41</v>
      </c>
      <c r="N151" s="33">
        <v>3.1100000000000003</v>
      </c>
      <c r="O151" s="66">
        <v>837.6</v>
      </c>
      <c r="P151" s="39">
        <v>1100.74</v>
      </c>
      <c r="Q151" s="39">
        <v>1389.33</v>
      </c>
      <c r="R151" s="63">
        <v>1294.01</v>
      </c>
    </row>
    <row r="152" spans="1:18" x14ac:dyDescent="0.25">
      <c r="A152" s="125" t="s">
        <v>710</v>
      </c>
      <c r="B152" s="46">
        <v>22</v>
      </c>
      <c r="C152" s="44" t="s">
        <v>99</v>
      </c>
      <c r="D152" s="51">
        <v>1761.74</v>
      </c>
      <c r="E152" s="52">
        <v>2024.88</v>
      </c>
      <c r="F152" s="52">
        <v>2313.4700000000003</v>
      </c>
      <c r="G152" s="53">
        <v>2218.15</v>
      </c>
      <c r="H152" s="51" t="e">
        <v>#REF!</v>
      </c>
      <c r="I152" s="52" t="e">
        <v>#REF!</v>
      </c>
      <c r="J152" s="52" t="e">
        <v>#REF!</v>
      </c>
      <c r="K152" s="53" t="e">
        <v>#REF!</v>
      </c>
      <c r="L152" s="157" t="s">
        <v>777</v>
      </c>
      <c r="M152" s="284">
        <v>24.77</v>
      </c>
      <c r="N152" s="33">
        <v>3.1100000000000003</v>
      </c>
      <c r="O152" s="66">
        <v>837.6</v>
      </c>
      <c r="P152" s="39">
        <v>1100.74</v>
      </c>
      <c r="Q152" s="39">
        <v>1389.33</v>
      </c>
      <c r="R152" s="63">
        <v>1294.01</v>
      </c>
    </row>
    <row r="153" spans="1:18" x14ac:dyDescent="0.25">
      <c r="A153" s="125" t="s">
        <v>710</v>
      </c>
      <c r="B153" s="46">
        <v>23</v>
      </c>
      <c r="C153" s="44" t="s">
        <v>99</v>
      </c>
      <c r="D153" s="51">
        <v>2092.63</v>
      </c>
      <c r="E153" s="52">
        <v>2355.77</v>
      </c>
      <c r="F153" s="52">
        <v>2644.3599999999997</v>
      </c>
      <c r="G153" s="53">
        <v>2549.04</v>
      </c>
      <c r="H153" s="51" t="e">
        <v>#REF!</v>
      </c>
      <c r="I153" s="52" t="e">
        <v>#REF!</v>
      </c>
      <c r="J153" s="52" t="e">
        <v>#REF!</v>
      </c>
      <c r="K153" s="53" t="e">
        <v>#REF!</v>
      </c>
      <c r="L153" s="157" t="s">
        <v>780</v>
      </c>
      <c r="M153" s="284">
        <v>33.659999999999997</v>
      </c>
      <c r="N153" s="33">
        <v>3.1100000000000003</v>
      </c>
      <c r="O153" s="66">
        <v>837.6</v>
      </c>
      <c r="P153" s="39">
        <v>1100.74</v>
      </c>
      <c r="Q153" s="39">
        <v>1389.33</v>
      </c>
      <c r="R153" s="63">
        <v>1294.01</v>
      </c>
    </row>
    <row r="154" spans="1:18" x14ac:dyDescent="0.25">
      <c r="A154" s="125" t="s">
        <v>781</v>
      </c>
      <c r="B154" s="46">
        <v>0</v>
      </c>
      <c r="C154" s="44" t="s">
        <v>99</v>
      </c>
      <c r="D154" s="51">
        <v>1560.46</v>
      </c>
      <c r="E154" s="52">
        <v>1823.6</v>
      </c>
      <c r="F154" s="52">
        <v>2112.19</v>
      </c>
      <c r="G154" s="53">
        <v>2016.87</v>
      </c>
      <c r="H154" s="51" t="e">
        <v>#REF!</v>
      </c>
      <c r="I154" s="52" t="e">
        <v>#REF!</v>
      </c>
      <c r="J154" s="52" t="e">
        <v>#REF!</v>
      </c>
      <c r="K154" s="53" t="e">
        <v>#REF!</v>
      </c>
      <c r="L154" s="157" t="s">
        <v>784</v>
      </c>
      <c r="M154" s="284">
        <v>19.350000000000001</v>
      </c>
      <c r="N154" s="33">
        <v>3.1100000000000003</v>
      </c>
      <c r="O154" s="66">
        <v>837.6</v>
      </c>
      <c r="P154" s="39">
        <v>1100.74</v>
      </c>
      <c r="Q154" s="39">
        <v>1389.33</v>
      </c>
      <c r="R154" s="63">
        <v>1294.01</v>
      </c>
    </row>
    <row r="155" spans="1:18" x14ac:dyDescent="0.25">
      <c r="A155" s="125" t="s">
        <v>781</v>
      </c>
      <c r="B155" s="46">
        <v>1</v>
      </c>
      <c r="C155" s="44" t="s">
        <v>99</v>
      </c>
      <c r="D155" s="51">
        <v>1545.8700000000001</v>
      </c>
      <c r="E155" s="52">
        <v>1809.01</v>
      </c>
      <c r="F155" s="52">
        <v>2097.6</v>
      </c>
      <c r="G155" s="53">
        <v>2002.28</v>
      </c>
      <c r="H155" s="51" t="e">
        <v>#REF!</v>
      </c>
      <c r="I155" s="52" t="e">
        <v>#REF!</v>
      </c>
      <c r="J155" s="52" t="e">
        <v>#REF!</v>
      </c>
      <c r="K155" s="53" t="e">
        <v>#REF!</v>
      </c>
      <c r="L155" s="157" t="s">
        <v>787</v>
      </c>
      <c r="M155" s="284">
        <v>18.96</v>
      </c>
      <c r="N155" s="33">
        <v>3.1100000000000003</v>
      </c>
      <c r="O155" s="66">
        <v>837.6</v>
      </c>
      <c r="P155" s="39">
        <v>1100.74</v>
      </c>
      <c r="Q155" s="39">
        <v>1389.33</v>
      </c>
      <c r="R155" s="63">
        <v>1294.01</v>
      </c>
    </row>
    <row r="156" spans="1:18" x14ac:dyDescent="0.25">
      <c r="A156" s="125" t="s">
        <v>781</v>
      </c>
      <c r="B156" s="46">
        <v>2</v>
      </c>
      <c r="C156" s="44" t="s">
        <v>99</v>
      </c>
      <c r="D156" s="51">
        <v>1553.15</v>
      </c>
      <c r="E156" s="52">
        <v>1816.29</v>
      </c>
      <c r="F156" s="52">
        <v>2104.88</v>
      </c>
      <c r="G156" s="53">
        <v>2009.56</v>
      </c>
      <c r="H156" s="51" t="e">
        <v>#REF!</v>
      </c>
      <c r="I156" s="52" t="e">
        <v>#REF!</v>
      </c>
      <c r="J156" s="52" t="e">
        <v>#REF!</v>
      </c>
      <c r="K156" s="53" t="e">
        <v>#REF!</v>
      </c>
      <c r="L156" s="157" t="s">
        <v>790</v>
      </c>
      <c r="M156" s="284">
        <v>19.16</v>
      </c>
      <c r="N156" s="33">
        <v>3.1100000000000003</v>
      </c>
      <c r="O156" s="66">
        <v>837.6</v>
      </c>
      <c r="P156" s="39">
        <v>1100.74</v>
      </c>
      <c r="Q156" s="39">
        <v>1389.33</v>
      </c>
      <c r="R156" s="63">
        <v>1294.01</v>
      </c>
    </row>
    <row r="157" spans="1:18" x14ac:dyDescent="0.25">
      <c r="A157" s="125" t="s">
        <v>781</v>
      </c>
      <c r="B157" s="46">
        <v>3</v>
      </c>
      <c r="C157" s="44" t="s">
        <v>99</v>
      </c>
      <c r="D157" s="51">
        <v>1619.32</v>
      </c>
      <c r="E157" s="52">
        <v>1882.46</v>
      </c>
      <c r="F157" s="52">
        <v>2171.0499999999997</v>
      </c>
      <c r="G157" s="53">
        <v>2075.73</v>
      </c>
      <c r="H157" s="51" t="e">
        <v>#REF!</v>
      </c>
      <c r="I157" s="52" t="e">
        <v>#REF!</v>
      </c>
      <c r="J157" s="52" t="e">
        <v>#REF!</v>
      </c>
      <c r="K157" s="53" t="e">
        <v>#REF!</v>
      </c>
      <c r="L157" s="157" t="s">
        <v>793</v>
      </c>
      <c r="M157" s="284">
        <v>20.94</v>
      </c>
      <c r="N157" s="33">
        <v>3.1100000000000003</v>
      </c>
      <c r="O157" s="66">
        <v>837.6</v>
      </c>
      <c r="P157" s="39">
        <v>1100.74</v>
      </c>
      <c r="Q157" s="39">
        <v>1389.33</v>
      </c>
      <c r="R157" s="63">
        <v>1294.01</v>
      </c>
    </row>
    <row r="158" spans="1:18" x14ac:dyDescent="0.25">
      <c r="A158" s="125" t="s">
        <v>781</v>
      </c>
      <c r="B158" s="46">
        <v>4</v>
      </c>
      <c r="C158" s="44" t="s">
        <v>99</v>
      </c>
      <c r="D158" s="51">
        <v>1678.0900000000001</v>
      </c>
      <c r="E158" s="52">
        <v>1941.23</v>
      </c>
      <c r="F158" s="52">
        <v>2229.8200000000002</v>
      </c>
      <c r="G158" s="53">
        <v>2134.5</v>
      </c>
      <c r="H158" s="51" t="e">
        <v>#REF!</v>
      </c>
      <c r="I158" s="52" t="e">
        <v>#REF!</v>
      </c>
      <c r="J158" s="52" t="e">
        <v>#REF!</v>
      </c>
      <c r="K158" s="53" t="e">
        <v>#REF!</v>
      </c>
      <c r="L158" s="157" t="s">
        <v>670</v>
      </c>
      <c r="M158" s="284">
        <v>22.52</v>
      </c>
      <c r="N158" s="33">
        <v>3.1100000000000003</v>
      </c>
      <c r="O158" s="66">
        <v>837.6</v>
      </c>
      <c r="P158" s="39">
        <v>1100.74</v>
      </c>
      <c r="Q158" s="39">
        <v>1389.33</v>
      </c>
      <c r="R158" s="63">
        <v>1294.01</v>
      </c>
    </row>
    <row r="159" spans="1:18" x14ac:dyDescent="0.25">
      <c r="A159" s="125" t="s">
        <v>781</v>
      </c>
      <c r="B159" s="46">
        <v>5</v>
      </c>
      <c r="C159" s="44" t="s">
        <v>99</v>
      </c>
      <c r="D159" s="51">
        <v>1692.5900000000001</v>
      </c>
      <c r="E159" s="52">
        <v>1955.73</v>
      </c>
      <c r="F159" s="52">
        <v>2244.3199999999997</v>
      </c>
      <c r="G159" s="53">
        <v>2149</v>
      </c>
      <c r="H159" s="51" t="e">
        <v>#REF!</v>
      </c>
      <c r="I159" s="52" t="e">
        <v>#REF!</v>
      </c>
      <c r="J159" s="52" t="e">
        <v>#REF!</v>
      </c>
      <c r="K159" s="53" t="e">
        <v>#REF!</v>
      </c>
      <c r="L159" s="157" t="s">
        <v>797</v>
      </c>
      <c r="M159" s="284">
        <v>22.91</v>
      </c>
      <c r="N159" s="33">
        <v>3.1100000000000003</v>
      </c>
      <c r="O159" s="66">
        <v>837.6</v>
      </c>
      <c r="P159" s="39">
        <v>1100.74</v>
      </c>
      <c r="Q159" s="39">
        <v>1389.33</v>
      </c>
      <c r="R159" s="63">
        <v>1294.01</v>
      </c>
    </row>
    <row r="160" spans="1:18" x14ac:dyDescent="0.25">
      <c r="A160" s="125" t="s">
        <v>781</v>
      </c>
      <c r="B160" s="46">
        <v>6</v>
      </c>
      <c r="C160" s="44" t="s">
        <v>99</v>
      </c>
      <c r="D160" s="51">
        <v>1692.44</v>
      </c>
      <c r="E160" s="52">
        <v>1955.58</v>
      </c>
      <c r="F160" s="52">
        <v>2244.17</v>
      </c>
      <c r="G160" s="53">
        <v>2148.85</v>
      </c>
      <c r="H160" s="51" t="e">
        <v>#REF!</v>
      </c>
      <c r="I160" s="52" t="e">
        <v>#REF!</v>
      </c>
      <c r="J160" s="52" t="e">
        <v>#REF!</v>
      </c>
      <c r="K160" s="53" t="e">
        <v>#REF!</v>
      </c>
      <c r="L160" s="157" t="s">
        <v>800</v>
      </c>
      <c r="M160" s="284">
        <v>22.9</v>
      </c>
      <c r="N160" s="33">
        <v>3.1100000000000003</v>
      </c>
      <c r="O160" s="66">
        <v>837.6</v>
      </c>
      <c r="P160" s="39">
        <v>1100.74</v>
      </c>
      <c r="Q160" s="39">
        <v>1389.33</v>
      </c>
      <c r="R160" s="63">
        <v>1294.01</v>
      </c>
    </row>
    <row r="161" spans="1:18" x14ac:dyDescent="0.25">
      <c r="A161" s="125" t="s">
        <v>781</v>
      </c>
      <c r="B161" s="46">
        <v>7</v>
      </c>
      <c r="C161" s="44" t="s">
        <v>99</v>
      </c>
      <c r="D161" s="51">
        <v>1570.58</v>
      </c>
      <c r="E161" s="52">
        <v>1833.72</v>
      </c>
      <c r="F161" s="52">
        <v>2122.31</v>
      </c>
      <c r="G161" s="53">
        <v>2026.99</v>
      </c>
      <c r="H161" s="51" t="e">
        <v>#REF!</v>
      </c>
      <c r="I161" s="52" t="e">
        <v>#REF!</v>
      </c>
      <c r="J161" s="52" t="e">
        <v>#REF!</v>
      </c>
      <c r="K161" s="53" t="e">
        <v>#REF!</v>
      </c>
      <c r="L161" s="157" t="s">
        <v>803</v>
      </c>
      <c r="M161" s="284">
        <v>19.63</v>
      </c>
      <c r="N161" s="33">
        <v>3.1100000000000003</v>
      </c>
      <c r="O161" s="66">
        <v>837.6</v>
      </c>
      <c r="P161" s="39">
        <v>1100.74</v>
      </c>
      <c r="Q161" s="39">
        <v>1389.33</v>
      </c>
      <c r="R161" s="63">
        <v>1294.01</v>
      </c>
    </row>
    <row r="162" spans="1:18" x14ac:dyDescent="0.25">
      <c r="A162" s="125" t="s">
        <v>781</v>
      </c>
      <c r="B162" s="46">
        <v>8</v>
      </c>
      <c r="C162" s="44" t="s">
        <v>99</v>
      </c>
      <c r="D162" s="51">
        <v>1805.28</v>
      </c>
      <c r="E162" s="52">
        <v>2068.42</v>
      </c>
      <c r="F162" s="52">
        <v>2357.0099999999998</v>
      </c>
      <c r="G162" s="53">
        <v>2261.69</v>
      </c>
      <c r="H162" s="51" t="e">
        <v>#REF!</v>
      </c>
      <c r="I162" s="52" t="e">
        <v>#REF!</v>
      </c>
      <c r="J162" s="52" t="e">
        <v>#REF!</v>
      </c>
      <c r="K162" s="53" t="e">
        <v>#REF!</v>
      </c>
      <c r="L162" s="157" t="s">
        <v>806</v>
      </c>
      <c r="M162" s="284">
        <v>25.94</v>
      </c>
      <c r="N162" s="33">
        <v>3.1100000000000003</v>
      </c>
      <c r="O162" s="66">
        <v>837.6</v>
      </c>
      <c r="P162" s="39">
        <v>1100.74</v>
      </c>
      <c r="Q162" s="39">
        <v>1389.33</v>
      </c>
      <c r="R162" s="63">
        <v>1294.01</v>
      </c>
    </row>
    <row r="163" spans="1:18" x14ac:dyDescent="0.25">
      <c r="A163" s="125" t="s">
        <v>781</v>
      </c>
      <c r="B163" s="46">
        <v>9</v>
      </c>
      <c r="C163" s="44" t="s">
        <v>99</v>
      </c>
      <c r="D163" s="51">
        <v>1705.0300000000002</v>
      </c>
      <c r="E163" s="52">
        <v>1968.17</v>
      </c>
      <c r="F163" s="52">
        <v>2256.7599999999998</v>
      </c>
      <c r="G163" s="53">
        <v>2161.44</v>
      </c>
      <c r="H163" s="51" t="e">
        <v>#REF!</v>
      </c>
      <c r="I163" s="52" t="e">
        <v>#REF!</v>
      </c>
      <c r="J163" s="52" t="e">
        <v>#REF!</v>
      </c>
      <c r="K163" s="53" t="e">
        <v>#REF!</v>
      </c>
      <c r="L163" s="157" t="s">
        <v>810</v>
      </c>
      <c r="M163" s="284">
        <v>23.24</v>
      </c>
      <c r="N163" s="33">
        <v>3.1100000000000003</v>
      </c>
      <c r="O163" s="66">
        <v>837.6</v>
      </c>
      <c r="P163" s="39">
        <v>1100.74</v>
      </c>
      <c r="Q163" s="39">
        <v>1389.33</v>
      </c>
      <c r="R163" s="63">
        <v>1294.01</v>
      </c>
    </row>
    <row r="164" spans="1:18" x14ac:dyDescent="0.25">
      <c r="A164" s="125" t="s">
        <v>781</v>
      </c>
      <c r="B164" s="46">
        <v>10</v>
      </c>
      <c r="C164" s="44" t="s">
        <v>99</v>
      </c>
      <c r="D164" s="51">
        <v>1651.88</v>
      </c>
      <c r="E164" s="52">
        <v>1915.02</v>
      </c>
      <c r="F164" s="52">
        <v>2203.61</v>
      </c>
      <c r="G164" s="53">
        <v>2108.29</v>
      </c>
      <c r="H164" s="51" t="e">
        <v>#REF!</v>
      </c>
      <c r="I164" s="52" t="e">
        <v>#REF!</v>
      </c>
      <c r="J164" s="52" t="e">
        <v>#REF!</v>
      </c>
      <c r="K164" s="53" t="e">
        <v>#REF!</v>
      </c>
      <c r="L164" s="157" t="s">
        <v>814</v>
      </c>
      <c r="M164" s="284">
        <v>21.81</v>
      </c>
      <c r="N164" s="33">
        <v>3.1100000000000003</v>
      </c>
      <c r="O164" s="66">
        <v>837.6</v>
      </c>
      <c r="P164" s="39">
        <v>1100.74</v>
      </c>
      <c r="Q164" s="39">
        <v>1389.33</v>
      </c>
      <c r="R164" s="63">
        <v>1294.01</v>
      </c>
    </row>
    <row r="165" spans="1:18" x14ac:dyDescent="0.25">
      <c r="A165" s="125" t="s">
        <v>781</v>
      </c>
      <c r="B165" s="46">
        <v>11</v>
      </c>
      <c r="C165" s="44" t="s">
        <v>99</v>
      </c>
      <c r="D165" s="51">
        <v>1639.3200000000002</v>
      </c>
      <c r="E165" s="52">
        <v>1902.46</v>
      </c>
      <c r="F165" s="52">
        <v>2191.0499999999997</v>
      </c>
      <c r="G165" s="53">
        <v>2095.73</v>
      </c>
      <c r="H165" s="51" t="e">
        <v>#REF!</v>
      </c>
      <c r="I165" s="52" t="e">
        <v>#REF!</v>
      </c>
      <c r="J165" s="52" t="e">
        <v>#REF!</v>
      </c>
      <c r="K165" s="53" t="e">
        <v>#REF!</v>
      </c>
      <c r="L165" s="157" t="s">
        <v>817</v>
      </c>
      <c r="M165" s="284">
        <v>21.47</v>
      </c>
      <c r="N165" s="33">
        <v>3.1100000000000003</v>
      </c>
      <c r="O165" s="66">
        <v>837.6</v>
      </c>
      <c r="P165" s="39">
        <v>1100.74</v>
      </c>
      <c r="Q165" s="39">
        <v>1389.33</v>
      </c>
      <c r="R165" s="63">
        <v>1294.01</v>
      </c>
    </row>
    <row r="166" spans="1:18" x14ac:dyDescent="0.25">
      <c r="A166" s="125" t="s">
        <v>781</v>
      </c>
      <c r="B166" s="46">
        <v>12</v>
      </c>
      <c r="C166" s="44" t="s">
        <v>99</v>
      </c>
      <c r="D166" s="51">
        <v>1639.77</v>
      </c>
      <c r="E166" s="52">
        <v>1902.9099999999999</v>
      </c>
      <c r="F166" s="52">
        <v>2191.5</v>
      </c>
      <c r="G166" s="53">
        <v>2096.1799999999998</v>
      </c>
      <c r="H166" s="51" t="e">
        <v>#REF!</v>
      </c>
      <c r="I166" s="52" t="e">
        <v>#REF!</v>
      </c>
      <c r="J166" s="52" t="e">
        <v>#REF!</v>
      </c>
      <c r="K166" s="53" t="e">
        <v>#REF!</v>
      </c>
      <c r="L166" s="157" t="s">
        <v>820</v>
      </c>
      <c r="M166" s="284">
        <v>21.49</v>
      </c>
      <c r="N166" s="33">
        <v>3.1100000000000003</v>
      </c>
      <c r="O166" s="66">
        <v>837.6</v>
      </c>
      <c r="P166" s="39">
        <v>1100.74</v>
      </c>
      <c r="Q166" s="39">
        <v>1389.33</v>
      </c>
      <c r="R166" s="63">
        <v>1294.01</v>
      </c>
    </row>
    <row r="167" spans="1:18" x14ac:dyDescent="0.25">
      <c r="A167" s="125" t="s">
        <v>781</v>
      </c>
      <c r="B167" s="46">
        <v>13</v>
      </c>
      <c r="C167" s="44" t="s">
        <v>99</v>
      </c>
      <c r="D167" s="51">
        <v>1653.5700000000002</v>
      </c>
      <c r="E167" s="52">
        <v>1916.71</v>
      </c>
      <c r="F167" s="52">
        <v>2205.3000000000002</v>
      </c>
      <c r="G167" s="53">
        <v>2109.98</v>
      </c>
      <c r="H167" s="51" t="e">
        <v>#REF!</v>
      </c>
      <c r="I167" s="52" t="e">
        <v>#REF!</v>
      </c>
      <c r="J167" s="52" t="e">
        <v>#REF!</v>
      </c>
      <c r="K167" s="53" t="e">
        <v>#REF!</v>
      </c>
      <c r="L167" s="157" t="s">
        <v>824</v>
      </c>
      <c r="M167" s="284">
        <v>21.86</v>
      </c>
      <c r="N167" s="33">
        <v>3.1100000000000003</v>
      </c>
      <c r="O167" s="66">
        <v>837.6</v>
      </c>
      <c r="P167" s="39">
        <v>1100.74</v>
      </c>
      <c r="Q167" s="39">
        <v>1389.33</v>
      </c>
      <c r="R167" s="63">
        <v>1294.01</v>
      </c>
    </row>
    <row r="168" spans="1:18" x14ac:dyDescent="0.25">
      <c r="A168" s="125" t="s">
        <v>781</v>
      </c>
      <c r="B168" s="46">
        <v>14</v>
      </c>
      <c r="C168" s="44" t="s">
        <v>99</v>
      </c>
      <c r="D168" s="51">
        <v>1665.6799999999998</v>
      </c>
      <c r="E168" s="52">
        <v>1928.82</v>
      </c>
      <c r="F168" s="52">
        <v>2217.41</v>
      </c>
      <c r="G168" s="53">
        <v>2122.09</v>
      </c>
      <c r="H168" s="51" t="e">
        <v>#REF!</v>
      </c>
      <c r="I168" s="52" t="e">
        <v>#REF!</v>
      </c>
      <c r="J168" s="52" t="e">
        <v>#REF!</v>
      </c>
      <c r="K168" s="53" t="e">
        <v>#REF!</v>
      </c>
      <c r="L168" s="157" t="s">
        <v>828</v>
      </c>
      <c r="M168" s="284">
        <v>22.18</v>
      </c>
      <c r="N168" s="33">
        <v>3.1100000000000003</v>
      </c>
      <c r="O168" s="66">
        <v>837.6</v>
      </c>
      <c r="P168" s="39">
        <v>1100.74</v>
      </c>
      <c r="Q168" s="39">
        <v>1389.33</v>
      </c>
      <c r="R168" s="63">
        <v>1294.01</v>
      </c>
    </row>
    <row r="169" spans="1:18" x14ac:dyDescent="0.25">
      <c r="A169" s="125" t="s">
        <v>781</v>
      </c>
      <c r="B169" s="46">
        <v>15</v>
      </c>
      <c r="C169" s="44" t="s">
        <v>99</v>
      </c>
      <c r="D169" s="51">
        <v>1665.72</v>
      </c>
      <c r="E169" s="52">
        <v>1928.8600000000001</v>
      </c>
      <c r="F169" s="52">
        <v>2217.4499999999998</v>
      </c>
      <c r="G169" s="53">
        <v>2122.13</v>
      </c>
      <c r="H169" s="51" t="e">
        <v>#REF!</v>
      </c>
      <c r="I169" s="52" t="e">
        <v>#REF!</v>
      </c>
      <c r="J169" s="52" t="e">
        <v>#REF!</v>
      </c>
      <c r="K169" s="53" t="e">
        <v>#REF!</v>
      </c>
      <c r="L169" s="157" t="s">
        <v>832</v>
      </c>
      <c r="M169" s="284">
        <v>22.18</v>
      </c>
      <c r="N169" s="33">
        <v>3.1100000000000003</v>
      </c>
      <c r="O169" s="66">
        <v>837.6</v>
      </c>
      <c r="P169" s="39">
        <v>1100.74</v>
      </c>
      <c r="Q169" s="39">
        <v>1389.33</v>
      </c>
      <c r="R169" s="63">
        <v>1294.01</v>
      </c>
    </row>
    <row r="170" spans="1:18" x14ac:dyDescent="0.25">
      <c r="A170" s="125" t="s">
        <v>781</v>
      </c>
      <c r="B170" s="46">
        <v>16</v>
      </c>
      <c r="C170" s="44" t="s">
        <v>99</v>
      </c>
      <c r="D170" s="51">
        <v>1647.4</v>
      </c>
      <c r="E170" s="52">
        <v>1910.54</v>
      </c>
      <c r="F170" s="52">
        <v>2199.13</v>
      </c>
      <c r="G170" s="53">
        <v>2103.81</v>
      </c>
      <c r="H170" s="51" t="e">
        <v>#REF!</v>
      </c>
      <c r="I170" s="52" t="e">
        <v>#REF!</v>
      </c>
      <c r="J170" s="52" t="e">
        <v>#REF!</v>
      </c>
      <c r="K170" s="53" t="e">
        <v>#REF!</v>
      </c>
      <c r="L170" s="157" t="s">
        <v>836</v>
      </c>
      <c r="M170" s="284">
        <v>21.69</v>
      </c>
      <c r="N170" s="33">
        <v>3.1100000000000003</v>
      </c>
      <c r="O170" s="66">
        <v>837.6</v>
      </c>
      <c r="P170" s="39">
        <v>1100.74</v>
      </c>
      <c r="Q170" s="39">
        <v>1389.33</v>
      </c>
      <c r="R170" s="63">
        <v>1294.01</v>
      </c>
    </row>
    <row r="171" spans="1:18" x14ac:dyDescent="0.25">
      <c r="A171" s="125" t="s">
        <v>781</v>
      </c>
      <c r="B171" s="46">
        <v>17</v>
      </c>
      <c r="C171" s="44" t="s">
        <v>99</v>
      </c>
      <c r="D171" s="51">
        <v>1623.87</v>
      </c>
      <c r="E171" s="52">
        <v>1887.0100000000002</v>
      </c>
      <c r="F171" s="52">
        <v>2175.6</v>
      </c>
      <c r="G171" s="53">
        <v>2080.2800000000002</v>
      </c>
      <c r="H171" s="51" t="e">
        <v>#REF!</v>
      </c>
      <c r="I171" s="52" t="e">
        <v>#REF!</v>
      </c>
      <c r="J171" s="52" t="e">
        <v>#REF!</v>
      </c>
      <c r="K171" s="53" t="e">
        <v>#REF!</v>
      </c>
      <c r="L171" s="157" t="s">
        <v>839</v>
      </c>
      <c r="M171" s="284">
        <v>21.06</v>
      </c>
      <c r="N171" s="33">
        <v>3.1100000000000003</v>
      </c>
      <c r="O171" s="66">
        <v>837.6</v>
      </c>
      <c r="P171" s="39">
        <v>1100.74</v>
      </c>
      <c r="Q171" s="39">
        <v>1389.33</v>
      </c>
      <c r="R171" s="63">
        <v>1294.01</v>
      </c>
    </row>
    <row r="172" spans="1:18" x14ac:dyDescent="0.25">
      <c r="A172" s="125" t="s">
        <v>781</v>
      </c>
      <c r="B172" s="46">
        <v>18</v>
      </c>
      <c r="C172" s="44" t="s">
        <v>99</v>
      </c>
      <c r="D172" s="51">
        <v>1566.33</v>
      </c>
      <c r="E172" s="52">
        <v>1829.4699999999998</v>
      </c>
      <c r="F172" s="52">
        <v>2118.06</v>
      </c>
      <c r="G172" s="53">
        <v>2022.7399999999998</v>
      </c>
      <c r="H172" s="51" t="e">
        <v>#REF!</v>
      </c>
      <c r="I172" s="52" t="e">
        <v>#REF!</v>
      </c>
      <c r="J172" s="52" t="e">
        <v>#REF!</v>
      </c>
      <c r="K172" s="53" t="e">
        <v>#REF!</v>
      </c>
      <c r="L172" s="157" t="s">
        <v>842</v>
      </c>
      <c r="M172" s="284">
        <v>19.510000000000002</v>
      </c>
      <c r="N172" s="33">
        <v>3.1100000000000003</v>
      </c>
      <c r="O172" s="66">
        <v>837.6</v>
      </c>
      <c r="P172" s="39">
        <v>1100.74</v>
      </c>
      <c r="Q172" s="39">
        <v>1389.33</v>
      </c>
      <c r="R172" s="63">
        <v>1294.01</v>
      </c>
    </row>
    <row r="173" spans="1:18" x14ac:dyDescent="0.25">
      <c r="A173" s="125" t="s">
        <v>781</v>
      </c>
      <c r="B173" s="46">
        <v>19</v>
      </c>
      <c r="C173" s="44" t="s">
        <v>99</v>
      </c>
      <c r="D173" s="51">
        <v>1626.87</v>
      </c>
      <c r="E173" s="52">
        <v>1890.01</v>
      </c>
      <c r="F173" s="52">
        <v>2178.6</v>
      </c>
      <c r="G173" s="53">
        <v>2083.2799999999997</v>
      </c>
      <c r="H173" s="51" t="e">
        <v>#REF!</v>
      </c>
      <c r="I173" s="52" t="e">
        <v>#REF!</v>
      </c>
      <c r="J173" s="52" t="e">
        <v>#REF!</v>
      </c>
      <c r="K173" s="53" t="e">
        <v>#REF!</v>
      </c>
      <c r="L173" s="157" t="s">
        <v>845</v>
      </c>
      <c r="M173" s="284">
        <v>21.14</v>
      </c>
      <c r="N173" s="33">
        <v>3.1100000000000003</v>
      </c>
      <c r="O173" s="66">
        <v>837.6</v>
      </c>
      <c r="P173" s="39">
        <v>1100.74</v>
      </c>
      <c r="Q173" s="39">
        <v>1389.33</v>
      </c>
      <c r="R173" s="63">
        <v>1294.01</v>
      </c>
    </row>
    <row r="174" spans="1:18" x14ac:dyDescent="0.25">
      <c r="A174" s="125" t="s">
        <v>781</v>
      </c>
      <c r="B174" s="46">
        <v>20</v>
      </c>
      <c r="C174" s="44" t="s">
        <v>99</v>
      </c>
      <c r="D174" s="51">
        <v>1571.72</v>
      </c>
      <c r="E174" s="52">
        <v>1834.8600000000001</v>
      </c>
      <c r="F174" s="52">
        <v>2123.4499999999998</v>
      </c>
      <c r="G174" s="53">
        <v>2028.13</v>
      </c>
      <c r="H174" s="51" t="e">
        <v>#REF!</v>
      </c>
      <c r="I174" s="52" t="e">
        <v>#REF!</v>
      </c>
      <c r="J174" s="52" t="e">
        <v>#REF!</v>
      </c>
      <c r="K174" s="53" t="e">
        <v>#REF!</v>
      </c>
      <c r="L174" s="157" t="s">
        <v>848</v>
      </c>
      <c r="M174" s="284">
        <v>19.66</v>
      </c>
      <c r="N174" s="33">
        <v>3.1100000000000003</v>
      </c>
      <c r="O174" s="66">
        <v>837.6</v>
      </c>
      <c r="P174" s="39">
        <v>1100.74</v>
      </c>
      <c r="Q174" s="39">
        <v>1389.33</v>
      </c>
      <c r="R174" s="63">
        <v>1294.01</v>
      </c>
    </row>
    <row r="175" spans="1:18" x14ac:dyDescent="0.25">
      <c r="A175" s="125" t="s">
        <v>781</v>
      </c>
      <c r="B175" s="46">
        <v>21</v>
      </c>
      <c r="C175" s="44" t="s">
        <v>99</v>
      </c>
      <c r="D175" s="51">
        <v>1598.25</v>
      </c>
      <c r="E175" s="52">
        <v>1861.3899999999999</v>
      </c>
      <c r="F175" s="52">
        <v>2149.98</v>
      </c>
      <c r="G175" s="53">
        <v>2054.66</v>
      </c>
      <c r="H175" s="51" t="e">
        <v>#REF!</v>
      </c>
      <c r="I175" s="52" t="e">
        <v>#REF!</v>
      </c>
      <c r="J175" s="52" t="e">
        <v>#REF!</v>
      </c>
      <c r="K175" s="53" t="e">
        <v>#REF!</v>
      </c>
      <c r="L175" s="157" t="s">
        <v>851</v>
      </c>
      <c r="M175" s="284">
        <v>20.37</v>
      </c>
      <c r="N175" s="33">
        <v>3.1100000000000003</v>
      </c>
      <c r="O175" s="66">
        <v>837.6</v>
      </c>
      <c r="P175" s="39">
        <v>1100.74</v>
      </c>
      <c r="Q175" s="39">
        <v>1389.33</v>
      </c>
      <c r="R175" s="63">
        <v>1294.01</v>
      </c>
    </row>
    <row r="176" spans="1:18" x14ac:dyDescent="0.25">
      <c r="A176" s="125" t="s">
        <v>781</v>
      </c>
      <c r="B176" s="46">
        <v>22</v>
      </c>
      <c r="C176" s="44" t="s">
        <v>99</v>
      </c>
      <c r="D176" s="51">
        <v>1728.17</v>
      </c>
      <c r="E176" s="52">
        <v>1991.31</v>
      </c>
      <c r="F176" s="52">
        <v>2279.9</v>
      </c>
      <c r="G176" s="53">
        <v>2184.58</v>
      </c>
      <c r="H176" s="51" t="e">
        <v>#REF!</v>
      </c>
      <c r="I176" s="52" t="e">
        <v>#REF!</v>
      </c>
      <c r="J176" s="52" t="e">
        <v>#REF!</v>
      </c>
      <c r="K176" s="53" t="e">
        <v>#REF!</v>
      </c>
      <c r="L176" s="157" t="s">
        <v>854</v>
      </c>
      <c r="M176" s="284">
        <v>23.86</v>
      </c>
      <c r="N176" s="33">
        <v>3.1100000000000003</v>
      </c>
      <c r="O176" s="66">
        <v>837.6</v>
      </c>
      <c r="P176" s="39">
        <v>1100.74</v>
      </c>
      <c r="Q176" s="39">
        <v>1389.33</v>
      </c>
      <c r="R176" s="63">
        <v>1294.01</v>
      </c>
    </row>
    <row r="177" spans="1:18" x14ac:dyDescent="0.25">
      <c r="A177" s="125" t="s">
        <v>781</v>
      </c>
      <c r="B177" s="46">
        <v>23</v>
      </c>
      <c r="C177" s="44" t="s">
        <v>99</v>
      </c>
      <c r="D177" s="51">
        <v>1992.71</v>
      </c>
      <c r="E177" s="52">
        <v>2255.85</v>
      </c>
      <c r="F177" s="52">
        <v>2544.4399999999996</v>
      </c>
      <c r="G177" s="53">
        <v>2449.12</v>
      </c>
      <c r="H177" s="51" t="e">
        <v>#REF!</v>
      </c>
      <c r="I177" s="52" t="e">
        <v>#REF!</v>
      </c>
      <c r="J177" s="52" t="e">
        <v>#REF!</v>
      </c>
      <c r="K177" s="53" t="e">
        <v>#REF!</v>
      </c>
      <c r="L177" s="157" t="s">
        <v>857</v>
      </c>
      <c r="M177" s="284">
        <v>30.98</v>
      </c>
      <c r="N177" s="33">
        <v>3.1100000000000003</v>
      </c>
      <c r="O177" s="66">
        <v>837.6</v>
      </c>
      <c r="P177" s="39">
        <v>1100.74</v>
      </c>
      <c r="Q177" s="39">
        <v>1389.33</v>
      </c>
      <c r="R177" s="63">
        <v>1294.01</v>
      </c>
    </row>
    <row r="178" spans="1:18" x14ac:dyDescent="0.25">
      <c r="A178" s="125" t="s">
        <v>858</v>
      </c>
      <c r="B178" s="46">
        <v>0</v>
      </c>
      <c r="C178" s="44" t="s">
        <v>99</v>
      </c>
      <c r="D178" s="51">
        <v>1563.6399999999999</v>
      </c>
      <c r="E178" s="52">
        <v>1826.78</v>
      </c>
      <c r="F178" s="52">
        <v>2115.37</v>
      </c>
      <c r="G178" s="53">
        <v>2020.05</v>
      </c>
      <c r="H178" s="51" t="e">
        <v>#REF!</v>
      </c>
      <c r="I178" s="52" t="e">
        <v>#REF!</v>
      </c>
      <c r="J178" s="52" t="e">
        <v>#REF!</v>
      </c>
      <c r="K178" s="53" t="e">
        <v>#REF!</v>
      </c>
      <c r="L178" s="157" t="s">
        <v>861</v>
      </c>
      <c r="M178" s="284">
        <v>19.440000000000001</v>
      </c>
      <c r="N178" s="33">
        <v>3.1100000000000003</v>
      </c>
      <c r="O178" s="66">
        <v>837.6</v>
      </c>
      <c r="P178" s="39">
        <v>1100.74</v>
      </c>
      <c r="Q178" s="39">
        <v>1389.33</v>
      </c>
      <c r="R178" s="63">
        <v>1294.01</v>
      </c>
    </row>
    <row r="179" spans="1:18" x14ac:dyDescent="0.25">
      <c r="A179" s="125" t="s">
        <v>858</v>
      </c>
      <c r="B179" s="46">
        <v>1</v>
      </c>
      <c r="C179" s="44" t="s">
        <v>99</v>
      </c>
      <c r="D179" s="51">
        <v>1543.4</v>
      </c>
      <c r="E179" s="52">
        <v>1806.54</v>
      </c>
      <c r="F179" s="52">
        <v>2095.13</v>
      </c>
      <c r="G179" s="53">
        <v>1999.81</v>
      </c>
      <c r="H179" s="51" t="e">
        <v>#REF!</v>
      </c>
      <c r="I179" s="52" t="e">
        <v>#REF!</v>
      </c>
      <c r="J179" s="52" t="e">
        <v>#REF!</v>
      </c>
      <c r="K179" s="53" t="e">
        <v>#REF!</v>
      </c>
      <c r="L179" s="157" t="s">
        <v>864</v>
      </c>
      <c r="M179" s="284">
        <v>18.89</v>
      </c>
      <c r="N179" s="33">
        <v>3.1100000000000003</v>
      </c>
      <c r="O179" s="66">
        <v>837.6</v>
      </c>
      <c r="P179" s="39">
        <v>1100.74</v>
      </c>
      <c r="Q179" s="39">
        <v>1389.33</v>
      </c>
      <c r="R179" s="63">
        <v>1294.01</v>
      </c>
    </row>
    <row r="180" spans="1:18" x14ac:dyDescent="0.25">
      <c r="A180" s="125" t="s">
        <v>858</v>
      </c>
      <c r="B180" s="46">
        <v>2</v>
      </c>
      <c r="C180" s="44" t="s">
        <v>99</v>
      </c>
      <c r="D180" s="51">
        <v>1562.67</v>
      </c>
      <c r="E180" s="52">
        <v>1825.81</v>
      </c>
      <c r="F180" s="52">
        <v>2114.3999999999996</v>
      </c>
      <c r="G180" s="53">
        <v>2019.08</v>
      </c>
      <c r="H180" s="51" t="e">
        <v>#REF!</v>
      </c>
      <c r="I180" s="52" t="e">
        <v>#REF!</v>
      </c>
      <c r="J180" s="52" t="e">
        <v>#REF!</v>
      </c>
      <c r="K180" s="53" t="e">
        <v>#REF!</v>
      </c>
      <c r="L180" s="157" t="s">
        <v>867</v>
      </c>
      <c r="M180" s="284">
        <v>19.41</v>
      </c>
      <c r="N180" s="33">
        <v>3.1100000000000003</v>
      </c>
      <c r="O180" s="66">
        <v>837.6</v>
      </c>
      <c r="P180" s="39">
        <v>1100.74</v>
      </c>
      <c r="Q180" s="39">
        <v>1389.33</v>
      </c>
      <c r="R180" s="63">
        <v>1294.01</v>
      </c>
    </row>
    <row r="181" spans="1:18" x14ac:dyDescent="0.25">
      <c r="A181" s="125" t="s">
        <v>858</v>
      </c>
      <c r="B181" s="46">
        <v>3</v>
      </c>
      <c r="C181" s="44" t="s">
        <v>99</v>
      </c>
      <c r="D181" s="51">
        <v>1622.8899999999999</v>
      </c>
      <c r="E181" s="52">
        <v>1886.0300000000002</v>
      </c>
      <c r="F181" s="52">
        <v>2174.62</v>
      </c>
      <c r="G181" s="53">
        <v>2079.3000000000002</v>
      </c>
      <c r="H181" s="51" t="e">
        <v>#REF!</v>
      </c>
      <c r="I181" s="52" t="e">
        <v>#REF!</v>
      </c>
      <c r="J181" s="52" t="e">
        <v>#REF!</v>
      </c>
      <c r="K181" s="53" t="e">
        <v>#REF!</v>
      </c>
      <c r="L181" s="157" t="s">
        <v>295</v>
      </c>
      <c r="M181" s="284">
        <v>21.03</v>
      </c>
      <c r="N181" s="33">
        <v>3.1100000000000003</v>
      </c>
      <c r="O181" s="66">
        <v>837.6</v>
      </c>
      <c r="P181" s="39">
        <v>1100.74</v>
      </c>
      <c r="Q181" s="39">
        <v>1389.33</v>
      </c>
      <c r="R181" s="63">
        <v>1294.01</v>
      </c>
    </row>
    <row r="182" spans="1:18" x14ac:dyDescent="0.25">
      <c r="A182" s="125" t="s">
        <v>858</v>
      </c>
      <c r="B182" s="46">
        <v>4</v>
      </c>
      <c r="C182" s="44" t="s">
        <v>99</v>
      </c>
      <c r="D182" s="51">
        <v>1676.94</v>
      </c>
      <c r="E182" s="52">
        <v>1940.08</v>
      </c>
      <c r="F182" s="52">
        <v>2228.67</v>
      </c>
      <c r="G182" s="53">
        <v>2133.35</v>
      </c>
      <c r="H182" s="51" t="e">
        <v>#REF!</v>
      </c>
      <c r="I182" s="52" t="e">
        <v>#REF!</v>
      </c>
      <c r="J182" s="52" t="e">
        <v>#REF!</v>
      </c>
      <c r="K182" s="53" t="e">
        <v>#REF!</v>
      </c>
      <c r="L182" s="157" t="s">
        <v>872</v>
      </c>
      <c r="M182" s="284">
        <v>22.49</v>
      </c>
      <c r="N182" s="33">
        <v>3.1100000000000003</v>
      </c>
      <c r="O182" s="66">
        <v>837.6</v>
      </c>
      <c r="P182" s="39">
        <v>1100.74</v>
      </c>
      <c r="Q182" s="39">
        <v>1389.33</v>
      </c>
      <c r="R182" s="63">
        <v>1294.01</v>
      </c>
    </row>
    <row r="183" spans="1:18" x14ac:dyDescent="0.25">
      <c r="A183" s="125" t="s">
        <v>858</v>
      </c>
      <c r="B183" s="46">
        <v>5</v>
      </c>
      <c r="C183" s="44" t="s">
        <v>99</v>
      </c>
      <c r="D183" s="51">
        <v>1690.0700000000002</v>
      </c>
      <c r="E183" s="52">
        <v>1953.21</v>
      </c>
      <c r="F183" s="52">
        <v>2241.8000000000002</v>
      </c>
      <c r="G183" s="53">
        <v>2146.48</v>
      </c>
      <c r="H183" s="51" t="e">
        <v>#REF!</v>
      </c>
      <c r="I183" s="52" t="e">
        <v>#REF!</v>
      </c>
      <c r="J183" s="52" t="e">
        <v>#REF!</v>
      </c>
      <c r="K183" s="53" t="e">
        <v>#REF!</v>
      </c>
      <c r="L183" s="157" t="s">
        <v>875</v>
      </c>
      <c r="M183" s="284">
        <v>22.84</v>
      </c>
      <c r="N183" s="33">
        <v>3.1100000000000003</v>
      </c>
      <c r="O183" s="66">
        <v>837.6</v>
      </c>
      <c r="P183" s="39">
        <v>1100.74</v>
      </c>
      <c r="Q183" s="39">
        <v>1389.33</v>
      </c>
      <c r="R183" s="63">
        <v>1294.01</v>
      </c>
    </row>
    <row r="184" spans="1:18" x14ac:dyDescent="0.25">
      <c r="A184" s="125" t="s">
        <v>858</v>
      </c>
      <c r="B184" s="46">
        <v>6</v>
      </c>
      <c r="C184" s="44" t="s">
        <v>99</v>
      </c>
      <c r="D184" s="51">
        <v>1692.48</v>
      </c>
      <c r="E184" s="52">
        <v>1955.62</v>
      </c>
      <c r="F184" s="52">
        <v>2244.21</v>
      </c>
      <c r="G184" s="53">
        <v>2148.89</v>
      </c>
      <c r="H184" s="51" t="e">
        <v>#REF!</v>
      </c>
      <c r="I184" s="52" t="e">
        <v>#REF!</v>
      </c>
      <c r="J184" s="52" t="e">
        <v>#REF!</v>
      </c>
      <c r="K184" s="53" t="e">
        <v>#REF!</v>
      </c>
      <c r="L184" s="157" t="s">
        <v>878</v>
      </c>
      <c r="M184" s="284">
        <v>22.9</v>
      </c>
      <c r="N184" s="33">
        <v>3.1100000000000003</v>
      </c>
      <c r="O184" s="66">
        <v>837.6</v>
      </c>
      <c r="P184" s="39">
        <v>1100.74</v>
      </c>
      <c r="Q184" s="39">
        <v>1389.33</v>
      </c>
      <c r="R184" s="63">
        <v>1294.01</v>
      </c>
    </row>
    <row r="185" spans="1:18" x14ac:dyDescent="0.25">
      <c r="A185" s="125" t="s">
        <v>858</v>
      </c>
      <c r="B185" s="46">
        <v>7</v>
      </c>
      <c r="C185" s="44" t="s">
        <v>99</v>
      </c>
      <c r="D185" s="51">
        <v>1570.66</v>
      </c>
      <c r="E185" s="52">
        <v>1833.8000000000002</v>
      </c>
      <c r="F185" s="52">
        <v>2122.39</v>
      </c>
      <c r="G185" s="53">
        <v>2027.0700000000002</v>
      </c>
      <c r="H185" s="51" t="e">
        <v>#REF!</v>
      </c>
      <c r="I185" s="52" t="e">
        <v>#REF!</v>
      </c>
      <c r="J185" s="52" t="e">
        <v>#REF!</v>
      </c>
      <c r="K185" s="53" t="e">
        <v>#REF!</v>
      </c>
      <c r="L185" s="157" t="s">
        <v>881</v>
      </c>
      <c r="M185" s="284">
        <v>19.63</v>
      </c>
      <c r="N185" s="33">
        <v>3.1100000000000003</v>
      </c>
      <c r="O185" s="66">
        <v>837.6</v>
      </c>
      <c r="P185" s="39">
        <v>1100.74</v>
      </c>
      <c r="Q185" s="39">
        <v>1389.33</v>
      </c>
      <c r="R185" s="63">
        <v>1294.01</v>
      </c>
    </row>
    <row r="186" spans="1:18" x14ac:dyDescent="0.25">
      <c r="A186" s="125" t="s">
        <v>858</v>
      </c>
      <c r="B186" s="46">
        <v>8</v>
      </c>
      <c r="C186" s="44" t="s">
        <v>99</v>
      </c>
      <c r="D186" s="51">
        <v>1803.51</v>
      </c>
      <c r="E186" s="52">
        <v>2066.65</v>
      </c>
      <c r="F186" s="52">
        <v>2355.2399999999998</v>
      </c>
      <c r="G186" s="53">
        <v>2259.92</v>
      </c>
      <c r="H186" s="51" t="e">
        <v>#REF!</v>
      </c>
      <c r="I186" s="52" t="e">
        <v>#REF!</v>
      </c>
      <c r="J186" s="52" t="e">
        <v>#REF!</v>
      </c>
      <c r="K186" s="53" t="e">
        <v>#REF!</v>
      </c>
      <c r="L186" s="157" t="s">
        <v>884</v>
      </c>
      <c r="M186" s="284">
        <v>25.89</v>
      </c>
      <c r="N186" s="33">
        <v>3.1100000000000003</v>
      </c>
      <c r="O186" s="66">
        <v>837.6</v>
      </c>
      <c r="P186" s="39">
        <v>1100.74</v>
      </c>
      <c r="Q186" s="39">
        <v>1389.33</v>
      </c>
      <c r="R186" s="63">
        <v>1294.01</v>
      </c>
    </row>
    <row r="187" spans="1:18" x14ac:dyDescent="0.25">
      <c r="A187" s="125" t="s">
        <v>858</v>
      </c>
      <c r="B187" s="46">
        <v>9</v>
      </c>
      <c r="C187" s="44" t="s">
        <v>99</v>
      </c>
      <c r="D187" s="51">
        <v>1702.48</v>
      </c>
      <c r="E187" s="52">
        <v>1965.62</v>
      </c>
      <c r="F187" s="52">
        <v>2254.21</v>
      </c>
      <c r="G187" s="53">
        <v>2158.89</v>
      </c>
      <c r="H187" s="51" t="e">
        <v>#REF!</v>
      </c>
      <c r="I187" s="52" t="e">
        <v>#REF!</v>
      </c>
      <c r="J187" s="52" t="e">
        <v>#REF!</v>
      </c>
      <c r="K187" s="53" t="e">
        <v>#REF!</v>
      </c>
      <c r="L187" s="157" t="s">
        <v>887</v>
      </c>
      <c r="M187" s="284">
        <v>23.17</v>
      </c>
      <c r="N187" s="33">
        <v>3.1100000000000003</v>
      </c>
      <c r="O187" s="66">
        <v>837.6</v>
      </c>
      <c r="P187" s="39">
        <v>1100.74</v>
      </c>
      <c r="Q187" s="39">
        <v>1389.33</v>
      </c>
      <c r="R187" s="63">
        <v>1294.01</v>
      </c>
    </row>
    <row r="188" spans="1:18" x14ac:dyDescent="0.25">
      <c r="A188" s="125" t="s">
        <v>858</v>
      </c>
      <c r="B188" s="46">
        <v>10</v>
      </c>
      <c r="C188" s="44" t="s">
        <v>99</v>
      </c>
      <c r="D188" s="51">
        <v>1662.44</v>
      </c>
      <c r="E188" s="52">
        <v>1925.58</v>
      </c>
      <c r="F188" s="52">
        <v>2214.17</v>
      </c>
      <c r="G188" s="53">
        <v>2118.85</v>
      </c>
      <c r="H188" s="51" t="e">
        <v>#REF!</v>
      </c>
      <c r="I188" s="52" t="e">
        <v>#REF!</v>
      </c>
      <c r="J188" s="52" t="e">
        <v>#REF!</v>
      </c>
      <c r="K188" s="53" t="e">
        <v>#REF!</v>
      </c>
      <c r="L188" s="157" t="s">
        <v>890</v>
      </c>
      <c r="M188" s="284">
        <v>22.1</v>
      </c>
      <c r="N188" s="33">
        <v>3.1100000000000003</v>
      </c>
      <c r="O188" s="66">
        <v>837.6</v>
      </c>
      <c r="P188" s="39">
        <v>1100.74</v>
      </c>
      <c r="Q188" s="39">
        <v>1389.33</v>
      </c>
      <c r="R188" s="63">
        <v>1294.01</v>
      </c>
    </row>
    <row r="189" spans="1:18" x14ac:dyDescent="0.25">
      <c r="A189" s="125" t="s">
        <v>858</v>
      </c>
      <c r="B189" s="46">
        <v>11</v>
      </c>
      <c r="C189" s="44" t="s">
        <v>99</v>
      </c>
      <c r="D189" s="51">
        <v>1649.88</v>
      </c>
      <c r="E189" s="52">
        <v>1913.02</v>
      </c>
      <c r="F189" s="52">
        <v>2201.6099999999997</v>
      </c>
      <c r="G189" s="53">
        <v>2106.29</v>
      </c>
      <c r="H189" s="51" t="e">
        <v>#REF!</v>
      </c>
      <c r="I189" s="52" t="e">
        <v>#REF!</v>
      </c>
      <c r="J189" s="52" t="e">
        <v>#REF!</v>
      </c>
      <c r="K189" s="53" t="e">
        <v>#REF!</v>
      </c>
      <c r="L189" s="157" t="s">
        <v>893</v>
      </c>
      <c r="M189" s="284">
        <v>21.76</v>
      </c>
      <c r="N189" s="33">
        <v>3.1100000000000003</v>
      </c>
      <c r="O189" s="66">
        <v>837.6</v>
      </c>
      <c r="P189" s="39">
        <v>1100.74</v>
      </c>
      <c r="Q189" s="39">
        <v>1389.33</v>
      </c>
      <c r="R189" s="63">
        <v>1294.01</v>
      </c>
    </row>
    <row r="190" spans="1:18" x14ac:dyDescent="0.25">
      <c r="A190" s="125" t="s">
        <v>858</v>
      </c>
      <c r="B190" s="46">
        <v>12</v>
      </c>
      <c r="C190" s="44" t="s">
        <v>99</v>
      </c>
      <c r="D190" s="51">
        <v>1649.41</v>
      </c>
      <c r="E190" s="52">
        <v>1912.55</v>
      </c>
      <c r="F190" s="52">
        <v>2201.14</v>
      </c>
      <c r="G190" s="53">
        <v>2105.8199999999997</v>
      </c>
      <c r="H190" s="51" t="e">
        <v>#REF!</v>
      </c>
      <c r="I190" s="52" t="e">
        <v>#REF!</v>
      </c>
      <c r="J190" s="52" t="e">
        <v>#REF!</v>
      </c>
      <c r="K190" s="53" t="e">
        <v>#REF!</v>
      </c>
      <c r="L190" s="157" t="s">
        <v>896</v>
      </c>
      <c r="M190" s="284">
        <v>21.75</v>
      </c>
      <c r="N190" s="33">
        <v>3.1100000000000003</v>
      </c>
      <c r="O190" s="66">
        <v>837.6</v>
      </c>
      <c r="P190" s="39">
        <v>1100.74</v>
      </c>
      <c r="Q190" s="39">
        <v>1389.33</v>
      </c>
      <c r="R190" s="63">
        <v>1294.01</v>
      </c>
    </row>
    <row r="191" spans="1:18" x14ac:dyDescent="0.25">
      <c r="A191" s="125" t="s">
        <v>858</v>
      </c>
      <c r="B191" s="46">
        <v>13</v>
      </c>
      <c r="C191" s="44" t="s">
        <v>99</v>
      </c>
      <c r="D191" s="51">
        <v>1650.73</v>
      </c>
      <c r="E191" s="52">
        <v>1913.8700000000001</v>
      </c>
      <c r="F191" s="52">
        <v>2202.46</v>
      </c>
      <c r="G191" s="53">
        <v>2107.1400000000003</v>
      </c>
      <c r="H191" s="51" t="e">
        <v>#REF!</v>
      </c>
      <c r="I191" s="52" t="e">
        <v>#REF!</v>
      </c>
      <c r="J191" s="52" t="e">
        <v>#REF!</v>
      </c>
      <c r="K191" s="53" t="e">
        <v>#REF!</v>
      </c>
      <c r="L191" s="157" t="s">
        <v>899</v>
      </c>
      <c r="M191" s="284">
        <v>21.78</v>
      </c>
      <c r="N191" s="33">
        <v>3.1100000000000003</v>
      </c>
      <c r="O191" s="66">
        <v>837.6</v>
      </c>
      <c r="P191" s="39">
        <v>1100.74</v>
      </c>
      <c r="Q191" s="39">
        <v>1389.33</v>
      </c>
      <c r="R191" s="63">
        <v>1294.01</v>
      </c>
    </row>
    <row r="192" spans="1:18" x14ac:dyDescent="0.25">
      <c r="A192" s="125" t="s">
        <v>858</v>
      </c>
      <c r="B192" s="46">
        <v>14</v>
      </c>
      <c r="C192" s="44" t="s">
        <v>99</v>
      </c>
      <c r="D192" s="51">
        <v>1651.1100000000001</v>
      </c>
      <c r="E192" s="52">
        <v>1914.25</v>
      </c>
      <c r="F192" s="52">
        <v>2202.84</v>
      </c>
      <c r="G192" s="53">
        <v>2107.52</v>
      </c>
      <c r="H192" s="51" t="e">
        <v>#REF!</v>
      </c>
      <c r="I192" s="52" t="e">
        <v>#REF!</v>
      </c>
      <c r="J192" s="52" t="e">
        <v>#REF!</v>
      </c>
      <c r="K192" s="53" t="e">
        <v>#REF!</v>
      </c>
      <c r="L192" s="157" t="s">
        <v>902</v>
      </c>
      <c r="M192" s="284">
        <v>21.79</v>
      </c>
      <c r="N192" s="33">
        <v>3.1100000000000003</v>
      </c>
      <c r="O192" s="66">
        <v>837.6</v>
      </c>
      <c r="P192" s="39">
        <v>1100.74</v>
      </c>
      <c r="Q192" s="39">
        <v>1389.33</v>
      </c>
      <c r="R192" s="63">
        <v>1294.01</v>
      </c>
    </row>
    <row r="193" spans="1:18" x14ac:dyDescent="0.25">
      <c r="A193" s="125" t="s">
        <v>858</v>
      </c>
      <c r="B193" s="46">
        <v>15</v>
      </c>
      <c r="C193" s="44" t="s">
        <v>99</v>
      </c>
      <c r="D193" s="51">
        <v>1646.52</v>
      </c>
      <c r="E193" s="52">
        <v>1909.6599999999999</v>
      </c>
      <c r="F193" s="52">
        <v>2198.25</v>
      </c>
      <c r="G193" s="53">
        <v>2102.9299999999998</v>
      </c>
      <c r="H193" s="51" t="e">
        <v>#REF!</v>
      </c>
      <c r="I193" s="52" t="e">
        <v>#REF!</v>
      </c>
      <c r="J193" s="52" t="e">
        <v>#REF!</v>
      </c>
      <c r="K193" s="53" t="e">
        <v>#REF!</v>
      </c>
      <c r="L193" s="157" t="s">
        <v>905</v>
      </c>
      <c r="M193" s="284">
        <v>21.67</v>
      </c>
      <c r="N193" s="33">
        <v>3.1100000000000003</v>
      </c>
      <c r="O193" s="66">
        <v>837.6</v>
      </c>
      <c r="P193" s="39">
        <v>1100.74</v>
      </c>
      <c r="Q193" s="39">
        <v>1389.33</v>
      </c>
      <c r="R193" s="63">
        <v>1294.01</v>
      </c>
    </row>
    <row r="194" spans="1:18" x14ac:dyDescent="0.25">
      <c r="A194" s="125" t="s">
        <v>858</v>
      </c>
      <c r="B194" s="46">
        <v>16</v>
      </c>
      <c r="C194" s="44" t="s">
        <v>99</v>
      </c>
      <c r="D194" s="51">
        <v>1638.83</v>
      </c>
      <c r="E194" s="52">
        <v>1901.9699999999998</v>
      </c>
      <c r="F194" s="52">
        <v>2190.56</v>
      </c>
      <c r="G194" s="53">
        <v>2095.2399999999998</v>
      </c>
      <c r="H194" s="51" t="e">
        <v>#REF!</v>
      </c>
      <c r="I194" s="52" t="e">
        <v>#REF!</v>
      </c>
      <c r="J194" s="52" t="e">
        <v>#REF!</v>
      </c>
      <c r="K194" s="53" t="e">
        <v>#REF!</v>
      </c>
      <c r="L194" s="157" t="s">
        <v>320</v>
      </c>
      <c r="M194" s="284">
        <v>21.46</v>
      </c>
      <c r="N194" s="33">
        <v>3.1100000000000003</v>
      </c>
      <c r="O194" s="66">
        <v>837.6</v>
      </c>
      <c r="P194" s="39">
        <v>1100.74</v>
      </c>
      <c r="Q194" s="39">
        <v>1389.33</v>
      </c>
      <c r="R194" s="63">
        <v>1294.01</v>
      </c>
    </row>
    <row r="195" spans="1:18" x14ac:dyDescent="0.25">
      <c r="A195" s="125" t="s">
        <v>858</v>
      </c>
      <c r="B195" s="46">
        <v>17</v>
      </c>
      <c r="C195" s="44" t="s">
        <v>99</v>
      </c>
      <c r="D195" s="51">
        <v>1610.6100000000001</v>
      </c>
      <c r="E195" s="52">
        <v>1873.75</v>
      </c>
      <c r="F195" s="52">
        <v>2162.34</v>
      </c>
      <c r="G195" s="53">
        <v>2067.02</v>
      </c>
      <c r="H195" s="51" t="e">
        <v>#REF!</v>
      </c>
      <c r="I195" s="52" t="e">
        <v>#REF!</v>
      </c>
      <c r="J195" s="52" t="e">
        <v>#REF!</v>
      </c>
      <c r="K195" s="53" t="e">
        <v>#REF!</v>
      </c>
      <c r="L195" s="157" t="s">
        <v>910</v>
      </c>
      <c r="M195" s="284">
        <v>20.7</v>
      </c>
      <c r="N195" s="33">
        <v>3.1100000000000003</v>
      </c>
      <c r="O195" s="66">
        <v>837.6</v>
      </c>
      <c r="P195" s="39">
        <v>1100.74</v>
      </c>
      <c r="Q195" s="39">
        <v>1389.33</v>
      </c>
      <c r="R195" s="63">
        <v>1294.01</v>
      </c>
    </row>
    <row r="196" spans="1:18" x14ac:dyDescent="0.25">
      <c r="A196" s="125" t="s">
        <v>858</v>
      </c>
      <c r="B196" s="46">
        <v>18</v>
      </c>
      <c r="C196" s="44" t="s">
        <v>99</v>
      </c>
      <c r="D196" s="51">
        <v>1565.85</v>
      </c>
      <c r="E196" s="52">
        <v>1828.9899999999998</v>
      </c>
      <c r="F196" s="52">
        <v>2117.58</v>
      </c>
      <c r="G196" s="53">
        <v>2022.2599999999998</v>
      </c>
      <c r="H196" s="51" t="e">
        <v>#REF!</v>
      </c>
      <c r="I196" s="52" t="e">
        <v>#REF!</v>
      </c>
      <c r="J196" s="52" t="e">
        <v>#REF!</v>
      </c>
      <c r="K196" s="53" t="e">
        <v>#REF!</v>
      </c>
      <c r="L196" s="157" t="s">
        <v>913</v>
      </c>
      <c r="M196" s="284">
        <v>19.5</v>
      </c>
      <c r="N196" s="33">
        <v>3.1100000000000003</v>
      </c>
      <c r="O196" s="66">
        <v>837.6</v>
      </c>
      <c r="P196" s="39">
        <v>1100.74</v>
      </c>
      <c r="Q196" s="39">
        <v>1389.33</v>
      </c>
      <c r="R196" s="63">
        <v>1294.01</v>
      </c>
    </row>
    <row r="197" spans="1:18" x14ac:dyDescent="0.25">
      <c r="A197" s="125" t="s">
        <v>858</v>
      </c>
      <c r="B197" s="46">
        <v>19</v>
      </c>
      <c r="C197" s="44" t="s">
        <v>99</v>
      </c>
      <c r="D197" s="51">
        <v>1629.1399999999999</v>
      </c>
      <c r="E197" s="52">
        <v>1892.28</v>
      </c>
      <c r="F197" s="52">
        <v>2180.87</v>
      </c>
      <c r="G197" s="53">
        <v>2085.5500000000002</v>
      </c>
      <c r="H197" s="51" t="e">
        <v>#REF!</v>
      </c>
      <c r="I197" s="52" t="e">
        <v>#REF!</v>
      </c>
      <c r="J197" s="52" t="e">
        <v>#REF!</v>
      </c>
      <c r="K197" s="53" t="e">
        <v>#REF!</v>
      </c>
      <c r="L197" s="157" t="s">
        <v>916</v>
      </c>
      <c r="M197" s="284">
        <v>21.2</v>
      </c>
      <c r="N197" s="33">
        <v>3.1100000000000003</v>
      </c>
      <c r="O197" s="66">
        <v>837.6</v>
      </c>
      <c r="P197" s="39">
        <v>1100.74</v>
      </c>
      <c r="Q197" s="39">
        <v>1389.33</v>
      </c>
      <c r="R197" s="63">
        <v>1294.01</v>
      </c>
    </row>
    <row r="198" spans="1:18" x14ac:dyDescent="0.25">
      <c r="A198" s="125" t="s">
        <v>858</v>
      </c>
      <c r="B198" s="46">
        <v>20</v>
      </c>
      <c r="C198" s="44" t="s">
        <v>99</v>
      </c>
      <c r="D198" s="51">
        <v>1576.75</v>
      </c>
      <c r="E198" s="52">
        <v>1839.89</v>
      </c>
      <c r="F198" s="52">
        <v>2128.48</v>
      </c>
      <c r="G198" s="53">
        <v>2033.16</v>
      </c>
      <c r="H198" s="51" t="e">
        <v>#REF!</v>
      </c>
      <c r="I198" s="52" t="e">
        <v>#REF!</v>
      </c>
      <c r="J198" s="52" t="e">
        <v>#REF!</v>
      </c>
      <c r="K198" s="53" t="e">
        <v>#REF!</v>
      </c>
      <c r="L198" s="157" t="s">
        <v>920</v>
      </c>
      <c r="M198" s="284">
        <v>19.79</v>
      </c>
      <c r="N198" s="33">
        <v>3.1100000000000003</v>
      </c>
      <c r="O198" s="66">
        <v>837.6</v>
      </c>
      <c r="P198" s="39">
        <v>1100.74</v>
      </c>
      <c r="Q198" s="39">
        <v>1389.33</v>
      </c>
      <c r="R198" s="63">
        <v>1294.01</v>
      </c>
    </row>
    <row r="199" spans="1:18" x14ac:dyDescent="0.25">
      <c r="A199" s="125" t="s">
        <v>858</v>
      </c>
      <c r="B199" s="46">
        <v>21</v>
      </c>
      <c r="C199" s="44" t="s">
        <v>99</v>
      </c>
      <c r="D199" s="51">
        <v>1590.53</v>
      </c>
      <c r="E199" s="52">
        <v>1853.67</v>
      </c>
      <c r="F199" s="52">
        <v>2142.2599999999998</v>
      </c>
      <c r="G199" s="53">
        <v>2046.94</v>
      </c>
      <c r="H199" s="51" t="e">
        <v>#REF!</v>
      </c>
      <c r="I199" s="52" t="e">
        <v>#REF!</v>
      </c>
      <c r="J199" s="52" t="e">
        <v>#REF!</v>
      </c>
      <c r="K199" s="53" t="e">
        <v>#REF!</v>
      </c>
      <c r="L199" s="157" t="s">
        <v>923</v>
      </c>
      <c r="M199" s="284">
        <v>20.16</v>
      </c>
      <c r="N199" s="33">
        <v>3.1100000000000003</v>
      </c>
      <c r="O199" s="66">
        <v>837.6</v>
      </c>
      <c r="P199" s="39">
        <v>1100.74</v>
      </c>
      <c r="Q199" s="39">
        <v>1389.33</v>
      </c>
      <c r="R199" s="63">
        <v>1294.01</v>
      </c>
    </row>
    <row r="200" spans="1:18" x14ac:dyDescent="0.25">
      <c r="A200" s="125" t="s">
        <v>858</v>
      </c>
      <c r="B200" s="46">
        <v>22</v>
      </c>
      <c r="C200" s="44" t="s">
        <v>99</v>
      </c>
      <c r="D200" s="51">
        <v>1706.0900000000001</v>
      </c>
      <c r="E200" s="52">
        <v>1969.23</v>
      </c>
      <c r="F200" s="52">
        <v>2257.8200000000002</v>
      </c>
      <c r="G200" s="53">
        <v>2162.5</v>
      </c>
      <c r="H200" s="51" t="e">
        <v>#REF!</v>
      </c>
      <c r="I200" s="52" t="e">
        <v>#REF!</v>
      </c>
      <c r="J200" s="52" t="e">
        <v>#REF!</v>
      </c>
      <c r="K200" s="53" t="e">
        <v>#REF!</v>
      </c>
      <c r="L200" s="157" t="s">
        <v>926</v>
      </c>
      <c r="M200" s="284">
        <v>23.27</v>
      </c>
      <c r="N200" s="33">
        <v>3.1100000000000003</v>
      </c>
      <c r="O200" s="66">
        <v>837.6</v>
      </c>
      <c r="P200" s="39">
        <v>1100.74</v>
      </c>
      <c r="Q200" s="39">
        <v>1389.33</v>
      </c>
      <c r="R200" s="63">
        <v>1294.01</v>
      </c>
    </row>
    <row r="201" spans="1:18" x14ac:dyDescent="0.25">
      <c r="A201" s="125" t="s">
        <v>858</v>
      </c>
      <c r="B201" s="46">
        <v>23</v>
      </c>
      <c r="C201" s="44" t="s">
        <v>99</v>
      </c>
      <c r="D201" s="51">
        <v>1990.75</v>
      </c>
      <c r="E201" s="52">
        <v>2253.89</v>
      </c>
      <c r="F201" s="52">
        <v>2542.4799999999996</v>
      </c>
      <c r="G201" s="53">
        <v>2447.16</v>
      </c>
      <c r="H201" s="51" t="e">
        <v>#REF!</v>
      </c>
      <c r="I201" s="52" t="e">
        <v>#REF!</v>
      </c>
      <c r="J201" s="52" t="e">
        <v>#REF!</v>
      </c>
      <c r="K201" s="53" t="e">
        <v>#REF!</v>
      </c>
      <c r="L201" s="157" t="s">
        <v>929</v>
      </c>
      <c r="M201" s="284">
        <v>30.92</v>
      </c>
      <c r="N201" s="33">
        <v>3.1100000000000003</v>
      </c>
      <c r="O201" s="66">
        <v>837.6</v>
      </c>
      <c r="P201" s="39">
        <v>1100.74</v>
      </c>
      <c r="Q201" s="39">
        <v>1389.33</v>
      </c>
      <c r="R201" s="63">
        <v>1294.01</v>
      </c>
    </row>
    <row r="202" spans="1:18" x14ac:dyDescent="0.25">
      <c r="A202" s="125" t="s">
        <v>930</v>
      </c>
      <c r="B202" s="46">
        <v>0</v>
      </c>
      <c r="C202" s="44" t="s">
        <v>99</v>
      </c>
      <c r="D202" s="51">
        <v>1567.6100000000001</v>
      </c>
      <c r="E202" s="52">
        <v>1830.75</v>
      </c>
      <c r="F202" s="52">
        <v>2119.34</v>
      </c>
      <c r="G202" s="53">
        <v>2024.02</v>
      </c>
      <c r="H202" s="51" t="e">
        <v>#REF!</v>
      </c>
      <c r="I202" s="52" t="e">
        <v>#REF!</v>
      </c>
      <c r="J202" s="52" t="e">
        <v>#REF!</v>
      </c>
      <c r="K202" s="53" t="e">
        <v>#REF!</v>
      </c>
      <c r="L202" s="157" t="s">
        <v>933</v>
      </c>
      <c r="M202" s="284">
        <v>19.55</v>
      </c>
      <c r="N202" s="33">
        <v>3.1100000000000003</v>
      </c>
      <c r="O202" s="66">
        <v>837.6</v>
      </c>
      <c r="P202" s="39">
        <v>1100.74</v>
      </c>
      <c r="Q202" s="39">
        <v>1389.33</v>
      </c>
      <c r="R202" s="63">
        <v>1294.01</v>
      </c>
    </row>
    <row r="203" spans="1:18" x14ac:dyDescent="0.25">
      <c r="A203" s="125" t="s">
        <v>930</v>
      </c>
      <c r="B203" s="46">
        <v>1</v>
      </c>
      <c r="C203" s="44" t="s">
        <v>99</v>
      </c>
      <c r="D203" s="51">
        <v>1547.0700000000002</v>
      </c>
      <c r="E203" s="52">
        <v>1810.21</v>
      </c>
      <c r="F203" s="52">
        <v>2098.7999999999997</v>
      </c>
      <c r="G203" s="53">
        <v>2003.48</v>
      </c>
      <c r="H203" s="51" t="e">
        <v>#REF!</v>
      </c>
      <c r="I203" s="52" t="e">
        <v>#REF!</v>
      </c>
      <c r="J203" s="52" t="e">
        <v>#REF!</v>
      </c>
      <c r="K203" s="53" t="e">
        <v>#REF!</v>
      </c>
      <c r="L203" s="157" t="s">
        <v>936</v>
      </c>
      <c r="M203" s="284">
        <v>18.989999999999998</v>
      </c>
      <c r="N203" s="33">
        <v>3.1100000000000003</v>
      </c>
      <c r="O203" s="66">
        <v>837.6</v>
      </c>
      <c r="P203" s="39">
        <v>1100.74</v>
      </c>
      <c r="Q203" s="39">
        <v>1389.33</v>
      </c>
      <c r="R203" s="63">
        <v>1294.01</v>
      </c>
    </row>
    <row r="204" spans="1:18" x14ac:dyDescent="0.25">
      <c r="A204" s="125" t="s">
        <v>930</v>
      </c>
      <c r="B204" s="46">
        <v>2</v>
      </c>
      <c r="C204" s="44" t="s">
        <v>99</v>
      </c>
      <c r="D204" s="51">
        <v>1544.71</v>
      </c>
      <c r="E204" s="52">
        <v>1807.85</v>
      </c>
      <c r="F204" s="52">
        <v>2096.44</v>
      </c>
      <c r="G204" s="53">
        <v>2001.12</v>
      </c>
      <c r="H204" s="51" t="e">
        <v>#REF!</v>
      </c>
      <c r="I204" s="52" t="e">
        <v>#REF!</v>
      </c>
      <c r="J204" s="52" t="e">
        <v>#REF!</v>
      </c>
      <c r="K204" s="53" t="e">
        <v>#REF!</v>
      </c>
      <c r="L204" s="157" t="s">
        <v>939</v>
      </c>
      <c r="M204" s="284">
        <v>18.93</v>
      </c>
      <c r="N204" s="33">
        <v>3.1100000000000003</v>
      </c>
      <c r="O204" s="66">
        <v>837.6</v>
      </c>
      <c r="P204" s="39">
        <v>1100.74</v>
      </c>
      <c r="Q204" s="39">
        <v>1389.33</v>
      </c>
      <c r="R204" s="63">
        <v>1294.01</v>
      </c>
    </row>
    <row r="205" spans="1:18" x14ac:dyDescent="0.25">
      <c r="A205" s="125" t="s">
        <v>930</v>
      </c>
      <c r="B205" s="46">
        <v>3</v>
      </c>
      <c r="C205" s="44" t="s">
        <v>99</v>
      </c>
      <c r="D205" s="51">
        <v>1603.12</v>
      </c>
      <c r="E205" s="52">
        <v>1866.2599999999998</v>
      </c>
      <c r="F205" s="52">
        <v>2154.85</v>
      </c>
      <c r="G205" s="53">
        <v>2059.5299999999997</v>
      </c>
      <c r="H205" s="51" t="e">
        <v>#REF!</v>
      </c>
      <c r="I205" s="52" t="e">
        <v>#REF!</v>
      </c>
      <c r="J205" s="52" t="e">
        <v>#REF!</v>
      </c>
      <c r="K205" s="53" t="e">
        <v>#REF!</v>
      </c>
      <c r="L205" s="157" t="s">
        <v>941</v>
      </c>
      <c r="M205" s="284">
        <v>20.5</v>
      </c>
      <c r="N205" s="33">
        <v>3.1100000000000003</v>
      </c>
      <c r="O205" s="66">
        <v>837.6</v>
      </c>
      <c r="P205" s="39">
        <v>1100.74</v>
      </c>
      <c r="Q205" s="39">
        <v>1389.33</v>
      </c>
      <c r="R205" s="63">
        <v>1294.01</v>
      </c>
    </row>
    <row r="206" spans="1:18" x14ac:dyDescent="0.25">
      <c r="A206" s="125" t="s">
        <v>930</v>
      </c>
      <c r="B206" s="46">
        <v>4</v>
      </c>
      <c r="C206" s="44" t="s">
        <v>99</v>
      </c>
      <c r="D206" s="51">
        <v>1660.3</v>
      </c>
      <c r="E206" s="52">
        <v>1923.44</v>
      </c>
      <c r="F206" s="52">
        <v>2212.0299999999997</v>
      </c>
      <c r="G206" s="53">
        <v>2116.71</v>
      </c>
      <c r="H206" s="51" t="e">
        <v>#REF!</v>
      </c>
      <c r="I206" s="52" t="e">
        <v>#REF!</v>
      </c>
      <c r="J206" s="52" t="e">
        <v>#REF!</v>
      </c>
      <c r="K206" s="53" t="e">
        <v>#REF!</v>
      </c>
      <c r="L206" s="157" t="s">
        <v>944</v>
      </c>
      <c r="M206" s="284">
        <v>22.04</v>
      </c>
      <c r="N206" s="33">
        <v>3.1100000000000003</v>
      </c>
      <c r="O206" s="66">
        <v>837.6</v>
      </c>
      <c r="P206" s="39">
        <v>1100.74</v>
      </c>
      <c r="Q206" s="39">
        <v>1389.33</v>
      </c>
      <c r="R206" s="63">
        <v>1294.01</v>
      </c>
    </row>
    <row r="207" spans="1:18" x14ac:dyDescent="0.25">
      <c r="A207" s="125" t="s">
        <v>930</v>
      </c>
      <c r="B207" s="46">
        <v>5</v>
      </c>
      <c r="C207" s="44" t="s">
        <v>99</v>
      </c>
      <c r="D207" s="51">
        <v>1675.54</v>
      </c>
      <c r="E207" s="52">
        <v>1938.6799999999998</v>
      </c>
      <c r="F207" s="52">
        <v>2227.27</v>
      </c>
      <c r="G207" s="53">
        <v>2131.9499999999998</v>
      </c>
      <c r="H207" s="51" t="e">
        <v>#REF!</v>
      </c>
      <c r="I207" s="52" t="e">
        <v>#REF!</v>
      </c>
      <c r="J207" s="52" t="e">
        <v>#REF!</v>
      </c>
      <c r="K207" s="53" t="e">
        <v>#REF!</v>
      </c>
      <c r="L207" s="157" t="s">
        <v>947</v>
      </c>
      <c r="M207" s="284">
        <v>22.45</v>
      </c>
      <c r="N207" s="33">
        <v>3.1100000000000003</v>
      </c>
      <c r="O207" s="66">
        <v>837.6</v>
      </c>
      <c r="P207" s="39">
        <v>1100.74</v>
      </c>
      <c r="Q207" s="39">
        <v>1389.33</v>
      </c>
      <c r="R207" s="63">
        <v>1294.01</v>
      </c>
    </row>
    <row r="208" spans="1:18" x14ac:dyDescent="0.25">
      <c r="A208" s="125" t="s">
        <v>930</v>
      </c>
      <c r="B208" s="46">
        <v>6</v>
      </c>
      <c r="C208" s="44" t="s">
        <v>99</v>
      </c>
      <c r="D208" s="51">
        <v>1648.42</v>
      </c>
      <c r="E208" s="52">
        <v>1911.56</v>
      </c>
      <c r="F208" s="52">
        <v>2200.1499999999996</v>
      </c>
      <c r="G208" s="53">
        <v>2104.83</v>
      </c>
      <c r="H208" s="51" t="e">
        <v>#REF!</v>
      </c>
      <c r="I208" s="52" t="e">
        <v>#REF!</v>
      </c>
      <c r="J208" s="52" t="e">
        <v>#REF!</v>
      </c>
      <c r="K208" s="53" t="e">
        <v>#REF!</v>
      </c>
      <c r="L208" s="157" t="s">
        <v>950</v>
      </c>
      <c r="M208" s="284">
        <v>21.72</v>
      </c>
      <c r="N208" s="33">
        <v>3.1100000000000003</v>
      </c>
      <c r="O208" s="66">
        <v>837.6</v>
      </c>
      <c r="P208" s="39">
        <v>1100.74</v>
      </c>
      <c r="Q208" s="39">
        <v>1389.33</v>
      </c>
      <c r="R208" s="63">
        <v>1294.01</v>
      </c>
    </row>
    <row r="209" spans="1:18" x14ac:dyDescent="0.25">
      <c r="A209" s="125" t="s">
        <v>930</v>
      </c>
      <c r="B209" s="46">
        <v>7</v>
      </c>
      <c r="C209" s="44" t="s">
        <v>99</v>
      </c>
      <c r="D209" s="51">
        <v>1557.74</v>
      </c>
      <c r="E209" s="52">
        <v>1820.88</v>
      </c>
      <c r="F209" s="52">
        <v>2109.4700000000003</v>
      </c>
      <c r="G209" s="53">
        <v>2014.15</v>
      </c>
      <c r="H209" s="51" t="e">
        <v>#REF!</v>
      </c>
      <c r="I209" s="52" t="e">
        <v>#REF!</v>
      </c>
      <c r="J209" s="52" t="e">
        <v>#REF!</v>
      </c>
      <c r="K209" s="53" t="e">
        <v>#REF!</v>
      </c>
      <c r="L209" s="157" t="s">
        <v>953</v>
      </c>
      <c r="M209" s="284">
        <v>19.28</v>
      </c>
      <c r="N209" s="33">
        <v>3.1100000000000003</v>
      </c>
      <c r="O209" s="66">
        <v>837.6</v>
      </c>
      <c r="P209" s="39">
        <v>1100.74</v>
      </c>
      <c r="Q209" s="39">
        <v>1389.33</v>
      </c>
      <c r="R209" s="63">
        <v>1294.01</v>
      </c>
    </row>
    <row r="210" spans="1:18" x14ac:dyDescent="0.25">
      <c r="A210" s="125" t="s">
        <v>930</v>
      </c>
      <c r="B210" s="46">
        <v>8</v>
      </c>
      <c r="C210" s="44" t="s">
        <v>99</v>
      </c>
      <c r="D210" s="51">
        <v>1774.92</v>
      </c>
      <c r="E210" s="52">
        <v>2038.06</v>
      </c>
      <c r="F210" s="52">
        <v>2326.65</v>
      </c>
      <c r="G210" s="53">
        <v>2231.33</v>
      </c>
      <c r="H210" s="51" t="e">
        <v>#REF!</v>
      </c>
      <c r="I210" s="52" t="e">
        <v>#REF!</v>
      </c>
      <c r="J210" s="52" t="e">
        <v>#REF!</v>
      </c>
      <c r="K210" s="53" t="e">
        <v>#REF!</v>
      </c>
      <c r="L210" s="157" t="s">
        <v>956</v>
      </c>
      <c r="M210" s="284">
        <v>25.12</v>
      </c>
      <c r="N210" s="33">
        <v>3.1100000000000003</v>
      </c>
      <c r="O210" s="66">
        <v>837.6</v>
      </c>
      <c r="P210" s="39">
        <v>1100.74</v>
      </c>
      <c r="Q210" s="39">
        <v>1389.33</v>
      </c>
      <c r="R210" s="63">
        <v>1294.01</v>
      </c>
    </row>
    <row r="211" spans="1:18" x14ac:dyDescent="0.25">
      <c r="A211" s="125" t="s">
        <v>930</v>
      </c>
      <c r="B211" s="46">
        <v>9</v>
      </c>
      <c r="C211" s="44" t="s">
        <v>99</v>
      </c>
      <c r="D211" s="51">
        <v>1667.27</v>
      </c>
      <c r="E211" s="52">
        <v>1930.4099999999999</v>
      </c>
      <c r="F211" s="52">
        <v>2219</v>
      </c>
      <c r="G211" s="53">
        <v>2123.6799999999998</v>
      </c>
      <c r="H211" s="51" t="e">
        <v>#REF!</v>
      </c>
      <c r="I211" s="52" t="e">
        <v>#REF!</v>
      </c>
      <c r="J211" s="52" t="e">
        <v>#REF!</v>
      </c>
      <c r="K211" s="53" t="e">
        <v>#REF!</v>
      </c>
      <c r="L211" s="157" t="s">
        <v>959</v>
      </c>
      <c r="M211" s="284">
        <v>22.23</v>
      </c>
      <c r="N211" s="33">
        <v>3.1100000000000003</v>
      </c>
      <c r="O211" s="66">
        <v>837.6</v>
      </c>
      <c r="P211" s="39">
        <v>1100.74</v>
      </c>
      <c r="Q211" s="39">
        <v>1389.33</v>
      </c>
      <c r="R211" s="63">
        <v>1294.01</v>
      </c>
    </row>
    <row r="212" spans="1:18" x14ac:dyDescent="0.25">
      <c r="A212" s="125" t="s">
        <v>930</v>
      </c>
      <c r="B212" s="46">
        <v>10</v>
      </c>
      <c r="C212" s="44" t="s">
        <v>99</v>
      </c>
      <c r="D212" s="51">
        <v>1633.9499999999998</v>
      </c>
      <c r="E212" s="52">
        <v>1897.0900000000001</v>
      </c>
      <c r="F212" s="52">
        <v>2185.6799999999998</v>
      </c>
      <c r="G212" s="53">
        <v>2090.36</v>
      </c>
      <c r="H212" s="51" t="e">
        <v>#REF!</v>
      </c>
      <c r="I212" s="52" t="e">
        <v>#REF!</v>
      </c>
      <c r="J212" s="52" t="e">
        <v>#REF!</v>
      </c>
      <c r="K212" s="53" t="e">
        <v>#REF!</v>
      </c>
      <c r="L212" s="157" t="s">
        <v>961</v>
      </c>
      <c r="M212" s="284">
        <v>21.33</v>
      </c>
      <c r="N212" s="33">
        <v>3.1100000000000003</v>
      </c>
      <c r="O212" s="66">
        <v>837.6</v>
      </c>
      <c r="P212" s="39">
        <v>1100.74</v>
      </c>
      <c r="Q212" s="39">
        <v>1389.33</v>
      </c>
      <c r="R212" s="63">
        <v>1294.01</v>
      </c>
    </row>
    <row r="213" spans="1:18" x14ac:dyDescent="0.25">
      <c r="A213" s="125" t="s">
        <v>930</v>
      </c>
      <c r="B213" s="46">
        <v>11</v>
      </c>
      <c r="C213" s="44" t="s">
        <v>99</v>
      </c>
      <c r="D213" s="51">
        <v>1611.58</v>
      </c>
      <c r="E213" s="52">
        <v>1874.7199999999998</v>
      </c>
      <c r="F213" s="52">
        <v>2163.31</v>
      </c>
      <c r="G213" s="53">
        <v>2067.9899999999998</v>
      </c>
      <c r="H213" s="51" t="e">
        <v>#REF!</v>
      </c>
      <c r="I213" s="52" t="e">
        <v>#REF!</v>
      </c>
      <c r="J213" s="52" t="e">
        <v>#REF!</v>
      </c>
      <c r="K213" s="53" t="e">
        <v>#REF!</v>
      </c>
      <c r="L213" s="157" t="s">
        <v>311</v>
      </c>
      <c r="M213" s="284">
        <v>20.73</v>
      </c>
      <c r="N213" s="33">
        <v>3.1100000000000003</v>
      </c>
      <c r="O213" s="66">
        <v>837.6</v>
      </c>
      <c r="P213" s="39">
        <v>1100.74</v>
      </c>
      <c r="Q213" s="39">
        <v>1389.33</v>
      </c>
      <c r="R213" s="63">
        <v>1294.01</v>
      </c>
    </row>
    <row r="214" spans="1:18" x14ac:dyDescent="0.25">
      <c r="A214" s="125" t="s">
        <v>930</v>
      </c>
      <c r="B214" s="46">
        <v>12</v>
      </c>
      <c r="C214" s="44" t="s">
        <v>99</v>
      </c>
      <c r="D214" s="51">
        <v>1609.71</v>
      </c>
      <c r="E214" s="52">
        <v>1872.85</v>
      </c>
      <c r="F214" s="52">
        <v>2161.44</v>
      </c>
      <c r="G214" s="53">
        <v>2066.12</v>
      </c>
      <c r="H214" s="51" t="e">
        <v>#REF!</v>
      </c>
      <c r="I214" s="52" t="e">
        <v>#REF!</v>
      </c>
      <c r="J214" s="52" t="e">
        <v>#REF!</v>
      </c>
      <c r="K214" s="53" t="e">
        <v>#REF!</v>
      </c>
      <c r="L214" s="157" t="s">
        <v>227</v>
      </c>
      <c r="M214" s="284">
        <v>20.68</v>
      </c>
      <c r="N214" s="33">
        <v>3.1100000000000003</v>
      </c>
      <c r="O214" s="66">
        <v>837.6</v>
      </c>
      <c r="P214" s="39">
        <v>1100.74</v>
      </c>
      <c r="Q214" s="39">
        <v>1389.33</v>
      </c>
      <c r="R214" s="63">
        <v>1294.01</v>
      </c>
    </row>
    <row r="215" spans="1:18" x14ac:dyDescent="0.25">
      <c r="A215" s="125" t="s">
        <v>930</v>
      </c>
      <c r="B215" s="46">
        <v>13</v>
      </c>
      <c r="C215" s="44" t="s">
        <v>99</v>
      </c>
      <c r="D215" s="51">
        <v>1616.17</v>
      </c>
      <c r="E215" s="52">
        <v>1879.31</v>
      </c>
      <c r="F215" s="52">
        <v>2167.9</v>
      </c>
      <c r="G215" s="53">
        <v>2072.58</v>
      </c>
      <c r="H215" s="51" t="e">
        <v>#REF!</v>
      </c>
      <c r="I215" s="52" t="e">
        <v>#REF!</v>
      </c>
      <c r="J215" s="52" t="e">
        <v>#REF!</v>
      </c>
      <c r="K215" s="53" t="e">
        <v>#REF!</v>
      </c>
      <c r="L215" s="157" t="s">
        <v>968</v>
      </c>
      <c r="M215" s="284">
        <v>20.85</v>
      </c>
      <c r="N215" s="33">
        <v>3.1100000000000003</v>
      </c>
      <c r="O215" s="66">
        <v>837.6</v>
      </c>
      <c r="P215" s="39">
        <v>1100.74</v>
      </c>
      <c r="Q215" s="39">
        <v>1389.33</v>
      </c>
      <c r="R215" s="63">
        <v>1294.01</v>
      </c>
    </row>
    <row r="216" spans="1:18" x14ac:dyDescent="0.25">
      <c r="A216" s="125" t="s">
        <v>930</v>
      </c>
      <c r="B216" s="46">
        <v>14</v>
      </c>
      <c r="C216" s="44" t="s">
        <v>99</v>
      </c>
      <c r="D216" s="51">
        <v>1620.81</v>
      </c>
      <c r="E216" s="52">
        <v>1883.9499999999998</v>
      </c>
      <c r="F216" s="52">
        <v>2172.54</v>
      </c>
      <c r="G216" s="53">
        <v>2077.2199999999998</v>
      </c>
      <c r="H216" s="51" t="e">
        <v>#REF!</v>
      </c>
      <c r="I216" s="52" t="e">
        <v>#REF!</v>
      </c>
      <c r="J216" s="52" t="e">
        <v>#REF!</v>
      </c>
      <c r="K216" s="53" t="e">
        <v>#REF!</v>
      </c>
      <c r="L216" s="157" t="s">
        <v>971</v>
      </c>
      <c r="M216" s="284">
        <v>20.98</v>
      </c>
      <c r="N216" s="33">
        <v>3.1100000000000003</v>
      </c>
      <c r="O216" s="66">
        <v>837.6</v>
      </c>
      <c r="P216" s="39">
        <v>1100.74</v>
      </c>
      <c r="Q216" s="39">
        <v>1389.33</v>
      </c>
      <c r="R216" s="63">
        <v>1294.01</v>
      </c>
    </row>
    <row r="217" spans="1:18" x14ac:dyDescent="0.25">
      <c r="A217" s="125" t="s">
        <v>930</v>
      </c>
      <c r="B217" s="46">
        <v>15</v>
      </c>
      <c r="C217" s="44" t="s">
        <v>99</v>
      </c>
      <c r="D217" s="51">
        <v>1620.0700000000002</v>
      </c>
      <c r="E217" s="52">
        <v>1883.21</v>
      </c>
      <c r="F217" s="52">
        <v>2171.7999999999997</v>
      </c>
      <c r="G217" s="53">
        <v>2076.48</v>
      </c>
      <c r="H217" s="51" t="e">
        <v>#REF!</v>
      </c>
      <c r="I217" s="52" t="e">
        <v>#REF!</v>
      </c>
      <c r="J217" s="52" t="e">
        <v>#REF!</v>
      </c>
      <c r="K217" s="53" t="e">
        <v>#REF!</v>
      </c>
      <c r="L217" s="157" t="s">
        <v>974</v>
      </c>
      <c r="M217" s="284">
        <v>20.96</v>
      </c>
      <c r="N217" s="33">
        <v>3.1100000000000003</v>
      </c>
      <c r="O217" s="66">
        <v>837.6</v>
      </c>
      <c r="P217" s="39">
        <v>1100.74</v>
      </c>
      <c r="Q217" s="39">
        <v>1389.33</v>
      </c>
      <c r="R217" s="63">
        <v>1294.01</v>
      </c>
    </row>
    <row r="218" spans="1:18" x14ac:dyDescent="0.25">
      <c r="A218" s="125" t="s">
        <v>930</v>
      </c>
      <c r="B218" s="46">
        <v>16</v>
      </c>
      <c r="C218" s="44" t="s">
        <v>99</v>
      </c>
      <c r="D218" s="51">
        <v>1620.8200000000002</v>
      </c>
      <c r="E218" s="52">
        <v>1883.96</v>
      </c>
      <c r="F218" s="52">
        <v>2172.5499999999997</v>
      </c>
      <c r="G218" s="53">
        <v>2077.23</v>
      </c>
      <c r="H218" s="51" t="e">
        <v>#REF!</v>
      </c>
      <c r="I218" s="52" t="e">
        <v>#REF!</v>
      </c>
      <c r="J218" s="52" t="e">
        <v>#REF!</v>
      </c>
      <c r="K218" s="53" t="e">
        <v>#REF!</v>
      </c>
      <c r="L218" s="157" t="s">
        <v>977</v>
      </c>
      <c r="M218" s="284">
        <v>20.98</v>
      </c>
      <c r="N218" s="33">
        <v>3.1100000000000003</v>
      </c>
      <c r="O218" s="66">
        <v>837.6</v>
      </c>
      <c r="P218" s="39">
        <v>1100.74</v>
      </c>
      <c r="Q218" s="39">
        <v>1389.33</v>
      </c>
      <c r="R218" s="63">
        <v>1294.01</v>
      </c>
    </row>
    <row r="219" spans="1:18" x14ac:dyDescent="0.25">
      <c r="A219" s="125" t="s">
        <v>930</v>
      </c>
      <c r="B219" s="46">
        <v>17</v>
      </c>
      <c r="C219" s="44" t="s">
        <v>99</v>
      </c>
      <c r="D219" s="51">
        <v>1599.28</v>
      </c>
      <c r="E219" s="52">
        <v>1862.42</v>
      </c>
      <c r="F219" s="52">
        <v>2151.0099999999998</v>
      </c>
      <c r="G219" s="53">
        <v>2055.69</v>
      </c>
      <c r="H219" s="51" t="e">
        <v>#REF!</v>
      </c>
      <c r="I219" s="52" t="e">
        <v>#REF!</v>
      </c>
      <c r="J219" s="52" t="e">
        <v>#REF!</v>
      </c>
      <c r="K219" s="53" t="e">
        <v>#REF!</v>
      </c>
      <c r="L219" s="157" t="s">
        <v>980</v>
      </c>
      <c r="M219" s="284">
        <v>20.399999999999999</v>
      </c>
      <c r="N219" s="33">
        <v>3.1100000000000003</v>
      </c>
      <c r="O219" s="66">
        <v>837.6</v>
      </c>
      <c r="P219" s="39">
        <v>1100.74</v>
      </c>
      <c r="Q219" s="39">
        <v>1389.33</v>
      </c>
      <c r="R219" s="63">
        <v>1294.01</v>
      </c>
    </row>
    <row r="220" spans="1:18" x14ac:dyDescent="0.25">
      <c r="A220" s="125" t="s">
        <v>930</v>
      </c>
      <c r="B220" s="46">
        <v>18</v>
      </c>
      <c r="C220" s="44" t="s">
        <v>99</v>
      </c>
      <c r="D220" s="51">
        <v>1566.77</v>
      </c>
      <c r="E220" s="52">
        <v>1829.91</v>
      </c>
      <c r="F220" s="52">
        <v>2118.5</v>
      </c>
      <c r="G220" s="53">
        <v>2023.18</v>
      </c>
      <c r="H220" s="51" t="e">
        <v>#REF!</v>
      </c>
      <c r="I220" s="52" t="e">
        <v>#REF!</v>
      </c>
      <c r="J220" s="52" t="e">
        <v>#REF!</v>
      </c>
      <c r="K220" s="53" t="e">
        <v>#REF!</v>
      </c>
      <c r="L220" s="157" t="s">
        <v>983</v>
      </c>
      <c r="M220" s="284">
        <v>19.52</v>
      </c>
      <c r="N220" s="33">
        <v>3.1100000000000003</v>
      </c>
      <c r="O220" s="66">
        <v>837.6</v>
      </c>
      <c r="P220" s="39">
        <v>1100.74</v>
      </c>
      <c r="Q220" s="39">
        <v>1389.33</v>
      </c>
      <c r="R220" s="63">
        <v>1294.01</v>
      </c>
    </row>
    <row r="221" spans="1:18" x14ac:dyDescent="0.25">
      <c r="A221" s="125" t="s">
        <v>930</v>
      </c>
      <c r="B221" s="46">
        <v>19</v>
      </c>
      <c r="C221" s="44" t="s">
        <v>99</v>
      </c>
      <c r="D221" s="51">
        <v>1641.08</v>
      </c>
      <c r="E221" s="52">
        <v>1904.2200000000003</v>
      </c>
      <c r="F221" s="52">
        <v>2192.81</v>
      </c>
      <c r="G221" s="53">
        <v>2097.4900000000002</v>
      </c>
      <c r="H221" s="51" t="e">
        <v>#REF!</v>
      </c>
      <c r="I221" s="52" t="e">
        <v>#REF!</v>
      </c>
      <c r="J221" s="52" t="e">
        <v>#REF!</v>
      </c>
      <c r="K221" s="53" t="e">
        <v>#REF!</v>
      </c>
      <c r="L221" s="157" t="s">
        <v>986</v>
      </c>
      <c r="M221" s="284">
        <v>21.52</v>
      </c>
      <c r="N221" s="33">
        <v>3.1100000000000003</v>
      </c>
      <c r="O221" s="66">
        <v>837.6</v>
      </c>
      <c r="P221" s="39">
        <v>1100.74</v>
      </c>
      <c r="Q221" s="39">
        <v>1389.33</v>
      </c>
      <c r="R221" s="63">
        <v>1294.01</v>
      </c>
    </row>
    <row r="222" spans="1:18" x14ac:dyDescent="0.25">
      <c r="A222" s="125" t="s">
        <v>930</v>
      </c>
      <c r="B222" s="46">
        <v>20</v>
      </c>
      <c r="C222" s="44" t="s">
        <v>99</v>
      </c>
      <c r="D222" s="51">
        <v>1589.37</v>
      </c>
      <c r="E222" s="52">
        <v>1852.51</v>
      </c>
      <c r="F222" s="52">
        <v>2141.1</v>
      </c>
      <c r="G222" s="53">
        <v>2045.78</v>
      </c>
      <c r="H222" s="51" t="e">
        <v>#REF!</v>
      </c>
      <c r="I222" s="52" t="e">
        <v>#REF!</v>
      </c>
      <c r="J222" s="52" t="e">
        <v>#REF!</v>
      </c>
      <c r="K222" s="53" t="e">
        <v>#REF!</v>
      </c>
      <c r="L222" s="157" t="s">
        <v>989</v>
      </c>
      <c r="M222" s="284">
        <v>20.13</v>
      </c>
      <c r="N222" s="33">
        <v>3.1100000000000003</v>
      </c>
      <c r="O222" s="66">
        <v>837.6</v>
      </c>
      <c r="P222" s="39">
        <v>1100.74</v>
      </c>
      <c r="Q222" s="39">
        <v>1389.33</v>
      </c>
      <c r="R222" s="63">
        <v>1294.01</v>
      </c>
    </row>
    <row r="223" spans="1:18" x14ac:dyDescent="0.25">
      <c r="A223" s="125" t="s">
        <v>930</v>
      </c>
      <c r="B223" s="46">
        <v>21</v>
      </c>
      <c r="C223" s="44" t="s">
        <v>99</v>
      </c>
      <c r="D223" s="51">
        <v>1580.1</v>
      </c>
      <c r="E223" s="52">
        <v>1843.24</v>
      </c>
      <c r="F223" s="52">
        <v>2131.83</v>
      </c>
      <c r="G223" s="53">
        <v>2036.51</v>
      </c>
      <c r="H223" s="51" t="e">
        <v>#REF!</v>
      </c>
      <c r="I223" s="52" t="e">
        <v>#REF!</v>
      </c>
      <c r="J223" s="52" t="e">
        <v>#REF!</v>
      </c>
      <c r="K223" s="53" t="e">
        <v>#REF!</v>
      </c>
      <c r="L223" s="157" t="s">
        <v>992</v>
      </c>
      <c r="M223" s="284">
        <v>19.88</v>
      </c>
      <c r="N223" s="33">
        <v>3.1100000000000003</v>
      </c>
      <c r="O223" s="66">
        <v>837.6</v>
      </c>
      <c r="P223" s="39">
        <v>1100.74</v>
      </c>
      <c r="Q223" s="39">
        <v>1389.33</v>
      </c>
      <c r="R223" s="63">
        <v>1294.01</v>
      </c>
    </row>
    <row r="224" spans="1:18" x14ac:dyDescent="0.25">
      <c r="A224" s="125" t="s">
        <v>930</v>
      </c>
      <c r="B224" s="46">
        <v>22</v>
      </c>
      <c r="C224" s="44" t="s">
        <v>99</v>
      </c>
      <c r="D224" s="51">
        <v>1700.02</v>
      </c>
      <c r="E224" s="52">
        <v>1963.16</v>
      </c>
      <c r="F224" s="52">
        <v>2251.75</v>
      </c>
      <c r="G224" s="53">
        <v>2156.4300000000003</v>
      </c>
      <c r="H224" s="51" t="e">
        <v>#REF!</v>
      </c>
      <c r="I224" s="52" t="e">
        <v>#REF!</v>
      </c>
      <c r="J224" s="52" t="e">
        <v>#REF!</v>
      </c>
      <c r="K224" s="53" t="e">
        <v>#REF!</v>
      </c>
      <c r="L224" s="157" t="s">
        <v>995</v>
      </c>
      <c r="M224" s="284">
        <v>23.11</v>
      </c>
      <c r="N224" s="33">
        <v>3.1100000000000003</v>
      </c>
      <c r="O224" s="66">
        <v>837.6</v>
      </c>
      <c r="P224" s="39">
        <v>1100.74</v>
      </c>
      <c r="Q224" s="39">
        <v>1389.33</v>
      </c>
      <c r="R224" s="63">
        <v>1294.01</v>
      </c>
    </row>
    <row r="225" spans="1:18" x14ac:dyDescent="0.25">
      <c r="A225" s="125" t="s">
        <v>930</v>
      </c>
      <c r="B225" s="46">
        <v>23</v>
      </c>
      <c r="C225" s="44" t="s">
        <v>99</v>
      </c>
      <c r="D225" s="51">
        <v>1918.17</v>
      </c>
      <c r="E225" s="52">
        <v>2181.31</v>
      </c>
      <c r="F225" s="52">
        <v>2469.8999999999996</v>
      </c>
      <c r="G225" s="53">
        <v>2374.58</v>
      </c>
      <c r="H225" s="51" t="e">
        <v>#REF!</v>
      </c>
      <c r="I225" s="52" t="e">
        <v>#REF!</v>
      </c>
      <c r="J225" s="52" t="e">
        <v>#REF!</v>
      </c>
      <c r="K225" s="53" t="e">
        <v>#REF!</v>
      </c>
      <c r="L225" s="157" t="s">
        <v>998</v>
      </c>
      <c r="M225" s="284">
        <v>28.97</v>
      </c>
      <c r="N225" s="33">
        <v>3.1100000000000003</v>
      </c>
      <c r="O225" s="66">
        <v>837.6</v>
      </c>
      <c r="P225" s="39">
        <v>1100.74</v>
      </c>
      <c r="Q225" s="39">
        <v>1389.33</v>
      </c>
      <c r="R225" s="63">
        <v>1294.01</v>
      </c>
    </row>
    <row r="226" spans="1:18" x14ac:dyDescent="0.25">
      <c r="A226" s="125" t="s">
        <v>999</v>
      </c>
      <c r="B226" s="46">
        <v>0</v>
      </c>
      <c r="C226" s="44" t="s">
        <v>99</v>
      </c>
      <c r="D226" s="51">
        <v>1562.13</v>
      </c>
      <c r="E226" s="52">
        <v>1825.27</v>
      </c>
      <c r="F226" s="52">
        <v>2113.8599999999997</v>
      </c>
      <c r="G226" s="53">
        <v>2018.54</v>
      </c>
      <c r="H226" s="51" t="e">
        <v>#REF!</v>
      </c>
      <c r="I226" s="52" t="e">
        <v>#REF!</v>
      </c>
      <c r="J226" s="52" t="e">
        <v>#REF!</v>
      </c>
      <c r="K226" s="53" t="e">
        <v>#REF!</v>
      </c>
      <c r="L226" s="157" t="s">
        <v>1002</v>
      </c>
      <c r="M226" s="284">
        <v>19.399999999999999</v>
      </c>
      <c r="N226" s="33">
        <v>3.1100000000000003</v>
      </c>
      <c r="O226" s="66">
        <v>837.6</v>
      </c>
      <c r="P226" s="39">
        <v>1100.74</v>
      </c>
      <c r="Q226" s="39">
        <v>1389.33</v>
      </c>
      <c r="R226" s="63">
        <v>1294.01</v>
      </c>
    </row>
    <row r="227" spans="1:18" x14ac:dyDescent="0.25">
      <c r="A227" s="125" t="s">
        <v>999</v>
      </c>
      <c r="B227" s="46">
        <v>1</v>
      </c>
      <c r="C227" s="44" t="s">
        <v>99</v>
      </c>
      <c r="D227" s="51">
        <v>1545.57</v>
      </c>
      <c r="E227" s="52">
        <v>1808.71</v>
      </c>
      <c r="F227" s="52">
        <v>2097.2999999999997</v>
      </c>
      <c r="G227" s="53">
        <v>2001.98</v>
      </c>
      <c r="H227" s="51" t="e">
        <v>#REF!</v>
      </c>
      <c r="I227" s="52" t="e">
        <v>#REF!</v>
      </c>
      <c r="J227" s="52" t="e">
        <v>#REF!</v>
      </c>
      <c r="K227" s="53" t="e">
        <v>#REF!</v>
      </c>
      <c r="L227" s="157" t="s">
        <v>1005</v>
      </c>
      <c r="M227" s="284">
        <v>18.95</v>
      </c>
      <c r="N227" s="33">
        <v>3.1100000000000003</v>
      </c>
      <c r="O227" s="66">
        <v>837.6</v>
      </c>
      <c r="P227" s="39">
        <v>1100.74</v>
      </c>
      <c r="Q227" s="39">
        <v>1389.33</v>
      </c>
      <c r="R227" s="63">
        <v>1294.01</v>
      </c>
    </row>
    <row r="228" spans="1:18" x14ac:dyDescent="0.25">
      <c r="A228" s="125" t="s">
        <v>999</v>
      </c>
      <c r="B228" s="46">
        <v>2</v>
      </c>
      <c r="C228" s="44" t="s">
        <v>99</v>
      </c>
      <c r="D228" s="51">
        <v>1564.8200000000002</v>
      </c>
      <c r="E228" s="52">
        <v>1827.96</v>
      </c>
      <c r="F228" s="52">
        <v>2116.5499999999997</v>
      </c>
      <c r="G228" s="53">
        <v>2021.23</v>
      </c>
      <c r="H228" s="51" t="e">
        <v>#REF!</v>
      </c>
      <c r="I228" s="52" t="e">
        <v>#REF!</v>
      </c>
      <c r="J228" s="52" t="e">
        <v>#REF!</v>
      </c>
      <c r="K228" s="53" t="e">
        <v>#REF!</v>
      </c>
      <c r="L228" s="157" t="s">
        <v>1008</v>
      </c>
      <c r="M228" s="284">
        <v>19.47</v>
      </c>
      <c r="N228" s="33">
        <v>3.1100000000000003</v>
      </c>
      <c r="O228" s="66">
        <v>837.6</v>
      </c>
      <c r="P228" s="39">
        <v>1100.74</v>
      </c>
      <c r="Q228" s="39">
        <v>1389.33</v>
      </c>
      <c r="R228" s="63">
        <v>1294.01</v>
      </c>
    </row>
    <row r="229" spans="1:18" x14ac:dyDescent="0.25">
      <c r="A229" s="125" t="s">
        <v>999</v>
      </c>
      <c r="B229" s="46">
        <v>3</v>
      </c>
      <c r="C229" s="44" t="s">
        <v>99</v>
      </c>
      <c r="D229" s="51">
        <v>1603.37</v>
      </c>
      <c r="E229" s="52">
        <v>1866.5099999999998</v>
      </c>
      <c r="F229" s="52">
        <v>2155.1</v>
      </c>
      <c r="G229" s="53">
        <v>2059.7799999999997</v>
      </c>
      <c r="H229" s="51" t="e">
        <v>#REF!</v>
      </c>
      <c r="I229" s="52" t="e">
        <v>#REF!</v>
      </c>
      <c r="J229" s="52" t="e">
        <v>#REF!</v>
      </c>
      <c r="K229" s="53" t="e">
        <v>#REF!</v>
      </c>
      <c r="L229" s="157" t="s">
        <v>1011</v>
      </c>
      <c r="M229" s="284">
        <v>20.51</v>
      </c>
      <c r="N229" s="33">
        <v>3.1100000000000003</v>
      </c>
      <c r="O229" s="66">
        <v>837.6</v>
      </c>
      <c r="P229" s="39">
        <v>1100.74</v>
      </c>
      <c r="Q229" s="39">
        <v>1389.33</v>
      </c>
      <c r="R229" s="63">
        <v>1294.01</v>
      </c>
    </row>
    <row r="230" spans="1:18" x14ac:dyDescent="0.25">
      <c r="A230" s="125" t="s">
        <v>999</v>
      </c>
      <c r="B230" s="46">
        <v>4</v>
      </c>
      <c r="C230" s="44" t="s">
        <v>99</v>
      </c>
      <c r="D230" s="51">
        <v>1660.6</v>
      </c>
      <c r="E230" s="52">
        <v>1923.7400000000002</v>
      </c>
      <c r="F230" s="52">
        <v>2212.33</v>
      </c>
      <c r="G230" s="53">
        <v>2117.0100000000002</v>
      </c>
      <c r="H230" s="51" t="e">
        <v>#REF!</v>
      </c>
      <c r="I230" s="52" t="e">
        <v>#REF!</v>
      </c>
      <c r="J230" s="52" t="e">
        <v>#REF!</v>
      </c>
      <c r="K230" s="53" t="e">
        <v>#REF!</v>
      </c>
      <c r="L230" s="157" t="s">
        <v>1014</v>
      </c>
      <c r="M230" s="284">
        <v>22.05</v>
      </c>
      <c r="N230" s="33">
        <v>3.1100000000000003</v>
      </c>
      <c r="O230" s="66">
        <v>837.6</v>
      </c>
      <c r="P230" s="39">
        <v>1100.74</v>
      </c>
      <c r="Q230" s="39">
        <v>1389.33</v>
      </c>
      <c r="R230" s="63">
        <v>1294.01</v>
      </c>
    </row>
    <row r="231" spans="1:18" x14ac:dyDescent="0.25">
      <c r="A231" s="125" t="s">
        <v>999</v>
      </c>
      <c r="B231" s="46">
        <v>5</v>
      </c>
      <c r="C231" s="44" t="s">
        <v>99</v>
      </c>
      <c r="D231" s="51">
        <v>1674.97</v>
      </c>
      <c r="E231" s="52">
        <v>1938.1100000000001</v>
      </c>
      <c r="F231" s="52">
        <v>2226.6999999999998</v>
      </c>
      <c r="G231" s="53">
        <v>2131.38</v>
      </c>
      <c r="H231" s="51" t="e">
        <v>#REF!</v>
      </c>
      <c r="I231" s="52" t="e">
        <v>#REF!</v>
      </c>
      <c r="J231" s="52" t="e">
        <v>#REF!</v>
      </c>
      <c r="K231" s="53" t="e">
        <v>#REF!</v>
      </c>
      <c r="L231" s="157" t="s">
        <v>1017</v>
      </c>
      <c r="M231" s="284">
        <v>22.43</v>
      </c>
      <c r="N231" s="33">
        <v>3.1100000000000003</v>
      </c>
      <c r="O231" s="66">
        <v>837.6</v>
      </c>
      <c r="P231" s="39">
        <v>1100.74</v>
      </c>
      <c r="Q231" s="39">
        <v>1389.33</v>
      </c>
      <c r="R231" s="63">
        <v>1294.01</v>
      </c>
    </row>
    <row r="232" spans="1:18" x14ac:dyDescent="0.25">
      <c r="A232" s="125" t="s">
        <v>999</v>
      </c>
      <c r="B232" s="46">
        <v>6</v>
      </c>
      <c r="C232" s="44" t="s">
        <v>99</v>
      </c>
      <c r="D232" s="51">
        <v>1624.92</v>
      </c>
      <c r="E232" s="52">
        <v>1888.06</v>
      </c>
      <c r="F232" s="52">
        <v>2176.65</v>
      </c>
      <c r="G232" s="53">
        <v>2081.33</v>
      </c>
      <c r="H232" s="51" t="e">
        <v>#REF!</v>
      </c>
      <c r="I232" s="52" t="e">
        <v>#REF!</v>
      </c>
      <c r="J232" s="52" t="e">
        <v>#REF!</v>
      </c>
      <c r="K232" s="53" t="e">
        <v>#REF!</v>
      </c>
      <c r="L232" s="157" t="s">
        <v>1020</v>
      </c>
      <c r="M232" s="284">
        <v>21.09</v>
      </c>
      <c r="N232" s="33">
        <v>3.1100000000000003</v>
      </c>
      <c r="O232" s="66">
        <v>837.6</v>
      </c>
      <c r="P232" s="39">
        <v>1100.74</v>
      </c>
      <c r="Q232" s="39">
        <v>1389.33</v>
      </c>
      <c r="R232" s="63">
        <v>1294.01</v>
      </c>
    </row>
    <row r="233" spans="1:18" x14ac:dyDescent="0.25">
      <c r="A233" s="125" t="s">
        <v>999</v>
      </c>
      <c r="B233" s="46">
        <v>7</v>
      </c>
      <c r="C233" s="44" t="s">
        <v>99</v>
      </c>
      <c r="D233" s="51">
        <v>1545.4</v>
      </c>
      <c r="E233" s="52">
        <v>1808.54</v>
      </c>
      <c r="F233" s="52">
        <v>2097.13</v>
      </c>
      <c r="G233" s="53">
        <v>2001.81</v>
      </c>
      <c r="H233" s="51" t="e">
        <v>#REF!</v>
      </c>
      <c r="I233" s="52" t="e">
        <v>#REF!</v>
      </c>
      <c r="J233" s="52" t="e">
        <v>#REF!</v>
      </c>
      <c r="K233" s="53" t="e">
        <v>#REF!</v>
      </c>
      <c r="L233" s="157" t="s">
        <v>1023</v>
      </c>
      <c r="M233" s="284">
        <v>18.95</v>
      </c>
      <c r="N233" s="33">
        <v>3.1100000000000003</v>
      </c>
      <c r="O233" s="66">
        <v>837.6</v>
      </c>
      <c r="P233" s="39">
        <v>1100.74</v>
      </c>
      <c r="Q233" s="39">
        <v>1389.33</v>
      </c>
      <c r="R233" s="63">
        <v>1294.01</v>
      </c>
    </row>
    <row r="234" spans="1:18" x14ac:dyDescent="0.25">
      <c r="A234" s="125" t="s">
        <v>999</v>
      </c>
      <c r="B234" s="46">
        <v>8</v>
      </c>
      <c r="C234" s="44" t="s">
        <v>99</v>
      </c>
      <c r="D234" s="51">
        <v>1758.9499999999998</v>
      </c>
      <c r="E234" s="52">
        <v>2022.09</v>
      </c>
      <c r="F234" s="52">
        <v>2310.6799999999998</v>
      </c>
      <c r="G234" s="53">
        <v>2215.3599999999997</v>
      </c>
      <c r="H234" s="51" t="e">
        <v>#REF!</v>
      </c>
      <c r="I234" s="52" t="e">
        <v>#REF!</v>
      </c>
      <c r="J234" s="52" t="e">
        <v>#REF!</v>
      </c>
      <c r="K234" s="53" t="e">
        <v>#REF!</v>
      </c>
      <c r="L234" s="157" t="s">
        <v>1026</v>
      </c>
      <c r="M234" s="284">
        <v>24.69</v>
      </c>
      <c r="N234" s="33">
        <v>3.1100000000000003</v>
      </c>
      <c r="O234" s="66">
        <v>837.6</v>
      </c>
      <c r="P234" s="39">
        <v>1100.74</v>
      </c>
      <c r="Q234" s="39">
        <v>1389.33</v>
      </c>
      <c r="R234" s="63">
        <v>1294.01</v>
      </c>
    </row>
    <row r="235" spans="1:18" x14ac:dyDescent="0.25">
      <c r="A235" s="125" t="s">
        <v>999</v>
      </c>
      <c r="B235" s="46">
        <v>9</v>
      </c>
      <c r="C235" s="44" t="s">
        <v>99</v>
      </c>
      <c r="D235" s="51">
        <v>1672.0100000000002</v>
      </c>
      <c r="E235" s="52">
        <v>1935.15</v>
      </c>
      <c r="F235" s="52">
        <v>2223.7399999999998</v>
      </c>
      <c r="G235" s="53">
        <v>2128.42</v>
      </c>
      <c r="H235" s="51" t="e">
        <v>#REF!</v>
      </c>
      <c r="I235" s="52" t="e">
        <v>#REF!</v>
      </c>
      <c r="J235" s="52" t="e">
        <v>#REF!</v>
      </c>
      <c r="K235" s="53" t="e">
        <v>#REF!</v>
      </c>
      <c r="L235" s="157" t="s">
        <v>1029</v>
      </c>
      <c r="M235" s="284">
        <v>22.35</v>
      </c>
      <c r="N235" s="33">
        <v>3.1100000000000003</v>
      </c>
      <c r="O235" s="66">
        <v>837.6</v>
      </c>
      <c r="P235" s="39">
        <v>1100.74</v>
      </c>
      <c r="Q235" s="39">
        <v>1389.33</v>
      </c>
      <c r="R235" s="63">
        <v>1294.01</v>
      </c>
    </row>
    <row r="236" spans="1:18" x14ac:dyDescent="0.25">
      <c r="A236" s="125" t="s">
        <v>999</v>
      </c>
      <c r="B236" s="46">
        <v>10</v>
      </c>
      <c r="C236" s="44" t="s">
        <v>99</v>
      </c>
      <c r="D236" s="51">
        <v>1624.5</v>
      </c>
      <c r="E236" s="52">
        <v>1887.64</v>
      </c>
      <c r="F236" s="52">
        <v>2176.23</v>
      </c>
      <c r="G236" s="53">
        <v>2080.91</v>
      </c>
      <c r="H236" s="51" t="e">
        <v>#REF!</v>
      </c>
      <c r="I236" s="52" t="e">
        <v>#REF!</v>
      </c>
      <c r="J236" s="52" t="e">
        <v>#REF!</v>
      </c>
      <c r="K236" s="53" t="e">
        <v>#REF!</v>
      </c>
      <c r="L236" s="157" t="s">
        <v>1032</v>
      </c>
      <c r="M236" s="284">
        <v>21.08</v>
      </c>
      <c r="N236" s="33">
        <v>3.1100000000000003</v>
      </c>
      <c r="O236" s="66">
        <v>837.6</v>
      </c>
      <c r="P236" s="39">
        <v>1100.74</v>
      </c>
      <c r="Q236" s="39">
        <v>1389.33</v>
      </c>
      <c r="R236" s="63">
        <v>1294.01</v>
      </c>
    </row>
    <row r="237" spans="1:18" x14ac:dyDescent="0.25">
      <c r="A237" s="125" t="s">
        <v>999</v>
      </c>
      <c r="B237" s="46">
        <v>11</v>
      </c>
      <c r="C237" s="44" t="s">
        <v>99</v>
      </c>
      <c r="D237" s="51">
        <v>1603.0500000000002</v>
      </c>
      <c r="E237" s="52">
        <v>1866.19</v>
      </c>
      <c r="F237" s="52">
        <v>2154.7799999999997</v>
      </c>
      <c r="G237" s="53">
        <v>2059.46</v>
      </c>
      <c r="H237" s="51" t="e">
        <v>#REF!</v>
      </c>
      <c r="I237" s="52" t="e">
        <v>#REF!</v>
      </c>
      <c r="J237" s="52" t="e">
        <v>#REF!</v>
      </c>
      <c r="K237" s="53" t="e">
        <v>#REF!</v>
      </c>
      <c r="L237" s="157" t="s">
        <v>1035</v>
      </c>
      <c r="M237" s="284">
        <v>20.5</v>
      </c>
      <c r="N237" s="33">
        <v>3.1100000000000003</v>
      </c>
      <c r="O237" s="66">
        <v>837.6</v>
      </c>
      <c r="P237" s="39">
        <v>1100.74</v>
      </c>
      <c r="Q237" s="39">
        <v>1389.33</v>
      </c>
      <c r="R237" s="63">
        <v>1294.01</v>
      </c>
    </row>
    <row r="238" spans="1:18" x14ac:dyDescent="0.25">
      <c r="A238" s="125" t="s">
        <v>999</v>
      </c>
      <c r="B238" s="46">
        <v>12</v>
      </c>
      <c r="C238" s="44" t="s">
        <v>99</v>
      </c>
      <c r="D238" s="51">
        <v>1592.68</v>
      </c>
      <c r="E238" s="52">
        <v>1855.82</v>
      </c>
      <c r="F238" s="52">
        <v>2144.41</v>
      </c>
      <c r="G238" s="53">
        <v>2049.09</v>
      </c>
      <c r="H238" s="51" t="e">
        <v>#REF!</v>
      </c>
      <c r="I238" s="52" t="e">
        <v>#REF!</v>
      </c>
      <c r="J238" s="52" t="e">
        <v>#REF!</v>
      </c>
      <c r="K238" s="53" t="e">
        <v>#REF!</v>
      </c>
      <c r="L238" s="157" t="s">
        <v>1037</v>
      </c>
      <c r="M238" s="284">
        <v>20.22</v>
      </c>
      <c r="N238" s="33">
        <v>3.1100000000000003</v>
      </c>
      <c r="O238" s="66">
        <v>837.6</v>
      </c>
      <c r="P238" s="39">
        <v>1100.74</v>
      </c>
      <c r="Q238" s="39">
        <v>1389.33</v>
      </c>
      <c r="R238" s="63">
        <v>1294.01</v>
      </c>
    </row>
    <row r="239" spans="1:18" x14ac:dyDescent="0.25">
      <c r="A239" s="125" t="s">
        <v>999</v>
      </c>
      <c r="B239" s="46">
        <v>13</v>
      </c>
      <c r="C239" s="44" t="s">
        <v>99</v>
      </c>
      <c r="D239" s="51">
        <v>1591.53</v>
      </c>
      <c r="E239" s="52">
        <v>1854.67</v>
      </c>
      <c r="F239" s="52">
        <v>2143.2599999999998</v>
      </c>
      <c r="G239" s="53">
        <v>2047.94</v>
      </c>
      <c r="H239" s="51" t="e">
        <v>#REF!</v>
      </c>
      <c r="I239" s="52" t="e">
        <v>#REF!</v>
      </c>
      <c r="J239" s="52" t="e">
        <v>#REF!</v>
      </c>
      <c r="K239" s="53" t="e">
        <v>#REF!</v>
      </c>
      <c r="L239" s="157" t="s">
        <v>1040</v>
      </c>
      <c r="M239" s="284">
        <v>20.190000000000001</v>
      </c>
      <c r="N239" s="33">
        <v>3.1100000000000003</v>
      </c>
      <c r="O239" s="66">
        <v>837.6</v>
      </c>
      <c r="P239" s="39">
        <v>1100.74</v>
      </c>
      <c r="Q239" s="39">
        <v>1389.33</v>
      </c>
      <c r="R239" s="63">
        <v>1294.01</v>
      </c>
    </row>
    <row r="240" spans="1:18" x14ac:dyDescent="0.25">
      <c r="A240" s="125" t="s">
        <v>999</v>
      </c>
      <c r="B240" s="46">
        <v>14</v>
      </c>
      <c r="C240" s="44" t="s">
        <v>99</v>
      </c>
      <c r="D240" s="51">
        <v>1591.1599999999999</v>
      </c>
      <c r="E240" s="52">
        <v>1854.3</v>
      </c>
      <c r="F240" s="52">
        <v>2142.89</v>
      </c>
      <c r="G240" s="53">
        <v>2047.57</v>
      </c>
      <c r="H240" s="51" t="e">
        <v>#REF!</v>
      </c>
      <c r="I240" s="52" t="e">
        <v>#REF!</v>
      </c>
      <c r="J240" s="52" t="e">
        <v>#REF!</v>
      </c>
      <c r="K240" s="53" t="e">
        <v>#REF!</v>
      </c>
      <c r="L240" s="157" t="s">
        <v>1043</v>
      </c>
      <c r="M240" s="284">
        <v>20.18</v>
      </c>
      <c r="N240" s="33">
        <v>3.1100000000000003</v>
      </c>
      <c r="O240" s="66">
        <v>837.6</v>
      </c>
      <c r="P240" s="39">
        <v>1100.74</v>
      </c>
      <c r="Q240" s="39">
        <v>1389.33</v>
      </c>
      <c r="R240" s="63">
        <v>1294.01</v>
      </c>
    </row>
    <row r="241" spans="1:18" x14ac:dyDescent="0.25">
      <c r="A241" s="125" t="s">
        <v>999</v>
      </c>
      <c r="B241" s="46">
        <v>15</v>
      </c>
      <c r="C241" s="44" t="s">
        <v>99</v>
      </c>
      <c r="D241" s="51">
        <v>1601.89</v>
      </c>
      <c r="E241" s="52">
        <v>1865.03</v>
      </c>
      <c r="F241" s="52">
        <v>2153.62</v>
      </c>
      <c r="G241" s="53">
        <v>2058.3000000000002</v>
      </c>
      <c r="H241" s="51" t="e">
        <v>#REF!</v>
      </c>
      <c r="I241" s="52" t="e">
        <v>#REF!</v>
      </c>
      <c r="J241" s="52" t="e">
        <v>#REF!</v>
      </c>
      <c r="K241" s="53" t="e">
        <v>#REF!</v>
      </c>
      <c r="L241" s="157" t="s">
        <v>1046</v>
      </c>
      <c r="M241" s="284">
        <v>20.47</v>
      </c>
      <c r="N241" s="33">
        <v>3.1100000000000003</v>
      </c>
      <c r="O241" s="66">
        <v>837.6</v>
      </c>
      <c r="P241" s="39">
        <v>1100.74</v>
      </c>
      <c r="Q241" s="39">
        <v>1389.33</v>
      </c>
      <c r="R241" s="63">
        <v>1294.01</v>
      </c>
    </row>
    <row r="242" spans="1:18" x14ac:dyDescent="0.25">
      <c r="A242" s="125" t="s">
        <v>999</v>
      </c>
      <c r="B242" s="46">
        <v>16</v>
      </c>
      <c r="C242" s="44" t="s">
        <v>99</v>
      </c>
      <c r="D242" s="51">
        <v>1591.67</v>
      </c>
      <c r="E242" s="52">
        <v>1854.81</v>
      </c>
      <c r="F242" s="52">
        <v>2143.3999999999996</v>
      </c>
      <c r="G242" s="53">
        <v>2048.08</v>
      </c>
      <c r="H242" s="51" t="e">
        <v>#REF!</v>
      </c>
      <c r="I242" s="52" t="e">
        <v>#REF!</v>
      </c>
      <c r="J242" s="52" t="e">
        <v>#REF!</v>
      </c>
      <c r="K242" s="53" t="e">
        <v>#REF!</v>
      </c>
      <c r="L242" s="157" t="s">
        <v>1049</v>
      </c>
      <c r="M242" s="284">
        <v>20.190000000000001</v>
      </c>
      <c r="N242" s="33">
        <v>3.1100000000000003</v>
      </c>
      <c r="O242" s="66">
        <v>837.6</v>
      </c>
      <c r="P242" s="39">
        <v>1100.74</v>
      </c>
      <c r="Q242" s="39">
        <v>1389.33</v>
      </c>
      <c r="R242" s="63">
        <v>1294.01</v>
      </c>
    </row>
    <row r="243" spans="1:18" x14ac:dyDescent="0.25">
      <c r="A243" s="125" t="s">
        <v>999</v>
      </c>
      <c r="B243" s="46">
        <v>17</v>
      </c>
      <c r="C243" s="44" t="s">
        <v>99</v>
      </c>
      <c r="D243" s="51">
        <v>1580.22</v>
      </c>
      <c r="E243" s="52">
        <v>1843.3600000000001</v>
      </c>
      <c r="F243" s="52">
        <v>2131.9499999999998</v>
      </c>
      <c r="G243" s="53">
        <v>2036.63</v>
      </c>
      <c r="H243" s="51" t="e">
        <v>#REF!</v>
      </c>
      <c r="I243" s="52" t="e">
        <v>#REF!</v>
      </c>
      <c r="J243" s="52" t="e">
        <v>#REF!</v>
      </c>
      <c r="K243" s="53" t="e">
        <v>#REF!</v>
      </c>
      <c r="L243" s="157" t="s">
        <v>243</v>
      </c>
      <c r="M243" s="284">
        <v>19.88</v>
      </c>
      <c r="N243" s="33">
        <v>3.1100000000000003</v>
      </c>
      <c r="O243" s="66">
        <v>837.6</v>
      </c>
      <c r="P243" s="39">
        <v>1100.74</v>
      </c>
      <c r="Q243" s="39">
        <v>1389.33</v>
      </c>
      <c r="R243" s="63">
        <v>1294.01</v>
      </c>
    </row>
    <row r="244" spans="1:18" x14ac:dyDescent="0.25">
      <c r="A244" s="125" t="s">
        <v>999</v>
      </c>
      <c r="B244" s="46">
        <v>18</v>
      </c>
      <c r="C244" s="44" t="s">
        <v>99</v>
      </c>
      <c r="D244" s="51">
        <v>1555.83</v>
      </c>
      <c r="E244" s="52">
        <v>1818.9699999999998</v>
      </c>
      <c r="F244" s="52">
        <v>2107.56</v>
      </c>
      <c r="G244" s="53">
        <v>2012.2399999999998</v>
      </c>
      <c r="H244" s="51" t="e">
        <v>#REF!</v>
      </c>
      <c r="I244" s="52" t="e">
        <v>#REF!</v>
      </c>
      <c r="J244" s="52" t="e">
        <v>#REF!</v>
      </c>
      <c r="K244" s="53" t="e">
        <v>#REF!</v>
      </c>
      <c r="L244" s="157" t="s">
        <v>1054</v>
      </c>
      <c r="M244" s="284">
        <v>19.23</v>
      </c>
      <c r="N244" s="33">
        <v>3.1100000000000003</v>
      </c>
      <c r="O244" s="66">
        <v>837.6</v>
      </c>
      <c r="P244" s="39">
        <v>1100.74</v>
      </c>
      <c r="Q244" s="39">
        <v>1389.33</v>
      </c>
      <c r="R244" s="63">
        <v>1294.01</v>
      </c>
    </row>
    <row r="245" spans="1:18" x14ac:dyDescent="0.25">
      <c r="A245" s="125" t="s">
        <v>999</v>
      </c>
      <c r="B245" s="46">
        <v>19</v>
      </c>
      <c r="C245" s="44" t="s">
        <v>99</v>
      </c>
      <c r="D245" s="51">
        <v>1632</v>
      </c>
      <c r="E245" s="52">
        <v>1895.14</v>
      </c>
      <c r="F245" s="52">
        <v>2183.73</v>
      </c>
      <c r="G245" s="53">
        <v>2088.41</v>
      </c>
      <c r="H245" s="51" t="e">
        <v>#REF!</v>
      </c>
      <c r="I245" s="52" t="e">
        <v>#REF!</v>
      </c>
      <c r="J245" s="52" t="e">
        <v>#REF!</v>
      </c>
      <c r="K245" s="53" t="e">
        <v>#REF!</v>
      </c>
      <c r="L245" s="157" t="s">
        <v>1057</v>
      </c>
      <c r="M245" s="284">
        <v>21.28</v>
      </c>
      <c r="N245" s="33">
        <v>3.1100000000000003</v>
      </c>
      <c r="O245" s="66">
        <v>837.6</v>
      </c>
      <c r="P245" s="39">
        <v>1100.74</v>
      </c>
      <c r="Q245" s="39">
        <v>1389.33</v>
      </c>
      <c r="R245" s="63">
        <v>1294.01</v>
      </c>
    </row>
    <row r="246" spans="1:18" x14ac:dyDescent="0.25">
      <c r="A246" s="125" t="s">
        <v>999</v>
      </c>
      <c r="B246" s="46">
        <v>20</v>
      </c>
      <c r="C246" s="44" t="s">
        <v>99</v>
      </c>
      <c r="D246" s="51">
        <v>1597.39</v>
      </c>
      <c r="E246" s="52">
        <v>1860.5300000000002</v>
      </c>
      <c r="F246" s="52">
        <v>2149.12</v>
      </c>
      <c r="G246" s="53">
        <v>2053.8000000000002</v>
      </c>
      <c r="H246" s="51" t="e">
        <v>#REF!</v>
      </c>
      <c r="I246" s="52" t="e">
        <v>#REF!</v>
      </c>
      <c r="J246" s="52" t="e">
        <v>#REF!</v>
      </c>
      <c r="K246" s="53" t="e">
        <v>#REF!</v>
      </c>
      <c r="L246" s="157" t="s">
        <v>1060</v>
      </c>
      <c r="M246" s="284">
        <v>20.350000000000001</v>
      </c>
      <c r="N246" s="33">
        <v>3.1100000000000003</v>
      </c>
      <c r="O246" s="66">
        <v>837.6</v>
      </c>
      <c r="P246" s="39">
        <v>1100.74</v>
      </c>
      <c r="Q246" s="39">
        <v>1389.33</v>
      </c>
      <c r="R246" s="63">
        <v>1294.01</v>
      </c>
    </row>
    <row r="247" spans="1:18" x14ac:dyDescent="0.25">
      <c r="A247" s="125" t="s">
        <v>999</v>
      </c>
      <c r="B247" s="46">
        <v>21</v>
      </c>
      <c r="C247" s="44" t="s">
        <v>99</v>
      </c>
      <c r="D247" s="51">
        <v>1575.1399999999999</v>
      </c>
      <c r="E247" s="52">
        <v>1838.2799999999997</v>
      </c>
      <c r="F247" s="52">
        <v>2126.87</v>
      </c>
      <c r="G247" s="53">
        <v>2031.5499999999997</v>
      </c>
      <c r="H247" s="51" t="e">
        <v>#REF!</v>
      </c>
      <c r="I247" s="52" t="e">
        <v>#REF!</v>
      </c>
      <c r="J247" s="52" t="e">
        <v>#REF!</v>
      </c>
      <c r="K247" s="53" t="e">
        <v>#REF!</v>
      </c>
      <c r="L247" s="157" t="s">
        <v>1063</v>
      </c>
      <c r="M247" s="284">
        <v>19.75</v>
      </c>
      <c r="N247" s="33">
        <v>3.1100000000000003</v>
      </c>
      <c r="O247" s="66">
        <v>837.6</v>
      </c>
      <c r="P247" s="39">
        <v>1100.74</v>
      </c>
      <c r="Q247" s="39">
        <v>1389.33</v>
      </c>
      <c r="R247" s="63">
        <v>1294.01</v>
      </c>
    </row>
    <row r="248" spans="1:18" x14ac:dyDescent="0.25">
      <c r="A248" s="125" t="s">
        <v>999</v>
      </c>
      <c r="B248" s="46">
        <v>22</v>
      </c>
      <c r="C248" s="44" t="s">
        <v>99</v>
      </c>
      <c r="D248" s="51">
        <v>1692.6599999999999</v>
      </c>
      <c r="E248" s="52">
        <v>1955.8</v>
      </c>
      <c r="F248" s="52">
        <v>2244.39</v>
      </c>
      <c r="G248" s="53">
        <v>2149.0699999999997</v>
      </c>
      <c r="H248" s="51" t="e">
        <v>#REF!</v>
      </c>
      <c r="I248" s="52" t="e">
        <v>#REF!</v>
      </c>
      <c r="J248" s="52" t="e">
        <v>#REF!</v>
      </c>
      <c r="K248" s="53" t="e">
        <v>#REF!</v>
      </c>
      <c r="L248" s="157" t="s">
        <v>1066</v>
      </c>
      <c r="M248" s="284">
        <v>22.91</v>
      </c>
      <c r="N248" s="33">
        <v>3.1100000000000003</v>
      </c>
      <c r="O248" s="66">
        <v>837.6</v>
      </c>
      <c r="P248" s="39">
        <v>1100.74</v>
      </c>
      <c r="Q248" s="39">
        <v>1389.33</v>
      </c>
      <c r="R248" s="63">
        <v>1294.01</v>
      </c>
    </row>
    <row r="249" spans="1:18" x14ac:dyDescent="0.25">
      <c r="A249" s="125" t="s">
        <v>999</v>
      </c>
      <c r="B249" s="46">
        <v>23</v>
      </c>
      <c r="C249" s="44" t="s">
        <v>99</v>
      </c>
      <c r="D249" s="51">
        <v>1907.5300000000002</v>
      </c>
      <c r="E249" s="52">
        <v>2170.67</v>
      </c>
      <c r="F249" s="52">
        <v>2459.2600000000002</v>
      </c>
      <c r="G249" s="53">
        <v>2363.94</v>
      </c>
      <c r="H249" s="51" t="e">
        <v>#REF!</v>
      </c>
      <c r="I249" s="52" t="e">
        <v>#REF!</v>
      </c>
      <c r="J249" s="52" t="e">
        <v>#REF!</v>
      </c>
      <c r="K249" s="53" t="e">
        <v>#REF!</v>
      </c>
      <c r="L249" s="157" t="s">
        <v>1069</v>
      </c>
      <c r="M249" s="284">
        <v>28.69</v>
      </c>
      <c r="N249" s="33">
        <v>3.1100000000000003</v>
      </c>
      <c r="O249" s="66">
        <v>837.6</v>
      </c>
      <c r="P249" s="39">
        <v>1100.74</v>
      </c>
      <c r="Q249" s="39">
        <v>1389.33</v>
      </c>
      <c r="R249" s="63">
        <v>1294.01</v>
      </c>
    </row>
    <row r="250" spans="1:18" x14ac:dyDescent="0.25">
      <c r="A250" s="125" t="s">
        <v>1070</v>
      </c>
      <c r="B250" s="46">
        <v>0</v>
      </c>
      <c r="C250" s="44" t="s">
        <v>99</v>
      </c>
      <c r="D250" s="51">
        <v>1554.08</v>
      </c>
      <c r="E250" s="52">
        <v>1817.22</v>
      </c>
      <c r="F250" s="52">
        <v>2105.81</v>
      </c>
      <c r="G250" s="53">
        <v>2010.49</v>
      </c>
      <c r="H250" s="51" t="e">
        <v>#REF!</v>
      </c>
      <c r="I250" s="52" t="e">
        <v>#REF!</v>
      </c>
      <c r="J250" s="52" t="e">
        <v>#REF!</v>
      </c>
      <c r="K250" s="53" t="e">
        <v>#REF!</v>
      </c>
      <c r="L250" s="157" t="s">
        <v>1073</v>
      </c>
      <c r="M250" s="284">
        <v>19.18</v>
      </c>
      <c r="N250" s="33">
        <v>3.1100000000000003</v>
      </c>
      <c r="O250" s="66">
        <v>837.6</v>
      </c>
      <c r="P250" s="39">
        <v>1100.74</v>
      </c>
      <c r="Q250" s="39">
        <v>1389.33</v>
      </c>
      <c r="R250" s="63">
        <v>1294.01</v>
      </c>
    </row>
    <row r="251" spans="1:18" x14ac:dyDescent="0.25">
      <c r="A251" s="125" t="s">
        <v>1070</v>
      </c>
      <c r="B251" s="46">
        <v>1</v>
      </c>
      <c r="C251" s="44" t="s">
        <v>99</v>
      </c>
      <c r="D251" s="51">
        <v>1547.0300000000002</v>
      </c>
      <c r="E251" s="52">
        <v>1810.17</v>
      </c>
      <c r="F251" s="52">
        <v>2098.7599999999998</v>
      </c>
      <c r="G251" s="53">
        <v>2003.44</v>
      </c>
      <c r="H251" s="51" t="e">
        <v>#REF!</v>
      </c>
      <c r="I251" s="52" t="e">
        <v>#REF!</v>
      </c>
      <c r="J251" s="52" t="e">
        <v>#REF!</v>
      </c>
      <c r="K251" s="53" t="e">
        <v>#REF!</v>
      </c>
      <c r="L251" s="157" t="s">
        <v>1076</v>
      </c>
      <c r="M251" s="284">
        <v>18.989999999999998</v>
      </c>
      <c r="N251" s="33">
        <v>3.1100000000000003</v>
      </c>
      <c r="O251" s="66">
        <v>837.6</v>
      </c>
      <c r="P251" s="39">
        <v>1100.74</v>
      </c>
      <c r="Q251" s="39">
        <v>1389.33</v>
      </c>
      <c r="R251" s="63">
        <v>1294.01</v>
      </c>
    </row>
    <row r="252" spans="1:18" x14ac:dyDescent="0.25">
      <c r="A252" s="125" t="s">
        <v>1070</v>
      </c>
      <c r="B252" s="46">
        <v>2</v>
      </c>
      <c r="C252" s="44" t="s">
        <v>99</v>
      </c>
      <c r="D252" s="51">
        <v>1565.43</v>
      </c>
      <c r="E252" s="52">
        <v>1828.57</v>
      </c>
      <c r="F252" s="52">
        <v>2117.16</v>
      </c>
      <c r="G252" s="53">
        <v>2021.84</v>
      </c>
      <c r="H252" s="51" t="e">
        <v>#REF!</v>
      </c>
      <c r="I252" s="52" t="e">
        <v>#REF!</v>
      </c>
      <c r="J252" s="52" t="e">
        <v>#REF!</v>
      </c>
      <c r="K252" s="53" t="e">
        <v>#REF!</v>
      </c>
      <c r="L252" s="157" t="s">
        <v>1079</v>
      </c>
      <c r="M252" s="284">
        <v>19.489999999999998</v>
      </c>
      <c r="N252" s="33">
        <v>3.1100000000000003</v>
      </c>
      <c r="O252" s="66">
        <v>837.6</v>
      </c>
      <c r="P252" s="39">
        <v>1100.74</v>
      </c>
      <c r="Q252" s="39">
        <v>1389.33</v>
      </c>
      <c r="R252" s="63">
        <v>1294.01</v>
      </c>
    </row>
    <row r="253" spans="1:18" x14ac:dyDescent="0.25">
      <c r="A253" s="125" t="s">
        <v>1070</v>
      </c>
      <c r="B253" s="46">
        <v>3</v>
      </c>
      <c r="C253" s="44" t="s">
        <v>99</v>
      </c>
      <c r="D253" s="51">
        <v>1604.69</v>
      </c>
      <c r="E253" s="52">
        <v>1867.8300000000002</v>
      </c>
      <c r="F253" s="52">
        <v>2156.42</v>
      </c>
      <c r="G253" s="53">
        <v>2061.1000000000004</v>
      </c>
      <c r="H253" s="51" t="e">
        <v>#REF!</v>
      </c>
      <c r="I253" s="52" t="e">
        <v>#REF!</v>
      </c>
      <c r="J253" s="52" t="e">
        <v>#REF!</v>
      </c>
      <c r="K253" s="53" t="e">
        <v>#REF!</v>
      </c>
      <c r="L253" s="157" t="s">
        <v>1082</v>
      </c>
      <c r="M253" s="284">
        <v>20.54</v>
      </c>
      <c r="N253" s="33">
        <v>3.1100000000000003</v>
      </c>
      <c r="O253" s="66">
        <v>837.6</v>
      </c>
      <c r="P253" s="39">
        <v>1100.74</v>
      </c>
      <c r="Q253" s="39">
        <v>1389.33</v>
      </c>
      <c r="R253" s="63">
        <v>1294.01</v>
      </c>
    </row>
    <row r="254" spans="1:18" x14ac:dyDescent="0.25">
      <c r="A254" s="125" t="s">
        <v>1070</v>
      </c>
      <c r="B254" s="46">
        <v>4</v>
      </c>
      <c r="C254" s="44" t="s">
        <v>99</v>
      </c>
      <c r="D254" s="51">
        <v>1662.02</v>
      </c>
      <c r="E254" s="52">
        <v>1925.16</v>
      </c>
      <c r="F254" s="52">
        <v>2213.75</v>
      </c>
      <c r="G254" s="53">
        <v>2118.4300000000003</v>
      </c>
      <c r="H254" s="51" t="e">
        <v>#REF!</v>
      </c>
      <c r="I254" s="52" t="e">
        <v>#REF!</v>
      </c>
      <c r="J254" s="52" t="e">
        <v>#REF!</v>
      </c>
      <c r="K254" s="53" t="e">
        <v>#REF!</v>
      </c>
      <c r="L254" s="157" t="s">
        <v>1085</v>
      </c>
      <c r="M254" s="284">
        <v>22.08</v>
      </c>
      <c r="N254" s="33">
        <v>3.1100000000000003</v>
      </c>
      <c r="O254" s="66">
        <v>837.6</v>
      </c>
      <c r="P254" s="39">
        <v>1100.74</v>
      </c>
      <c r="Q254" s="39">
        <v>1389.33</v>
      </c>
      <c r="R254" s="63">
        <v>1294.01</v>
      </c>
    </row>
    <row r="255" spans="1:18" x14ac:dyDescent="0.25">
      <c r="A255" s="125" t="s">
        <v>1070</v>
      </c>
      <c r="B255" s="46">
        <v>5</v>
      </c>
      <c r="C255" s="44" t="s">
        <v>99</v>
      </c>
      <c r="D255" s="51">
        <v>1674.94</v>
      </c>
      <c r="E255" s="52">
        <v>1938.08</v>
      </c>
      <c r="F255" s="52">
        <v>2226.67</v>
      </c>
      <c r="G255" s="53">
        <v>2131.35</v>
      </c>
      <c r="H255" s="51" t="e">
        <v>#REF!</v>
      </c>
      <c r="I255" s="52" t="e">
        <v>#REF!</v>
      </c>
      <c r="J255" s="52" t="e">
        <v>#REF!</v>
      </c>
      <c r="K255" s="53" t="e">
        <v>#REF!</v>
      </c>
      <c r="L255" s="157" t="s">
        <v>1088</v>
      </c>
      <c r="M255" s="284">
        <v>22.43</v>
      </c>
      <c r="N255" s="33">
        <v>3.1100000000000003</v>
      </c>
      <c r="O255" s="66">
        <v>837.6</v>
      </c>
      <c r="P255" s="39">
        <v>1100.74</v>
      </c>
      <c r="Q255" s="39">
        <v>1389.33</v>
      </c>
      <c r="R255" s="63">
        <v>1294.01</v>
      </c>
    </row>
    <row r="256" spans="1:18" x14ac:dyDescent="0.25">
      <c r="A256" s="125" t="s">
        <v>1070</v>
      </c>
      <c r="B256" s="46">
        <v>6</v>
      </c>
      <c r="C256" s="44" t="s">
        <v>99</v>
      </c>
      <c r="D256" s="51">
        <v>1661.08</v>
      </c>
      <c r="E256" s="52">
        <v>1924.22</v>
      </c>
      <c r="F256" s="52">
        <v>2212.81</v>
      </c>
      <c r="G256" s="53">
        <v>2117.4899999999998</v>
      </c>
      <c r="H256" s="51" t="e">
        <v>#REF!</v>
      </c>
      <c r="I256" s="52" t="e">
        <v>#REF!</v>
      </c>
      <c r="J256" s="52" t="e">
        <v>#REF!</v>
      </c>
      <c r="K256" s="53" t="e">
        <v>#REF!</v>
      </c>
      <c r="L256" s="157" t="s">
        <v>1091</v>
      </c>
      <c r="M256" s="284">
        <v>22.06</v>
      </c>
      <c r="N256" s="33">
        <v>3.1100000000000003</v>
      </c>
      <c r="O256" s="66">
        <v>837.6</v>
      </c>
      <c r="P256" s="39">
        <v>1100.74</v>
      </c>
      <c r="Q256" s="39">
        <v>1389.33</v>
      </c>
      <c r="R256" s="63">
        <v>1294.01</v>
      </c>
    </row>
    <row r="257" spans="1:18" x14ac:dyDescent="0.25">
      <c r="A257" s="125" t="s">
        <v>1070</v>
      </c>
      <c r="B257" s="46">
        <v>7</v>
      </c>
      <c r="C257" s="44" t="s">
        <v>99</v>
      </c>
      <c r="D257" s="51">
        <v>1546.74</v>
      </c>
      <c r="E257" s="52">
        <v>1809.8799999999999</v>
      </c>
      <c r="F257" s="52">
        <v>2098.4699999999998</v>
      </c>
      <c r="G257" s="53">
        <v>2003.1499999999999</v>
      </c>
      <c r="H257" s="51" t="e">
        <v>#REF!</v>
      </c>
      <c r="I257" s="52" t="e">
        <v>#REF!</v>
      </c>
      <c r="J257" s="52" t="e">
        <v>#REF!</v>
      </c>
      <c r="K257" s="53" t="e">
        <v>#REF!</v>
      </c>
      <c r="L257" s="157" t="s">
        <v>293</v>
      </c>
      <c r="M257" s="284">
        <v>18.98</v>
      </c>
      <c r="N257" s="33">
        <v>3.1100000000000003</v>
      </c>
      <c r="O257" s="66">
        <v>837.6</v>
      </c>
      <c r="P257" s="39">
        <v>1100.74</v>
      </c>
      <c r="Q257" s="39">
        <v>1389.33</v>
      </c>
      <c r="R257" s="63">
        <v>1294.01</v>
      </c>
    </row>
    <row r="258" spans="1:18" x14ac:dyDescent="0.25">
      <c r="A258" s="125" t="s">
        <v>1070</v>
      </c>
      <c r="B258" s="46">
        <v>8</v>
      </c>
      <c r="C258" s="44" t="s">
        <v>99</v>
      </c>
      <c r="D258" s="51">
        <v>1761.0700000000002</v>
      </c>
      <c r="E258" s="52">
        <v>2024.21</v>
      </c>
      <c r="F258" s="52">
        <v>2312.7999999999997</v>
      </c>
      <c r="G258" s="53">
        <v>2217.48</v>
      </c>
      <c r="H258" s="51" t="e">
        <v>#REF!</v>
      </c>
      <c r="I258" s="52" t="e">
        <v>#REF!</v>
      </c>
      <c r="J258" s="52" t="e">
        <v>#REF!</v>
      </c>
      <c r="K258" s="53" t="e">
        <v>#REF!</v>
      </c>
      <c r="L258" s="157" t="s">
        <v>264</v>
      </c>
      <c r="M258" s="284">
        <v>24.75</v>
      </c>
      <c r="N258" s="33">
        <v>3.1100000000000003</v>
      </c>
      <c r="O258" s="66">
        <v>837.6</v>
      </c>
      <c r="P258" s="39">
        <v>1100.74</v>
      </c>
      <c r="Q258" s="39">
        <v>1389.33</v>
      </c>
      <c r="R258" s="63">
        <v>1294.01</v>
      </c>
    </row>
    <row r="259" spans="1:18" x14ac:dyDescent="0.25">
      <c r="A259" s="125" t="s">
        <v>1070</v>
      </c>
      <c r="B259" s="46">
        <v>9</v>
      </c>
      <c r="C259" s="44" t="s">
        <v>99</v>
      </c>
      <c r="D259" s="51">
        <v>1685.46</v>
      </c>
      <c r="E259" s="52">
        <v>1948.6</v>
      </c>
      <c r="F259" s="52">
        <v>2237.1899999999996</v>
      </c>
      <c r="G259" s="53">
        <v>2141.87</v>
      </c>
      <c r="H259" s="51" t="e">
        <v>#REF!</v>
      </c>
      <c r="I259" s="52" t="e">
        <v>#REF!</v>
      </c>
      <c r="J259" s="52" t="e">
        <v>#REF!</v>
      </c>
      <c r="K259" s="53" t="e">
        <v>#REF!</v>
      </c>
      <c r="L259" s="157" t="s">
        <v>1098</v>
      </c>
      <c r="M259" s="284">
        <v>22.71</v>
      </c>
      <c r="N259" s="33">
        <v>3.1100000000000003</v>
      </c>
      <c r="O259" s="66">
        <v>837.6</v>
      </c>
      <c r="P259" s="39">
        <v>1100.74</v>
      </c>
      <c r="Q259" s="39">
        <v>1389.33</v>
      </c>
      <c r="R259" s="63">
        <v>1294.01</v>
      </c>
    </row>
    <row r="260" spans="1:18" x14ac:dyDescent="0.25">
      <c r="A260" s="125" t="s">
        <v>1070</v>
      </c>
      <c r="B260" s="46">
        <v>10</v>
      </c>
      <c r="C260" s="44" t="s">
        <v>99</v>
      </c>
      <c r="D260" s="51">
        <v>1651.3600000000001</v>
      </c>
      <c r="E260" s="52">
        <v>1914.5</v>
      </c>
      <c r="F260" s="52">
        <v>2203.09</v>
      </c>
      <c r="G260" s="53">
        <v>2107.77</v>
      </c>
      <c r="H260" s="51" t="e">
        <v>#REF!</v>
      </c>
      <c r="I260" s="52" t="e">
        <v>#REF!</v>
      </c>
      <c r="J260" s="52" t="e">
        <v>#REF!</v>
      </c>
      <c r="K260" s="53" t="e">
        <v>#REF!</v>
      </c>
      <c r="L260" s="157" t="s">
        <v>1101</v>
      </c>
      <c r="M260" s="284">
        <v>21.8</v>
      </c>
      <c r="N260" s="33">
        <v>3.1100000000000003</v>
      </c>
      <c r="O260" s="66">
        <v>837.6</v>
      </c>
      <c r="P260" s="39">
        <v>1100.74</v>
      </c>
      <c r="Q260" s="39">
        <v>1389.33</v>
      </c>
      <c r="R260" s="63">
        <v>1294.01</v>
      </c>
    </row>
    <row r="261" spans="1:18" x14ac:dyDescent="0.25">
      <c r="A261" s="125" t="s">
        <v>1070</v>
      </c>
      <c r="B261" s="46">
        <v>11</v>
      </c>
      <c r="C261" s="44" t="s">
        <v>99</v>
      </c>
      <c r="D261" s="51">
        <v>1622.96</v>
      </c>
      <c r="E261" s="52">
        <v>1886.1000000000001</v>
      </c>
      <c r="F261" s="52">
        <v>2174.69</v>
      </c>
      <c r="G261" s="53">
        <v>2079.37</v>
      </c>
      <c r="H261" s="51" t="e">
        <v>#REF!</v>
      </c>
      <c r="I261" s="52" t="e">
        <v>#REF!</v>
      </c>
      <c r="J261" s="52" t="e">
        <v>#REF!</v>
      </c>
      <c r="K261" s="53" t="e">
        <v>#REF!</v>
      </c>
      <c r="L261" s="157" t="s">
        <v>1104</v>
      </c>
      <c r="M261" s="284">
        <v>21.03</v>
      </c>
      <c r="N261" s="33">
        <v>3.1100000000000003</v>
      </c>
      <c r="O261" s="66">
        <v>837.6</v>
      </c>
      <c r="P261" s="39">
        <v>1100.74</v>
      </c>
      <c r="Q261" s="39">
        <v>1389.33</v>
      </c>
      <c r="R261" s="63">
        <v>1294.01</v>
      </c>
    </row>
    <row r="262" spans="1:18" x14ac:dyDescent="0.25">
      <c r="A262" s="125" t="s">
        <v>1070</v>
      </c>
      <c r="B262" s="46">
        <v>12</v>
      </c>
      <c r="C262" s="44" t="s">
        <v>99</v>
      </c>
      <c r="D262" s="51">
        <v>1614.54</v>
      </c>
      <c r="E262" s="52">
        <v>1877.68</v>
      </c>
      <c r="F262" s="52">
        <v>2166.27</v>
      </c>
      <c r="G262" s="53">
        <v>2070.9499999999998</v>
      </c>
      <c r="H262" s="51" t="e">
        <v>#REF!</v>
      </c>
      <c r="I262" s="52" t="e">
        <v>#REF!</v>
      </c>
      <c r="J262" s="52" t="e">
        <v>#REF!</v>
      </c>
      <c r="K262" s="53" t="e">
        <v>#REF!</v>
      </c>
      <c r="L262" s="157" t="s">
        <v>1107</v>
      </c>
      <c r="M262" s="284">
        <v>20.81</v>
      </c>
      <c r="N262" s="33">
        <v>3.1100000000000003</v>
      </c>
      <c r="O262" s="66">
        <v>837.6</v>
      </c>
      <c r="P262" s="39">
        <v>1100.74</v>
      </c>
      <c r="Q262" s="39">
        <v>1389.33</v>
      </c>
      <c r="R262" s="63">
        <v>1294.01</v>
      </c>
    </row>
    <row r="263" spans="1:18" x14ac:dyDescent="0.25">
      <c r="A263" s="125" t="s">
        <v>1070</v>
      </c>
      <c r="B263" s="46">
        <v>13</v>
      </c>
      <c r="C263" s="44" t="s">
        <v>99</v>
      </c>
      <c r="D263" s="51">
        <v>1620.45</v>
      </c>
      <c r="E263" s="52">
        <v>1883.59</v>
      </c>
      <c r="F263" s="52">
        <v>2172.1799999999998</v>
      </c>
      <c r="G263" s="53">
        <v>2076.8599999999997</v>
      </c>
      <c r="H263" s="51" t="e">
        <v>#REF!</v>
      </c>
      <c r="I263" s="52" t="e">
        <v>#REF!</v>
      </c>
      <c r="J263" s="52" t="e">
        <v>#REF!</v>
      </c>
      <c r="K263" s="53" t="e">
        <v>#REF!</v>
      </c>
      <c r="L263" s="157" t="s">
        <v>1110</v>
      </c>
      <c r="M263" s="284">
        <v>20.97</v>
      </c>
      <c r="N263" s="33">
        <v>3.1100000000000003</v>
      </c>
      <c r="O263" s="66">
        <v>837.6</v>
      </c>
      <c r="P263" s="39">
        <v>1100.74</v>
      </c>
      <c r="Q263" s="39">
        <v>1389.33</v>
      </c>
      <c r="R263" s="63">
        <v>1294.01</v>
      </c>
    </row>
    <row r="264" spans="1:18" x14ac:dyDescent="0.25">
      <c r="A264" s="125" t="s">
        <v>1070</v>
      </c>
      <c r="B264" s="46">
        <v>14</v>
      </c>
      <c r="C264" s="44" t="s">
        <v>99</v>
      </c>
      <c r="D264" s="51">
        <v>1636.47</v>
      </c>
      <c r="E264" s="52">
        <v>1899.6100000000001</v>
      </c>
      <c r="F264" s="52">
        <v>2188.1999999999998</v>
      </c>
      <c r="G264" s="53">
        <v>2092.88</v>
      </c>
      <c r="H264" s="51" t="e">
        <v>#REF!</v>
      </c>
      <c r="I264" s="52" t="e">
        <v>#REF!</v>
      </c>
      <c r="J264" s="52" t="e">
        <v>#REF!</v>
      </c>
      <c r="K264" s="53" t="e">
        <v>#REF!</v>
      </c>
      <c r="L264" s="157" t="s">
        <v>1113</v>
      </c>
      <c r="M264" s="284">
        <v>21.4</v>
      </c>
      <c r="N264" s="33">
        <v>3.1100000000000003</v>
      </c>
      <c r="O264" s="66">
        <v>837.6</v>
      </c>
      <c r="P264" s="39">
        <v>1100.74</v>
      </c>
      <c r="Q264" s="39">
        <v>1389.33</v>
      </c>
      <c r="R264" s="63">
        <v>1294.01</v>
      </c>
    </row>
    <row r="265" spans="1:18" x14ac:dyDescent="0.25">
      <c r="A265" s="125" t="s">
        <v>1070</v>
      </c>
      <c r="B265" s="46">
        <v>15</v>
      </c>
      <c r="C265" s="44" t="s">
        <v>99</v>
      </c>
      <c r="D265" s="51">
        <v>1636.6399999999999</v>
      </c>
      <c r="E265" s="52">
        <v>1899.78</v>
      </c>
      <c r="F265" s="52">
        <v>2188.37</v>
      </c>
      <c r="G265" s="53">
        <v>2093.0500000000002</v>
      </c>
      <c r="H265" s="51" t="e">
        <v>#REF!</v>
      </c>
      <c r="I265" s="52" t="e">
        <v>#REF!</v>
      </c>
      <c r="J265" s="52" t="e">
        <v>#REF!</v>
      </c>
      <c r="K265" s="53" t="e">
        <v>#REF!</v>
      </c>
      <c r="L265" s="157" t="s">
        <v>1116</v>
      </c>
      <c r="M265" s="284">
        <v>21.4</v>
      </c>
      <c r="N265" s="33">
        <v>3.1100000000000003</v>
      </c>
      <c r="O265" s="66">
        <v>837.6</v>
      </c>
      <c r="P265" s="39">
        <v>1100.74</v>
      </c>
      <c r="Q265" s="39">
        <v>1389.33</v>
      </c>
      <c r="R265" s="63">
        <v>1294.01</v>
      </c>
    </row>
    <row r="266" spans="1:18" x14ac:dyDescent="0.25">
      <c r="A266" s="125" t="s">
        <v>1070</v>
      </c>
      <c r="B266" s="46">
        <v>16</v>
      </c>
      <c r="C266" s="44" t="s">
        <v>99</v>
      </c>
      <c r="D266" s="51">
        <v>1637.3400000000001</v>
      </c>
      <c r="E266" s="52">
        <v>1900.48</v>
      </c>
      <c r="F266" s="52">
        <v>2189.0699999999997</v>
      </c>
      <c r="G266" s="53">
        <v>2093.75</v>
      </c>
      <c r="H266" s="51" t="e">
        <v>#REF!</v>
      </c>
      <c r="I266" s="52" t="e">
        <v>#REF!</v>
      </c>
      <c r="J266" s="52" t="e">
        <v>#REF!</v>
      </c>
      <c r="K266" s="53" t="e">
        <v>#REF!</v>
      </c>
      <c r="L266" s="157" t="s">
        <v>1119</v>
      </c>
      <c r="M266" s="284">
        <v>21.42</v>
      </c>
      <c r="N266" s="33">
        <v>3.1100000000000003</v>
      </c>
      <c r="O266" s="66">
        <v>837.6</v>
      </c>
      <c r="P266" s="39">
        <v>1100.74</v>
      </c>
      <c r="Q266" s="39">
        <v>1389.33</v>
      </c>
      <c r="R266" s="63">
        <v>1294.01</v>
      </c>
    </row>
    <row r="267" spans="1:18" x14ac:dyDescent="0.25">
      <c r="A267" s="125" t="s">
        <v>1070</v>
      </c>
      <c r="B267" s="46">
        <v>17</v>
      </c>
      <c r="C267" s="44" t="s">
        <v>99</v>
      </c>
      <c r="D267" s="51">
        <v>1594.56</v>
      </c>
      <c r="E267" s="52">
        <v>1857.7000000000003</v>
      </c>
      <c r="F267" s="52">
        <v>2146.29</v>
      </c>
      <c r="G267" s="53">
        <v>2050.9700000000003</v>
      </c>
      <c r="H267" s="51" t="e">
        <v>#REF!</v>
      </c>
      <c r="I267" s="52" t="e">
        <v>#REF!</v>
      </c>
      <c r="J267" s="52" t="e">
        <v>#REF!</v>
      </c>
      <c r="K267" s="53" t="e">
        <v>#REF!</v>
      </c>
      <c r="L267" s="157" t="s">
        <v>1122</v>
      </c>
      <c r="M267" s="284">
        <v>20.27</v>
      </c>
      <c r="N267" s="33">
        <v>3.1100000000000003</v>
      </c>
      <c r="O267" s="66">
        <v>837.6</v>
      </c>
      <c r="P267" s="39">
        <v>1100.74</v>
      </c>
      <c r="Q267" s="39">
        <v>1389.33</v>
      </c>
      <c r="R267" s="63">
        <v>1294.01</v>
      </c>
    </row>
    <row r="268" spans="1:18" x14ac:dyDescent="0.25">
      <c r="A268" s="125" t="s">
        <v>1070</v>
      </c>
      <c r="B268" s="46">
        <v>18</v>
      </c>
      <c r="C268" s="44" t="s">
        <v>99</v>
      </c>
      <c r="D268" s="51">
        <v>1563.4</v>
      </c>
      <c r="E268" s="52">
        <v>1826.54</v>
      </c>
      <c r="F268" s="52">
        <v>2115.13</v>
      </c>
      <c r="G268" s="53">
        <v>2019.81</v>
      </c>
      <c r="H268" s="51" t="e">
        <v>#REF!</v>
      </c>
      <c r="I268" s="52" t="e">
        <v>#REF!</v>
      </c>
      <c r="J268" s="52" t="e">
        <v>#REF!</v>
      </c>
      <c r="K268" s="53" t="e">
        <v>#REF!</v>
      </c>
      <c r="L268" s="157" t="s">
        <v>342</v>
      </c>
      <c r="M268" s="284">
        <v>19.43</v>
      </c>
      <c r="N268" s="33">
        <v>3.1100000000000003</v>
      </c>
      <c r="O268" s="66">
        <v>837.6</v>
      </c>
      <c r="P268" s="39">
        <v>1100.74</v>
      </c>
      <c r="Q268" s="39">
        <v>1389.33</v>
      </c>
      <c r="R268" s="63">
        <v>1294.01</v>
      </c>
    </row>
    <row r="269" spans="1:18" x14ac:dyDescent="0.25">
      <c r="A269" s="125" t="s">
        <v>1070</v>
      </c>
      <c r="B269" s="46">
        <v>19</v>
      </c>
      <c r="C269" s="44" t="s">
        <v>99</v>
      </c>
      <c r="D269" s="51">
        <v>1633.4</v>
      </c>
      <c r="E269" s="52">
        <v>1896.54</v>
      </c>
      <c r="F269" s="52">
        <v>2185.13</v>
      </c>
      <c r="G269" s="53">
        <v>2089.81</v>
      </c>
      <c r="H269" s="51" t="e">
        <v>#REF!</v>
      </c>
      <c r="I269" s="52" t="e">
        <v>#REF!</v>
      </c>
      <c r="J269" s="52" t="e">
        <v>#REF!</v>
      </c>
      <c r="K269" s="53" t="e">
        <v>#REF!</v>
      </c>
      <c r="L269" s="157" t="s">
        <v>1127</v>
      </c>
      <c r="M269" s="284">
        <v>21.31</v>
      </c>
      <c r="N269" s="33">
        <v>3.1100000000000003</v>
      </c>
      <c r="O269" s="66">
        <v>837.6</v>
      </c>
      <c r="P269" s="39">
        <v>1100.74</v>
      </c>
      <c r="Q269" s="39">
        <v>1389.33</v>
      </c>
      <c r="R269" s="63">
        <v>1294.01</v>
      </c>
    </row>
    <row r="270" spans="1:18" x14ac:dyDescent="0.25">
      <c r="A270" s="125" t="s">
        <v>1070</v>
      </c>
      <c r="B270" s="46">
        <v>20</v>
      </c>
      <c r="C270" s="44" t="s">
        <v>99</v>
      </c>
      <c r="D270" s="51">
        <v>1585.35</v>
      </c>
      <c r="E270" s="52">
        <v>1848.4900000000002</v>
      </c>
      <c r="F270" s="52">
        <v>2137.08</v>
      </c>
      <c r="G270" s="53">
        <v>2041.7600000000002</v>
      </c>
      <c r="H270" s="51" t="e">
        <v>#REF!</v>
      </c>
      <c r="I270" s="52" t="e">
        <v>#REF!</v>
      </c>
      <c r="J270" s="52" t="e">
        <v>#REF!</v>
      </c>
      <c r="K270" s="53" t="e">
        <v>#REF!</v>
      </c>
      <c r="L270" s="157" t="s">
        <v>1129</v>
      </c>
      <c r="M270" s="284">
        <v>20.02</v>
      </c>
      <c r="N270" s="33">
        <v>3.1100000000000003</v>
      </c>
      <c r="O270" s="66">
        <v>837.6</v>
      </c>
      <c r="P270" s="39">
        <v>1100.74</v>
      </c>
      <c r="Q270" s="39">
        <v>1389.33</v>
      </c>
      <c r="R270" s="63">
        <v>1294.01</v>
      </c>
    </row>
    <row r="271" spans="1:18" x14ac:dyDescent="0.25">
      <c r="A271" s="125" t="s">
        <v>1070</v>
      </c>
      <c r="B271" s="46">
        <v>21</v>
      </c>
      <c r="C271" s="44" t="s">
        <v>99</v>
      </c>
      <c r="D271" s="51">
        <v>1568.6100000000001</v>
      </c>
      <c r="E271" s="52">
        <v>1831.75</v>
      </c>
      <c r="F271" s="52">
        <v>2120.34</v>
      </c>
      <c r="G271" s="53">
        <v>2025.02</v>
      </c>
      <c r="H271" s="51" t="e">
        <v>#REF!</v>
      </c>
      <c r="I271" s="52" t="e">
        <v>#REF!</v>
      </c>
      <c r="J271" s="52" t="e">
        <v>#REF!</v>
      </c>
      <c r="K271" s="53" t="e">
        <v>#REF!</v>
      </c>
      <c r="L271" s="157" t="s">
        <v>1132</v>
      </c>
      <c r="M271" s="284">
        <v>19.57</v>
      </c>
      <c r="N271" s="33">
        <v>3.1100000000000003</v>
      </c>
      <c r="O271" s="66">
        <v>837.6</v>
      </c>
      <c r="P271" s="39">
        <v>1100.74</v>
      </c>
      <c r="Q271" s="39">
        <v>1389.33</v>
      </c>
      <c r="R271" s="63">
        <v>1294.01</v>
      </c>
    </row>
    <row r="272" spans="1:18" x14ac:dyDescent="0.25">
      <c r="A272" s="125" t="s">
        <v>1070</v>
      </c>
      <c r="B272" s="46">
        <v>22</v>
      </c>
      <c r="C272" s="44" t="s">
        <v>99</v>
      </c>
      <c r="D272" s="51">
        <v>1697.2</v>
      </c>
      <c r="E272" s="52">
        <v>1960.3400000000001</v>
      </c>
      <c r="F272" s="52">
        <v>2248.9300000000003</v>
      </c>
      <c r="G272" s="53">
        <v>2153.61</v>
      </c>
      <c r="H272" s="51" t="e">
        <v>#REF!</v>
      </c>
      <c r="I272" s="52" t="e">
        <v>#REF!</v>
      </c>
      <c r="J272" s="52" t="e">
        <v>#REF!</v>
      </c>
      <c r="K272" s="53" t="e">
        <v>#REF!</v>
      </c>
      <c r="L272" s="157" t="s">
        <v>1134</v>
      </c>
      <c r="M272" s="284">
        <v>23.03</v>
      </c>
      <c r="N272" s="33">
        <v>3.1100000000000003</v>
      </c>
      <c r="O272" s="66">
        <v>837.6</v>
      </c>
      <c r="P272" s="39">
        <v>1100.74</v>
      </c>
      <c r="Q272" s="39">
        <v>1389.33</v>
      </c>
      <c r="R272" s="63">
        <v>1294.01</v>
      </c>
    </row>
    <row r="273" spans="1:18" x14ac:dyDescent="0.25">
      <c r="A273" s="125" t="s">
        <v>1070</v>
      </c>
      <c r="B273" s="46">
        <v>23</v>
      </c>
      <c r="C273" s="44" t="s">
        <v>99</v>
      </c>
      <c r="D273" s="51">
        <v>1934.31</v>
      </c>
      <c r="E273" s="52">
        <v>2197.4499999999998</v>
      </c>
      <c r="F273" s="52">
        <v>2486.04</v>
      </c>
      <c r="G273" s="53">
        <v>2390.7200000000003</v>
      </c>
      <c r="H273" s="51" t="e">
        <v>#REF!</v>
      </c>
      <c r="I273" s="52" t="e">
        <v>#REF!</v>
      </c>
      <c r="J273" s="52" t="e">
        <v>#REF!</v>
      </c>
      <c r="K273" s="53" t="e">
        <v>#REF!</v>
      </c>
      <c r="L273" s="157" t="s">
        <v>1137</v>
      </c>
      <c r="M273" s="284">
        <v>29.41</v>
      </c>
      <c r="N273" s="33">
        <v>3.1100000000000003</v>
      </c>
      <c r="O273" s="66">
        <v>837.6</v>
      </c>
      <c r="P273" s="39">
        <v>1100.74</v>
      </c>
      <c r="Q273" s="39">
        <v>1389.33</v>
      </c>
      <c r="R273" s="63">
        <v>1294.01</v>
      </c>
    </row>
    <row r="274" spans="1:18" x14ac:dyDescent="0.25">
      <c r="A274" s="125" t="s">
        <v>1138</v>
      </c>
      <c r="B274" s="46">
        <v>0</v>
      </c>
      <c r="C274" s="44" t="s">
        <v>99</v>
      </c>
      <c r="D274" s="51">
        <v>1547.5700000000002</v>
      </c>
      <c r="E274" s="52">
        <v>1810.71</v>
      </c>
      <c r="F274" s="52">
        <v>2099.2999999999997</v>
      </c>
      <c r="G274" s="53">
        <v>2003.98</v>
      </c>
      <c r="H274" s="51" t="e">
        <v>#REF!</v>
      </c>
      <c r="I274" s="52" t="e">
        <v>#REF!</v>
      </c>
      <c r="J274" s="52" t="e">
        <v>#REF!</v>
      </c>
      <c r="K274" s="53" t="e">
        <v>#REF!</v>
      </c>
      <c r="L274" s="157" t="s">
        <v>1141</v>
      </c>
      <c r="M274" s="284">
        <v>19.010000000000002</v>
      </c>
      <c r="N274" s="33">
        <v>3.1100000000000003</v>
      </c>
      <c r="O274" s="66">
        <v>837.6</v>
      </c>
      <c r="P274" s="39">
        <v>1100.74</v>
      </c>
      <c r="Q274" s="39">
        <v>1389.33</v>
      </c>
      <c r="R274" s="63">
        <v>1294.01</v>
      </c>
    </row>
    <row r="275" spans="1:18" x14ac:dyDescent="0.25">
      <c r="A275" s="125" t="s">
        <v>1138</v>
      </c>
      <c r="B275" s="46">
        <v>1</v>
      </c>
      <c r="C275" s="44" t="s">
        <v>99</v>
      </c>
      <c r="D275" s="51">
        <v>1540.1</v>
      </c>
      <c r="E275" s="52">
        <v>1803.2400000000002</v>
      </c>
      <c r="F275" s="52">
        <v>2091.83</v>
      </c>
      <c r="G275" s="53">
        <v>1996.5100000000002</v>
      </c>
      <c r="H275" s="51" t="e">
        <v>#REF!</v>
      </c>
      <c r="I275" s="52" t="e">
        <v>#REF!</v>
      </c>
      <c r="J275" s="52" t="e">
        <v>#REF!</v>
      </c>
      <c r="K275" s="53" t="e">
        <v>#REF!</v>
      </c>
      <c r="L275" s="157" t="s">
        <v>1144</v>
      </c>
      <c r="M275" s="284">
        <v>18.809999999999999</v>
      </c>
      <c r="N275" s="33">
        <v>3.1100000000000003</v>
      </c>
      <c r="O275" s="66">
        <v>837.6</v>
      </c>
      <c r="P275" s="39">
        <v>1100.74</v>
      </c>
      <c r="Q275" s="39">
        <v>1389.33</v>
      </c>
      <c r="R275" s="63">
        <v>1294.01</v>
      </c>
    </row>
    <row r="276" spans="1:18" x14ac:dyDescent="0.25">
      <c r="A276" s="125" t="s">
        <v>1138</v>
      </c>
      <c r="B276" s="46">
        <v>2</v>
      </c>
      <c r="C276" s="44" t="s">
        <v>99</v>
      </c>
      <c r="D276" s="51">
        <v>1562.33</v>
      </c>
      <c r="E276" s="52">
        <v>1825.47</v>
      </c>
      <c r="F276" s="52">
        <v>2114.06</v>
      </c>
      <c r="G276" s="53">
        <v>2018.74</v>
      </c>
      <c r="H276" s="51" t="e">
        <v>#REF!</v>
      </c>
      <c r="I276" s="52" t="e">
        <v>#REF!</v>
      </c>
      <c r="J276" s="52" t="e">
        <v>#REF!</v>
      </c>
      <c r="K276" s="53" t="e">
        <v>#REF!</v>
      </c>
      <c r="L276" s="157" t="s">
        <v>1147</v>
      </c>
      <c r="M276" s="284">
        <v>19.399999999999999</v>
      </c>
      <c r="N276" s="33">
        <v>3.1100000000000003</v>
      </c>
      <c r="O276" s="66">
        <v>837.6</v>
      </c>
      <c r="P276" s="39">
        <v>1100.74</v>
      </c>
      <c r="Q276" s="39">
        <v>1389.33</v>
      </c>
      <c r="R276" s="63">
        <v>1294.01</v>
      </c>
    </row>
    <row r="277" spans="1:18" x14ac:dyDescent="0.25">
      <c r="A277" s="125" t="s">
        <v>1138</v>
      </c>
      <c r="B277" s="46">
        <v>3</v>
      </c>
      <c r="C277" s="44" t="s">
        <v>99</v>
      </c>
      <c r="D277" s="51">
        <v>1601.7600000000002</v>
      </c>
      <c r="E277" s="52">
        <v>1864.9</v>
      </c>
      <c r="F277" s="52">
        <v>2153.4899999999998</v>
      </c>
      <c r="G277" s="53">
        <v>2058.17</v>
      </c>
      <c r="H277" s="51" t="e">
        <v>#REF!</v>
      </c>
      <c r="I277" s="52" t="e">
        <v>#REF!</v>
      </c>
      <c r="J277" s="52" t="e">
        <v>#REF!</v>
      </c>
      <c r="K277" s="53" t="e">
        <v>#REF!</v>
      </c>
      <c r="L277" s="157" t="s">
        <v>1150</v>
      </c>
      <c r="M277" s="284">
        <v>20.46</v>
      </c>
      <c r="N277" s="33">
        <v>3.1100000000000003</v>
      </c>
      <c r="O277" s="66">
        <v>837.6</v>
      </c>
      <c r="P277" s="39">
        <v>1100.74</v>
      </c>
      <c r="Q277" s="39">
        <v>1389.33</v>
      </c>
      <c r="R277" s="63">
        <v>1294.01</v>
      </c>
    </row>
    <row r="278" spans="1:18" x14ac:dyDescent="0.25">
      <c r="A278" s="125" t="s">
        <v>1138</v>
      </c>
      <c r="B278" s="46">
        <v>4</v>
      </c>
      <c r="C278" s="44" t="s">
        <v>99</v>
      </c>
      <c r="D278" s="51">
        <v>1656.4099999999999</v>
      </c>
      <c r="E278" s="52">
        <v>1919.55</v>
      </c>
      <c r="F278" s="52">
        <v>2208.14</v>
      </c>
      <c r="G278" s="53">
        <v>2112.8199999999997</v>
      </c>
      <c r="H278" s="51" t="e">
        <v>#REF!</v>
      </c>
      <c r="I278" s="52" t="e">
        <v>#REF!</v>
      </c>
      <c r="J278" s="52" t="e">
        <v>#REF!</v>
      </c>
      <c r="K278" s="53" t="e">
        <v>#REF!</v>
      </c>
      <c r="L278" s="157" t="s">
        <v>260</v>
      </c>
      <c r="M278" s="284">
        <v>21.93</v>
      </c>
      <c r="N278" s="33">
        <v>3.1100000000000003</v>
      </c>
      <c r="O278" s="66">
        <v>837.6</v>
      </c>
      <c r="P278" s="39">
        <v>1100.74</v>
      </c>
      <c r="Q278" s="39">
        <v>1389.33</v>
      </c>
      <c r="R278" s="63">
        <v>1294.01</v>
      </c>
    </row>
    <row r="279" spans="1:18" x14ac:dyDescent="0.25">
      <c r="A279" s="125" t="s">
        <v>1138</v>
      </c>
      <c r="B279" s="46">
        <v>5</v>
      </c>
      <c r="C279" s="44" t="s">
        <v>99</v>
      </c>
      <c r="D279" s="51">
        <v>1670.78</v>
      </c>
      <c r="E279" s="52">
        <v>1933.92</v>
      </c>
      <c r="F279" s="52">
        <v>2222.5100000000002</v>
      </c>
      <c r="G279" s="53">
        <v>2127.19</v>
      </c>
      <c r="H279" s="51" t="e">
        <v>#REF!</v>
      </c>
      <c r="I279" s="52" t="e">
        <v>#REF!</v>
      </c>
      <c r="J279" s="52" t="e">
        <v>#REF!</v>
      </c>
      <c r="K279" s="53" t="e">
        <v>#REF!</v>
      </c>
      <c r="L279" s="157" t="s">
        <v>287</v>
      </c>
      <c r="M279" s="284">
        <v>22.32</v>
      </c>
      <c r="N279" s="33">
        <v>3.1100000000000003</v>
      </c>
      <c r="O279" s="66">
        <v>837.6</v>
      </c>
      <c r="P279" s="39">
        <v>1100.74</v>
      </c>
      <c r="Q279" s="39">
        <v>1389.33</v>
      </c>
      <c r="R279" s="63">
        <v>1294.01</v>
      </c>
    </row>
    <row r="280" spans="1:18" x14ac:dyDescent="0.25">
      <c r="A280" s="125" t="s">
        <v>1138</v>
      </c>
      <c r="B280" s="46">
        <v>6</v>
      </c>
      <c r="C280" s="44" t="s">
        <v>99</v>
      </c>
      <c r="D280" s="51">
        <v>1624.23</v>
      </c>
      <c r="E280" s="52">
        <v>1887.3700000000001</v>
      </c>
      <c r="F280" s="52">
        <v>2175.96</v>
      </c>
      <c r="G280" s="53">
        <v>2080.6400000000003</v>
      </c>
      <c r="H280" s="51" t="e">
        <v>#REF!</v>
      </c>
      <c r="I280" s="52" t="e">
        <v>#REF!</v>
      </c>
      <c r="J280" s="52" t="e">
        <v>#REF!</v>
      </c>
      <c r="K280" s="53" t="e">
        <v>#REF!</v>
      </c>
      <c r="L280" s="157" t="s">
        <v>1156</v>
      </c>
      <c r="M280" s="284">
        <v>21.07</v>
      </c>
      <c r="N280" s="33">
        <v>3.1100000000000003</v>
      </c>
      <c r="O280" s="66">
        <v>837.6</v>
      </c>
      <c r="P280" s="39">
        <v>1100.74</v>
      </c>
      <c r="Q280" s="39">
        <v>1389.33</v>
      </c>
      <c r="R280" s="63">
        <v>1294.01</v>
      </c>
    </row>
    <row r="281" spans="1:18" x14ac:dyDescent="0.25">
      <c r="A281" s="125" t="s">
        <v>1138</v>
      </c>
      <c r="B281" s="46">
        <v>7</v>
      </c>
      <c r="C281" s="44" t="s">
        <v>99</v>
      </c>
      <c r="D281" s="51">
        <v>1538.48</v>
      </c>
      <c r="E281" s="52">
        <v>1801.62</v>
      </c>
      <c r="F281" s="52">
        <v>2090.21</v>
      </c>
      <c r="G281" s="53">
        <v>1994.8899999999999</v>
      </c>
      <c r="H281" s="51" t="e">
        <v>#REF!</v>
      </c>
      <c r="I281" s="52" t="e">
        <v>#REF!</v>
      </c>
      <c r="J281" s="52" t="e">
        <v>#REF!</v>
      </c>
      <c r="K281" s="53" t="e">
        <v>#REF!</v>
      </c>
      <c r="L281" s="157" t="s">
        <v>1159</v>
      </c>
      <c r="M281" s="284">
        <v>18.760000000000002</v>
      </c>
      <c r="N281" s="33">
        <v>3.1100000000000003</v>
      </c>
      <c r="O281" s="66">
        <v>837.6</v>
      </c>
      <c r="P281" s="39">
        <v>1100.74</v>
      </c>
      <c r="Q281" s="39">
        <v>1389.33</v>
      </c>
      <c r="R281" s="63">
        <v>1294.01</v>
      </c>
    </row>
    <row r="282" spans="1:18" x14ac:dyDescent="0.25">
      <c r="A282" s="125" t="s">
        <v>1138</v>
      </c>
      <c r="B282" s="46">
        <v>8</v>
      </c>
      <c r="C282" s="44" t="s">
        <v>99</v>
      </c>
      <c r="D282" s="51">
        <v>1755.91</v>
      </c>
      <c r="E282" s="52">
        <v>2019.0500000000002</v>
      </c>
      <c r="F282" s="52">
        <v>2307.64</v>
      </c>
      <c r="G282" s="53">
        <v>2212.3200000000002</v>
      </c>
      <c r="H282" s="51" t="e">
        <v>#REF!</v>
      </c>
      <c r="I282" s="52" t="e">
        <v>#REF!</v>
      </c>
      <c r="J282" s="52" t="e">
        <v>#REF!</v>
      </c>
      <c r="K282" s="53" t="e">
        <v>#REF!</v>
      </c>
      <c r="L282" s="157" t="s">
        <v>1162</v>
      </c>
      <c r="M282" s="284">
        <v>24.61</v>
      </c>
      <c r="N282" s="33">
        <v>3.1100000000000003</v>
      </c>
      <c r="O282" s="66">
        <v>837.6</v>
      </c>
      <c r="P282" s="39">
        <v>1100.74</v>
      </c>
      <c r="Q282" s="39">
        <v>1389.33</v>
      </c>
      <c r="R282" s="63">
        <v>1294.01</v>
      </c>
    </row>
    <row r="283" spans="1:18" x14ac:dyDescent="0.25">
      <c r="A283" s="125" t="s">
        <v>1138</v>
      </c>
      <c r="B283" s="46">
        <v>9</v>
      </c>
      <c r="C283" s="44" t="s">
        <v>99</v>
      </c>
      <c r="D283" s="51">
        <v>1674.31</v>
      </c>
      <c r="E283" s="52">
        <v>1937.45</v>
      </c>
      <c r="F283" s="52">
        <v>2226.04</v>
      </c>
      <c r="G283" s="53">
        <v>2130.7200000000003</v>
      </c>
      <c r="H283" s="51" t="e">
        <v>#REF!</v>
      </c>
      <c r="I283" s="52" t="e">
        <v>#REF!</v>
      </c>
      <c r="J283" s="52" t="e">
        <v>#REF!</v>
      </c>
      <c r="K283" s="53" t="e">
        <v>#REF!</v>
      </c>
      <c r="L283" s="157" t="s">
        <v>1164</v>
      </c>
      <c r="M283" s="284">
        <v>22.41</v>
      </c>
      <c r="N283" s="33">
        <v>3.1100000000000003</v>
      </c>
      <c r="O283" s="66">
        <v>837.6</v>
      </c>
      <c r="P283" s="39">
        <v>1100.74</v>
      </c>
      <c r="Q283" s="39">
        <v>1389.33</v>
      </c>
      <c r="R283" s="63">
        <v>1294.01</v>
      </c>
    </row>
    <row r="284" spans="1:18" x14ac:dyDescent="0.25">
      <c r="A284" s="125" t="s">
        <v>1138</v>
      </c>
      <c r="B284" s="46">
        <v>10</v>
      </c>
      <c r="C284" s="44" t="s">
        <v>99</v>
      </c>
      <c r="D284" s="51">
        <v>1640.8200000000002</v>
      </c>
      <c r="E284" s="52">
        <v>1903.96</v>
      </c>
      <c r="F284" s="52">
        <v>2192.5499999999997</v>
      </c>
      <c r="G284" s="53">
        <v>2097.23</v>
      </c>
      <c r="H284" s="51" t="e">
        <v>#REF!</v>
      </c>
      <c r="I284" s="52" t="e">
        <v>#REF!</v>
      </c>
      <c r="J284" s="52" t="e">
        <v>#REF!</v>
      </c>
      <c r="K284" s="53" t="e">
        <v>#REF!</v>
      </c>
      <c r="L284" s="157" t="s">
        <v>1167</v>
      </c>
      <c r="M284" s="284">
        <v>21.51</v>
      </c>
      <c r="N284" s="33">
        <v>3.1100000000000003</v>
      </c>
      <c r="O284" s="66">
        <v>837.6</v>
      </c>
      <c r="P284" s="39">
        <v>1100.74</v>
      </c>
      <c r="Q284" s="39">
        <v>1389.33</v>
      </c>
      <c r="R284" s="63">
        <v>1294.01</v>
      </c>
    </row>
    <row r="285" spans="1:18" x14ac:dyDescent="0.25">
      <c r="A285" s="125" t="s">
        <v>1138</v>
      </c>
      <c r="B285" s="46">
        <v>11</v>
      </c>
      <c r="C285" s="44" t="s">
        <v>99</v>
      </c>
      <c r="D285" s="51">
        <v>1616.63</v>
      </c>
      <c r="E285" s="52">
        <v>1879.77</v>
      </c>
      <c r="F285" s="52">
        <v>2168.3599999999997</v>
      </c>
      <c r="G285" s="53">
        <v>2073.04</v>
      </c>
      <c r="H285" s="51" t="e">
        <v>#REF!</v>
      </c>
      <c r="I285" s="52" t="e">
        <v>#REF!</v>
      </c>
      <c r="J285" s="52" t="e">
        <v>#REF!</v>
      </c>
      <c r="K285" s="53" t="e">
        <v>#REF!</v>
      </c>
      <c r="L285" s="157" t="s">
        <v>1170</v>
      </c>
      <c r="M285" s="284">
        <v>20.86</v>
      </c>
      <c r="N285" s="33">
        <v>3.1100000000000003</v>
      </c>
      <c r="O285" s="66">
        <v>837.6</v>
      </c>
      <c r="P285" s="39">
        <v>1100.74</v>
      </c>
      <c r="Q285" s="39">
        <v>1389.33</v>
      </c>
      <c r="R285" s="63">
        <v>1294.01</v>
      </c>
    </row>
    <row r="286" spans="1:18" x14ac:dyDescent="0.25">
      <c r="A286" s="125" t="s">
        <v>1138</v>
      </c>
      <c r="B286" s="46">
        <v>12</v>
      </c>
      <c r="C286" s="44" t="s">
        <v>99</v>
      </c>
      <c r="D286" s="51">
        <v>1606.85</v>
      </c>
      <c r="E286" s="52">
        <v>1869.99</v>
      </c>
      <c r="F286" s="52">
        <v>2158.58</v>
      </c>
      <c r="G286" s="53">
        <v>2063.2600000000002</v>
      </c>
      <c r="H286" s="51" t="e">
        <v>#REF!</v>
      </c>
      <c r="I286" s="52" t="e">
        <v>#REF!</v>
      </c>
      <c r="J286" s="52" t="e">
        <v>#REF!</v>
      </c>
      <c r="K286" s="53" t="e">
        <v>#REF!</v>
      </c>
      <c r="L286" s="157" t="s">
        <v>1174</v>
      </c>
      <c r="M286" s="284">
        <v>20.6</v>
      </c>
      <c r="N286" s="33">
        <v>3.1100000000000003</v>
      </c>
      <c r="O286" s="66">
        <v>837.6</v>
      </c>
      <c r="P286" s="39">
        <v>1100.74</v>
      </c>
      <c r="Q286" s="39">
        <v>1389.33</v>
      </c>
      <c r="R286" s="63">
        <v>1294.01</v>
      </c>
    </row>
    <row r="287" spans="1:18" x14ac:dyDescent="0.25">
      <c r="A287" s="125" t="s">
        <v>1138</v>
      </c>
      <c r="B287" s="46">
        <v>13</v>
      </c>
      <c r="C287" s="44" t="s">
        <v>99</v>
      </c>
      <c r="D287" s="51">
        <v>1613.25</v>
      </c>
      <c r="E287" s="52">
        <v>1876.39</v>
      </c>
      <c r="F287" s="52">
        <v>2164.98</v>
      </c>
      <c r="G287" s="53">
        <v>2069.66</v>
      </c>
      <c r="H287" s="51" t="e">
        <v>#REF!</v>
      </c>
      <c r="I287" s="52" t="e">
        <v>#REF!</v>
      </c>
      <c r="J287" s="52" t="e">
        <v>#REF!</v>
      </c>
      <c r="K287" s="53" t="e">
        <v>#REF!</v>
      </c>
      <c r="L287" s="157" t="s">
        <v>1177</v>
      </c>
      <c r="M287" s="284">
        <v>20.77</v>
      </c>
      <c r="N287" s="33">
        <v>3.1100000000000003</v>
      </c>
      <c r="O287" s="66">
        <v>837.6</v>
      </c>
      <c r="P287" s="39">
        <v>1100.74</v>
      </c>
      <c r="Q287" s="39">
        <v>1389.33</v>
      </c>
      <c r="R287" s="63">
        <v>1294.01</v>
      </c>
    </row>
    <row r="288" spans="1:18" x14ac:dyDescent="0.25">
      <c r="A288" s="125" t="s">
        <v>1138</v>
      </c>
      <c r="B288" s="46">
        <v>14</v>
      </c>
      <c r="C288" s="44" t="s">
        <v>99</v>
      </c>
      <c r="D288" s="51">
        <v>1629.39</v>
      </c>
      <c r="E288" s="52">
        <v>1892.53</v>
      </c>
      <c r="F288" s="52">
        <v>2181.12</v>
      </c>
      <c r="G288" s="53">
        <v>2085.8000000000002</v>
      </c>
      <c r="H288" s="51" t="e">
        <v>#REF!</v>
      </c>
      <c r="I288" s="52" t="e">
        <v>#REF!</v>
      </c>
      <c r="J288" s="52" t="e">
        <v>#REF!</v>
      </c>
      <c r="K288" s="53" t="e">
        <v>#REF!</v>
      </c>
      <c r="L288" s="157" t="s">
        <v>1180</v>
      </c>
      <c r="M288" s="284">
        <v>21.21</v>
      </c>
      <c r="N288" s="33">
        <v>3.1100000000000003</v>
      </c>
      <c r="O288" s="66">
        <v>837.6</v>
      </c>
      <c r="P288" s="39">
        <v>1100.74</v>
      </c>
      <c r="Q288" s="39">
        <v>1389.33</v>
      </c>
      <c r="R288" s="63">
        <v>1294.01</v>
      </c>
    </row>
    <row r="289" spans="1:18" x14ac:dyDescent="0.25">
      <c r="A289" s="125" t="s">
        <v>1138</v>
      </c>
      <c r="B289" s="46">
        <v>15</v>
      </c>
      <c r="C289" s="44" t="s">
        <v>99</v>
      </c>
      <c r="D289" s="51">
        <v>1629.5300000000002</v>
      </c>
      <c r="E289" s="52">
        <v>1892.67</v>
      </c>
      <c r="F289" s="52">
        <v>2181.2599999999998</v>
      </c>
      <c r="G289" s="53">
        <v>2085.94</v>
      </c>
      <c r="H289" s="51" t="e">
        <v>#REF!</v>
      </c>
      <c r="I289" s="52" t="e">
        <v>#REF!</v>
      </c>
      <c r="J289" s="52" t="e">
        <v>#REF!</v>
      </c>
      <c r="K289" s="53" t="e">
        <v>#REF!</v>
      </c>
      <c r="L289" s="157" t="s">
        <v>1182</v>
      </c>
      <c r="M289" s="284">
        <v>21.21</v>
      </c>
      <c r="N289" s="33">
        <v>3.1100000000000003</v>
      </c>
      <c r="O289" s="66">
        <v>837.6</v>
      </c>
      <c r="P289" s="39">
        <v>1100.74</v>
      </c>
      <c r="Q289" s="39">
        <v>1389.33</v>
      </c>
      <c r="R289" s="63">
        <v>1294.01</v>
      </c>
    </row>
    <row r="290" spans="1:18" x14ac:dyDescent="0.25">
      <c r="A290" s="125" t="s">
        <v>1138</v>
      </c>
      <c r="B290" s="46">
        <v>16</v>
      </c>
      <c r="C290" s="44" t="s">
        <v>99</v>
      </c>
      <c r="D290" s="51">
        <v>1629.93</v>
      </c>
      <c r="E290" s="52">
        <v>1893.07</v>
      </c>
      <c r="F290" s="52">
        <v>2181.66</v>
      </c>
      <c r="G290" s="53">
        <v>2086.34</v>
      </c>
      <c r="H290" s="51" t="e">
        <v>#REF!</v>
      </c>
      <c r="I290" s="52" t="e">
        <v>#REF!</v>
      </c>
      <c r="J290" s="52" t="e">
        <v>#REF!</v>
      </c>
      <c r="K290" s="53" t="e">
        <v>#REF!</v>
      </c>
      <c r="L290" s="157" t="s">
        <v>1185</v>
      </c>
      <c r="M290" s="284">
        <v>21.22</v>
      </c>
      <c r="N290" s="33">
        <v>3.1100000000000003</v>
      </c>
      <c r="O290" s="66">
        <v>837.6</v>
      </c>
      <c r="P290" s="39">
        <v>1100.74</v>
      </c>
      <c r="Q290" s="39">
        <v>1389.33</v>
      </c>
      <c r="R290" s="63">
        <v>1294.01</v>
      </c>
    </row>
    <row r="291" spans="1:18" x14ac:dyDescent="0.25">
      <c r="A291" s="125" t="s">
        <v>1138</v>
      </c>
      <c r="B291" s="46">
        <v>17</v>
      </c>
      <c r="C291" s="44" t="s">
        <v>99</v>
      </c>
      <c r="D291" s="51">
        <v>1594.7</v>
      </c>
      <c r="E291" s="52">
        <v>1857.8400000000001</v>
      </c>
      <c r="F291" s="52">
        <v>2146.4300000000003</v>
      </c>
      <c r="G291" s="53">
        <v>2051.11</v>
      </c>
      <c r="H291" s="51" t="e">
        <v>#REF!</v>
      </c>
      <c r="I291" s="52" t="e">
        <v>#REF!</v>
      </c>
      <c r="J291" s="52" t="e">
        <v>#REF!</v>
      </c>
      <c r="K291" s="53" t="e">
        <v>#REF!</v>
      </c>
      <c r="L291" s="157" t="s">
        <v>1187</v>
      </c>
      <c r="M291" s="284">
        <v>20.27</v>
      </c>
      <c r="N291" s="33">
        <v>3.1100000000000003</v>
      </c>
      <c r="O291" s="66">
        <v>837.6</v>
      </c>
      <c r="P291" s="39">
        <v>1100.74</v>
      </c>
      <c r="Q291" s="39">
        <v>1389.33</v>
      </c>
      <c r="R291" s="63">
        <v>1294.01</v>
      </c>
    </row>
    <row r="292" spans="1:18" x14ac:dyDescent="0.25">
      <c r="A292" s="125" t="s">
        <v>1138</v>
      </c>
      <c r="B292" s="46">
        <v>18</v>
      </c>
      <c r="C292" s="44" t="s">
        <v>99</v>
      </c>
      <c r="D292" s="51">
        <v>1555.35</v>
      </c>
      <c r="E292" s="52">
        <v>1818.4899999999998</v>
      </c>
      <c r="F292" s="52">
        <v>2107.08</v>
      </c>
      <c r="G292" s="53">
        <v>2011.7599999999998</v>
      </c>
      <c r="H292" s="51" t="e">
        <v>#REF!</v>
      </c>
      <c r="I292" s="52" t="e">
        <v>#REF!</v>
      </c>
      <c r="J292" s="52" t="e">
        <v>#REF!</v>
      </c>
      <c r="K292" s="53" t="e">
        <v>#REF!</v>
      </c>
      <c r="L292" s="157" t="s">
        <v>1190</v>
      </c>
      <c r="M292" s="284">
        <v>19.22</v>
      </c>
      <c r="N292" s="33">
        <v>3.1100000000000003</v>
      </c>
      <c r="O292" s="66">
        <v>837.6</v>
      </c>
      <c r="P292" s="39">
        <v>1100.74</v>
      </c>
      <c r="Q292" s="39">
        <v>1389.33</v>
      </c>
      <c r="R292" s="63">
        <v>1294.01</v>
      </c>
    </row>
    <row r="293" spans="1:18" x14ac:dyDescent="0.25">
      <c r="A293" s="125" t="s">
        <v>1138</v>
      </c>
      <c r="B293" s="46">
        <v>19</v>
      </c>
      <c r="C293" s="44" t="s">
        <v>99</v>
      </c>
      <c r="D293" s="51">
        <v>1596.0900000000001</v>
      </c>
      <c r="E293" s="52">
        <v>1859.23</v>
      </c>
      <c r="F293" s="52">
        <v>2147.8200000000002</v>
      </c>
      <c r="G293" s="53">
        <v>2052.5</v>
      </c>
      <c r="H293" s="51" t="e">
        <v>#REF!</v>
      </c>
      <c r="I293" s="52" t="e">
        <v>#REF!</v>
      </c>
      <c r="J293" s="52" t="e">
        <v>#REF!</v>
      </c>
      <c r="K293" s="53" t="e">
        <v>#REF!</v>
      </c>
      <c r="L293" s="157" t="s">
        <v>1194</v>
      </c>
      <c r="M293" s="284">
        <v>20.309999999999999</v>
      </c>
      <c r="N293" s="33">
        <v>3.1100000000000003</v>
      </c>
      <c r="O293" s="66">
        <v>837.6</v>
      </c>
      <c r="P293" s="39">
        <v>1100.74</v>
      </c>
      <c r="Q293" s="39">
        <v>1389.33</v>
      </c>
      <c r="R293" s="63">
        <v>1294.01</v>
      </c>
    </row>
    <row r="294" spans="1:18" x14ac:dyDescent="0.25">
      <c r="A294" s="125" t="s">
        <v>1138</v>
      </c>
      <c r="B294" s="46">
        <v>20</v>
      </c>
      <c r="C294" s="44" t="s">
        <v>99</v>
      </c>
      <c r="D294" s="51">
        <v>1572.3200000000002</v>
      </c>
      <c r="E294" s="52">
        <v>1835.46</v>
      </c>
      <c r="F294" s="52">
        <v>2124.0500000000002</v>
      </c>
      <c r="G294" s="53">
        <v>2028.73</v>
      </c>
      <c r="H294" s="51" t="e">
        <v>#REF!</v>
      </c>
      <c r="I294" s="52" t="e">
        <v>#REF!</v>
      </c>
      <c r="J294" s="52" t="e">
        <v>#REF!</v>
      </c>
      <c r="K294" s="53" t="e">
        <v>#REF!</v>
      </c>
      <c r="L294" s="157" t="s">
        <v>1197</v>
      </c>
      <c r="M294" s="284">
        <v>19.670000000000002</v>
      </c>
      <c r="N294" s="33">
        <v>3.1100000000000003</v>
      </c>
      <c r="O294" s="66">
        <v>837.6</v>
      </c>
      <c r="P294" s="39">
        <v>1100.74</v>
      </c>
      <c r="Q294" s="39">
        <v>1389.33</v>
      </c>
      <c r="R294" s="63">
        <v>1294.01</v>
      </c>
    </row>
    <row r="295" spans="1:18" x14ac:dyDescent="0.25">
      <c r="A295" s="125" t="s">
        <v>1138</v>
      </c>
      <c r="B295" s="46">
        <v>21</v>
      </c>
      <c r="C295" s="44" t="s">
        <v>99</v>
      </c>
      <c r="D295" s="51">
        <v>1566.6</v>
      </c>
      <c r="E295" s="52">
        <v>1829.7400000000002</v>
      </c>
      <c r="F295" s="52">
        <v>2118.33</v>
      </c>
      <c r="G295" s="53">
        <v>2023.0100000000002</v>
      </c>
      <c r="H295" s="51" t="e">
        <v>#REF!</v>
      </c>
      <c r="I295" s="52" t="e">
        <v>#REF!</v>
      </c>
      <c r="J295" s="52" t="e">
        <v>#REF!</v>
      </c>
      <c r="K295" s="53" t="e">
        <v>#REF!</v>
      </c>
      <c r="L295" s="157" t="s">
        <v>1200</v>
      </c>
      <c r="M295" s="284">
        <v>19.52</v>
      </c>
      <c r="N295" s="33">
        <v>3.1100000000000003</v>
      </c>
      <c r="O295" s="66">
        <v>837.6</v>
      </c>
      <c r="P295" s="39">
        <v>1100.74</v>
      </c>
      <c r="Q295" s="39">
        <v>1389.33</v>
      </c>
      <c r="R295" s="63">
        <v>1294.01</v>
      </c>
    </row>
    <row r="296" spans="1:18" x14ac:dyDescent="0.25">
      <c r="A296" s="125" t="s">
        <v>1138</v>
      </c>
      <c r="B296" s="46">
        <v>22</v>
      </c>
      <c r="C296" s="44" t="s">
        <v>99</v>
      </c>
      <c r="D296" s="51">
        <v>1684.1</v>
      </c>
      <c r="E296" s="52">
        <v>1947.24</v>
      </c>
      <c r="F296" s="52">
        <v>2235.83</v>
      </c>
      <c r="G296" s="53">
        <v>2140.5100000000002</v>
      </c>
      <c r="H296" s="51" t="e">
        <v>#REF!</v>
      </c>
      <c r="I296" s="52" t="e">
        <v>#REF!</v>
      </c>
      <c r="J296" s="52" t="e">
        <v>#REF!</v>
      </c>
      <c r="K296" s="53" t="e">
        <v>#REF!</v>
      </c>
      <c r="L296" s="157" t="s">
        <v>1202</v>
      </c>
      <c r="M296" s="284">
        <v>22.68</v>
      </c>
      <c r="N296" s="33">
        <v>3.1100000000000003</v>
      </c>
      <c r="O296" s="66">
        <v>837.6</v>
      </c>
      <c r="P296" s="39">
        <v>1100.74</v>
      </c>
      <c r="Q296" s="39">
        <v>1389.33</v>
      </c>
      <c r="R296" s="63">
        <v>1294.01</v>
      </c>
    </row>
    <row r="297" spans="1:18" x14ac:dyDescent="0.25">
      <c r="A297" s="125" t="s">
        <v>1138</v>
      </c>
      <c r="B297" s="46">
        <v>23</v>
      </c>
      <c r="C297" s="44" t="s">
        <v>99</v>
      </c>
      <c r="D297" s="51">
        <v>1928.43</v>
      </c>
      <c r="E297" s="52">
        <v>2191.5699999999997</v>
      </c>
      <c r="F297" s="52">
        <v>2480.16</v>
      </c>
      <c r="G297" s="53">
        <v>2384.84</v>
      </c>
      <c r="H297" s="51" t="e">
        <v>#REF!</v>
      </c>
      <c r="I297" s="52" t="e">
        <v>#REF!</v>
      </c>
      <c r="J297" s="52" t="e">
        <v>#REF!</v>
      </c>
      <c r="K297" s="53" t="e">
        <v>#REF!</v>
      </c>
      <c r="L297" s="157" t="s">
        <v>1205</v>
      </c>
      <c r="M297" s="284">
        <v>29.25</v>
      </c>
      <c r="N297" s="33">
        <v>3.1100000000000003</v>
      </c>
      <c r="O297" s="66">
        <v>837.6</v>
      </c>
      <c r="P297" s="39">
        <v>1100.74</v>
      </c>
      <c r="Q297" s="39">
        <v>1389.33</v>
      </c>
      <c r="R297" s="63">
        <v>1294.01</v>
      </c>
    </row>
    <row r="298" spans="1:18" x14ac:dyDescent="0.25">
      <c r="A298" s="125" t="s">
        <v>1206</v>
      </c>
      <c r="B298" s="46">
        <v>0</v>
      </c>
      <c r="C298" s="44" t="s">
        <v>99</v>
      </c>
      <c r="D298" s="51">
        <v>1551.5100000000002</v>
      </c>
      <c r="E298" s="52">
        <v>1814.65</v>
      </c>
      <c r="F298" s="52">
        <v>2103.2399999999998</v>
      </c>
      <c r="G298" s="53">
        <v>2007.92</v>
      </c>
      <c r="H298" s="51" t="e">
        <v>#REF!</v>
      </c>
      <c r="I298" s="52" t="e">
        <v>#REF!</v>
      </c>
      <c r="J298" s="52" t="e">
        <v>#REF!</v>
      </c>
      <c r="K298" s="53" t="e">
        <v>#REF!</v>
      </c>
      <c r="L298" s="157" t="s">
        <v>1209</v>
      </c>
      <c r="M298" s="284">
        <v>19.11</v>
      </c>
      <c r="N298" s="33">
        <v>3.1100000000000003</v>
      </c>
      <c r="O298" s="66">
        <v>837.6</v>
      </c>
      <c r="P298" s="39">
        <v>1100.74</v>
      </c>
      <c r="Q298" s="39">
        <v>1389.33</v>
      </c>
      <c r="R298" s="63">
        <v>1294.01</v>
      </c>
    </row>
    <row r="299" spans="1:18" x14ac:dyDescent="0.25">
      <c r="A299" s="125" t="s">
        <v>1206</v>
      </c>
      <c r="B299" s="46">
        <v>1</v>
      </c>
      <c r="C299" s="44" t="s">
        <v>99</v>
      </c>
      <c r="D299" s="51">
        <v>1549.44</v>
      </c>
      <c r="E299" s="52">
        <v>1812.58</v>
      </c>
      <c r="F299" s="52">
        <v>2101.17</v>
      </c>
      <c r="G299" s="53">
        <v>2005.85</v>
      </c>
      <c r="H299" s="51" t="e">
        <v>#REF!</v>
      </c>
      <c r="I299" s="52" t="e">
        <v>#REF!</v>
      </c>
      <c r="J299" s="52" t="e">
        <v>#REF!</v>
      </c>
      <c r="K299" s="53" t="e">
        <v>#REF!</v>
      </c>
      <c r="L299" s="157" t="s">
        <v>1212</v>
      </c>
      <c r="M299" s="284">
        <v>19.059999999999999</v>
      </c>
      <c r="N299" s="33">
        <v>3.1100000000000003</v>
      </c>
      <c r="O299" s="66">
        <v>837.6</v>
      </c>
      <c r="P299" s="39">
        <v>1100.74</v>
      </c>
      <c r="Q299" s="39">
        <v>1389.33</v>
      </c>
      <c r="R299" s="63">
        <v>1294.01</v>
      </c>
    </row>
    <row r="300" spans="1:18" x14ac:dyDescent="0.25">
      <c r="A300" s="125" t="s">
        <v>1206</v>
      </c>
      <c r="B300" s="46">
        <v>2</v>
      </c>
      <c r="C300" s="44" t="s">
        <v>99</v>
      </c>
      <c r="D300" s="51">
        <v>1568.79</v>
      </c>
      <c r="E300" s="52">
        <v>1831.93</v>
      </c>
      <c r="F300" s="52">
        <v>2120.52</v>
      </c>
      <c r="G300" s="53">
        <v>2025.2</v>
      </c>
      <c r="H300" s="51" t="e">
        <v>#REF!</v>
      </c>
      <c r="I300" s="52" t="e">
        <v>#REF!</v>
      </c>
      <c r="J300" s="52" t="e">
        <v>#REF!</v>
      </c>
      <c r="K300" s="53" t="e">
        <v>#REF!</v>
      </c>
      <c r="L300" s="157" t="s">
        <v>1215</v>
      </c>
      <c r="M300" s="284">
        <v>19.579999999999998</v>
      </c>
      <c r="N300" s="33">
        <v>3.1100000000000003</v>
      </c>
      <c r="O300" s="66">
        <v>837.6</v>
      </c>
      <c r="P300" s="39">
        <v>1100.74</v>
      </c>
      <c r="Q300" s="39">
        <v>1389.33</v>
      </c>
      <c r="R300" s="63">
        <v>1294.01</v>
      </c>
    </row>
    <row r="301" spans="1:18" x14ac:dyDescent="0.25">
      <c r="A301" s="125" t="s">
        <v>1206</v>
      </c>
      <c r="B301" s="46">
        <v>3</v>
      </c>
      <c r="C301" s="44" t="s">
        <v>99</v>
      </c>
      <c r="D301" s="51">
        <v>1607.08</v>
      </c>
      <c r="E301" s="52">
        <v>1870.22</v>
      </c>
      <c r="F301" s="52">
        <v>2158.81</v>
      </c>
      <c r="G301" s="53">
        <v>2063.4899999999998</v>
      </c>
      <c r="H301" s="51" t="e">
        <v>#REF!</v>
      </c>
      <c r="I301" s="52" t="e">
        <v>#REF!</v>
      </c>
      <c r="J301" s="52" t="e">
        <v>#REF!</v>
      </c>
      <c r="K301" s="53" t="e">
        <v>#REF!</v>
      </c>
      <c r="L301" s="157" t="s">
        <v>336</v>
      </c>
      <c r="M301" s="284">
        <v>20.61</v>
      </c>
      <c r="N301" s="33">
        <v>3.1100000000000003</v>
      </c>
      <c r="O301" s="66">
        <v>837.6</v>
      </c>
      <c r="P301" s="39">
        <v>1100.74</v>
      </c>
      <c r="Q301" s="39">
        <v>1389.33</v>
      </c>
      <c r="R301" s="63">
        <v>1294.01</v>
      </c>
    </row>
    <row r="302" spans="1:18" x14ac:dyDescent="0.25">
      <c r="A302" s="125" t="s">
        <v>1206</v>
      </c>
      <c r="B302" s="46">
        <v>4</v>
      </c>
      <c r="C302" s="44" t="s">
        <v>99</v>
      </c>
      <c r="D302" s="51">
        <v>1664.45</v>
      </c>
      <c r="E302" s="52">
        <v>1927.5900000000001</v>
      </c>
      <c r="F302" s="52">
        <v>2216.1799999999998</v>
      </c>
      <c r="G302" s="53">
        <v>2120.86</v>
      </c>
      <c r="H302" s="51" t="e">
        <v>#REF!</v>
      </c>
      <c r="I302" s="52" t="e">
        <v>#REF!</v>
      </c>
      <c r="J302" s="52" t="e">
        <v>#REF!</v>
      </c>
      <c r="K302" s="53" t="e">
        <v>#REF!</v>
      </c>
      <c r="L302" s="157" t="s">
        <v>1220</v>
      </c>
      <c r="M302" s="284">
        <v>22.15</v>
      </c>
      <c r="N302" s="33">
        <v>3.1100000000000003</v>
      </c>
      <c r="O302" s="66">
        <v>837.6</v>
      </c>
      <c r="P302" s="39">
        <v>1100.74</v>
      </c>
      <c r="Q302" s="39">
        <v>1389.33</v>
      </c>
      <c r="R302" s="63">
        <v>1294.01</v>
      </c>
    </row>
    <row r="303" spans="1:18" x14ac:dyDescent="0.25">
      <c r="A303" s="125" t="s">
        <v>1206</v>
      </c>
      <c r="B303" s="46">
        <v>5</v>
      </c>
      <c r="C303" s="44" t="s">
        <v>99</v>
      </c>
      <c r="D303" s="51">
        <v>1680.33</v>
      </c>
      <c r="E303" s="52">
        <v>1943.47</v>
      </c>
      <c r="F303" s="52">
        <v>2232.06</v>
      </c>
      <c r="G303" s="53">
        <v>2136.7399999999998</v>
      </c>
      <c r="H303" s="51" t="e">
        <v>#REF!</v>
      </c>
      <c r="I303" s="52" t="e">
        <v>#REF!</v>
      </c>
      <c r="J303" s="52" t="e">
        <v>#REF!</v>
      </c>
      <c r="K303" s="53" t="e">
        <v>#REF!</v>
      </c>
      <c r="L303" s="157" t="s">
        <v>1223</v>
      </c>
      <c r="M303" s="284">
        <v>22.58</v>
      </c>
      <c r="N303" s="33">
        <v>3.1100000000000003</v>
      </c>
      <c r="O303" s="66">
        <v>837.6</v>
      </c>
      <c r="P303" s="39">
        <v>1100.74</v>
      </c>
      <c r="Q303" s="39">
        <v>1389.33</v>
      </c>
      <c r="R303" s="63">
        <v>1294.01</v>
      </c>
    </row>
    <row r="304" spans="1:18" x14ac:dyDescent="0.25">
      <c r="A304" s="125" t="s">
        <v>1206</v>
      </c>
      <c r="B304" s="46">
        <v>6</v>
      </c>
      <c r="C304" s="44" t="s">
        <v>99</v>
      </c>
      <c r="D304" s="51">
        <v>1642.97</v>
      </c>
      <c r="E304" s="52">
        <v>1906.1100000000001</v>
      </c>
      <c r="F304" s="52">
        <v>2194.6999999999998</v>
      </c>
      <c r="G304" s="53">
        <v>2099.38</v>
      </c>
      <c r="H304" s="51" t="e">
        <v>#REF!</v>
      </c>
      <c r="I304" s="52" t="e">
        <v>#REF!</v>
      </c>
      <c r="J304" s="52" t="e">
        <v>#REF!</v>
      </c>
      <c r="K304" s="53" t="e">
        <v>#REF!</v>
      </c>
      <c r="L304" s="157" t="s">
        <v>1225</v>
      </c>
      <c r="M304" s="284">
        <v>21.57</v>
      </c>
      <c r="N304" s="33">
        <v>3.1100000000000003</v>
      </c>
      <c r="O304" s="66">
        <v>837.6</v>
      </c>
      <c r="P304" s="39">
        <v>1100.74</v>
      </c>
      <c r="Q304" s="39">
        <v>1389.33</v>
      </c>
      <c r="R304" s="63">
        <v>1294.01</v>
      </c>
    </row>
    <row r="305" spans="1:18" x14ac:dyDescent="0.25">
      <c r="A305" s="125" t="s">
        <v>1206</v>
      </c>
      <c r="B305" s="46">
        <v>7</v>
      </c>
      <c r="C305" s="44" t="s">
        <v>99</v>
      </c>
      <c r="D305" s="51">
        <v>1553.4</v>
      </c>
      <c r="E305" s="52">
        <v>1816.54</v>
      </c>
      <c r="F305" s="52">
        <v>2105.13</v>
      </c>
      <c r="G305" s="53">
        <v>2009.81</v>
      </c>
      <c r="H305" s="51" t="e">
        <v>#REF!</v>
      </c>
      <c r="I305" s="52" t="e">
        <v>#REF!</v>
      </c>
      <c r="J305" s="52" t="e">
        <v>#REF!</v>
      </c>
      <c r="K305" s="53" t="e">
        <v>#REF!</v>
      </c>
      <c r="L305" s="157" t="s">
        <v>1228</v>
      </c>
      <c r="M305" s="284">
        <v>19.16</v>
      </c>
      <c r="N305" s="33">
        <v>3.1100000000000003</v>
      </c>
      <c r="O305" s="66">
        <v>837.6</v>
      </c>
      <c r="P305" s="39">
        <v>1100.74</v>
      </c>
      <c r="Q305" s="39">
        <v>1389.33</v>
      </c>
      <c r="R305" s="63">
        <v>1294.01</v>
      </c>
    </row>
    <row r="306" spans="1:18" x14ac:dyDescent="0.25">
      <c r="A306" s="125" t="s">
        <v>1206</v>
      </c>
      <c r="B306" s="46">
        <v>8</v>
      </c>
      <c r="C306" s="44" t="s">
        <v>99</v>
      </c>
      <c r="D306" s="51">
        <v>1770.1100000000001</v>
      </c>
      <c r="E306" s="52">
        <v>2033.25</v>
      </c>
      <c r="F306" s="52">
        <v>2321.8399999999997</v>
      </c>
      <c r="G306" s="53">
        <v>2226.52</v>
      </c>
      <c r="H306" s="51" t="e">
        <v>#REF!</v>
      </c>
      <c r="I306" s="52" t="e">
        <v>#REF!</v>
      </c>
      <c r="J306" s="52" t="e">
        <v>#REF!</v>
      </c>
      <c r="K306" s="53" t="e">
        <v>#REF!</v>
      </c>
      <c r="L306" s="157" t="s">
        <v>1231</v>
      </c>
      <c r="M306" s="284">
        <v>24.99</v>
      </c>
      <c r="N306" s="33">
        <v>3.1100000000000003</v>
      </c>
      <c r="O306" s="66">
        <v>837.6</v>
      </c>
      <c r="P306" s="39">
        <v>1100.74</v>
      </c>
      <c r="Q306" s="39">
        <v>1389.33</v>
      </c>
      <c r="R306" s="63">
        <v>1294.01</v>
      </c>
    </row>
    <row r="307" spans="1:18" x14ac:dyDescent="0.25">
      <c r="A307" s="125" t="s">
        <v>1206</v>
      </c>
      <c r="B307" s="46">
        <v>9</v>
      </c>
      <c r="C307" s="44" t="s">
        <v>99</v>
      </c>
      <c r="D307" s="51">
        <v>1678.19</v>
      </c>
      <c r="E307" s="52">
        <v>1941.3300000000002</v>
      </c>
      <c r="F307" s="52">
        <v>2229.92</v>
      </c>
      <c r="G307" s="53">
        <v>2134.6000000000004</v>
      </c>
      <c r="H307" s="51" t="e">
        <v>#REF!</v>
      </c>
      <c r="I307" s="52" t="e">
        <v>#REF!</v>
      </c>
      <c r="J307" s="52" t="e">
        <v>#REF!</v>
      </c>
      <c r="K307" s="53" t="e">
        <v>#REF!</v>
      </c>
      <c r="L307" s="157" t="s">
        <v>1234</v>
      </c>
      <c r="M307" s="284">
        <v>22.52</v>
      </c>
      <c r="N307" s="33">
        <v>3.1100000000000003</v>
      </c>
      <c r="O307" s="66">
        <v>837.6</v>
      </c>
      <c r="P307" s="39">
        <v>1100.74</v>
      </c>
      <c r="Q307" s="39">
        <v>1389.33</v>
      </c>
      <c r="R307" s="63">
        <v>1294.01</v>
      </c>
    </row>
    <row r="308" spans="1:18" x14ac:dyDescent="0.25">
      <c r="A308" s="125" t="s">
        <v>1206</v>
      </c>
      <c r="B308" s="46">
        <v>10</v>
      </c>
      <c r="C308" s="44" t="s">
        <v>99</v>
      </c>
      <c r="D308" s="51">
        <v>1631.44</v>
      </c>
      <c r="E308" s="52">
        <v>1894.58</v>
      </c>
      <c r="F308" s="52">
        <v>2183.17</v>
      </c>
      <c r="G308" s="53">
        <v>2087.85</v>
      </c>
      <c r="H308" s="51" t="e">
        <v>#REF!</v>
      </c>
      <c r="I308" s="52" t="e">
        <v>#REF!</v>
      </c>
      <c r="J308" s="52" t="e">
        <v>#REF!</v>
      </c>
      <c r="K308" s="53" t="e">
        <v>#REF!</v>
      </c>
      <c r="L308" s="157" t="s">
        <v>1237</v>
      </c>
      <c r="M308" s="284">
        <v>21.26</v>
      </c>
      <c r="N308" s="33">
        <v>3.1100000000000003</v>
      </c>
      <c r="O308" s="66">
        <v>837.6</v>
      </c>
      <c r="P308" s="39">
        <v>1100.74</v>
      </c>
      <c r="Q308" s="39">
        <v>1389.33</v>
      </c>
      <c r="R308" s="63">
        <v>1294.01</v>
      </c>
    </row>
    <row r="309" spans="1:18" x14ac:dyDescent="0.25">
      <c r="A309" s="125" t="s">
        <v>1206</v>
      </c>
      <c r="B309" s="46">
        <v>11</v>
      </c>
      <c r="C309" s="44" t="s">
        <v>99</v>
      </c>
      <c r="D309" s="51">
        <v>1608.01</v>
      </c>
      <c r="E309" s="52">
        <v>1871.15</v>
      </c>
      <c r="F309" s="52">
        <v>2159.7399999999998</v>
      </c>
      <c r="G309" s="53">
        <v>2064.42</v>
      </c>
      <c r="H309" s="51" t="e">
        <v>#REF!</v>
      </c>
      <c r="I309" s="52" t="e">
        <v>#REF!</v>
      </c>
      <c r="J309" s="52" t="e">
        <v>#REF!</v>
      </c>
      <c r="K309" s="53" t="e">
        <v>#REF!</v>
      </c>
      <c r="L309" s="157" t="s">
        <v>1240</v>
      </c>
      <c r="M309" s="284">
        <v>20.63</v>
      </c>
      <c r="N309" s="33">
        <v>3.1100000000000003</v>
      </c>
      <c r="O309" s="66">
        <v>837.6</v>
      </c>
      <c r="P309" s="39">
        <v>1100.74</v>
      </c>
      <c r="Q309" s="39">
        <v>1389.33</v>
      </c>
      <c r="R309" s="63">
        <v>1294.01</v>
      </c>
    </row>
    <row r="310" spans="1:18" x14ac:dyDescent="0.25">
      <c r="A310" s="125" t="s">
        <v>1206</v>
      </c>
      <c r="B310" s="46">
        <v>12</v>
      </c>
      <c r="C310" s="44" t="s">
        <v>99</v>
      </c>
      <c r="D310" s="51">
        <v>1610.02</v>
      </c>
      <c r="E310" s="52">
        <v>1873.1599999999999</v>
      </c>
      <c r="F310" s="52">
        <v>2161.75</v>
      </c>
      <c r="G310" s="53">
        <v>2066.4299999999998</v>
      </c>
      <c r="H310" s="51" t="e">
        <v>#REF!</v>
      </c>
      <c r="I310" s="52" t="e">
        <v>#REF!</v>
      </c>
      <c r="J310" s="52" t="e">
        <v>#REF!</v>
      </c>
      <c r="K310" s="53" t="e">
        <v>#REF!</v>
      </c>
      <c r="L310" s="157" t="s">
        <v>1243</v>
      </c>
      <c r="M310" s="284">
        <v>20.69</v>
      </c>
      <c r="N310" s="33">
        <v>3.1100000000000003</v>
      </c>
      <c r="O310" s="66">
        <v>837.6</v>
      </c>
      <c r="P310" s="39">
        <v>1100.74</v>
      </c>
      <c r="Q310" s="39">
        <v>1389.33</v>
      </c>
      <c r="R310" s="63">
        <v>1294.01</v>
      </c>
    </row>
    <row r="311" spans="1:18" x14ac:dyDescent="0.25">
      <c r="A311" s="125" t="s">
        <v>1206</v>
      </c>
      <c r="B311" s="46">
        <v>13</v>
      </c>
      <c r="C311" s="44" t="s">
        <v>99</v>
      </c>
      <c r="D311" s="51">
        <v>1623.55</v>
      </c>
      <c r="E311" s="52">
        <v>1886.69</v>
      </c>
      <c r="F311" s="52">
        <v>2175.2799999999997</v>
      </c>
      <c r="G311" s="53">
        <v>2079.96</v>
      </c>
      <c r="H311" s="51" t="e">
        <v>#REF!</v>
      </c>
      <c r="I311" s="52" t="e">
        <v>#REF!</v>
      </c>
      <c r="J311" s="52" t="e">
        <v>#REF!</v>
      </c>
      <c r="K311" s="53" t="e">
        <v>#REF!</v>
      </c>
      <c r="L311" s="157" t="s">
        <v>1246</v>
      </c>
      <c r="M311" s="284">
        <v>21.05</v>
      </c>
      <c r="N311" s="33">
        <v>3.1100000000000003</v>
      </c>
      <c r="O311" s="66">
        <v>837.6</v>
      </c>
      <c r="P311" s="39">
        <v>1100.74</v>
      </c>
      <c r="Q311" s="39">
        <v>1389.33</v>
      </c>
      <c r="R311" s="63">
        <v>1294.01</v>
      </c>
    </row>
    <row r="312" spans="1:18" x14ac:dyDescent="0.25">
      <c r="A312" s="125" t="s">
        <v>1206</v>
      </c>
      <c r="B312" s="46">
        <v>14</v>
      </c>
      <c r="C312" s="44" t="s">
        <v>99</v>
      </c>
      <c r="D312" s="51">
        <v>1647.59</v>
      </c>
      <c r="E312" s="52">
        <v>1910.73</v>
      </c>
      <c r="F312" s="52">
        <v>2199.3199999999997</v>
      </c>
      <c r="G312" s="53">
        <v>2104</v>
      </c>
      <c r="H312" s="51" t="e">
        <v>#REF!</v>
      </c>
      <c r="I312" s="52" t="e">
        <v>#REF!</v>
      </c>
      <c r="J312" s="52" t="e">
        <v>#REF!</v>
      </c>
      <c r="K312" s="53" t="e">
        <v>#REF!</v>
      </c>
      <c r="L312" s="157" t="s">
        <v>1249</v>
      </c>
      <c r="M312" s="284">
        <v>21.7</v>
      </c>
      <c r="N312" s="33">
        <v>3.1100000000000003</v>
      </c>
      <c r="O312" s="66">
        <v>837.6</v>
      </c>
      <c r="P312" s="39">
        <v>1100.74</v>
      </c>
      <c r="Q312" s="39">
        <v>1389.33</v>
      </c>
      <c r="R312" s="63">
        <v>1294.01</v>
      </c>
    </row>
    <row r="313" spans="1:18" x14ac:dyDescent="0.25">
      <c r="A313" s="125" t="s">
        <v>1206</v>
      </c>
      <c r="B313" s="46">
        <v>15</v>
      </c>
      <c r="C313" s="44" t="s">
        <v>99</v>
      </c>
      <c r="D313" s="51">
        <v>1658.5500000000002</v>
      </c>
      <c r="E313" s="52">
        <v>1921.69</v>
      </c>
      <c r="F313" s="52">
        <v>2210.2799999999997</v>
      </c>
      <c r="G313" s="53">
        <v>2114.96</v>
      </c>
      <c r="H313" s="51" t="e">
        <v>#REF!</v>
      </c>
      <c r="I313" s="52" t="e">
        <v>#REF!</v>
      </c>
      <c r="J313" s="52" t="e">
        <v>#REF!</v>
      </c>
      <c r="K313" s="53" t="e">
        <v>#REF!</v>
      </c>
      <c r="L313" s="157" t="s">
        <v>1252</v>
      </c>
      <c r="M313" s="284">
        <v>21.99</v>
      </c>
      <c r="N313" s="33">
        <v>3.1100000000000003</v>
      </c>
      <c r="O313" s="66">
        <v>837.6</v>
      </c>
      <c r="P313" s="39">
        <v>1100.74</v>
      </c>
      <c r="Q313" s="39">
        <v>1389.33</v>
      </c>
      <c r="R313" s="63">
        <v>1294.01</v>
      </c>
    </row>
    <row r="314" spans="1:18" x14ac:dyDescent="0.25">
      <c r="A314" s="125" t="s">
        <v>1206</v>
      </c>
      <c r="B314" s="46">
        <v>16</v>
      </c>
      <c r="C314" s="44" t="s">
        <v>99</v>
      </c>
      <c r="D314" s="51">
        <v>1658.41</v>
      </c>
      <c r="E314" s="52">
        <v>1921.55</v>
      </c>
      <c r="F314" s="52">
        <v>2210.14</v>
      </c>
      <c r="G314" s="53">
        <v>2114.8199999999997</v>
      </c>
      <c r="H314" s="51" t="e">
        <v>#REF!</v>
      </c>
      <c r="I314" s="52" t="e">
        <v>#REF!</v>
      </c>
      <c r="J314" s="52" t="e">
        <v>#REF!</v>
      </c>
      <c r="K314" s="53" t="e">
        <v>#REF!</v>
      </c>
      <c r="L314" s="157" t="s">
        <v>1255</v>
      </c>
      <c r="M314" s="284">
        <v>21.99</v>
      </c>
      <c r="N314" s="33">
        <v>3.1100000000000003</v>
      </c>
      <c r="O314" s="66">
        <v>837.6</v>
      </c>
      <c r="P314" s="39">
        <v>1100.74</v>
      </c>
      <c r="Q314" s="39">
        <v>1389.33</v>
      </c>
      <c r="R314" s="63">
        <v>1294.01</v>
      </c>
    </row>
    <row r="315" spans="1:18" x14ac:dyDescent="0.25">
      <c r="A315" s="125" t="s">
        <v>1206</v>
      </c>
      <c r="B315" s="46">
        <v>17</v>
      </c>
      <c r="C315" s="44" t="s">
        <v>99</v>
      </c>
      <c r="D315" s="51">
        <v>1633.32</v>
      </c>
      <c r="E315" s="52">
        <v>1896.46</v>
      </c>
      <c r="F315" s="52">
        <v>2185.0500000000002</v>
      </c>
      <c r="G315" s="53">
        <v>2089.73</v>
      </c>
      <c r="H315" s="51" t="e">
        <v>#REF!</v>
      </c>
      <c r="I315" s="52" t="e">
        <v>#REF!</v>
      </c>
      <c r="J315" s="52" t="e">
        <v>#REF!</v>
      </c>
      <c r="K315" s="53" t="e">
        <v>#REF!</v>
      </c>
      <c r="L315" s="157" t="s">
        <v>1258</v>
      </c>
      <c r="M315" s="284">
        <v>21.31</v>
      </c>
      <c r="N315" s="33">
        <v>3.1100000000000003</v>
      </c>
      <c r="O315" s="66">
        <v>837.6</v>
      </c>
      <c r="P315" s="39">
        <v>1100.74</v>
      </c>
      <c r="Q315" s="39">
        <v>1389.33</v>
      </c>
      <c r="R315" s="63">
        <v>1294.01</v>
      </c>
    </row>
    <row r="316" spans="1:18" x14ac:dyDescent="0.25">
      <c r="A316" s="125" t="s">
        <v>1206</v>
      </c>
      <c r="B316" s="46">
        <v>18</v>
      </c>
      <c r="C316" s="44" t="s">
        <v>99</v>
      </c>
      <c r="D316" s="51">
        <v>1570.29</v>
      </c>
      <c r="E316" s="52">
        <v>1833.43</v>
      </c>
      <c r="F316" s="52">
        <v>2122.02</v>
      </c>
      <c r="G316" s="53">
        <v>2026.7</v>
      </c>
      <c r="H316" s="51" t="e">
        <v>#REF!</v>
      </c>
      <c r="I316" s="52" t="e">
        <v>#REF!</v>
      </c>
      <c r="J316" s="52" t="e">
        <v>#REF!</v>
      </c>
      <c r="K316" s="53" t="e">
        <v>#REF!</v>
      </c>
      <c r="L316" s="157" t="s">
        <v>1261</v>
      </c>
      <c r="M316" s="284">
        <v>19.62</v>
      </c>
      <c r="N316" s="33">
        <v>3.1100000000000003</v>
      </c>
      <c r="O316" s="66">
        <v>837.6</v>
      </c>
      <c r="P316" s="39">
        <v>1100.74</v>
      </c>
      <c r="Q316" s="39">
        <v>1389.33</v>
      </c>
      <c r="R316" s="63">
        <v>1294.01</v>
      </c>
    </row>
    <row r="317" spans="1:18" x14ac:dyDescent="0.25">
      <c r="A317" s="125" t="s">
        <v>1206</v>
      </c>
      <c r="B317" s="46">
        <v>19</v>
      </c>
      <c r="C317" s="44" t="s">
        <v>99</v>
      </c>
      <c r="D317" s="51">
        <v>1645.4099999999999</v>
      </c>
      <c r="E317" s="52">
        <v>1908.55</v>
      </c>
      <c r="F317" s="52">
        <v>2197.14</v>
      </c>
      <c r="G317" s="53">
        <v>2101.8199999999997</v>
      </c>
      <c r="H317" s="51" t="e">
        <v>#REF!</v>
      </c>
      <c r="I317" s="52" t="e">
        <v>#REF!</v>
      </c>
      <c r="J317" s="52" t="e">
        <v>#REF!</v>
      </c>
      <c r="K317" s="53" t="e">
        <v>#REF!</v>
      </c>
      <c r="L317" s="157" t="s">
        <v>1264</v>
      </c>
      <c r="M317" s="284">
        <v>21.64</v>
      </c>
      <c r="N317" s="33">
        <v>3.1100000000000003</v>
      </c>
      <c r="O317" s="66">
        <v>837.6</v>
      </c>
      <c r="P317" s="39">
        <v>1100.74</v>
      </c>
      <c r="Q317" s="39">
        <v>1389.33</v>
      </c>
      <c r="R317" s="63">
        <v>1294.01</v>
      </c>
    </row>
    <row r="318" spans="1:18" x14ac:dyDescent="0.25">
      <c r="A318" s="125" t="s">
        <v>1206</v>
      </c>
      <c r="B318" s="46">
        <v>20</v>
      </c>
      <c r="C318" s="44" t="s">
        <v>99</v>
      </c>
      <c r="D318" s="51">
        <v>1590.3899999999999</v>
      </c>
      <c r="E318" s="52">
        <v>1853.53</v>
      </c>
      <c r="F318" s="52">
        <v>2142.12</v>
      </c>
      <c r="G318" s="53">
        <v>2046.8</v>
      </c>
      <c r="H318" s="51" t="e">
        <v>#REF!</v>
      </c>
      <c r="I318" s="52" t="e">
        <v>#REF!</v>
      </c>
      <c r="J318" s="52" t="e">
        <v>#REF!</v>
      </c>
      <c r="K318" s="53" t="e">
        <v>#REF!</v>
      </c>
      <c r="L318" s="157" t="s">
        <v>1267</v>
      </c>
      <c r="M318" s="284">
        <v>20.16</v>
      </c>
      <c r="N318" s="33">
        <v>3.1100000000000003</v>
      </c>
      <c r="O318" s="66">
        <v>837.6</v>
      </c>
      <c r="P318" s="39">
        <v>1100.74</v>
      </c>
      <c r="Q318" s="39">
        <v>1389.33</v>
      </c>
      <c r="R318" s="63">
        <v>1294.01</v>
      </c>
    </row>
    <row r="319" spans="1:18" x14ac:dyDescent="0.25">
      <c r="A319" s="125" t="s">
        <v>1206</v>
      </c>
      <c r="B319" s="46">
        <v>21</v>
      </c>
      <c r="C319" s="44" t="s">
        <v>99</v>
      </c>
      <c r="D319" s="51">
        <v>1597.0500000000002</v>
      </c>
      <c r="E319" s="52">
        <v>1860.19</v>
      </c>
      <c r="F319" s="52">
        <v>2148.7799999999997</v>
      </c>
      <c r="G319" s="53">
        <v>2053.46</v>
      </c>
      <c r="H319" s="51" t="e">
        <v>#REF!</v>
      </c>
      <c r="I319" s="52" t="e">
        <v>#REF!</v>
      </c>
      <c r="J319" s="52" t="e">
        <v>#REF!</v>
      </c>
      <c r="K319" s="53" t="e">
        <v>#REF!</v>
      </c>
      <c r="L319" s="157" t="s">
        <v>1270</v>
      </c>
      <c r="M319" s="284">
        <v>20.34</v>
      </c>
      <c r="N319" s="33">
        <v>3.1100000000000003</v>
      </c>
      <c r="O319" s="66">
        <v>837.6</v>
      </c>
      <c r="P319" s="39">
        <v>1100.74</v>
      </c>
      <c r="Q319" s="39">
        <v>1389.33</v>
      </c>
      <c r="R319" s="63">
        <v>1294.01</v>
      </c>
    </row>
    <row r="320" spans="1:18" x14ac:dyDescent="0.25">
      <c r="A320" s="125" t="s">
        <v>1206</v>
      </c>
      <c r="B320" s="46">
        <v>22</v>
      </c>
      <c r="C320" s="44" t="s">
        <v>99</v>
      </c>
      <c r="D320" s="51">
        <v>1720.85</v>
      </c>
      <c r="E320" s="52">
        <v>1983.99</v>
      </c>
      <c r="F320" s="52">
        <v>2272.58</v>
      </c>
      <c r="G320" s="53">
        <v>2177.2600000000002</v>
      </c>
      <c r="H320" s="51" t="e">
        <v>#REF!</v>
      </c>
      <c r="I320" s="52" t="e">
        <v>#REF!</v>
      </c>
      <c r="J320" s="52" t="e">
        <v>#REF!</v>
      </c>
      <c r="K320" s="53" t="e">
        <v>#REF!</v>
      </c>
      <c r="L320" s="157" t="s">
        <v>1273</v>
      </c>
      <c r="M320" s="284">
        <v>23.67</v>
      </c>
      <c r="N320" s="33">
        <v>3.1100000000000003</v>
      </c>
      <c r="O320" s="66">
        <v>837.6</v>
      </c>
      <c r="P320" s="39">
        <v>1100.74</v>
      </c>
      <c r="Q320" s="39">
        <v>1389.33</v>
      </c>
      <c r="R320" s="63">
        <v>1294.01</v>
      </c>
    </row>
    <row r="321" spans="1:18" x14ac:dyDescent="0.25">
      <c r="A321" s="125" t="s">
        <v>1206</v>
      </c>
      <c r="B321" s="46">
        <v>23</v>
      </c>
      <c r="C321" s="44" t="s">
        <v>99</v>
      </c>
      <c r="D321" s="51">
        <v>1946.98</v>
      </c>
      <c r="E321" s="52">
        <v>2210.12</v>
      </c>
      <c r="F321" s="52">
        <v>2498.71</v>
      </c>
      <c r="G321" s="53">
        <v>2403.39</v>
      </c>
      <c r="H321" s="51" t="e">
        <v>#REF!</v>
      </c>
      <c r="I321" s="52" t="e">
        <v>#REF!</v>
      </c>
      <c r="J321" s="52" t="e">
        <v>#REF!</v>
      </c>
      <c r="K321" s="53" t="e">
        <v>#REF!</v>
      </c>
      <c r="L321" s="157" t="s">
        <v>1276</v>
      </c>
      <c r="M321" s="284">
        <v>29.75</v>
      </c>
      <c r="N321" s="33">
        <v>3.1100000000000003</v>
      </c>
      <c r="O321" s="66">
        <v>837.6</v>
      </c>
      <c r="P321" s="39">
        <v>1100.74</v>
      </c>
      <c r="Q321" s="39">
        <v>1389.33</v>
      </c>
      <c r="R321" s="63">
        <v>1294.01</v>
      </c>
    </row>
    <row r="322" spans="1:18" x14ac:dyDescent="0.25">
      <c r="A322" s="125" t="s">
        <v>1277</v>
      </c>
      <c r="B322" s="46">
        <v>0</v>
      </c>
      <c r="C322" s="44" t="s">
        <v>99</v>
      </c>
      <c r="D322" s="51">
        <v>1552.83</v>
      </c>
      <c r="E322" s="52">
        <v>1815.97</v>
      </c>
      <c r="F322" s="52">
        <v>2104.56</v>
      </c>
      <c r="G322" s="53">
        <v>2009.24</v>
      </c>
      <c r="H322" s="51" t="e">
        <v>#REF!</v>
      </c>
      <c r="I322" s="52" t="e">
        <v>#REF!</v>
      </c>
      <c r="J322" s="52" t="e">
        <v>#REF!</v>
      </c>
      <c r="K322" s="53" t="e">
        <v>#REF!</v>
      </c>
      <c r="L322" s="157" t="s">
        <v>1280</v>
      </c>
      <c r="M322" s="284">
        <v>19.149999999999999</v>
      </c>
      <c r="N322" s="33">
        <v>3.1100000000000003</v>
      </c>
      <c r="O322" s="66">
        <v>837.6</v>
      </c>
      <c r="P322" s="39">
        <v>1100.74</v>
      </c>
      <c r="Q322" s="39">
        <v>1389.33</v>
      </c>
      <c r="R322" s="63">
        <v>1294.01</v>
      </c>
    </row>
    <row r="323" spans="1:18" x14ac:dyDescent="0.25">
      <c r="A323" s="125" t="s">
        <v>1277</v>
      </c>
      <c r="B323" s="46">
        <v>1</v>
      </c>
      <c r="C323" s="44" t="s">
        <v>99</v>
      </c>
      <c r="D323" s="51">
        <v>1547.27</v>
      </c>
      <c r="E323" s="52">
        <v>1810.4099999999999</v>
      </c>
      <c r="F323" s="52">
        <v>2099</v>
      </c>
      <c r="G323" s="53">
        <v>2003.6799999999998</v>
      </c>
      <c r="H323" s="51" t="e">
        <v>#REF!</v>
      </c>
      <c r="I323" s="52" t="e">
        <v>#REF!</v>
      </c>
      <c r="J323" s="52" t="e">
        <v>#REF!</v>
      </c>
      <c r="K323" s="53" t="e">
        <v>#REF!</v>
      </c>
      <c r="L323" s="157" t="s">
        <v>1283</v>
      </c>
      <c r="M323" s="284">
        <v>19</v>
      </c>
      <c r="N323" s="33">
        <v>3.1100000000000003</v>
      </c>
      <c r="O323" s="66">
        <v>837.6</v>
      </c>
      <c r="P323" s="39">
        <v>1100.74</v>
      </c>
      <c r="Q323" s="39">
        <v>1389.33</v>
      </c>
      <c r="R323" s="63">
        <v>1294.01</v>
      </c>
    </row>
    <row r="324" spans="1:18" x14ac:dyDescent="0.25">
      <c r="A324" s="125" t="s">
        <v>1277</v>
      </c>
      <c r="B324" s="46">
        <v>2</v>
      </c>
      <c r="C324" s="44" t="s">
        <v>99</v>
      </c>
      <c r="D324" s="51">
        <v>1568.79</v>
      </c>
      <c r="E324" s="52">
        <v>1831.93</v>
      </c>
      <c r="F324" s="52">
        <v>2120.52</v>
      </c>
      <c r="G324" s="53">
        <v>2025.2</v>
      </c>
      <c r="H324" s="51" t="e">
        <v>#REF!</v>
      </c>
      <c r="I324" s="52" t="e">
        <v>#REF!</v>
      </c>
      <c r="J324" s="52" t="e">
        <v>#REF!</v>
      </c>
      <c r="K324" s="53" t="e">
        <v>#REF!</v>
      </c>
      <c r="L324" s="157" t="s">
        <v>1215</v>
      </c>
      <c r="M324" s="284">
        <v>19.579999999999998</v>
      </c>
      <c r="N324" s="33">
        <v>3.1100000000000003</v>
      </c>
      <c r="O324" s="66">
        <v>837.6</v>
      </c>
      <c r="P324" s="39">
        <v>1100.74</v>
      </c>
      <c r="Q324" s="39">
        <v>1389.33</v>
      </c>
      <c r="R324" s="63">
        <v>1294.01</v>
      </c>
    </row>
    <row r="325" spans="1:18" x14ac:dyDescent="0.25">
      <c r="A325" s="125" t="s">
        <v>1277</v>
      </c>
      <c r="B325" s="46">
        <v>3</v>
      </c>
      <c r="C325" s="44" t="s">
        <v>99</v>
      </c>
      <c r="D325" s="51">
        <v>1606.73</v>
      </c>
      <c r="E325" s="52">
        <v>1869.87</v>
      </c>
      <c r="F325" s="52">
        <v>2158.46</v>
      </c>
      <c r="G325" s="53">
        <v>2063.14</v>
      </c>
      <c r="H325" s="51" t="e">
        <v>#REF!</v>
      </c>
      <c r="I325" s="52" t="e">
        <v>#REF!</v>
      </c>
      <c r="J325" s="52" t="e">
        <v>#REF!</v>
      </c>
      <c r="K325" s="53" t="e">
        <v>#REF!</v>
      </c>
      <c r="L325" s="157" t="s">
        <v>1287</v>
      </c>
      <c r="M325" s="284">
        <v>20.6</v>
      </c>
      <c r="N325" s="33">
        <v>3.1100000000000003</v>
      </c>
      <c r="O325" s="66">
        <v>837.6</v>
      </c>
      <c r="P325" s="39">
        <v>1100.74</v>
      </c>
      <c r="Q325" s="39">
        <v>1389.33</v>
      </c>
      <c r="R325" s="63">
        <v>1294.01</v>
      </c>
    </row>
    <row r="326" spans="1:18" x14ac:dyDescent="0.25">
      <c r="A326" s="125" t="s">
        <v>1277</v>
      </c>
      <c r="B326" s="46">
        <v>4</v>
      </c>
      <c r="C326" s="44" t="s">
        <v>99</v>
      </c>
      <c r="D326" s="51">
        <v>1665.12</v>
      </c>
      <c r="E326" s="52">
        <v>1928.26</v>
      </c>
      <c r="F326" s="52">
        <v>2216.85</v>
      </c>
      <c r="G326" s="53">
        <v>2121.5299999999997</v>
      </c>
      <c r="H326" s="51" t="e">
        <v>#REF!</v>
      </c>
      <c r="I326" s="52" t="e">
        <v>#REF!</v>
      </c>
      <c r="J326" s="52" t="e">
        <v>#REF!</v>
      </c>
      <c r="K326" s="53" t="e">
        <v>#REF!</v>
      </c>
      <c r="L326" s="157" t="s">
        <v>1290</v>
      </c>
      <c r="M326" s="284">
        <v>22.17</v>
      </c>
      <c r="N326" s="33">
        <v>3.1100000000000003</v>
      </c>
      <c r="O326" s="66">
        <v>837.6</v>
      </c>
      <c r="P326" s="39">
        <v>1100.74</v>
      </c>
      <c r="Q326" s="39">
        <v>1389.33</v>
      </c>
      <c r="R326" s="63">
        <v>1294.01</v>
      </c>
    </row>
    <row r="327" spans="1:18" x14ac:dyDescent="0.25">
      <c r="A327" s="125" t="s">
        <v>1277</v>
      </c>
      <c r="B327" s="46">
        <v>5</v>
      </c>
      <c r="C327" s="44" t="s">
        <v>99</v>
      </c>
      <c r="D327" s="51">
        <v>1683.69</v>
      </c>
      <c r="E327" s="52">
        <v>1946.83</v>
      </c>
      <c r="F327" s="52">
        <v>2235.42</v>
      </c>
      <c r="G327" s="53">
        <v>2140.1</v>
      </c>
      <c r="H327" s="51" t="e">
        <v>#REF!</v>
      </c>
      <c r="I327" s="52" t="e">
        <v>#REF!</v>
      </c>
      <c r="J327" s="52" t="e">
        <v>#REF!</v>
      </c>
      <c r="K327" s="53" t="e">
        <v>#REF!</v>
      </c>
      <c r="L327" s="157" t="s">
        <v>1292</v>
      </c>
      <c r="M327" s="284">
        <v>22.67</v>
      </c>
      <c r="N327" s="33">
        <v>3.1100000000000003</v>
      </c>
      <c r="O327" s="66">
        <v>837.6</v>
      </c>
      <c r="P327" s="39">
        <v>1100.74</v>
      </c>
      <c r="Q327" s="39">
        <v>1389.33</v>
      </c>
      <c r="R327" s="63">
        <v>1294.01</v>
      </c>
    </row>
    <row r="328" spans="1:18" x14ac:dyDescent="0.25">
      <c r="A328" s="125" t="s">
        <v>1277</v>
      </c>
      <c r="B328" s="46">
        <v>6</v>
      </c>
      <c r="C328" s="44" t="s">
        <v>99</v>
      </c>
      <c r="D328" s="51">
        <v>1643.8200000000002</v>
      </c>
      <c r="E328" s="52">
        <v>1906.96</v>
      </c>
      <c r="F328" s="52">
        <v>2195.5500000000002</v>
      </c>
      <c r="G328" s="53">
        <v>2100.23</v>
      </c>
      <c r="H328" s="51" t="e">
        <v>#REF!</v>
      </c>
      <c r="I328" s="52" t="e">
        <v>#REF!</v>
      </c>
      <c r="J328" s="52" t="e">
        <v>#REF!</v>
      </c>
      <c r="K328" s="53" t="e">
        <v>#REF!</v>
      </c>
      <c r="L328" s="157" t="s">
        <v>1295</v>
      </c>
      <c r="M328" s="284">
        <v>21.59</v>
      </c>
      <c r="N328" s="33">
        <v>3.1100000000000003</v>
      </c>
      <c r="O328" s="66">
        <v>837.6</v>
      </c>
      <c r="P328" s="39">
        <v>1100.74</v>
      </c>
      <c r="Q328" s="39">
        <v>1389.33</v>
      </c>
      <c r="R328" s="63">
        <v>1294.01</v>
      </c>
    </row>
    <row r="329" spans="1:18" x14ac:dyDescent="0.25">
      <c r="A329" s="125" t="s">
        <v>1277</v>
      </c>
      <c r="B329" s="46">
        <v>7</v>
      </c>
      <c r="C329" s="44" t="s">
        <v>99</v>
      </c>
      <c r="D329" s="51">
        <v>1553.5900000000001</v>
      </c>
      <c r="E329" s="52">
        <v>1816.73</v>
      </c>
      <c r="F329" s="52">
        <v>2105.3199999999997</v>
      </c>
      <c r="G329" s="53">
        <v>2010</v>
      </c>
      <c r="H329" s="51" t="e">
        <v>#REF!</v>
      </c>
      <c r="I329" s="52" t="e">
        <v>#REF!</v>
      </c>
      <c r="J329" s="52" t="e">
        <v>#REF!</v>
      </c>
      <c r="K329" s="53" t="e">
        <v>#REF!</v>
      </c>
      <c r="L329" s="157" t="s">
        <v>1297</v>
      </c>
      <c r="M329" s="284">
        <v>19.170000000000002</v>
      </c>
      <c r="N329" s="33">
        <v>3.1100000000000003</v>
      </c>
      <c r="O329" s="66">
        <v>837.6</v>
      </c>
      <c r="P329" s="39">
        <v>1100.74</v>
      </c>
      <c r="Q329" s="39">
        <v>1389.33</v>
      </c>
      <c r="R329" s="63">
        <v>1294.01</v>
      </c>
    </row>
    <row r="330" spans="1:18" x14ac:dyDescent="0.25">
      <c r="A330" s="125" t="s">
        <v>1277</v>
      </c>
      <c r="B330" s="46">
        <v>8</v>
      </c>
      <c r="C330" s="44" t="s">
        <v>99</v>
      </c>
      <c r="D330" s="51">
        <v>1769.77</v>
      </c>
      <c r="E330" s="52">
        <v>2032.9099999999999</v>
      </c>
      <c r="F330" s="52">
        <v>2321.5</v>
      </c>
      <c r="G330" s="53">
        <v>2226.1799999999998</v>
      </c>
      <c r="H330" s="51" t="e">
        <v>#REF!</v>
      </c>
      <c r="I330" s="52" t="e">
        <v>#REF!</v>
      </c>
      <c r="J330" s="52" t="e">
        <v>#REF!</v>
      </c>
      <c r="K330" s="53" t="e">
        <v>#REF!</v>
      </c>
      <c r="L330" s="157" t="s">
        <v>1300</v>
      </c>
      <c r="M330" s="284">
        <v>24.98</v>
      </c>
      <c r="N330" s="33">
        <v>3.1100000000000003</v>
      </c>
      <c r="O330" s="66">
        <v>837.6</v>
      </c>
      <c r="P330" s="39">
        <v>1100.74</v>
      </c>
      <c r="Q330" s="39">
        <v>1389.33</v>
      </c>
      <c r="R330" s="63">
        <v>1294.01</v>
      </c>
    </row>
    <row r="331" spans="1:18" x14ac:dyDescent="0.25">
      <c r="A331" s="125" t="s">
        <v>1277</v>
      </c>
      <c r="B331" s="46">
        <v>9</v>
      </c>
      <c r="C331" s="44" t="s">
        <v>99</v>
      </c>
      <c r="D331" s="51">
        <v>1677.6399999999999</v>
      </c>
      <c r="E331" s="52">
        <v>1940.7799999999997</v>
      </c>
      <c r="F331" s="52">
        <v>2229.37</v>
      </c>
      <c r="G331" s="53">
        <v>2134.0499999999997</v>
      </c>
      <c r="H331" s="51" t="e">
        <v>#REF!</v>
      </c>
      <c r="I331" s="52" t="e">
        <v>#REF!</v>
      </c>
      <c r="J331" s="52" t="e">
        <v>#REF!</v>
      </c>
      <c r="K331" s="53" t="e">
        <v>#REF!</v>
      </c>
      <c r="L331" s="157" t="s">
        <v>1303</v>
      </c>
      <c r="M331" s="284">
        <v>22.5</v>
      </c>
      <c r="N331" s="33">
        <v>3.1100000000000003</v>
      </c>
      <c r="O331" s="66">
        <v>837.6</v>
      </c>
      <c r="P331" s="39">
        <v>1100.74</v>
      </c>
      <c r="Q331" s="39">
        <v>1389.33</v>
      </c>
      <c r="R331" s="63">
        <v>1294.01</v>
      </c>
    </row>
    <row r="332" spans="1:18" x14ac:dyDescent="0.25">
      <c r="A332" s="125" t="s">
        <v>1277</v>
      </c>
      <c r="B332" s="46">
        <v>10</v>
      </c>
      <c r="C332" s="44" t="s">
        <v>99</v>
      </c>
      <c r="D332" s="51">
        <v>1630.8200000000002</v>
      </c>
      <c r="E332" s="52">
        <v>1893.96</v>
      </c>
      <c r="F332" s="52">
        <v>2182.5499999999997</v>
      </c>
      <c r="G332" s="53">
        <v>2087.23</v>
      </c>
      <c r="H332" s="51" t="e">
        <v>#REF!</v>
      </c>
      <c r="I332" s="52" t="e">
        <v>#REF!</v>
      </c>
      <c r="J332" s="52" t="e">
        <v>#REF!</v>
      </c>
      <c r="K332" s="53" t="e">
        <v>#REF!</v>
      </c>
      <c r="L332" s="157" t="s">
        <v>1306</v>
      </c>
      <c r="M332" s="284">
        <v>21.25</v>
      </c>
      <c r="N332" s="33">
        <v>3.1100000000000003</v>
      </c>
      <c r="O332" s="66">
        <v>837.6</v>
      </c>
      <c r="P332" s="39">
        <v>1100.74</v>
      </c>
      <c r="Q332" s="39">
        <v>1389.33</v>
      </c>
      <c r="R332" s="63">
        <v>1294.01</v>
      </c>
    </row>
    <row r="333" spans="1:18" x14ac:dyDescent="0.25">
      <c r="A333" s="125" t="s">
        <v>1277</v>
      </c>
      <c r="B333" s="46">
        <v>11</v>
      </c>
      <c r="C333" s="44" t="s">
        <v>99</v>
      </c>
      <c r="D333" s="51">
        <v>1605.07</v>
      </c>
      <c r="E333" s="52">
        <v>1868.21</v>
      </c>
      <c r="F333" s="52">
        <v>2156.8000000000002</v>
      </c>
      <c r="G333" s="53">
        <v>2061.48</v>
      </c>
      <c r="H333" s="51" t="e">
        <v>#REF!</v>
      </c>
      <c r="I333" s="52" t="e">
        <v>#REF!</v>
      </c>
      <c r="J333" s="52" t="e">
        <v>#REF!</v>
      </c>
      <c r="K333" s="53" t="e">
        <v>#REF!</v>
      </c>
      <c r="L333" s="157" t="s">
        <v>1309</v>
      </c>
      <c r="M333" s="284">
        <v>20.55</v>
      </c>
      <c r="N333" s="33">
        <v>3.1100000000000003</v>
      </c>
      <c r="O333" s="66">
        <v>837.6</v>
      </c>
      <c r="P333" s="39">
        <v>1100.74</v>
      </c>
      <c r="Q333" s="39">
        <v>1389.33</v>
      </c>
      <c r="R333" s="63">
        <v>1294.01</v>
      </c>
    </row>
    <row r="334" spans="1:18" x14ac:dyDescent="0.25">
      <c r="A334" s="125" t="s">
        <v>1277</v>
      </c>
      <c r="B334" s="46">
        <v>12</v>
      </c>
      <c r="C334" s="44" t="s">
        <v>99</v>
      </c>
      <c r="D334" s="51">
        <v>1609.69</v>
      </c>
      <c r="E334" s="52">
        <v>1872.83</v>
      </c>
      <c r="F334" s="52">
        <v>2161.42</v>
      </c>
      <c r="G334" s="53">
        <v>2066.1</v>
      </c>
      <c r="H334" s="51" t="e">
        <v>#REF!</v>
      </c>
      <c r="I334" s="52" t="e">
        <v>#REF!</v>
      </c>
      <c r="J334" s="52" t="e">
        <v>#REF!</v>
      </c>
      <c r="K334" s="53" t="e">
        <v>#REF!</v>
      </c>
      <c r="L334" s="157" t="s">
        <v>1312</v>
      </c>
      <c r="M334" s="284">
        <v>20.68</v>
      </c>
      <c r="N334" s="33">
        <v>3.1100000000000003</v>
      </c>
      <c r="O334" s="66">
        <v>837.6</v>
      </c>
      <c r="P334" s="39">
        <v>1100.74</v>
      </c>
      <c r="Q334" s="39">
        <v>1389.33</v>
      </c>
      <c r="R334" s="63">
        <v>1294.01</v>
      </c>
    </row>
    <row r="335" spans="1:18" x14ac:dyDescent="0.25">
      <c r="A335" s="125" t="s">
        <v>1277</v>
      </c>
      <c r="B335" s="46">
        <v>13</v>
      </c>
      <c r="C335" s="44" t="s">
        <v>99</v>
      </c>
      <c r="D335" s="51">
        <v>1620.38</v>
      </c>
      <c r="E335" s="52">
        <v>1883.52</v>
      </c>
      <c r="F335" s="52">
        <v>2172.1099999999997</v>
      </c>
      <c r="G335" s="53">
        <v>2076.79</v>
      </c>
      <c r="H335" s="51" t="e">
        <v>#REF!</v>
      </c>
      <c r="I335" s="52" t="e">
        <v>#REF!</v>
      </c>
      <c r="J335" s="52" t="e">
        <v>#REF!</v>
      </c>
      <c r="K335" s="53" t="e">
        <v>#REF!</v>
      </c>
      <c r="L335" s="157" t="s">
        <v>1315</v>
      </c>
      <c r="M335" s="284">
        <v>20.96</v>
      </c>
      <c r="N335" s="33">
        <v>3.1100000000000003</v>
      </c>
      <c r="O335" s="66">
        <v>837.6</v>
      </c>
      <c r="P335" s="39">
        <v>1100.74</v>
      </c>
      <c r="Q335" s="39">
        <v>1389.33</v>
      </c>
      <c r="R335" s="63">
        <v>1294.01</v>
      </c>
    </row>
    <row r="336" spans="1:18" x14ac:dyDescent="0.25">
      <c r="A336" s="125" t="s">
        <v>1277</v>
      </c>
      <c r="B336" s="46">
        <v>14</v>
      </c>
      <c r="C336" s="44" t="s">
        <v>99</v>
      </c>
      <c r="D336" s="51">
        <v>1646.1599999999999</v>
      </c>
      <c r="E336" s="52">
        <v>1909.3</v>
      </c>
      <c r="F336" s="52">
        <v>2197.89</v>
      </c>
      <c r="G336" s="53">
        <v>2102.5699999999997</v>
      </c>
      <c r="H336" s="51" t="e">
        <v>#REF!</v>
      </c>
      <c r="I336" s="52" t="e">
        <v>#REF!</v>
      </c>
      <c r="J336" s="52" t="e">
        <v>#REF!</v>
      </c>
      <c r="K336" s="53" t="e">
        <v>#REF!</v>
      </c>
      <c r="L336" s="157" t="s">
        <v>1318</v>
      </c>
      <c r="M336" s="284">
        <v>21.66</v>
      </c>
      <c r="N336" s="33">
        <v>3.1100000000000003</v>
      </c>
      <c r="O336" s="66">
        <v>837.6</v>
      </c>
      <c r="P336" s="39">
        <v>1100.74</v>
      </c>
      <c r="Q336" s="39">
        <v>1389.33</v>
      </c>
      <c r="R336" s="63">
        <v>1294.01</v>
      </c>
    </row>
    <row r="337" spans="1:18" x14ac:dyDescent="0.25">
      <c r="A337" s="125" t="s">
        <v>1277</v>
      </c>
      <c r="B337" s="46">
        <v>15</v>
      </c>
      <c r="C337" s="44" t="s">
        <v>99</v>
      </c>
      <c r="D337" s="51">
        <v>1658.19</v>
      </c>
      <c r="E337" s="52">
        <v>1921.33</v>
      </c>
      <c r="F337" s="52">
        <v>2209.92</v>
      </c>
      <c r="G337" s="53">
        <v>2114.6</v>
      </c>
      <c r="H337" s="51" t="e">
        <v>#REF!</v>
      </c>
      <c r="I337" s="52" t="e">
        <v>#REF!</v>
      </c>
      <c r="J337" s="52" t="e">
        <v>#REF!</v>
      </c>
      <c r="K337" s="53" t="e">
        <v>#REF!</v>
      </c>
      <c r="L337" s="157" t="s">
        <v>620</v>
      </c>
      <c r="M337" s="284">
        <v>21.98</v>
      </c>
      <c r="N337" s="33">
        <v>3.1100000000000003</v>
      </c>
      <c r="O337" s="66">
        <v>837.6</v>
      </c>
      <c r="P337" s="39">
        <v>1100.74</v>
      </c>
      <c r="Q337" s="39">
        <v>1389.33</v>
      </c>
      <c r="R337" s="63">
        <v>1294.01</v>
      </c>
    </row>
    <row r="338" spans="1:18" x14ac:dyDescent="0.25">
      <c r="A338" s="125" t="s">
        <v>1277</v>
      </c>
      <c r="B338" s="46">
        <v>16</v>
      </c>
      <c r="C338" s="44" t="s">
        <v>99</v>
      </c>
      <c r="D338" s="51">
        <v>1658.45</v>
      </c>
      <c r="E338" s="52">
        <v>1921.59</v>
      </c>
      <c r="F338" s="52">
        <v>2210.1799999999998</v>
      </c>
      <c r="G338" s="53">
        <v>2114.8599999999997</v>
      </c>
      <c r="H338" s="51" t="e">
        <v>#REF!</v>
      </c>
      <c r="I338" s="52" t="e">
        <v>#REF!</v>
      </c>
      <c r="J338" s="52" t="e">
        <v>#REF!</v>
      </c>
      <c r="K338" s="53" t="e">
        <v>#REF!</v>
      </c>
      <c r="L338" s="157" t="s">
        <v>1322</v>
      </c>
      <c r="M338" s="284">
        <v>21.99</v>
      </c>
      <c r="N338" s="33">
        <v>3.1100000000000003</v>
      </c>
      <c r="O338" s="66">
        <v>837.6</v>
      </c>
      <c r="P338" s="39">
        <v>1100.74</v>
      </c>
      <c r="Q338" s="39">
        <v>1389.33</v>
      </c>
      <c r="R338" s="63">
        <v>1294.01</v>
      </c>
    </row>
    <row r="339" spans="1:18" x14ac:dyDescent="0.25">
      <c r="A339" s="125" t="s">
        <v>1277</v>
      </c>
      <c r="B339" s="46">
        <v>17</v>
      </c>
      <c r="C339" s="44" t="s">
        <v>99</v>
      </c>
      <c r="D339" s="51">
        <v>1635.6</v>
      </c>
      <c r="E339" s="52">
        <v>1898.74</v>
      </c>
      <c r="F339" s="52">
        <v>2187.33</v>
      </c>
      <c r="G339" s="53">
        <v>2092.0100000000002</v>
      </c>
      <c r="H339" s="51" t="e">
        <v>#REF!</v>
      </c>
      <c r="I339" s="52" t="e">
        <v>#REF!</v>
      </c>
      <c r="J339" s="52" t="e">
        <v>#REF!</v>
      </c>
      <c r="K339" s="53" t="e">
        <v>#REF!</v>
      </c>
      <c r="L339" s="157" t="s">
        <v>1325</v>
      </c>
      <c r="M339" s="284">
        <v>21.37</v>
      </c>
      <c r="N339" s="33">
        <v>3.1100000000000003</v>
      </c>
      <c r="O339" s="66">
        <v>837.6</v>
      </c>
      <c r="P339" s="39">
        <v>1100.74</v>
      </c>
      <c r="Q339" s="39">
        <v>1389.33</v>
      </c>
      <c r="R339" s="63">
        <v>1294.01</v>
      </c>
    </row>
    <row r="340" spans="1:18" x14ac:dyDescent="0.25">
      <c r="A340" s="125" t="s">
        <v>1277</v>
      </c>
      <c r="B340" s="46">
        <v>18</v>
      </c>
      <c r="C340" s="44" t="s">
        <v>99</v>
      </c>
      <c r="D340" s="51">
        <v>1566.63</v>
      </c>
      <c r="E340" s="52">
        <v>1829.77</v>
      </c>
      <c r="F340" s="52">
        <v>2118.36</v>
      </c>
      <c r="G340" s="53">
        <v>2023.04</v>
      </c>
      <c r="H340" s="51" t="e">
        <v>#REF!</v>
      </c>
      <c r="I340" s="52" t="e">
        <v>#REF!</v>
      </c>
      <c r="J340" s="52" t="e">
        <v>#REF!</v>
      </c>
      <c r="K340" s="53" t="e">
        <v>#REF!</v>
      </c>
      <c r="L340" s="157" t="s">
        <v>1328</v>
      </c>
      <c r="M340" s="284">
        <v>19.52</v>
      </c>
      <c r="N340" s="33">
        <v>3.1100000000000003</v>
      </c>
      <c r="O340" s="66">
        <v>837.6</v>
      </c>
      <c r="P340" s="39">
        <v>1100.74</v>
      </c>
      <c r="Q340" s="39">
        <v>1389.33</v>
      </c>
      <c r="R340" s="63">
        <v>1294.01</v>
      </c>
    </row>
    <row r="341" spans="1:18" x14ac:dyDescent="0.25">
      <c r="A341" s="125" t="s">
        <v>1277</v>
      </c>
      <c r="B341" s="46">
        <v>19</v>
      </c>
      <c r="C341" s="44" t="s">
        <v>99</v>
      </c>
      <c r="D341" s="51">
        <v>1614.0900000000001</v>
      </c>
      <c r="E341" s="52">
        <v>1877.23</v>
      </c>
      <c r="F341" s="52">
        <v>2165.8200000000002</v>
      </c>
      <c r="G341" s="53">
        <v>2070.5</v>
      </c>
      <c r="H341" s="51" t="e">
        <v>#REF!</v>
      </c>
      <c r="I341" s="52" t="e">
        <v>#REF!</v>
      </c>
      <c r="J341" s="52" t="e">
        <v>#REF!</v>
      </c>
      <c r="K341" s="53" t="e">
        <v>#REF!</v>
      </c>
      <c r="L341" s="157" t="s">
        <v>1331</v>
      </c>
      <c r="M341" s="284">
        <v>20.8</v>
      </c>
      <c r="N341" s="33">
        <v>3.1100000000000003</v>
      </c>
      <c r="O341" s="66">
        <v>837.6</v>
      </c>
      <c r="P341" s="39">
        <v>1100.74</v>
      </c>
      <c r="Q341" s="39">
        <v>1389.33</v>
      </c>
      <c r="R341" s="63">
        <v>1294.01</v>
      </c>
    </row>
    <row r="342" spans="1:18" x14ac:dyDescent="0.25">
      <c r="A342" s="125" t="s">
        <v>1277</v>
      </c>
      <c r="B342" s="46">
        <v>20</v>
      </c>
      <c r="C342" s="44" t="s">
        <v>99</v>
      </c>
      <c r="D342" s="51">
        <v>1600.9</v>
      </c>
      <c r="E342" s="52">
        <v>1864.04</v>
      </c>
      <c r="F342" s="52">
        <v>2152.63</v>
      </c>
      <c r="G342" s="53">
        <v>2057.31</v>
      </c>
      <c r="H342" s="51" t="e">
        <v>#REF!</v>
      </c>
      <c r="I342" s="52" t="e">
        <v>#REF!</v>
      </c>
      <c r="J342" s="52" t="e">
        <v>#REF!</v>
      </c>
      <c r="K342" s="53" t="e">
        <v>#REF!</v>
      </c>
      <c r="L342" s="157" t="s">
        <v>1334</v>
      </c>
      <c r="M342" s="284">
        <v>20.440000000000001</v>
      </c>
      <c r="N342" s="33">
        <v>3.1100000000000003</v>
      </c>
      <c r="O342" s="66">
        <v>837.6</v>
      </c>
      <c r="P342" s="39">
        <v>1100.74</v>
      </c>
      <c r="Q342" s="39">
        <v>1389.33</v>
      </c>
      <c r="R342" s="63">
        <v>1294.01</v>
      </c>
    </row>
    <row r="343" spans="1:18" x14ac:dyDescent="0.25">
      <c r="A343" s="125" t="s">
        <v>1277</v>
      </c>
      <c r="B343" s="46">
        <v>21</v>
      </c>
      <c r="C343" s="44" t="s">
        <v>99</v>
      </c>
      <c r="D343" s="51">
        <v>1609.1799999999998</v>
      </c>
      <c r="E343" s="52">
        <v>1872.32</v>
      </c>
      <c r="F343" s="52">
        <v>2160.91</v>
      </c>
      <c r="G343" s="53">
        <v>2065.59</v>
      </c>
      <c r="H343" s="51" t="e">
        <v>#REF!</v>
      </c>
      <c r="I343" s="52" t="e">
        <v>#REF!</v>
      </c>
      <c r="J343" s="52" t="e">
        <v>#REF!</v>
      </c>
      <c r="K343" s="53" t="e">
        <v>#REF!</v>
      </c>
      <c r="L343" s="157" t="s">
        <v>1337</v>
      </c>
      <c r="M343" s="284">
        <v>20.66</v>
      </c>
      <c r="N343" s="33">
        <v>3.1100000000000003</v>
      </c>
      <c r="O343" s="66">
        <v>837.6</v>
      </c>
      <c r="P343" s="39">
        <v>1100.74</v>
      </c>
      <c r="Q343" s="39">
        <v>1389.33</v>
      </c>
      <c r="R343" s="63">
        <v>1294.01</v>
      </c>
    </row>
    <row r="344" spans="1:18" x14ac:dyDescent="0.25">
      <c r="A344" s="125" t="s">
        <v>1277</v>
      </c>
      <c r="B344" s="46">
        <v>22</v>
      </c>
      <c r="C344" s="44" t="s">
        <v>99</v>
      </c>
      <c r="D344" s="51">
        <v>1731.8600000000001</v>
      </c>
      <c r="E344" s="52">
        <v>1995</v>
      </c>
      <c r="F344" s="52">
        <v>2283.59</v>
      </c>
      <c r="G344" s="53">
        <v>2188.27</v>
      </c>
      <c r="H344" s="51" t="e">
        <v>#REF!</v>
      </c>
      <c r="I344" s="52" t="e">
        <v>#REF!</v>
      </c>
      <c r="J344" s="52" t="e">
        <v>#REF!</v>
      </c>
      <c r="K344" s="53" t="e">
        <v>#REF!</v>
      </c>
      <c r="L344" s="157" t="s">
        <v>1340</v>
      </c>
      <c r="M344" s="284">
        <v>23.96</v>
      </c>
      <c r="N344" s="33">
        <v>3.1100000000000003</v>
      </c>
      <c r="O344" s="66">
        <v>837.6</v>
      </c>
      <c r="P344" s="39">
        <v>1100.74</v>
      </c>
      <c r="Q344" s="39">
        <v>1389.33</v>
      </c>
      <c r="R344" s="63">
        <v>1294.01</v>
      </c>
    </row>
    <row r="345" spans="1:18" x14ac:dyDescent="0.25">
      <c r="A345" s="125" t="s">
        <v>1277</v>
      </c>
      <c r="B345" s="46">
        <v>23</v>
      </c>
      <c r="C345" s="44" t="s">
        <v>99</v>
      </c>
      <c r="D345" s="51">
        <v>1981.8400000000001</v>
      </c>
      <c r="E345" s="52">
        <v>2244.98</v>
      </c>
      <c r="F345" s="52">
        <v>2533.5699999999997</v>
      </c>
      <c r="G345" s="53">
        <v>2438.25</v>
      </c>
      <c r="H345" s="51" t="e">
        <v>#REF!</v>
      </c>
      <c r="I345" s="52" t="e">
        <v>#REF!</v>
      </c>
      <c r="J345" s="52" t="e">
        <v>#REF!</v>
      </c>
      <c r="K345" s="53" t="e">
        <v>#REF!</v>
      </c>
      <c r="L345" s="157" t="s">
        <v>1343</v>
      </c>
      <c r="M345" s="284">
        <v>30.68</v>
      </c>
      <c r="N345" s="33">
        <v>3.1100000000000003</v>
      </c>
      <c r="O345" s="66">
        <v>837.6</v>
      </c>
      <c r="P345" s="39">
        <v>1100.74</v>
      </c>
      <c r="Q345" s="39">
        <v>1389.33</v>
      </c>
      <c r="R345" s="63">
        <v>1294.01</v>
      </c>
    </row>
    <row r="346" spans="1:18" x14ac:dyDescent="0.25">
      <c r="A346" s="125" t="s">
        <v>1344</v>
      </c>
      <c r="B346" s="46">
        <v>0</v>
      </c>
      <c r="C346" s="44" t="s">
        <v>99</v>
      </c>
      <c r="D346" s="51">
        <v>1556.42</v>
      </c>
      <c r="E346" s="52">
        <v>1819.56</v>
      </c>
      <c r="F346" s="52">
        <v>2108.1499999999996</v>
      </c>
      <c r="G346" s="53">
        <v>2012.83</v>
      </c>
      <c r="H346" s="51" t="e">
        <v>#REF!</v>
      </c>
      <c r="I346" s="52" t="e">
        <v>#REF!</v>
      </c>
      <c r="J346" s="52" t="e">
        <v>#REF!</v>
      </c>
      <c r="K346" s="53" t="e">
        <v>#REF!</v>
      </c>
      <c r="L346" s="157" t="s">
        <v>1347</v>
      </c>
      <c r="M346" s="284">
        <v>19.239999999999998</v>
      </c>
      <c r="N346" s="33">
        <v>3.1100000000000003</v>
      </c>
      <c r="O346" s="66">
        <v>837.6</v>
      </c>
      <c r="P346" s="39">
        <v>1100.74</v>
      </c>
      <c r="Q346" s="39">
        <v>1389.33</v>
      </c>
      <c r="R346" s="63">
        <v>1294.01</v>
      </c>
    </row>
    <row r="347" spans="1:18" x14ac:dyDescent="0.25">
      <c r="A347" s="125" t="s">
        <v>1344</v>
      </c>
      <c r="B347" s="46">
        <v>1</v>
      </c>
      <c r="C347" s="44" t="s">
        <v>99</v>
      </c>
      <c r="D347" s="51">
        <v>1543.8400000000001</v>
      </c>
      <c r="E347" s="52">
        <v>1806.98</v>
      </c>
      <c r="F347" s="52">
        <v>2095.5699999999997</v>
      </c>
      <c r="G347" s="53">
        <v>2000.25</v>
      </c>
      <c r="H347" s="51" t="e">
        <v>#REF!</v>
      </c>
      <c r="I347" s="52" t="e">
        <v>#REF!</v>
      </c>
      <c r="J347" s="52" t="e">
        <v>#REF!</v>
      </c>
      <c r="K347" s="53" t="e">
        <v>#REF!</v>
      </c>
      <c r="L347" s="157" t="s">
        <v>1350</v>
      </c>
      <c r="M347" s="284">
        <v>18.91</v>
      </c>
      <c r="N347" s="33">
        <v>3.1100000000000003</v>
      </c>
      <c r="O347" s="66">
        <v>837.6</v>
      </c>
      <c r="P347" s="39">
        <v>1100.74</v>
      </c>
      <c r="Q347" s="39">
        <v>1389.33</v>
      </c>
      <c r="R347" s="63">
        <v>1294.01</v>
      </c>
    </row>
    <row r="348" spans="1:18" x14ac:dyDescent="0.25">
      <c r="A348" s="125" t="s">
        <v>1344</v>
      </c>
      <c r="B348" s="46">
        <v>2</v>
      </c>
      <c r="C348" s="44" t="s">
        <v>99</v>
      </c>
      <c r="D348" s="51">
        <v>1586.02</v>
      </c>
      <c r="E348" s="52">
        <v>1849.16</v>
      </c>
      <c r="F348" s="52">
        <v>2137.75</v>
      </c>
      <c r="G348" s="53">
        <v>2042.43</v>
      </c>
      <c r="H348" s="51" t="e">
        <v>#REF!</v>
      </c>
      <c r="I348" s="52" t="e">
        <v>#REF!</v>
      </c>
      <c r="J348" s="52" t="e">
        <v>#REF!</v>
      </c>
      <c r="K348" s="53" t="e">
        <v>#REF!</v>
      </c>
      <c r="L348" s="157" t="s">
        <v>343</v>
      </c>
      <c r="M348" s="284">
        <v>20.04</v>
      </c>
      <c r="N348" s="33">
        <v>3.1100000000000003</v>
      </c>
      <c r="O348" s="66">
        <v>837.6</v>
      </c>
      <c r="P348" s="39">
        <v>1100.74</v>
      </c>
      <c r="Q348" s="39">
        <v>1389.33</v>
      </c>
      <c r="R348" s="63">
        <v>1294.01</v>
      </c>
    </row>
    <row r="349" spans="1:18" x14ac:dyDescent="0.25">
      <c r="A349" s="125" t="s">
        <v>1344</v>
      </c>
      <c r="B349" s="46">
        <v>3</v>
      </c>
      <c r="C349" s="44" t="s">
        <v>99</v>
      </c>
      <c r="D349" s="51">
        <v>1626.8000000000002</v>
      </c>
      <c r="E349" s="52">
        <v>1889.94</v>
      </c>
      <c r="F349" s="52">
        <v>2178.5299999999997</v>
      </c>
      <c r="G349" s="53">
        <v>2083.21</v>
      </c>
      <c r="H349" s="51" t="e">
        <v>#REF!</v>
      </c>
      <c r="I349" s="52" t="e">
        <v>#REF!</v>
      </c>
      <c r="J349" s="52" t="e">
        <v>#REF!</v>
      </c>
      <c r="K349" s="53" t="e">
        <v>#REF!</v>
      </c>
      <c r="L349" s="157" t="s">
        <v>256</v>
      </c>
      <c r="M349" s="284">
        <v>21.14</v>
      </c>
      <c r="N349" s="33">
        <v>3.1100000000000003</v>
      </c>
      <c r="O349" s="66">
        <v>837.6</v>
      </c>
      <c r="P349" s="39">
        <v>1100.74</v>
      </c>
      <c r="Q349" s="39">
        <v>1389.33</v>
      </c>
      <c r="R349" s="63">
        <v>1294.01</v>
      </c>
    </row>
    <row r="350" spans="1:18" x14ac:dyDescent="0.25">
      <c r="A350" s="125" t="s">
        <v>1344</v>
      </c>
      <c r="B350" s="46">
        <v>4</v>
      </c>
      <c r="C350" s="44" t="s">
        <v>99</v>
      </c>
      <c r="D350" s="51">
        <v>1674.0700000000002</v>
      </c>
      <c r="E350" s="52">
        <v>1937.21</v>
      </c>
      <c r="F350" s="52">
        <v>2225.8000000000002</v>
      </c>
      <c r="G350" s="53">
        <v>2130.48</v>
      </c>
      <c r="H350" s="51" t="e">
        <v>#REF!</v>
      </c>
      <c r="I350" s="52" t="e">
        <v>#REF!</v>
      </c>
      <c r="J350" s="52" t="e">
        <v>#REF!</v>
      </c>
      <c r="K350" s="53" t="e">
        <v>#REF!</v>
      </c>
      <c r="L350" s="157" t="s">
        <v>1357</v>
      </c>
      <c r="M350" s="284">
        <v>22.41</v>
      </c>
      <c r="N350" s="33">
        <v>3.1100000000000003</v>
      </c>
      <c r="O350" s="66">
        <v>837.6</v>
      </c>
      <c r="P350" s="39">
        <v>1100.74</v>
      </c>
      <c r="Q350" s="39">
        <v>1389.33</v>
      </c>
      <c r="R350" s="63">
        <v>1294.01</v>
      </c>
    </row>
    <row r="351" spans="1:18" x14ac:dyDescent="0.25">
      <c r="A351" s="125" t="s">
        <v>1344</v>
      </c>
      <c r="B351" s="46">
        <v>5</v>
      </c>
      <c r="C351" s="44" t="s">
        <v>99</v>
      </c>
      <c r="D351" s="51">
        <v>1681.7</v>
      </c>
      <c r="E351" s="52">
        <v>1944.8400000000001</v>
      </c>
      <c r="F351" s="52">
        <v>2233.4299999999998</v>
      </c>
      <c r="G351" s="53">
        <v>2138.11</v>
      </c>
      <c r="H351" s="51" t="e">
        <v>#REF!</v>
      </c>
      <c r="I351" s="52" t="e">
        <v>#REF!</v>
      </c>
      <c r="J351" s="52" t="e">
        <v>#REF!</v>
      </c>
      <c r="K351" s="53" t="e">
        <v>#REF!</v>
      </c>
      <c r="L351" s="157" t="s">
        <v>1360</v>
      </c>
      <c r="M351" s="284">
        <v>22.61</v>
      </c>
      <c r="N351" s="33">
        <v>3.1100000000000003</v>
      </c>
      <c r="O351" s="66">
        <v>837.6</v>
      </c>
      <c r="P351" s="39">
        <v>1100.74</v>
      </c>
      <c r="Q351" s="39">
        <v>1389.33</v>
      </c>
      <c r="R351" s="63">
        <v>1294.01</v>
      </c>
    </row>
    <row r="352" spans="1:18" x14ac:dyDescent="0.25">
      <c r="A352" s="125" t="s">
        <v>1344</v>
      </c>
      <c r="B352" s="46">
        <v>6</v>
      </c>
      <c r="C352" s="44" t="s">
        <v>99</v>
      </c>
      <c r="D352" s="51">
        <v>1641.67</v>
      </c>
      <c r="E352" s="52">
        <v>1904.81</v>
      </c>
      <c r="F352" s="52">
        <v>2193.4</v>
      </c>
      <c r="G352" s="53">
        <v>2098.08</v>
      </c>
      <c r="H352" s="51" t="e">
        <v>#REF!</v>
      </c>
      <c r="I352" s="52" t="e">
        <v>#REF!</v>
      </c>
      <c r="J352" s="52" t="e">
        <v>#REF!</v>
      </c>
      <c r="K352" s="53" t="e">
        <v>#REF!</v>
      </c>
      <c r="L352" s="157" t="s">
        <v>1362</v>
      </c>
      <c r="M352" s="284">
        <v>21.54</v>
      </c>
      <c r="N352" s="33">
        <v>3.1100000000000003</v>
      </c>
      <c r="O352" s="66">
        <v>837.6</v>
      </c>
      <c r="P352" s="39">
        <v>1100.74</v>
      </c>
      <c r="Q352" s="39">
        <v>1389.33</v>
      </c>
      <c r="R352" s="63">
        <v>1294.01</v>
      </c>
    </row>
    <row r="353" spans="1:18" x14ac:dyDescent="0.25">
      <c r="A353" s="125" t="s">
        <v>1344</v>
      </c>
      <c r="B353" s="46">
        <v>7</v>
      </c>
      <c r="C353" s="44" t="s">
        <v>99</v>
      </c>
      <c r="D353" s="51">
        <v>1553.27</v>
      </c>
      <c r="E353" s="52">
        <v>1816.4099999999999</v>
      </c>
      <c r="F353" s="52">
        <v>2105</v>
      </c>
      <c r="G353" s="53">
        <v>2009.6799999999998</v>
      </c>
      <c r="H353" s="51" t="e">
        <v>#REF!</v>
      </c>
      <c r="I353" s="52" t="e">
        <v>#REF!</v>
      </c>
      <c r="J353" s="52" t="e">
        <v>#REF!</v>
      </c>
      <c r="K353" s="53" t="e">
        <v>#REF!</v>
      </c>
      <c r="L353" s="157" t="s">
        <v>1365</v>
      </c>
      <c r="M353" s="284">
        <v>19.16</v>
      </c>
      <c r="N353" s="33">
        <v>3.1100000000000003</v>
      </c>
      <c r="O353" s="66">
        <v>837.6</v>
      </c>
      <c r="P353" s="39">
        <v>1100.74</v>
      </c>
      <c r="Q353" s="39">
        <v>1389.33</v>
      </c>
      <c r="R353" s="63">
        <v>1294.01</v>
      </c>
    </row>
    <row r="354" spans="1:18" x14ac:dyDescent="0.25">
      <c r="A354" s="125" t="s">
        <v>1344</v>
      </c>
      <c r="B354" s="46">
        <v>8</v>
      </c>
      <c r="C354" s="44" t="s">
        <v>99</v>
      </c>
      <c r="D354" s="51">
        <v>1785.01</v>
      </c>
      <c r="E354" s="52">
        <v>2048.15</v>
      </c>
      <c r="F354" s="52">
        <v>2336.7399999999998</v>
      </c>
      <c r="G354" s="53">
        <v>2241.42</v>
      </c>
      <c r="H354" s="51" t="e">
        <v>#REF!</v>
      </c>
      <c r="I354" s="52" t="e">
        <v>#REF!</v>
      </c>
      <c r="J354" s="52" t="e">
        <v>#REF!</v>
      </c>
      <c r="K354" s="53" t="e">
        <v>#REF!</v>
      </c>
      <c r="L354" s="157" t="s">
        <v>1368</v>
      </c>
      <c r="M354" s="284">
        <v>25.39</v>
      </c>
      <c r="N354" s="33">
        <v>3.1100000000000003</v>
      </c>
      <c r="O354" s="66">
        <v>837.6</v>
      </c>
      <c r="P354" s="39">
        <v>1100.74</v>
      </c>
      <c r="Q354" s="39">
        <v>1389.33</v>
      </c>
      <c r="R354" s="63">
        <v>1294.01</v>
      </c>
    </row>
    <row r="355" spans="1:18" x14ac:dyDescent="0.25">
      <c r="A355" s="125" t="s">
        <v>1344</v>
      </c>
      <c r="B355" s="46">
        <v>9</v>
      </c>
      <c r="C355" s="44" t="s">
        <v>99</v>
      </c>
      <c r="D355" s="51">
        <v>1694.8700000000001</v>
      </c>
      <c r="E355" s="52">
        <v>1958.01</v>
      </c>
      <c r="F355" s="52">
        <v>2246.6</v>
      </c>
      <c r="G355" s="53">
        <v>2151.2799999999997</v>
      </c>
      <c r="H355" s="51" t="e">
        <v>#REF!</v>
      </c>
      <c r="I355" s="52" t="e">
        <v>#REF!</v>
      </c>
      <c r="J355" s="52" t="e">
        <v>#REF!</v>
      </c>
      <c r="K355" s="53" t="e">
        <v>#REF!</v>
      </c>
      <c r="L355" s="157" t="s">
        <v>1371</v>
      </c>
      <c r="M355" s="284">
        <v>22.97</v>
      </c>
      <c r="N355" s="33">
        <v>3.1100000000000003</v>
      </c>
      <c r="O355" s="66">
        <v>837.6</v>
      </c>
      <c r="P355" s="39">
        <v>1100.74</v>
      </c>
      <c r="Q355" s="39">
        <v>1389.33</v>
      </c>
      <c r="R355" s="63">
        <v>1294.01</v>
      </c>
    </row>
    <row r="356" spans="1:18" x14ac:dyDescent="0.25">
      <c r="A356" s="125" t="s">
        <v>1344</v>
      </c>
      <c r="B356" s="46">
        <v>10</v>
      </c>
      <c r="C356" s="44" t="s">
        <v>99</v>
      </c>
      <c r="D356" s="51">
        <v>1658.8000000000002</v>
      </c>
      <c r="E356" s="52">
        <v>1921.94</v>
      </c>
      <c r="F356" s="52">
        <v>2210.5299999999997</v>
      </c>
      <c r="G356" s="53">
        <v>2115.21</v>
      </c>
      <c r="H356" s="51" t="e">
        <v>#REF!</v>
      </c>
      <c r="I356" s="52" t="e">
        <v>#REF!</v>
      </c>
      <c r="J356" s="52" t="e">
        <v>#REF!</v>
      </c>
      <c r="K356" s="53" t="e">
        <v>#REF!</v>
      </c>
      <c r="L356" s="157" t="s">
        <v>1374</v>
      </c>
      <c r="M356" s="284">
        <v>22</v>
      </c>
      <c r="N356" s="33">
        <v>3.1100000000000003</v>
      </c>
      <c r="O356" s="66">
        <v>837.6</v>
      </c>
      <c r="P356" s="39">
        <v>1100.74</v>
      </c>
      <c r="Q356" s="39">
        <v>1389.33</v>
      </c>
      <c r="R356" s="63">
        <v>1294.01</v>
      </c>
    </row>
    <row r="357" spans="1:18" x14ac:dyDescent="0.25">
      <c r="A357" s="125" t="s">
        <v>1344</v>
      </c>
      <c r="B357" s="46">
        <v>11</v>
      </c>
      <c r="C357" s="44" t="s">
        <v>99</v>
      </c>
      <c r="D357" s="51">
        <v>1649.8600000000001</v>
      </c>
      <c r="E357" s="52">
        <v>1913</v>
      </c>
      <c r="F357" s="52">
        <v>2201.5899999999997</v>
      </c>
      <c r="G357" s="53">
        <v>2106.27</v>
      </c>
      <c r="H357" s="51" t="e">
        <v>#REF!</v>
      </c>
      <c r="I357" s="52" t="e">
        <v>#REF!</v>
      </c>
      <c r="J357" s="52" t="e">
        <v>#REF!</v>
      </c>
      <c r="K357" s="53" t="e">
        <v>#REF!</v>
      </c>
      <c r="L357" s="157" t="s">
        <v>1377</v>
      </c>
      <c r="M357" s="284">
        <v>21.76</v>
      </c>
      <c r="N357" s="33">
        <v>3.1100000000000003</v>
      </c>
      <c r="O357" s="66">
        <v>837.6</v>
      </c>
      <c r="P357" s="39">
        <v>1100.74</v>
      </c>
      <c r="Q357" s="39">
        <v>1389.33</v>
      </c>
      <c r="R357" s="63">
        <v>1294.01</v>
      </c>
    </row>
    <row r="358" spans="1:18" x14ac:dyDescent="0.25">
      <c r="A358" s="125" t="s">
        <v>1344</v>
      </c>
      <c r="B358" s="46">
        <v>12</v>
      </c>
      <c r="C358" s="44" t="s">
        <v>99</v>
      </c>
      <c r="D358" s="51">
        <v>1659.78</v>
      </c>
      <c r="E358" s="52">
        <v>1922.92</v>
      </c>
      <c r="F358" s="52">
        <v>2211.5100000000002</v>
      </c>
      <c r="G358" s="53">
        <v>2116.19</v>
      </c>
      <c r="H358" s="51" t="e">
        <v>#REF!</v>
      </c>
      <c r="I358" s="52" t="e">
        <v>#REF!</v>
      </c>
      <c r="J358" s="52" t="e">
        <v>#REF!</v>
      </c>
      <c r="K358" s="53" t="e">
        <v>#REF!</v>
      </c>
      <c r="L358" s="157" t="s">
        <v>1380</v>
      </c>
      <c r="M358" s="284">
        <v>22.02</v>
      </c>
      <c r="N358" s="33">
        <v>3.1100000000000003</v>
      </c>
      <c r="O358" s="66">
        <v>837.6</v>
      </c>
      <c r="P358" s="39">
        <v>1100.74</v>
      </c>
      <c r="Q358" s="39">
        <v>1389.33</v>
      </c>
      <c r="R358" s="63">
        <v>1294.01</v>
      </c>
    </row>
    <row r="359" spans="1:18" x14ac:dyDescent="0.25">
      <c r="A359" s="125" t="s">
        <v>1344</v>
      </c>
      <c r="B359" s="46">
        <v>13</v>
      </c>
      <c r="C359" s="44" t="s">
        <v>99</v>
      </c>
      <c r="D359" s="51">
        <v>1678.8899999999999</v>
      </c>
      <c r="E359" s="52">
        <v>1942.0300000000002</v>
      </c>
      <c r="F359" s="52">
        <v>2230.62</v>
      </c>
      <c r="G359" s="53">
        <v>2135.3000000000002</v>
      </c>
      <c r="H359" s="51" t="e">
        <v>#REF!</v>
      </c>
      <c r="I359" s="52" t="e">
        <v>#REF!</v>
      </c>
      <c r="J359" s="52" t="e">
        <v>#REF!</v>
      </c>
      <c r="K359" s="53" t="e">
        <v>#REF!</v>
      </c>
      <c r="L359" s="157" t="s">
        <v>1383</v>
      </c>
      <c r="M359" s="284">
        <v>22.54</v>
      </c>
      <c r="N359" s="33">
        <v>3.1100000000000003</v>
      </c>
      <c r="O359" s="66">
        <v>837.6</v>
      </c>
      <c r="P359" s="39">
        <v>1100.74</v>
      </c>
      <c r="Q359" s="39">
        <v>1389.33</v>
      </c>
      <c r="R359" s="63">
        <v>1294.01</v>
      </c>
    </row>
    <row r="360" spans="1:18" x14ac:dyDescent="0.25">
      <c r="A360" s="125" t="s">
        <v>1344</v>
      </c>
      <c r="B360" s="46">
        <v>14</v>
      </c>
      <c r="C360" s="44" t="s">
        <v>99</v>
      </c>
      <c r="D360" s="51">
        <v>1679.05</v>
      </c>
      <c r="E360" s="52">
        <v>1942.19</v>
      </c>
      <c r="F360" s="52">
        <v>2230.7799999999997</v>
      </c>
      <c r="G360" s="53">
        <v>2135.46</v>
      </c>
      <c r="H360" s="51" t="e">
        <v>#REF!</v>
      </c>
      <c r="I360" s="52" t="e">
        <v>#REF!</v>
      </c>
      <c r="J360" s="52" t="e">
        <v>#REF!</v>
      </c>
      <c r="K360" s="53" t="e">
        <v>#REF!</v>
      </c>
      <c r="L360" s="157" t="s">
        <v>1386</v>
      </c>
      <c r="M360" s="284">
        <v>22.54</v>
      </c>
      <c r="N360" s="33">
        <v>3.1100000000000003</v>
      </c>
      <c r="O360" s="66">
        <v>837.6</v>
      </c>
      <c r="P360" s="39">
        <v>1100.74</v>
      </c>
      <c r="Q360" s="39">
        <v>1389.33</v>
      </c>
      <c r="R360" s="63">
        <v>1294.01</v>
      </c>
    </row>
    <row r="361" spans="1:18" x14ac:dyDescent="0.25">
      <c r="A361" s="125" t="s">
        <v>1344</v>
      </c>
      <c r="B361" s="46">
        <v>15</v>
      </c>
      <c r="C361" s="44" t="s">
        <v>99</v>
      </c>
      <c r="D361" s="51">
        <v>1678.96</v>
      </c>
      <c r="E361" s="52">
        <v>1942.1000000000001</v>
      </c>
      <c r="F361" s="52">
        <v>2230.69</v>
      </c>
      <c r="G361" s="53">
        <v>2135.37</v>
      </c>
      <c r="H361" s="51" t="e">
        <v>#REF!</v>
      </c>
      <c r="I361" s="52" t="e">
        <v>#REF!</v>
      </c>
      <c r="J361" s="52" t="e">
        <v>#REF!</v>
      </c>
      <c r="K361" s="53" t="e">
        <v>#REF!</v>
      </c>
      <c r="L361" s="157" t="s">
        <v>1389</v>
      </c>
      <c r="M361" s="284">
        <v>22.54</v>
      </c>
      <c r="N361" s="33">
        <v>3.1100000000000003</v>
      </c>
      <c r="O361" s="66">
        <v>837.6</v>
      </c>
      <c r="P361" s="39">
        <v>1100.74</v>
      </c>
      <c r="Q361" s="39">
        <v>1389.33</v>
      </c>
      <c r="R361" s="63">
        <v>1294.01</v>
      </c>
    </row>
    <row r="362" spans="1:18" x14ac:dyDescent="0.25">
      <c r="A362" s="125" t="s">
        <v>1344</v>
      </c>
      <c r="B362" s="46">
        <v>16</v>
      </c>
      <c r="C362" s="44" t="s">
        <v>99</v>
      </c>
      <c r="D362" s="51">
        <v>1692.24</v>
      </c>
      <c r="E362" s="52">
        <v>1955.38</v>
      </c>
      <c r="F362" s="52">
        <v>2243.9699999999998</v>
      </c>
      <c r="G362" s="53">
        <v>2148.65</v>
      </c>
      <c r="H362" s="51" t="e">
        <v>#REF!</v>
      </c>
      <c r="I362" s="52" t="e">
        <v>#REF!</v>
      </c>
      <c r="J362" s="52" t="e">
        <v>#REF!</v>
      </c>
      <c r="K362" s="53" t="e">
        <v>#REF!</v>
      </c>
      <c r="L362" s="157" t="s">
        <v>1392</v>
      </c>
      <c r="M362" s="284">
        <v>22.9</v>
      </c>
      <c r="N362" s="33">
        <v>3.1100000000000003</v>
      </c>
      <c r="O362" s="66">
        <v>837.6</v>
      </c>
      <c r="P362" s="39">
        <v>1100.74</v>
      </c>
      <c r="Q362" s="39">
        <v>1389.33</v>
      </c>
      <c r="R362" s="63">
        <v>1294.01</v>
      </c>
    </row>
    <row r="363" spans="1:18" x14ac:dyDescent="0.25">
      <c r="A363" s="125" t="s">
        <v>1344</v>
      </c>
      <c r="B363" s="46">
        <v>17</v>
      </c>
      <c r="C363" s="44" t="s">
        <v>99</v>
      </c>
      <c r="D363" s="51">
        <v>1691.83</v>
      </c>
      <c r="E363" s="52">
        <v>1954.97</v>
      </c>
      <c r="F363" s="52">
        <v>2243.56</v>
      </c>
      <c r="G363" s="53">
        <v>2148.2399999999998</v>
      </c>
      <c r="H363" s="51" t="e">
        <v>#REF!</v>
      </c>
      <c r="I363" s="52" t="e">
        <v>#REF!</v>
      </c>
      <c r="J363" s="52" t="e">
        <v>#REF!</v>
      </c>
      <c r="K363" s="53" t="e">
        <v>#REF!</v>
      </c>
      <c r="L363" s="157" t="s">
        <v>1395</v>
      </c>
      <c r="M363" s="284">
        <v>22.89</v>
      </c>
      <c r="N363" s="33">
        <v>3.1100000000000003</v>
      </c>
      <c r="O363" s="66">
        <v>837.6</v>
      </c>
      <c r="P363" s="39">
        <v>1100.74</v>
      </c>
      <c r="Q363" s="39">
        <v>1389.33</v>
      </c>
      <c r="R363" s="63">
        <v>1294.01</v>
      </c>
    </row>
    <row r="364" spans="1:18" x14ac:dyDescent="0.25">
      <c r="A364" s="125" t="s">
        <v>1344</v>
      </c>
      <c r="B364" s="46">
        <v>18</v>
      </c>
      <c r="C364" s="44" t="s">
        <v>99</v>
      </c>
      <c r="D364" s="51">
        <v>1615.06</v>
      </c>
      <c r="E364" s="52">
        <v>1878.2</v>
      </c>
      <c r="F364" s="52">
        <v>2166.79</v>
      </c>
      <c r="G364" s="53">
        <v>2071.4700000000003</v>
      </c>
      <c r="H364" s="51" t="e">
        <v>#REF!</v>
      </c>
      <c r="I364" s="52" t="e">
        <v>#REF!</v>
      </c>
      <c r="J364" s="52" t="e">
        <v>#REF!</v>
      </c>
      <c r="K364" s="53" t="e">
        <v>#REF!</v>
      </c>
      <c r="L364" s="157" t="s">
        <v>302</v>
      </c>
      <c r="M364" s="284">
        <v>20.82</v>
      </c>
      <c r="N364" s="33">
        <v>3.1100000000000003</v>
      </c>
      <c r="O364" s="66">
        <v>837.6</v>
      </c>
      <c r="P364" s="39">
        <v>1100.74</v>
      </c>
      <c r="Q364" s="39">
        <v>1389.33</v>
      </c>
      <c r="R364" s="63">
        <v>1294.01</v>
      </c>
    </row>
    <row r="365" spans="1:18" x14ac:dyDescent="0.25">
      <c r="A365" s="125" t="s">
        <v>1344</v>
      </c>
      <c r="B365" s="46">
        <v>19</v>
      </c>
      <c r="C365" s="44" t="s">
        <v>99</v>
      </c>
      <c r="D365" s="51">
        <v>1683.38</v>
      </c>
      <c r="E365" s="52">
        <v>1946.52</v>
      </c>
      <c r="F365" s="52">
        <v>2235.1099999999997</v>
      </c>
      <c r="G365" s="53">
        <v>2139.79</v>
      </c>
      <c r="H365" s="51" t="e">
        <v>#REF!</v>
      </c>
      <c r="I365" s="52" t="e">
        <v>#REF!</v>
      </c>
      <c r="J365" s="52" t="e">
        <v>#REF!</v>
      </c>
      <c r="K365" s="53" t="e">
        <v>#REF!</v>
      </c>
      <c r="L365" s="157" t="s">
        <v>1399</v>
      </c>
      <c r="M365" s="284">
        <v>22.66</v>
      </c>
      <c r="N365" s="33">
        <v>3.1100000000000003</v>
      </c>
      <c r="O365" s="66">
        <v>837.6</v>
      </c>
      <c r="P365" s="39">
        <v>1100.74</v>
      </c>
      <c r="Q365" s="39">
        <v>1389.33</v>
      </c>
      <c r="R365" s="63">
        <v>1294.01</v>
      </c>
    </row>
    <row r="366" spans="1:18" x14ac:dyDescent="0.25">
      <c r="A366" s="125" t="s">
        <v>1344</v>
      </c>
      <c r="B366" s="46">
        <v>20</v>
      </c>
      <c r="C366" s="44" t="s">
        <v>99</v>
      </c>
      <c r="D366" s="51">
        <v>1603.78</v>
      </c>
      <c r="E366" s="52">
        <v>1866.92</v>
      </c>
      <c r="F366" s="52">
        <v>2155.5100000000002</v>
      </c>
      <c r="G366" s="53">
        <v>2060.19</v>
      </c>
      <c r="H366" s="51" t="e">
        <v>#REF!</v>
      </c>
      <c r="I366" s="52" t="e">
        <v>#REF!</v>
      </c>
      <c r="J366" s="52" t="e">
        <v>#REF!</v>
      </c>
      <c r="K366" s="53" t="e">
        <v>#REF!</v>
      </c>
      <c r="L366" s="157" t="s">
        <v>1403</v>
      </c>
      <c r="M366" s="284">
        <v>20.52</v>
      </c>
      <c r="N366" s="33">
        <v>3.1100000000000003</v>
      </c>
      <c r="O366" s="66">
        <v>837.6</v>
      </c>
      <c r="P366" s="39">
        <v>1100.74</v>
      </c>
      <c r="Q366" s="39">
        <v>1389.33</v>
      </c>
      <c r="R366" s="63">
        <v>1294.01</v>
      </c>
    </row>
    <row r="367" spans="1:18" x14ac:dyDescent="0.25">
      <c r="A367" s="125" t="s">
        <v>1344</v>
      </c>
      <c r="B367" s="46">
        <v>21</v>
      </c>
      <c r="C367" s="44" t="s">
        <v>99</v>
      </c>
      <c r="D367" s="51">
        <v>1663.3200000000002</v>
      </c>
      <c r="E367" s="52">
        <v>1926.46</v>
      </c>
      <c r="F367" s="52">
        <v>2215.0500000000002</v>
      </c>
      <c r="G367" s="53">
        <v>2119.73</v>
      </c>
      <c r="H367" s="51" t="e">
        <v>#REF!</v>
      </c>
      <c r="I367" s="52" t="e">
        <v>#REF!</v>
      </c>
      <c r="J367" s="52" t="e">
        <v>#REF!</v>
      </c>
      <c r="K367" s="53" t="e">
        <v>#REF!</v>
      </c>
      <c r="L367" s="157" t="s">
        <v>1406</v>
      </c>
      <c r="M367" s="284">
        <v>22.12</v>
      </c>
      <c r="N367" s="33">
        <v>3.1100000000000003</v>
      </c>
      <c r="O367" s="66">
        <v>837.6</v>
      </c>
      <c r="P367" s="39">
        <v>1100.74</v>
      </c>
      <c r="Q367" s="39">
        <v>1389.33</v>
      </c>
      <c r="R367" s="63">
        <v>1294.01</v>
      </c>
    </row>
    <row r="368" spans="1:18" x14ac:dyDescent="0.25">
      <c r="A368" s="125" t="s">
        <v>1344</v>
      </c>
      <c r="B368" s="46">
        <v>22</v>
      </c>
      <c r="C368" s="44" t="s">
        <v>99</v>
      </c>
      <c r="D368" s="51">
        <v>1737.58</v>
      </c>
      <c r="E368" s="52">
        <v>2000.72</v>
      </c>
      <c r="F368" s="52">
        <v>2289.31</v>
      </c>
      <c r="G368" s="53">
        <v>2193.9899999999998</v>
      </c>
      <c r="H368" s="51" t="e">
        <v>#REF!</v>
      </c>
      <c r="I368" s="52" t="e">
        <v>#REF!</v>
      </c>
      <c r="J368" s="52" t="e">
        <v>#REF!</v>
      </c>
      <c r="K368" s="53" t="e">
        <v>#REF!</v>
      </c>
      <c r="L368" s="157" t="s">
        <v>1409</v>
      </c>
      <c r="M368" s="284">
        <v>24.12</v>
      </c>
      <c r="N368" s="33">
        <v>3.1100000000000003</v>
      </c>
      <c r="O368" s="66">
        <v>837.6</v>
      </c>
      <c r="P368" s="39">
        <v>1100.74</v>
      </c>
      <c r="Q368" s="39">
        <v>1389.33</v>
      </c>
      <c r="R368" s="63">
        <v>1294.01</v>
      </c>
    </row>
    <row r="369" spans="1:18" x14ac:dyDescent="0.25">
      <c r="A369" s="125" t="s">
        <v>1344</v>
      </c>
      <c r="B369" s="46">
        <v>23</v>
      </c>
      <c r="C369" s="44" t="s">
        <v>99</v>
      </c>
      <c r="D369" s="51">
        <v>1981.06</v>
      </c>
      <c r="E369" s="52">
        <v>2244.1999999999998</v>
      </c>
      <c r="F369" s="52">
        <v>2532.79</v>
      </c>
      <c r="G369" s="53">
        <v>2437.4700000000003</v>
      </c>
      <c r="H369" s="51" t="e">
        <v>#REF!</v>
      </c>
      <c r="I369" s="52" t="e">
        <v>#REF!</v>
      </c>
      <c r="J369" s="52" t="e">
        <v>#REF!</v>
      </c>
      <c r="K369" s="53" t="e">
        <v>#REF!</v>
      </c>
      <c r="L369" s="157" t="s">
        <v>1412</v>
      </c>
      <c r="M369" s="284">
        <v>30.66</v>
      </c>
      <c r="N369" s="33">
        <v>3.1100000000000003</v>
      </c>
      <c r="O369" s="66">
        <v>837.6</v>
      </c>
      <c r="P369" s="39">
        <v>1100.74</v>
      </c>
      <c r="Q369" s="39">
        <v>1389.33</v>
      </c>
      <c r="R369" s="63">
        <v>1294.01</v>
      </c>
    </row>
    <row r="370" spans="1:18" x14ac:dyDescent="0.25">
      <c r="A370" s="125" t="s">
        <v>1413</v>
      </c>
      <c r="B370" s="46">
        <v>0</v>
      </c>
      <c r="C370" s="44" t="s">
        <v>99</v>
      </c>
      <c r="D370" s="51">
        <v>1606.1599999999999</v>
      </c>
      <c r="E370" s="52">
        <v>1869.3000000000002</v>
      </c>
      <c r="F370" s="52">
        <v>2157.89</v>
      </c>
      <c r="G370" s="53">
        <v>2062.5700000000002</v>
      </c>
      <c r="H370" s="51" t="e">
        <v>#REF!</v>
      </c>
      <c r="I370" s="52" t="e">
        <v>#REF!</v>
      </c>
      <c r="J370" s="52" t="e">
        <v>#REF!</v>
      </c>
      <c r="K370" s="53" t="e">
        <v>#REF!</v>
      </c>
      <c r="L370" s="157" t="s">
        <v>1416</v>
      </c>
      <c r="M370" s="284">
        <v>20.58</v>
      </c>
      <c r="N370" s="33">
        <v>3.1100000000000003</v>
      </c>
      <c r="O370" s="66">
        <v>837.6</v>
      </c>
      <c r="P370" s="39">
        <v>1100.74</v>
      </c>
      <c r="Q370" s="39">
        <v>1389.33</v>
      </c>
      <c r="R370" s="63">
        <v>1294.01</v>
      </c>
    </row>
    <row r="371" spans="1:18" x14ac:dyDescent="0.25">
      <c r="A371" s="125" t="s">
        <v>1413</v>
      </c>
      <c r="B371" s="46">
        <v>1</v>
      </c>
      <c r="C371" s="44" t="s">
        <v>99</v>
      </c>
      <c r="D371" s="51">
        <v>1559.96</v>
      </c>
      <c r="E371" s="52">
        <v>1823.1</v>
      </c>
      <c r="F371" s="52">
        <v>2111.69</v>
      </c>
      <c r="G371" s="53">
        <v>2016.37</v>
      </c>
      <c r="H371" s="51" t="e">
        <v>#REF!</v>
      </c>
      <c r="I371" s="52" t="e">
        <v>#REF!</v>
      </c>
      <c r="J371" s="52" t="e">
        <v>#REF!</v>
      </c>
      <c r="K371" s="53" t="e">
        <v>#REF!</v>
      </c>
      <c r="L371" s="157" t="s">
        <v>1419</v>
      </c>
      <c r="M371" s="284">
        <v>19.34</v>
      </c>
      <c r="N371" s="33">
        <v>3.1100000000000003</v>
      </c>
      <c r="O371" s="66">
        <v>837.6</v>
      </c>
      <c r="P371" s="39">
        <v>1100.74</v>
      </c>
      <c r="Q371" s="39">
        <v>1389.33</v>
      </c>
      <c r="R371" s="63">
        <v>1294.01</v>
      </c>
    </row>
    <row r="372" spans="1:18" x14ac:dyDescent="0.25">
      <c r="A372" s="125" t="s">
        <v>1413</v>
      </c>
      <c r="B372" s="46">
        <v>2</v>
      </c>
      <c r="C372" s="44" t="s">
        <v>99</v>
      </c>
      <c r="D372" s="51">
        <v>1566.8000000000002</v>
      </c>
      <c r="E372" s="52">
        <v>1829.94</v>
      </c>
      <c r="F372" s="52">
        <v>2118.5300000000002</v>
      </c>
      <c r="G372" s="53">
        <v>2023.21</v>
      </c>
      <c r="H372" s="51" t="e">
        <v>#REF!</v>
      </c>
      <c r="I372" s="52" t="e">
        <v>#REF!</v>
      </c>
      <c r="J372" s="52" t="e">
        <v>#REF!</v>
      </c>
      <c r="K372" s="53" t="e">
        <v>#REF!</v>
      </c>
      <c r="L372" s="157" t="s">
        <v>1422</v>
      </c>
      <c r="M372" s="284">
        <v>19.52</v>
      </c>
      <c r="N372" s="33">
        <v>3.1100000000000003</v>
      </c>
      <c r="O372" s="66">
        <v>837.6</v>
      </c>
      <c r="P372" s="39">
        <v>1100.74</v>
      </c>
      <c r="Q372" s="39">
        <v>1389.33</v>
      </c>
      <c r="R372" s="63">
        <v>1294.01</v>
      </c>
    </row>
    <row r="373" spans="1:18" x14ac:dyDescent="0.25">
      <c r="A373" s="125" t="s">
        <v>1413</v>
      </c>
      <c r="B373" s="46">
        <v>3</v>
      </c>
      <c r="C373" s="44" t="s">
        <v>99</v>
      </c>
      <c r="D373" s="51">
        <v>1606.5300000000002</v>
      </c>
      <c r="E373" s="52">
        <v>1869.67</v>
      </c>
      <c r="F373" s="52">
        <v>2158.2600000000002</v>
      </c>
      <c r="G373" s="53">
        <v>2062.94</v>
      </c>
      <c r="H373" s="51" t="e">
        <v>#REF!</v>
      </c>
      <c r="I373" s="52" t="e">
        <v>#REF!</v>
      </c>
      <c r="J373" s="52" t="e">
        <v>#REF!</v>
      </c>
      <c r="K373" s="53" t="e">
        <v>#REF!</v>
      </c>
      <c r="L373" s="157" t="s">
        <v>286</v>
      </c>
      <c r="M373" s="284">
        <v>20.59</v>
      </c>
      <c r="N373" s="33">
        <v>3.1100000000000003</v>
      </c>
      <c r="O373" s="66">
        <v>837.6</v>
      </c>
      <c r="P373" s="39">
        <v>1100.74</v>
      </c>
      <c r="Q373" s="39">
        <v>1389.33</v>
      </c>
      <c r="R373" s="63">
        <v>1294.01</v>
      </c>
    </row>
    <row r="374" spans="1:18" x14ac:dyDescent="0.25">
      <c r="A374" s="125" t="s">
        <v>1413</v>
      </c>
      <c r="B374" s="46">
        <v>4</v>
      </c>
      <c r="C374" s="44" t="s">
        <v>99</v>
      </c>
      <c r="D374" s="51">
        <v>1668.16</v>
      </c>
      <c r="E374" s="52">
        <v>1931.3</v>
      </c>
      <c r="F374" s="52">
        <v>2219.89</v>
      </c>
      <c r="G374" s="53">
        <v>2124.5699999999997</v>
      </c>
      <c r="H374" s="51" t="e">
        <v>#REF!</v>
      </c>
      <c r="I374" s="52" t="e">
        <v>#REF!</v>
      </c>
      <c r="J374" s="52" t="e">
        <v>#REF!</v>
      </c>
      <c r="K374" s="53" t="e">
        <v>#REF!</v>
      </c>
      <c r="L374" s="157" t="s">
        <v>1426</v>
      </c>
      <c r="M374" s="284">
        <v>22.25</v>
      </c>
      <c r="N374" s="33">
        <v>3.1100000000000003</v>
      </c>
      <c r="O374" s="66">
        <v>837.6</v>
      </c>
      <c r="P374" s="39">
        <v>1100.74</v>
      </c>
      <c r="Q374" s="39">
        <v>1389.33</v>
      </c>
      <c r="R374" s="63">
        <v>1294.01</v>
      </c>
    </row>
    <row r="375" spans="1:18" x14ac:dyDescent="0.25">
      <c r="A375" s="125" t="s">
        <v>1413</v>
      </c>
      <c r="B375" s="46">
        <v>5</v>
      </c>
      <c r="C375" s="44" t="s">
        <v>99</v>
      </c>
      <c r="D375" s="51">
        <v>1683.46</v>
      </c>
      <c r="E375" s="52">
        <v>1946.6</v>
      </c>
      <c r="F375" s="52">
        <v>2235.19</v>
      </c>
      <c r="G375" s="53">
        <v>2139.87</v>
      </c>
      <c r="H375" s="51" t="e">
        <v>#REF!</v>
      </c>
      <c r="I375" s="52" t="e">
        <v>#REF!</v>
      </c>
      <c r="J375" s="52" t="e">
        <v>#REF!</v>
      </c>
      <c r="K375" s="53" t="e">
        <v>#REF!</v>
      </c>
      <c r="L375" s="157" t="s">
        <v>1429</v>
      </c>
      <c r="M375" s="284">
        <v>22.66</v>
      </c>
      <c r="N375" s="33">
        <v>3.1100000000000003</v>
      </c>
      <c r="O375" s="66">
        <v>837.6</v>
      </c>
      <c r="P375" s="39">
        <v>1100.74</v>
      </c>
      <c r="Q375" s="39">
        <v>1389.33</v>
      </c>
      <c r="R375" s="63">
        <v>1294.01</v>
      </c>
    </row>
    <row r="376" spans="1:18" x14ac:dyDescent="0.25">
      <c r="A376" s="125" t="s">
        <v>1413</v>
      </c>
      <c r="B376" s="46">
        <v>6</v>
      </c>
      <c r="C376" s="44" t="s">
        <v>99</v>
      </c>
      <c r="D376" s="51">
        <v>1681.0700000000002</v>
      </c>
      <c r="E376" s="52">
        <v>1944.21</v>
      </c>
      <c r="F376" s="52">
        <v>2232.8000000000002</v>
      </c>
      <c r="G376" s="53">
        <v>2137.48</v>
      </c>
      <c r="H376" s="51" t="e">
        <v>#REF!</v>
      </c>
      <c r="I376" s="52" t="e">
        <v>#REF!</v>
      </c>
      <c r="J376" s="52" t="e">
        <v>#REF!</v>
      </c>
      <c r="K376" s="53" t="e">
        <v>#REF!</v>
      </c>
      <c r="L376" s="157" t="s">
        <v>1432</v>
      </c>
      <c r="M376" s="284">
        <v>22.6</v>
      </c>
      <c r="N376" s="33">
        <v>3.1100000000000003</v>
      </c>
      <c r="O376" s="66">
        <v>837.6</v>
      </c>
      <c r="P376" s="39">
        <v>1100.74</v>
      </c>
      <c r="Q376" s="39">
        <v>1389.33</v>
      </c>
      <c r="R376" s="63">
        <v>1294.01</v>
      </c>
    </row>
    <row r="377" spans="1:18" x14ac:dyDescent="0.25">
      <c r="A377" s="125" t="s">
        <v>1413</v>
      </c>
      <c r="B377" s="46">
        <v>7</v>
      </c>
      <c r="C377" s="44" t="s">
        <v>99</v>
      </c>
      <c r="D377" s="51">
        <v>1582.57</v>
      </c>
      <c r="E377" s="52">
        <v>1845.71</v>
      </c>
      <c r="F377" s="52">
        <v>2134.2999999999997</v>
      </c>
      <c r="G377" s="53">
        <v>2038.98</v>
      </c>
      <c r="H377" s="51" t="e">
        <v>#REF!</v>
      </c>
      <c r="I377" s="52" t="e">
        <v>#REF!</v>
      </c>
      <c r="J377" s="52" t="e">
        <v>#REF!</v>
      </c>
      <c r="K377" s="53" t="e">
        <v>#REF!</v>
      </c>
      <c r="L377" s="157" t="s">
        <v>1435</v>
      </c>
      <c r="M377" s="284">
        <v>19.95</v>
      </c>
      <c r="N377" s="33">
        <v>3.1100000000000003</v>
      </c>
      <c r="O377" s="66">
        <v>837.6</v>
      </c>
      <c r="P377" s="39">
        <v>1100.74</v>
      </c>
      <c r="Q377" s="39">
        <v>1389.33</v>
      </c>
      <c r="R377" s="63">
        <v>1294.01</v>
      </c>
    </row>
    <row r="378" spans="1:18" x14ac:dyDescent="0.25">
      <c r="A378" s="125" t="s">
        <v>1413</v>
      </c>
      <c r="B378" s="46">
        <v>8</v>
      </c>
      <c r="C378" s="44" t="s">
        <v>99</v>
      </c>
      <c r="D378" s="51">
        <v>1800.1399999999999</v>
      </c>
      <c r="E378" s="52">
        <v>2063.2800000000002</v>
      </c>
      <c r="F378" s="52">
        <v>2351.87</v>
      </c>
      <c r="G378" s="53">
        <v>2256.5500000000002</v>
      </c>
      <c r="H378" s="51" t="e">
        <v>#REF!</v>
      </c>
      <c r="I378" s="52" t="e">
        <v>#REF!</v>
      </c>
      <c r="J378" s="52" t="e">
        <v>#REF!</v>
      </c>
      <c r="K378" s="53" t="e">
        <v>#REF!</v>
      </c>
      <c r="L378" s="157" t="s">
        <v>1438</v>
      </c>
      <c r="M378" s="284">
        <v>25.8</v>
      </c>
      <c r="N378" s="33">
        <v>3.1100000000000003</v>
      </c>
      <c r="O378" s="66">
        <v>837.6</v>
      </c>
      <c r="P378" s="39">
        <v>1100.74</v>
      </c>
      <c r="Q378" s="39">
        <v>1389.33</v>
      </c>
      <c r="R378" s="63">
        <v>1294.01</v>
      </c>
    </row>
    <row r="379" spans="1:18" x14ac:dyDescent="0.25">
      <c r="A379" s="125" t="s">
        <v>1413</v>
      </c>
      <c r="B379" s="46">
        <v>9</v>
      </c>
      <c r="C379" s="44" t="s">
        <v>99</v>
      </c>
      <c r="D379" s="51">
        <v>1696.8400000000001</v>
      </c>
      <c r="E379" s="52">
        <v>1959.98</v>
      </c>
      <c r="F379" s="52">
        <v>2248.5700000000002</v>
      </c>
      <c r="G379" s="53">
        <v>2153.25</v>
      </c>
      <c r="H379" s="51" t="e">
        <v>#REF!</v>
      </c>
      <c r="I379" s="52" t="e">
        <v>#REF!</v>
      </c>
      <c r="J379" s="52" t="e">
        <v>#REF!</v>
      </c>
      <c r="K379" s="53" t="e">
        <v>#REF!</v>
      </c>
      <c r="L379" s="157" t="s">
        <v>1442</v>
      </c>
      <c r="M379" s="284">
        <v>23.02</v>
      </c>
      <c r="N379" s="33">
        <v>3.1100000000000003</v>
      </c>
      <c r="O379" s="66">
        <v>837.6</v>
      </c>
      <c r="P379" s="39">
        <v>1100.74</v>
      </c>
      <c r="Q379" s="39">
        <v>1389.33</v>
      </c>
      <c r="R379" s="63">
        <v>1294.01</v>
      </c>
    </row>
    <row r="380" spans="1:18" x14ac:dyDescent="0.25">
      <c r="A380" s="125" t="s">
        <v>1413</v>
      </c>
      <c r="B380" s="46">
        <v>10</v>
      </c>
      <c r="C380" s="44" t="s">
        <v>99</v>
      </c>
      <c r="D380" s="51">
        <v>1652.7800000000002</v>
      </c>
      <c r="E380" s="52">
        <v>1915.92</v>
      </c>
      <c r="F380" s="52">
        <v>2204.5100000000002</v>
      </c>
      <c r="G380" s="53">
        <v>2109.19</v>
      </c>
      <c r="H380" s="51" t="e">
        <v>#REF!</v>
      </c>
      <c r="I380" s="52" t="e">
        <v>#REF!</v>
      </c>
      <c r="J380" s="52" t="e">
        <v>#REF!</v>
      </c>
      <c r="K380" s="53" t="e">
        <v>#REF!</v>
      </c>
      <c r="L380" s="157" t="s">
        <v>1444</v>
      </c>
      <c r="M380" s="284">
        <v>21.84</v>
      </c>
      <c r="N380" s="33">
        <v>3.1100000000000003</v>
      </c>
      <c r="O380" s="66">
        <v>837.6</v>
      </c>
      <c r="P380" s="39">
        <v>1100.74</v>
      </c>
      <c r="Q380" s="39">
        <v>1389.33</v>
      </c>
      <c r="R380" s="63">
        <v>1294.01</v>
      </c>
    </row>
    <row r="381" spans="1:18" x14ac:dyDescent="0.25">
      <c r="A381" s="125" t="s">
        <v>1413</v>
      </c>
      <c r="B381" s="46">
        <v>11</v>
      </c>
      <c r="C381" s="44" t="s">
        <v>99</v>
      </c>
      <c r="D381" s="51">
        <v>1630.47</v>
      </c>
      <c r="E381" s="52">
        <v>1893.61</v>
      </c>
      <c r="F381" s="52">
        <v>2182.1999999999998</v>
      </c>
      <c r="G381" s="53">
        <v>2086.88</v>
      </c>
      <c r="H381" s="51" t="e">
        <v>#REF!</v>
      </c>
      <c r="I381" s="52" t="e">
        <v>#REF!</v>
      </c>
      <c r="J381" s="52" t="e">
        <v>#REF!</v>
      </c>
      <c r="K381" s="53" t="e">
        <v>#REF!</v>
      </c>
      <c r="L381" s="157" t="s">
        <v>1447</v>
      </c>
      <c r="M381" s="284">
        <v>21.24</v>
      </c>
      <c r="N381" s="33">
        <v>3.1100000000000003</v>
      </c>
      <c r="O381" s="66">
        <v>837.6</v>
      </c>
      <c r="P381" s="39">
        <v>1100.74</v>
      </c>
      <c r="Q381" s="39">
        <v>1389.33</v>
      </c>
      <c r="R381" s="63">
        <v>1294.01</v>
      </c>
    </row>
    <row r="382" spans="1:18" x14ac:dyDescent="0.25">
      <c r="A382" s="125" t="s">
        <v>1413</v>
      </c>
      <c r="B382" s="46">
        <v>12</v>
      </c>
      <c r="C382" s="44" t="s">
        <v>99</v>
      </c>
      <c r="D382" s="51">
        <v>1628.9</v>
      </c>
      <c r="E382" s="52">
        <v>1892.04</v>
      </c>
      <c r="F382" s="52">
        <v>2180.63</v>
      </c>
      <c r="G382" s="53">
        <v>2085.31</v>
      </c>
      <c r="H382" s="51" t="e">
        <v>#REF!</v>
      </c>
      <c r="I382" s="52" t="e">
        <v>#REF!</v>
      </c>
      <c r="J382" s="52" t="e">
        <v>#REF!</v>
      </c>
      <c r="K382" s="53" t="e">
        <v>#REF!</v>
      </c>
      <c r="L382" s="157" t="s">
        <v>1450</v>
      </c>
      <c r="M382" s="284">
        <v>21.19</v>
      </c>
      <c r="N382" s="33">
        <v>3.1100000000000003</v>
      </c>
      <c r="O382" s="66">
        <v>837.6</v>
      </c>
      <c r="P382" s="39">
        <v>1100.74</v>
      </c>
      <c r="Q382" s="39">
        <v>1389.33</v>
      </c>
      <c r="R382" s="63">
        <v>1294.01</v>
      </c>
    </row>
    <row r="383" spans="1:18" x14ac:dyDescent="0.25">
      <c r="A383" s="125" t="s">
        <v>1413</v>
      </c>
      <c r="B383" s="46">
        <v>13</v>
      </c>
      <c r="C383" s="44" t="s">
        <v>99</v>
      </c>
      <c r="D383" s="51">
        <v>1627.12</v>
      </c>
      <c r="E383" s="52">
        <v>1890.26</v>
      </c>
      <c r="F383" s="52">
        <v>2178.85</v>
      </c>
      <c r="G383" s="53">
        <v>2083.5299999999997</v>
      </c>
      <c r="H383" s="51" t="e">
        <v>#REF!</v>
      </c>
      <c r="I383" s="52" t="e">
        <v>#REF!</v>
      </c>
      <c r="J383" s="52" t="e">
        <v>#REF!</v>
      </c>
      <c r="K383" s="53" t="e">
        <v>#REF!</v>
      </c>
      <c r="L383" s="157" t="s">
        <v>226</v>
      </c>
      <c r="M383" s="284">
        <v>21.15</v>
      </c>
      <c r="N383" s="33">
        <v>3.1100000000000003</v>
      </c>
      <c r="O383" s="66">
        <v>837.6</v>
      </c>
      <c r="P383" s="39">
        <v>1100.74</v>
      </c>
      <c r="Q383" s="39">
        <v>1389.33</v>
      </c>
      <c r="R383" s="63">
        <v>1294.01</v>
      </c>
    </row>
    <row r="384" spans="1:18" x14ac:dyDescent="0.25">
      <c r="A384" s="125" t="s">
        <v>1413</v>
      </c>
      <c r="B384" s="46">
        <v>14</v>
      </c>
      <c r="C384" s="44" t="s">
        <v>99</v>
      </c>
      <c r="D384" s="51">
        <v>1628.3400000000001</v>
      </c>
      <c r="E384" s="52">
        <v>1891.48</v>
      </c>
      <c r="F384" s="52">
        <v>2180.0699999999997</v>
      </c>
      <c r="G384" s="53">
        <v>2084.75</v>
      </c>
      <c r="H384" s="51" t="e">
        <v>#REF!</v>
      </c>
      <c r="I384" s="52" t="e">
        <v>#REF!</v>
      </c>
      <c r="J384" s="52" t="e">
        <v>#REF!</v>
      </c>
      <c r="K384" s="53" t="e">
        <v>#REF!</v>
      </c>
      <c r="L384" s="157" t="s">
        <v>1455</v>
      </c>
      <c r="M384" s="284">
        <v>21.18</v>
      </c>
      <c r="N384" s="33">
        <v>3.1100000000000003</v>
      </c>
      <c r="O384" s="66">
        <v>837.6</v>
      </c>
      <c r="P384" s="39">
        <v>1100.74</v>
      </c>
      <c r="Q384" s="39">
        <v>1389.33</v>
      </c>
      <c r="R384" s="63">
        <v>1294.01</v>
      </c>
    </row>
    <row r="385" spans="1:18" x14ac:dyDescent="0.25">
      <c r="A385" s="125" t="s">
        <v>1413</v>
      </c>
      <c r="B385" s="46">
        <v>15</v>
      </c>
      <c r="C385" s="44" t="s">
        <v>99</v>
      </c>
      <c r="D385" s="51">
        <v>1618.02</v>
      </c>
      <c r="E385" s="52">
        <v>1881.1599999999999</v>
      </c>
      <c r="F385" s="52">
        <v>2169.75</v>
      </c>
      <c r="G385" s="53">
        <v>2074.4299999999998</v>
      </c>
      <c r="H385" s="51" t="e">
        <v>#REF!</v>
      </c>
      <c r="I385" s="52" t="e">
        <v>#REF!</v>
      </c>
      <c r="J385" s="52" t="e">
        <v>#REF!</v>
      </c>
      <c r="K385" s="53" t="e">
        <v>#REF!</v>
      </c>
      <c r="L385" s="157" t="s">
        <v>284</v>
      </c>
      <c r="M385" s="284">
        <v>20.9</v>
      </c>
      <c r="N385" s="33">
        <v>3.1100000000000003</v>
      </c>
      <c r="O385" s="66">
        <v>837.6</v>
      </c>
      <c r="P385" s="39">
        <v>1100.74</v>
      </c>
      <c r="Q385" s="39">
        <v>1389.33</v>
      </c>
      <c r="R385" s="63">
        <v>1294.01</v>
      </c>
    </row>
    <row r="386" spans="1:18" x14ac:dyDescent="0.25">
      <c r="A386" s="125" t="s">
        <v>1413</v>
      </c>
      <c r="B386" s="46">
        <v>16</v>
      </c>
      <c r="C386" s="44" t="s">
        <v>99</v>
      </c>
      <c r="D386" s="51">
        <v>1608.25</v>
      </c>
      <c r="E386" s="52">
        <v>1871.3899999999999</v>
      </c>
      <c r="F386" s="52">
        <v>2159.98</v>
      </c>
      <c r="G386" s="53">
        <v>2064.66</v>
      </c>
      <c r="H386" s="51" t="e">
        <v>#REF!</v>
      </c>
      <c r="I386" s="52" t="e">
        <v>#REF!</v>
      </c>
      <c r="J386" s="52" t="e">
        <v>#REF!</v>
      </c>
      <c r="K386" s="53" t="e">
        <v>#REF!</v>
      </c>
      <c r="L386" s="157" t="s">
        <v>1460</v>
      </c>
      <c r="M386" s="284">
        <v>20.64</v>
      </c>
      <c r="N386" s="33">
        <v>3.1100000000000003</v>
      </c>
      <c r="O386" s="66">
        <v>837.6</v>
      </c>
      <c r="P386" s="39">
        <v>1100.74</v>
      </c>
      <c r="Q386" s="39">
        <v>1389.33</v>
      </c>
      <c r="R386" s="63">
        <v>1294.01</v>
      </c>
    </row>
    <row r="387" spans="1:18" x14ac:dyDescent="0.25">
      <c r="A387" s="125" t="s">
        <v>1413</v>
      </c>
      <c r="B387" s="46">
        <v>17</v>
      </c>
      <c r="C387" s="44" t="s">
        <v>99</v>
      </c>
      <c r="D387" s="51">
        <v>1592.64</v>
      </c>
      <c r="E387" s="52">
        <v>1855.78</v>
      </c>
      <c r="F387" s="52">
        <v>2144.37</v>
      </c>
      <c r="G387" s="53">
        <v>2049.0500000000002</v>
      </c>
      <c r="H387" s="51" t="e">
        <v>#REF!</v>
      </c>
      <c r="I387" s="52" t="e">
        <v>#REF!</v>
      </c>
      <c r="J387" s="52" t="e">
        <v>#REF!</v>
      </c>
      <c r="K387" s="53" t="e">
        <v>#REF!</v>
      </c>
      <c r="L387" s="157" t="s">
        <v>1463</v>
      </c>
      <c r="M387" s="284">
        <v>20.22</v>
      </c>
      <c r="N387" s="33">
        <v>3.1100000000000003</v>
      </c>
      <c r="O387" s="66">
        <v>837.6</v>
      </c>
      <c r="P387" s="39">
        <v>1100.74</v>
      </c>
      <c r="Q387" s="39">
        <v>1389.33</v>
      </c>
      <c r="R387" s="63">
        <v>1294.01</v>
      </c>
    </row>
    <row r="388" spans="1:18" x14ac:dyDescent="0.25">
      <c r="A388" s="125" t="s">
        <v>1413</v>
      </c>
      <c r="B388" s="46">
        <v>18</v>
      </c>
      <c r="C388" s="44" t="s">
        <v>99</v>
      </c>
      <c r="D388" s="51">
        <v>1624.78</v>
      </c>
      <c r="E388" s="52">
        <v>1887.92</v>
      </c>
      <c r="F388" s="52">
        <v>2176.5100000000002</v>
      </c>
      <c r="G388" s="53">
        <v>2081.19</v>
      </c>
      <c r="H388" s="51" t="e">
        <v>#REF!</v>
      </c>
      <c r="I388" s="52" t="e">
        <v>#REF!</v>
      </c>
      <c r="J388" s="52" t="e">
        <v>#REF!</v>
      </c>
      <c r="K388" s="53" t="e">
        <v>#REF!</v>
      </c>
      <c r="L388" s="157" t="s">
        <v>1466</v>
      </c>
      <c r="M388" s="284">
        <v>21.08</v>
      </c>
      <c r="N388" s="33">
        <v>3.1100000000000003</v>
      </c>
      <c r="O388" s="66">
        <v>837.6</v>
      </c>
      <c r="P388" s="39">
        <v>1100.74</v>
      </c>
      <c r="Q388" s="39">
        <v>1389.33</v>
      </c>
      <c r="R388" s="63">
        <v>1294.01</v>
      </c>
    </row>
    <row r="389" spans="1:18" x14ac:dyDescent="0.25">
      <c r="A389" s="125" t="s">
        <v>1413</v>
      </c>
      <c r="B389" s="46">
        <v>19</v>
      </c>
      <c r="C389" s="44" t="s">
        <v>99</v>
      </c>
      <c r="D389" s="51">
        <v>1766.78</v>
      </c>
      <c r="E389" s="52">
        <v>2029.92</v>
      </c>
      <c r="F389" s="52">
        <v>2318.5099999999998</v>
      </c>
      <c r="G389" s="53">
        <v>2223.19</v>
      </c>
      <c r="H389" s="51" t="e">
        <v>#REF!</v>
      </c>
      <c r="I389" s="52" t="e">
        <v>#REF!</v>
      </c>
      <c r="J389" s="52" t="e">
        <v>#REF!</v>
      </c>
      <c r="K389" s="53" t="e">
        <v>#REF!</v>
      </c>
      <c r="L389" s="157" t="s">
        <v>1469</v>
      </c>
      <c r="M389" s="284">
        <v>24.9</v>
      </c>
      <c r="N389" s="33">
        <v>3.1100000000000003</v>
      </c>
      <c r="O389" s="66">
        <v>837.6</v>
      </c>
      <c r="P389" s="39">
        <v>1100.74</v>
      </c>
      <c r="Q389" s="39">
        <v>1389.33</v>
      </c>
      <c r="R389" s="63">
        <v>1294.01</v>
      </c>
    </row>
    <row r="390" spans="1:18" x14ac:dyDescent="0.25">
      <c r="A390" s="125" t="s">
        <v>1413</v>
      </c>
      <c r="B390" s="46">
        <v>20</v>
      </c>
      <c r="C390" s="44" t="s">
        <v>99</v>
      </c>
      <c r="D390" s="51">
        <v>1634.98</v>
      </c>
      <c r="E390" s="52">
        <v>1898.12</v>
      </c>
      <c r="F390" s="52">
        <v>2186.71</v>
      </c>
      <c r="G390" s="53">
        <v>2091.39</v>
      </c>
      <c r="H390" s="51" t="e">
        <v>#REF!</v>
      </c>
      <c r="I390" s="52" t="e">
        <v>#REF!</v>
      </c>
      <c r="J390" s="52" t="e">
        <v>#REF!</v>
      </c>
      <c r="K390" s="53" t="e">
        <v>#REF!</v>
      </c>
      <c r="L390" s="157" t="s">
        <v>245</v>
      </c>
      <c r="M390" s="284">
        <v>21.36</v>
      </c>
      <c r="N390" s="33">
        <v>3.1100000000000003</v>
      </c>
      <c r="O390" s="66">
        <v>837.6</v>
      </c>
      <c r="P390" s="39">
        <v>1100.74</v>
      </c>
      <c r="Q390" s="39">
        <v>1389.33</v>
      </c>
      <c r="R390" s="63">
        <v>1294.01</v>
      </c>
    </row>
    <row r="391" spans="1:18" x14ac:dyDescent="0.25">
      <c r="A391" s="125" t="s">
        <v>1413</v>
      </c>
      <c r="B391" s="46">
        <v>21</v>
      </c>
      <c r="C391" s="44" t="s">
        <v>99</v>
      </c>
      <c r="D391" s="51">
        <v>1624.02</v>
      </c>
      <c r="E391" s="52">
        <v>1887.16</v>
      </c>
      <c r="F391" s="52">
        <v>2175.75</v>
      </c>
      <c r="G391" s="53">
        <v>2080.4300000000003</v>
      </c>
      <c r="H391" s="51" t="e">
        <v>#REF!</v>
      </c>
      <c r="I391" s="52" t="e">
        <v>#REF!</v>
      </c>
      <c r="J391" s="52" t="e">
        <v>#REF!</v>
      </c>
      <c r="K391" s="53" t="e">
        <v>#REF!</v>
      </c>
      <c r="L391" s="157" t="s">
        <v>1476</v>
      </c>
      <c r="M391" s="284">
        <v>21.06</v>
      </c>
      <c r="N391" s="33">
        <v>3.1100000000000003</v>
      </c>
      <c r="O391" s="66">
        <v>837.6</v>
      </c>
      <c r="P391" s="39">
        <v>1100.74</v>
      </c>
      <c r="Q391" s="39">
        <v>1389.33</v>
      </c>
      <c r="R391" s="63">
        <v>1294.01</v>
      </c>
    </row>
    <row r="392" spans="1:18" x14ac:dyDescent="0.25">
      <c r="A392" s="125" t="s">
        <v>1413</v>
      </c>
      <c r="B392" s="46">
        <v>22</v>
      </c>
      <c r="C392" s="44" t="s">
        <v>99</v>
      </c>
      <c r="D392" s="51">
        <v>1756.5300000000002</v>
      </c>
      <c r="E392" s="52">
        <v>2019.67</v>
      </c>
      <c r="F392" s="52">
        <v>2308.2600000000002</v>
      </c>
      <c r="G392" s="53">
        <v>2212.94</v>
      </c>
      <c r="H392" s="51" t="e">
        <v>#REF!</v>
      </c>
      <c r="I392" s="52" t="e">
        <v>#REF!</v>
      </c>
      <c r="J392" s="52" t="e">
        <v>#REF!</v>
      </c>
      <c r="K392" s="53" t="e">
        <v>#REF!</v>
      </c>
      <c r="L392" s="157" t="s">
        <v>1479</v>
      </c>
      <c r="M392" s="284">
        <v>24.63</v>
      </c>
      <c r="N392" s="33">
        <v>3.1100000000000003</v>
      </c>
      <c r="O392" s="66">
        <v>837.6</v>
      </c>
      <c r="P392" s="39">
        <v>1100.74</v>
      </c>
      <c r="Q392" s="39">
        <v>1389.33</v>
      </c>
      <c r="R392" s="63">
        <v>1294.01</v>
      </c>
    </row>
    <row r="393" spans="1:18" x14ac:dyDescent="0.25">
      <c r="A393" s="125" t="s">
        <v>1413</v>
      </c>
      <c r="B393" s="46">
        <v>23</v>
      </c>
      <c r="C393" s="44" t="s">
        <v>99</v>
      </c>
      <c r="D393" s="51">
        <v>1946.8500000000001</v>
      </c>
      <c r="E393" s="52">
        <v>2209.9899999999998</v>
      </c>
      <c r="F393" s="52">
        <v>2498.58</v>
      </c>
      <c r="G393" s="53">
        <v>2403.2600000000002</v>
      </c>
      <c r="H393" s="51" t="e">
        <v>#REF!</v>
      </c>
      <c r="I393" s="52" t="e">
        <v>#REF!</v>
      </c>
      <c r="J393" s="52" t="e">
        <v>#REF!</v>
      </c>
      <c r="K393" s="53" t="e">
        <v>#REF!</v>
      </c>
      <c r="L393" s="157" t="s">
        <v>1482</v>
      </c>
      <c r="M393" s="284">
        <v>29.74</v>
      </c>
      <c r="N393" s="33">
        <v>3.1100000000000003</v>
      </c>
      <c r="O393" s="66">
        <v>837.6</v>
      </c>
      <c r="P393" s="39">
        <v>1100.74</v>
      </c>
      <c r="Q393" s="39">
        <v>1389.33</v>
      </c>
      <c r="R393" s="63">
        <v>1294.01</v>
      </c>
    </row>
    <row r="394" spans="1:18" x14ac:dyDescent="0.25">
      <c r="A394" s="125" t="s">
        <v>1483</v>
      </c>
      <c r="B394" s="46">
        <v>0</v>
      </c>
      <c r="C394" s="44" t="s">
        <v>99</v>
      </c>
      <c r="D394" s="51">
        <v>1616.14</v>
      </c>
      <c r="E394" s="52">
        <v>1879.2800000000002</v>
      </c>
      <c r="F394" s="52">
        <v>2167.87</v>
      </c>
      <c r="G394" s="53">
        <v>2072.5500000000002</v>
      </c>
      <c r="H394" s="51" t="e">
        <v>#REF!</v>
      </c>
      <c r="I394" s="52" t="e">
        <v>#REF!</v>
      </c>
      <c r="J394" s="52" t="e">
        <v>#REF!</v>
      </c>
      <c r="K394" s="53" t="e">
        <v>#REF!</v>
      </c>
      <c r="L394" s="157" t="s">
        <v>1486</v>
      </c>
      <c r="M394" s="284">
        <v>20.85</v>
      </c>
      <c r="N394" s="33">
        <v>3.1100000000000003</v>
      </c>
      <c r="O394" s="66">
        <v>837.6</v>
      </c>
      <c r="P394" s="39">
        <v>1100.74</v>
      </c>
      <c r="Q394" s="39">
        <v>1389.33</v>
      </c>
      <c r="R394" s="63">
        <v>1294.01</v>
      </c>
    </row>
    <row r="395" spans="1:18" x14ac:dyDescent="0.25">
      <c r="A395" s="125" t="s">
        <v>1483</v>
      </c>
      <c r="B395" s="46">
        <v>1</v>
      </c>
      <c r="C395" s="44" t="s">
        <v>99</v>
      </c>
      <c r="D395" s="51">
        <v>1561.47</v>
      </c>
      <c r="E395" s="52">
        <v>1824.6100000000001</v>
      </c>
      <c r="F395" s="52">
        <v>2113.1999999999998</v>
      </c>
      <c r="G395" s="53">
        <v>2017.88</v>
      </c>
      <c r="H395" s="51" t="e">
        <v>#REF!</v>
      </c>
      <c r="I395" s="52" t="e">
        <v>#REF!</v>
      </c>
      <c r="J395" s="52" t="e">
        <v>#REF!</v>
      </c>
      <c r="K395" s="53" t="e">
        <v>#REF!</v>
      </c>
      <c r="L395" s="157" t="s">
        <v>1489</v>
      </c>
      <c r="M395" s="284">
        <v>19.38</v>
      </c>
      <c r="N395" s="33">
        <v>3.1100000000000003</v>
      </c>
      <c r="O395" s="66">
        <v>837.6</v>
      </c>
      <c r="P395" s="39">
        <v>1100.74</v>
      </c>
      <c r="Q395" s="39">
        <v>1389.33</v>
      </c>
      <c r="R395" s="63">
        <v>1294.01</v>
      </c>
    </row>
    <row r="396" spans="1:18" x14ac:dyDescent="0.25">
      <c r="A396" s="125" t="s">
        <v>1483</v>
      </c>
      <c r="B396" s="46">
        <v>2</v>
      </c>
      <c r="C396" s="44" t="s">
        <v>99</v>
      </c>
      <c r="D396" s="51">
        <v>1566.9099999999999</v>
      </c>
      <c r="E396" s="52">
        <v>1830.0500000000002</v>
      </c>
      <c r="F396" s="52">
        <v>2118.64</v>
      </c>
      <c r="G396" s="53">
        <v>2023.3200000000002</v>
      </c>
      <c r="H396" s="51" t="e">
        <v>#REF!</v>
      </c>
      <c r="I396" s="52" t="e">
        <v>#REF!</v>
      </c>
      <c r="J396" s="52" t="e">
        <v>#REF!</v>
      </c>
      <c r="K396" s="53" t="e">
        <v>#REF!</v>
      </c>
      <c r="L396" s="157" t="s">
        <v>1492</v>
      </c>
      <c r="M396" s="284">
        <v>19.53</v>
      </c>
      <c r="N396" s="33">
        <v>3.1100000000000003</v>
      </c>
      <c r="O396" s="66">
        <v>837.6</v>
      </c>
      <c r="P396" s="39">
        <v>1100.74</v>
      </c>
      <c r="Q396" s="39">
        <v>1389.33</v>
      </c>
      <c r="R396" s="63">
        <v>1294.01</v>
      </c>
    </row>
    <row r="397" spans="1:18" x14ac:dyDescent="0.25">
      <c r="A397" s="125" t="s">
        <v>1483</v>
      </c>
      <c r="B397" s="46">
        <v>3</v>
      </c>
      <c r="C397" s="44" t="s">
        <v>99</v>
      </c>
      <c r="D397" s="51">
        <v>1606.3400000000001</v>
      </c>
      <c r="E397" s="52">
        <v>1869.48</v>
      </c>
      <c r="F397" s="52">
        <v>2158.0699999999997</v>
      </c>
      <c r="G397" s="53">
        <v>2062.75</v>
      </c>
      <c r="H397" s="51" t="e">
        <v>#REF!</v>
      </c>
      <c r="I397" s="52" t="e">
        <v>#REF!</v>
      </c>
      <c r="J397" s="52" t="e">
        <v>#REF!</v>
      </c>
      <c r="K397" s="53" t="e">
        <v>#REF!</v>
      </c>
      <c r="L397" s="157" t="s">
        <v>1495</v>
      </c>
      <c r="M397" s="284">
        <v>20.59</v>
      </c>
      <c r="N397" s="33">
        <v>3.1100000000000003</v>
      </c>
      <c r="O397" s="66">
        <v>837.6</v>
      </c>
      <c r="P397" s="39">
        <v>1100.74</v>
      </c>
      <c r="Q397" s="39">
        <v>1389.33</v>
      </c>
      <c r="R397" s="63">
        <v>1294.01</v>
      </c>
    </row>
    <row r="398" spans="1:18" x14ac:dyDescent="0.25">
      <c r="A398" s="125" t="s">
        <v>1483</v>
      </c>
      <c r="B398" s="46">
        <v>4</v>
      </c>
      <c r="C398" s="44" t="s">
        <v>99</v>
      </c>
      <c r="D398" s="51">
        <v>1663.4</v>
      </c>
      <c r="E398" s="52">
        <v>1926.54</v>
      </c>
      <c r="F398" s="52">
        <v>2215.13</v>
      </c>
      <c r="G398" s="53">
        <v>2119.81</v>
      </c>
      <c r="H398" s="51" t="e">
        <v>#REF!</v>
      </c>
      <c r="I398" s="52" t="e">
        <v>#REF!</v>
      </c>
      <c r="J398" s="52" t="e">
        <v>#REF!</v>
      </c>
      <c r="K398" s="53" t="e">
        <v>#REF!</v>
      </c>
      <c r="L398" s="157" t="s">
        <v>1498</v>
      </c>
      <c r="M398" s="284">
        <v>22.12</v>
      </c>
      <c r="N398" s="33">
        <v>3.1100000000000003</v>
      </c>
      <c r="O398" s="66">
        <v>837.6</v>
      </c>
      <c r="P398" s="39">
        <v>1100.74</v>
      </c>
      <c r="Q398" s="39">
        <v>1389.33</v>
      </c>
      <c r="R398" s="63">
        <v>1294.01</v>
      </c>
    </row>
    <row r="399" spans="1:18" x14ac:dyDescent="0.25">
      <c r="A399" s="125" t="s">
        <v>1483</v>
      </c>
      <c r="B399" s="46">
        <v>5</v>
      </c>
      <c r="C399" s="44" t="s">
        <v>99</v>
      </c>
      <c r="D399" s="51">
        <v>1676.44</v>
      </c>
      <c r="E399" s="52">
        <v>1939.58</v>
      </c>
      <c r="F399" s="52">
        <v>2228.17</v>
      </c>
      <c r="G399" s="53">
        <v>2132.85</v>
      </c>
      <c r="H399" s="51" t="e">
        <v>#REF!</v>
      </c>
      <c r="I399" s="52" t="e">
        <v>#REF!</v>
      </c>
      <c r="J399" s="52" t="e">
        <v>#REF!</v>
      </c>
      <c r="K399" s="53" t="e">
        <v>#REF!</v>
      </c>
      <c r="L399" s="157" t="s">
        <v>1501</v>
      </c>
      <c r="M399" s="284">
        <v>22.47</v>
      </c>
      <c r="N399" s="33">
        <v>3.1100000000000003</v>
      </c>
      <c r="O399" s="66">
        <v>837.6</v>
      </c>
      <c r="P399" s="39">
        <v>1100.74</v>
      </c>
      <c r="Q399" s="39">
        <v>1389.33</v>
      </c>
      <c r="R399" s="63">
        <v>1294.01</v>
      </c>
    </row>
    <row r="400" spans="1:18" x14ac:dyDescent="0.25">
      <c r="A400" s="125" t="s">
        <v>1483</v>
      </c>
      <c r="B400" s="46">
        <v>6</v>
      </c>
      <c r="C400" s="44" t="s">
        <v>99</v>
      </c>
      <c r="D400" s="51">
        <v>1675.8400000000001</v>
      </c>
      <c r="E400" s="52">
        <v>1938.98</v>
      </c>
      <c r="F400" s="52">
        <v>2227.5699999999997</v>
      </c>
      <c r="G400" s="53">
        <v>2132.25</v>
      </c>
      <c r="H400" s="51" t="e">
        <v>#REF!</v>
      </c>
      <c r="I400" s="52" t="e">
        <v>#REF!</v>
      </c>
      <c r="J400" s="52" t="e">
        <v>#REF!</v>
      </c>
      <c r="K400" s="53" t="e">
        <v>#REF!</v>
      </c>
      <c r="L400" s="157" t="s">
        <v>1504</v>
      </c>
      <c r="M400" s="284">
        <v>22.46</v>
      </c>
      <c r="N400" s="33">
        <v>3.1100000000000003</v>
      </c>
      <c r="O400" s="66">
        <v>837.6</v>
      </c>
      <c r="P400" s="39">
        <v>1100.74</v>
      </c>
      <c r="Q400" s="39">
        <v>1389.33</v>
      </c>
      <c r="R400" s="63">
        <v>1294.01</v>
      </c>
    </row>
    <row r="401" spans="1:18" x14ac:dyDescent="0.25">
      <c r="A401" s="125" t="s">
        <v>1483</v>
      </c>
      <c r="B401" s="46">
        <v>7</v>
      </c>
      <c r="C401" s="44" t="s">
        <v>99</v>
      </c>
      <c r="D401" s="51">
        <v>1577.38</v>
      </c>
      <c r="E401" s="52">
        <v>1840.52</v>
      </c>
      <c r="F401" s="52">
        <v>2129.11</v>
      </c>
      <c r="G401" s="53">
        <v>2033.79</v>
      </c>
      <c r="H401" s="51" t="e">
        <v>#REF!</v>
      </c>
      <c r="I401" s="52" t="e">
        <v>#REF!</v>
      </c>
      <c r="J401" s="52" t="e">
        <v>#REF!</v>
      </c>
      <c r="K401" s="53" t="e">
        <v>#REF!</v>
      </c>
      <c r="L401" s="157" t="s">
        <v>1506</v>
      </c>
      <c r="M401" s="284">
        <v>19.809999999999999</v>
      </c>
      <c r="N401" s="33">
        <v>3.1100000000000003</v>
      </c>
      <c r="O401" s="66">
        <v>837.6</v>
      </c>
      <c r="P401" s="39">
        <v>1100.74</v>
      </c>
      <c r="Q401" s="39">
        <v>1389.33</v>
      </c>
      <c r="R401" s="63">
        <v>1294.01</v>
      </c>
    </row>
    <row r="402" spans="1:18" x14ac:dyDescent="0.25">
      <c r="A402" s="125" t="s">
        <v>1483</v>
      </c>
      <c r="B402" s="46">
        <v>8</v>
      </c>
      <c r="C402" s="44" t="s">
        <v>99</v>
      </c>
      <c r="D402" s="51">
        <v>1788.96</v>
      </c>
      <c r="E402" s="52">
        <v>2052.1</v>
      </c>
      <c r="F402" s="52">
        <v>2340.6899999999996</v>
      </c>
      <c r="G402" s="53">
        <v>2245.37</v>
      </c>
      <c r="H402" s="51" t="e">
        <v>#REF!</v>
      </c>
      <c r="I402" s="52" t="e">
        <v>#REF!</v>
      </c>
      <c r="J402" s="52" t="e">
        <v>#REF!</v>
      </c>
      <c r="K402" s="53" t="e">
        <v>#REF!</v>
      </c>
      <c r="L402" s="157" t="s">
        <v>1509</v>
      </c>
      <c r="M402" s="284">
        <v>25.5</v>
      </c>
      <c r="N402" s="33">
        <v>3.1100000000000003</v>
      </c>
      <c r="O402" s="66">
        <v>837.6</v>
      </c>
      <c r="P402" s="39">
        <v>1100.74</v>
      </c>
      <c r="Q402" s="39">
        <v>1389.33</v>
      </c>
      <c r="R402" s="63">
        <v>1294.01</v>
      </c>
    </row>
    <row r="403" spans="1:18" x14ac:dyDescent="0.25">
      <c r="A403" s="125" t="s">
        <v>1483</v>
      </c>
      <c r="B403" s="46">
        <v>9</v>
      </c>
      <c r="C403" s="44" t="s">
        <v>99</v>
      </c>
      <c r="D403" s="51">
        <v>1686.85</v>
      </c>
      <c r="E403" s="52">
        <v>1949.9899999999998</v>
      </c>
      <c r="F403" s="52">
        <v>2238.58</v>
      </c>
      <c r="G403" s="53">
        <v>2143.2599999999998</v>
      </c>
      <c r="H403" s="51" t="e">
        <v>#REF!</v>
      </c>
      <c r="I403" s="52" t="e">
        <v>#REF!</v>
      </c>
      <c r="J403" s="52" t="e">
        <v>#REF!</v>
      </c>
      <c r="K403" s="53" t="e">
        <v>#REF!</v>
      </c>
      <c r="L403" s="157" t="s">
        <v>1512</v>
      </c>
      <c r="M403" s="284">
        <v>22.75</v>
      </c>
      <c r="N403" s="33">
        <v>3.1100000000000003</v>
      </c>
      <c r="O403" s="66">
        <v>837.6</v>
      </c>
      <c r="P403" s="39">
        <v>1100.74</v>
      </c>
      <c r="Q403" s="39">
        <v>1389.33</v>
      </c>
      <c r="R403" s="63">
        <v>1294.01</v>
      </c>
    </row>
    <row r="404" spans="1:18" x14ac:dyDescent="0.25">
      <c r="A404" s="125" t="s">
        <v>1483</v>
      </c>
      <c r="B404" s="46">
        <v>10</v>
      </c>
      <c r="C404" s="44" t="s">
        <v>99</v>
      </c>
      <c r="D404" s="51">
        <v>1629.29</v>
      </c>
      <c r="E404" s="52">
        <v>1892.4299999999998</v>
      </c>
      <c r="F404" s="52">
        <v>2181.02</v>
      </c>
      <c r="G404" s="53">
        <v>2085.6999999999998</v>
      </c>
      <c r="H404" s="51" t="e">
        <v>#REF!</v>
      </c>
      <c r="I404" s="52" t="e">
        <v>#REF!</v>
      </c>
      <c r="J404" s="52" t="e">
        <v>#REF!</v>
      </c>
      <c r="K404" s="53" t="e">
        <v>#REF!</v>
      </c>
      <c r="L404" s="157" t="s">
        <v>1515</v>
      </c>
      <c r="M404" s="284">
        <v>21.2</v>
      </c>
      <c r="N404" s="33">
        <v>3.1100000000000003</v>
      </c>
      <c r="O404" s="66">
        <v>837.6</v>
      </c>
      <c r="P404" s="39">
        <v>1100.74</v>
      </c>
      <c r="Q404" s="39">
        <v>1389.33</v>
      </c>
      <c r="R404" s="63">
        <v>1294.01</v>
      </c>
    </row>
    <row r="405" spans="1:18" x14ac:dyDescent="0.25">
      <c r="A405" s="125" t="s">
        <v>1483</v>
      </c>
      <c r="B405" s="46">
        <v>11</v>
      </c>
      <c r="C405" s="44" t="s">
        <v>99</v>
      </c>
      <c r="D405" s="51">
        <v>1609.4099999999999</v>
      </c>
      <c r="E405" s="52">
        <v>1872.55</v>
      </c>
      <c r="F405" s="52">
        <v>2161.14</v>
      </c>
      <c r="G405" s="53">
        <v>2065.8199999999997</v>
      </c>
      <c r="H405" s="51" t="e">
        <v>#REF!</v>
      </c>
      <c r="I405" s="52" t="e">
        <v>#REF!</v>
      </c>
      <c r="J405" s="52" t="e">
        <v>#REF!</v>
      </c>
      <c r="K405" s="53" t="e">
        <v>#REF!</v>
      </c>
      <c r="L405" s="157" t="s">
        <v>1518</v>
      </c>
      <c r="M405" s="284">
        <v>20.67</v>
      </c>
      <c r="N405" s="33">
        <v>3.1100000000000003</v>
      </c>
      <c r="O405" s="66">
        <v>837.6</v>
      </c>
      <c r="P405" s="39">
        <v>1100.74</v>
      </c>
      <c r="Q405" s="39">
        <v>1389.33</v>
      </c>
      <c r="R405" s="63">
        <v>1294.01</v>
      </c>
    </row>
    <row r="406" spans="1:18" x14ac:dyDescent="0.25">
      <c r="A406" s="125" t="s">
        <v>1483</v>
      </c>
      <c r="B406" s="46">
        <v>12</v>
      </c>
      <c r="C406" s="44" t="s">
        <v>99</v>
      </c>
      <c r="D406" s="51">
        <v>1610.29</v>
      </c>
      <c r="E406" s="52">
        <v>1873.4299999999998</v>
      </c>
      <c r="F406" s="52">
        <v>2162.02</v>
      </c>
      <c r="G406" s="53">
        <v>2066.6999999999998</v>
      </c>
      <c r="H406" s="51" t="e">
        <v>#REF!</v>
      </c>
      <c r="I406" s="52" t="e">
        <v>#REF!</v>
      </c>
      <c r="J406" s="52" t="e">
        <v>#REF!</v>
      </c>
      <c r="K406" s="53" t="e">
        <v>#REF!</v>
      </c>
      <c r="L406" s="157" t="s">
        <v>291</v>
      </c>
      <c r="M406" s="284">
        <v>20.69</v>
      </c>
      <c r="N406" s="33">
        <v>3.1100000000000003</v>
      </c>
      <c r="O406" s="66">
        <v>837.6</v>
      </c>
      <c r="P406" s="39">
        <v>1100.74</v>
      </c>
      <c r="Q406" s="39">
        <v>1389.33</v>
      </c>
      <c r="R406" s="63">
        <v>1294.01</v>
      </c>
    </row>
    <row r="407" spans="1:18" x14ac:dyDescent="0.25">
      <c r="A407" s="125" t="s">
        <v>1483</v>
      </c>
      <c r="B407" s="46">
        <v>13</v>
      </c>
      <c r="C407" s="44" t="s">
        <v>99</v>
      </c>
      <c r="D407" s="51">
        <v>1610.53</v>
      </c>
      <c r="E407" s="52">
        <v>1873.67</v>
      </c>
      <c r="F407" s="52">
        <v>2162.2599999999998</v>
      </c>
      <c r="G407" s="53">
        <v>2066.94</v>
      </c>
      <c r="H407" s="51" t="e">
        <v>#REF!</v>
      </c>
      <c r="I407" s="52" t="e">
        <v>#REF!</v>
      </c>
      <c r="J407" s="52" t="e">
        <v>#REF!</v>
      </c>
      <c r="K407" s="53" t="e">
        <v>#REF!</v>
      </c>
      <c r="L407" s="157" t="s">
        <v>1523</v>
      </c>
      <c r="M407" s="284">
        <v>20.7</v>
      </c>
      <c r="N407" s="33">
        <v>3.1100000000000003</v>
      </c>
      <c r="O407" s="66">
        <v>837.6</v>
      </c>
      <c r="P407" s="39">
        <v>1100.74</v>
      </c>
      <c r="Q407" s="39">
        <v>1389.33</v>
      </c>
      <c r="R407" s="63">
        <v>1294.01</v>
      </c>
    </row>
    <row r="408" spans="1:18" x14ac:dyDescent="0.25">
      <c r="A408" s="125" t="s">
        <v>1483</v>
      </c>
      <c r="B408" s="46">
        <v>14</v>
      </c>
      <c r="C408" s="44" t="s">
        <v>99</v>
      </c>
      <c r="D408" s="51">
        <v>1612.3200000000002</v>
      </c>
      <c r="E408" s="52">
        <v>1875.46</v>
      </c>
      <c r="F408" s="52">
        <v>2164.0499999999997</v>
      </c>
      <c r="G408" s="53">
        <v>2068.73</v>
      </c>
      <c r="H408" s="51" t="e">
        <v>#REF!</v>
      </c>
      <c r="I408" s="52" t="e">
        <v>#REF!</v>
      </c>
      <c r="J408" s="52" t="e">
        <v>#REF!</v>
      </c>
      <c r="K408" s="53" t="e">
        <v>#REF!</v>
      </c>
      <c r="L408" s="157" t="s">
        <v>296</v>
      </c>
      <c r="M408" s="284">
        <v>20.75</v>
      </c>
      <c r="N408" s="33">
        <v>3.1100000000000003</v>
      </c>
      <c r="O408" s="66">
        <v>837.6</v>
      </c>
      <c r="P408" s="39">
        <v>1100.74</v>
      </c>
      <c r="Q408" s="39">
        <v>1389.33</v>
      </c>
      <c r="R408" s="63">
        <v>1294.01</v>
      </c>
    </row>
    <row r="409" spans="1:18" x14ac:dyDescent="0.25">
      <c r="A409" s="125" t="s">
        <v>1483</v>
      </c>
      <c r="B409" s="46">
        <v>15</v>
      </c>
      <c r="C409" s="44" t="s">
        <v>99</v>
      </c>
      <c r="D409" s="51">
        <v>1601.77</v>
      </c>
      <c r="E409" s="52">
        <v>1864.9099999999999</v>
      </c>
      <c r="F409" s="52">
        <v>2153.5</v>
      </c>
      <c r="G409" s="53">
        <v>2058.1799999999998</v>
      </c>
      <c r="H409" s="51" t="e">
        <v>#REF!</v>
      </c>
      <c r="I409" s="52" t="e">
        <v>#REF!</v>
      </c>
      <c r="J409" s="52" t="e">
        <v>#REF!</v>
      </c>
      <c r="K409" s="53" t="e">
        <v>#REF!</v>
      </c>
      <c r="L409" s="157" t="s">
        <v>1528</v>
      </c>
      <c r="M409" s="284">
        <v>20.46</v>
      </c>
      <c r="N409" s="33">
        <v>3.1100000000000003</v>
      </c>
      <c r="O409" s="66">
        <v>837.6</v>
      </c>
      <c r="P409" s="39">
        <v>1100.74</v>
      </c>
      <c r="Q409" s="39">
        <v>1389.33</v>
      </c>
      <c r="R409" s="63">
        <v>1294.01</v>
      </c>
    </row>
    <row r="410" spans="1:18" x14ac:dyDescent="0.25">
      <c r="A410" s="125" t="s">
        <v>1483</v>
      </c>
      <c r="B410" s="46">
        <v>16</v>
      </c>
      <c r="C410" s="44" t="s">
        <v>99</v>
      </c>
      <c r="D410" s="51">
        <v>1591.87</v>
      </c>
      <c r="E410" s="52">
        <v>1855.01</v>
      </c>
      <c r="F410" s="52">
        <v>2143.6</v>
      </c>
      <c r="G410" s="53">
        <v>2048.2799999999997</v>
      </c>
      <c r="H410" s="51" t="e">
        <v>#REF!</v>
      </c>
      <c r="I410" s="52" t="e">
        <v>#REF!</v>
      </c>
      <c r="J410" s="52" t="e">
        <v>#REF!</v>
      </c>
      <c r="K410" s="53" t="e">
        <v>#REF!</v>
      </c>
      <c r="L410" s="157" t="s">
        <v>1531</v>
      </c>
      <c r="M410" s="284">
        <v>20.2</v>
      </c>
      <c r="N410" s="33">
        <v>3.1100000000000003</v>
      </c>
      <c r="O410" s="66">
        <v>837.6</v>
      </c>
      <c r="P410" s="39">
        <v>1100.74</v>
      </c>
      <c r="Q410" s="39">
        <v>1389.33</v>
      </c>
      <c r="R410" s="63">
        <v>1294.01</v>
      </c>
    </row>
    <row r="411" spans="1:18" x14ac:dyDescent="0.25">
      <c r="A411" s="125" t="s">
        <v>1483</v>
      </c>
      <c r="B411" s="46">
        <v>17</v>
      </c>
      <c r="C411" s="44" t="s">
        <v>99</v>
      </c>
      <c r="D411" s="51">
        <v>1575.13</v>
      </c>
      <c r="E411" s="52">
        <v>1838.27</v>
      </c>
      <c r="F411" s="52">
        <v>2126.8599999999997</v>
      </c>
      <c r="G411" s="53">
        <v>2031.54</v>
      </c>
      <c r="H411" s="51" t="e">
        <v>#REF!</v>
      </c>
      <c r="I411" s="52" t="e">
        <v>#REF!</v>
      </c>
      <c r="J411" s="52" t="e">
        <v>#REF!</v>
      </c>
      <c r="K411" s="53" t="e">
        <v>#REF!</v>
      </c>
      <c r="L411" s="157" t="s">
        <v>1534</v>
      </c>
      <c r="M411" s="284">
        <v>19.75</v>
      </c>
      <c r="N411" s="33">
        <v>3.1100000000000003</v>
      </c>
      <c r="O411" s="66">
        <v>837.6</v>
      </c>
      <c r="P411" s="39">
        <v>1100.74</v>
      </c>
      <c r="Q411" s="39">
        <v>1389.33</v>
      </c>
      <c r="R411" s="63">
        <v>1294.01</v>
      </c>
    </row>
    <row r="412" spans="1:18" x14ac:dyDescent="0.25">
      <c r="A412" s="125" t="s">
        <v>1483</v>
      </c>
      <c r="B412" s="46">
        <v>18</v>
      </c>
      <c r="C412" s="44" t="s">
        <v>99</v>
      </c>
      <c r="D412" s="51">
        <v>1585.1100000000001</v>
      </c>
      <c r="E412" s="52">
        <v>1848.25</v>
      </c>
      <c r="F412" s="52">
        <v>2136.84</v>
      </c>
      <c r="G412" s="53">
        <v>2041.52</v>
      </c>
      <c r="H412" s="51" t="e">
        <v>#REF!</v>
      </c>
      <c r="I412" s="52" t="e">
        <v>#REF!</v>
      </c>
      <c r="J412" s="52" t="e">
        <v>#REF!</v>
      </c>
      <c r="K412" s="53" t="e">
        <v>#REF!</v>
      </c>
      <c r="L412" s="157" t="s">
        <v>1537</v>
      </c>
      <c r="M412" s="284">
        <v>20.02</v>
      </c>
      <c r="N412" s="33">
        <v>3.1100000000000003</v>
      </c>
      <c r="O412" s="66">
        <v>837.6</v>
      </c>
      <c r="P412" s="39">
        <v>1100.74</v>
      </c>
      <c r="Q412" s="39">
        <v>1389.33</v>
      </c>
      <c r="R412" s="63">
        <v>1294.01</v>
      </c>
    </row>
    <row r="413" spans="1:18" x14ac:dyDescent="0.25">
      <c r="A413" s="125" t="s">
        <v>1483</v>
      </c>
      <c r="B413" s="46">
        <v>19</v>
      </c>
      <c r="C413" s="44" t="s">
        <v>99</v>
      </c>
      <c r="D413" s="51">
        <v>1670.94</v>
      </c>
      <c r="E413" s="52">
        <v>1934.08</v>
      </c>
      <c r="F413" s="52">
        <v>2222.67</v>
      </c>
      <c r="G413" s="53">
        <v>2127.35</v>
      </c>
      <c r="H413" s="51" t="e">
        <v>#REF!</v>
      </c>
      <c r="I413" s="52" t="e">
        <v>#REF!</v>
      </c>
      <c r="J413" s="52" t="e">
        <v>#REF!</v>
      </c>
      <c r="K413" s="53" t="e">
        <v>#REF!</v>
      </c>
      <c r="L413" s="157" t="s">
        <v>1540</v>
      </c>
      <c r="M413" s="284">
        <v>22.32</v>
      </c>
      <c r="N413" s="33">
        <v>3.1100000000000003</v>
      </c>
      <c r="O413" s="66">
        <v>837.6</v>
      </c>
      <c r="P413" s="39">
        <v>1100.74</v>
      </c>
      <c r="Q413" s="39">
        <v>1389.33</v>
      </c>
      <c r="R413" s="63">
        <v>1294.01</v>
      </c>
    </row>
    <row r="414" spans="1:18" x14ac:dyDescent="0.25">
      <c r="A414" s="125" t="s">
        <v>1483</v>
      </c>
      <c r="B414" s="46">
        <v>20</v>
      </c>
      <c r="C414" s="44" t="s">
        <v>99</v>
      </c>
      <c r="D414" s="51">
        <v>1621.44</v>
      </c>
      <c r="E414" s="52">
        <v>1884.58</v>
      </c>
      <c r="F414" s="52">
        <v>2173.17</v>
      </c>
      <c r="G414" s="53">
        <v>2077.85</v>
      </c>
      <c r="H414" s="51" t="e">
        <v>#REF!</v>
      </c>
      <c r="I414" s="52" t="e">
        <v>#REF!</v>
      </c>
      <c r="J414" s="52" t="e">
        <v>#REF!</v>
      </c>
      <c r="K414" s="53" t="e">
        <v>#REF!</v>
      </c>
      <c r="L414" s="157" t="s">
        <v>1542</v>
      </c>
      <c r="M414" s="284">
        <v>20.99</v>
      </c>
      <c r="N414" s="33">
        <v>3.1100000000000003</v>
      </c>
      <c r="O414" s="66">
        <v>837.6</v>
      </c>
      <c r="P414" s="39">
        <v>1100.74</v>
      </c>
      <c r="Q414" s="39">
        <v>1389.33</v>
      </c>
      <c r="R414" s="63">
        <v>1294.01</v>
      </c>
    </row>
    <row r="415" spans="1:18" x14ac:dyDescent="0.25">
      <c r="A415" s="125" t="s">
        <v>1483</v>
      </c>
      <c r="B415" s="46">
        <v>21</v>
      </c>
      <c r="C415" s="44" t="s">
        <v>99</v>
      </c>
      <c r="D415" s="51">
        <v>1624.0900000000001</v>
      </c>
      <c r="E415" s="52">
        <v>1887.23</v>
      </c>
      <c r="F415" s="52">
        <v>2175.8200000000002</v>
      </c>
      <c r="G415" s="53">
        <v>2080.5</v>
      </c>
      <c r="H415" s="51" t="e">
        <v>#REF!</v>
      </c>
      <c r="I415" s="52" t="e">
        <v>#REF!</v>
      </c>
      <c r="J415" s="52" t="e">
        <v>#REF!</v>
      </c>
      <c r="K415" s="53" t="e">
        <v>#REF!</v>
      </c>
      <c r="L415" s="157" t="s">
        <v>1545</v>
      </c>
      <c r="M415" s="284">
        <v>21.06</v>
      </c>
      <c r="N415" s="33">
        <v>3.1100000000000003</v>
      </c>
      <c r="O415" s="66">
        <v>837.6</v>
      </c>
      <c r="P415" s="39">
        <v>1100.74</v>
      </c>
      <c r="Q415" s="39">
        <v>1389.33</v>
      </c>
      <c r="R415" s="63">
        <v>1294.01</v>
      </c>
    </row>
    <row r="416" spans="1:18" x14ac:dyDescent="0.25">
      <c r="A416" s="125" t="s">
        <v>1483</v>
      </c>
      <c r="B416" s="46">
        <v>22</v>
      </c>
      <c r="C416" s="44" t="s">
        <v>99</v>
      </c>
      <c r="D416" s="51">
        <v>1721.26</v>
      </c>
      <c r="E416" s="52">
        <v>1984.4</v>
      </c>
      <c r="F416" s="52">
        <v>2272.9899999999998</v>
      </c>
      <c r="G416" s="53">
        <v>2177.67</v>
      </c>
      <c r="H416" s="51" t="e">
        <v>#REF!</v>
      </c>
      <c r="I416" s="52" t="e">
        <v>#REF!</v>
      </c>
      <c r="J416" s="52" t="e">
        <v>#REF!</v>
      </c>
      <c r="K416" s="53" t="e">
        <v>#REF!</v>
      </c>
      <c r="L416" s="157" t="s">
        <v>1547</v>
      </c>
      <c r="M416" s="284">
        <v>23.68</v>
      </c>
      <c r="N416" s="33">
        <v>3.1100000000000003</v>
      </c>
      <c r="O416" s="66">
        <v>837.6</v>
      </c>
      <c r="P416" s="39">
        <v>1100.74</v>
      </c>
      <c r="Q416" s="39">
        <v>1389.33</v>
      </c>
      <c r="R416" s="63">
        <v>1294.01</v>
      </c>
    </row>
    <row r="417" spans="1:18" x14ac:dyDescent="0.25">
      <c r="A417" s="125" t="s">
        <v>1483</v>
      </c>
      <c r="B417" s="46">
        <v>23</v>
      </c>
      <c r="C417" s="44" t="s">
        <v>99</v>
      </c>
      <c r="D417" s="51">
        <v>1949.28</v>
      </c>
      <c r="E417" s="52">
        <v>2212.42</v>
      </c>
      <c r="F417" s="52">
        <v>2501.0100000000002</v>
      </c>
      <c r="G417" s="53">
        <v>2405.69</v>
      </c>
      <c r="H417" s="51" t="e">
        <v>#REF!</v>
      </c>
      <c r="I417" s="52" t="e">
        <v>#REF!</v>
      </c>
      <c r="J417" s="52" t="e">
        <v>#REF!</v>
      </c>
      <c r="K417" s="53" t="e">
        <v>#REF!</v>
      </c>
      <c r="L417" s="157" t="s">
        <v>1550</v>
      </c>
      <c r="M417" s="284">
        <v>29.81</v>
      </c>
      <c r="N417" s="33">
        <v>3.1100000000000003</v>
      </c>
      <c r="O417" s="66">
        <v>837.6</v>
      </c>
      <c r="P417" s="39">
        <v>1100.74</v>
      </c>
      <c r="Q417" s="39">
        <v>1389.33</v>
      </c>
      <c r="R417" s="63">
        <v>1294.01</v>
      </c>
    </row>
    <row r="418" spans="1:18" x14ac:dyDescent="0.25">
      <c r="A418" s="125" t="s">
        <v>1551</v>
      </c>
      <c r="B418" s="46">
        <v>0</v>
      </c>
      <c r="C418" s="44" t="s">
        <v>99</v>
      </c>
      <c r="D418" s="51">
        <v>1581.8899999999999</v>
      </c>
      <c r="E418" s="52">
        <v>1845.03</v>
      </c>
      <c r="F418" s="52">
        <v>2133.62</v>
      </c>
      <c r="G418" s="53">
        <v>2038.3</v>
      </c>
      <c r="H418" s="51" t="e">
        <v>#REF!</v>
      </c>
      <c r="I418" s="52" t="e">
        <v>#REF!</v>
      </c>
      <c r="J418" s="52" t="e">
        <v>#REF!</v>
      </c>
      <c r="K418" s="53" t="e">
        <v>#REF!</v>
      </c>
      <c r="L418" s="157" t="s">
        <v>244</v>
      </c>
      <c r="M418" s="284">
        <v>19.93</v>
      </c>
      <c r="N418" s="33">
        <v>3.1100000000000003</v>
      </c>
      <c r="O418" s="66">
        <v>837.6</v>
      </c>
      <c r="P418" s="39">
        <v>1100.74</v>
      </c>
      <c r="Q418" s="39">
        <v>1389.33</v>
      </c>
      <c r="R418" s="63">
        <v>1294.01</v>
      </c>
    </row>
    <row r="419" spans="1:18" x14ac:dyDescent="0.25">
      <c r="A419" s="125" t="s">
        <v>1551</v>
      </c>
      <c r="B419" s="46">
        <v>1</v>
      </c>
      <c r="C419" s="44" t="s">
        <v>99</v>
      </c>
      <c r="D419" s="51">
        <v>1552.88</v>
      </c>
      <c r="E419" s="52">
        <v>1816.02</v>
      </c>
      <c r="F419" s="52">
        <v>2104.6099999999997</v>
      </c>
      <c r="G419" s="53">
        <v>2009.29</v>
      </c>
      <c r="H419" s="51" t="e">
        <v>#REF!</v>
      </c>
      <c r="I419" s="52" t="e">
        <v>#REF!</v>
      </c>
      <c r="J419" s="52" t="e">
        <v>#REF!</v>
      </c>
      <c r="K419" s="53" t="e">
        <v>#REF!</v>
      </c>
      <c r="L419" s="157" t="s">
        <v>1556</v>
      </c>
      <c r="M419" s="284">
        <v>19.149999999999999</v>
      </c>
      <c r="N419" s="33">
        <v>3.1100000000000003</v>
      </c>
      <c r="O419" s="66">
        <v>837.6</v>
      </c>
      <c r="P419" s="39">
        <v>1100.74</v>
      </c>
      <c r="Q419" s="39">
        <v>1389.33</v>
      </c>
      <c r="R419" s="63">
        <v>1294.01</v>
      </c>
    </row>
    <row r="420" spans="1:18" x14ac:dyDescent="0.25">
      <c r="A420" s="125" t="s">
        <v>1551</v>
      </c>
      <c r="B420" s="46">
        <v>2</v>
      </c>
      <c r="C420" s="44" t="s">
        <v>99</v>
      </c>
      <c r="D420" s="51">
        <v>1571.9</v>
      </c>
      <c r="E420" s="52">
        <v>1835.04</v>
      </c>
      <c r="F420" s="52">
        <v>2123.63</v>
      </c>
      <c r="G420" s="53">
        <v>2028.31</v>
      </c>
      <c r="H420" s="51" t="e">
        <v>#REF!</v>
      </c>
      <c r="I420" s="52" t="e">
        <v>#REF!</v>
      </c>
      <c r="J420" s="52" t="e">
        <v>#REF!</v>
      </c>
      <c r="K420" s="53" t="e">
        <v>#REF!</v>
      </c>
      <c r="L420" s="157" t="s">
        <v>1559</v>
      </c>
      <c r="M420" s="284">
        <v>19.66</v>
      </c>
      <c r="N420" s="33">
        <v>3.1100000000000003</v>
      </c>
      <c r="O420" s="66">
        <v>837.6</v>
      </c>
      <c r="P420" s="39">
        <v>1100.74</v>
      </c>
      <c r="Q420" s="39">
        <v>1389.33</v>
      </c>
      <c r="R420" s="63">
        <v>1294.01</v>
      </c>
    </row>
    <row r="421" spans="1:18" x14ac:dyDescent="0.25">
      <c r="A421" s="125" t="s">
        <v>1551</v>
      </c>
      <c r="B421" s="46">
        <v>3</v>
      </c>
      <c r="C421" s="44" t="s">
        <v>99</v>
      </c>
      <c r="D421" s="51">
        <v>1610.98</v>
      </c>
      <c r="E421" s="52">
        <v>1874.12</v>
      </c>
      <c r="F421" s="52">
        <v>2162.71</v>
      </c>
      <c r="G421" s="53">
        <v>2067.39</v>
      </c>
      <c r="H421" s="51" t="e">
        <v>#REF!</v>
      </c>
      <c r="I421" s="52" t="e">
        <v>#REF!</v>
      </c>
      <c r="J421" s="52" t="e">
        <v>#REF!</v>
      </c>
      <c r="K421" s="53" t="e">
        <v>#REF!</v>
      </c>
      <c r="L421" s="157" t="s">
        <v>1562</v>
      </c>
      <c r="M421" s="284">
        <v>20.71</v>
      </c>
      <c r="N421" s="33">
        <v>3.1100000000000003</v>
      </c>
      <c r="O421" s="66">
        <v>837.6</v>
      </c>
      <c r="P421" s="39">
        <v>1100.74</v>
      </c>
      <c r="Q421" s="39">
        <v>1389.33</v>
      </c>
      <c r="R421" s="63">
        <v>1294.01</v>
      </c>
    </row>
    <row r="422" spans="1:18" x14ac:dyDescent="0.25">
      <c r="A422" s="125" t="s">
        <v>1551</v>
      </c>
      <c r="B422" s="46">
        <v>4</v>
      </c>
      <c r="C422" s="44" t="s">
        <v>99</v>
      </c>
      <c r="D422" s="51">
        <v>1668.04</v>
      </c>
      <c r="E422" s="52">
        <v>1931.1799999999998</v>
      </c>
      <c r="F422" s="52">
        <v>2219.77</v>
      </c>
      <c r="G422" s="53">
        <v>2124.4499999999998</v>
      </c>
      <c r="H422" s="51" t="e">
        <v>#REF!</v>
      </c>
      <c r="I422" s="52" t="e">
        <v>#REF!</v>
      </c>
      <c r="J422" s="52" t="e">
        <v>#REF!</v>
      </c>
      <c r="K422" s="53" t="e">
        <v>#REF!</v>
      </c>
      <c r="L422" s="157" t="s">
        <v>1565</v>
      </c>
      <c r="M422" s="284">
        <v>22.25</v>
      </c>
      <c r="N422" s="33">
        <v>3.1100000000000003</v>
      </c>
      <c r="O422" s="66">
        <v>837.6</v>
      </c>
      <c r="P422" s="39">
        <v>1100.74</v>
      </c>
      <c r="Q422" s="39">
        <v>1389.33</v>
      </c>
      <c r="R422" s="63">
        <v>1294.01</v>
      </c>
    </row>
    <row r="423" spans="1:18" x14ac:dyDescent="0.25">
      <c r="A423" s="125" t="s">
        <v>1551</v>
      </c>
      <c r="B423" s="46">
        <v>5</v>
      </c>
      <c r="C423" s="44" t="s">
        <v>99</v>
      </c>
      <c r="D423" s="51">
        <v>1685.58</v>
      </c>
      <c r="E423" s="52">
        <v>1948.7199999999998</v>
      </c>
      <c r="F423" s="52">
        <v>2237.31</v>
      </c>
      <c r="G423" s="53">
        <v>2141.9899999999998</v>
      </c>
      <c r="H423" s="51" t="e">
        <v>#REF!</v>
      </c>
      <c r="I423" s="52" t="e">
        <v>#REF!</v>
      </c>
      <c r="J423" s="52" t="e">
        <v>#REF!</v>
      </c>
      <c r="K423" s="53" t="e">
        <v>#REF!</v>
      </c>
      <c r="L423" s="157" t="s">
        <v>1568</v>
      </c>
      <c r="M423" s="284">
        <v>22.72</v>
      </c>
      <c r="N423" s="33">
        <v>3.1100000000000003</v>
      </c>
      <c r="O423" s="66">
        <v>837.6</v>
      </c>
      <c r="P423" s="39">
        <v>1100.74</v>
      </c>
      <c r="Q423" s="39">
        <v>1389.33</v>
      </c>
      <c r="R423" s="63">
        <v>1294.01</v>
      </c>
    </row>
    <row r="424" spans="1:18" x14ac:dyDescent="0.25">
      <c r="A424" s="125" t="s">
        <v>1551</v>
      </c>
      <c r="B424" s="46">
        <v>6</v>
      </c>
      <c r="C424" s="44" t="s">
        <v>99</v>
      </c>
      <c r="D424" s="51">
        <v>1647.85</v>
      </c>
      <c r="E424" s="52">
        <v>1910.99</v>
      </c>
      <c r="F424" s="52">
        <v>2199.58</v>
      </c>
      <c r="G424" s="53">
        <v>2104.2600000000002</v>
      </c>
      <c r="H424" s="51" t="e">
        <v>#REF!</v>
      </c>
      <c r="I424" s="52" t="e">
        <v>#REF!</v>
      </c>
      <c r="J424" s="52" t="e">
        <v>#REF!</v>
      </c>
      <c r="K424" s="53" t="e">
        <v>#REF!</v>
      </c>
      <c r="L424" s="157" t="s">
        <v>1571</v>
      </c>
      <c r="M424" s="284">
        <v>21.7</v>
      </c>
      <c r="N424" s="33">
        <v>3.1100000000000003</v>
      </c>
      <c r="O424" s="66">
        <v>837.6</v>
      </c>
      <c r="P424" s="39">
        <v>1100.74</v>
      </c>
      <c r="Q424" s="39">
        <v>1389.33</v>
      </c>
      <c r="R424" s="63">
        <v>1294.01</v>
      </c>
    </row>
    <row r="425" spans="1:18" x14ac:dyDescent="0.25">
      <c r="A425" s="125" t="s">
        <v>1551</v>
      </c>
      <c r="B425" s="46">
        <v>7</v>
      </c>
      <c r="C425" s="44" t="s">
        <v>99</v>
      </c>
      <c r="D425" s="51">
        <v>1572.6100000000001</v>
      </c>
      <c r="E425" s="52">
        <v>1835.75</v>
      </c>
      <c r="F425" s="52">
        <v>2124.34</v>
      </c>
      <c r="G425" s="53">
        <v>2029.02</v>
      </c>
      <c r="H425" s="51" t="e">
        <v>#REF!</v>
      </c>
      <c r="I425" s="52" t="e">
        <v>#REF!</v>
      </c>
      <c r="J425" s="52" t="e">
        <v>#REF!</v>
      </c>
      <c r="K425" s="53" t="e">
        <v>#REF!</v>
      </c>
      <c r="L425" s="157" t="s">
        <v>1574</v>
      </c>
      <c r="M425" s="284">
        <v>19.68</v>
      </c>
      <c r="N425" s="33">
        <v>3.1100000000000003</v>
      </c>
      <c r="O425" s="66">
        <v>837.6</v>
      </c>
      <c r="P425" s="39">
        <v>1100.74</v>
      </c>
      <c r="Q425" s="39">
        <v>1389.33</v>
      </c>
      <c r="R425" s="63">
        <v>1294.01</v>
      </c>
    </row>
    <row r="426" spans="1:18" x14ac:dyDescent="0.25">
      <c r="A426" s="125" t="s">
        <v>1551</v>
      </c>
      <c r="B426" s="46">
        <v>8</v>
      </c>
      <c r="C426" s="44" t="s">
        <v>99</v>
      </c>
      <c r="D426" s="51">
        <v>1730.35</v>
      </c>
      <c r="E426" s="52">
        <v>1993.49</v>
      </c>
      <c r="F426" s="52">
        <v>2282.08</v>
      </c>
      <c r="G426" s="53">
        <v>2186.7600000000002</v>
      </c>
      <c r="H426" s="51" t="e">
        <v>#REF!</v>
      </c>
      <c r="I426" s="52" t="e">
        <v>#REF!</v>
      </c>
      <c r="J426" s="52" t="e">
        <v>#REF!</v>
      </c>
      <c r="K426" s="53" t="e">
        <v>#REF!</v>
      </c>
      <c r="L426" s="157" t="s">
        <v>1577</v>
      </c>
      <c r="M426" s="284">
        <v>23.92</v>
      </c>
      <c r="N426" s="33">
        <v>3.1100000000000003</v>
      </c>
      <c r="O426" s="66">
        <v>837.6</v>
      </c>
      <c r="P426" s="39">
        <v>1100.74</v>
      </c>
      <c r="Q426" s="39">
        <v>1389.33</v>
      </c>
      <c r="R426" s="63">
        <v>1294.01</v>
      </c>
    </row>
    <row r="427" spans="1:18" x14ac:dyDescent="0.25">
      <c r="A427" s="125" t="s">
        <v>1551</v>
      </c>
      <c r="B427" s="46">
        <v>9</v>
      </c>
      <c r="C427" s="44" t="s">
        <v>99</v>
      </c>
      <c r="D427" s="51">
        <v>1654.1</v>
      </c>
      <c r="E427" s="52">
        <v>1917.24</v>
      </c>
      <c r="F427" s="52">
        <v>2205.83</v>
      </c>
      <c r="G427" s="53">
        <v>2110.5100000000002</v>
      </c>
      <c r="H427" s="51" t="e">
        <v>#REF!</v>
      </c>
      <c r="I427" s="52" t="e">
        <v>#REF!</v>
      </c>
      <c r="J427" s="52" t="e">
        <v>#REF!</v>
      </c>
      <c r="K427" s="53" t="e">
        <v>#REF!</v>
      </c>
      <c r="L427" s="157" t="s">
        <v>1580</v>
      </c>
      <c r="M427" s="284">
        <v>21.87</v>
      </c>
      <c r="N427" s="33">
        <v>3.1100000000000003</v>
      </c>
      <c r="O427" s="66">
        <v>837.6</v>
      </c>
      <c r="P427" s="39">
        <v>1100.74</v>
      </c>
      <c r="Q427" s="39">
        <v>1389.33</v>
      </c>
      <c r="R427" s="63">
        <v>1294.01</v>
      </c>
    </row>
    <row r="428" spans="1:18" x14ac:dyDescent="0.25">
      <c r="A428" s="125" t="s">
        <v>1551</v>
      </c>
      <c r="B428" s="46">
        <v>10</v>
      </c>
      <c r="C428" s="44" t="s">
        <v>99</v>
      </c>
      <c r="D428" s="51">
        <v>1610.79</v>
      </c>
      <c r="E428" s="52">
        <v>1873.9299999999998</v>
      </c>
      <c r="F428" s="52">
        <v>2162.52</v>
      </c>
      <c r="G428" s="53">
        <v>2067.1999999999998</v>
      </c>
      <c r="H428" s="51" t="e">
        <v>#REF!</v>
      </c>
      <c r="I428" s="52" t="e">
        <v>#REF!</v>
      </c>
      <c r="J428" s="52" t="e">
        <v>#REF!</v>
      </c>
      <c r="K428" s="53" t="e">
        <v>#REF!</v>
      </c>
      <c r="L428" s="157" t="s">
        <v>298</v>
      </c>
      <c r="M428" s="284">
        <v>20.71</v>
      </c>
      <c r="N428" s="33">
        <v>3.1100000000000003</v>
      </c>
      <c r="O428" s="66">
        <v>837.6</v>
      </c>
      <c r="P428" s="39">
        <v>1100.74</v>
      </c>
      <c r="Q428" s="39">
        <v>1389.33</v>
      </c>
      <c r="R428" s="63">
        <v>1294.01</v>
      </c>
    </row>
    <row r="429" spans="1:18" x14ac:dyDescent="0.25">
      <c r="A429" s="125" t="s">
        <v>1551</v>
      </c>
      <c r="B429" s="46">
        <v>11</v>
      </c>
      <c r="C429" s="44" t="s">
        <v>99</v>
      </c>
      <c r="D429" s="51">
        <v>1600.8600000000001</v>
      </c>
      <c r="E429" s="52">
        <v>1864</v>
      </c>
      <c r="F429" s="52">
        <v>2152.59</v>
      </c>
      <c r="G429" s="53">
        <v>2057.27</v>
      </c>
      <c r="H429" s="51" t="e">
        <v>#REF!</v>
      </c>
      <c r="I429" s="52" t="e">
        <v>#REF!</v>
      </c>
      <c r="J429" s="52" t="e">
        <v>#REF!</v>
      </c>
      <c r="K429" s="53" t="e">
        <v>#REF!</v>
      </c>
      <c r="L429" s="157" t="s">
        <v>316</v>
      </c>
      <c r="M429" s="284">
        <v>20.440000000000001</v>
      </c>
      <c r="N429" s="33">
        <v>3.1100000000000003</v>
      </c>
      <c r="O429" s="66">
        <v>837.6</v>
      </c>
      <c r="P429" s="39">
        <v>1100.74</v>
      </c>
      <c r="Q429" s="39">
        <v>1389.33</v>
      </c>
      <c r="R429" s="63">
        <v>1294.01</v>
      </c>
    </row>
    <row r="430" spans="1:18" x14ac:dyDescent="0.25">
      <c r="A430" s="125" t="s">
        <v>1551</v>
      </c>
      <c r="B430" s="46">
        <v>12</v>
      </c>
      <c r="C430" s="44" t="s">
        <v>99</v>
      </c>
      <c r="D430" s="51">
        <v>1594.97</v>
      </c>
      <c r="E430" s="52">
        <v>1858.1100000000001</v>
      </c>
      <c r="F430" s="52">
        <v>2146.6999999999998</v>
      </c>
      <c r="G430" s="53">
        <v>2051.38</v>
      </c>
      <c r="H430" s="51" t="e">
        <v>#REF!</v>
      </c>
      <c r="I430" s="52" t="e">
        <v>#REF!</v>
      </c>
      <c r="J430" s="52" t="e">
        <v>#REF!</v>
      </c>
      <c r="K430" s="53" t="e">
        <v>#REF!</v>
      </c>
      <c r="L430" s="157" t="s">
        <v>1586</v>
      </c>
      <c r="M430" s="284">
        <v>20.28</v>
      </c>
      <c r="N430" s="33">
        <v>3.1100000000000003</v>
      </c>
      <c r="O430" s="66">
        <v>837.6</v>
      </c>
      <c r="P430" s="39">
        <v>1100.74</v>
      </c>
      <c r="Q430" s="39">
        <v>1389.33</v>
      </c>
      <c r="R430" s="63">
        <v>1294.01</v>
      </c>
    </row>
    <row r="431" spans="1:18" x14ac:dyDescent="0.25">
      <c r="A431" s="125" t="s">
        <v>1551</v>
      </c>
      <c r="B431" s="46">
        <v>13</v>
      </c>
      <c r="C431" s="44" t="s">
        <v>99</v>
      </c>
      <c r="D431" s="51">
        <v>1600.9499999999998</v>
      </c>
      <c r="E431" s="52">
        <v>1864.09</v>
      </c>
      <c r="F431" s="52">
        <v>2152.6799999999998</v>
      </c>
      <c r="G431" s="53">
        <v>2057.3599999999997</v>
      </c>
      <c r="H431" s="51" t="e">
        <v>#REF!</v>
      </c>
      <c r="I431" s="52" t="e">
        <v>#REF!</v>
      </c>
      <c r="J431" s="52" t="e">
        <v>#REF!</v>
      </c>
      <c r="K431" s="53" t="e">
        <v>#REF!</v>
      </c>
      <c r="L431" s="157" t="s">
        <v>1589</v>
      </c>
      <c r="M431" s="284">
        <v>20.440000000000001</v>
      </c>
      <c r="N431" s="33">
        <v>3.1100000000000003</v>
      </c>
      <c r="O431" s="66">
        <v>837.6</v>
      </c>
      <c r="P431" s="39">
        <v>1100.74</v>
      </c>
      <c r="Q431" s="39">
        <v>1389.33</v>
      </c>
      <c r="R431" s="63">
        <v>1294.01</v>
      </c>
    </row>
    <row r="432" spans="1:18" x14ac:dyDescent="0.25">
      <c r="A432" s="125" t="s">
        <v>1551</v>
      </c>
      <c r="B432" s="46">
        <v>14</v>
      </c>
      <c r="C432" s="44" t="s">
        <v>99</v>
      </c>
      <c r="D432" s="51">
        <v>1601.28</v>
      </c>
      <c r="E432" s="52">
        <v>1864.42</v>
      </c>
      <c r="F432" s="52">
        <v>2153.0099999999998</v>
      </c>
      <c r="G432" s="53">
        <v>2057.69</v>
      </c>
      <c r="H432" s="51" t="e">
        <v>#REF!</v>
      </c>
      <c r="I432" s="52" t="e">
        <v>#REF!</v>
      </c>
      <c r="J432" s="52" t="e">
        <v>#REF!</v>
      </c>
      <c r="K432" s="53" t="e">
        <v>#REF!</v>
      </c>
      <c r="L432" s="157" t="s">
        <v>1592</v>
      </c>
      <c r="M432" s="284">
        <v>20.45</v>
      </c>
      <c r="N432" s="33">
        <v>3.1100000000000003</v>
      </c>
      <c r="O432" s="66">
        <v>837.6</v>
      </c>
      <c r="P432" s="39">
        <v>1100.74</v>
      </c>
      <c r="Q432" s="39">
        <v>1389.33</v>
      </c>
      <c r="R432" s="63">
        <v>1294.01</v>
      </c>
    </row>
    <row r="433" spans="1:18" x14ac:dyDescent="0.25">
      <c r="A433" s="125" t="s">
        <v>1551</v>
      </c>
      <c r="B433" s="46">
        <v>15</v>
      </c>
      <c r="C433" s="44" t="s">
        <v>99</v>
      </c>
      <c r="D433" s="51">
        <v>1600.83</v>
      </c>
      <c r="E433" s="52">
        <v>1863.9699999999998</v>
      </c>
      <c r="F433" s="52">
        <v>2152.56</v>
      </c>
      <c r="G433" s="53">
        <v>2057.2399999999998</v>
      </c>
      <c r="H433" s="51" t="e">
        <v>#REF!</v>
      </c>
      <c r="I433" s="52" t="e">
        <v>#REF!</v>
      </c>
      <c r="J433" s="52" t="e">
        <v>#REF!</v>
      </c>
      <c r="K433" s="53" t="e">
        <v>#REF!</v>
      </c>
      <c r="L433" s="157" t="s">
        <v>374</v>
      </c>
      <c r="M433" s="284">
        <v>20.440000000000001</v>
      </c>
      <c r="N433" s="33">
        <v>3.1100000000000003</v>
      </c>
      <c r="O433" s="66">
        <v>837.6</v>
      </c>
      <c r="P433" s="39">
        <v>1100.74</v>
      </c>
      <c r="Q433" s="39">
        <v>1389.33</v>
      </c>
      <c r="R433" s="63">
        <v>1294.01</v>
      </c>
    </row>
    <row r="434" spans="1:18" x14ac:dyDescent="0.25">
      <c r="A434" s="125" t="s">
        <v>1551</v>
      </c>
      <c r="B434" s="46">
        <v>16</v>
      </c>
      <c r="C434" s="44" t="s">
        <v>99</v>
      </c>
      <c r="D434" s="51">
        <v>1604.17</v>
      </c>
      <c r="E434" s="52">
        <v>1867.31</v>
      </c>
      <c r="F434" s="52">
        <v>2155.9</v>
      </c>
      <c r="G434" s="53">
        <v>2060.58</v>
      </c>
      <c r="H434" s="51" t="e">
        <v>#REF!</v>
      </c>
      <c r="I434" s="52" t="e">
        <v>#REF!</v>
      </c>
      <c r="J434" s="52" t="e">
        <v>#REF!</v>
      </c>
      <c r="K434" s="53" t="e">
        <v>#REF!</v>
      </c>
      <c r="L434" s="157" t="s">
        <v>1597</v>
      </c>
      <c r="M434" s="284">
        <v>20.53</v>
      </c>
      <c r="N434" s="33">
        <v>3.1100000000000003</v>
      </c>
      <c r="O434" s="66">
        <v>837.6</v>
      </c>
      <c r="P434" s="39">
        <v>1100.74</v>
      </c>
      <c r="Q434" s="39">
        <v>1389.33</v>
      </c>
      <c r="R434" s="63">
        <v>1294.01</v>
      </c>
    </row>
    <row r="435" spans="1:18" x14ac:dyDescent="0.25">
      <c r="A435" s="125" t="s">
        <v>1551</v>
      </c>
      <c r="B435" s="46">
        <v>17</v>
      </c>
      <c r="C435" s="44" t="s">
        <v>99</v>
      </c>
      <c r="D435" s="51">
        <v>1590.6100000000001</v>
      </c>
      <c r="E435" s="52">
        <v>1853.75</v>
      </c>
      <c r="F435" s="52">
        <v>2142.34</v>
      </c>
      <c r="G435" s="53">
        <v>2047.02</v>
      </c>
      <c r="H435" s="51" t="e">
        <v>#REF!</v>
      </c>
      <c r="I435" s="52" t="e">
        <v>#REF!</v>
      </c>
      <c r="J435" s="52" t="e">
        <v>#REF!</v>
      </c>
      <c r="K435" s="53" t="e">
        <v>#REF!</v>
      </c>
      <c r="L435" s="157" t="s">
        <v>1600</v>
      </c>
      <c r="M435" s="284">
        <v>20.16</v>
      </c>
      <c r="N435" s="33">
        <v>3.1100000000000003</v>
      </c>
      <c r="O435" s="66">
        <v>837.6</v>
      </c>
      <c r="P435" s="39">
        <v>1100.74</v>
      </c>
      <c r="Q435" s="39">
        <v>1389.33</v>
      </c>
      <c r="R435" s="63">
        <v>1294.01</v>
      </c>
    </row>
    <row r="436" spans="1:18" x14ac:dyDescent="0.25">
      <c r="A436" s="125" t="s">
        <v>1551</v>
      </c>
      <c r="B436" s="46">
        <v>18</v>
      </c>
      <c r="C436" s="44" t="s">
        <v>99</v>
      </c>
      <c r="D436" s="51">
        <v>1582.6599999999999</v>
      </c>
      <c r="E436" s="52">
        <v>1845.8</v>
      </c>
      <c r="F436" s="52">
        <v>2134.39</v>
      </c>
      <c r="G436" s="53">
        <v>2039.07</v>
      </c>
      <c r="H436" s="51" t="e">
        <v>#REF!</v>
      </c>
      <c r="I436" s="52" t="e">
        <v>#REF!</v>
      </c>
      <c r="J436" s="52" t="e">
        <v>#REF!</v>
      </c>
      <c r="K436" s="53" t="e">
        <v>#REF!</v>
      </c>
      <c r="L436" s="157" t="s">
        <v>1603</v>
      </c>
      <c r="M436" s="284">
        <v>19.95</v>
      </c>
      <c r="N436" s="33">
        <v>3.1100000000000003</v>
      </c>
      <c r="O436" s="66">
        <v>837.6</v>
      </c>
      <c r="P436" s="39">
        <v>1100.74</v>
      </c>
      <c r="Q436" s="39">
        <v>1389.33</v>
      </c>
      <c r="R436" s="63">
        <v>1294.01</v>
      </c>
    </row>
    <row r="437" spans="1:18" x14ac:dyDescent="0.25">
      <c r="A437" s="125" t="s">
        <v>1551</v>
      </c>
      <c r="B437" s="46">
        <v>19</v>
      </c>
      <c r="C437" s="44" t="s">
        <v>99</v>
      </c>
      <c r="D437" s="51">
        <v>1671.87</v>
      </c>
      <c r="E437" s="52">
        <v>1935.01</v>
      </c>
      <c r="F437" s="52">
        <v>2223.6</v>
      </c>
      <c r="G437" s="53">
        <v>2128.2799999999997</v>
      </c>
      <c r="H437" s="51" t="e">
        <v>#REF!</v>
      </c>
      <c r="I437" s="52" t="e">
        <v>#REF!</v>
      </c>
      <c r="J437" s="52" t="e">
        <v>#REF!</v>
      </c>
      <c r="K437" s="53" t="e">
        <v>#REF!</v>
      </c>
      <c r="L437" s="157" t="s">
        <v>324</v>
      </c>
      <c r="M437" s="284">
        <v>22.35</v>
      </c>
      <c r="N437" s="33">
        <v>3.1100000000000003</v>
      </c>
      <c r="O437" s="66">
        <v>837.6</v>
      </c>
      <c r="P437" s="39">
        <v>1100.74</v>
      </c>
      <c r="Q437" s="39">
        <v>1389.33</v>
      </c>
      <c r="R437" s="63">
        <v>1294.01</v>
      </c>
    </row>
    <row r="438" spans="1:18" x14ac:dyDescent="0.25">
      <c r="A438" s="125" t="s">
        <v>1551</v>
      </c>
      <c r="B438" s="46">
        <v>20</v>
      </c>
      <c r="C438" s="44" t="s">
        <v>99</v>
      </c>
      <c r="D438" s="51">
        <v>1604.33</v>
      </c>
      <c r="E438" s="52">
        <v>1867.4700000000003</v>
      </c>
      <c r="F438" s="52">
        <v>2156.06</v>
      </c>
      <c r="G438" s="53">
        <v>2060.7400000000002</v>
      </c>
      <c r="H438" s="51" t="e">
        <v>#REF!</v>
      </c>
      <c r="I438" s="52" t="e">
        <v>#REF!</v>
      </c>
      <c r="J438" s="52" t="e">
        <v>#REF!</v>
      </c>
      <c r="K438" s="53" t="e">
        <v>#REF!</v>
      </c>
      <c r="L438" s="157" t="s">
        <v>341</v>
      </c>
      <c r="M438" s="284">
        <v>20.53</v>
      </c>
      <c r="N438" s="33">
        <v>3.1100000000000003</v>
      </c>
      <c r="O438" s="66">
        <v>837.6</v>
      </c>
      <c r="P438" s="39">
        <v>1100.74</v>
      </c>
      <c r="Q438" s="39">
        <v>1389.33</v>
      </c>
      <c r="R438" s="63">
        <v>1294.01</v>
      </c>
    </row>
    <row r="439" spans="1:18" x14ac:dyDescent="0.25">
      <c r="A439" s="125" t="s">
        <v>1551</v>
      </c>
      <c r="B439" s="46">
        <v>21</v>
      </c>
      <c r="C439" s="44" t="s">
        <v>99</v>
      </c>
      <c r="D439" s="51">
        <v>1594.5900000000001</v>
      </c>
      <c r="E439" s="52">
        <v>1857.73</v>
      </c>
      <c r="F439" s="52">
        <v>2146.3200000000002</v>
      </c>
      <c r="G439" s="53">
        <v>2051</v>
      </c>
      <c r="H439" s="51" t="e">
        <v>#REF!</v>
      </c>
      <c r="I439" s="52" t="e">
        <v>#REF!</v>
      </c>
      <c r="J439" s="52" t="e">
        <v>#REF!</v>
      </c>
      <c r="K439" s="53" t="e">
        <v>#REF!</v>
      </c>
      <c r="L439" s="157" t="s">
        <v>1610</v>
      </c>
      <c r="M439" s="284">
        <v>20.27</v>
      </c>
      <c r="N439" s="33">
        <v>3.1100000000000003</v>
      </c>
      <c r="O439" s="66">
        <v>837.6</v>
      </c>
      <c r="P439" s="39">
        <v>1100.74</v>
      </c>
      <c r="Q439" s="39">
        <v>1389.33</v>
      </c>
      <c r="R439" s="63">
        <v>1294.01</v>
      </c>
    </row>
    <row r="440" spans="1:18" x14ac:dyDescent="0.25">
      <c r="A440" s="125" t="s">
        <v>1551</v>
      </c>
      <c r="B440" s="46">
        <v>22</v>
      </c>
      <c r="C440" s="44" t="s">
        <v>99</v>
      </c>
      <c r="D440" s="51">
        <v>1688.27</v>
      </c>
      <c r="E440" s="52">
        <v>1951.41</v>
      </c>
      <c r="F440" s="52">
        <v>2240</v>
      </c>
      <c r="G440" s="53">
        <v>2144.6800000000003</v>
      </c>
      <c r="H440" s="51" t="e">
        <v>#REF!</v>
      </c>
      <c r="I440" s="52" t="e">
        <v>#REF!</v>
      </c>
      <c r="J440" s="52" t="e">
        <v>#REF!</v>
      </c>
      <c r="K440" s="53" t="e">
        <v>#REF!</v>
      </c>
      <c r="L440" s="157" t="s">
        <v>1613</v>
      </c>
      <c r="M440" s="284">
        <v>22.79</v>
      </c>
      <c r="N440" s="33">
        <v>3.1100000000000003</v>
      </c>
      <c r="O440" s="66">
        <v>837.6</v>
      </c>
      <c r="P440" s="39">
        <v>1100.74</v>
      </c>
      <c r="Q440" s="39">
        <v>1389.33</v>
      </c>
      <c r="R440" s="63">
        <v>1294.01</v>
      </c>
    </row>
    <row r="441" spans="1:18" x14ac:dyDescent="0.25">
      <c r="A441" s="125" t="s">
        <v>1551</v>
      </c>
      <c r="B441" s="46">
        <v>23</v>
      </c>
      <c r="C441" s="44" t="s">
        <v>99</v>
      </c>
      <c r="D441" s="51">
        <v>1941.88</v>
      </c>
      <c r="E441" s="52">
        <v>2205.02</v>
      </c>
      <c r="F441" s="52">
        <v>2493.6099999999997</v>
      </c>
      <c r="G441" s="53">
        <v>2398.29</v>
      </c>
      <c r="H441" s="51" t="e">
        <v>#REF!</v>
      </c>
      <c r="I441" s="52" t="e">
        <v>#REF!</v>
      </c>
      <c r="J441" s="52" t="e">
        <v>#REF!</v>
      </c>
      <c r="K441" s="53" t="e">
        <v>#REF!</v>
      </c>
      <c r="L441" s="157" t="s">
        <v>1616</v>
      </c>
      <c r="M441" s="284">
        <v>29.61</v>
      </c>
      <c r="N441" s="33">
        <v>3.1100000000000003</v>
      </c>
      <c r="O441" s="66">
        <v>837.6</v>
      </c>
      <c r="P441" s="39">
        <v>1100.74</v>
      </c>
      <c r="Q441" s="39">
        <v>1389.33</v>
      </c>
      <c r="R441" s="63">
        <v>1294.01</v>
      </c>
    </row>
    <row r="442" spans="1:18" x14ac:dyDescent="0.25">
      <c r="A442" s="125" t="s">
        <v>1617</v>
      </c>
      <c r="B442" s="46">
        <v>0</v>
      </c>
      <c r="C442" s="44" t="s">
        <v>99</v>
      </c>
      <c r="D442" s="51">
        <v>1555.21</v>
      </c>
      <c r="E442" s="52">
        <v>1818.35</v>
      </c>
      <c r="F442" s="52">
        <v>2106.9399999999996</v>
      </c>
      <c r="G442" s="53">
        <v>2011.62</v>
      </c>
      <c r="H442" s="51" t="e">
        <v>#REF!</v>
      </c>
      <c r="I442" s="52" t="e">
        <v>#REF!</v>
      </c>
      <c r="J442" s="52" t="e">
        <v>#REF!</v>
      </c>
      <c r="K442" s="53" t="e">
        <v>#REF!</v>
      </c>
      <c r="L442" s="157" t="s">
        <v>1620</v>
      </c>
      <c r="M442" s="284">
        <v>19.21</v>
      </c>
      <c r="N442" s="33">
        <v>3.1100000000000003</v>
      </c>
      <c r="O442" s="66">
        <v>837.6</v>
      </c>
      <c r="P442" s="39">
        <v>1100.74</v>
      </c>
      <c r="Q442" s="39">
        <v>1389.33</v>
      </c>
      <c r="R442" s="63">
        <v>1294.01</v>
      </c>
    </row>
    <row r="443" spans="1:18" x14ac:dyDescent="0.25">
      <c r="A443" s="125" t="s">
        <v>1617</v>
      </c>
      <c r="B443" s="46">
        <v>1</v>
      </c>
      <c r="C443" s="44" t="s">
        <v>99</v>
      </c>
      <c r="D443" s="51">
        <v>1543.21</v>
      </c>
      <c r="E443" s="52">
        <v>1806.35</v>
      </c>
      <c r="F443" s="52">
        <v>2094.94</v>
      </c>
      <c r="G443" s="53">
        <v>1999.62</v>
      </c>
      <c r="H443" s="51" t="e">
        <v>#REF!</v>
      </c>
      <c r="I443" s="52" t="e">
        <v>#REF!</v>
      </c>
      <c r="J443" s="52" t="e">
        <v>#REF!</v>
      </c>
      <c r="K443" s="53" t="e">
        <v>#REF!</v>
      </c>
      <c r="L443" s="157" t="s">
        <v>1623</v>
      </c>
      <c r="M443" s="284">
        <v>18.89</v>
      </c>
      <c r="N443" s="33">
        <v>3.1100000000000003</v>
      </c>
      <c r="O443" s="66">
        <v>837.6</v>
      </c>
      <c r="P443" s="39">
        <v>1100.74</v>
      </c>
      <c r="Q443" s="39">
        <v>1389.33</v>
      </c>
      <c r="R443" s="63">
        <v>1294.01</v>
      </c>
    </row>
    <row r="444" spans="1:18" x14ac:dyDescent="0.25">
      <c r="A444" s="125" t="s">
        <v>1617</v>
      </c>
      <c r="B444" s="46">
        <v>2</v>
      </c>
      <c r="C444" s="44" t="s">
        <v>99</v>
      </c>
      <c r="D444" s="51">
        <v>1571.24</v>
      </c>
      <c r="E444" s="52">
        <v>1834.38</v>
      </c>
      <c r="F444" s="52">
        <v>2122.9699999999998</v>
      </c>
      <c r="G444" s="53">
        <v>2027.65</v>
      </c>
      <c r="H444" s="51" t="e">
        <v>#REF!</v>
      </c>
      <c r="I444" s="52" t="e">
        <v>#REF!</v>
      </c>
      <c r="J444" s="52" t="e">
        <v>#REF!</v>
      </c>
      <c r="K444" s="53" t="e">
        <v>#REF!</v>
      </c>
      <c r="L444" s="157" t="s">
        <v>1626</v>
      </c>
      <c r="M444" s="284">
        <v>19.64</v>
      </c>
      <c r="N444" s="33">
        <v>3.1100000000000003</v>
      </c>
      <c r="O444" s="66">
        <v>837.6</v>
      </c>
      <c r="P444" s="39">
        <v>1100.74</v>
      </c>
      <c r="Q444" s="39">
        <v>1389.33</v>
      </c>
      <c r="R444" s="63">
        <v>1294.01</v>
      </c>
    </row>
    <row r="445" spans="1:18" x14ac:dyDescent="0.25">
      <c r="A445" s="125" t="s">
        <v>1617</v>
      </c>
      <c r="B445" s="46">
        <v>3</v>
      </c>
      <c r="C445" s="44" t="s">
        <v>99</v>
      </c>
      <c r="D445" s="51">
        <v>1610.57</v>
      </c>
      <c r="E445" s="52">
        <v>1873.71</v>
      </c>
      <c r="F445" s="52">
        <v>2162.2999999999997</v>
      </c>
      <c r="G445" s="53">
        <v>2066.98</v>
      </c>
      <c r="H445" s="51" t="e">
        <v>#REF!</v>
      </c>
      <c r="I445" s="52" t="e">
        <v>#REF!</v>
      </c>
      <c r="J445" s="52" t="e">
        <v>#REF!</v>
      </c>
      <c r="K445" s="53" t="e">
        <v>#REF!</v>
      </c>
      <c r="L445" s="157" t="s">
        <v>1629</v>
      </c>
      <c r="M445" s="284">
        <v>20.7</v>
      </c>
      <c r="N445" s="33">
        <v>3.1100000000000003</v>
      </c>
      <c r="O445" s="66">
        <v>837.6</v>
      </c>
      <c r="P445" s="39">
        <v>1100.74</v>
      </c>
      <c r="Q445" s="39">
        <v>1389.33</v>
      </c>
      <c r="R445" s="63">
        <v>1294.01</v>
      </c>
    </row>
    <row r="446" spans="1:18" x14ac:dyDescent="0.25">
      <c r="A446" s="125" t="s">
        <v>1617</v>
      </c>
      <c r="B446" s="46">
        <v>4</v>
      </c>
      <c r="C446" s="44" t="s">
        <v>99</v>
      </c>
      <c r="D446" s="51">
        <v>1667.8200000000002</v>
      </c>
      <c r="E446" s="52">
        <v>1930.96</v>
      </c>
      <c r="F446" s="52">
        <v>2219.5499999999997</v>
      </c>
      <c r="G446" s="53">
        <v>2124.23</v>
      </c>
      <c r="H446" s="51" t="e">
        <v>#REF!</v>
      </c>
      <c r="I446" s="52" t="e">
        <v>#REF!</v>
      </c>
      <c r="J446" s="52" t="e">
        <v>#REF!</v>
      </c>
      <c r="K446" s="53" t="e">
        <v>#REF!</v>
      </c>
      <c r="L446" s="157" t="s">
        <v>1632</v>
      </c>
      <c r="M446" s="284">
        <v>22.24</v>
      </c>
      <c r="N446" s="33">
        <v>3.1100000000000003</v>
      </c>
      <c r="O446" s="66">
        <v>837.6</v>
      </c>
      <c r="P446" s="39">
        <v>1100.74</v>
      </c>
      <c r="Q446" s="39">
        <v>1389.33</v>
      </c>
      <c r="R446" s="63">
        <v>1294.01</v>
      </c>
    </row>
    <row r="447" spans="1:18" x14ac:dyDescent="0.25">
      <c r="A447" s="125" t="s">
        <v>1617</v>
      </c>
      <c r="B447" s="46">
        <v>5</v>
      </c>
      <c r="C447" s="44" t="s">
        <v>99</v>
      </c>
      <c r="D447" s="51">
        <v>1684.3</v>
      </c>
      <c r="E447" s="52">
        <v>1947.44</v>
      </c>
      <c r="F447" s="52">
        <v>2236.0299999999997</v>
      </c>
      <c r="G447" s="53">
        <v>2140.71</v>
      </c>
      <c r="H447" s="51" t="e">
        <v>#REF!</v>
      </c>
      <c r="I447" s="52" t="e">
        <v>#REF!</v>
      </c>
      <c r="J447" s="52" t="e">
        <v>#REF!</v>
      </c>
      <c r="K447" s="53" t="e">
        <v>#REF!</v>
      </c>
      <c r="L447" s="157" t="s">
        <v>1635</v>
      </c>
      <c r="M447" s="284">
        <v>22.68</v>
      </c>
      <c r="N447" s="33">
        <v>3.1100000000000003</v>
      </c>
      <c r="O447" s="66">
        <v>837.6</v>
      </c>
      <c r="P447" s="39">
        <v>1100.74</v>
      </c>
      <c r="Q447" s="39">
        <v>1389.33</v>
      </c>
      <c r="R447" s="63">
        <v>1294.01</v>
      </c>
    </row>
    <row r="448" spans="1:18" x14ac:dyDescent="0.25">
      <c r="A448" s="125" t="s">
        <v>1617</v>
      </c>
      <c r="B448" s="46">
        <v>6</v>
      </c>
      <c r="C448" s="44" t="s">
        <v>99</v>
      </c>
      <c r="D448" s="51">
        <v>1648.94</v>
      </c>
      <c r="E448" s="52">
        <v>1912.08</v>
      </c>
      <c r="F448" s="52">
        <v>2200.67</v>
      </c>
      <c r="G448" s="53">
        <v>2105.35</v>
      </c>
      <c r="H448" s="51" t="e">
        <v>#REF!</v>
      </c>
      <c r="I448" s="52" t="e">
        <v>#REF!</v>
      </c>
      <c r="J448" s="52" t="e">
        <v>#REF!</v>
      </c>
      <c r="K448" s="53" t="e">
        <v>#REF!</v>
      </c>
      <c r="L448" s="157" t="s">
        <v>1638</v>
      </c>
      <c r="M448" s="284">
        <v>21.73</v>
      </c>
      <c r="N448" s="33">
        <v>3.1100000000000003</v>
      </c>
      <c r="O448" s="66">
        <v>837.6</v>
      </c>
      <c r="P448" s="39">
        <v>1100.74</v>
      </c>
      <c r="Q448" s="39">
        <v>1389.33</v>
      </c>
      <c r="R448" s="63">
        <v>1294.01</v>
      </c>
    </row>
    <row r="449" spans="1:18" x14ac:dyDescent="0.25">
      <c r="A449" s="125" t="s">
        <v>1617</v>
      </c>
      <c r="B449" s="46">
        <v>7</v>
      </c>
      <c r="C449" s="44" t="s">
        <v>99</v>
      </c>
      <c r="D449" s="51">
        <v>1569.2600000000002</v>
      </c>
      <c r="E449" s="52">
        <v>1832.4</v>
      </c>
      <c r="F449" s="52">
        <v>2120.9899999999998</v>
      </c>
      <c r="G449" s="53">
        <v>2025.67</v>
      </c>
      <c r="H449" s="51" t="e">
        <v>#REF!</v>
      </c>
      <c r="I449" s="52" t="e">
        <v>#REF!</v>
      </c>
      <c r="J449" s="52" t="e">
        <v>#REF!</v>
      </c>
      <c r="K449" s="53" t="e">
        <v>#REF!</v>
      </c>
      <c r="L449" s="157" t="s">
        <v>1641</v>
      </c>
      <c r="M449" s="284">
        <v>19.59</v>
      </c>
      <c r="N449" s="33">
        <v>3.1100000000000003</v>
      </c>
      <c r="O449" s="66">
        <v>837.6</v>
      </c>
      <c r="P449" s="39">
        <v>1100.74</v>
      </c>
      <c r="Q449" s="39">
        <v>1389.33</v>
      </c>
      <c r="R449" s="63">
        <v>1294.01</v>
      </c>
    </row>
    <row r="450" spans="1:18" x14ac:dyDescent="0.25">
      <c r="A450" s="125" t="s">
        <v>1617</v>
      </c>
      <c r="B450" s="46">
        <v>8</v>
      </c>
      <c r="C450" s="44" t="s">
        <v>99</v>
      </c>
      <c r="D450" s="51">
        <v>1726.75</v>
      </c>
      <c r="E450" s="52">
        <v>1989.89</v>
      </c>
      <c r="F450" s="52">
        <v>2278.48</v>
      </c>
      <c r="G450" s="53">
        <v>2183.16</v>
      </c>
      <c r="H450" s="51" t="e">
        <v>#REF!</v>
      </c>
      <c r="I450" s="52" t="e">
        <v>#REF!</v>
      </c>
      <c r="J450" s="52" t="e">
        <v>#REF!</v>
      </c>
      <c r="K450" s="53" t="e">
        <v>#REF!</v>
      </c>
      <c r="L450" s="157" t="s">
        <v>331</v>
      </c>
      <c r="M450" s="284">
        <v>23.82</v>
      </c>
      <c r="N450" s="33">
        <v>3.1100000000000003</v>
      </c>
      <c r="O450" s="66">
        <v>837.6</v>
      </c>
      <c r="P450" s="39">
        <v>1100.74</v>
      </c>
      <c r="Q450" s="39">
        <v>1389.33</v>
      </c>
      <c r="R450" s="63">
        <v>1294.01</v>
      </c>
    </row>
    <row r="451" spans="1:18" x14ac:dyDescent="0.25">
      <c r="A451" s="125" t="s">
        <v>1617</v>
      </c>
      <c r="B451" s="46">
        <v>9</v>
      </c>
      <c r="C451" s="44" t="s">
        <v>99</v>
      </c>
      <c r="D451" s="51">
        <v>1651.71</v>
      </c>
      <c r="E451" s="52">
        <v>1914.8500000000001</v>
      </c>
      <c r="F451" s="52">
        <v>2203.44</v>
      </c>
      <c r="G451" s="53">
        <v>2108.12</v>
      </c>
      <c r="H451" s="51" t="e">
        <v>#REF!</v>
      </c>
      <c r="I451" s="52" t="e">
        <v>#REF!</v>
      </c>
      <c r="J451" s="52" t="e">
        <v>#REF!</v>
      </c>
      <c r="K451" s="53" t="e">
        <v>#REF!</v>
      </c>
      <c r="L451" s="157" t="s">
        <v>1646</v>
      </c>
      <c r="M451" s="284">
        <v>21.81</v>
      </c>
      <c r="N451" s="33">
        <v>3.1100000000000003</v>
      </c>
      <c r="O451" s="66">
        <v>837.6</v>
      </c>
      <c r="P451" s="39">
        <v>1100.74</v>
      </c>
      <c r="Q451" s="39">
        <v>1389.33</v>
      </c>
      <c r="R451" s="63">
        <v>1294.01</v>
      </c>
    </row>
    <row r="452" spans="1:18" x14ac:dyDescent="0.25">
      <c r="A452" s="125" t="s">
        <v>1617</v>
      </c>
      <c r="B452" s="46">
        <v>10</v>
      </c>
      <c r="C452" s="44" t="s">
        <v>99</v>
      </c>
      <c r="D452" s="51">
        <v>1609</v>
      </c>
      <c r="E452" s="52">
        <v>1872.1399999999999</v>
      </c>
      <c r="F452" s="52">
        <v>2160.73</v>
      </c>
      <c r="G452" s="53">
        <v>2065.41</v>
      </c>
      <c r="H452" s="51" t="e">
        <v>#REF!</v>
      </c>
      <c r="I452" s="52" t="e">
        <v>#REF!</v>
      </c>
      <c r="J452" s="52" t="e">
        <v>#REF!</v>
      </c>
      <c r="K452" s="53" t="e">
        <v>#REF!</v>
      </c>
      <c r="L452" s="157" t="s">
        <v>1649</v>
      </c>
      <c r="M452" s="284">
        <v>20.66</v>
      </c>
      <c r="N452" s="33">
        <v>3.1100000000000003</v>
      </c>
      <c r="O452" s="66">
        <v>837.6</v>
      </c>
      <c r="P452" s="39">
        <v>1100.74</v>
      </c>
      <c r="Q452" s="39">
        <v>1389.33</v>
      </c>
      <c r="R452" s="63">
        <v>1294.01</v>
      </c>
    </row>
    <row r="453" spans="1:18" x14ac:dyDescent="0.25">
      <c r="A453" s="125" t="s">
        <v>1617</v>
      </c>
      <c r="B453" s="46">
        <v>11</v>
      </c>
      <c r="C453" s="44" t="s">
        <v>99</v>
      </c>
      <c r="D453" s="51">
        <v>1598.6399999999999</v>
      </c>
      <c r="E453" s="52">
        <v>1861.78</v>
      </c>
      <c r="F453" s="52">
        <v>2150.37</v>
      </c>
      <c r="G453" s="53">
        <v>2055.0500000000002</v>
      </c>
      <c r="H453" s="51" t="e">
        <v>#REF!</v>
      </c>
      <c r="I453" s="52" t="e">
        <v>#REF!</v>
      </c>
      <c r="J453" s="52" t="e">
        <v>#REF!</v>
      </c>
      <c r="K453" s="53" t="e">
        <v>#REF!</v>
      </c>
      <c r="L453" s="157" t="s">
        <v>1652</v>
      </c>
      <c r="M453" s="284">
        <v>20.38</v>
      </c>
      <c r="N453" s="33">
        <v>3.1100000000000003</v>
      </c>
      <c r="O453" s="66">
        <v>837.6</v>
      </c>
      <c r="P453" s="39">
        <v>1100.74</v>
      </c>
      <c r="Q453" s="39">
        <v>1389.33</v>
      </c>
      <c r="R453" s="63">
        <v>1294.01</v>
      </c>
    </row>
    <row r="454" spans="1:18" x14ac:dyDescent="0.25">
      <c r="A454" s="125" t="s">
        <v>1617</v>
      </c>
      <c r="B454" s="46">
        <v>12</v>
      </c>
      <c r="C454" s="44" t="s">
        <v>99</v>
      </c>
      <c r="D454" s="51">
        <v>1592.7600000000002</v>
      </c>
      <c r="E454" s="52">
        <v>1855.9</v>
      </c>
      <c r="F454" s="52">
        <v>2144.4899999999998</v>
      </c>
      <c r="G454" s="53">
        <v>2049.17</v>
      </c>
      <c r="H454" s="51" t="e">
        <v>#REF!</v>
      </c>
      <c r="I454" s="52" t="e">
        <v>#REF!</v>
      </c>
      <c r="J454" s="52" t="e">
        <v>#REF!</v>
      </c>
      <c r="K454" s="53" t="e">
        <v>#REF!</v>
      </c>
      <c r="L454" s="157" t="s">
        <v>1654</v>
      </c>
      <c r="M454" s="284">
        <v>20.22</v>
      </c>
      <c r="N454" s="33">
        <v>3.1100000000000003</v>
      </c>
      <c r="O454" s="66">
        <v>837.6</v>
      </c>
      <c r="P454" s="39">
        <v>1100.74</v>
      </c>
      <c r="Q454" s="39">
        <v>1389.33</v>
      </c>
      <c r="R454" s="63">
        <v>1294.01</v>
      </c>
    </row>
    <row r="455" spans="1:18" x14ac:dyDescent="0.25">
      <c r="A455" s="125" t="s">
        <v>1617</v>
      </c>
      <c r="B455" s="46">
        <v>13</v>
      </c>
      <c r="C455" s="44" t="s">
        <v>99</v>
      </c>
      <c r="D455" s="51">
        <v>1600.05</v>
      </c>
      <c r="E455" s="52">
        <v>1863.19</v>
      </c>
      <c r="F455" s="52">
        <v>2151.7799999999997</v>
      </c>
      <c r="G455" s="53">
        <v>2056.46</v>
      </c>
      <c r="H455" s="51" t="e">
        <v>#REF!</v>
      </c>
      <c r="I455" s="52" t="e">
        <v>#REF!</v>
      </c>
      <c r="J455" s="52" t="e">
        <v>#REF!</v>
      </c>
      <c r="K455" s="53" t="e">
        <v>#REF!</v>
      </c>
      <c r="L455" s="157" t="s">
        <v>1657</v>
      </c>
      <c r="M455" s="284">
        <v>20.420000000000002</v>
      </c>
      <c r="N455" s="33">
        <v>3.1100000000000003</v>
      </c>
      <c r="O455" s="66">
        <v>837.6</v>
      </c>
      <c r="P455" s="39">
        <v>1100.74</v>
      </c>
      <c r="Q455" s="39">
        <v>1389.33</v>
      </c>
      <c r="R455" s="63">
        <v>1294.01</v>
      </c>
    </row>
    <row r="456" spans="1:18" x14ac:dyDescent="0.25">
      <c r="A456" s="125" t="s">
        <v>1617</v>
      </c>
      <c r="B456" s="46">
        <v>14</v>
      </c>
      <c r="C456" s="44" t="s">
        <v>99</v>
      </c>
      <c r="D456" s="51">
        <v>1599.83</v>
      </c>
      <c r="E456" s="52">
        <v>1862.97</v>
      </c>
      <c r="F456" s="52">
        <v>2151.56</v>
      </c>
      <c r="G456" s="53">
        <v>2056.2399999999998</v>
      </c>
      <c r="H456" s="51" t="e">
        <v>#REF!</v>
      </c>
      <c r="I456" s="52" t="e">
        <v>#REF!</v>
      </c>
      <c r="J456" s="52" t="e">
        <v>#REF!</v>
      </c>
      <c r="K456" s="53" t="e">
        <v>#REF!</v>
      </c>
      <c r="L456" s="157" t="s">
        <v>1660</v>
      </c>
      <c r="M456" s="284">
        <v>20.41</v>
      </c>
      <c r="N456" s="33">
        <v>3.1100000000000003</v>
      </c>
      <c r="O456" s="66">
        <v>837.6</v>
      </c>
      <c r="P456" s="39">
        <v>1100.74</v>
      </c>
      <c r="Q456" s="39">
        <v>1389.33</v>
      </c>
      <c r="R456" s="63">
        <v>1294.01</v>
      </c>
    </row>
    <row r="457" spans="1:18" x14ac:dyDescent="0.25">
      <c r="A457" s="125" t="s">
        <v>1617</v>
      </c>
      <c r="B457" s="46">
        <v>15</v>
      </c>
      <c r="C457" s="44" t="s">
        <v>99</v>
      </c>
      <c r="D457" s="51">
        <v>1599.99</v>
      </c>
      <c r="E457" s="52">
        <v>1863.13</v>
      </c>
      <c r="F457" s="52">
        <v>2151.7199999999998</v>
      </c>
      <c r="G457" s="53">
        <v>2056.4</v>
      </c>
      <c r="H457" s="51" t="e">
        <v>#REF!</v>
      </c>
      <c r="I457" s="52" t="e">
        <v>#REF!</v>
      </c>
      <c r="J457" s="52" t="e">
        <v>#REF!</v>
      </c>
      <c r="K457" s="53" t="e">
        <v>#REF!</v>
      </c>
      <c r="L457" s="157" t="s">
        <v>254</v>
      </c>
      <c r="M457" s="284">
        <v>20.420000000000002</v>
      </c>
      <c r="N457" s="33">
        <v>3.1100000000000003</v>
      </c>
      <c r="O457" s="66">
        <v>837.6</v>
      </c>
      <c r="P457" s="39">
        <v>1100.74</v>
      </c>
      <c r="Q457" s="39">
        <v>1389.33</v>
      </c>
      <c r="R457" s="63">
        <v>1294.01</v>
      </c>
    </row>
    <row r="458" spans="1:18" x14ac:dyDescent="0.25">
      <c r="A458" s="125" t="s">
        <v>1617</v>
      </c>
      <c r="B458" s="46">
        <v>16</v>
      </c>
      <c r="C458" s="44" t="s">
        <v>99</v>
      </c>
      <c r="D458" s="51">
        <v>1600.1100000000001</v>
      </c>
      <c r="E458" s="52">
        <v>1863.25</v>
      </c>
      <c r="F458" s="52">
        <v>2151.84</v>
      </c>
      <c r="G458" s="53">
        <v>2056.52</v>
      </c>
      <c r="H458" s="51" t="e">
        <v>#REF!</v>
      </c>
      <c r="I458" s="52" t="e">
        <v>#REF!</v>
      </c>
      <c r="J458" s="52" t="e">
        <v>#REF!</v>
      </c>
      <c r="K458" s="53" t="e">
        <v>#REF!</v>
      </c>
      <c r="L458" s="157" t="s">
        <v>304</v>
      </c>
      <c r="M458" s="284">
        <v>20.420000000000002</v>
      </c>
      <c r="N458" s="33">
        <v>3.1100000000000003</v>
      </c>
      <c r="O458" s="66">
        <v>837.6</v>
      </c>
      <c r="P458" s="39">
        <v>1100.74</v>
      </c>
      <c r="Q458" s="39">
        <v>1389.33</v>
      </c>
      <c r="R458" s="63">
        <v>1294.01</v>
      </c>
    </row>
    <row r="459" spans="1:18" x14ac:dyDescent="0.25">
      <c r="A459" s="125" t="s">
        <v>1617</v>
      </c>
      <c r="B459" s="46">
        <v>17</v>
      </c>
      <c r="C459" s="44" t="s">
        <v>99</v>
      </c>
      <c r="D459" s="51">
        <v>1589.26</v>
      </c>
      <c r="E459" s="52">
        <v>1852.4</v>
      </c>
      <c r="F459" s="52">
        <v>2140.9899999999998</v>
      </c>
      <c r="G459" s="53">
        <v>2045.67</v>
      </c>
      <c r="H459" s="51" t="e">
        <v>#REF!</v>
      </c>
      <c r="I459" s="52" t="e">
        <v>#REF!</v>
      </c>
      <c r="J459" s="52" t="e">
        <v>#REF!</v>
      </c>
      <c r="K459" s="53" t="e">
        <v>#REF!</v>
      </c>
      <c r="L459" s="157" t="s">
        <v>1666</v>
      </c>
      <c r="M459" s="284">
        <v>20.13</v>
      </c>
      <c r="N459" s="33">
        <v>3.1100000000000003</v>
      </c>
      <c r="O459" s="66">
        <v>837.6</v>
      </c>
      <c r="P459" s="39">
        <v>1100.74</v>
      </c>
      <c r="Q459" s="39">
        <v>1389.33</v>
      </c>
      <c r="R459" s="63">
        <v>1294.01</v>
      </c>
    </row>
    <row r="460" spans="1:18" x14ac:dyDescent="0.25">
      <c r="A460" s="125" t="s">
        <v>1617</v>
      </c>
      <c r="B460" s="46">
        <v>18</v>
      </c>
      <c r="C460" s="44" t="s">
        <v>99</v>
      </c>
      <c r="D460" s="51">
        <v>1578.32</v>
      </c>
      <c r="E460" s="52">
        <v>1841.46</v>
      </c>
      <c r="F460" s="52">
        <v>2130.0500000000002</v>
      </c>
      <c r="G460" s="53">
        <v>2034.73</v>
      </c>
      <c r="H460" s="51" t="e">
        <v>#REF!</v>
      </c>
      <c r="I460" s="52" t="e">
        <v>#REF!</v>
      </c>
      <c r="J460" s="52" t="e">
        <v>#REF!</v>
      </c>
      <c r="K460" s="53" t="e">
        <v>#REF!</v>
      </c>
      <c r="L460" s="157" t="s">
        <v>1669</v>
      </c>
      <c r="M460" s="284">
        <v>19.829999999999998</v>
      </c>
      <c r="N460" s="33">
        <v>3.1100000000000003</v>
      </c>
      <c r="O460" s="66">
        <v>837.6</v>
      </c>
      <c r="P460" s="39">
        <v>1100.74</v>
      </c>
      <c r="Q460" s="39">
        <v>1389.33</v>
      </c>
      <c r="R460" s="63">
        <v>1294.01</v>
      </c>
    </row>
    <row r="461" spans="1:18" x14ac:dyDescent="0.25">
      <c r="A461" s="125" t="s">
        <v>1617</v>
      </c>
      <c r="B461" s="46">
        <v>19</v>
      </c>
      <c r="C461" s="44" t="s">
        <v>99</v>
      </c>
      <c r="D461" s="51">
        <v>1651.97</v>
      </c>
      <c r="E461" s="52">
        <v>1915.1100000000001</v>
      </c>
      <c r="F461" s="52">
        <v>2203.6999999999998</v>
      </c>
      <c r="G461" s="53">
        <v>2108.38</v>
      </c>
      <c r="H461" s="51" t="e">
        <v>#REF!</v>
      </c>
      <c r="I461" s="52" t="e">
        <v>#REF!</v>
      </c>
      <c r="J461" s="52" t="e">
        <v>#REF!</v>
      </c>
      <c r="K461" s="53" t="e">
        <v>#REF!</v>
      </c>
      <c r="L461" s="157" t="s">
        <v>322</v>
      </c>
      <c r="M461" s="284">
        <v>21.81</v>
      </c>
      <c r="N461" s="33">
        <v>3.1100000000000003</v>
      </c>
      <c r="O461" s="66">
        <v>837.6</v>
      </c>
      <c r="P461" s="39">
        <v>1100.74</v>
      </c>
      <c r="Q461" s="39">
        <v>1389.33</v>
      </c>
      <c r="R461" s="63">
        <v>1294.01</v>
      </c>
    </row>
    <row r="462" spans="1:18" x14ac:dyDescent="0.25">
      <c r="A462" s="125" t="s">
        <v>1617</v>
      </c>
      <c r="B462" s="46">
        <v>20</v>
      </c>
      <c r="C462" s="44" t="s">
        <v>99</v>
      </c>
      <c r="D462" s="51">
        <v>1595.47</v>
      </c>
      <c r="E462" s="52">
        <v>1858.6100000000001</v>
      </c>
      <c r="F462" s="52">
        <v>2147.1999999999998</v>
      </c>
      <c r="G462" s="53">
        <v>2051.88</v>
      </c>
      <c r="H462" s="51" t="e">
        <v>#REF!</v>
      </c>
      <c r="I462" s="52" t="e">
        <v>#REF!</v>
      </c>
      <c r="J462" s="52" t="e">
        <v>#REF!</v>
      </c>
      <c r="K462" s="53" t="e">
        <v>#REF!</v>
      </c>
      <c r="L462" s="157" t="s">
        <v>1674</v>
      </c>
      <c r="M462" s="284">
        <v>20.29</v>
      </c>
      <c r="N462" s="33">
        <v>3.1100000000000003</v>
      </c>
      <c r="O462" s="66">
        <v>837.6</v>
      </c>
      <c r="P462" s="39">
        <v>1100.74</v>
      </c>
      <c r="Q462" s="39">
        <v>1389.33</v>
      </c>
      <c r="R462" s="63">
        <v>1294.01</v>
      </c>
    </row>
    <row r="463" spans="1:18" x14ac:dyDescent="0.25">
      <c r="A463" s="125" t="s">
        <v>1617</v>
      </c>
      <c r="B463" s="46">
        <v>21</v>
      </c>
      <c r="C463" s="44" t="s">
        <v>99</v>
      </c>
      <c r="D463" s="51">
        <v>1593.22</v>
      </c>
      <c r="E463" s="52">
        <v>1856.36</v>
      </c>
      <c r="F463" s="52">
        <v>2144.9499999999998</v>
      </c>
      <c r="G463" s="53">
        <v>2049.63</v>
      </c>
      <c r="H463" s="51" t="e">
        <v>#REF!</v>
      </c>
      <c r="I463" s="52" t="e">
        <v>#REF!</v>
      </c>
      <c r="J463" s="52" t="e">
        <v>#REF!</v>
      </c>
      <c r="K463" s="53" t="e">
        <v>#REF!</v>
      </c>
      <c r="L463" s="157" t="s">
        <v>1677</v>
      </c>
      <c r="M463" s="284">
        <v>20.23</v>
      </c>
      <c r="N463" s="33">
        <v>3.1100000000000003</v>
      </c>
      <c r="O463" s="66">
        <v>837.6</v>
      </c>
      <c r="P463" s="39">
        <v>1100.74</v>
      </c>
      <c r="Q463" s="39">
        <v>1389.33</v>
      </c>
      <c r="R463" s="63">
        <v>1294.01</v>
      </c>
    </row>
    <row r="464" spans="1:18" x14ac:dyDescent="0.25">
      <c r="A464" s="125" t="s">
        <v>1617</v>
      </c>
      <c r="B464" s="46">
        <v>22</v>
      </c>
      <c r="C464" s="44" t="s">
        <v>99</v>
      </c>
      <c r="D464" s="51">
        <v>1684.79</v>
      </c>
      <c r="E464" s="52">
        <v>1947.9299999999998</v>
      </c>
      <c r="F464" s="52">
        <v>2236.52</v>
      </c>
      <c r="G464" s="53">
        <v>2141.1999999999998</v>
      </c>
      <c r="H464" s="51" t="e">
        <v>#REF!</v>
      </c>
      <c r="I464" s="52" t="e">
        <v>#REF!</v>
      </c>
      <c r="J464" s="52" t="e">
        <v>#REF!</v>
      </c>
      <c r="K464" s="53" t="e">
        <v>#REF!</v>
      </c>
      <c r="L464" s="157" t="s">
        <v>1679</v>
      </c>
      <c r="M464" s="284">
        <v>22.7</v>
      </c>
      <c r="N464" s="33">
        <v>3.1100000000000003</v>
      </c>
      <c r="O464" s="66">
        <v>837.6</v>
      </c>
      <c r="P464" s="39">
        <v>1100.74</v>
      </c>
      <c r="Q464" s="39">
        <v>1389.33</v>
      </c>
      <c r="R464" s="63">
        <v>1294.01</v>
      </c>
    </row>
    <row r="465" spans="1:18" x14ac:dyDescent="0.25">
      <c r="A465" s="125" t="s">
        <v>1617</v>
      </c>
      <c r="B465" s="46">
        <v>23</v>
      </c>
      <c r="C465" s="44" t="s">
        <v>99</v>
      </c>
      <c r="D465" s="51">
        <v>1929.85</v>
      </c>
      <c r="E465" s="52">
        <v>2192.9899999999998</v>
      </c>
      <c r="F465" s="52">
        <v>2481.58</v>
      </c>
      <c r="G465" s="53">
        <v>2386.2600000000002</v>
      </c>
      <c r="H465" s="51" t="e">
        <v>#REF!</v>
      </c>
      <c r="I465" s="52" t="e">
        <v>#REF!</v>
      </c>
      <c r="J465" s="52" t="e">
        <v>#REF!</v>
      </c>
      <c r="K465" s="53" t="e">
        <v>#REF!</v>
      </c>
      <c r="L465" s="157" t="s">
        <v>1682</v>
      </c>
      <c r="M465" s="284">
        <v>29.29</v>
      </c>
      <c r="N465" s="33">
        <v>3.1100000000000003</v>
      </c>
      <c r="O465" s="66">
        <v>837.6</v>
      </c>
      <c r="P465" s="39">
        <v>1100.74</v>
      </c>
      <c r="Q465" s="39">
        <v>1389.33</v>
      </c>
      <c r="R465" s="63">
        <v>1294.01</v>
      </c>
    </row>
    <row r="466" spans="1:18" x14ac:dyDescent="0.25">
      <c r="A466" s="125" t="s">
        <v>1683</v>
      </c>
      <c r="B466" s="46">
        <v>0</v>
      </c>
      <c r="C466" s="44" t="s">
        <v>99</v>
      </c>
      <c r="D466" s="51">
        <v>1558.73</v>
      </c>
      <c r="E466" s="52">
        <v>1821.8700000000001</v>
      </c>
      <c r="F466" s="52">
        <v>2110.46</v>
      </c>
      <c r="G466" s="53">
        <v>2015.14</v>
      </c>
      <c r="H466" s="51" t="e">
        <v>#REF!</v>
      </c>
      <c r="I466" s="52" t="e">
        <v>#REF!</v>
      </c>
      <c r="J466" s="52" t="e">
        <v>#REF!</v>
      </c>
      <c r="K466" s="53" t="e">
        <v>#REF!</v>
      </c>
      <c r="L466" s="157" t="s">
        <v>849</v>
      </c>
      <c r="M466" s="284">
        <v>19.309999999999999</v>
      </c>
      <c r="N466" s="33">
        <v>3.1100000000000003</v>
      </c>
      <c r="O466" s="66">
        <v>837.6</v>
      </c>
      <c r="P466" s="39">
        <v>1100.74</v>
      </c>
      <c r="Q466" s="39">
        <v>1389.33</v>
      </c>
      <c r="R466" s="63">
        <v>1294.01</v>
      </c>
    </row>
    <row r="467" spans="1:18" x14ac:dyDescent="0.25">
      <c r="A467" s="125" t="s">
        <v>1683</v>
      </c>
      <c r="B467" s="46">
        <v>1</v>
      </c>
      <c r="C467" s="44" t="s">
        <v>99</v>
      </c>
      <c r="D467" s="51">
        <v>1547.42</v>
      </c>
      <c r="E467" s="52">
        <v>1810.56</v>
      </c>
      <c r="F467" s="52">
        <v>2099.1499999999996</v>
      </c>
      <c r="G467" s="53">
        <v>2003.83</v>
      </c>
      <c r="H467" s="51" t="e">
        <v>#REF!</v>
      </c>
      <c r="I467" s="52" t="e">
        <v>#REF!</v>
      </c>
      <c r="J467" s="52" t="e">
        <v>#REF!</v>
      </c>
      <c r="K467" s="53" t="e">
        <v>#REF!</v>
      </c>
      <c r="L467" s="157" t="s">
        <v>1687</v>
      </c>
      <c r="M467" s="284">
        <v>19</v>
      </c>
      <c r="N467" s="33">
        <v>3.1100000000000003</v>
      </c>
      <c r="O467" s="66">
        <v>837.6</v>
      </c>
      <c r="P467" s="39">
        <v>1100.74</v>
      </c>
      <c r="Q467" s="39">
        <v>1389.33</v>
      </c>
      <c r="R467" s="63">
        <v>1294.01</v>
      </c>
    </row>
    <row r="468" spans="1:18" x14ac:dyDescent="0.25">
      <c r="A468" s="125" t="s">
        <v>1683</v>
      </c>
      <c r="B468" s="46">
        <v>2</v>
      </c>
      <c r="C468" s="44" t="s">
        <v>99</v>
      </c>
      <c r="D468" s="51">
        <v>1568.51</v>
      </c>
      <c r="E468" s="52">
        <v>1831.65</v>
      </c>
      <c r="F468" s="52">
        <v>2120.2399999999998</v>
      </c>
      <c r="G468" s="53">
        <v>2024.92</v>
      </c>
      <c r="H468" s="51" t="e">
        <v>#REF!</v>
      </c>
      <c r="I468" s="52" t="e">
        <v>#REF!</v>
      </c>
      <c r="J468" s="52" t="e">
        <v>#REF!</v>
      </c>
      <c r="K468" s="53" t="e">
        <v>#REF!</v>
      </c>
      <c r="L468" s="157" t="s">
        <v>1690</v>
      </c>
      <c r="M468" s="284">
        <v>19.57</v>
      </c>
      <c r="N468" s="33">
        <v>3.1100000000000003</v>
      </c>
      <c r="O468" s="66">
        <v>837.6</v>
      </c>
      <c r="P468" s="39">
        <v>1100.74</v>
      </c>
      <c r="Q468" s="39">
        <v>1389.33</v>
      </c>
      <c r="R468" s="63">
        <v>1294.01</v>
      </c>
    </row>
    <row r="469" spans="1:18" x14ac:dyDescent="0.25">
      <c r="A469" s="125" t="s">
        <v>1683</v>
      </c>
      <c r="B469" s="46">
        <v>3</v>
      </c>
      <c r="C469" s="44" t="s">
        <v>99</v>
      </c>
      <c r="D469" s="51">
        <v>1607.5300000000002</v>
      </c>
      <c r="E469" s="52">
        <v>1870.67</v>
      </c>
      <c r="F469" s="52">
        <v>2159.2600000000002</v>
      </c>
      <c r="G469" s="53">
        <v>2063.94</v>
      </c>
      <c r="H469" s="51" t="e">
        <v>#REF!</v>
      </c>
      <c r="I469" s="52" t="e">
        <v>#REF!</v>
      </c>
      <c r="J469" s="52" t="e">
        <v>#REF!</v>
      </c>
      <c r="K469" s="53" t="e">
        <v>#REF!</v>
      </c>
      <c r="L469" s="157" t="s">
        <v>1693</v>
      </c>
      <c r="M469" s="284">
        <v>20.62</v>
      </c>
      <c r="N469" s="33">
        <v>3.1100000000000003</v>
      </c>
      <c r="O469" s="66">
        <v>837.6</v>
      </c>
      <c r="P469" s="39">
        <v>1100.74</v>
      </c>
      <c r="Q469" s="39">
        <v>1389.33</v>
      </c>
      <c r="R469" s="63">
        <v>1294.01</v>
      </c>
    </row>
    <row r="470" spans="1:18" x14ac:dyDescent="0.25">
      <c r="A470" s="125" t="s">
        <v>1683</v>
      </c>
      <c r="B470" s="46">
        <v>4</v>
      </c>
      <c r="C470" s="44" t="s">
        <v>99</v>
      </c>
      <c r="D470" s="51">
        <v>1664.5700000000002</v>
      </c>
      <c r="E470" s="52">
        <v>1927.71</v>
      </c>
      <c r="F470" s="52">
        <v>2216.3000000000002</v>
      </c>
      <c r="G470" s="53">
        <v>2120.98</v>
      </c>
      <c r="H470" s="51" t="e">
        <v>#REF!</v>
      </c>
      <c r="I470" s="52" t="e">
        <v>#REF!</v>
      </c>
      <c r="J470" s="52" t="e">
        <v>#REF!</v>
      </c>
      <c r="K470" s="53" t="e">
        <v>#REF!</v>
      </c>
      <c r="L470" s="157" t="s">
        <v>1695</v>
      </c>
      <c r="M470" s="284">
        <v>22.15</v>
      </c>
      <c r="N470" s="33">
        <v>3.1100000000000003</v>
      </c>
      <c r="O470" s="66">
        <v>837.6</v>
      </c>
      <c r="P470" s="39">
        <v>1100.74</v>
      </c>
      <c r="Q470" s="39">
        <v>1389.33</v>
      </c>
      <c r="R470" s="63">
        <v>1294.01</v>
      </c>
    </row>
    <row r="471" spans="1:18" x14ac:dyDescent="0.25">
      <c r="A471" s="125" t="s">
        <v>1683</v>
      </c>
      <c r="B471" s="46">
        <v>5</v>
      </c>
      <c r="C471" s="44" t="s">
        <v>99</v>
      </c>
      <c r="D471" s="51">
        <v>1679.58</v>
      </c>
      <c r="E471" s="52">
        <v>1942.72</v>
      </c>
      <c r="F471" s="52">
        <v>2231.31</v>
      </c>
      <c r="G471" s="53">
        <v>2135.9899999999998</v>
      </c>
      <c r="H471" s="51" t="e">
        <v>#REF!</v>
      </c>
      <c r="I471" s="52" t="e">
        <v>#REF!</v>
      </c>
      <c r="J471" s="52" t="e">
        <v>#REF!</v>
      </c>
      <c r="K471" s="53" t="e">
        <v>#REF!</v>
      </c>
      <c r="L471" s="157" t="s">
        <v>1698</v>
      </c>
      <c r="M471" s="284">
        <v>22.56</v>
      </c>
      <c r="N471" s="33">
        <v>3.1100000000000003</v>
      </c>
      <c r="O471" s="66">
        <v>837.6</v>
      </c>
      <c r="P471" s="39">
        <v>1100.74</v>
      </c>
      <c r="Q471" s="39">
        <v>1389.33</v>
      </c>
      <c r="R471" s="63">
        <v>1294.01</v>
      </c>
    </row>
    <row r="472" spans="1:18" x14ac:dyDescent="0.25">
      <c r="A472" s="125" t="s">
        <v>1683</v>
      </c>
      <c r="B472" s="46">
        <v>6</v>
      </c>
      <c r="C472" s="44" t="s">
        <v>99</v>
      </c>
      <c r="D472" s="51">
        <v>1640.79</v>
      </c>
      <c r="E472" s="52">
        <v>1903.9299999999998</v>
      </c>
      <c r="F472" s="52">
        <v>2192.52</v>
      </c>
      <c r="G472" s="53">
        <v>2097.1999999999998</v>
      </c>
      <c r="H472" s="51" t="e">
        <v>#REF!</v>
      </c>
      <c r="I472" s="52" t="e">
        <v>#REF!</v>
      </c>
      <c r="J472" s="52" t="e">
        <v>#REF!</v>
      </c>
      <c r="K472" s="53" t="e">
        <v>#REF!</v>
      </c>
      <c r="L472" s="157" t="s">
        <v>1701</v>
      </c>
      <c r="M472" s="284">
        <v>21.51</v>
      </c>
      <c r="N472" s="33">
        <v>3.1100000000000003</v>
      </c>
      <c r="O472" s="66">
        <v>837.6</v>
      </c>
      <c r="P472" s="39">
        <v>1100.74</v>
      </c>
      <c r="Q472" s="39">
        <v>1389.33</v>
      </c>
      <c r="R472" s="63">
        <v>1294.01</v>
      </c>
    </row>
    <row r="473" spans="1:18" x14ac:dyDescent="0.25">
      <c r="A473" s="125" t="s">
        <v>1683</v>
      </c>
      <c r="B473" s="46">
        <v>7</v>
      </c>
      <c r="C473" s="44" t="s">
        <v>99</v>
      </c>
      <c r="D473" s="51">
        <v>1572.29</v>
      </c>
      <c r="E473" s="52">
        <v>1835.4299999999998</v>
      </c>
      <c r="F473" s="52">
        <v>2124.02</v>
      </c>
      <c r="G473" s="53">
        <v>2028.6999999999998</v>
      </c>
      <c r="H473" s="51" t="e">
        <v>#REF!</v>
      </c>
      <c r="I473" s="52" t="e">
        <v>#REF!</v>
      </c>
      <c r="J473" s="52" t="e">
        <v>#REF!</v>
      </c>
      <c r="K473" s="53" t="e">
        <v>#REF!</v>
      </c>
      <c r="L473" s="157" t="s">
        <v>1704</v>
      </c>
      <c r="M473" s="284">
        <v>19.670000000000002</v>
      </c>
      <c r="N473" s="33">
        <v>3.1100000000000003</v>
      </c>
      <c r="O473" s="66">
        <v>837.6</v>
      </c>
      <c r="P473" s="39">
        <v>1100.74</v>
      </c>
      <c r="Q473" s="39">
        <v>1389.33</v>
      </c>
      <c r="R473" s="63">
        <v>1294.01</v>
      </c>
    </row>
    <row r="474" spans="1:18" x14ac:dyDescent="0.25">
      <c r="A474" s="125" t="s">
        <v>1683</v>
      </c>
      <c r="B474" s="46">
        <v>8</v>
      </c>
      <c r="C474" s="44" t="s">
        <v>99</v>
      </c>
      <c r="D474" s="51">
        <v>1748.9</v>
      </c>
      <c r="E474" s="52">
        <v>2012.04</v>
      </c>
      <c r="F474" s="52">
        <v>2300.63</v>
      </c>
      <c r="G474" s="53">
        <v>2205.31</v>
      </c>
      <c r="H474" s="51" t="e">
        <v>#REF!</v>
      </c>
      <c r="I474" s="52" t="e">
        <v>#REF!</v>
      </c>
      <c r="J474" s="52" t="e">
        <v>#REF!</v>
      </c>
      <c r="K474" s="53" t="e">
        <v>#REF!</v>
      </c>
      <c r="L474" s="157" t="s">
        <v>1707</v>
      </c>
      <c r="M474" s="284">
        <v>24.42</v>
      </c>
      <c r="N474" s="33">
        <v>3.1100000000000003</v>
      </c>
      <c r="O474" s="66">
        <v>837.6</v>
      </c>
      <c r="P474" s="39">
        <v>1100.74</v>
      </c>
      <c r="Q474" s="39">
        <v>1389.33</v>
      </c>
      <c r="R474" s="63">
        <v>1294.01</v>
      </c>
    </row>
    <row r="475" spans="1:18" x14ac:dyDescent="0.25">
      <c r="A475" s="125" t="s">
        <v>1683</v>
      </c>
      <c r="B475" s="46">
        <v>9</v>
      </c>
      <c r="C475" s="44" t="s">
        <v>99</v>
      </c>
      <c r="D475" s="51">
        <v>1659.9</v>
      </c>
      <c r="E475" s="52">
        <v>1923.04</v>
      </c>
      <c r="F475" s="52">
        <v>2211.63</v>
      </c>
      <c r="G475" s="53">
        <v>2116.31</v>
      </c>
      <c r="H475" s="51" t="e">
        <v>#REF!</v>
      </c>
      <c r="I475" s="52" t="e">
        <v>#REF!</v>
      </c>
      <c r="J475" s="52" t="e">
        <v>#REF!</v>
      </c>
      <c r="K475" s="53" t="e">
        <v>#REF!</v>
      </c>
      <c r="L475" s="157" t="s">
        <v>1710</v>
      </c>
      <c r="M475" s="284">
        <v>22.03</v>
      </c>
      <c r="N475" s="33">
        <v>3.1100000000000003</v>
      </c>
      <c r="O475" s="66">
        <v>837.6</v>
      </c>
      <c r="P475" s="39">
        <v>1100.74</v>
      </c>
      <c r="Q475" s="39">
        <v>1389.33</v>
      </c>
      <c r="R475" s="63">
        <v>1294.01</v>
      </c>
    </row>
    <row r="476" spans="1:18" x14ac:dyDescent="0.25">
      <c r="A476" s="125" t="s">
        <v>1683</v>
      </c>
      <c r="B476" s="46">
        <v>10</v>
      </c>
      <c r="C476" s="44" t="s">
        <v>99</v>
      </c>
      <c r="D476" s="51">
        <v>1614.8899999999999</v>
      </c>
      <c r="E476" s="52">
        <v>1878.0300000000002</v>
      </c>
      <c r="F476" s="52">
        <v>2166.62</v>
      </c>
      <c r="G476" s="53">
        <v>2071.3000000000002</v>
      </c>
      <c r="H476" s="51" t="e">
        <v>#REF!</v>
      </c>
      <c r="I476" s="52" t="e">
        <v>#REF!</v>
      </c>
      <c r="J476" s="52" t="e">
        <v>#REF!</v>
      </c>
      <c r="K476" s="53" t="e">
        <v>#REF!</v>
      </c>
      <c r="L476" s="157" t="s">
        <v>1713</v>
      </c>
      <c r="M476" s="284">
        <v>20.82</v>
      </c>
      <c r="N476" s="33">
        <v>3.1100000000000003</v>
      </c>
      <c r="O476" s="66">
        <v>837.6</v>
      </c>
      <c r="P476" s="39">
        <v>1100.74</v>
      </c>
      <c r="Q476" s="39">
        <v>1389.33</v>
      </c>
      <c r="R476" s="63">
        <v>1294.01</v>
      </c>
    </row>
    <row r="477" spans="1:18" x14ac:dyDescent="0.25">
      <c r="A477" s="125" t="s">
        <v>1683</v>
      </c>
      <c r="B477" s="46">
        <v>11</v>
      </c>
      <c r="C477" s="44" t="s">
        <v>99</v>
      </c>
      <c r="D477" s="51">
        <v>1593.79</v>
      </c>
      <c r="E477" s="52">
        <v>1856.9299999999998</v>
      </c>
      <c r="F477" s="52">
        <v>2145.52</v>
      </c>
      <c r="G477" s="53">
        <v>2050.1999999999998</v>
      </c>
      <c r="H477" s="51" t="e">
        <v>#REF!</v>
      </c>
      <c r="I477" s="52" t="e">
        <v>#REF!</v>
      </c>
      <c r="J477" s="52" t="e">
        <v>#REF!</v>
      </c>
      <c r="K477" s="53" t="e">
        <v>#REF!</v>
      </c>
      <c r="L477" s="157" t="s">
        <v>1716</v>
      </c>
      <c r="M477" s="284">
        <v>20.25</v>
      </c>
      <c r="N477" s="33">
        <v>3.1100000000000003</v>
      </c>
      <c r="O477" s="66">
        <v>837.6</v>
      </c>
      <c r="P477" s="39">
        <v>1100.74</v>
      </c>
      <c r="Q477" s="39">
        <v>1389.33</v>
      </c>
      <c r="R477" s="63">
        <v>1294.01</v>
      </c>
    </row>
    <row r="478" spans="1:18" x14ac:dyDescent="0.25">
      <c r="A478" s="125" t="s">
        <v>1683</v>
      </c>
      <c r="B478" s="46">
        <v>12</v>
      </c>
      <c r="C478" s="44" t="s">
        <v>99</v>
      </c>
      <c r="D478" s="51">
        <v>1587.94</v>
      </c>
      <c r="E478" s="52">
        <v>1851.08</v>
      </c>
      <c r="F478" s="52">
        <v>2139.67</v>
      </c>
      <c r="G478" s="53">
        <v>2044.35</v>
      </c>
      <c r="H478" s="51" t="e">
        <v>#REF!</v>
      </c>
      <c r="I478" s="52" t="e">
        <v>#REF!</v>
      </c>
      <c r="J478" s="52" t="e">
        <v>#REF!</v>
      </c>
      <c r="K478" s="53" t="e">
        <v>#REF!</v>
      </c>
      <c r="L478" s="157" t="s">
        <v>1720</v>
      </c>
      <c r="M478" s="284">
        <v>20.09</v>
      </c>
      <c r="N478" s="33">
        <v>3.1100000000000003</v>
      </c>
      <c r="O478" s="66">
        <v>837.6</v>
      </c>
      <c r="P478" s="39">
        <v>1100.74</v>
      </c>
      <c r="Q478" s="39">
        <v>1389.33</v>
      </c>
      <c r="R478" s="63">
        <v>1294.01</v>
      </c>
    </row>
    <row r="479" spans="1:18" x14ac:dyDescent="0.25">
      <c r="A479" s="125" t="s">
        <v>1683</v>
      </c>
      <c r="B479" s="46">
        <v>13</v>
      </c>
      <c r="C479" s="44" t="s">
        <v>99</v>
      </c>
      <c r="D479" s="51">
        <v>1596.21</v>
      </c>
      <c r="E479" s="52">
        <v>1859.3500000000001</v>
      </c>
      <c r="F479" s="52">
        <v>2147.94</v>
      </c>
      <c r="G479" s="53">
        <v>2052.62</v>
      </c>
      <c r="H479" s="51" t="e">
        <v>#REF!</v>
      </c>
      <c r="I479" s="52" t="e">
        <v>#REF!</v>
      </c>
      <c r="J479" s="52" t="e">
        <v>#REF!</v>
      </c>
      <c r="K479" s="53" t="e">
        <v>#REF!</v>
      </c>
      <c r="L479" s="157" t="s">
        <v>1722</v>
      </c>
      <c r="M479" s="284">
        <v>20.309999999999999</v>
      </c>
      <c r="N479" s="33">
        <v>3.1100000000000003</v>
      </c>
      <c r="O479" s="66">
        <v>837.6</v>
      </c>
      <c r="P479" s="39">
        <v>1100.74</v>
      </c>
      <c r="Q479" s="39">
        <v>1389.33</v>
      </c>
      <c r="R479" s="63">
        <v>1294.01</v>
      </c>
    </row>
    <row r="480" spans="1:18" x14ac:dyDescent="0.25">
      <c r="A480" s="125" t="s">
        <v>1683</v>
      </c>
      <c r="B480" s="46">
        <v>14</v>
      </c>
      <c r="C480" s="44" t="s">
        <v>99</v>
      </c>
      <c r="D480" s="51">
        <v>1604.4299999999998</v>
      </c>
      <c r="E480" s="52">
        <v>1867.5700000000002</v>
      </c>
      <c r="F480" s="52">
        <v>2156.16</v>
      </c>
      <c r="G480" s="53">
        <v>2060.84</v>
      </c>
      <c r="H480" s="51" t="e">
        <v>#REF!</v>
      </c>
      <c r="I480" s="52" t="e">
        <v>#REF!</v>
      </c>
      <c r="J480" s="52" t="e">
        <v>#REF!</v>
      </c>
      <c r="K480" s="53" t="e">
        <v>#REF!</v>
      </c>
      <c r="L480" s="157" t="s">
        <v>1724</v>
      </c>
      <c r="M480" s="284">
        <v>20.54</v>
      </c>
      <c r="N480" s="33">
        <v>3.1100000000000003</v>
      </c>
      <c r="O480" s="66">
        <v>837.6</v>
      </c>
      <c r="P480" s="39">
        <v>1100.74</v>
      </c>
      <c r="Q480" s="39">
        <v>1389.33</v>
      </c>
      <c r="R480" s="63">
        <v>1294.01</v>
      </c>
    </row>
    <row r="481" spans="1:18" x14ac:dyDescent="0.25">
      <c r="A481" s="125" t="s">
        <v>1683</v>
      </c>
      <c r="B481" s="46">
        <v>15</v>
      </c>
      <c r="C481" s="44" t="s">
        <v>99</v>
      </c>
      <c r="D481" s="51">
        <v>1606.6</v>
      </c>
      <c r="E481" s="52">
        <v>1869.74</v>
      </c>
      <c r="F481" s="52">
        <v>2158.33</v>
      </c>
      <c r="G481" s="53">
        <v>2063.0100000000002</v>
      </c>
      <c r="H481" s="51" t="e">
        <v>#REF!</v>
      </c>
      <c r="I481" s="52" t="e">
        <v>#REF!</v>
      </c>
      <c r="J481" s="52" t="e">
        <v>#REF!</v>
      </c>
      <c r="K481" s="53" t="e">
        <v>#REF!</v>
      </c>
      <c r="L481" s="157" t="s">
        <v>1727</v>
      </c>
      <c r="M481" s="284">
        <v>20.59</v>
      </c>
      <c r="N481" s="33">
        <v>3.1100000000000003</v>
      </c>
      <c r="O481" s="66">
        <v>837.6</v>
      </c>
      <c r="P481" s="39">
        <v>1100.74</v>
      </c>
      <c r="Q481" s="39">
        <v>1389.33</v>
      </c>
      <c r="R481" s="63">
        <v>1294.01</v>
      </c>
    </row>
    <row r="482" spans="1:18" x14ac:dyDescent="0.25">
      <c r="A482" s="125" t="s">
        <v>1683</v>
      </c>
      <c r="B482" s="46">
        <v>16</v>
      </c>
      <c r="C482" s="44" t="s">
        <v>99</v>
      </c>
      <c r="D482" s="51">
        <v>1606.65</v>
      </c>
      <c r="E482" s="52">
        <v>1869.79</v>
      </c>
      <c r="F482" s="52">
        <v>2158.38</v>
      </c>
      <c r="G482" s="53">
        <v>2063.06</v>
      </c>
      <c r="H482" s="51" t="e">
        <v>#REF!</v>
      </c>
      <c r="I482" s="52" t="e">
        <v>#REF!</v>
      </c>
      <c r="J482" s="52" t="e">
        <v>#REF!</v>
      </c>
      <c r="K482" s="53" t="e">
        <v>#REF!</v>
      </c>
      <c r="L482" s="157" t="s">
        <v>1731</v>
      </c>
      <c r="M482" s="284">
        <v>20.6</v>
      </c>
      <c r="N482" s="33">
        <v>3.1100000000000003</v>
      </c>
      <c r="O482" s="66">
        <v>837.6</v>
      </c>
      <c r="P482" s="39">
        <v>1100.74</v>
      </c>
      <c r="Q482" s="39">
        <v>1389.33</v>
      </c>
      <c r="R482" s="63">
        <v>1294.01</v>
      </c>
    </row>
    <row r="483" spans="1:18" x14ac:dyDescent="0.25">
      <c r="A483" s="125" t="s">
        <v>1683</v>
      </c>
      <c r="B483" s="46">
        <v>17</v>
      </c>
      <c r="C483" s="44" t="s">
        <v>99</v>
      </c>
      <c r="D483" s="51">
        <v>1594.6399999999999</v>
      </c>
      <c r="E483" s="52">
        <v>1857.7800000000002</v>
      </c>
      <c r="F483" s="52">
        <v>2146.37</v>
      </c>
      <c r="G483" s="53">
        <v>2051.0500000000002</v>
      </c>
      <c r="H483" s="51" t="e">
        <v>#REF!</v>
      </c>
      <c r="I483" s="52" t="e">
        <v>#REF!</v>
      </c>
      <c r="J483" s="52" t="e">
        <v>#REF!</v>
      </c>
      <c r="K483" s="53" t="e">
        <v>#REF!</v>
      </c>
      <c r="L483" s="157" t="s">
        <v>1734</v>
      </c>
      <c r="M483" s="284">
        <v>20.27</v>
      </c>
      <c r="N483" s="33">
        <v>3.1100000000000003</v>
      </c>
      <c r="O483" s="66">
        <v>837.6</v>
      </c>
      <c r="P483" s="39">
        <v>1100.74</v>
      </c>
      <c r="Q483" s="39">
        <v>1389.33</v>
      </c>
      <c r="R483" s="63">
        <v>1294.01</v>
      </c>
    </row>
    <row r="484" spans="1:18" x14ac:dyDescent="0.25">
      <c r="A484" s="125" t="s">
        <v>1683</v>
      </c>
      <c r="B484" s="46">
        <v>18</v>
      </c>
      <c r="C484" s="44" t="s">
        <v>99</v>
      </c>
      <c r="D484" s="51">
        <v>1584.71</v>
      </c>
      <c r="E484" s="52">
        <v>1847.85</v>
      </c>
      <c r="F484" s="52">
        <v>2136.4399999999996</v>
      </c>
      <c r="G484" s="53">
        <v>2041.12</v>
      </c>
      <c r="H484" s="51" t="e">
        <v>#REF!</v>
      </c>
      <c r="I484" s="52" t="e">
        <v>#REF!</v>
      </c>
      <c r="J484" s="52" t="e">
        <v>#REF!</v>
      </c>
      <c r="K484" s="53" t="e">
        <v>#REF!</v>
      </c>
      <c r="L484" s="157" t="s">
        <v>276</v>
      </c>
      <c r="M484" s="284">
        <v>20.010000000000002</v>
      </c>
      <c r="N484" s="33">
        <v>3.1100000000000003</v>
      </c>
      <c r="O484" s="66">
        <v>837.6</v>
      </c>
      <c r="P484" s="39">
        <v>1100.74</v>
      </c>
      <c r="Q484" s="39">
        <v>1389.33</v>
      </c>
      <c r="R484" s="63">
        <v>1294.01</v>
      </c>
    </row>
    <row r="485" spans="1:18" x14ac:dyDescent="0.25">
      <c r="A485" s="125" t="s">
        <v>1683</v>
      </c>
      <c r="B485" s="46">
        <v>19</v>
      </c>
      <c r="C485" s="44" t="s">
        <v>99</v>
      </c>
      <c r="D485" s="51">
        <v>1627.53</v>
      </c>
      <c r="E485" s="52">
        <v>1890.67</v>
      </c>
      <c r="F485" s="52">
        <v>2179.2599999999998</v>
      </c>
      <c r="G485" s="53">
        <v>2083.94</v>
      </c>
      <c r="H485" s="51" t="e">
        <v>#REF!</v>
      </c>
      <c r="I485" s="52" t="e">
        <v>#REF!</v>
      </c>
      <c r="J485" s="52" t="e">
        <v>#REF!</v>
      </c>
      <c r="K485" s="53" t="e">
        <v>#REF!</v>
      </c>
      <c r="L485" s="157" t="s">
        <v>1740</v>
      </c>
      <c r="M485" s="284">
        <v>21.16</v>
      </c>
      <c r="N485" s="33">
        <v>3.1100000000000003</v>
      </c>
      <c r="O485" s="66">
        <v>837.6</v>
      </c>
      <c r="P485" s="39">
        <v>1100.74</v>
      </c>
      <c r="Q485" s="39">
        <v>1389.33</v>
      </c>
      <c r="R485" s="63">
        <v>1294.01</v>
      </c>
    </row>
    <row r="486" spans="1:18" x14ac:dyDescent="0.25">
      <c r="A486" s="125" t="s">
        <v>1683</v>
      </c>
      <c r="B486" s="46">
        <v>20</v>
      </c>
      <c r="C486" s="44" t="s">
        <v>99</v>
      </c>
      <c r="D486" s="51">
        <v>1590.7</v>
      </c>
      <c r="E486" s="52">
        <v>1853.8400000000001</v>
      </c>
      <c r="F486" s="52">
        <v>2142.4299999999998</v>
      </c>
      <c r="G486" s="53">
        <v>2047.1100000000001</v>
      </c>
      <c r="H486" s="51" t="e">
        <v>#REF!</v>
      </c>
      <c r="I486" s="52" t="e">
        <v>#REF!</v>
      </c>
      <c r="J486" s="52" t="e">
        <v>#REF!</v>
      </c>
      <c r="K486" s="53" t="e">
        <v>#REF!</v>
      </c>
      <c r="L486" s="157" t="s">
        <v>761</v>
      </c>
      <c r="M486" s="284">
        <v>20.170000000000002</v>
      </c>
      <c r="N486" s="33">
        <v>3.1100000000000003</v>
      </c>
      <c r="O486" s="66">
        <v>837.6</v>
      </c>
      <c r="P486" s="39">
        <v>1100.74</v>
      </c>
      <c r="Q486" s="39">
        <v>1389.33</v>
      </c>
      <c r="R486" s="63">
        <v>1294.01</v>
      </c>
    </row>
    <row r="487" spans="1:18" x14ac:dyDescent="0.25">
      <c r="A487" s="125" t="s">
        <v>1683</v>
      </c>
      <c r="B487" s="46">
        <v>21</v>
      </c>
      <c r="C487" s="44" t="s">
        <v>99</v>
      </c>
      <c r="D487" s="51">
        <v>1608.28</v>
      </c>
      <c r="E487" s="52">
        <v>1871.42</v>
      </c>
      <c r="F487" s="52">
        <v>2160.0099999999998</v>
      </c>
      <c r="G487" s="53">
        <v>2064.69</v>
      </c>
      <c r="H487" s="51" t="e">
        <v>#REF!</v>
      </c>
      <c r="I487" s="52" t="e">
        <v>#REF!</v>
      </c>
      <c r="J487" s="52" t="e">
        <v>#REF!</v>
      </c>
      <c r="K487" s="53" t="e">
        <v>#REF!</v>
      </c>
      <c r="L487" s="157" t="s">
        <v>1745</v>
      </c>
      <c r="M487" s="284">
        <v>20.64</v>
      </c>
      <c r="N487" s="33">
        <v>3.1100000000000003</v>
      </c>
      <c r="O487" s="66">
        <v>837.6</v>
      </c>
      <c r="P487" s="39">
        <v>1100.74</v>
      </c>
      <c r="Q487" s="39">
        <v>1389.33</v>
      </c>
      <c r="R487" s="63">
        <v>1294.01</v>
      </c>
    </row>
    <row r="488" spans="1:18" x14ac:dyDescent="0.25">
      <c r="A488" s="125" t="s">
        <v>1683</v>
      </c>
      <c r="B488" s="46">
        <v>22</v>
      </c>
      <c r="C488" s="44" t="s">
        <v>99</v>
      </c>
      <c r="D488" s="51">
        <v>1674</v>
      </c>
      <c r="E488" s="52">
        <v>1937.1399999999999</v>
      </c>
      <c r="F488" s="52">
        <v>2225.73</v>
      </c>
      <c r="G488" s="53">
        <v>2130.41</v>
      </c>
      <c r="H488" s="51" t="e">
        <v>#REF!</v>
      </c>
      <c r="I488" s="52" t="e">
        <v>#REF!</v>
      </c>
      <c r="J488" s="52" t="e">
        <v>#REF!</v>
      </c>
      <c r="K488" s="53" t="e">
        <v>#REF!</v>
      </c>
      <c r="L488" s="157" t="s">
        <v>1748</v>
      </c>
      <c r="M488" s="284">
        <v>22.41</v>
      </c>
      <c r="N488" s="33">
        <v>3.1100000000000003</v>
      </c>
      <c r="O488" s="66">
        <v>837.6</v>
      </c>
      <c r="P488" s="39">
        <v>1100.74</v>
      </c>
      <c r="Q488" s="39">
        <v>1389.33</v>
      </c>
      <c r="R488" s="63">
        <v>1294.01</v>
      </c>
    </row>
    <row r="489" spans="1:18" x14ac:dyDescent="0.25">
      <c r="A489" s="125" t="s">
        <v>1683</v>
      </c>
      <c r="B489" s="46">
        <v>23</v>
      </c>
      <c r="C489" s="44" t="s">
        <v>99</v>
      </c>
      <c r="D489" s="51">
        <v>1867.5300000000002</v>
      </c>
      <c r="E489" s="52">
        <v>2130.67</v>
      </c>
      <c r="F489" s="52">
        <v>2419.2600000000002</v>
      </c>
      <c r="G489" s="53">
        <v>2323.94</v>
      </c>
      <c r="H489" s="51" t="e">
        <v>#REF!</v>
      </c>
      <c r="I489" s="52" t="e">
        <v>#REF!</v>
      </c>
      <c r="J489" s="52" t="e">
        <v>#REF!</v>
      </c>
      <c r="K489" s="53" t="e">
        <v>#REF!</v>
      </c>
      <c r="L489" s="157" t="s">
        <v>1751</v>
      </c>
      <c r="M489" s="284">
        <v>27.61</v>
      </c>
      <c r="N489" s="33">
        <v>3.1100000000000003</v>
      </c>
      <c r="O489" s="66">
        <v>837.6</v>
      </c>
      <c r="P489" s="39">
        <v>1100.74</v>
      </c>
      <c r="Q489" s="39">
        <v>1389.33</v>
      </c>
      <c r="R489" s="63">
        <v>1294.01</v>
      </c>
    </row>
    <row r="490" spans="1:18" x14ac:dyDescent="0.25">
      <c r="A490" s="125" t="s">
        <v>1752</v>
      </c>
      <c r="B490" s="46">
        <v>0</v>
      </c>
      <c r="C490" s="44" t="s">
        <v>99</v>
      </c>
      <c r="D490" s="51">
        <v>1560.79</v>
      </c>
      <c r="E490" s="52">
        <v>1823.93</v>
      </c>
      <c r="F490" s="52">
        <v>2112.52</v>
      </c>
      <c r="G490" s="53">
        <v>2017.2</v>
      </c>
      <c r="H490" s="51" t="e">
        <v>#REF!</v>
      </c>
      <c r="I490" s="52" t="e">
        <v>#REF!</v>
      </c>
      <c r="J490" s="52" t="e">
        <v>#REF!</v>
      </c>
      <c r="K490" s="53" t="e">
        <v>#REF!</v>
      </c>
      <c r="L490" s="157" t="s">
        <v>278</v>
      </c>
      <c r="M490" s="284">
        <v>19.36</v>
      </c>
      <c r="N490" s="33">
        <v>3.1100000000000003</v>
      </c>
      <c r="O490" s="66">
        <v>837.6</v>
      </c>
      <c r="P490" s="39">
        <v>1100.74</v>
      </c>
      <c r="Q490" s="39">
        <v>1389.33</v>
      </c>
      <c r="R490" s="63">
        <v>1294.01</v>
      </c>
    </row>
    <row r="491" spans="1:18" x14ac:dyDescent="0.25">
      <c r="A491" s="125" t="s">
        <v>1752</v>
      </c>
      <c r="B491" s="46">
        <v>1</v>
      </c>
      <c r="C491" s="44" t="s">
        <v>99</v>
      </c>
      <c r="D491" s="51">
        <v>1547.49</v>
      </c>
      <c r="E491" s="52">
        <v>1810.6299999999999</v>
      </c>
      <c r="F491" s="52">
        <v>2099.2199999999998</v>
      </c>
      <c r="G491" s="53">
        <v>2003.8999999999999</v>
      </c>
      <c r="H491" s="51" t="e">
        <v>#REF!</v>
      </c>
      <c r="I491" s="52" t="e">
        <v>#REF!</v>
      </c>
      <c r="J491" s="52" t="e">
        <v>#REF!</v>
      </c>
      <c r="K491" s="53" t="e">
        <v>#REF!</v>
      </c>
      <c r="L491" s="157" t="s">
        <v>1757</v>
      </c>
      <c r="M491" s="284">
        <v>19</v>
      </c>
      <c r="N491" s="33">
        <v>3.1100000000000003</v>
      </c>
      <c r="O491" s="66">
        <v>837.6</v>
      </c>
      <c r="P491" s="39">
        <v>1100.74</v>
      </c>
      <c r="Q491" s="39">
        <v>1389.33</v>
      </c>
      <c r="R491" s="63">
        <v>1294.01</v>
      </c>
    </row>
    <row r="492" spans="1:18" x14ac:dyDescent="0.25">
      <c r="A492" s="125" t="s">
        <v>1752</v>
      </c>
      <c r="B492" s="46">
        <v>2</v>
      </c>
      <c r="C492" s="44" t="s">
        <v>99</v>
      </c>
      <c r="D492" s="51">
        <v>1571.92</v>
      </c>
      <c r="E492" s="52">
        <v>1835.06</v>
      </c>
      <c r="F492" s="52">
        <v>2123.6499999999996</v>
      </c>
      <c r="G492" s="53">
        <v>2028.33</v>
      </c>
      <c r="H492" s="51" t="e">
        <v>#REF!</v>
      </c>
      <c r="I492" s="52" t="e">
        <v>#REF!</v>
      </c>
      <c r="J492" s="52" t="e">
        <v>#REF!</v>
      </c>
      <c r="K492" s="53" t="e">
        <v>#REF!</v>
      </c>
      <c r="L492" s="157" t="s">
        <v>1760</v>
      </c>
      <c r="M492" s="284">
        <v>19.66</v>
      </c>
      <c r="N492" s="33">
        <v>3.1100000000000003</v>
      </c>
      <c r="O492" s="66">
        <v>837.6</v>
      </c>
      <c r="P492" s="39">
        <v>1100.74</v>
      </c>
      <c r="Q492" s="39">
        <v>1389.33</v>
      </c>
      <c r="R492" s="63">
        <v>1294.01</v>
      </c>
    </row>
    <row r="493" spans="1:18" x14ac:dyDescent="0.25">
      <c r="A493" s="125" t="s">
        <v>1752</v>
      </c>
      <c r="B493" s="46">
        <v>3</v>
      </c>
      <c r="C493" s="44" t="s">
        <v>99</v>
      </c>
      <c r="D493" s="51">
        <v>1610.06</v>
      </c>
      <c r="E493" s="52">
        <v>1873.1999999999998</v>
      </c>
      <c r="F493" s="52">
        <v>2161.79</v>
      </c>
      <c r="G493" s="53">
        <v>2066.4699999999998</v>
      </c>
      <c r="H493" s="51" t="e">
        <v>#REF!</v>
      </c>
      <c r="I493" s="52" t="e">
        <v>#REF!</v>
      </c>
      <c r="J493" s="52" t="e">
        <v>#REF!</v>
      </c>
      <c r="K493" s="53" t="e">
        <v>#REF!</v>
      </c>
      <c r="L493" s="157" t="s">
        <v>1763</v>
      </c>
      <c r="M493" s="284">
        <v>20.69</v>
      </c>
      <c r="N493" s="33">
        <v>3.1100000000000003</v>
      </c>
      <c r="O493" s="66">
        <v>837.6</v>
      </c>
      <c r="P493" s="39">
        <v>1100.74</v>
      </c>
      <c r="Q493" s="39">
        <v>1389.33</v>
      </c>
      <c r="R493" s="63">
        <v>1294.01</v>
      </c>
    </row>
    <row r="494" spans="1:18" x14ac:dyDescent="0.25">
      <c r="A494" s="125" t="s">
        <v>1752</v>
      </c>
      <c r="B494" s="46">
        <v>4</v>
      </c>
      <c r="C494" s="44" t="s">
        <v>99</v>
      </c>
      <c r="D494" s="51">
        <v>1667.9</v>
      </c>
      <c r="E494" s="52">
        <v>1931.04</v>
      </c>
      <c r="F494" s="52">
        <v>2219.63</v>
      </c>
      <c r="G494" s="53">
        <v>2124.31</v>
      </c>
      <c r="H494" s="51" t="e">
        <v>#REF!</v>
      </c>
      <c r="I494" s="52" t="e">
        <v>#REF!</v>
      </c>
      <c r="J494" s="52" t="e">
        <v>#REF!</v>
      </c>
      <c r="K494" s="53" t="e">
        <v>#REF!</v>
      </c>
      <c r="L494" s="157" t="s">
        <v>1766</v>
      </c>
      <c r="M494" s="284">
        <v>22.24</v>
      </c>
      <c r="N494" s="33">
        <v>3.1100000000000003</v>
      </c>
      <c r="O494" s="66">
        <v>837.6</v>
      </c>
      <c r="P494" s="39">
        <v>1100.74</v>
      </c>
      <c r="Q494" s="39">
        <v>1389.33</v>
      </c>
      <c r="R494" s="63">
        <v>1294.01</v>
      </c>
    </row>
    <row r="495" spans="1:18" x14ac:dyDescent="0.25">
      <c r="A495" s="125" t="s">
        <v>1752</v>
      </c>
      <c r="B495" s="46">
        <v>5</v>
      </c>
      <c r="C495" s="44" t="s">
        <v>99</v>
      </c>
      <c r="D495" s="51">
        <v>1684.4499999999998</v>
      </c>
      <c r="E495" s="52">
        <v>1947.59</v>
      </c>
      <c r="F495" s="52">
        <v>2236.1799999999998</v>
      </c>
      <c r="G495" s="53">
        <v>2140.8599999999997</v>
      </c>
      <c r="H495" s="51" t="e">
        <v>#REF!</v>
      </c>
      <c r="I495" s="52" t="e">
        <v>#REF!</v>
      </c>
      <c r="J495" s="52" t="e">
        <v>#REF!</v>
      </c>
      <c r="K495" s="53" t="e">
        <v>#REF!</v>
      </c>
      <c r="L495" s="157" t="s">
        <v>1769</v>
      </c>
      <c r="M495" s="284">
        <v>22.69</v>
      </c>
      <c r="N495" s="33">
        <v>3.1100000000000003</v>
      </c>
      <c r="O495" s="66">
        <v>837.6</v>
      </c>
      <c r="P495" s="39">
        <v>1100.74</v>
      </c>
      <c r="Q495" s="39">
        <v>1389.33</v>
      </c>
      <c r="R495" s="63">
        <v>1294.01</v>
      </c>
    </row>
    <row r="496" spans="1:18" x14ac:dyDescent="0.25">
      <c r="A496" s="125" t="s">
        <v>1752</v>
      </c>
      <c r="B496" s="46">
        <v>6</v>
      </c>
      <c r="C496" s="44" t="s">
        <v>99</v>
      </c>
      <c r="D496" s="51">
        <v>1649.0900000000001</v>
      </c>
      <c r="E496" s="52">
        <v>1912.23</v>
      </c>
      <c r="F496" s="52">
        <v>2200.8199999999997</v>
      </c>
      <c r="G496" s="53">
        <v>2105.5</v>
      </c>
      <c r="H496" s="51" t="e">
        <v>#REF!</v>
      </c>
      <c r="I496" s="52" t="e">
        <v>#REF!</v>
      </c>
      <c r="J496" s="52" t="e">
        <v>#REF!</v>
      </c>
      <c r="K496" s="53" t="e">
        <v>#REF!</v>
      </c>
      <c r="L496" s="157" t="s">
        <v>1772</v>
      </c>
      <c r="M496" s="284">
        <v>21.74</v>
      </c>
      <c r="N496" s="33">
        <v>3.1100000000000003</v>
      </c>
      <c r="O496" s="66">
        <v>837.6</v>
      </c>
      <c r="P496" s="39">
        <v>1100.74</v>
      </c>
      <c r="Q496" s="39">
        <v>1389.33</v>
      </c>
      <c r="R496" s="63">
        <v>1294.01</v>
      </c>
    </row>
    <row r="497" spans="1:18" x14ac:dyDescent="0.25">
      <c r="A497" s="125" t="s">
        <v>1752</v>
      </c>
      <c r="B497" s="46">
        <v>7</v>
      </c>
      <c r="C497" s="44" t="s">
        <v>99</v>
      </c>
      <c r="D497" s="51">
        <v>1566.5900000000001</v>
      </c>
      <c r="E497" s="52">
        <v>1829.73</v>
      </c>
      <c r="F497" s="52">
        <v>2118.3200000000002</v>
      </c>
      <c r="G497" s="53">
        <v>2023</v>
      </c>
      <c r="H497" s="51" t="e">
        <v>#REF!</v>
      </c>
      <c r="I497" s="52" t="e">
        <v>#REF!</v>
      </c>
      <c r="J497" s="52" t="e">
        <v>#REF!</v>
      </c>
      <c r="K497" s="53" t="e">
        <v>#REF!</v>
      </c>
      <c r="L497" s="157" t="s">
        <v>1775</v>
      </c>
      <c r="M497" s="284">
        <v>19.52</v>
      </c>
      <c r="N497" s="33">
        <v>3.1100000000000003</v>
      </c>
      <c r="O497" s="66">
        <v>837.6</v>
      </c>
      <c r="P497" s="39">
        <v>1100.74</v>
      </c>
      <c r="Q497" s="39">
        <v>1389.33</v>
      </c>
      <c r="R497" s="63">
        <v>1294.01</v>
      </c>
    </row>
    <row r="498" spans="1:18" x14ac:dyDescent="0.25">
      <c r="A498" s="125" t="s">
        <v>1752</v>
      </c>
      <c r="B498" s="46">
        <v>8</v>
      </c>
      <c r="C498" s="44" t="s">
        <v>99</v>
      </c>
      <c r="D498" s="51">
        <v>1749.83</v>
      </c>
      <c r="E498" s="52">
        <v>2012.9699999999998</v>
      </c>
      <c r="F498" s="52">
        <v>2301.56</v>
      </c>
      <c r="G498" s="53">
        <v>2206.2399999999998</v>
      </c>
      <c r="H498" s="51" t="e">
        <v>#REF!</v>
      </c>
      <c r="I498" s="52" t="e">
        <v>#REF!</v>
      </c>
      <c r="J498" s="52" t="e">
        <v>#REF!</v>
      </c>
      <c r="K498" s="53" t="e">
        <v>#REF!</v>
      </c>
      <c r="L498" s="157" t="s">
        <v>1777</v>
      </c>
      <c r="M498" s="284">
        <v>24.45</v>
      </c>
      <c r="N498" s="33">
        <v>3.1100000000000003</v>
      </c>
      <c r="O498" s="66">
        <v>837.6</v>
      </c>
      <c r="P498" s="39">
        <v>1100.74</v>
      </c>
      <c r="Q498" s="39">
        <v>1389.33</v>
      </c>
      <c r="R498" s="63">
        <v>1294.01</v>
      </c>
    </row>
    <row r="499" spans="1:18" x14ac:dyDescent="0.25">
      <c r="A499" s="125" t="s">
        <v>1752</v>
      </c>
      <c r="B499" s="46">
        <v>9</v>
      </c>
      <c r="C499" s="44" t="s">
        <v>99</v>
      </c>
      <c r="D499" s="51">
        <v>1651.98</v>
      </c>
      <c r="E499" s="52">
        <v>1915.1200000000001</v>
      </c>
      <c r="F499" s="52">
        <v>2203.71</v>
      </c>
      <c r="G499" s="53">
        <v>2108.3900000000003</v>
      </c>
      <c r="H499" s="51" t="e">
        <v>#REF!</v>
      </c>
      <c r="I499" s="52" t="e">
        <v>#REF!</v>
      </c>
      <c r="J499" s="52" t="e">
        <v>#REF!</v>
      </c>
      <c r="K499" s="53" t="e">
        <v>#REF!</v>
      </c>
      <c r="L499" s="157" t="s">
        <v>1780</v>
      </c>
      <c r="M499" s="284">
        <v>21.81</v>
      </c>
      <c r="N499" s="33">
        <v>3.1100000000000003</v>
      </c>
      <c r="O499" s="66">
        <v>837.6</v>
      </c>
      <c r="P499" s="39">
        <v>1100.74</v>
      </c>
      <c r="Q499" s="39">
        <v>1389.33</v>
      </c>
      <c r="R499" s="63">
        <v>1294.01</v>
      </c>
    </row>
    <row r="500" spans="1:18" x14ac:dyDescent="0.25">
      <c r="A500" s="125" t="s">
        <v>1752</v>
      </c>
      <c r="B500" s="46">
        <v>10</v>
      </c>
      <c r="C500" s="44" t="s">
        <v>99</v>
      </c>
      <c r="D500" s="51">
        <v>1608.67</v>
      </c>
      <c r="E500" s="52">
        <v>1871.81</v>
      </c>
      <c r="F500" s="52">
        <v>2160.3999999999996</v>
      </c>
      <c r="G500" s="53">
        <v>2065.08</v>
      </c>
      <c r="H500" s="51" t="e">
        <v>#REF!</v>
      </c>
      <c r="I500" s="52" t="e">
        <v>#REF!</v>
      </c>
      <c r="J500" s="52" t="e">
        <v>#REF!</v>
      </c>
      <c r="K500" s="53" t="e">
        <v>#REF!</v>
      </c>
      <c r="L500" s="157" t="s">
        <v>1783</v>
      </c>
      <c r="M500" s="284">
        <v>20.65</v>
      </c>
      <c r="N500" s="33">
        <v>3.1100000000000003</v>
      </c>
      <c r="O500" s="66">
        <v>837.6</v>
      </c>
      <c r="P500" s="39">
        <v>1100.74</v>
      </c>
      <c r="Q500" s="39">
        <v>1389.33</v>
      </c>
      <c r="R500" s="63">
        <v>1294.01</v>
      </c>
    </row>
    <row r="501" spans="1:18" x14ac:dyDescent="0.25">
      <c r="A501" s="125" t="s">
        <v>1752</v>
      </c>
      <c r="B501" s="46">
        <v>11</v>
      </c>
      <c r="C501" s="44" t="s">
        <v>99</v>
      </c>
      <c r="D501" s="51">
        <v>1591.6999999999998</v>
      </c>
      <c r="E501" s="52">
        <v>1854.84</v>
      </c>
      <c r="F501" s="52">
        <v>2143.4299999999998</v>
      </c>
      <c r="G501" s="53">
        <v>2048.1099999999997</v>
      </c>
      <c r="H501" s="51" t="e">
        <v>#REF!</v>
      </c>
      <c r="I501" s="52" t="e">
        <v>#REF!</v>
      </c>
      <c r="J501" s="52" t="e">
        <v>#REF!</v>
      </c>
      <c r="K501" s="53" t="e">
        <v>#REF!</v>
      </c>
      <c r="L501" s="157" t="s">
        <v>1786</v>
      </c>
      <c r="M501" s="284">
        <v>20.190000000000001</v>
      </c>
      <c r="N501" s="33">
        <v>3.1100000000000003</v>
      </c>
      <c r="O501" s="66">
        <v>837.6</v>
      </c>
      <c r="P501" s="39">
        <v>1100.74</v>
      </c>
      <c r="Q501" s="39">
        <v>1389.33</v>
      </c>
      <c r="R501" s="63">
        <v>1294.01</v>
      </c>
    </row>
    <row r="502" spans="1:18" x14ac:dyDescent="0.25">
      <c r="A502" s="125" t="s">
        <v>1752</v>
      </c>
      <c r="B502" s="46">
        <v>12</v>
      </c>
      <c r="C502" s="44" t="s">
        <v>99</v>
      </c>
      <c r="D502" s="51">
        <v>1589.17</v>
      </c>
      <c r="E502" s="52">
        <v>1852.31</v>
      </c>
      <c r="F502" s="52">
        <v>2140.9</v>
      </c>
      <c r="G502" s="53">
        <v>2045.58</v>
      </c>
      <c r="H502" s="51" t="e">
        <v>#REF!</v>
      </c>
      <c r="I502" s="52" t="e">
        <v>#REF!</v>
      </c>
      <c r="J502" s="52" t="e">
        <v>#REF!</v>
      </c>
      <c r="K502" s="53" t="e">
        <v>#REF!</v>
      </c>
      <c r="L502" s="157" t="s">
        <v>1789</v>
      </c>
      <c r="M502" s="284">
        <v>20.13</v>
      </c>
      <c r="N502" s="33">
        <v>3.1100000000000003</v>
      </c>
      <c r="O502" s="66">
        <v>837.6</v>
      </c>
      <c r="P502" s="39">
        <v>1100.74</v>
      </c>
      <c r="Q502" s="39">
        <v>1389.33</v>
      </c>
      <c r="R502" s="63">
        <v>1294.01</v>
      </c>
    </row>
    <row r="503" spans="1:18" x14ac:dyDescent="0.25">
      <c r="A503" s="125" t="s">
        <v>1752</v>
      </c>
      <c r="B503" s="46">
        <v>13</v>
      </c>
      <c r="C503" s="44" t="s">
        <v>99</v>
      </c>
      <c r="D503" s="51">
        <v>1601.26</v>
      </c>
      <c r="E503" s="52">
        <v>1864.4</v>
      </c>
      <c r="F503" s="52">
        <v>2152.9899999999998</v>
      </c>
      <c r="G503" s="53">
        <v>2057.67</v>
      </c>
      <c r="H503" s="51" t="e">
        <v>#REF!</v>
      </c>
      <c r="I503" s="52" t="e">
        <v>#REF!</v>
      </c>
      <c r="J503" s="52" t="e">
        <v>#REF!</v>
      </c>
      <c r="K503" s="53" t="e">
        <v>#REF!</v>
      </c>
      <c r="L503" s="157" t="s">
        <v>253</v>
      </c>
      <c r="M503" s="284">
        <v>20.45</v>
      </c>
      <c r="N503" s="33">
        <v>3.1100000000000003</v>
      </c>
      <c r="O503" s="66">
        <v>837.6</v>
      </c>
      <c r="P503" s="39">
        <v>1100.74</v>
      </c>
      <c r="Q503" s="39">
        <v>1389.33</v>
      </c>
      <c r="R503" s="63">
        <v>1294.01</v>
      </c>
    </row>
    <row r="504" spans="1:18" x14ac:dyDescent="0.25">
      <c r="A504" s="125" t="s">
        <v>1752</v>
      </c>
      <c r="B504" s="46">
        <v>14</v>
      </c>
      <c r="C504" s="44" t="s">
        <v>99</v>
      </c>
      <c r="D504" s="51">
        <v>1611.77</v>
      </c>
      <c r="E504" s="52">
        <v>1874.9099999999999</v>
      </c>
      <c r="F504" s="52">
        <v>2163.5</v>
      </c>
      <c r="G504" s="53">
        <v>2068.1799999999998</v>
      </c>
      <c r="H504" s="51" t="e">
        <v>#REF!</v>
      </c>
      <c r="I504" s="52" t="e">
        <v>#REF!</v>
      </c>
      <c r="J504" s="52" t="e">
        <v>#REF!</v>
      </c>
      <c r="K504" s="53" t="e">
        <v>#REF!</v>
      </c>
      <c r="L504" s="157" t="s">
        <v>1795</v>
      </c>
      <c r="M504" s="284">
        <v>20.73</v>
      </c>
      <c r="N504" s="33">
        <v>3.1100000000000003</v>
      </c>
      <c r="O504" s="66">
        <v>837.6</v>
      </c>
      <c r="P504" s="39">
        <v>1100.74</v>
      </c>
      <c r="Q504" s="39">
        <v>1389.33</v>
      </c>
      <c r="R504" s="63">
        <v>1294.01</v>
      </c>
    </row>
    <row r="505" spans="1:18" x14ac:dyDescent="0.25">
      <c r="A505" s="125" t="s">
        <v>1752</v>
      </c>
      <c r="B505" s="46">
        <v>15</v>
      </c>
      <c r="C505" s="44" t="s">
        <v>99</v>
      </c>
      <c r="D505" s="51">
        <v>1611.8000000000002</v>
      </c>
      <c r="E505" s="52">
        <v>1874.94</v>
      </c>
      <c r="F505" s="52">
        <v>2163.5299999999997</v>
      </c>
      <c r="G505" s="53">
        <v>2068.21</v>
      </c>
      <c r="H505" s="51" t="e">
        <v>#REF!</v>
      </c>
      <c r="I505" s="52" t="e">
        <v>#REF!</v>
      </c>
      <c r="J505" s="52" t="e">
        <v>#REF!</v>
      </c>
      <c r="K505" s="53" t="e">
        <v>#REF!</v>
      </c>
      <c r="L505" s="157" t="s">
        <v>1798</v>
      </c>
      <c r="M505" s="284">
        <v>20.73</v>
      </c>
      <c r="N505" s="33">
        <v>3.1100000000000003</v>
      </c>
      <c r="O505" s="66">
        <v>837.6</v>
      </c>
      <c r="P505" s="39">
        <v>1100.74</v>
      </c>
      <c r="Q505" s="39">
        <v>1389.33</v>
      </c>
      <c r="R505" s="63">
        <v>1294.01</v>
      </c>
    </row>
    <row r="506" spans="1:18" x14ac:dyDescent="0.25">
      <c r="A506" s="125" t="s">
        <v>1752</v>
      </c>
      <c r="B506" s="46">
        <v>16</v>
      </c>
      <c r="C506" s="44" t="s">
        <v>99</v>
      </c>
      <c r="D506" s="51">
        <v>1610.97</v>
      </c>
      <c r="E506" s="52">
        <v>1874.11</v>
      </c>
      <c r="F506" s="52">
        <v>2162.6999999999998</v>
      </c>
      <c r="G506" s="53">
        <v>2067.38</v>
      </c>
      <c r="H506" s="51" t="e">
        <v>#REF!</v>
      </c>
      <c r="I506" s="52" t="e">
        <v>#REF!</v>
      </c>
      <c r="J506" s="52" t="e">
        <v>#REF!</v>
      </c>
      <c r="K506" s="53" t="e">
        <v>#REF!</v>
      </c>
      <c r="L506" s="157" t="s">
        <v>1801</v>
      </c>
      <c r="M506" s="284">
        <v>20.71</v>
      </c>
      <c r="N506" s="33">
        <v>3.1100000000000003</v>
      </c>
      <c r="O506" s="66">
        <v>837.6</v>
      </c>
      <c r="P506" s="39">
        <v>1100.74</v>
      </c>
      <c r="Q506" s="39">
        <v>1389.33</v>
      </c>
      <c r="R506" s="63">
        <v>1294.01</v>
      </c>
    </row>
    <row r="507" spans="1:18" x14ac:dyDescent="0.25">
      <c r="A507" s="125" t="s">
        <v>1752</v>
      </c>
      <c r="B507" s="46">
        <v>17</v>
      </c>
      <c r="C507" s="44" t="s">
        <v>99</v>
      </c>
      <c r="D507" s="51">
        <v>1604.58</v>
      </c>
      <c r="E507" s="52">
        <v>1867.7200000000003</v>
      </c>
      <c r="F507" s="52">
        <v>2156.31</v>
      </c>
      <c r="G507" s="53">
        <v>2060.9900000000002</v>
      </c>
      <c r="H507" s="51" t="e">
        <v>#REF!</v>
      </c>
      <c r="I507" s="52" t="e">
        <v>#REF!</v>
      </c>
      <c r="J507" s="52" t="e">
        <v>#REF!</v>
      </c>
      <c r="K507" s="53" t="e">
        <v>#REF!</v>
      </c>
      <c r="L507" s="157" t="s">
        <v>1803</v>
      </c>
      <c r="M507" s="284">
        <v>20.54</v>
      </c>
      <c r="N507" s="33">
        <v>3.1100000000000003</v>
      </c>
      <c r="O507" s="66">
        <v>837.6</v>
      </c>
      <c r="P507" s="39">
        <v>1100.74</v>
      </c>
      <c r="Q507" s="39">
        <v>1389.33</v>
      </c>
      <c r="R507" s="63">
        <v>1294.01</v>
      </c>
    </row>
    <row r="508" spans="1:18" x14ac:dyDescent="0.25">
      <c r="A508" s="125" t="s">
        <v>1752</v>
      </c>
      <c r="B508" s="46">
        <v>18</v>
      </c>
      <c r="C508" s="44" t="s">
        <v>99</v>
      </c>
      <c r="D508" s="51">
        <v>1593.8600000000001</v>
      </c>
      <c r="E508" s="52">
        <v>1857</v>
      </c>
      <c r="F508" s="52">
        <v>2145.5899999999997</v>
      </c>
      <c r="G508" s="53">
        <v>2050.27</v>
      </c>
      <c r="H508" s="51" t="e">
        <v>#REF!</v>
      </c>
      <c r="I508" s="52" t="e">
        <v>#REF!</v>
      </c>
      <c r="J508" s="52" t="e">
        <v>#REF!</v>
      </c>
      <c r="K508" s="53" t="e">
        <v>#REF!</v>
      </c>
      <c r="L508" s="157" t="s">
        <v>1806</v>
      </c>
      <c r="M508" s="284">
        <v>20.25</v>
      </c>
      <c r="N508" s="33">
        <v>3.1100000000000003</v>
      </c>
      <c r="O508" s="66">
        <v>837.6</v>
      </c>
      <c r="P508" s="39">
        <v>1100.74</v>
      </c>
      <c r="Q508" s="39">
        <v>1389.33</v>
      </c>
      <c r="R508" s="63">
        <v>1294.01</v>
      </c>
    </row>
    <row r="509" spans="1:18" x14ac:dyDescent="0.25">
      <c r="A509" s="125" t="s">
        <v>1752</v>
      </c>
      <c r="B509" s="46">
        <v>19</v>
      </c>
      <c r="C509" s="44" t="s">
        <v>99</v>
      </c>
      <c r="D509" s="51">
        <v>1630.8600000000001</v>
      </c>
      <c r="E509" s="52">
        <v>1894</v>
      </c>
      <c r="F509" s="52">
        <v>2182.5899999999997</v>
      </c>
      <c r="G509" s="53">
        <v>2087.27</v>
      </c>
      <c r="H509" s="51" t="e">
        <v>#REF!</v>
      </c>
      <c r="I509" s="52" t="e">
        <v>#REF!</v>
      </c>
      <c r="J509" s="52" t="e">
        <v>#REF!</v>
      </c>
      <c r="K509" s="53" t="e">
        <v>#REF!</v>
      </c>
      <c r="L509" s="157" t="s">
        <v>1809</v>
      </c>
      <c r="M509" s="284">
        <v>21.25</v>
      </c>
      <c r="N509" s="33">
        <v>3.1100000000000003</v>
      </c>
      <c r="O509" s="66">
        <v>837.6</v>
      </c>
      <c r="P509" s="39">
        <v>1100.74</v>
      </c>
      <c r="Q509" s="39">
        <v>1389.33</v>
      </c>
      <c r="R509" s="63">
        <v>1294.01</v>
      </c>
    </row>
    <row r="510" spans="1:18" x14ac:dyDescent="0.25">
      <c r="A510" s="125" t="s">
        <v>1752</v>
      </c>
      <c r="B510" s="46">
        <v>20</v>
      </c>
      <c r="C510" s="44" t="s">
        <v>99</v>
      </c>
      <c r="D510" s="51">
        <v>1600.3400000000001</v>
      </c>
      <c r="E510" s="52">
        <v>1863.48</v>
      </c>
      <c r="F510" s="52">
        <v>2152.0699999999997</v>
      </c>
      <c r="G510" s="53">
        <v>2056.75</v>
      </c>
      <c r="H510" s="51" t="e">
        <v>#REF!</v>
      </c>
      <c r="I510" s="52" t="e">
        <v>#REF!</v>
      </c>
      <c r="J510" s="52" t="e">
        <v>#REF!</v>
      </c>
      <c r="K510" s="53" t="e">
        <v>#REF!</v>
      </c>
      <c r="L510" s="157" t="s">
        <v>1812</v>
      </c>
      <c r="M510" s="284">
        <v>20.43</v>
      </c>
      <c r="N510" s="33">
        <v>3.1100000000000003</v>
      </c>
      <c r="O510" s="66">
        <v>837.6</v>
      </c>
      <c r="P510" s="39">
        <v>1100.74</v>
      </c>
      <c r="Q510" s="39">
        <v>1389.33</v>
      </c>
      <c r="R510" s="63">
        <v>1294.01</v>
      </c>
    </row>
    <row r="511" spans="1:18" x14ac:dyDescent="0.25">
      <c r="A511" s="125" t="s">
        <v>1752</v>
      </c>
      <c r="B511" s="46">
        <v>21</v>
      </c>
      <c r="C511" s="44" t="s">
        <v>99</v>
      </c>
      <c r="D511" s="51">
        <v>1639.5300000000002</v>
      </c>
      <c r="E511" s="52">
        <v>1902.67</v>
      </c>
      <c r="F511" s="52">
        <v>2191.2599999999998</v>
      </c>
      <c r="G511" s="53">
        <v>2095.94</v>
      </c>
      <c r="H511" s="51" t="e">
        <v>#REF!</v>
      </c>
      <c r="I511" s="52" t="e">
        <v>#REF!</v>
      </c>
      <c r="J511" s="52" t="e">
        <v>#REF!</v>
      </c>
      <c r="K511" s="53" t="e">
        <v>#REF!</v>
      </c>
      <c r="L511" s="157" t="s">
        <v>1384</v>
      </c>
      <c r="M511" s="284">
        <v>21.48</v>
      </c>
      <c r="N511" s="33">
        <v>3.1100000000000003</v>
      </c>
      <c r="O511" s="66">
        <v>837.6</v>
      </c>
      <c r="P511" s="39">
        <v>1100.74</v>
      </c>
      <c r="Q511" s="39">
        <v>1389.33</v>
      </c>
      <c r="R511" s="63">
        <v>1294.01</v>
      </c>
    </row>
    <row r="512" spans="1:18" x14ac:dyDescent="0.25">
      <c r="A512" s="125" t="s">
        <v>1752</v>
      </c>
      <c r="B512" s="46">
        <v>22</v>
      </c>
      <c r="C512" s="44" t="s">
        <v>99</v>
      </c>
      <c r="D512" s="51">
        <v>1723.8200000000002</v>
      </c>
      <c r="E512" s="52">
        <v>1986.96</v>
      </c>
      <c r="F512" s="52">
        <v>2275.5499999999997</v>
      </c>
      <c r="G512" s="53">
        <v>2180.23</v>
      </c>
      <c r="H512" s="51" t="e">
        <v>#REF!</v>
      </c>
      <c r="I512" s="52" t="e">
        <v>#REF!</v>
      </c>
      <c r="J512" s="52" t="e">
        <v>#REF!</v>
      </c>
      <c r="K512" s="53" t="e">
        <v>#REF!</v>
      </c>
      <c r="L512" s="157" t="s">
        <v>1817</v>
      </c>
      <c r="M512" s="284">
        <v>23.75</v>
      </c>
      <c r="N512" s="33">
        <v>3.1100000000000003</v>
      </c>
      <c r="O512" s="66">
        <v>837.6</v>
      </c>
      <c r="P512" s="39">
        <v>1100.74</v>
      </c>
      <c r="Q512" s="39">
        <v>1389.33</v>
      </c>
      <c r="R512" s="63">
        <v>1294.01</v>
      </c>
    </row>
    <row r="513" spans="1:18" x14ac:dyDescent="0.25">
      <c r="A513" s="125" t="s">
        <v>1752</v>
      </c>
      <c r="B513" s="46">
        <v>23</v>
      </c>
      <c r="C513" s="44" t="s">
        <v>99</v>
      </c>
      <c r="D513" s="51">
        <v>1904.1</v>
      </c>
      <c r="E513" s="52">
        <v>2167.2399999999998</v>
      </c>
      <c r="F513" s="52">
        <v>2455.83</v>
      </c>
      <c r="G513" s="53">
        <v>2360.5100000000002</v>
      </c>
      <c r="H513" s="51" t="e">
        <v>#REF!</v>
      </c>
      <c r="I513" s="52" t="e">
        <v>#REF!</v>
      </c>
      <c r="J513" s="52" t="e">
        <v>#REF!</v>
      </c>
      <c r="K513" s="53" t="e">
        <v>#REF!</v>
      </c>
      <c r="L513" s="157" t="s">
        <v>1820</v>
      </c>
      <c r="M513" s="284">
        <v>28.59</v>
      </c>
      <c r="N513" s="33">
        <v>3.1100000000000003</v>
      </c>
      <c r="O513" s="66">
        <v>837.6</v>
      </c>
      <c r="P513" s="39">
        <v>1100.74</v>
      </c>
      <c r="Q513" s="39">
        <v>1389.33</v>
      </c>
      <c r="R513" s="63">
        <v>1294.01</v>
      </c>
    </row>
    <row r="514" spans="1:18" x14ac:dyDescent="0.25">
      <c r="A514" s="125" t="s">
        <v>1821</v>
      </c>
      <c r="B514" s="46">
        <v>0</v>
      </c>
      <c r="C514" s="44" t="s">
        <v>99</v>
      </c>
      <c r="D514" s="51">
        <v>1565.3000000000002</v>
      </c>
      <c r="E514" s="52">
        <v>1828.44</v>
      </c>
      <c r="F514" s="52">
        <v>2117.0299999999997</v>
      </c>
      <c r="G514" s="53">
        <v>2021.71</v>
      </c>
      <c r="H514" s="51" t="e">
        <v>#REF!</v>
      </c>
      <c r="I514" s="52" t="e">
        <v>#REF!</v>
      </c>
      <c r="J514" s="52" t="e">
        <v>#REF!</v>
      </c>
      <c r="K514" s="53" t="e">
        <v>#REF!</v>
      </c>
      <c r="L514" s="157" t="s">
        <v>1824</v>
      </c>
      <c r="M514" s="284">
        <v>19.48</v>
      </c>
      <c r="N514" s="33">
        <v>3.1100000000000003</v>
      </c>
      <c r="O514" s="66">
        <v>837.6</v>
      </c>
      <c r="P514" s="39">
        <v>1100.74</v>
      </c>
      <c r="Q514" s="39">
        <v>1389.33</v>
      </c>
      <c r="R514" s="63">
        <v>1294.01</v>
      </c>
    </row>
    <row r="515" spans="1:18" x14ac:dyDescent="0.25">
      <c r="A515" s="125" t="s">
        <v>1821</v>
      </c>
      <c r="B515" s="46">
        <v>1</v>
      </c>
      <c r="C515" s="44" t="s">
        <v>99</v>
      </c>
      <c r="D515" s="51">
        <v>1566.8600000000001</v>
      </c>
      <c r="E515" s="52">
        <v>1830</v>
      </c>
      <c r="F515" s="52">
        <v>2118.59</v>
      </c>
      <c r="G515" s="53">
        <v>2023.27</v>
      </c>
      <c r="H515" s="51" t="e">
        <v>#REF!</v>
      </c>
      <c r="I515" s="52" t="e">
        <v>#REF!</v>
      </c>
      <c r="J515" s="52" t="e">
        <v>#REF!</v>
      </c>
      <c r="K515" s="53" t="e">
        <v>#REF!</v>
      </c>
      <c r="L515" s="157" t="s">
        <v>1827</v>
      </c>
      <c r="M515" s="284">
        <v>19.53</v>
      </c>
      <c r="N515" s="33">
        <v>3.1100000000000003</v>
      </c>
      <c r="O515" s="66">
        <v>837.6</v>
      </c>
      <c r="P515" s="39">
        <v>1100.74</v>
      </c>
      <c r="Q515" s="39">
        <v>1389.33</v>
      </c>
      <c r="R515" s="63">
        <v>1294.01</v>
      </c>
    </row>
    <row r="516" spans="1:18" x14ac:dyDescent="0.25">
      <c r="A516" s="125" t="s">
        <v>1821</v>
      </c>
      <c r="B516" s="46">
        <v>2</v>
      </c>
      <c r="C516" s="44" t="s">
        <v>99</v>
      </c>
      <c r="D516" s="51">
        <v>1603.45</v>
      </c>
      <c r="E516" s="52">
        <v>1866.59</v>
      </c>
      <c r="F516" s="52">
        <v>2155.1799999999998</v>
      </c>
      <c r="G516" s="53">
        <v>2059.8599999999997</v>
      </c>
      <c r="H516" s="51" t="e">
        <v>#REF!</v>
      </c>
      <c r="I516" s="52" t="e">
        <v>#REF!</v>
      </c>
      <c r="J516" s="52" t="e">
        <v>#REF!</v>
      </c>
      <c r="K516" s="53" t="e">
        <v>#REF!</v>
      </c>
      <c r="L516" s="157" t="s">
        <v>335</v>
      </c>
      <c r="M516" s="284">
        <v>20.51</v>
      </c>
      <c r="N516" s="33">
        <v>3.1100000000000003</v>
      </c>
      <c r="O516" s="66">
        <v>837.6</v>
      </c>
      <c r="P516" s="39">
        <v>1100.74</v>
      </c>
      <c r="Q516" s="39">
        <v>1389.33</v>
      </c>
      <c r="R516" s="63">
        <v>1294.01</v>
      </c>
    </row>
    <row r="517" spans="1:18" x14ac:dyDescent="0.25">
      <c r="A517" s="125" t="s">
        <v>1821</v>
      </c>
      <c r="B517" s="46">
        <v>3</v>
      </c>
      <c r="C517" s="44" t="s">
        <v>99</v>
      </c>
      <c r="D517" s="51">
        <v>1645.16</v>
      </c>
      <c r="E517" s="52">
        <v>1908.3000000000002</v>
      </c>
      <c r="F517" s="52">
        <v>2196.89</v>
      </c>
      <c r="G517" s="53">
        <v>2101.5700000000002</v>
      </c>
      <c r="H517" s="51" t="e">
        <v>#REF!</v>
      </c>
      <c r="I517" s="52" t="e">
        <v>#REF!</v>
      </c>
      <c r="J517" s="52" t="e">
        <v>#REF!</v>
      </c>
      <c r="K517" s="53" t="e">
        <v>#REF!</v>
      </c>
      <c r="L517" s="157" t="s">
        <v>1832</v>
      </c>
      <c r="M517" s="284">
        <v>21.63</v>
      </c>
      <c r="N517" s="33">
        <v>3.1100000000000003</v>
      </c>
      <c r="O517" s="66">
        <v>837.6</v>
      </c>
      <c r="P517" s="39">
        <v>1100.74</v>
      </c>
      <c r="Q517" s="39">
        <v>1389.33</v>
      </c>
      <c r="R517" s="63">
        <v>1294.01</v>
      </c>
    </row>
    <row r="518" spans="1:18" x14ac:dyDescent="0.25">
      <c r="A518" s="125" t="s">
        <v>1821</v>
      </c>
      <c r="B518" s="46">
        <v>4</v>
      </c>
      <c r="C518" s="44" t="s">
        <v>99</v>
      </c>
      <c r="D518" s="51">
        <v>1694.5300000000002</v>
      </c>
      <c r="E518" s="52">
        <v>1957.67</v>
      </c>
      <c r="F518" s="52">
        <v>2246.2599999999998</v>
      </c>
      <c r="G518" s="53">
        <v>2150.94</v>
      </c>
      <c r="H518" s="51" t="e">
        <v>#REF!</v>
      </c>
      <c r="I518" s="52" t="e">
        <v>#REF!</v>
      </c>
      <c r="J518" s="52" t="e">
        <v>#REF!</v>
      </c>
      <c r="K518" s="53" t="e">
        <v>#REF!</v>
      </c>
      <c r="L518" s="157" t="s">
        <v>1835</v>
      </c>
      <c r="M518" s="284">
        <v>22.96</v>
      </c>
      <c r="N518" s="33">
        <v>3.1100000000000003</v>
      </c>
      <c r="O518" s="66">
        <v>837.6</v>
      </c>
      <c r="P518" s="39">
        <v>1100.74</v>
      </c>
      <c r="Q518" s="39">
        <v>1389.33</v>
      </c>
      <c r="R518" s="63">
        <v>1294.01</v>
      </c>
    </row>
    <row r="519" spans="1:18" x14ac:dyDescent="0.25">
      <c r="A519" s="125" t="s">
        <v>1821</v>
      </c>
      <c r="B519" s="46">
        <v>5</v>
      </c>
      <c r="C519" s="44" t="s">
        <v>99</v>
      </c>
      <c r="D519" s="51">
        <v>1697.1100000000001</v>
      </c>
      <c r="E519" s="52">
        <v>1960.25</v>
      </c>
      <c r="F519" s="52">
        <v>2248.84</v>
      </c>
      <c r="G519" s="53">
        <v>2153.52</v>
      </c>
      <c r="H519" s="51" t="e">
        <v>#REF!</v>
      </c>
      <c r="I519" s="52" t="e">
        <v>#REF!</v>
      </c>
      <c r="J519" s="52" t="e">
        <v>#REF!</v>
      </c>
      <c r="K519" s="53" t="e">
        <v>#REF!</v>
      </c>
      <c r="L519" s="157" t="s">
        <v>1838</v>
      </c>
      <c r="M519" s="284">
        <v>23.03</v>
      </c>
      <c r="N519" s="33">
        <v>3.1100000000000003</v>
      </c>
      <c r="O519" s="66">
        <v>837.6</v>
      </c>
      <c r="P519" s="39">
        <v>1100.74</v>
      </c>
      <c r="Q519" s="39">
        <v>1389.33</v>
      </c>
      <c r="R519" s="63">
        <v>1294.01</v>
      </c>
    </row>
    <row r="520" spans="1:18" x14ac:dyDescent="0.25">
      <c r="A520" s="125" t="s">
        <v>1821</v>
      </c>
      <c r="B520" s="46">
        <v>6</v>
      </c>
      <c r="C520" s="44" t="s">
        <v>99</v>
      </c>
      <c r="D520" s="51">
        <v>1641.5700000000002</v>
      </c>
      <c r="E520" s="52">
        <v>1904.71</v>
      </c>
      <c r="F520" s="52">
        <v>2193.3000000000002</v>
      </c>
      <c r="G520" s="53">
        <v>2097.98</v>
      </c>
      <c r="H520" s="51" t="e">
        <v>#REF!</v>
      </c>
      <c r="I520" s="52" t="e">
        <v>#REF!</v>
      </c>
      <c r="J520" s="52" t="e">
        <v>#REF!</v>
      </c>
      <c r="K520" s="53" t="e">
        <v>#REF!</v>
      </c>
      <c r="L520" s="157" t="s">
        <v>1840</v>
      </c>
      <c r="M520" s="284">
        <v>21.53</v>
      </c>
      <c r="N520" s="33">
        <v>3.1100000000000003</v>
      </c>
      <c r="O520" s="66">
        <v>837.6</v>
      </c>
      <c r="P520" s="39">
        <v>1100.74</v>
      </c>
      <c r="Q520" s="39">
        <v>1389.33</v>
      </c>
      <c r="R520" s="63">
        <v>1294.01</v>
      </c>
    </row>
    <row r="521" spans="1:18" x14ac:dyDescent="0.25">
      <c r="A521" s="125" t="s">
        <v>1821</v>
      </c>
      <c r="B521" s="46">
        <v>7</v>
      </c>
      <c r="C521" s="44" t="s">
        <v>99</v>
      </c>
      <c r="D521" s="51">
        <v>1568.3600000000001</v>
      </c>
      <c r="E521" s="52">
        <v>1831.5</v>
      </c>
      <c r="F521" s="52">
        <v>2120.09</v>
      </c>
      <c r="G521" s="53">
        <v>2024.77</v>
      </c>
      <c r="H521" s="51" t="e">
        <v>#REF!</v>
      </c>
      <c r="I521" s="52" t="e">
        <v>#REF!</v>
      </c>
      <c r="J521" s="52" t="e">
        <v>#REF!</v>
      </c>
      <c r="K521" s="53" t="e">
        <v>#REF!</v>
      </c>
      <c r="L521" s="157" t="s">
        <v>1843</v>
      </c>
      <c r="M521" s="284">
        <v>19.57</v>
      </c>
      <c r="N521" s="33">
        <v>3.1100000000000003</v>
      </c>
      <c r="O521" s="66">
        <v>837.6</v>
      </c>
      <c r="P521" s="39">
        <v>1100.74</v>
      </c>
      <c r="Q521" s="39">
        <v>1389.33</v>
      </c>
      <c r="R521" s="63">
        <v>1294.01</v>
      </c>
    </row>
    <row r="522" spans="1:18" x14ac:dyDescent="0.25">
      <c r="A522" s="125" t="s">
        <v>1821</v>
      </c>
      <c r="B522" s="46">
        <v>8</v>
      </c>
      <c r="C522" s="44" t="s">
        <v>99</v>
      </c>
      <c r="D522" s="51">
        <v>1733.9</v>
      </c>
      <c r="E522" s="52">
        <v>1997.04</v>
      </c>
      <c r="F522" s="52">
        <v>2285.63</v>
      </c>
      <c r="G522" s="53">
        <v>2190.31</v>
      </c>
      <c r="H522" s="51" t="e">
        <v>#REF!</v>
      </c>
      <c r="I522" s="52" t="e">
        <v>#REF!</v>
      </c>
      <c r="J522" s="52" t="e">
        <v>#REF!</v>
      </c>
      <c r="K522" s="53" t="e">
        <v>#REF!</v>
      </c>
      <c r="L522" s="157" t="s">
        <v>1846</v>
      </c>
      <c r="M522" s="284">
        <v>24.02</v>
      </c>
      <c r="N522" s="33">
        <v>3.1100000000000003</v>
      </c>
      <c r="O522" s="66">
        <v>837.6</v>
      </c>
      <c r="P522" s="39">
        <v>1100.74</v>
      </c>
      <c r="Q522" s="39">
        <v>1389.33</v>
      </c>
      <c r="R522" s="63">
        <v>1294.01</v>
      </c>
    </row>
    <row r="523" spans="1:18" x14ac:dyDescent="0.25">
      <c r="A523" s="125" t="s">
        <v>1821</v>
      </c>
      <c r="B523" s="46">
        <v>9</v>
      </c>
      <c r="C523" s="44" t="s">
        <v>99</v>
      </c>
      <c r="D523" s="51">
        <v>1651.47</v>
      </c>
      <c r="E523" s="52">
        <v>1914.6100000000001</v>
      </c>
      <c r="F523" s="52">
        <v>2203.1999999999998</v>
      </c>
      <c r="G523" s="53">
        <v>2107.88</v>
      </c>
      <c r="H523" s="51" t="e">
        <v>#REF!</v>
      </c>
      <c r="I523" s="52" t="e">
        <v>#REF!</v>
      </c>
      <c r="J523" s="52" t="e">
        <v>#REF!</v>
      </c>
      <c r="K523" s="53" t="e">
        <v>#REF!</v>
      </c>
      <c r="L523" s="157" t="s">
        <v>1849</v>
      </c>
      <c r="M523" s="284">
        <v>21.8</v>
      </c>
      <c r="N523" s="33">
        <v>3.1100000000000003</v>
      </c>
      <c r="O523" s="66">
        <v>837.6</v>
      </c>
      <c r="P523" s="39">
        <v>1100.74</v>
      </c>
      <c r="Q523" s="39">
        <v>1389.33</v>
      </c>
      <c r="R523" s="63">
        <v>1294.01</v>
      </c>
    </row>
    <row r="524" spans="1:18" x14ac:dyDescent="0.25">
      <c r="A524" s="125" t="s">
        <v>1821</v>
      </c>
      <c r="B524" s="46">
        <v>10</v>
      </c>
      <c r="C524" s="44" t="s">
        <v>99</v>
      </c>
      <c r="D524" s="51">
        <v>1612.66</v>
      </c>
      <c r="E524" s="52">
        <v>1875.8</v>
      </c>
      <c r="F524" s="52">
        <v>2164.39</v>
      </c>
      <c r="G524" s="53">
        <v>2069.0699999999997</v>
      </c>
      <c r="H524" s="51" t="e">
        <v>#REF!</v>
      </c>
      <c r="I524" s="52" t="e">
        <v>#REF!</v>
      </c>
      <c r="J524" s="52" t="e">
        <v>#REF!</v>
      </c>
      <c r="K524" s="53" t="e">
        <v>#REF!</v>
      </c>
      <c r="L524" s="157" t="s">
        <v>1852</v>
      </c>
      <c r="M524" s="284">
        <v>20.76</v>
      </c>
      <c r="N524" s="33">
        <v>3.1100000000000003</v>
      </c>
      <c r="O524" s="66">
        <v>837.6</v>
      </c>
      <c r="P524" s="39">
        <v>1100.74</v>
      </c>
      <c r="Q524" s="39">
        <v>1389.33</v>
      </c>
      <c r="R524" s="63">
        <v>1294.01</v>
      </c>
    </row>
    <row r="525" spans="1:18" x14ac:dyDescent="0.25">
      <c r="A525" s="125" t="s">
        <v>1821</v>
      </c>
      <c r="B525" s="46">
        <v>11</v>
      </c>
      <c r="C525" s="44" t="s">
        <v>99</v>
      </c>
      <c r="D525" s="51">
        <v>1604.47</v>
      </c>
      <c r="E525" s="52">
        <v>1867.6100000000001</v>
      </c>
      <c r="F525" s="52">
        <v>2156.1999999999998</v>
      </c>
      <c r="G525" s="53">
        <v>2060.88</v>
      </c>
      <c r="H525" s="51" t="e">
        <v>#REF!</v>
      </c>
      <c r="I525" s="52" t="e">
        <v>#REF!</v>
      </c>
      <c r="J525" s="52" t="e">
        <v>#REF!</v>
      </c>
      <c r="K525" s="53" t="e">
        <v>#REF!</v>
      </c>
      <c r="L525" s="157" t="s">
        <v>1856</v>
      </c>
      <c r="M525" s="284">
        <v>20.54</v>
      </c>
      <c r="N525" s="33">
        <v>3.1100000000000003</v>
      </c>
      <c r="O525" s="66">
        <v>837.6</v>
      </c>
      <c r="P525" s="39">
        <v>1100.74</v>
      </c>
      <c r="Q525" s="39">
        <v>1389.33</v>
      </c>
      <c r="R525" s="63">
        <v>1294.01</v>
      </c>
    </row>
    <row r="526" spans="1:18" x14ac:dyDescent="0.25">
      <c r="A526" s="125" t="s">
        <v>1821</v>
      </c>
      <c r="B526" s="46">
        <v>12</v>
      </c>
      <c r="C526" s="44" t="s">
        <v>99</v>
      </c>
      <c r="D526" s="51">
        <v>1610.6599999999999</v>
      </c>
      <c r="E526" s="52">
        <v>1873.8</v>
      </c>
      <c r="F526" s="52">
        <v>2162.39</v>
      </c>
      <c r="G526" s="53">
        <v>2067.0699999999997</v>
      </c>
      <c r="H526" s="51" t="e">
        <v>#REF!</v>
      </c>
      <c r="I526" s="52" t="e">
        <v>#REF!</v>
      </c>
      <c r="J526" s="52" t="e">
        <v>#REF!</v>
      </c>
      <c r="K526" s="53" t="e">
        <v>#REF!</v>
      </c>
      <c r="L526" s="157" t="s">
        <v>246</v>
      </c>
      <c r="M526" s="284">
        <v>20.7</v>
      </c>
      <c r="N526" s="33">
        <v>3.1100000000000003</v>
      </c>
      <c r="O526" s="66">
        <v>837.6</v>
      </c>
      <c r="P526" s="39">
        <v>1100.74</v>
      </c>
      <c r="Q526" s="39">
        <v>1389.33</v>
      </c>
      <c r="R526" s="63">
        <v>1294.01</v>
      </c>
    </row>
    <row r="527" spans="1:18" x14ac:dyDescent="0.25">
      <c r="A527" s="125" t="s">
        <v>1821</v>
      </c>
      <c r="B527" s="46">
        <v>13</v>
      </c>
      <c r="C527" s="44" t="s">
        <v>99</v>
      </c>
      <c r="D527" s="51">
        <v>1614.46</v>
      </c>
      <c r="E527" s="52">
        <v>1877.6000000000001</v>
      </c>
      <c r="F527" s="52">
        <v>2166.19</v>
      </c>
      <c r="G527" s="53">
        <v>2070.87</v>
      </c>
      <c r="H527" s="51" t="e">
        <v>#REF!</v>
      </c>
      <c r="I527" s="52" t="e">
        <v>#REF!</v>
      </c>
      <c r="J527" s="52" t="e">
        <v>#REF!</v>
      </c>
      <c r="K527" s="53" t="e">
        <v>#REF!</v>
      </c>
      <c r="L527" s="157" t="s">
        <v>1860</v>
      </c>
      <c r="M527" s="284">
        <v>20.81</v>
      </c>
      <c r="N527" s="33">
        <v>3.1100000000000003</v>
      </c>
      <c r="O527" s="66">
        <v>837.6</v>
      </c>
      <c r="P527" s="39">
        <v>1100.74</v>
      </c>
      <c r="Q527" s="39">
        <v>1389.33</v>
      </c>
      <c r="R527" s="63">
        <v>1294.01</v>
      </c>
    </row>
    <row r="528" spans="1:18" x14ac:dyDescent="0.25">
      <c r="A528" s="125" t="s">
        <v>1821</v>
      </c>
      <c r="B528" s="46">
        <v>14</v>
      </c>
      <c r="C528" s="44" t="s">
        <v>99</v>
      </c>
      <c r="D528" s="51">
        <v>1612.99</v>
      </c>
      <c r="E528" s="52">
        <v>1876.13</v>
      </c>
      <c r="F528" s="52">
        <v>2164.7200000000003</v>
      </c>
      <c r="G528" s="53">
        <v>2069.4</v>
      </c>
      <c r="H528" s="51" t="e">
        <v>#REF!</v>
      </c>
      <c r="I528" s="52" t="e">
        <v>#REF!</v>
      </c>
      <c r="J528" s="52" t="e">
        <v>#REF!</v>
      </c>
      <c r="K528" s="53" t="e">
        <v>#REF!</v>
      </c>
      <c r="L528" s="157" t="s">
        <v>1863</v>
      </c>
      <c r="M528" s="284">
        <v>20.77</v>
      </c>
      <c r="N528" s="33">
        <v>3.1100000000000003</v>
      </c>
      <c r="O528" s="66">
        <v>837.6</v>
      </c>
      <c r="P528" s="39">
        <v>1100.74</v>
      </c>
      <c r="Q528" s="39">
        <v>1389.33</v>
      </c>
      <c r="R528" s="63">
        <v>1294.01</v>
      </c>
    </row>
    <row r="529" spans="1:18" x14ac:dyDescent="0.25">
      <c r="A529" s="125" t="s">
        <v>1821</v>
      </c>
      <c r="B529" s="46">
        <v>15</v>
      </c>
      <c r="C529" s="44" t="s">
        <v>99</v>
      </c>
      <c r="D529" s="51">
        <v>1611.0100000000002</v>
      </c>
      <c r="E529" s="52">
        <v>1874.15</v>
      </c>
      <c r="F529" s="52">
        <v>2162.7399999999998</v>
      </c>
      <c r="G529" s="53">
        <v>2067.42</v>
      </c>
      <c r="H529" s="51" t="e">
        <v>#REF!</v>
      </c>
      <c r="I529" s="52" t="e">
        <v>#REF!</v>
      </c>
      <c r="J529" s="52" t="e">
        <v>#REF!</v>
      </c>
      <c r="K529" s="53" t="e">
        <v>#REF!</v>
      </c>
      <c r="L529" s="157" t="s">
        <v>1866</v>
      </c>
      <c r="M529" s="284">
        <v>20.71</v>
      </c>
      <c r="N529" s="33">
        <v>3.1100000000000003</v>
      </c>
      <c r="O529" s="66">
        <v>837.6</v>
      </c>
      <c r="P529" s="39">
        <v>1100.74</v>
      </c>
      <c r="Q529" s="39">
        <v>1389.33</v>
      </c>
      <c r="R529" s="63">
        <v>1294.01</v>
      </c>
    </row>
    <row r="530" spans="1:18" x14ac:dyDescent="0.25">
      <c r="A530" s="125" t="s">
        <v>1821</v>
      </c>
      <c r="B530" s="46">
        <v>16</v>
      </c>
      <c r="C530" s="44" t="s">
        <v>99</v>
      </c>
      <c r="D530" s="51">
        <v>1613.0500000000002</v>
      </c>
      <c r="E530" s="52">
        <v>1876.19</v>
      </c>
      <c r="F530" s="52">
        <v>2164.7800000000002</v>
      </c>
      <c r="G530" s="53">
        <v>2069.46</v>
      </c>
      <c r="H530" s="51" t="e">
        <v>#REF!</v>
      </c>
      <c r="I530" s="52" t="e">
        <v>#REF!</v>
      </c>
      <c r="J530" s="52" t="e">
        <v>#REF!</v>
      </c>
      <c r="K530" s="53" t="e">
        <v>#REF!</v>
      </c>
      <c r="L530" s="157" t="s">
        <v>1869</v>
      </c>
      <c r="M530" s="284">
        <v>20.77</v>
      </c>
      <c r="N530" s="33">
        <v>3.1100000000000003</v>
      </c>
      <c r="O530" s="66">
        <v>837.6</v>
      </c>
      <c r="P530" s="39">
        <v>1100.74</v>
      </c>
      <c r="Q530" s="39">
        <v>1389.33</v>
      </c>
      <c r="R530" s="63">
        <v>1294.01</v>
      </c>
    </row>
    <row r="531" spans="1:18" x14ac:dyDescent="0.25">
      <c r="A531" s="125" t="s">
        <v>1821</v>
      </c>
      <c r="B531" s="46">
        <v>17</v>
      </c>
      <c r="C531" s="44" t="s">
        <v>99</v>
      </c>
      <c r="D531" s="51">
        <v>1618.97</v>
      </c>
      <c r="E531" s="52">
        <v>1882.1100000000001</v>
      </c>
      <c r="F531" s="52">
        <v>2170.6999999999998</v>
      </c>
      <c r="G531" s="53">
        <v>2075.38</v>
      </c>
      <c r="H531" s="51" t="e">
        <v>#REF!</v>
      </c>
      <c r="I531" s="52" t="e">
        <v>#REF!</v>
      </c>
      <c r="J531" s="52" t="e">
        <v>#REF!</v>
      </c>
      <c r="K531" s="53" t="e">
        <v>#REF!</v>
      </c>
      <c r="L531" s="157" t="s">
        <v>1871</v>
      </c>
      <c r="M531" s="284">
        <v>20.93</v>
      </c>
      <c r="N531" s="33">
        <v>3.1100000000000003</v>
      </c>
      <c r="O531" s="66">
        <v>837.6</v>
      </c>
      <c r="P531" s="39">
        <v>1100.74</v>
      </c>
      <c r="Q531" s="39">
        <v>1389.33</v>
      </c>
      <c r="R531" s="63">
        <v>1294.01</v>
      </c>
    </row>
    <row r="532" spans="1:18" x14ac:dyDescent="0.25">
      <c r="A532" s="125" t="s">
        <v>1821</v>
      </c>
      <c r="B532" s="46">
        <v>18</v>
      </c>
      <c r="C532" s="44" t="s">
        <v>99</v>
      </c>
      <c r="D532" s="51">
        <v>1615.51</v>
      </c>
      <c r="E532" s="52">
        <v>1878.65</v>
      </c>
      <c r="F532" s="52">
        <v>2167.2399999999998</v>
      </c>
      <c r="G532" s="53">
        <v>2071.92</v>
      </c>
      <c r="H532" s="51" t="e">
        <v>#REF!</v>
      </c>
      <c r="I532" s="52" t="e">
        <v>#REF!</v>
      </c>
      <c r="J532" s="52" t="e">
        <v>#REF!</v>
      </c>
      <c r="K532" s="53" t="e">
        <v>#REF!</v>
      </c>
      <c r="L532" s="157" t="s">
        <v>1874</v>
      </c>
      <c r="M532" s="284">
        <v>20.83</v>
      </c>
      <c r="N532" s="33">
        <v>3.1100000000000003</v>
      </c>
      <c r="O532" s="66">
        <v>837.6</v>
      </c>
      <c r="P532" s="39">
        <v>1100.74</v>
      </c>
      <c r="Q532" s="39">
        <v>1389.33</v>
      </c>
      <c r="R532" s="63">
        <v>1294.01</v>
      </c>
    </row>
    <row r="533" spans="1:18" x14ac:dyDescent="0.25">
      <c r="A533" s="125" t="s">
        <v>1821</v>
      </c>
      <c r="B533" s="46">
        <v>19</v>
      </c>
      <c r="C533" s="44" t="s">
        <v>99</v>
      </c>
      <c r="D533" s="51">
        <v>1614.1799999999998</v>
      </c>
      <c r="E533" s="52">
        <v>1877.3200000000002</v>
      </c>
      <c r="F533" s="52">
        <v>2165.91</v>
      </c>
      <c r="G533" s="53">
        <v>2070.59</v>
      </c>
      <c r="H533" s="51" t="e">
        <v>#REF!</v>
      </c>
      <c r="I533" s="52" t="e">
        <v>#REF!</v>
      </c>
      <c r="J533" s="52" t="e">
        <v>#REF!</v>
      </c>
      <c r="K533" s="53" t="e">
        <v>#REF!</v>
      </c>
      <c r="L533" s="157" t="s">
        <v>1877</v>
      </c>
      <c r="M533" s="284">
        <v>20.8</v>
      </c>
      <c r="N533" s="33">
        <v>3.1100000000000003</v>
      </c>
      <c r="O533" s="66">
        <v>837.6</v>
      </c>
      <c r="P533" s="39">
        <v>1100.74</v>
      </c>
      <c r="Q533" s="39">
        <v>1389.33</v>
      </c>
      <c r="R533" s="63">
        <v>1294.01</v>
      </c>
    </row>
    <row r="534" spans="1:18" x14ac:dyDescent="0.25">
      <c r="A534" s="125" t="s">
        <v>1821</v>
      </c>
      <c r="B534" s="46">
        <v>20</v>
      </c>
      <c r="C534" s="44" t="s">
        <v>99</v>
      </c>
      <c r="D534" s="51">
        <v>1602.14</v>
      </c>
      <c r="E534" s="52">
        <v>1865.28</v>
      </c>
      <c r="F534" s="52">
        <v>2153.87</v>
      </c>
      <c r="G534" s="53">
        <v>2058.5500000000002</v>
      </c>
      <c r="H534" s="51" t="e">
        <v>#REF!</v>
      </c>
      <c r="I534" s="52" t="e">
        <v>#REF!</v>
      </c>
      <c r="J534" s="52" t="e">
        <v>#REF!</v>
      </c>
      <c r="K534" s="53" t="e">
        <v>#REF!</v>
      </c>
      <c r="L534" s="157" t="s">
        <v>251</v>
      </c>
      <c r="M534" s="284">
        <v>20.47</v>
      </c>
      <c r="N534" s="33">
        <v>3.1100000000000003</v>
      </c>
      <c r="O534" s="66">
        <v>837.6</v>
      </c>
      <c r="P534" s="39">
        <v>1100.74</v>
      </c>
      <c r="Q534" s="39">
        <v>1389.33</v>
      </c>
      <c r="R534" s="63">
        <v>1294.01</v>
      </c>
    </row>
    <row r="535" spans="1:18" x14ac:dyDescent="0.25">
      <c r="A535" s="125" t="s">
        <v>1821</v>
      </c>
      <c r="B535" s="46">
        <v>21</v>
      </c>
      <c r="C535" s="44" t="s">
        <v>99</v>
      </c>
      <c r="D535" s="51">
        <v>1662.56</v>
      </c>
      <c r="E535" s="52">
        <v>1925.7</v>
      </c>
      <c r="F535" s="52">
        <v>2214.29</v>
      </c>
      <c r="G535" s="53">
        <v>2118.9700000000003</v>
      </c>
      <c r="H535" s="51" t="e">
        <v>#REF!</v>
      </c>
      <c r="I535" s="52" t="e">
        <v>#REF!</v>
      </c>
      <c r="J535" s="52" t="e">
        <v>#REF!</v>
      </c>
      <c r="K535" s="53" t="e">
        <v>#REF!</v>
      </c>
      <c r="L535" s="157" t="s">
        <v>1882</v>
      </c>
      <c r="M535" s="284">
        <v>22.1</v>
      </c>
      <c r="N535" s="33">
        <v>3.1100000000000003</v>
      </c>
      <c r="O535" s="66">
        <v>837.6</v>
      </c>
      <c r="P535" s="39">
        <v>1100.74</v>
      </c>
      <c r="Q535" s="39">
        <v>1389.33</v>
      </c>
      <c r="R535" s="63">
        <v>1294.01</v>
      </c>
    </row>
    <row r="536" spans="1:18" x14ac:dyDescent="0.25">
      <c r="A536" s="125" t="s">
        <v>1821</v>
      </c>
      <c r="B536" s="46">
        <v>22</v>
      </c>
      <c r="C536" s="44" t="s">
        <v>99</v>
      </c>
      <c r="D536" s="51">
        <v>1785.97</v>
      </c>
      <c r="E536" s="52">
        <v>2049.11</v>
      </c>
      <c r="F536" s="52">
        <v>2337.6999999999998</v>
      </c>
      <c r="G536" s="53">
        <v>2242.38</v>
      </c>
      <c r="H536" s="51" t="e">
        <v>#REF!</v>
      </c>
      <c r="I536" s="52" t="e">
        <v>#REF!</v>
      </c>
      <c r="J536" s="52" t="e">
        <v>#REF!</v>
      </c>
      <c r="K536" s="53" t="e">
        <v>#REF!</v>
      </c>
      <c r="L536" s="157" t="s">
        <v>1885</v>
      </c>
      <c r="M536" s="284">
        <v>25.42</v>
      </c>
      <c r="N536" s="33">
        <v>3.1100000000000003</v>
      </c>
      <c r="O536" s="66">
        <v>837.6</v>
      </c>
      <c r="P536" s="39">
        <v>1100.74</v>
      </c>
      <c r="Q536" s="39">
        <v>1389.33</v>
      </c>
      <c r="R536" s="63">
        <v>1294.01</v>
      </c>
    </row>
    <row r="537" spans="1:18" x14ac:dyDescent="0.25">
      <c r="A537" s="125" t="s">
        <v>1821</v>
      </c>
      <c r="B537" s="46">
        <v>23</v>
      </c>
      <c r="C537" s="44" t="s">
        <v>99</v>
      </c>
      <c r="D537" s="51">
        <v>2060.2200000000003</v>
      </c>
      <c r="E537" s="52">
        <v>2323.36</v>
      </c>
      <c r="F537" s="52">
        <v>2611.9499999999998</v>
      </c>
      <c r="G537" s="53">
        <v>2516.63</v>
      </c>
      <c r="H537" s="51" t="e">
        <v>#REF!</v>
      </c>
      <c r="I537" s="52" t="e">
        <v>#REF!</v>
      </c>
      <c r="J537" s="52" t="e">
        <v>#REF!</v>
      </c>
      <c r="K537" s="53" t="e">
        <v>#REF!</v>
      </c>
      <c r="L537" s="157" t="s">
        <v>1888</v>
      </c>
      <c r="M537" s="284">
        <v>32.79</v>
      </c>
      <c r="N537" s="33">
        <v>3.1100000000000003</v>
      </c>
      <c r="O537" s="66">
        <v>837.6</v>
      </c>
      <c r="P537" s="39">
        <v>1100.74</v>
      </c>
      <c r="Q537" s="39">
        <v>1389.33</v>
      </c>
      <c r="R537" s="63">
        <v>1294.01</v>
      </c>
    </row>
    <row r="538" spans="1:18" x14ac:dyDescent="0.25">
      <c r="A538" s="125" t="s">
        <v>1889</v>
      </c>
      <c r="B538" s="46">
        <v>0</v>
      </c>
      <c r="C538" s="44" t="s">
        <v>99</v>
      </c>
      <c r="D538" s="51">
        <v>1574.49</v>
      </c>
      <c r="E538" s="52">
        <v>1837.6299999999999</v>
      </c>
      <c r="F538" s="52">
        <v>2126.2199999999998</v>
      </c>
      <c r="G538" s="53">
        <v>2030.8999999999999</v>
      </c>
      <c r="H538" s="51" t="e">
        <v>#REF!</v>
      </c>
      <c r="I538" s="52" t="e">
        <v>#REF!</v>
      </c>
      <c r="J538" s="52" t="e">
        <v>#REF!</v>
      </c>
      <c r="K538" s="53" t="e">
        <v>#REF!</v>
      </c>
      <c r="L538" s="157" t="s">
        <v>1892</v>
      </c>
      <c r="M538" s="284">
        <v>19.73</v>
      </c>
      <c r="N538" s="33">
        <v>3.1100000000000003</v>
      </c>
      <c r="O538" s="66">
        <v>837.6</v>
      </c>
      <c r="P538" s="39">
        <v>1100.74</v>
      </c>
      <c r="Q538" s="39">
        <v>1389.33</v>
      </c>
      <c r="R538" s="63">
        <v>1294.01</v>
      </c>
    </row>
    <row r="539" spans="1:18" x14ac:dyDescent="0.25">
      <c r="A539" s="125" t="s">
        <v>1889</v>
      </c>
      <c r="B539" s="46">
        <v>1</v>
      </c>
      <c r="C539" s="44" t="s">
        <v>99</v>
      </c>
      <c r="D539" s="51">
        <v>1570.2</v>
      </c>
      <c r="E539" s="52">
        <v>1833.3400000000001</v>
      </c>
      <c r="F539" s="52">
        <v>2121.9299999999998</v>
      </c>
      <c r="G539" s="53">
        <v>2026.6100000000001</v>
      </c>
      <c r="H539" s="51" t="e">
        <v>#REF!</v>
      </c>
      <c r="I539" s="52" t="e">
        <v>#REF!</v>
      </c>
      <c r="J539" s="52" t="e">
        <v>#REF!</v>
      </c>
      <c r="K539" s="53" t="e">
        <v>#REF!</v>
      </c>
      <c r="L539" s="157" t="s">
        <v>1895</v>
      </c>
      <c r="M539" s="284">
        <v>19.62</v>
      </c>
      <c r="N539" s="33">
        <v>3.1100000000000003</v>
      </c>
      <c r="O539" s="66">
        <v>837.6</v>
      </c>
      <c r="P539" s="39">
        <v>1100.74</v>
      </c>
      <c r="Q539" s="39">
        <v>1389.33</v>
      </c>
      <c r="R539" s="63">
        <v>1294.01</v>
      </c>
    </row>
    <row r="540" spans="1:18" x14ac:dyDescent="0.25">
      <c r="A540" s="125" t="s">
        <v>1889</v>
      </c>
      <c r="B540" s="46">
        <v>2</v>
      </c>
      <c r="C540" s="44" t="s">
        <v>99</v>
      </c>
      <c r="D540" s="51">
        <v>1626.6</v>
      </c>
      <c r="E540" s="52">
        <v>1889.74</v>
      </c>
      <c r="F540" s="52">
        <v>2178.33</v>
      </c>
      <c r="G540" s="53">
        <v>2083.0100000000002</v>
      </c>
      <c r="H540" s="51" t="e">
        <v>#REF!</v>
      </c>
      <c r="I540" s="52" t="e">
        <v>#REF!</v>
      </c>
      <c r="J540" s="52" t="e">
        <v>#REF!</v>
      </c>
      <c r="K540" s="53" t="e">
        <v>#REF!</v>
      </c>
      <c r="L540" s="157" t="s">
        <v>1898</v>
      </c>
      <c r="M540" s="284">
        <v>21.13</v>
      </c>
      <c r="N540" s="33">
        <v>3.1100000000000003</v>
      </c>
      <c r="O540" s="66">
        <v>837.6</v>
      </c>
      <c r="P540" s="39">
        <v>1100.74</v>
      </c>
      <c r="Q540" s="39">
        <v>1389.33</v>
      </c>
      <c r="R540" s="63">
        <v>1294.01</v>
      </c>
    </row>
    <row r="541" spans="1:18" x14ac:dyDescent="0.25">
      <c r="A541" s="125" t="s">
        <v>1889</v>
      </c>
      <c r="B541" s="46">
        <v>3</v>
      </c>
      <c r="C541" s="44" t="s">
        <v>99</v>
      </c>
      <c r="D541" s="51">
        <v>1661.19</v>
      </c>
      <c r="E541" s="52">
        <v>1924.33</v>
      </c>
      <c r="F541" s="52">
        <v>2212.92</v>
      </c>
      <c r="G541" s="53">
        <v>2117.6</v>
      </c>
      <c r="H541" s="51" t="e">
        <v>#REF!</v>
      </c>
      <c r="I541" s="52" t="e">
        <v>#REF!</v>
      </c>
      <c r="J541" s="52" t="e">
        <v>#REF!</v>
      </c>
      <c r="K541" s="53" t="e">
        <v>#REF!</v>
      </c>
      <c r="L541" s="157" t="s">
        <v>1901</v>
      </c>
      <c r="M541" s="284">
        <v>22.06</v>
      </c>
      <c r="N541" s="33">
        <v>3.1100000000000003</v>
      </c>
      <c r="O541" s="66">
        <v>837.6</v>
      </c>
      <c r="P541" s="39">
        <v>1100.74</v>
      </c>
      <c r="Q541" s="39">
        <v>1389.33</v>
      </c>
      <c r="R541" s="63">
        <v>1294.01</v>
      </c>
    </row>
    <row r="542" spans="1:18" x14ac:dyDescent="0.25">
      <c r="A542" s="125" t="s">
        <v>1889</v>
      </c>
      <c r="B542" s="46">
        <v>4</v>
      </c>
      <c r="C542" s="44" t="s">
        <v>99</v>
      </c>
      <c r="D542" s="51">
        <v>1712.58</v>
      </c>
      <c r="E542" s="52">
        <v>1975.7199999999998</v>
      </c>
      <c r="F542" s="52">
        <v>2264.31</v>
      </c>
      <c r="G542" s="53">
        <v>2168.9899999999998</v>
      </c>
      <c r="H542" s="51" t="e">
        <v>#REF!</v>
      </c>
      <c r="I542" s="52" t="e">
        <v>#REF!</v>
      </c>
      <c r="J542" s="52" t="e">
        <v>#REF!</v>
      </c>
      <c r="K542" s="53" t="e">
        <v>#REF!</v>
      </c>
      <c r="L542" s="157" t="s">
        <v>1904</v>
      </c>
      <c r="M542" s="284">
        <v>23.44</v>
      </c>
      <c r="N542" s="33">
        <v>3.1100000000000003</v>
      </c>
      <c r="O542" s="66">
        <v>837.6</v>
      </c>
      <c r="P542" s="39">
        <v>1100.74</v>
      </c>
      <c r="Q542" s="39">
        <v>1389.33</v>
      </c>
      <c r="R542" s="63">
        <v>1294.01</v>
      </c>
    </row>
    <row r="543" spans="1:18" x14ac:dyDescent="0.25">
      <c r="A543" s="125" t="s">
        <v>1889</v>
      </c>
      <c r="B543" s="46">
        <v>5</v>
      </c>
      <c r="C543" s="44" t="s">
        <v>99</v>
      </c>
      <c r="D543" s="51">
        <v>1708.88</v>
      </c>
      <c r="E543" s="52">
        <v>1972.02</v>
      </c>
      <c r="F543" s="52">
        <v>2260.61</v>
      </c>
      <c r="G543" s="53">
        <v>2165.29</v>
      </c>
      <c r="H543" s="51" t="e">
        <v>#REF!</v>
      </c>
      <c r="I543" s="52" t="e">
        <v>#REF!</v>
      </c>
      <c r="J543" s="52" t="e">
        <v>#REF!</v>
      </c>
      <c r="K543" s="53" t="e">
        <v>#REF!</v>
      </c>
      <c r="L543" s="157" t="s">
        <v>1907</v>
      </c>
      <c r="M543" s="284">
        <v>23.34</v>
      </c>
      <c r="N543" s="33">
        <v>3.1100000000000003</v>
      </c>
      <c r="O543" s="66">
        <v>837.6</v>
      </c>
      <c r="P543" s="39">
        <v>1100.74</v>
      </c>
      <c r="Q543" s="39">
        <v>1389.33</v>
      </c>
      <c r="R543" s="63">
        <v>1294.01</v>
      </c>
    </row>
    <row r="544" spans="1:18" x14ac:dyDescent="0.25">
      <c r="A544" s="125" t="s">
        <v>1889</v>
      </c>
      <c r="B544" s="46">
        <v>6</v>
      </c>
      <c r="C544" s="44" t="s">
        <v>99</v>
      </c>
      <c r="D544" s="51">
        <v>1677.95</v>
      </c>
      <c r="E544" s="52">
        <v>1941.09</v>
      </c>
      <c r="F544" s="52">
        <v>2229.6799999999998</v>
      </c>
      <c r="G544" s="53">
        <v>2134.3599999999997</v>
      </c>
      <c r="H544" s="51" t="e">
        <v>#REF!</v>
      </c>
      <c r="I544" s="52" t="e">
        <v>#REF!</v>
      </c>
      <c r="J544" s="52" t="e">
        <v>#REF!</v>
      </c>
      <c r="K544" s="53" t="e">
        <v>#REF!</v>
      </c>
      <c r="L544" s="157" t="s">
        <v>315</v>
      </c>
      <c r="M544" s="284">
        <v>22.51</v>
      </c>
      <c r="N544" s="33">
        <v>3.1100000000000003</v>
      </c>
      <c r="O544" s="66">
        <v>837.6</v>
      </c>
      <c r="P544" s="39">
        <v>1100.74</v>
      </c>
      <c r="Q544" s="39">
        <v>1389.33</v>
      </c>
      <c r="R544" s="63">
        <v>1294.01</v>
      </c>
    </row>
    <row r="545" spans="1:18" x14ac:dyDescent="0.25">
      <c r="A545" s="125" t="s">
        <v>1889</v>
      </c>
      <c r="B545" s="46">
        <v>7</v>
      </c>
      <c r="C545" s="44" t="s">
        <v>99</v>
      </c>
      <c r="D545" s="51">
        <v>1547.3600000000001</v>
      </c>
      <c r="E545" s="52">
        <v>1810.5</v>
      </c>
      <c r="F545" s="52">
        <v>2099.0899999999997</v>
      </c>
      <c r="G545" s="53">
        <v>2003.77</v>
      </c>
      <c r="H545" s="51" t="e">
        <v>#REF!</v>
      </c>
      <c r="I545" s="52" t="e">
        <v>#REF!</v>
      </c>
      <c r="J545" s="52" t="e">
        <v>#REF!</v>
      </c>
      <c r="K545" s="53" t="e">
        <v>#REF!</v>
      </c>
      <c r="L545" s="157" t="s">
        <v>1911</v>
      </c>
      <c r="M545" s="284">
        <v>19</v>
      </c>
      <c r="N545" s="33">
        <v>3.1100000000000003</v>
      </c>
      <c r="O545" s="66">
        <v>837.6</v>
      </c>
      <c r="P545" s="39">
        <v>1100.74</v>
      </c>
      <c r="Q545" s="39">
        <v>1389.33</v>
      </c>
      <c r="R545" s="63">
        <v>1294.01</v>
      </c>
    </row>
    <row r="546" spans="1:18" x14ac:dyDescent="0.25">
      <c r="A546" s="125" t="s">
        <v>1889</v>
      </c>
      <c r="B546" s="46">
        <v>8</v>
      </c>
      <c r="C546" s="44" t="s">
        <v>99</v>
      </c>
      <c r="D546" s="51">
        <v>1747.4</v>
      </c>
      <c r="E546" s="52">
        <v>2010.54</v>
      </c>
      <c r="F546" s="52">
        <v>2299.13</v>
      </c>
      <c r="G546" s="53">
        <v>2203.81</v>
      </c>
      <c r="H546" s="51" t="e">
        <v>#REF!</v>
      </c>
      <c r="I546" s="52" t="e">
        <v>#REF!</v>
      </c>
      <c r="J546" s="52" t="e">
        <v>#REF!</v>
      </c>
      <c r="K546" s="53" t="e">
        <v>#REF!</v>
      </c>
      <c r="L546" s="157" t="s">
        <v>1914</v>
      </c>
      <c r="M546" s="284">
        <v>24.38</v>
      </c>
      <c r="N546" s="33">
        <v>3.1100000000000003</v>
      </c>
      <c r="O546" s="66">
        <v>837.6</v>
      </c>
      <c r="P546" s="39">
        <v>1100.74</v>
      </c>
      <c r="Q546" s="39">
        <v>1389.33</v>
      </c>
      <c r="R546" s="63">
        <v>1294.01</v>
      </c>
    </row>
    <row r="547" spans="1:18" x14ac:dyDescent="0.25">
      <c r="A547" s="125" t="s">
        <v>1889</v>
      </c>
      <c r="B547" s="46">
        <v>9</v>
      </c>
      <c r="C547" s="44" t="s">
        <v>99</v>
      </c>
      <c r="D547" s="51">
        <v>1635.83</v>
      </c>
      <c r="E547" s="52">
        <v>1898.97</v>
      </c>
      <c r="F547" s="52">
        <v>2187.56</v>
      </c>
      <c r="G547" s="53">
        <v>2092.2399999999998</v>
      </c>
      <c r="H547" s="51" t="e">
        <v>#REF!</v>
      </c>
      <c r="I547" s="52" t="e">
        <v>#REF!</v>
      </c>
      <c r="J547" s="52" t="e">
        <v>#REF!</v>
      </c>
      <c r="K547" s="53" t="e">
        <v>#REF!</v>
      </c>
      <c r="L547" s="157" t="s">
        <v>1918</v>
      </c>
      <c r="M547" s="284">
        <v>21.38</v>
      </c>
      <c r="N547" s="33">
        <v>3.1100000000000003</v>
      </c>
      <c r="O547" s="66">
        <v>837.6</v>
      </c>
      <c r="P547" s="39">
        <v>1100.74</v>
      </c>
      <c r="Q547" s="39">
        <v>1389.33</v>
      </c>
      <c r="R547" s="63">
        <v>1294.01</v>
      </c>
    </row>
    <row r="548" spans="1:18" x14ac:dyDescent="0.25">
      <c r="A548" s="125" t="s">
        <v>1889</v>
      </c>
      <c r="B548" s="46">
        <v>10</v>
      </c>
      <c r="C548" s="44" t="s">
        <v>99</v>
      </c>
      <c r="D548" s="51">
        <v>1593.44</v>
      </c>
      <c r="E548" s="52">
        <v>1856.58</v>
      </c>
      <c r="F548" s="52">
        <v>2145.17</v>
      </c>
      <c r="G548" s="53">
        <v>2049.85</v>
      </c>
      <c r="H548" s="51" t="e">
        <v>#REF!</v>
      </c>
      <c r="I548" s="52" t="e">
        <v>#REF!</v>
      </c>
      <c r="J548" s="52" t="e">
        <v>#REF!</v>
      </c>
      <c r="K548" s="53" t="e">
        <v>#REF!</v>
      </c>
      <c r="L548" s="157" t="s">
        <v>1921</v>
      </c>
      <c r="M548" s="284">
        <v>20.239999999999998</v>
      </c>
      <c r="N548" s="33">
        <v>3.1100000000000003</v>
      </c>
      <c r="O548" s="66">
        <v>837.6</v>
      </c>
      <c r="P548" s="39">
        <v>1100.74</v>
      </c>
      <c r="Q548" s="39">
        <v>1389.33</v>
      </c>
      <c r="R548" s="63">
        <v>1294.01</v>
      </c>
    </row>
    <row r="549" spans="1:18" x14ac:dyDescent="0.25">
      <c r="A549" s="125" t="s">
        <v>1889</v>
      </c>
      <c r="B549" s="46">
        <v>11</v>
      </c>
      <c r="C549" s="44" t="s">
        <v>99</v>
      </c>
      <c r="D549" s="51">
        <v>1573.7800000000002</v>
      </c>
      <c r="E549" s="52">
        <v>1836.92</v>
      </c>
      <c r="F549" s="52">
        <v>2125.5099999999998</v>
      </c>
      <c r="G549" s="53">
        <v>2030.19</v>
      </c>
      <c r="H549" s="51" t="e">
        <v>#REF!</v>
      </c>
      <c r="I549" s="52" t="e">
        <v>#REF!</v>
      </c>
      <c r="J549" s="52" t="e">
        <v>#REF!</v>
      </c>
      <c r="K549" s="53" t="e">
        <v>#REF!</v>
      </c>
      <c r="L549" s="157" t="s">
        <v>277</v>
      </c>
      <c r="M549" s="284">
        <v>19.71</v>
      </c>
      <c r="N549" s="33">
        <v>3.1100000000000003</v>
      </c>
      <c r="O549" s="66">
        <v>837.6</v>
      </c>
      <c r="P549" s="39">
        <v>1100.74</v>
      </c>
      <c r="Q549" s="39">
        <v>1389.33</v>
      </c>
      <c r="R549" s="63">
        <v>1294.01</v>
      </c>
    </row>
    <row r="550" spans="1:18" x14ac:dyDescent="0.25">
      <c r="A550" s="125" t="s">
        <v>1889</v>
      </c>
      <c r="B550" s="46">
        <v>12</v>
      </c>
      <c r="C550" s="44" t="s">
        <v>99</v>
      </c>
      <c r="D550" s="51">
        <v>1575.27</v>
      </c>
      <c r="E550" s="52">
        <v>1838.4099999999999</v>
      </c>
      <c r="F550" s="52">
        <v>2127</v>
      </c>
      <c r="G550" s="53">
        <v>2031.6799999999998</v>
      </c>
      <c r="H550" s="51" t="e">
        <v>#REF!</v>
      </c>
      <c r="I550" s="52" t="e">
        <v>#REF!</v>
      </c>
      <c r="J550" s="52" t="e">
        <v>#REF!</v>
      </c>
      <c r="K550" s="53" t="e">
        <v>#REF!</v>
      </c>
      <c r="L550" s="157" t="s">
        <v>1926</v>
      </c>
      <c r="M550" s="284">
        <v>19.75</v>
      </c>
      <c r="N550" s="33">
        <v>3.1100000000000003</v>
      </c>
      <c r="O550" s="66">
        <v>837.6</v>
      </c>
      <c r="P550" s="39">
        <v>1100.74</v>
      </c>
      <c r="Q550" s="39">
        <v>1389.33</v>
      </c>
      <c r="R550" s="63">
        <v>1294.01</v>
      </c>
    </row>
    <row r="551" spans="1:18" x14ac:dyDescent="0.25">
      <c r="A551" s="125" t="s">
        <v>1889</v>
      </c>
      <c r="B551" s="46">
        <v>13</v>
      </c>
      <c r="C551" s="44" t="s">
        <v>99</v>
      </c>
      <c r="D551" s="51">
        <v>1576.22</v>
      </c>
      <c r="E551" s="52">
        <v>1839.3600000000001</v>
      </c>
      <c r="F551" s="52">
        <v>2127.9499999999998</v>
      </c>
      <c r="G551" s="53">
        <v>2032.63</v>
      </c>
      <c r="H551" s="51" t="e">
        <v>#REF!</v>
      </c>
      <c r="I551" s="52" t="e">
        <v>#REF!</v>
      </c>
      <c r="J551" s="52" t="e">
        <v>#REF!</v>
      </c>
      <c r="K551" s="53" t="e">
        <v>#REF!</v>
      </c>
      <c r="L551" s="157" t="s">
        <v>1929</v>
      </c>
      <c r="M551" s="284">
        <v>19.78</v>
      </c>
      <c r="N551" s="33">
        <v>3.1100000000000003</v>
      </c>
      <c r="O551" s="66">
        <v>837.6</v>
      </c>
      <c r="P551" s="39">
        <v>1100.74</v>
      </c>
      <c r="Q551" s="39">
        <v>1389.33</v>
      </c>
      <c r="R551" s="63">
        <v>1294.01</v>
      </c>
    </row>
    <row r="552" spans="1:18" x14ac:dyDescent="0.25">
      <c r="A552" s="125" t="s">
        <v>1889</v>
      </c>
      <c r="B552" s="46">
        <v>14</v>
      </c>
      <c r="C552" s="44" t="s">
        <v>99</v>
      </c>
      <c r="D552" s="51">
        <v>1586.73</v>
      </c>
      <c r="E552" s="52">
        <v>1849.8700000000001</v>
      </c>
      <c r="F552" s="52">
        <v>2138.46</v>
      </c>
      <c r="G552" s="53">
        <v>2043.14</v>
      </c>
      <c r="H552" s="51" t="e">
        <v>#REF!</v>
      </c>
      <c r="I552" s="52" t="e">
        <v>#REF!</v>
      </c>
      <c r="J552" s="52" t="e">
        <v>#REF!</v>
      </c>
      <c r="K552" s="53" t="e">
        <v>#REF!</v>
      </c>
      <c r="L552" s="157" t="s">
        <v>1932</v>
      </c>
      <c r="M552" s="284">
        <v>20.059999999999999</v>
      </c>
      <c r="N552" s="33">
        <v>3.1100000000000003</v>
      </c>
      <c r="O552" s="66">
        <v>837.6</v>
      </c>
      <c r="P552" s="39">
        <v>1100.74</v>
      </c>
      <c r="Q552" s="39">
        <v>1389.33</v>
      </c>
      <c r="R552" s="63">
        <v>1294.01</v>
      </c>
    </row>
    <row r="553" spans="1:18" x14ac:dyDescent="0.25">
      <c r="A553" s="125" t="s">
        <v>1889</v>
      </c>
      <c r="B553" s="46">
        <v>15</v>
      </c>
      <c r="C553" s="44" t="s">
        <v>99</v>
      </c>
      <c r="D553" s="51">
        <v>1594.38</v>
      </c>
      <c r="E553" s="52">
        <v>1857.52</v>
      </c>
      <c r="F553" s="52">
        <v>2146.11</v>
      </c>
      <c r="G553" s="53">
        <v>2050.79</v>
      </c>
      <c r="H553" s="51" t="e">
        <v>#REF!</v>
      </c>
      <c r="I553" s="52" t="e">
        <v>#REF!</v>
      </c>
      <c r="J553" s="52" t="e">
        <v>#REF!</v>
      </c>
      <c r="K553" s="53" t="e">
        <v>#REF!</v>
      </c>
      <c r="L553" s="157" t="s">
        <v>1935</v>
      </c>
      <c r="M553" s="284">
        <v>20.27</v>
      </c>
      <c r="N553" s="33">
        <v>3.1100000000000003</v>
      </c>
      <c r="O553" s="66">
        <v>837.6</v>
      </c>
      <c r="P553" s="39">
        <v>1100.74</v>
      </c>
      <c r="Q553" s="39">
        <v>1389.33</v>
      </c>
      <c r="R553" s="63">
        <v>1294.01</v>
      </c>
    </row>
    <row r="554" spans="1:18" x14ac:dyDescent="0.25">
      <c r="A554" s="125" t="s">
        <v>1889</v>
      </c>
      <c r="B554" s="46">
        <v>16</v>
      </c>
      <c r="C554" s="44" t="s">
        <v>99</v>
      </c>
      <c r="D554" s="51">
        <v>1594.26</v>
      </c>
      <c r="E554" s="52">
        <v>1857.3999999999999</v>
      </c>
      <c r="F554" s="52">
        <v>2145.9899999999998</v>
      </c>
      <c r="G554" s="53">
        <v>2050.67</v>
      </c>
      <c r="H554" s="51" t="e">
        <v>#REF!</v>
      </c>
      <c r="I554" s="52" t="e">
        <v>#REF!</v>
      </c>
      <c r="J554" s="52" t="e">
        <v>#REF!</v>
      </c>
      <c r="K554" s="53" t="e">
        <v>#REF!</v>
      </c>
      <c r="L554" s="157" t="s">
        <v>1938</v>
      </c>
      <c r="M554" s="284">
        <v>20.260000000000002</v>
      </c>
      <c r="N554" s="33">
        <v>3.1100000000000003</v>
      </c>
      <c r="O554" s="66">
        <v>837.6</v>
      </c>
      <c r="P554" s="39">
        <v>1100.74</v>
      </c>
      <c r="Q554" s="39">
        <v>1389.33</v>
      </c>
      <c r="R554" s="63">
        <v>1294.01</v>
      </c>
    </row>
    <row r="555" spans="1:18" x14ac:dyDescent="0.25">
      <c r="A555" s="125" t="s">
        <v>1889</v>
      </c>
      <c r="B555" s="46">
        <v>17</v>
      </c>
      <c r="C555" s="44" t="s">
        <v>99</v>
      </c>
      <c r="D555" s="51">
        <v>1593.63</v>
      </c>
      <c r="E555" s="52">
        <v>1856.77</v>
      </c>
      <c r="F555" s="52">
        <v>2145.3599999999997</v>
      </c>
      <c r="G555" s="53">
        <v>2050.04</v>
      </c>
      <c r="H555" s="51" t="e">
        <v>#REF!</v>
      </c>
      <c r="I555" s="52" t="e">
        <v>#REF!</v>
      </c>
      <c r="J555" s="52" t="e">
        <v>#REF!</v>
      </c>
      <c r="K555" s="53" t="e">
        <v>#REF!</v>
      </c>
      <c r="L555" s="157" t="s">
        <v>1941</v>
      </c>
      <c r="M555" s="284">
        <v>20.25</v>
      </c>
      <c r="N555" s="33">
        <v>3.1100000000000003</v>
      </c>
      <c r="O555" s="66">
        <v>837.6</v>
      </c>
      <c r="P555" s="39">
        <v>1100.74</v>
      </c>
      <c r="Q555" s="39">
        <v>1389.33</v>
      </c>
      <c r="R555" s="63">
        <v>1294.01</v>
      </c>
    </row>
    <row r="556" spans="1:18" x14ac:dyDescent="0.25">
      <c r="A556" s="125" t="s">
        <v>1889</v>
      </c>
      <c r="B556" s="46">
        <v>18</v>
      </c>
      <c r="C556" s="44" t="s">
        <v>99</v>
      </c>
      <c r="D556" s="51">
        <v>1603.8600000000001</v>
      </c>
      <c r="E556" s="52">
        <v>1867</v>
      </c>
      <c r="F556" s="52">
        <v>2155.59</v>
      </c>
      <c r="G556" s="53">
        <v>2060.27</v>
      </c>
      <c r="H556" s="51" t="e">
        <v>#REF!</v>
      </c>
      <c r="I556" s="52" t="e">
        <v>#REF!</v>
      </c>
      <c r="J556" s="52" t="e">
        <v>#REF!</v>
      </c>
      <c r="K556" s="53" t="e">
        <v>#REF!</v>
      </c>
      <c r="L556" s="157" t="s">
        <v>1944</v>
      </c>
      <c r="M556" s="284">
        <v>20.52</v>
      </c>
      <c r="N556" s="33">
        <v>3.1100000000000003</v>
      </c>
      <c r="O556" s="66">
        <v>837.6</v>
      </c>
      <c r="P556" s="39">
        <v>1100.74</v>
      </c>
      <c r="Q556" s="39">
        <v>1389.33</v>
      </c>
      <c r="R556" s="63">
        <v>1294.01</v>
      </c>
    </row>
    <row r="557" spans="1:18" x14ac:dyDescent="0.25">
      <c r="A557" s="125" t="s">
        <v>1889</v>
      </c>
      <c r="B557" s="46">
        <v>19</v>
      </c>
      <c r="C557" s="44" t="s">
        <v>99</v>
      </c>
      <c r="D557" s="51">
        <v>1613.42</v>
      </c>
      <c r="E557" s="52">
        <v>1876.56</v>
      </c>
      <c r="F557" s="52">
        <v>2165.15</v>
      </c>
      <c r="G557" s="53">
        <v>2069.83</v>
      </c>
      <c r="H557" s="51" t="e">
        <v>#REF!</v>
      </c>
      <c r="I557" s="52" t="e">
        <v>#REF!</v>
      </c>
      <c r="J557" s="52" t="e">
        <v>#REF!</v>
      </c>
      <c r="K557" s="53" t="e">
        <v>#REF!</v>
      </c>
      <c r="L557" s="157" t="s">
        <v>1947</v>
      </c>
      <c r="M557" s="284">
        <v>20.78</v>
      </c>
      <c r="N557" s="33">
        <v>3.1100000000000003</v>
      </c>
      <c r="O557" s="66">
        <v>837.6</v>
      </c>
      <c r="P557" s="39">
        <v>1100.74</v>
      </c>
      <c r="Q557" s="39">
        <v>1389.33</v>
      </c>
      <c r="R557" s="63">
        <v>1294.01</v>
      </c>
    </row>
    <row r="558" spans="1:18" x14ac:dyDescent="0.25">
      <c r="A558" s="125" t="s">
        <v>1889</v>
      </c>
      <c r="B558" s="46">
        <v>20</v>
      </c>
      <c r="C558" s="44" t="s">
        <v>99</v>
      </c>
      <c r="D558" s="51">
        <v>1601.72</v>
      </c>
      <c r="E558" s="52">
        <v>1864.86</v>
      </c>
      <c r="F558" s="52">
        <v>2153.4499999999998</v>
      </c>
      <c r="G558" s="53">
        <v>2058.13</v>
      </c>
      <c r="H558" s="51" t="e">
        <v>#REF!</v>
      </c>
      <c r="I558" s="52" t="e">
        <v>#REF!</v>
      </c>
      <c r="J558" s="52" t="e">
        <v>#REF!</v>
      </c>
      <c r="K558" s="53" t="e">
        <v>#REF!</v>
      </c>
      <c r="L558" s="157" t="s">
        <v>1950</v>
      </c>
      <c r="M558" s="284">
        <v>20.46</v>
      </c>
      <c r="N558" s="33">
        <v>3.1100000000000003</v>
      </c>
      <c r="O558" s="66">
        <v>837.6</v>
      </c>
      <c r="P558" s="39">
        <v>1100.74</v>
      </c>
      <c r="Q558" s="39">
        <v>1389.33</v>
      </c>
      <c r="R558" s="63">
        <v>1294.01</v>
      </c>
    </row>
    <row r="559" spans="1:18" x14ac:dyDescent="0.25">
      <c r="A559" s="125" t="s">
        <v>1889</v>
      </c>
      <c r="B559" s="46">
        <v>21</v>
      </c>
      <c r="C559" s="44" t="s">
        <v>99</v>
      </c>
      <c r="D559" s="51">
        <v>1646.82</v>
      </c>
      <c r="E559" s="52">
        <v>1909.96</v>
      </c>
      <c r="F559" s="52">
        <v>2198.5499999999997</v>
      </c>
      <c r="G559" s="53">
        <v>2103.23</v>
      </c>
      <c r="H559" s="51" t="e">
        <v>#REF!</v>
      </c>
      <c r="I559" s="52" t="e">
        <v>#REF!</v>
      </c>
      <c r="J559" s="52" t="e">
        <v>#REF!</v>
      </c>
      <c r="K559" s="53" t="e">
        <v>#REF!</v>
      </c>
      <c r="L559" s="157" t="s">
        <v>1953</v>
      </c>
      <c r="M559" s="284">
        <v>21.68</v>
      </c>
      <c r="N559" s="33">
        <v>3.1100000000000003</v>
      </c>
      <c r="O559" s="66">
        <v>837.6</v>
      </c>
      <c r="P559" s="39">
        <v>1100.74</v>
      </c>
      <c r="Q559" s="39">
        <v>1389.33</v>
      </c>
      <c r="R559" s="63">
        <v>1294.01</v>
      </c>
    </row>
    <row r="560" spans="1:18" x14ac:dyDescent="0.25">
      <c r="A560" s="125" t="s">
        <v>1889</v>
      </c>
      <c r="B560" s="46">
        <v>22</v>
      </c>
      <c r="C560" s="44" t="s">
        <v>99</v>
      </c>
      <c r="D560" s="51">
        <v>1781.48</v>
      </c>
      <c r="E560" s="52">
        <v>2044.6200000000001</v>
      </c>
      <c r="F560" s="52">
        <v>2333.21</v>
      </c>
      <c r="G560" s="53">
        <v>2237.8900000000003</v>
      </c>
      <c r="H560" s="51" t="e">
        <v>#REF!</v>
      </c>
      <c r="I560" s="52" t="e">
        <v>#REF!</v>
      </c>
      <c r="J560" s="52" t="e">
        <v>#REF!</v>
      </c>
      <c r="K560" s="53" t="e">
        <v>#REF!</v>
      </c>
      <c r="L560" s="157" t="s">
        <v>1956</v>
      </c>
      <c r="M560" s="284">
        <v>25.3</v>
      </c>
      <c r="N560" s="33">
        <v>3.1100000000000003</v>
      </c>
      <c r="O560" s="66">
        <v>837.6</v>
      </c>
      <c r="P560" s="39">
        <v>1100.74</v>
      </c>
      <c r="Q560" s="39">
        <v>1389.33</v>
      </c>
      <c r="R560" s="63">
        <v>1294.01</v>
      </c>
    </row>
    <row r="561" spans="1:18" x14ac:dyDescent="0.25">
      <c r="A561" s="125" t="s">
        <v>1889</v>
      </c>
      <c r="B561" s="46">
        <v>23</v>
      </c>
      <c r="C561" s="44" t="s">
        <v>99</v>
      </c>
      <c r="D561" s="51">
        <v>2112.91</v>
      </c>
      <c r="E561" s="52">
        <v>2376.0500000000002</v>
      </c>
      <c r="F561" s="52">
        <v>2664.64</v>
      </c>
      <c r="G561" s="53">
        <v>2569.3199999999997</v>
      </c>
      <c r="H561" s="51" t="e">
        <v>#REF!</v>
      </c>
      <c r="I561" s="52" t="e">
        <v>#REF!</v>
      </c>
      <c r="J561" s="52" t="e">
        <v>#REF!</v>
      </c>
      <c r="K561" s="53" t="e">
        <v>#REF!</v>
      </c>
      <c r="L561" s="157" t="s">
        <v>1959</v>
      </c>
      <c r="M561" s="284">
        <v>34.21</v>
      </c>
      <c r="N561" s="33">
        <v>3.1100000000000003</v>
      </c>
      <c r="O561" s="66">
        <v>837.6</v>
      </c>
      <c r="P561" s="39">
        <v>1100.74</v>
      </c>
      <c r="Q561" s="39">
        <v>1389.33</v>
      </c>
      <c r="R561" s="63">
        <v>1294.01</v>
      </c>
    </row>
    <row r="562" spans="1:18" x14ac:dyDescent="0.25">
      <c r="A562" s="125" t="s">
        <v>1960</v>
      </c>
      <c r="B562" s="46">
        <v>0</v>
      </c>
      <c r="C562" s="44" t="s">
        <v>99</v>
      </c>
      <c r="D562" s="51">
        <v>1566.19</v>
      </c>
      <c r="E562" s="52">
        <v>1829.33</v>
      </c>
      <c r="F562" s="52">
        <v>2117.92</v>
      </c>
      <c r="G562" s="53">
        <v>2022.6</v>
      </c>
      <c r="H562" s="51" t="e">
        <v>#REF!</v>
      </c>
      <c r="I562" s="52" t="e">
        <v>#REF!</v>
      </c>
      <c r="J562" s="52" t="e">
        <v>#REF!</v>
      </c>
      <c r="K562" s="53" t="e">
        <v>#REF!</v>
      </c>
      <c r="L562" s="157" t="s">
        <v>1963</v>
      </c>
      <c r="M562" s="284">
        <v>19.510000000000002</v>
      </c>
      <c r="N562" s="33">
        <v>3.1100000000000003</v>
      </c>
      <c r="O562" s="66">
        <v>837.6</v>
      </c>
      <c r="P562" s="39">
        <v>1100.74</v>
      </c>
      <c r="Q562" s="39">
        <v>1389.33</v>
      </c>
      <c r="R562" s="63">
        <v>1294.01</v>
      </c>
    </row>
    <row r="563" spans="1:18" x14ac:dyDescent="0.25">
      <c r="A563" s="125" t="s">
        <v>1960</v>
      </c>
      <c r="B563" s="46">
        <v>1</v>
      </c>
      <c r="C563" s="44" t="s">
        <v>99</v>
      </c>
      <c r="D563" s="51">
        <v>1567.8899999999999</v>
      </c>
      <c r="E563" s="52">
        <v>1831.0300000000002</v>
      </c>
      <c r="F563" s="52">
        <v>2119.62</v>
      </c>
      <c r="G563" s="53">
        <v>2024.3000000000002</v>
      </c>
      <c r="H563" s="51" t="e">
        <v>#REF!</v>
      </c>
      <c r="I563" s="52" t="e">
        <v>#REF!</v>
      </c>
      <c r="J563" s="52" t="e">
        <v>#REF!</v>
      </c>
      <c r="K563" s="53" t="e">
        <v>#REF!</v>
      </c>
      <c r="L563" s="157" t="s">
        <v>1966</v>
      </c>
      <c r="M563" s="284">
        <v>19.55</v>
      </c>
      <c r="N563" s="33">
        <v>3.1100000000000003</v>
      </c>
      <c r="O563" s="66">
        <v>837.6</v>
      </c>
      <c r="P563" s="39">
        <v>1100.74</v>
      </c>
      <c r="Q563" s="39">
        <v>1389.33</v>
      </c>
      <c r="R563" s="63">
        <v>1294.01</v>
      </c>
    </row>
    <row r="564" spans="1:18" x14ac:dyDescent="0.25">
      <c r="A564" s="125" t="s">
        <v>1960</v>
      </c>
      <c r="B564" s="46">
        <v>2</v>
      </c>
      <c r="C564" s="44" t="s">
        <v>99</v>
      </c>
      <c r="D564" s="51">
        <v>1613.5700000000002</v>
      </c>
      <c r="E564" s="52">
        <v>1876.71</v>
      </c>
      <c r="F564" s="52">
        <v>2165.3000000000002</v>
      </c>
      <c r="G564" s="53">
        <v>2069.98</v>
      </c>
      <c r="H564" s="51" t="e">
        <v>#REF!</v>
      </c>
      <c r="I564" s="52" t="e">
        <v>#REF!</v>
      </c>
      <c r="J564" s="52" t="e">
        <v>#REF!</v>
      </c>
      <c r="K564" s="53" t="e">
        <v>#REF!</v>
      </c>
      <c r="L564" s="157" t="s">
        <v>1969</v>
      </c>
      <c r="M564" s="284">
        <v>20.78</v>
      </c>
      <c r="N564" s="33">
        <v>3.1100000000000003</v>
      </c>
      <c r="O564" s="66">
        <v>837.6</v>
      </c>
      <c r="P564" s="39">
        <v>1100.74</v>
      </c>
      <c r="Q564" s="39">
        <v>1389.33</v>
      </c>
      <c r="R564" s="63">
        <v>1294.01</v>
      </c>
    </row>
    <row r="565" spans="1:18" x14ac:dyDescent="0.25">
      <c r="A565" s="125" t="s">
        <v>1960</v>
      </c>
      <c r="B565" s="46">
        <v>3</v>
      </c>
      <c r="C565" s="44" t="s">
        <v>99</v>
      </c>
      <c r="D565" s="51">
        <v>1646.72</v>
      </c>
      <c r="E565" s="52">
        <v>1909.8600000000001</v>
      </c>
      <c r="F565" s="52">
        <v>2198.4499999999998</v>
      </c>
      <c r="G565" s="53">
        <v>2103.13</v>
      </c>
      <c r="H565" s="51" t="e">
        <v>#REF!</v>
      </c>
      <c r="I565" s="52" t="e">
        <v>#REF!</v>
      </c>
      <c r="J565" s="52" t="e">
        <v>#REF!</v>
      </c>
      <c r="K565" s="53" t="e">
        <v>#REF!</v>
      </c>
      <c r="L565" s="157" t="s">
        <v>1972</v>
      </c>
      <c r="M565" s="284">
        <v>21.67</v>
      </c>
      <c r="N565" s="33">
        <v>3.1100000000000003</v>
      </c>
      <c r="O565" s="66">
        <v>837.6</v>
      </c>
      <c r="P565" s="39">
        <v>1100.74</v>
      </c>
      <c r="Q565" s="39">
        <v>1389.33</v>
      </c>
      <c r="R565" s="63">
        <v>1294.01</v>
      </c>
    </row>
    <row r="566" spans="1:18" x14ac:dyDescent="0.25">
      <c r="A566" s="125" t="s">
        <v>1960</v>
      </c>
      <c r="B566" s="46">
        <v>4</v>
      </c>
      <c r="C566" s="44" t="s">
        <v>99</v>
      </c>
      <c r="D566" s="51">
        <v>1670.01</v>
      </c>
      <c r="E566" s="52">
        <v>1933.15</v>
      </c>
      <c r="F566" s="52">
        <v>2221.7399999999998</v>
      </c>
      <c r="G566" s="53">
        <v>2126.42</v>
      </c>
      <c r="H566" s="51" t="e">
        <v>#REF!</v>
      </c>
      <c r="I566" s="52" t="e">
        <v>#REF!</v>
      </c>
      <c r="J566" s="52" t="e">
        <v>#REF!</v>
      </c>
      <c r="K566" s="53" t="e">
        <v>#REF!</v>
      </c>
      <c r="L566" s="157" t="s">
        <v>1975</v>
      </c>
      <c r="M566" s="284">
        <v>22.3</v>
      </c>
      <c r="N566" s="33">
        <v>3.1100000000000003</v>
      </c>
      <c r="O566" s="66">
        <v>837.6</v>
      </c>
      <c r="P566" s="39">
        <v>1100.74</v>
      </c>
      <c r="Q566" s="39">
        <v>1389.33</v>
      </c>
      <c r="R566" s="63">
        <v>1294.01</v>
      </c>
    </row>
    <row r="567" spans="1:18" x14ac:dyDescent="0.25">
      <c r="A567" s="125" t="s">
        <v>1960</v>
      </c>
      <c r="B567" s="46">
        <v>5</v>
      </c>
      <c r="C567" s="44" t="s">
        <v>99</v>
      </c>
      <c r="D567" s="51">
        <v>1666.8600000000001</v>
      </c>
      <c r="E567" s="52">
        <v>1930</v>
      </c>
      <c r="F567" s="52">
        <v>2218.59</v>
      </c>
      <c r="G567" s="53">
        <v>2123.27</v>
      </c>
      <c r="H567" s="51" t="e">
        <v>#REF!</v>
      </c>
      <c r="I567" s="52" t="e">
        <v>#REF!</v>
      </c>
      <c r="J567" s="52" t="e">
        <v>#REF!</v>
      </c>
      <c r="K567" s="53" t="e">
        <v>#REF!</v>
      </c>
      <c r="L567" s="157" t="s">
        <v>1978</v>
      </c>
      <c r="M567" s="284">
        <v>22.21</v>
      </c>
      <c r="N567" s="33">
        <v>3.1100000000000003</v>
      </c>
      <c r="O567" s="66">
        <v>837.6</v>
      </c>
      <c r="P567" s="39">
        <v>1100.74</v>
      </c>
      <c r="Q567" s="39">
        <v>1389.33</v>
      </c>
      <c r="R567" s="63">
        <v>1294.01</v>
      </c>
    </row>
    <row r="568" spans="1:18" x14ac:dyDescent="0.25">
      <c r="A568" s="125" t="s">
        <v>1960</v>
      </c>
      <c r="B568" s="46">
        <v>6</v>
      </c>
      <c r="C568" s="44" t="s">
        <v>99</v>
      </c>
      <c r="D568" s="51">
        <v>1627.47</v>
      </c>
      <c r="E568" s="52">
        <v>1890.6100000000001</v>
      </c>
      <c r="F568" s="52">
        <v>2179.1999999999998</v>
      </c>
      <c r="G568" s="53">
        <v>2083.88</v>
      </c>
      <c r="H568" s="51" t="e">
        <v>#REF!</v>
      </c>
      <c r="I568" s="52" t="e">
        <v>#REF!</v>
      </c>
      <c r="J568" s="52" t="e">
        <v>#REF!</v>
      </c>
      <c r="K568" s="53" t="e">
        <v>#REF!</v>
      </c>
      <c r="L568" s="157" t="s">
        <v>1980</v>
      </c>
      <c r="M568" s="284">
        <v>21.16</v>
      </c>
      <c r="N568" s="33">
        <v>3.1100000000000003</v>
      </c>
      <c r="O568" s="66">
        <v>837.6</v>
      </c>
      <c r="P568" s="39">
        <v>1100.74</v>
      </c>
      <c r="Q568" s="39">
        <v>1389.33</v>
      </c>
      <c r="R568" s="63">
        <v>1294.01</v>
      </c>
    </row>
    <row r="569" spans="1:18" x14ac:dyDescent="0.25">
      <c r="A569" s="125" t="s">
        <v>1960</v>
      </c>
      <c r="B569" s="46">
        <v>7</v>
      </c>
      <c r="C569" s="44" t="s">
        <v>99</v>
      </c>
      <c r="D569" s="51">
        <v>1547.31</v>
      </c>
      <c r="E569" s="52">
        <v>1810.4499999999998</v>
      </c>
      <c r="F569" s="52">
        <v>2099.04</v>
      </c>
      <c r="G569" s="53">
        <v>2003.7199999999998</v>
      </c>
      <c r="H569" s="51" t="e">
        <v>#REF!</v>
      </c>
      <c r="I569" s="52" t="e">
        <v>#REF!</v>
      </c>
      <c r="J569" s="52" t="e">
        <v>#REF!</v>
      </c>
      <c r="K569" s="53" t="e">
        <v>#REF!</v>
      </c>
      <c r="L569" s="157" t="s">
        <v>1983</v>
      </c>
      <c r="M569" s="284">
        <v>19</v>
      </c>
      <c r="N569" s="33">
        <v>3.1100000000000003</v>
      </c>
      <c r="O569" s="66">
        <v>837.6</v>
      </c>
      <c r="P569" s="39">
        <v>1100.74</v>
      </c>
      <c r="Q569" s="39">
        <v>1389.33</v>
      </c>
      <c r="R569" s="63">
        <v>1294.01</v>
      </c>
    </row>
    <row r="570" spans="1:18" x14ac:dyDescent="0.25">
      <c r="A570" s="125" t="s">
        <v>1960</v>
      </c>
      <c r="B570" s="46">
        <v>8</v>
      </c>
      <c r="C570" s="44" t="s">
        <v>99</v>
      </c>
      <c r="D570" s="51">
        <v>1703.58</v>
      </c>
      <c r="E570" s="52">
        <v>1966.7199999999998</v>
      </c>
      <c r="F570" s="52">
        <v>2255.31</v>
      </c>
      <c r="G570" s="53">
        <v>2159.9899999999998</v>
      </c>
      <c r="H570" s="51" t="e">
        <v>#REF!</v>
      </c>
      <c r="I570" s="52" t="e">
        <v>#REF!</v>
      </c>
      <c r="J570" s="52" t="e">
        <v>#REF!</v>
      </c>
      <c r="K570" s="53" t="e">
        <v>#REF!</v>
      </c>
      <c r="L570" s="157" t="s">
        <v>1986</v>
      </c>
      <c r="M570" s="284">
        <v>23.2</v>
      </c>
      <c r="N570" s="33">
        <v>3.1100000000000003</v>
      </c>
      <c r="O570" s="66">
        <v>837.6</v>
      </c>
      <c r="P570" s="39">
        <v>1100.74</v>
      </c>
      <c r="Q570" s="39">
        <v>1389.33</v>
      </c>
      <c r="R570" s="63">
        <v>1294.01</v>
      </c>
    </row>
    <row r="571" spans="1:18" x14ac:dyDescent="0.25">
      <c r="A571" s="125" t="s">
        <v>1960</v>
      </c>
      <c r="B571" s="46">
        <v>9</v>
      </c>
      <c r="C571" s="44" t="s">
        <v>99</v>
      </c>
      <c r="D571" s="51">
        <v>1606.79</v>
      </c>
      <c r="E571" s="52">
        <v>1869.93</v>
      </c>
      <c r="F571" s="52">
        <v>2158.52</v>
      </c>
      <c r="G571" s="53">
        <v>2063.1999999999998</v>
      </c>
      <c r="H571" s="51" t="e">
        <v>#REF!</v>
      </c>
      <c r="I571" s="52" t="e">
        <v>#REF!</v>
      </c>
      <c r="J571" s="52" t="e">
        <v>#REF!</v>
      </c>
      <c r="K571" s="53" t="e">
        <v>#REF!</v>
      </c>
      <c r="L571" s="157" t="s">
        <v>1989</v>
      </c>
      <c r="M571" s="284">
        <v>20.6</v>
      </c>
      <c r="N571" s="33">
        <v>3.1100000000000003</v>
      </c>
      <c r="O571" s="66">
        <v>837.6</v>
      </c>
      <c r="P571" s="39">
        <v>1100.74</v>
      </c>
      <c r="Q571" s="39">
        <v>1389.33</v>
      </c>
      <c r="R571" s="63">
        <v>1294.01</v>
      </c>
    </row>
    <row r="572" spans="1:18" x14ac:dyDescent="0.25">
      <c r="A572" s="125" t="s">
        <v>1960</v>
      </c>
      <c r="B572" s="46">
        <v>10</v>
      </c>
      <c r="C572" s="44" t="s">
        <v>99</v>
      </c>
      <c r="D572" s="51">
        <v>1563.4</v>
      </c>
      <c r="E572" s="52">
        <v>1826.54</v>
      </c>
      <c r="F572" s="52">
        <v>2115.13</v>
      </c>
      <c r="G572" s="53">
        <v>2019.81</v>
      </c>
      <c r="H572" s="51" t="e">
        <v>#REF!</v>
      </c>
      <c r="I572" s="52" t="e">
        <v>#REF!</v>
      </c>
      <c r="J572" s="52" t="e">
        <v>#REF!</v>
      </c>
      <c r="K572" s="53" t="e">
        <v>#REF!</v>
      </c>
      <c r="L572" s="157" t="s">
        <v>342</v>
      </c>
      <c r="M572" s="284">
        <v>19.43</v>
      </c>
      <c r="N572" s="33">
        <v>3.1100000000000003</v>
      </c>
      <c r="O572" s="66">
        <v>837.6</v>
      </c>
      <c r="P572" s="39">
        <v>1100.74</v>
      </c>
      <c r="Q572" s="39">
        <v>1389.33</v>
      </c>
      <c r="R572" s="63">
        <v>1294.01</v>
      </c>
    </row>
    <row r="573" spans="1:18" x14ac:dyDescent="0.25">
      <c r="A573" s="125" t="s">
        <v>1960</v>
      </c>
      <c r="B573" s="46">
        <v>11</v>
      </c>
      <c r="C573" s="44" t="s">
        <v>99</v>
      </c>
      <c r="D573" s="51">
        <v>1582.07</v>
      </c>
      <c r="E573" s="52">
        <v>1845.21</v>
      </c>
      <c r="F573" s="52">
        <v>2133.7999999999997</v>
      </c>
      <c r="G573" s="53">
        <v>2038.48</v>
      </c>
      <c r="H573" s="51" t="e">
        <v>#REF!</v>
      </c>
      <c r="I573" s="52" t="e">
        <v>#REF!</v>
      </c>
      <c r="J573" s="52" t="e">
        <v>#REF!</v>
      </c>
      <c r="K573" s="53" t="e">
        <v>#REF!</v>
      </c>
      <c r="L573" s="157" t="s">
        <v>1993</v>
      </c>
      <c r="M573" s="284">
        <v>19.93</v>
      </c>
      <c r="N573" s="33">
        <v>3.1100000000000003</v>
      </c>
      <c r="O573" s="66">
        <v>837.6</v>
      </c>
      <c r="P573" s="39">
        <v>1100.74</v>
      </c>
      <c r="Q573" s="39">
        <v>1389.33</v>
      </c>
      <c r="R573" s="63">
        <v>1294.01</v>
      </c>
    </row>
    <row r="574" spans="1:18" x14ac:dyDescent="0.25">
      <c r="A574" s="125" t="s">
        <v>1960</v>
      </c>
      <c r="B574" s="46">
        <v>12</v>
      </c>
      <c r="C574" s="44" t="s">
        <v>99</v>
      </c>
      <c r="D574" s="51">
        <v>1582.4299999999998</v>
      </c>
      <c r="E574" s="52">
        <v>1845.57</v>
      </c>
      <c r="F574" s="52">
        <v>2134.16</v>
      </c>
      <c r="G574" s="53">
        <v>2038.84</v>
      </c>
      <c r="H574" s="51" t="e">
        <v>#REF!</v>
      </c>
      <c r="I574" s="52" t="e">
        <v>#REF!</v>
      </c>
      <c r="J574" s="52" t="e">
        <v>#REF!</v>
      </c>
      <c r="K574" s="53" t="e">
        <v>#REF!</v>
      </c>
      <c r="L574" s="157" t="s">
        <v>1996</v>
      </c>
      <c r="M574" s="284">
        <v>19.940000000000001</v>
      </c>
      <c r="N574" s="33">
        <v>3.1100000000000003</v>
      </c>
      <c r="O574" s="66">
        <v>837.6</v>
      </c>
      <c r="P574" s="39">
        <v>1100.74</v>
      </c>
      <c r="Q574" s="39">
        <v>1389.33</v>
      </c>
      <c r="R574" s="63">
        <v>1294.01</v>
      </c>
    </row>
    <row r="575" spans="1:18" x14ac:dyDescent="0.25">
      <c r="A575" s="125" t="s">
        <v>1960</v>
      </c>
      <c r="B575" s="46">
        <v>13</v>
      </c>
      <c r="C575" s="44" t="s">
        <v>99</v>
      </c>
      <c r="D575" s="51">
        <v>1573.8700000000001</v>
      </c>
      <c r="E575" s="52">
        <v>1837.01</v>
      </c>
      <c r="F575" s="52">
        <v>2125.6</v>
      </c>
      <c r="G575" s="53">
        <v>2030.28</v>
      </c>
      <c r="H575" s="51" t="e">
        <v>#REF!</v>
      </c>
      <c r="I575" s="52" t="e">
        <v>#REF!</v>
      </c>
      <c r="J575" s="52" t="e">
        <v>#REF!</v>
      </c>
      <c r="K575" s="53" t="e">
        <v>#REF!</v>
      </c>
      <c r="L575" s="157" t="s">
        <v>1999</v>
      </c>
      <c r="M575" s="284">
        <v>19.71</v>
      </c>
      <c r="N575" s="33">
        <v>3.1100000000000003</v>
      </c>
      <c r="O575" s="66">
        <v>837.6</v>
      </c>
      <c r="P575" s="39">
        <v>1100.74</v>
      </c>
      <c r="Q575" s="39">
        <v>1389.33</v>
      </c>
      <c r="R575" s="63">
        <v>1294.01</v>
      </c>
    </row>
    <row r="576" spans="1:18" x14ac:dyDescent="0.25">
      <c r="A576" s="125" t="s">
        <v>1960</v>
      </c>
      <c r="B576" s="46">
        <v>14</v>
      </c>
      <c r="C576" s="44" t="s">
        <v>99</v>
      </c>
      <c r="D576" s="51">
        <v>1565.14</v>
      </c>
      <c r="E576" s="52">
        <v>1828.28</v>
      </c>
      <c r="F576" s="52">
        <v>2116.87</v>
      </c>
      <c r="G576" s="53">
        <v>2021.55</v>
      </c>
      <c r="H576" s="51" t="e">
        <v>#REF!</v>
      </c>
      <c r="I576" s="52" t="e">
        <v>#REF!</v>
      </c>
      <c r="J576" s="52" t="e">
        <v>#REF!</v>
      </c>
      <c r="K576" s="53" t="e">
        <v>#REF!</v>
      </c>
      <c r="L576" s="157" t="s">
        <v>2002</v>
      </c>
      <c r="M576" s="284">
        <v>19.48</v>
      </c>
      <c r="N576" s="33">
        <v>3.1100000000000003</v>
      </c>
      <c r="O576" s="66">
        <v>837.6</v>
      </c>
      <c r="P576" s="39">
        <v>1100.74</v>
      </c>
      <c r="Q576" s="39">
        <v>1389.33</v>
      </c>
      <c r="R576" s="63">
        <v>1294.01</v>
      </c>
    </row>
    <row r="577" spans="1:18" x14ac:dyDescent="0.25">
      <c r="A577" s="125" t="s">
        <v>1960</v>
      </c>
      <c r="B577" s="46">
        <v>15</v>
      </c>
      <c r="C577" s="44" t="s">
        <v>99</v>
      </c>
      <c r="D577" s="51">
        <v>1565.23</v>
      </c>
      <c r="E577" s="52">
        <v>1828.37</v>
      </c>
      <c r="F577" s="52">
        <v>2116.96</v>
      </c>
      <c r="G577" s="53">
        <v>2021.6399999999999</v>
      </c>
      <c r="H577" s="51" t="e">
        <v>#REF!</v>
      </c>
      <c r="I577" s="52" t="e">
        <v>#REF!</v>
      </c>
      <c r="J577" s="52" t="e">
        <v>#REF!</v>
      </c>
      <c r="K577" s="53" t="e">
        <v>#REF!</v>
      </c>
      <c r="L577" s="157" t="s">
        <v>2005</v>
      </c>
      <c r="M577" s="284">
        <v>19.48</v>
      </c>
      <c r="N577" s="33">
        <v>3.1100000000000003</v>
      </c>
      <c r="O577" s="66">
        <v>837.6</v>
      </c>
      <c r="P577" s="39">
        <v>1100.74</v>
      </c>
      <c r="Q577" s="39">
        <v>1389.33</v>
      </c>
      <c r="R577" s="63">
        <v>1294.01</v>
      </c>
    </row>
    <row r="578" spans="1:18" x14ac:dyDescent="0.25">
      <c r="A578" s="125" t="s">
        <v>1960</v>
      </c>
      <c r="B578" s="46">
        <v>16</v>
      </c>
      <c r="C578" s="44" t="s">
        <v>99</v>
      </c>
      <c r="D578" s="51">
        <v>1565.3400000000001</v>
      </c>
      <c r="E578" s="52">
        <v>1828.48</v>
      </c>
      <c r="F578" s="52">
        <v>2117.0699999999997</v>
      </c>
      <c r="G578" s="53">
        <v>2021.75</v>
      </c>
      <c r="H578" s="51" t="e">
        <v>#REF!</v>
      </c>
      <c r="I578" s="52" t="e">
        <v>#REF!</v>
      </c>
      <c r="J578" s="52" t="e">
        <v>#REF!</v>
      </c>
      <c r="K578" s="53" t="e">
        <v>#REF!</v>
      </c>
      <c r="L578" s="157" t="s">
        <v>2008</v>
      </c>
      <c r="M578" s="284">
        <v>19.48</v>
      </c>
      <c r="N578" s="33">
        <v>3.1100000000000003</v>
      </c>
      <c r="O578" s="66">
        <v>837.6</v>
      </c>
      <c r="P578" s="39">
        <v>1100.74</v>
      </c>
      <c r="Q578" s="39">
        <v>1389.33</v>
      </c>
      <c r="R578" s="63">
        <v>1294.01</v>
      </c>
    </row>
    <row r="579" spans="1:18" x14ac:dyDescent="0.25">
      <c r="A579" s="125" t="s">
        <v>1960</v>
      </c>
      <c r="B579" s="46">
        <v>17</v>
      </c>
      <c r="C579" s="44" t="s">
        <v>99</v>
      </c>
      <c r="D579" s="51">
        <v>1565.4</v>
      </c>
      <c r="E579" s="52">
        <v>1828.54</v>
      </c>
      <c r="F579" s="52">
        <v>2117.13</v>
      </c>
      <c r="G579" s="53">
        <v>2021.81</v>
      </c>
      <c r="H579" s="51" t="e">
        <v>#REF!</v>
      </c>
      <c r="I579" s="52" t="e">
        <v>#REF!</v>
      </c>
      <c r="J579" s="52" t="e">
        <v>#REF!</v>
      </c>
      <c r="K579" s="53" t="e">
        <v>#REF!</v>
      </c>
      <c r="L579" s="157" t="s">
        <v>2011</v>
      </c>
      <c r="M579" s="284">
        <v>19.489999999999998</v>
      </c>
      <c r="N579" s="33">
        <v>3.1100000000000003</v>
      </c>
      <c r="O579" s="66">
        <v>837.6</v>
      </c>
      <c r="P579" s="39">
        <v>1100.74</v>
      </c>
      <c r="Q579" s="39">
        <v>1389.33</v>
      </c>
      <c r="R579" s="63">
        <v>1294.01</v>
      </c>
    </row>
    <row r="580" spans="1:18" x14ac:dyDescent="0.25">
      <c r="A580" s="125" t="s">
        <v>1960</v>
      </c>
      <c r="B580" s="46">
        <v>18</v>
      </c>
      <c r="C580" s="44" t="s">
        <v>99</v>
      </c>
      <c r="D580" s="51">
        <v>1572.69</v>
      </c>
      <c r="E580" s="52">
        <v>1835.83</v>
      </c>
      <c r="F580" s="52">
        <v>2124.42</v>
      </c>
      <c r="G580" s="53">
        <v>2029.1</v>
      </c>
      <c r="H580" s="51" t="e">
        <v>#REF!</v>
      </c>
      <c r="I580" s="52" t="e">
        <v>#REF!</v>
      </c>
      <c r="J580" s="52" t="e">
        <v>#REF!</v>
      </c>
      <c r="K580" s="53" t="e">
        <v>#REF!</v>
      </c>
      <c r="L580" s="157" t="s">
        <v>2014</v>
      </c>
      <c r="M580" s="284">
        <v>19.68</v>
      </c>
      <c r="N580" s="33">
        <v>3.1100000000000003</v>
      </c>
      <c r="O580" s="66">
        <v>837.6</v>
      </c>
      <c r="P580" s="39">
        <v>1100.74</v>
      </c>
      <c r="Q580" s="39">
        <v>1389.33</v>
      </c>
      <c r="R580" s="63">
        <v>1294.01</v>
      </c>
    </row>
    <row r="581" spans="1:18" x14ac:dyDescent="0.25">
      <c r="A581" s="125" t="s">
        <v>1960</v>
      </c>
      <c r="B581" s="46">
        <v>19</v>
      </c>
      <c r="C581" s="44" t="s">
        <v>99</v>
      </c>
      <c r="D581" s="51">
        <v>1613.24</v>
      </c>
      <c r="E581" s="52">
        <v>1876.38</v>
      </c>
      <c r="F581" s="52">
        <v>2164.9700000000003</v>
      </c>
      <c r="G581" s="53">
        <v>2069.65</v>
      </c>
      <c r="H581" s="51" t="e">
        <v>#REF!</v>
      </c>
      <c r="I581" s="52" t="e">
        <v>#REF!</v>
      </c>
      <c r="J581" s="52" t="e">
        <v>#REF!</v>
      </c>
      <c r="K581" s="53" t="e">
        <v>#REF!</v>
      </c>
      <c r="L581" s="157" t="s">
        <v>2017</v>
      </c>
      <c r="M581" s="284">
        <v>20.77</v>
      </c>
      <c r="N581" s="33">
        <v>3.1100000000000003</v>
      </c>
      <c r="O581" s="66">
        <v>837.6</v>
      </c>
      <c r="P581" s="39">
        <v>1100.74</v>
      </c>
      <c r="Q581" s="39">
        <v>1389.33</v>
      </c>
      <c r="R581" s="63">
        <v>1294.01</v>
      </c>
    </row>
    <row r="582" spans="1:18" x14ac:dyDescent="0.25">
      <c r="A582" s="125" t="s">
        <v>1960</v>
      </c>
      <c r="B582" s="46">
        <v>20</v>
      </c>
      <c r="C582" s="44" t="s">
        <v>99</v>
      </c>
      <c r="D582" s="51">
        <v>1585.92</v>
      </c>
      <c r="E582" s="52">
        <v>1849.06</v>
      </c>
      <c r="F582" s="52">
        <v>2137.65</v>
      </c>
      <c r="G582" s="53">
        <v>2042.33</v>
      </c>
      <c r="H582" s="51" t="e">
        <v>#REF!</v>
      </c>
      <c r="I582" s="52" t="e">
        <v>#REF!</v>
      </c>
      <c r="J582" s="52" t="e">
        <v>#REF!</v>
      </c>
      <c r="K582" s="53" t="e">
        <v>#REF!</v>
      </c>
      <c r="L582" s="157" t="s">
        <v>403</v>
      </c>
      <c r="M582" s="284">
        <v>20.04</v>
      </c>
      <c r="N582" s="33">
        <v>3.1100000000000003</v>
      </c>
      <c r="O582" s="66">
        <v>837.6</v>
      </c>
      <c r="P582" s="39">
        <v>1100.74</v>
      </c>
      <c r="Q582" s="39">
        <v>1389.33</v>
      </c>
      <c r="R582" s="63">
        <v>1294.01</v>
      </c>
    </row>
    <row r="583" spans="1:18" x14ac:dyDescent="0.25">
      <c r="A583" s="125" t="s">
        <v>1960</v>
      </c>
      <c r="B583" s="46">
        <v>21</v>
      </c>
      <c r="C583" s="44" t="s">
        <v>99</v>
      </c>
      <c r="D583" s="51">
        <v>1611.27</v>
      </c>
      <c r="E583" s="52">
        <v>1874.4099999999999</v>
      </c>
      <c r="F583" s="52">
        <v>2163</v>
      </c>
      <c r="G583" s="53">
        <v>2067.6799999999998</v>
      </c>
      <c r="H583" s="51" t="e">
        <v>#REF!</v>
      </c>
      <c r="I583" s="52" t="e">
        <v>#REF!</v>
      </c>
      <c r="J583" s="52" t="e">
        <v>#REF!</v>
      </c>
      <c r="K583" s="53" t="e">
        <v>#REF!</v>
      </c>
      <c r="L583" s="157" t="s">
        <v>327</v>
      </c>
      <c r="M583" s="284">
        <v>20.72</v>
      </c>
      <c r="N583" s="33">
        <v>3.1100000000000003</v>
      </c>
      <c r="O583" s="66">
        <v>837.6</v>
      </c>
      <c r="P583" s="39">
        <v>1100.74</v>
      </c>
      <c r="Q583" s="39">
        <v>1389.33</v>
      </c>
      <c r="R583" s="63">
        <v>1294.01</v>
      </c>
    </row>
    <row r="584" spans="1:18" x14ac:dyDescent="0.25">
      <c r="A584" s="125" t="s">
        <v>1960</v>
      </c>
      <c r="B584" s="46">
        <v>22</v>
      </c>
      <c r="C584" s="44" t="s">
        <v>99</v>
      </c>
      <c r="D584" s="51">
        <v>1722.5900000000001</v>
      </c>
      <c r="E584" s="52">
        <v>1985.73</v>
      </c>
      <c r="F584" s="52">
        <v>2274.3199999999997</v>
      </c>
      <c r="G584" s="53">
        <v>2179</v>
      </c>
      <c r="H584" s="51" t="e">
        <v>#REF!</v>
      </c>
      <c r="I584" s="52" t="e">
        <v>#REF!</v>
      </c>
      <c r="J584" s="52" t="e">
        <v>#REF!</v>
      </c>
      <c r="K584" s="53" t="e">
        <v>#REF!</v>
      </c>
      <c r="L584" s="157" t="s">
        <v>2024</v>
      </c>
      <c r="M584" s="284">
        <v>23.71</v>
      </c>
      <c r="N584" s="33">
        <v>3.1100000000000003</v>
      </c>
      <c r="O584" s="66">
        <v>837.6</v>
      </c>
      <c r="P584" s="39">
        <v>1100.74</v>
      </c>
      <c r="Q584" s="39">
        <v>1389.33</v>
      </c>
      <c r="R584" s="63">
        <v>1294.01</v>
      </c>
    </row>
    <row r="585" spans="1:18" x14ac:dyDescent="0.25">
      <c r="A585" s="125" t="s">
        <v>1960</v>
      </c>
      <c r="B585" s="46">
        <v>23</v>
      </c>
      <c r="C585" s="44" t="s">
        <v>99</v>
      </c>
      <c r="D585" s="51">
        <v>1985.67</v>
      </c>
      <c r="E585" s="52">
        <v>2248.8100000000004</v>
      </c>
      <c r="F585" s="52">
        <v>2537.4</v>
      </c>
      <c r="G585" s="53">
        <v>2442.08</v>
      </c>
      <c r="H585" s="51" t="e">
        <v>#REF!</v>
      </c>
      <c r="I585" s="52" t="e">
        <v>#REF!</v>
      </c>
      <c r="J585" s="52" t="e">
        <v>#REF!</v>
      </c>
      <c r="K585" s="53" t="e">
        <v>#REF!</v>
      </c>
      <c r="L585" s="157" t="s">
        <v>2027</v>
      </c>
      <c r="M585" s="284">
        <v>30.79</v>
      </c>
      <c r="N585" s="33">
        <v>3.1100000000000003</v>
      </c>
      <c r="O585" s="66">
        <v>837.6</v>
      </c>
      <c r="P585" s="39">
        <v>1100.74</v>
      </c>
      <c r="Q585" s="39">
        <v>1389.33</v>
      </c>
      <c r="R585" s="63">
        <v>1294.01</v>
      </c>
    </row>
    <row r="586" spans="1:18" x14ac:dyDescent="0.25">
      <c r="A586" s="125" t="s">
        <v>2028</v>
      </c>
      <c r="B586" s="46">
        <v>0</v>
      </c>
      <c r="C586" s="44" t="s">
        <v>99</v>
      </c>
      <c r="D586" s="51">
        <v>1568.1599999999999</v>
      </c>
      <c r="E586" s="52">
        <v>1831.3000000000002</v>
      </c>
      <c r="F586" s="52">
        <v>2119.89</v>
      </c>
      <c r="G586" s="53">
        <v>2024.5700000000002</v>
      </c>
      <c r="H586" s="51" t="e">
        <v>#REF!</v>
      </c>
      <c r="I586" s="52" t="e">
        <v>#REF!</v>
      </c>
      <c r="J586" s="52" t="e">
        <v>#REF!</v>
      </c>
      <c r="K586" s="53" t="e">
        <v>#REF!</v>
      </c>
      <c r="L586" s="157" t="s">
        <v>323</v>
      </c>
      <c r="M586" s="284">
        <v>19.559999999999999</v>
      </c>
      <c r="N586" s="33">
        <v>3.1100000000000003</v>
      </c>
      <c r="O586" s="66">
        <v>837.6</v>
      </c>
      <c r="P586" s="39">
        <v>1100.74</v>
      </c>
      <c r="Q586" s="39">
        <v>1389.33</v>
      </c>
      <c r="R586" s="63">
        <v>1294.01</v>
      </c>
    </row>
    <row r="587" spans="1:18" x14ac:dyDescent="0.25">
      <c r="A587" s="125" t="s">
        <v>2028</v>
      </c>
      <c r="B587" s="46">
        <v>1</v>
      </c>
      <c r="C587" s="44" t="s">
        <v>99</v>
      </c>
      <c r="D587" s="51">
        <v>1567.04</v>
      </c>
      <c r="E587" s="52">
        <v>1830.18</v>
      </c>
      <c r="F587" s="52">
        <v>2118.77</v>
      </c>
      <c r="G587" s="53">
        <v>2023.45</v>
      </c>
      <c r="H587" s="51" t="e">
        <v>#REF!</v>
      </c>
      <c r="I587" s="52" t="e">
        <v>#REF!</v>
      </c>
      <c r="J587" s="52" t="e">
        <v>#REF!</v>
      </c>
      <c r="K587" s="53" t="e">
        <v>#REF!</v>
      </c>
      <c r="L587" s="157" t="s">
        <v>2032</v>
      </c>
      <c r="M587" s="284">
        <v>19.53</v>
      </c>
      <c r="N587" s="33">
        <v>3.1100000000000003</v>
      </c>
      <c r="O587" s="66">
        <v>837.6</v>
      </c>
      <c r="P587" s="39">
        <v>1100.74</v>
      </c>
      <c r="Q587" s="39">
        <v>1389.33</v>
      </c>
      <c r="R587" s="63">
        <v>1294.01</v>
      </c>
    </row>
    <row r="588" spans="1:18" x14ac:dyDescent="0.25">
      <c r="A588" s="125" t="s">
        <v>2028</v>
      </c>
      <c r="B588" s="46">
        <v>2</v>
      </c>
      <c r="C588" s="44" t="s">
        <v>99</v>
      </c>
      <c r="D588" s="51">
        <v>1588.38</v>
      </c>
      <c r="E588" s="52">
        <v>1851.52</v>
      </c>
      <c r="F588" s="52">
        <v>2140.11</v>
      </c>
      <c r="G588" s="53">
        <v>2044.79</v>
      </c>
      <c r="H588" s="51" t="e">
        <v>#REF!</v>
      </c>
      <c r="I588" s="52" t="e">
        <v>#REF!</v>
      </c>
      <c r="J588" s="52" t="e">
        <v>#REF!</v>
      </c>
      <c r="K588" s="53" t="e">
        <v>#REF!</v>
      </c>
      <c r="L588" s="157" t="s">
        <v>2035</v>
      </c>
      <c r="M588" s="284">
        <v>20.100000000000001</v>
      </c>
      <c r="N588" s="33">
        <v>3.1100000000000003</v>
      </c>
      <c r="O588" s="66">
        <v>837.6</v>
      </c>
      <c r="P588" s="39">
        <v>1100.74</v>
      </c>
      <c r="Q588" s="39">
        <v>1389.33</v>
      </c>
      <c r="R588" s="63">
        <v>1294.01</v>
      </c>
    </row>
    <row r="589" spans="1:18" x14ac:dyDescent="0.25">
      <c r="A589" s="125" t="s">
        <v>2028</v>
      </c>
      <c r="B589" s="46">
        <v>3</v>
      </c>
      <c r="C589" s="44" t="s">
        <v>99</v>
      </c>
      <c r="D589" s="51">
        <v>1618.44</v>
      </c>
      <c r="E589" s="52">
        <v>1881.58</v>
      </c>
      <c r="F589" s="52">
        <v>2170.17</v>
      </c>
      <c r="G589" s="53">
        <v>2074.85</v>
      </c>
      <c r="H589" s="51" t="e">
        <v>#REF!</v>
      </c>
      <c r="I589" s="52" t="e">
        <v>#REF!</v>
      </c>
      <c r="J589" s="52" t="e">
        <v>#REF!</v>
      </c>
      <c r="K589" s="53" t="e">
        <v>#REF!</v>
      </c>
      <c r="L589" s="157" t="s">
        <v>2038</v>
      </c>
      <c r="M589" s="284">
        <v>20.91</v>
      </c>
      <c r="N589" s="33">
        <v>3.1100000000000003</v>
      </c>
      <c r="O589" s="66">
        <v>837.6</v>
      </c>
      <c r="P589" s="39">
        <v>1100.74</v>
      </c>
      <c r="Q589" s="39">
        <v>1389.33</v>
      </c>
      <c r="R589" s="63">
        <v>1294.01</v>
      </c>
    </row>
    <row r="590" spans="1:18" x14ac:dyDescent="0.25">
      <c r="A590" s="125" t="s">
        <v>2028</v>
      </c>
      <c r="B590" s="46">
        <v>4</v>
      </c>
      <c r="C590" s="44" t="s">
        <v>99</v>
      </c>
      <c r="D590" s="51">
        <v>1651.67</v>
      </c>
      <c r="E590" s="52">
        <v>1914.81</v>
      </c>
      <c r="F590" s="52">
        <v>2203.4</v>
      </c>
      <c r="G590" s="53">
        <v>2108.08</v>
      </c>
      <c r="H590" s="51" t="e">
        <v>#REF!</v>
      </c>
      <c r="I590" s="52" t="e">
        <v>#REF!</v>
      </c>
      <c r="J590" s="52" t="e">
        <v>#REF!</v>
      </c>
      <c r="K590" s="53" t="e">
        <v>#REF!</v>
      </c>
      <c r="L590" s="157" t="s">
        <v>2041</v>
      </c>
      <c r="M590" s="284">
        <v>21.81</v>
      </c>
      <c r="N590" s="33">
        <v>3.1100000000000003</v>
      </c>
      <c r="O590" s="66">
        <v>837.6</v>
      </c>
      <c r="P590" s="39">
        <v>1100.74</v>
      </c>
      <c r="Q590" s="39">
        <v>1389.33</v>
      </c>
      <c r="R590" s="63">
        <v>1294.01</v>
      </c>
    </row>
    <row r="591" spans="1:18" x14ac:dyDescent="0.25">
      <c r="A591" s="125" t="s">
        <v>2028</v>
      </c>
      <c r="B591" s="46">
        <v>5</v>
      </c>
      <c r="C591" s="44" t="s">
        <v>99</v>
      </c>
      <c r="D591" s="51">
        <v>1649.93</v>
      </c>
      <c r="E591" s="52">
        <v>1913.07</v>
      </c>
      <c r="F591" s="52">
        <v>2201.66</v>
      </c>
      <c r="G591" s="53">
        <v>2106.34</v>
      </c>
      <c r="H591" s="51" t="e">
        <v>#REF!</v>
      </c>
      <c r="I591" s="52" t="e">
        <v>#REF!</v>
      </c>
      <c r="J591" s="52" t="e">
        <v>#REF!</v>
      </c>
      <c r="K591" s="53" t="e">
        <v>#REF!</v>
      </c>
      <c r="L591" s="157" t="s">
        <v>2044</v>
      </c>
      <c r="M591" s="284">
        <v>21.76</v>
      </c>
      <c r="N591" s="33">
        <v>3.1100000000000003</v>
      </c>
      <c r="O591" s="66">
        <v>837.6</v>
      </c>
      <c r="P591" s="39">
        <v>1100.74</v>
      </c>
      <c r="Q591" s="39">
        <v>1389.33</v>
      </c>
      <c r="R591" s="63">
        <v>1294.01</v>
      </c>
    </row>
    <row r="592" spans="1:18" x14ac:dyDescent="0.25">
      <c r="A592" s="125" t="s">
        <v>2028</v>
      </c>
      <c r="B592" s="46">
        <v>6</v>
      </c>
      <c r="C592" s="44" t="s">
        <v>99</v>
      </c>
      <c r="D592" s="51">
        <v>1600.1399999999999</v>
      </c>
      <c r="E592" s="52">
        <v>1863.28</v>
      </c>
      <c r="F592" s="52">
        <v>2151.87</v>
      </c>
      <c r="G592" s="53">
        <v>2056.5500000000002</v>
      </c>
      <c r="H592" s="51" t="e">
        <v>#REF!</v>
      </c>
      <c r="I592" s="52" t="e">
        <v>#REF!</v>
      </c>
      <c r="J592" s="52" t="e">
        <v>#REF!</v>
      </c>
      <c r="K592" s="53" t="e">
        <v>#REF!</v>
      </c>
      <c r="L592" s="157" t="s">
        <v>2047</v>
      </c>
      <c r="M592" s="284">
        <v>20.420000000000002</v>
      </c>
      <c r="N592" s="33">
        <v>3.1100000000000003</v>
      </c>
      <c r="O592" s="66">
        <v>837.6</v>
      </c>
      <c r="P592" s="39">
        <v>1100.74</v>
      </c>
      <c r="Q592" s="39">
        <v>1389.33</v>
      </c>
      <c r="R592" s="63">
        <v>1294.01</v>
      </c>
    </row>
    <row r="593" spans="1:18" x14ac:dyDescent="0.25">
      <c r="A593" s="125" t="s">
        <v>2028</v>
      </c>
      <c r="B593" s="46">
        <v>7</v>
      </c>
      <c r="C593" s="44" t="s">
        <v>99</v>
      </c>
      <c r="D593" s="51">
        <v>1565.14</v>
      </c>
      <c r="E593" s="52">
        <v>1828.28</v>
      </c>
      <c r="F593" s="52">
        <v>2116.87</v>
      </c>
      <c r="G593" s="53">
        <v>2021.55</v>
      </c>
      <c r="H593" s="51" t="e">
        <v>#REF!</v>
      </c>
      <c r="I593" s="52" t="e">
        <v>#REF!</v>
      </c>
      <c r="J593" s="52" t="e">
        <v>#REF!</v>
      </c>
      <c r="K593" s="53" t="e">
        <v>#REF!</v>
      </c>
      <c r="L593" s="157" t="s">
        <v>2002</v>
      </c>
      <c r="M593" s="284">
        <v>19.48</v>
      </c>
      <c r="N593" s="33">
        <v>3.1100000000000003</v>
      </c>
      <c r="O593" s="66">
        <v>837.6</v>
      </c>
      <c r="P593" s="39">
        <v>1100.74</v>
      </c>
      <c r="Q593" s="39">
        <v>1389.33</v>
      </c>
      <c r="R593" s="63">
        <v>1294.01</v>
      </c>
    </row>
    <row r="594" spans="1:18" x14ac:dyDescent="0.25">
      <c r="A594" s="125" t="s">
        <v>2028</v>
      </c>
      <c r="B594" s="46">
        <v>8</v>
      </c>
      <c r="C594" s="44" t="s">
        <v>99</v>
      </c>
      <c r="D594" s="51">
        <v>1680.13</v>
      </c>
      <c r="E594" s="52">
        <v>1943.27</v>
      </c>
      <c r="F594" s="52">
        <v>2231.86</v>
      </c>
      <c r="G594" s="53">
        <v>2136.54</v>
      </c>
      <c r="H594" s="51" t="e">
        <v>#REF!</v>
      </c>
      <c r="I594" s="52" t="e">
        <v>#REF!</v>
      </c>
      <c r="J594" s="52" t="e">
        <v>#REF!</v>
      </c>
      <c r="K594" s="53" t="e">
        <v>#REF!</v>
      </c>
      <c r="L594" s="157" t="s">
        <v>2051</v>
      </c>
      <c r="M594" s="284">
        <v>22.57</v>
      </c>
      <c r="N594" s="33">
        <v>3.1100000000000003</v>
      </c>
      <c r="O594" s="66">
        <v>837.6</v>
      </c>
      <c r="P594" s="39">
        <v>1100.74</v>
      </c>
      <c r="Q594" s="39">
        <v>1389.33</v>
      </c>
      <c r="R594" s="63">
        <v>1294.01</v>
      </c>
    </row>
    <row r="595" spans="1:18" x14ac:dyDescent="0.25">
      <c r="A595" s="125" t="s">
        <v>2028</v>
      </c>
      <c r="B595" s="46">
        <v>9</v>
      </c>
      <c r="C595" s="44" t="s">
        <v>99</v>
      </c>
      <c r="D595" s="51">
        <v>1583.42</v>
      </c>
      <c r="E595" s="52">
        <v>1846.56</v>
      </c>
      <c r="F595" s="52">
        <v>2135.1499999999996</v>
      </c>
      <c r="G595" s="53">
        <v>2039.83</v>
      </c>
      <c r="H595" s="51" t="e">
        <v>#REF!</v>
      </c>
      <c r="I595" s="52" t="e">
        <v>#REF!</v>
      </c>
      <c r="J595" s="52" t="e">
        <v>#REF!</v>
      </c>
      <c r="K595" s="53" t="e">
        <v>#REF!</v>
      </c>
      <c r="L595" s="157" t="s">
        <v>2054</v>
      </c>
      <c r="M595" s="284">
        <v>19.97</v>
      </c>
      <c r="N595" s="33">
        <v>3.1100000000000003</v>
      </c>
      <c r="O595" s="66">
        <v>837.6</v>
      </c>
      <c r="P595" s="39">
        <v>1100.74</v>
      </c>
      <c r="Q595" s="39">
        <v>1389.33</v>
      </c>
      <c r="R595" s="63">
        <v>1294.01</v>
      </c>
    </row>
    <row r="596" spans="1:18" x14ac:dyDescent="0.25">
      <c r="A596" s="125" t="s">
        <v>2028</v>
      </c>
      <c r="B596" s="46">
        <v>10</v>
      </c>
      <c r="C596" s="44" t="s">
        <v>99</v>
      </c>
      <c r="D596" s="51">
        <v>1593.56</v>
      </c>
      <c r="E596" s="52">
        <v>1856.6999999999998</v>
      </c>
      <c r="F596" s="52">
        <v>2145.29</v>
      </c>
      <c r="G596" s="53">
        <v>2049.9699999999998</v>
      </c>
      <c r="H596" s="51" t="e">
        <v>#REF!</v>
      </c>
      <c r="I596" s="52" t="e">
        <v>#REF!</v>
      </c>
      <c r="J596" s="52" t="e">
        <v>#REF!</v>
      </c>
      <c r="K596" s="53" t="e">
        <v>#REF!</v>
      </c>
      <c r="L596" s="157" t="s">
        <v>2057</v>
      </c>
      <c r="M596" s="284">
        <v>20.239999999999998</v>
      </c>
      <c r="N596" s="33">
        <v>3.1100000000000003</v>
      </c>
      <c r="O596" s="66">
        <v>837.6</v>
      </c>
      <c r="P596" s="39">
        <v>1100.74</v>
      </c>
      <c r="Q596" s="39">
        <v>1389.33</v>
      </c>
      <c r="R596" s="63">
        <v>1294.01</v>
      </c>
    </row>
    <row r="597" spans="1:18" x14ac:dyDescent="0.25">
      <c r="A597" s="125" t="s">
        <v>2028</v>
      </c>
      <c r="B597" s="46">
        <v>11</v>
      </c>
      <c r="C597" s="44" t="s">
        <v>99</v>
      </c>
      <c r="D597" s="51">
        <v>1627.1599999999999</v>
      </c>
      <c r="E597" s="52">
        <v>1890.3</v>
      </c>
      <c r="F597" s="52">
        <v>2178.89</v>
      </c>
      <c r="G597" s="53">
        <v>2083.5699999999997</v>
      </c>
      <c r="H597" s="51" t="e">
        <v>#REF!</v>
      </c>
      <c r="I597" s="52" t="e">
        <v>#REF!</v>
      </c>
      <c r="J597" s="52" t="e">
        <v>#REF!</v>
      </c>
      <c r="K597" s="53" t="e">
        <v>#REF!</v>
      </c>
      <c r="L597" s="157" t="s">
        <v>2060</v>
      </c>
      <c r="M597" s="284">
        <v>21.15</v>
      </c>
      <c r="N597" s="33">
        <v>3.1100000000000003</v>
      </c>
      <c r="O597" s="66">
        <v>837.6</v>
      </c>
      <c r="P597" s="39">
        <v>1100.74</v>
      </c>
      <c r="Q597" s="39">
        <v>1389.33</v>
      </c>
      <c r="R597" s="63">
        <v>1294.01</v>
      </c>
    </row>
    <row r="598" spans="1:18" x14ac:dyDescent="0.25">
      <c r="A598" s="125" t="s">
        <v>2028</v>
      </c>
      <c r="B598" s="46">
        <v>12</v>
      </c>
      <c r="C598" s="44" t="s">
        <v>99</v>
      </c>
      <c r="D598" s="51">
        <v>1619.5900000000001</v>
      </c>
      <c r="E598" s="52">
        <v>1882.73</v>
      </c>
      <c r="F598" s="52">
        <v>2171.3199999999997</v>
      </c>
      <c r="G598" s="53">
        <v>2076</v>
      </c>
      <c r="H598" s="51" t="e">
        <v>#REF!</v>
      </c>
      <c r="I598" s="52" t="e">
        <v>#REF!</v>
      </c>
      <c r="J598" s="52" t="e">
        <v>#REF!</v>
      </c>
      <c r="K598" s="53" t="e">
        <v>#REF!</v>
      </c>
      <c r="L598" s="157" t="s">
        <v>2063</v>
      </c>
      <c r="M598" s="284">
        <v>20.94</v>
      </c>
      <c r="N598" s="33">
        <v>3.1100000000000003</v>
      </c>
      <c r="O598" s="66">
        <v>837.6</v>
      </c>
      <c r="P598" s="39">
        <v>1100.74</v>
      </c>
      <c r="Q598" s="39">
        <v>1389.33</v>
      </c>
      <c r="R598" s="63">
        <v>1294.01</v>
      </c>
    </row>
    <row r="599" spans="1:18" x14ac:dyDescent="0.25">
      <c r="A599" s="125" t="s">
        <v>2028</v>
      </c>
      <c r="B599" s="46">
        <v>13</v>
      </c>
      <c r="C599" s="44" t="s">
        <v>99</v>
      </c>
      <c r="D599" s="51">
        <v>1609.02</v>
      </c>
      <c r="E599" s="52">
        <v>1872.1599999999999</v>
      </c>
      <c r="F599" s="52">
        <v>2160.75</v>
      </c>
      <c r="G599" s="53">
        <v>2065.4299999999998</v>
      </c>
      <c r="H599" s="51" t="e">
        <v>#REF!</v>
      </c>
      <c r="I599" s="52" t="e">
        <v>#REF!</v>
      </c>
      <c r="J599" s="52" t="e">
        <v>#REF!</v>
      </c>
      <c r="K599" s="53" t="e">
        <v>#REF!</v>
      </c>
      <c r="L599" s="157" t="s">
        <v>2066</v>
      </c>
      <c r="M599" s="284">
        <v>20.66</v>
      </c>
      <c r="N599" s="33">
        <v>3.1100000000000003</v>
      </c>
      <c r="O599" s="66">
        <v>837.6</v>
      </c>
      <c r="P599" s="39">
        <v>1100.74</v>
      </c>
      <c r="Q599" s="39">
        <v>1389.33</v>
      </c>
      <c r="R599" s="63">
        <v>1294.01</v>
      </c>
    </row>
    <row r="600" spans="1:18" x14ac:dyDescent="0.25">
      <c r="A600" s="125" t="s">
        <v>2028</v>
      </c>
      <c r="B600" s="46">
        <v>14</v>
      </c>
      <c r="C600" s="44" t="s">
        <v>99</v>
      </c>
      <c r="D600" s="51">
        <v>1608.06</v>
      </c>
      <c r="E600" s="52">
        <v>1871.2</v>
      </c>
      <c r="F600" s="52">
        <v>2159.79</v>
      </c>
      <c r="G600" s="53">
        <v>2064.4700000000003</v>
      </c>
      <c r="H600" s="51" t="e">
        <v>#REF!</v>
      </c>
      <c r="I600" s="52" t="e">
        <v>#REF!</v>
      </c>
      <c r="J600" s="52" t="e">
        <v>#REF!</v>
      </c>
      <c r="K600" s="53" t="e">
        <v>#REF!</v>
      </c>
      <c r="L600" s="157" t="s">
        <v>1247</v>
      </c>
      <c r="M600" s="284">
        <v>20.63</v>
      </c>
      <c r="N600" s="33">
        <v>3.1100000000000003</v>
      </c>
      <c r="O600" s="66">
        <v>837.6</v>
      </c>
      <c r="P600" s="39">
        <v>1100.74</v>
      </c>
      <c r="Q600" s="39">
        <v>1389.33</v>
      </c>
      <c r="R600" s="63">
        <v>1294.01</v>
      </c>
    </row>
    <row r="601" spans="1:18" x14ac:dyDescent="0.25">
      <c r="A601" s="125" t="s">
        <v>2028</v>
      </c>
      <c r="B601" s="46">
        <v>15</v>
      </c>
      <c r="C601" s="44" t="s">
        <v>99</v>
      </c>
      <c r="D601" s="51">
        <v>1604.76</v>
      </c>
      <c r="E601" s="52">
        <v>1867.9</v>
      </c>
      <c r="F601" s="52">
        <v>2156.4899999999998</v>
      </c>
      <c r="G601" s="53">
        <v>2061.17</v>
      </c>
      <c r="H601" s="51" t="e">
        <v>#REF!</v>
      </c>
      <c r="I601" s="52" t="e">
        <v>#REF!</v>
      </c>
      <c r="J601" s="52" t="e">
        <v>#REF!</v>
      </c>
      <c r="K601" s="53" t="e">
        <v>#REF!</v>
      </c>
      <c r="L601" s="157" t="s">
        <v>2071</v>
      </c>
      <c r="M601" s="284">
        <v>20.54</v>
      </c>
      <c r="N601" s="33">
        <v>3.1100000000000003</v>
      </c>
      <c r="O601" s="66">
        <v>837.6</v>
      </c>
      <c r="P601" s="39">
        <v>1100.74</v>
      </c>
      <c r="Q601" s="39">
        <v>1389.33</v>
      </c>
      <c r="R601" s="63">
        <v>1294.01</v>
      </c>
    </row>
    <row r="602" spans="1:18" x14ac:dyDescent="0.25">
      <c r="A602" s="125" t="s">
        <v>2028</v>
      </c>
      <c r="B602" s="46">
        <v>16</v>
      </c>
      <c r="C602" s="44" t="s">
        <v>99</v>
      </c>
      <c r="D602" s="51">
        <v>1587.58</v>
      </c>
      <c r="E602" s="52">
        <v>1850.72</v>
      </c>
      <c r="F602" s="52">
        <v>2139.31</v>
      </c>
      <c r="G602" s="53">
        <v>2043.99</v>
      </c>
      <c r="H602" s="51" t="e">
        <v>#REF!</v>
      </c>
      <c r="I602" s="52" t="e">
        <v>#REF!</v>
      </c>
      <c r="J602" s="52" t="e">
        <v>#REF!</v>
      </c>
      <c r="K602" s="53" t="e">
        <v>#REF!</v>
      </c>
      <c r="L602" s="157" t="s">
        <v>2074</v>
      </c>
      <c r="M602" s="284">
        <v>20.079999999999998</v>
      </c>
      <c r="N602" s="33">
        <v>3.1100000000000003</v>
      </c>
      <c r="O602" s="66">
        <v>837.6</v>
      </c>
      <c r="P602" s="39">
        <v>1100.74</v>
      </c>
      <c r="Q602" s="39">
        <v>1389.33</v>
      </c>
      <c r="R602" s="63">
        <v>1294.01</v>
      </c>
    </row>
    <row r="603" spans="1:18" x14ac:dyDescent="0.25">
      <c r="A603" s="125" t="s">
        <v>2028</v>
      </c>
      <c r="B603" s="46">
        <v>17</v>
      </c>
      <c r="C603" s="44" t="s">
        <v>99</v>
      </c>
      <c r="D603" s="51">
        <v>1575.1100000000001</v>
      </c>
      <c r="E603" s="52">
        <v>1838.25</v>
      </c>
      <c r="F603" s="52">
        <v>2126.8399999999997</v>
      </c>
      <c r="G603" s="53">
        <v>2031.52</v>
      </c>
      <c r="H603" s="51" t="e">
        <v>#REF!</v>
      </c>
      <c r="I603" s="52" t="e">
        <v>#REF!</v>
      </c>
      <c r="J603" s="52" t="e">
        <v>#REF!</v>
      </c>
      <c r="K603" s="53" t="e">
        <v>#REF!</v>
      </c>
      <c r="L603" s="157" t="s">
        <v>2077</v>
      </c>
      <c r="M603" s="284">
        <v>19.75</v>
      </c>
      <c r="N603" s="33">
        <v>3.1100000000000003</v>
      </c>
      <c r="O603" s="66">
        <v>837.6</v>
      </c>
      <c r="P603" s="39">
        <v>1100.74</v>
      </c>
      <c r="Q603" s="39">
        <v>1389.33</v>
      </c>
      <c r="R603" s="63">
        <v>1294.01</v>
      </c>
    </row>
    <row r="604" spans="1:18" x14ac:dyDescent="0.25">
      <c r="A604" s="125" t="s">
        <v>2028</v>
      </c>
      <c r="B604" s="46">
        <v>18</v>
      </c>
      <c r="C604" s="44" t="s">
        <v>99</v>
      </c>
      <c r="D604" s="51">
        <v>1574.94</v>
      </c>
      <c r="E604" s="52">
        <v>1838.08</v>
      </c>
      <c r="F604" s="52">
        <v>2126.67</v>
      </c>
      <c r="G604" s="53">
        <v>2031.35</v>
      </c>
      <c r="H604" s="51" t="e">
        <v>#REF!</v>
      </c>
      <c r="I604" s="52" t="e">
        <v>#REF!</v>
      </c>
      <c r="J604" s="52" t="e">
        <v>#REF!</v>
      </c>
      <c r="K604" s="53" t="e">
        <v>#REF!</v>
      </c>
      <c r="L604" s="157" t="s">
        <v>2080</v>
      </c>
      <c r="M604" s="284">
        <v>19.739999999999998</v>
      </c>
      <c r="N604" s="33">
        <v>3.1100000000000003</v>
      </c>
      <c r="O604" s="66">
        <v>837.6</v>
      </c>
      <c r="P604" s="39">
        <v>1100.74</v>
      </c>
      <c r="Q604" s="39">
        <v>1389.33</v>
      </c>
      <c r="R604" s="63">
        <v>1294.01</v>
      </c>
    </row>
    <row r="605" spans="1:18" x14ac:dyDescent="0.25">
      <c r="A605" s="125" t="s">
        <v>2028</v>
      </c>
      <c r="B605" s="46">
        <v>19</v>
      </c>
      <c r="C605" s="44" t="s">
        <v>99</v>
      </c>
      <c r="D605" s="51">
        <v>1614.77</v>
      </c>
      <c r="E605" s="52">
        <v>1877.91</v>
      </c>
      <c r="F605" s="52">
        <v>2166.5</v>
      </c>
      <c r="G605" s="53">
        <v>2071.1800000000003</v>
      </c>
      <c r="H605" s="51" t="e">
        <v>#REF!</v>
      </c>
      <c r="I605" s="52" t="e">
        <v>#REF!</v>
      </c>
      <c r="J605" s="52" t="e">
        <v>#REF!</v>
      </c>
      <c r="K605" s="53" t="e">
        <v>#REF!</v>
      </c>
      <c r="L605" s="157" t="s">
        <v>2082</v>
      </c>
      <c r="M605" s="284">
        <v>20.81</v>
      </c>
      <c r="N605" s="33">
        <v>3.1100000000000003</v>
      </c>
      <c r="O605" s="66">
        <v>837.6</v>
      </c>
      <c r="P605" s="39">
        <v>1100.74</v>
      </c>
      <c r="Q605" s="39">
        <v>1389.33</v>
      </c>
      <c r="R605" s="63">
        <v>1294.01</v>
      </c>
    </row>
    <row r="606" spans="1:18" x14ac:dyDescent="0.25">
      <c r="A606" s="125" t="s">
        <v>2028</v>
      </c>
      <c r="B606" s="46">
        <v>20</v>
      </c>
      <c r="C606" s="44" t="s">
        <v>99</v>
      </c>
      <c r="D606" s="51">
        <v>1619.42</v>
      </c>
      <c r="E606" s="52">
        <v>1882.56</v>
      </c>
      <c r="F606" s="52">
        <v>2171.1499999999996</v>
      </c>
      <c r="G606" s="53">
        <v>2075.83</v>
      </c>
      <c r="H606" s="51" t="e">
        <v>#REF!</v>
      </c>
      <c r="I606" s="52" t="e">
        <v>#REF!</v>
      </c>
      <c r="J606" s="52" t="e">
        <v>#REF!</v>
      </c>
      <c r="K606" s="53" t="e">
        <v>#REF!</v>
      </c>
      <c r="L606" s="157" t="s">
        <v>2085</v>
      </c>
      <c r="M606" s="284">
        <v>20.94</v>
      </c>
      <c r="N606" s="33">
        <v>3.1100000000000003</v>
      </c>
      <c r="O606" s="66">
        <v>837.6</v>
      </c>
      <c r="P606" s="39">
        <v>1100.74</v>
      </c>
      <c r="Q606" s="39">
        <v>1389.33</v>
      </c>
      <c r="R606" s="63">
        <v>1294.01</v>
      </c>
    </row>
    <row r="607" spans="1:18" x14ac:dyDescent="0.25">
      <c r="A607" s="125" t="s">
        <v>2028</v>
      </c>
      <c r="B607" s="46">
        <v>21</v>
      </c>
      <c r="C607" s="44" t="s">
        <v>99</v>
      </c>
      <c r="D607" s="51">
        <v>1606.8400000000001</v>
      </c>
      <c r="E607" s="52">
        <v>1869.98</v>
      </c>
      <c r="F607" s="52">
        <v>2158.5699999999997</v>
      </c>
      <c r="G607" s="53">
        <v>2063.25</v>
      </c>
      <c r="H607" s="51" t="e">
        <v>#REF!</v>
      </c>
      <c r="I607" s="52" t="e">
        <v>#REF!</v>
      </c>
      <c r="J607" s="52" t="e">
        <v>#REF!</v>
      </c>
      <c r="K607" s="53" t="e">
        <v>#REF!</v>
      </c>
      <c r="L607" s="157" t="s">
        <v>2088</v>
      </c>
      <c r="M607" s="284">
        <v>20.6</v>
      </c>
      <c r="N607" s="33">
        <v>3.1100000000000003</v>
      </c>
      <c r="O607" s="66">
        <v>837.6</v>
      </c>
      <c r="P607" s="39">
        <v>1100.74</v>
      </c>
      <c r="Q607" s="39">
        <v>1389.33</v>
      </c>
      <c r="R607" s="63">
        <v>1294.01</v>
      </c>
    </row>
    <row r="608" spans="1:18" x14ac:dyDescent="0.25">
      <c r="A608" s="125" t="s">
        <v>2028</v>
      </c>
      <c r="B608" s="46">
        <v>22</v>
      </c>
      <c r="C608" s="44" t="s">
        <v>99</v>
      </c>
      <c r="D608" s="51">
        <v>1663.5500000000002</v>
      </c>
      <c r="E608" s="52">
        <v>1926.69</v>
      </c>
      <c r="F608" s="52">
        <v>2215.2799999999997</v>
      </c>
      <c r="G608" s="53">
        <v>2119.96</v>
      </c>
      <c r="H608" s="51" t="e">
        <v>#REF!</v>
      </c>
      <c r="I608" s="52" t="e">
        <v>#REF!</v>
      </c>
      <c r="J608" s="52" t="e">
        <v>#REF!</v>
      </c>
      <c r="K608" s="53" t="e">
        <v>#REF!</v>
      </c>
      <c r="L608" s="157" t="s">
        <v>2090</v>
      </c>
      <c r="M608" s="284">
        <v>22.13</v>
      </c>
      <c r="N608" s="33">
        <v>3.1100000000000003</v>
      </c>
      <c r="O608" s="66">
        <v>837.6</v>
      </c>
      <c r="P608" s="39">
        <v>1100.74</v>
      </c>
      <c r="Q608" s="39">
        <v>1389.33</v>
      </c>
      <c r="R608" s="63">
        <v>1294.01</v>
      </c>
    </row>
    <row r="609" spans="1:18" x14ac:dyDescent="0.25">
      <c r="A609" s="125" t="s">
        <v>2028</v>
      </c>
      <c r="B609" s="46">
        <v>23</v>
      </c>
      <c r="C609" s="44" t="s">
        <v>99</v>
      </c>
      <c r="D609" s="51">
        <v>1925.62</v>
      </c>
      <c r="E609" s="52">
        <v>2188.7600000000002</v>
      </c>
      <c r="F609" s="52">
        <v>2477.35</v>
      </c>
      <c r="G609" s="53">
        <v>2382.0299999999997</v>
      </c>
      <c r="H609" s="51" t="e">
        <v>#REF!</v>
      </c>
      <c r="I609" s="52" t="e">
        <v>#REF!</v>
      </c>
      <c r="J609" s="52" t="e">
        <v>#REF!</v>
      </c>
      <c r="K609" s="53" t="e">
        <v>#REF!</v>
      </c>
      <c r="L609" s="157" t="s">
        <v>2091</v>
      </c>
      <c r="M609" s="284">
        <v>29.17</v>
      </c>
      <c r="N609" s="33">
        <v>3.1100000000000003</v>
      </c>
      <c r="O609" s="66">
        <v>837.6</v>
      </c>
      <c r="P609" s="39">
        <v>1100.74</v>
      </c>
      <c r="Q609" s="39">
        <v>1389.33</v>
      </c>
      <c r="R609" s="63">
        <v>1294.01</v>
      </c>
    </row>
    <row r="610" spans="1:18" x14ac:dyDescent="0.25">
      <c r="A610" s="125" t="s">
        <v>2092</v>
      </c>
      <c r="B610" s="46">
        <v>0</v>
      </c>
      <c r="C610" s="44" t="s">
        <v>99</v>
      </c>
      <c r="D610" s="51">
        <v>1546.49</v>
      </c>
      <c r="E610" s="52">
        <v>1809.6299999999999</v>
      </c>
      <c r="F610" s="52">
        <v>2098.2199999999998</v>
      </c>
      <c r="G610" s="53">
        <v>2002.8999999999999</v>
      </c>
      <c r="H610" s="51" t="e">
        <v>#REF!</v>
      </c>
      <c r="I610" s="52" t="e">
        <v>#REF!</v>
      </c>
      <c r="J610" s="52" t="e">
        <v>#REF!</v>
      </c>
      <c r="K610" s="53" t="e">
        <v>#REF!</v>
      </c>
      <c r="L610" s="157" t="s">
        <v>2095</v>
      </c>
      <c r="M610" s="284">
        <v>18.98</v>
      </c>
      <c r="N610" s="33">
        <v>3.1100000000000003</v>
      </c>
      <c r="O610" s="66">
        <v>837.6</v>
      </c>
      <c r="P610" s="39">
        <v>1100.74</v>
      </c>
      <c r="Q610" s="39">
        <v>1389.33</v>
      </c>
      <c r="R610" s="63">
        <v>1294.01</v>
      </c>
    </row>
    <row r="611" spans="1:18" x14ac:dyDescent="0.25">
      <c r="A611" s="125" t="s">
        <v>2092</v>
      </c>
      <c r="B611" s="46">
        <v>1</v>
      </c>
      <c r="C611" s="44" t="s">
        <v>99</v>
      </c>
      <c r="D611" s="51">
        <v>1562.6799999999998</v>
      </c>
      <c r="E611" s="52">
        <v>1825.82</v>
      </c>
      <c r="F611" s="52">
        <v>2114.41</v>
      </c>
      <c r="G611" s="53">
        <v>2019.09</v>
      </c>
      <c r="H611" s="51" t="e">
        <v>#REF!</v>
      </c>
      <c r="I611" s="52" t="e">
        <v>#REF!</v>
      </c>
      <c r="J611" s="52" t="e">
        <v>#REF!</v>
      </c>
      <c r="K611" s="53" t="e">
        <v>#REF!</v>
      </c>
      <c r="L611" s="157" t="s">
        <v>2098</v>
      </c>
      <c r="M611" s="284">
        <v>19.41</v>
      </c>
      <c r="N611" s="33">
        <v>3.1100000000000003</v>
      </c>
      <c r="O611" s="66">
        <v>837.6</v>
      </c>
      <c r="P611" s="39">
        <v>1100.74</v>
      </c>
      <c r="Q611" s="39">
        <v>1389.33</v>
      </c>
      <c r="R611" s="63">
        <v>1294.01</v>
      </c>
    </row>
    <row r="612" spans="1:18" x14ac:dyDescent="0.25">
      <c r="A612" s="125" t="s">
        <v>2092</v>
      </c>
      <c r="B612" s="46">
        <v>2</v>
      </c>
      <c r="C612" s="44" t="s">
        <v>99</v>
      </c>
      <c r="D612" s="51">
        <v>1587.6100000000001</v>
      </c>
      <c r="E612" s="52">
        <v>1850.75</v>
      </c>
      <c r="F612" s="52">
        <v>2139.34</v>
      </c>
      <c r="G612" s="53">
        <v>2044.02</v>
      </c>
      <c r="H612" s="51" t="e">
        <v>#REF!</v>
      </c>
      <c r="I612" s="52" t="e">
        <v>#REF!</v>
      </c>
      <c r="J612" s="52" t="e">
        <v>#REF!</v>
      </c>
      <c r="K612" s="53" t="e">
        <v>#REF!</v>
      </c>
      <c r="L612" s="157" t="s">
        <v>2101</v>
      </c>
      <c r="M612" s="284">
        <v>20.079999999999998</v>
      </c>
      <c r="N612" s="33">
        <v>3.1100000000000003</v>
      </c>
      <c r="O612" s="66">
        <v>837.6</v>
      </c>
      <c r="P612" s="39">
        <v>1100.74</v>
      </c>
      <c r="Q612" s="39">
        <v>1389.33</v>
      </c>
      <c r="R612" s="63">
        <v>1294.01</v>
      </c>
    </row>
    <row r="613" spans="1:18" x14ac:dyDescent="0.25">
      <c r="A613" s="125" t="s">
        <v>2092</v>
      </c>
      <c r="B613" s="46">
        <v>3</v>
      </c>
      <c r="C613" s="44" t="s">
        <v>99</v>
      </c>
      <c r="D613" s="51">
        <v>1616.8899999999999</v>
      </c>
      <c r="E613" s="52">
        <v>1880.03</v>
      </c>
      <c r="F613" s="52">
        <v>2168.62</v>
      </c>
      <c r="G613" s="53">
        <v>2073.3000000000002</v>
      </c>
      <c r="H613" s="51" t="e">
        <v>#REF!</v>
      </c>
      <c r="I613" s="52" t="e">
        <v>#REF!</v>
      </c>
      <c r="J613" s="52" t="e">
        <v>#REF!</v>
      </c>
      <c r="K613" s="53" t="e">
        <v>#REF!</v>
      </c>
      <c r="L613" s="157" t="s">
        <v>1151</v>
      </c>
      <c r="M613" s="284">
        <v>20.87</v>
      </c>
      <c r="N613" s="33">
        <v>3.1100000000000003</v>
      </c>
      <c r="O613" s="66">
        <v>837.6</v>
      </c>
      <c r="P613" s="39">
        <v>1100.74</v>
      </c>
      <c r="Q613" s="39">
        <v>1389.33</v>
      </c>
      <c r="R613" s="63">
        <v>1294.01</v>
      </c>
    </row>
    <row r="614" spans="1:18" x14ac:dyDescent="0.25">
      <c r="A614" s="125" t="s">
        <v>2092</v>
      </c>
      <c r="B614" s="46">
        <v>4</v>
      </c>
      <c r="C614" s="44" t="s">
        <v>99</v>
      </c>
      <c r="D614" s="51">
        <v>1650.2</v>
      </c>
      <c r="E614" s="52">
        <v>1913.3400000000001</v>
      </c>
      <c r="F614" s="52">
        <v>2201.9300000000003</v>
      </c>
      <c r="G614" s="53">
        <v>2106.61</v>
      </c>
      <c r="H614" s="51" t="e">
        <v>#REF!</v>
      </c>
      <c r="I614" s="52" t="e">
        <v>#REF!</v>
      </c>
      <c r="J614" s="52" t="e">
        <v>#REF!</v>
      </c>
      <c r="K614" s="53" t="e">
        <v>#REF!</v>
      </c>
      <c r="L614" s="157" t="s">
        <v>2106</v>
      </c>
      <c r="M614" s="284">
        <v>21.77</v>
      </c>
      <c r="N614" s="33">
        <v>3.1100000000000003</v>
      </c>
      <c r="O614" s="66">
        <v>837.6</v>
      </c>
      <c r="P614" s="39">
        <v>1100.74</v>
      </c>
      <c r="Q614" s="39">
        <v>1389.33</v>
      </c>
      <c r="R614" s="63">
        <v>1294.01</v>
      </c>
    </row>
    <row r="615" spans="1:18" x14ac:dyDescent="0.25">
      <c r="A615" s="125" t="s">
        <v>2092</v>
      </c>
      <c r="B615" s="46">
        <v>5</v>
      </c>
      <c r="C615" s="44" t="s">
        <v>99</v>
      </c>
      <c r="D615" s="51">
        <v>1652.9900000000002</v>
      </c>
      <c r="E615" s="52">
        <v>1916.13</v>
      </c>
      <c r="F615" s="52">
        <v>2204.7200000000003</v>
      </c>
      <c r="G615" s="53">
        <v>2109.4</v>
      </c>
      <c r="H615" s="51" t="e">
        <v>#REF!</v>
      </c>
      <c r="I615" s="52" t="e">
        <v>#REF!</v>
      </c>
      <c r="J615" s="52" t="e">
        <v>#REF!</v>
      </c>
      <c r="K615" s="53" t="e">
        <v>#REF!</v>
      </c>
      <c r="L615" s="157" t="s">
        <v>2109</v>
      </c>
      <c r="M615" s="284">
        <v>21.84</v>
      </c>
      <c r="N615" s="33">
        <v>3.1100000000000003</v>
      </c>
      <c r="O615" s="66">
        <v>837.6</v>
      </c>
      <c r="P615" s="39">
        <v>1100.74</v>
      </c>
      <c r="Q615" s="39">
        <v>1389.33</v>
      </c>
      <c r="R615" s="63">
        <v>1294.01</v>
      </c>
    </row>
    <row r="616" spans="1:18" x14ac:dyDescent="0.25">
      <c r="A616" s="125" t="s">
        <v>2092</v>
      </c>
      <c r="B616" s="46">
        <v>6</v>
      </c>
      <c r="C616" s="44" t="s">
        <v>99</v>
      </c>
      <c r="D616" s="51">
        <v>1607.98</v>
      </c>
      <c r="E616" s="52">
        <v>1871.12</v>
      </c>
      <c r="F616" s="52">
        <v>2159.71</v>
      </c>
      <c r="G616" s="53">
        <v>2064.39</v>
      </c>
      <c r="H616" s="51" t="e">
        <v>#REF!</v>
      </c>
      <c r="I616" s="52" t="e">
        <v>#REF!</v>
      </c>
      <c r="J616" s="52" t="e">
        <v>#REF!</v>
      </c>
      <c r="K616" s="53" t="e">
        <v>#REF!</v>
      </c>
      <c r="L616" s="157" t="s">
        <v>2112</v>
      </c>
      <c r="M616" s="284">
        <v>20.63</v>
      </c>
      <c r="N616" s="33">
        <v>3.1100000000000003</v>
      </c>
      <c r="O616" s="66">
        <v>837.6</v>
      </c>
      <c r="P616" s="39">
        <v>1100.74</v>
      </c>
      <c r="Q616" s="39">
        <v>1389.33</v>
      </c>
      <c r="R616" s="63">
        <v>1294.01</v>
      </c>
    </row>
    <row r="617" spans="1:18" x14ac:dyDescent="0.25">
      <c r="A617" s="125" t="s">
        <v>2092</v>
      </c>
      <c r="B617" s="46">
        <v>7</v>
      </c>
      <c r="C617" s="44" t="s">
        <v>99</v>
      </c>
      <c r="D617" s="51">
        <v>1549.97</v>
      </c>
      <c r="E617" s="52">
        <v>1813.1100000000001</v>
      </c>
      <c r="F617" s="52">
        <v>2101.6999999999998</v>
      </c>
      <c r="G617" s="53">
        <v>2006.38</v>
      </c>
      <c r="H617" s="51" t="e">
        <v>#REF!</v>
      </c>
      <c r="I617" s="52" t="e">
        <v>#REF!</v>
      </c>
      <c r="J617" s="52" t="e">
        <v>#REF!</v>
      </c>
      <c r="K617" s="53" t="e">
        <v>#REF!</v>
      </c>
      <c r="L617" s="157" t="s">
        <v>2115</v>
      </c>
      <c r="M617" s="284">
        <v>19.07</v>
      </c>
      <c r="N617" s="33">
        <v>3.1100000000000003</v>
      </c>
      <c r="O617" s="66">
        <v>837.6</v>
      </c>
      <c r="P617" s="39">
        <v>1100.74</v>
      </c>
      <c r="Q617" s="39">
        <v>1389.33</v>
      </c>
      <c r="R617" s="63">
        <v>1294.01</v>
      </c>
    </row>
    <row r="618" spans="1:18" x14ac:dyDescent="0.25">
      <c r="A618" s="125" t="s">
        <v>2092</v>
      </c>
      <c r="B618" s="46">
        <v>8</v>
      </c>
      <c r="C618" s="44" t="s">
        <v>99</v>
      </c>
      <c r="D618" s="51">
        <v>1689.03</v>
      </c>
      <c r="E618" s="52">
        <v>1952.17</v>
      </c>
      <c r="F618" s="52">
        <v>2240.7600000000002</v>
      </c>
      <c r="G618" s="53">
        <v>2145.44</v>
      </c>
      <c r="H618" s="51" t="e">
        <v>#REF!</v>
      </c>
      <c r="I618" s="52" t="e">
        <v>#REF!</v>
      </c>
      <c r="J618" s="52" t="e">
        <v>#REF!</v>
      </c>
      <c r="K618" s="53" t="e">
        <v>#REF!</v>
      </c>
      <c r="L618" s="157" t="s">
        <v>2118</v>
      </c>
      <c r="M618" s="284">
        <v>22.81</v>
      </c>
      <c r="N618" s="33">
        <v>3.1100000000000003</v>
      </c>
      <c r="O618" s="66">
        <v>837.6</v>
      </c>
      <c r="P618" s="39">
        <v>1100.74</v>
      </c>
      <c r="Q618" s="39">
        <v>1389.33</v>
      </c>
      <c r="R618" s="63">
        <v>1294.01</v>
      </c>
    </row>
    <row r="619" spans="1:18" x14ac:dyDescent="0.25">
      <c r="A619" s="125" t="s">
        <v>2092</v>
      </c>
      <c r="B619" s="46">
        <v>9</v>
      </c>
      <c r="C619" s="44" t="s">
        <v>99</v>
      </c>
      <c r="D619" s="51">
        <v>1595.17</v>
      </c>
      <c r="E619" s="52">
        <v>1858.31</v>
      </c>
      <c r="F619" s="52">
        <v>2146.9</v>
      </c>
      <c r="G619" s="53">
        <v>2051.58</v>
      </c>
      <c r="H619" s="51" t="e">
        <v>#REF!</v>
      </c>
      <c r="I619" s="52" t="e">
        <v>#REF!</v>
      </c>
      <c r="J619" s="52" t="e">
        <v>#REF!</v>
      </c>
      <c r="K619" s="53" t="e">
        <v>#REF!</v>
      </c>
      <c r="L619" s="157" t="s">
        <v>2121</v>
      </c>
      <c r="M619" s="284">
        <v>20.29</v>
      </c>
      <c r="N619" s="33">
        <v>3.1100000000000003</v>
      </c>
      <c r="O619" s="66">
        <v>837.6</v>
      </c>
      <c r="P619" s="39">
        <v>1100.74</v>
      </c>
      <c r="Q619" s="39">
        <v>1389.33</v>
      </c>
      <c r="R619" s="63">
        <v>1294.01</v>
      </c>
    </row>
    <row r="620" spans="1:18" x14ac:dyDescent="0.25">
      <c r="A620" s="125" t="s">
        <v>2092</v>
      </c>
      <c r="B620" s="46">
        <v>10</v>
      </c>
      <c r="C620" s="44" t="s">
        <v>99</v>
      </c>
      <c r="D620" s="51">
        <v>1596.26</v>
      </c>
      <c r="E620" s="52">
        <v>1859.4</v>
      </c>
      <c r="F620" s="52">
        <v>2147.9899999999998</v>
      </c>
      <c r="G620" s="53">
        <v>2052.67</v>
      </c>
      <c r="H620" s="51" t="e">
        <v>#REF!</v>
      </c>
      <c r="I620" s="52" t="e">
        <v>#REF!</v>
      </c>
      <c r="J620" s="52" t="e">
        <v>#REF!</v>
      </c>
      <c r="K620" s="53" t="e">
        <v>#REF!</v>
      </c>
      <c r="L620" s="157" t="s">
        <v>2124</v>
      </c>
      <c r="M620" s="284">
        <v>20.32</v>
      </c>
      <c r="N620" s="33">
        <v>3.1100000000000003</v>
      </c>
      <c r="O620" s="66">
        <v>837.6</v>
      </c>
      <c r="P620" s="39">
        <v>1100.74</v>
      </c>
      <c r="Q620" s="39">
        <v>1389.33</v>
      </c>
      <c r="R620" s="63">
        <v>1294.01</v>
      </c>
    </row>
    <row r="621" spans="1:18" x14ac:dyDescent="0.25">
      <c r="A621" s="125" t="s">
        <v>2092</v>
      </c>
      <c r="B621" s="46">
        <v>11</v>
      </c>
      <c r="C621" s="44" t="s">
        <v>99</v>
      </c>
      <c r="D621" s="51">
        <v>1614.26</v>
      </c>
      <c r="E621" s="52">
        <v>1877.4</v>
      </c>
      <c r="F621" s="52">
        <v>2165.9899999999998</v>
      </c>
      <c r="G621" s="53">
        <v>2070.67</v>
      </c>
      <c r="H621" s="51" t="e">
        <v>#REF!</v>
      </c>
      <c r="I621" s="52" t="e">
        <v>#REF!</v>
      </c>
      <c r="J621" s="52" t="e">
        <v>#REF!</v>
      </c>
      <c r="K621" s="53" t="e">
        <v>#REF!</v>
      </c>
      <c r="L621" s="157" t="s">
        <v>2127</v>
      </c>
      <c r="M621" s="284">
        <v>20.8</v>
      </c>
      <c r="N621" s="33">
        <v>3.1100000000000003</v>
      </c>
      <c r="O621" s="66">
        <v>837.6</v>
      </c>
      <c r="P621" s="39">
        <v>1100.74</v>
      </c>
      <c r="Q621" s="39">
        <v>1389.33</v>
      </c>
      <c r="R621" s="63">
        <v>1294.01</v>
      </c>
    </row>
    <row r="622" spans="1:18" x14ac:dyDescent="0.25">
      <c r="A622" s="125" t="s">
        <v>2092</v>
      </c>
      <c r="B622" s="46">
        <v>12</v>
      </c>
      <c r="C622" s="44" t="s">
        <v>99</v>
      </c>
      <c r="D622" s="51">
        <v>1610.4699999999998</v>
      </c>
      <c r="E622" s="52">
        <v>1873.61</v>
      </c>
      <c r="F622" s="52">
        <v>2162.1999999999998</v>
      </c>
      <c r="G622" s="53">
        <v>2066.88</v>
      </c>
      <c r="H622" s="51" t="e">
        <v>#REF!</v>
      </c>
      <c r="I622" s="52" t="e">
        <v>#REF!</v>
      </c>
      <c r="J622" s="52" t="e">
        <v>#REF!</v>
      </c>
      <c r="K622" s="53" t="e">
        <v>#REF!</v>
      </c>
      <c r="L622" s="157" t="s">
        <v>2130</v>
      </c>
      <c r="M622" s="284">
        <v>20.7</v>
      </c>
      <c r="N622" s="33">
        <v>3.1100000000000003</v>
      </c>
      <c r="O622" s="66">
        <v>837.6</v>
      </c>
      <c r="P622" s="39">
        <v>1100.74</v>
      </c>
      <c r="Q622" s="39">
        <v>1389.33</v>
      </c>
      <c r="R622" s="63">
        <v>1294.01</v>
      </c>
    </row>
    <row r="623" spans="1:18" x14ac:dyDescent="0.25">
      <c r="A623" s="125" t="s">
        <v>2092</v>
      </c>
      <c r="B623" s="46">
        <v>13</v>
      </c>
      <c r="C623" s="44" t="s">
        <v>99</v>
      </c>
      <c r="D623" s="51">
        <v>1605.06</v>
      </c>
      <c r="E623" s="52">
        <v>1868.2</v>
      </c>
      <c r="F623" s="52">
        <v>2156.79</v>
      </c>
      <c r="G623" s="53">
        <v>2061.4700000000003</v>
      </c>
      <c r="H623" s="51" t="e">
        <v>#REF!</v>
      </c>
      <c r="I623" s="52" t="e">
        <v>#REF!</v>
      </c>
      <c r="J623" s="52" t="e">
        <v>#REF!</v>
      </c>
      <c r="K623" s="53" t="e">
        <v>#REF!</v>
      </c>
      <c r="L623" s="157" t="s">
        <v>2133</v>
      </c>
      <c r="M623" s="284">
        <v>20.55</v>
      </c>
      <c r="N623" s="33">
        <v>3.1100000000000003</v>
      </c>
      <c r="O623" s="66">
        <v>837.6</v>
      </c>
      <c r="P623" s="39">
        <v>1100.74</v>
      </c>
      <c r="Q623" s="39">
        <v>1389.33</v>
      </c>
      <c r="R623" s="63">
        <v>1294.01</v>
      </c>
    </row>
    <row r="624" spans="1:18" x14ac:dyDescent="0.25">
      <c r="A624" s="125" t="s">
        <v>2092</v>
      </c>
      <c r="B624" s="46">
        <v>14</v>
      </c>
      <c r="C624" s="44" t="s">
        <v>99</v>
      </c>
      <c r="D624" s="51">
        <v>1601.17</v>
      </c>
      <c r="E624" s="52">
        <v>1864.31</v>
      </c>
      <c r="F624" s="52">
        <v>2152.8999999999996</v>
      </c>
      <c r="G624" s="53">
        <v>2057.58</v>
      </c>
      <c r="H624" s="51" t="e">
        <v>#REF!</v>
      </c>
      <c r="I624" s="52" t="e">
        <v>#REF!</v>
      </c>
      <c r="J624" s="52" t="e">
        <v>#REF!</v>
      </c>
      <c r="K624" s="53" t="e">
        <v>#REF!</v>
      </c>
      <c r="L624" s="157" t="s">
        <v>2136</v>
      </c>
      <c r="M624" s="284">
        <v>20.45</v>
      </c>
      <c r="N624" s="33">
        <v>3.1100000000000003</v>
      </c>
      <c r="O624" s="66">
        <v>837.6</v>
      </c>
      <c r="P624" s="39">
        <v>1100.74</v>
      </c>
      <c r="Q624" s="39">
        <v>1389.33</v>
      </c>
      <c r="R624" s="63">
        <v>1294.01</v>
      </c>
    </row>
    <row r="625" spans="1:18" x14ac:dyDescent="0.25">
      <c r="A625" s="125" t="s">
        <v>2092</v>
      </c>
      <c r="B625" s="46">
        <v>15</v>
      </c>
      <c r="C625" s="44" t="s">
        <v>99</v>
      </c>
      <c r="D625" s="51">
        <v>1595.6399999999999</v>
      </c>
      <c r="E625" s="52">
        <v>1858.7800000000002</v>
      </c>
      <c r="F625" s="52">
        <v>2147.37</v>
      </c>
      <c r="G625" s="53">
        <v>2052.0500000000002</v>
      </c>
      <c r="H625" s="51" t="e">
        <v>#REF!</v>
      </c>
      <c r="I625" s="52" t="e">
        <v>#REF!</v>
      </c>
      <c r="J625" s="52" t="e">
        <v>#REF!</v>
      </c>
      <c r="K625" s="53" t="e">
        <v>#REF!</v>
      </c>
      <c r="L625" s="157" t="s">
        <v>2139</v>
      </c>
      <c r="M625" s="284">
        <v>20.3</v>
      </c>
      <c r="N625" s="33">
        <v>3.1100000000000003</v>
      </c>
      <c r="O625" s="66">
        <v>837.6</v>
      </c>
      <c r="P625" s="39">
        <v>1100.74</v>
      </c>
      <c r="Q625" s="39">
        <v>1389.33</v>
      </c>
      <c r="R625" s="63">
        <v>1294.01</v>
      </c>
    </row>
    <row r="626" spans="1:18" x14ac:dyDescent="0.25">
      <c r="A626" s="125" t="s">
        <v>2092</v>
      </c>
      <c r="B626" s="46">
        <v>16</v>
      </c>
      <c r="C626" s="44" t="s">
        <v>99</v>
      </c>
      <c r="D626" s="51">
        <v>1585.63</v>
      </c>
      <c r="E626" s="52">
        <v>1848.77</v>
      </c>
      <c r="F626" s="52">
        <v>2137.36</v>
      </c>
      <c r="G626" s="53">
        <v>2042.04</v>
      </c>
      <c r="H626" s="51" t="e">
        <v>#REF!</v>
      </c>
      <c r="I626" s="52" t="e">
        <v>#REF!</v>
      </c>
      <c r="J626" s="52" t="e">
        <v>#REF!</v>
      </c>
      <c r="K626" s="53" t="e">
        <v>#REF!</v>
      </c>
      <c r="L626" s="157" t="s">
        <v>2141</v>
      </c>
      <c r="M626" s="284">
        <v>20.03</v>
      </c>
      <c r="N626" s="33">
        <v>3.1100000000000003</v>
      </c>
      <c r="O626" s="66">
        <v>837.6</v>
      </c>
      <c r="P626" s="39">
        <v>1100.74</v>
      </c>
      <c r="Q626" s="39">
        <v>1389.33</v>
      </c>
      <c r="R626" s="63">
        <v>1294.01</v>
      </c>
    </row>
    <row r="627" spans="1:18" x14ac:dyDescent="0.25">
      <c r="A627" s="125" t="s">
        <v>2092</v>
      </c>
      <c r="B627" s="46">
        <v>17</v>
      </c>
      <c r="C627" s="44" t="s">
        <v>99</v>
      </c>
      <c r="D627" s="51">
        <v>1576.24</v>
      </c>
      <c r="E627" s="52">
        <v>1839.38</v>
      </c>
      <c r="F627" s="52">
        <v>2127.9700000000003</v>
      </c>
      <c r="G627" s="53">
        <v>2032.65</v>
      </c>
      <c r="H627" s="51" t="e">
        <v>#REF!</v>
      </c>
      <c r="I627" s="52" t="e">
        <v>#REF!</v>
      </c>
      <c r="J627" s="52" t="e">
        <v>#REF!</v>
      </c>
      <c r="K627" s="53" t="e">
        <v>#REF!</v>
      </c>
      <c r="L627" s="157" t="s">
        <v>2144</v>
      </c>
      <c r="M627" s="284">
        <v>19.78</v>
      </c>
      <c r="N627" s="33">
        <v>3.1100000000000003</v>
      </c>
      <c r="O627" s="66">
        <v>837.6</v>
      </c>
      <c r="P627" s="39">
        <v>1100.74</v>
      </c>
      <c r="Q627" s="39">
        <v>1389.33</v>
      </c>
      <c r="R627" s="63">
        <v>1294.01</v>
      </c>
    </row>
    <row r="628" spans="1:18" x14ac:dyDescent="0.25">
      <c r="A628" s="125" t="s">
        <v>2092</v>
      </c>
      <c r="B628" s="46">
        <v>18</v>
      </c>
      <c r="C628" s="44" t="s">
        <v>99</v>
      </c>
      <c r="D628" s="51">
        <v>1575.5900000000001</v>
      </c>
      <c r="E628" s="52">
        <v>1838.73</v>
      </c>
      <c r="F628" s="52">
        <v>2127.3199999999997</v>
      </c>
      <c r="G628" s="53">
        <v>2032</v>
      </c>
      <c r="H628" s="51" t="e">
        <v>#REF!</v>
      </c>
      <c r="I628" s="52" t="e">
        <v>#REF!</v>
      </c>
      <c r="J628" s="52" t="e">
        <v>#REF!</v>
      </c>
      <c r="K628" s="53" t="e">
        <v>#REF!</v>
      </c>
      <c r="L628" s="157" t="s">
        <v>2147</v>
      </c>
      <c r="M628" s="284">
        <v>19.760000000000002</v>
      </c>
      <c r="N628" s="33">
        <v>3.1100000000000003</v>
      </c>
      <c r="O628" s="66">
        <v>837.6</v>
      </c>
      <c r="P628" s="39">
        <v>1100.74</v>
      </c>
      <c r="Q628" s="39">
        <v>1389.33</v>
      </c>
      <c r="R628" s="63">
        <v>1294.01</v>
      </c>
    </row>
    <row r="629" spans="1:18" x14ac:dyDescent="0.25">
      <c r="A629" s="125" t="s">
        <v>2092</v>
      </c>
      <c r="B629" s="46">
        <v>19</v>
      </c>
      <c r="C629" s="44" t="s">
        <v>99</v>
      </c>
      <c r="D629" s="51">
        <v>1619.87</v>
      </c>
      <c r="E629" s="52">
        <v>1883.01</v>
      </c>
      <c r="F629" s="52">
        <v>2171.6</v>
      </c>
      <c r="G629" s="53">
        <v>2076.2799999999997</v>
      </c>
      <c r="H629" s="51" t="e">
        <v>#REF!</v>
      </c>
      <c r="I629" s="52" t="e">
        <v>#REF!</v>
      </c>
      <c r="J629" s="52" t="e">
        <v>#REF!</v>
      </c>
      <c r="K629" s="53" t="e">
        <v>#REF!</v>
      </c>
      <c r="L629" s="157" t="s">
        <v>2149</v>
      </c>
      <c r="M629" s="284">
        <v>20.95</v>
      </c>
      <c r="N629" s="33">
        <v>3.1100000000000003</v>
      </c>
      <c r="O629" s="66">
        <v>837.6</v>
      </c>
      <c r="P629" s="39">
        <v>1100.74</v>
      </c>
      <c r="Q629" s="39">
        <v>1389.33</v>
      </c>
      <c r="R629" s="63">
        <v>1294.01</v>
      </c>
    </row>
    <row r="630" spans="1:18" x14ac:dyDescent="0.25">
      <c r="A630" s="125" t="s">
        <v>2092</v>
      </c>
      <c r="B630" s="46">
        <v>20</v>
      </c>
      <c r="C630" s="44" t="s">
        <v>99</v>
      </c>
      <c r="D630" s="51">
        <v>1620.5500000000002</v>
      </c>
      <c r="E630" s="52">
        <v>1883.69</v>
      </c>
      <c r="F630" s="52">
        <v>2172.2799999999997</v>
      </c>
      <c r="G630" s="53">
        <v>2076.96</v>
      </c>
      <c r="H630" s="51" t="e">
        <v>#REF!</v>
      </c>
      <c r="I630" s="52" t="e">
        <v>#REF!</v>
      </c>
      <c r="J630" s="52" t="e">
        <v>#REF!</v>
      </c>
      <c r="K630" s="53" t="e">
        <v>#REF!</v>
      </c>
      <c r="L630" s="157" t="s">
        <v>2152</v>
      </c>
      <c r="M630" s="284">
        <v>20.97</v>
      </c>
      <c r="N630" s="33">
        <v>3.1100000000000003</v>
      </c>
      <c r="O630" s="66">
        <v>837.6</v>
      </c>
      <c r="P630" s="39">
        <v>1100.74</v>
      </c>
      <c r="Q630" s="39">
        <v>1389.33</v>
      </c>
      <c r="R630" s="63">
        <v>1294.01</v>
      </c>
    </row>
    <row r="631" spans="1:18" x14ac:dyDescent="0.25">
      <c r="A631" s="125" t="s">
        <v>2092</v>
      </c>
      <c r="B631" s="46">
        <v>21</v>
      </c>
      <c r="C631" s="44" t="s">
        <v>99</v>
      </c>
      <c r="D631" s="51">
        <v>1604.01</v>
      </c>
      <c r="E631" s="52">
        <v>1867.15</v>
      </c>
      <c r="F631" s="52">
        <v>2155.7399999999998</v>
      </c>
      <c r="G631" s="53">
        <v>2060.42</v>
      </c>
      <c r="H631" s="51" t="e">
        <v>#REF!</v>
      </c>
      <c r="I631" s="52" t="e">
        <v>#REF!</v>
      </c>
      <c r="J631" s="52" t="e">
        <v>#REF!</v>
      </c>
      <c r="K631" s="53" t="e">
        <v>#REF!</v>
      </c>
      <c r="L631" s="157" t="s">
        <v>2155</v>
      </c>
      <c r="M631" s="284">
        <v>20.52</v>
      </c>
      <c r="N631" s="33">
        <v>3.1100000000000003</v>
      </c>
      <c r="O631" s="66">
        <v>837.6</v>
      </c>
      <c r="P631" s="39">
        <v>1100.74</v>
      </c>
      <c r="Q631" s="39">
        <v>1389.33</v>
      </c>
      <c r="R631" s="63">
        <v>1294.01</v>
      </c>
    </row>
    <row r="632" spans="1:18" x14ac:dyDescent="0.25">
      <c r="A632" s="125" t="s">
        <v>2092</v>
      </c>
      <c r="B632" s="46">
        <v>22</v>
      </c>
      <c r="C632" s="44" t="s">
        <v>99</v>
      </c>
      <c r="D632" s="51">
        <v>1663.43</v>
      </c>
      <c r="E632" s="52">
        <v>1926.5700000000002</v>
      </c>
      <c r="F632" s="52">
        <v>2215.16</v>
      </c>
      <c r="G632" s="53">
        <v>2119.84</v>
      </c>
      <c r="H632" s="51" t="e">
        <v>#REF!</v>
      </c>
      <c r="I632" s="52" t="e">
        <v>#REF!</v>
      </c>
      <c r="J632" s="52" t="e">
        <v>#REF!</v>
      </c>
      <c r="K632" s="53" t="e">
        <v>#REF!</v>
      </c>
      <c r="L632" s="157" t="s">
        <v>2159</v>
      </c>
      <c r="M632" s="284">
        <v>22.12</v>
      </c>
      <c r="N632" s="33">
        <v>3.1100000000000003</v>
      </c>
      <c r="O632" s="66">
        <v>837.6</v>
      </c>
      <c r="P632" s="39">
        <v>1100.74</v>
      </c>
      <c r="Q632" s="39">
        <v>1389.33</v>
      </c>
      <c r="R632" s="63">
        <v>1294.01</v>
      </c>
    </row>
    <row r="633" spans="1:18" x14ac:dyDescent="0.25">
      <c r="A633" s="125" t="s">
        <v>2092</v>
      </c>
      <c r="B633" s="46">
        <v>23</v>
      </c>
      <c r="C633" s="44" t="s">
        <v>99</v>
      </c>
      <c r="D633" s="51">
        <v>1934.1</v>
      </c>
      <c r="E633" s="52">
        <v>2197.2399999999998</v>
      </c>
      <c r="F633" s="52">
        <v>2485.83</v>
      </c>
      <c r="G633" s="53">
        <v>2390.5100000000002</v>
      </c>
      <c r="H633" s="51" t="e">
        <v>#REF!</v>
      </c>
      <c r="I633" s="52" t="e">
        <v>#REF!</v>
      </c>
      <c r="J633" s="52" t="e">
        <v>#REF!</v>
      </c>
      <c r="K633" s="53" t="e">
        <v>#REF!</v>
      </c>
      <c r="L633" s="157" t="s">
        <v>2162</v>
      </c>
      <c r="M633" s="284">
        <v>29.4</v>
      </c>
      <c r="N633" s="33">
        <v>3.1100000000000003</v>
      </c>
      <c r="O633" s="66">
        <v>837.6</v>
      </c>
      <c r="P633" s="39">
        <v>1100.74</v>
      </c>
      <c r="Q633" s="39">
        <v>1389.33</v>
      </c>
      <c r="R633" s="63">
        <v>1294.01</v>
      </c>
    </row>
    <row r="634" spans="1:18" x14ac:dyDescent="0.25">
      <c r="A634" s="125" t="s">
        <v>2163</v>
      </c>
      <c r="B634" s="46">
        <v>0</v>
      </c>
      <c r="C634" s="44" t="s">
        <v>99</v>
      </c>
      <c r="D634" s="51">
        <v>1563.6399999999999</v>
      </c>
      <c r="E634" s="52">
        <v>1826.78</v>
      </c>
      <c r="F634" s="52">
        <v>2115.37</v>
      </c>
      <c r="G634" s="53">
        <v>2020.05</v>
      </c>
      <c r="H634" s="51" t="e">
        <v>#REF!</v>
      </c>
      <c r="I634" s="52" t="e">
        <v>#REF!</v>
      </c>
      <c r="J634" s="52" t="e">
        <v>#REF!</v>
      </c>
      <c r="K634" s="53" t="e">
        <v>#REF!</v>
      </c>
      <c r="L634" s="157" t="s">
        <v>861</v>
      </c>
      <c r="M634" s="284">
        <v>19.440000000000001</v>
      </c>
      <c r="N634" s="33">
        <v>3.1100000000000003</v>
      </c>
      <c r="O634" s="66">
        <v>837.6</v>
      </c>
      <c r="P634" s="39">
        <v>1100.74</v>
      </c>
      <c r="Q634" s="39">
        <v>1389.33</v>
      </c>
      <c r="R634" s="63">
        <v>1294.01</v>
      </c>
    </row>
    <row r="635" spans="1:18" x14ac:dyDescent="0.25">
      <c r="A635" s="125" t="s">
        <v>2163</v>
      </c>
      <c r="B635" s="46">
        <v>1</v>
      </c>
      <c r="C635" s="44" t="s">
        <v>99</v>
      </c>
      <c r="D635" s="51">
        <v>1548.3600000000001</v>
      </c>
      <c r="E635" s="52">
        <v>1811.5</v>
      </c>
      <c r="F635" s="52">
        <v>2100.09</v>
      </c>
      <c r="G635" s="53">
        <v>2004.77</v>
      </c>
      <c r="H635" s="51" t="e">
        <v>#REF!</v>
      </c>
      <c r="I635" s="52" t="e">
        <v>#REF!</v>
      </c>
      <c r="J635" s="52" t="e">
        <v>#REF!</v>
      </c>
      <c r="K635" s="53" t="e">
        <v>#REF!</v>
      </c>
      <c r="L635" s="157" t="s">
        <v>713</v>
      </c>
      <c r="M635" s="284">
        <v>19.03</v>
      </c>
      <c r="N635" s="33">
        <v>3.1100000000000003</v>
      </c>
      <c r="O635" s="66">
        <v>837.6</v>
      </c>
      <c r="P635" s="39">
        <v>1100.74</v>
      </c>
      <c r="Q635" s="39">
        <v>1389.33</v>
      </c>
      <c r="R635" s="63">
        <v>1294.01</v>
      </c>
    </row>
    <row r="636" spans="1:18" x14ac:dyDescent="0.25">
      <c r="A636" s="125" t="s">
        <v>2163</v>
      </c>
      <c r="B636" s="46">
        <v>2</v>
      </c>
      <c r="C636" s="44" t="s">
        <v>99</v>
      </c>
      <c r="D636" s="51">
        <v>1579.88</v>
      </c>
      <c r="E636" s="52">
        <v>1843.02</v>
      </c>
      <c r="F636" s="52">
        <v>2131.6099999999997</v>
      </c>
      <c r="G636" s="53">
        <v>2036.29</v>
      </c>
      <c r="H636" s="51" t="e">
        <v>#REF!</v>
      </c>
      <c r="I636" s="52" t="e">
        <v>#REF!</v>
      </c>
      <c r="J636" s="52" t="e">
        <v>#REF!</v>
      </c>
      <c r="K636" s="53" t="e">
        <v>#REF!</v>
      </c>
      <c r="L636" s="157" t="s">
        <v>2168</v>
      </c>
      <c r="M636" s="284">
        <v>19.88</v>
      </c>
      <c r="N636" s="33">
        <v>3.1100000000000003</v>
      </c>
      <c r="O636" s="66">
        <v>837.6</v>
      </c>
      <c r="P636" s="39">
        <v>1100.74</v>
      </c>
      <c r="Q636" s="39">
        <v>1389.33</v>
      </c>
      <c r="R636" s="63">
        <v>1294.01</v>
      </c>
    </row>
    <row r="637" spans="1:18" x14ac:dyDescent="0.25">
      <c r="A637" s="125" t="s">
        <v>2163</v>
      </c>
      <c r="B637" s="46">
        <v>3</v>
      </c>
      <c r="C637" s="44" t="s">
        <v>99</v>
      </c>
      <c r="D637" s="51">
        <v>1610.24</v>
      </c>
      <c r="E637" s="52">
        <v>1873.38</v>
      </c>
      <c r="F637" s="52">
        <v>2161.9699999999998</v>
      </c>
      <c r="G637" s="53">
        <v>2066.65</v>
      </c>
      <c r="H637" s="51" t="e">
        <v>#REF!</v>
      </c>
      <c r="I637" s="52" t="e">
        <v>#REF!</v>
      </c>
      <c r="J637" s="52" t="e">
        <v>#REF!</v>
      </c>
      <c r="K637" s="53" t="e">
        <v>#REF!</v>
      </c>
      <c r="L637" s="157" t="s">
        <v>2171</v>
      </c>
      <c r="M637" s="284">
        <v>20.69</v>
      </c>
      <c r="N637" s="33">
        <v>3.1100000000000003</v>
      </c>
      <c r="O637" s="66">
        <v>837.6</v>
      </c>
      <c r="P637" s="39">
        <v>1100.74</v>
      </c>
      <c r="Q637" s="39">
        <v>1389.33</v>
      </c>
      <c r="R637" s="63">
        <v>1294.01</v>
      </c>
    </row>
    <row r="638" spans="1:18" x14ac:dyDescent="0.25">
      <c r="A638" s="125" t="s">
        <v>2163</v>
      </c>
      <c r="B638" s="46">
        <v>4</v>
      </c>
      <c r="C638" s="44" t="s">
        <v>99</v>
      </c>
      <c r="D638" s="51">
        <v>1643.37</v>
      </c>
      <c r="E638" s="52">
        <v>1906.5100000000002</v>
      </c>
      <c r="F638" s="52">
        <v>2195.1</v>
      </c>
      <c r="G638" s="53">
        <v>2099.7800000000002</v>
      </c>
      <c r="H638" s="51" t="e">
        <v>#REF!</v>
      </c>
      <c r="I638" s="52" t="e">
        <v>#REF!</v>
      </c>
      <c r="J638" s="52" t="e">
        <v>#REF!</v>
      </c>
      <c r="K638" s="53" t="e">
        <v>#REF!</v>
      </c>
      <c r="L638" s="157" t="s">
        <v>2174</v>
      </c>
      <c r="M638" s="284">
        <v>21.58</v>
      </c>
      <c r="N638" s="33">
        <v>3.1100000000000003</v>
      </c>
      <c r="O638" s="66">
        <v>837.6</v>
      </c>
      <c r="P638" s="39">
        <v>1100.74</v>
      </c>
      <c r="Q638" s="39">
        <v>1389.33</v>
      </c>
      <c r="R638" s="63">
        <v>1294.01</v>
      </c>
    </row>
    <row r="639" spans="1:18" x14ac:dyDescent="0.25">
      <c r="A639" s="125" t="s">
        <v>2163</v>
      </c>
      <c r="B639" s="46">
        <v>5</v>
      </c>
      <c r="C639" s="44" t="s">
        <v>99</v>
      </c>
      <c r="D639" s="51">
        <v>1654.3600000000001</v>
      </c>
      <c r="E639" s="52">
        <v>1917.5</v>
      </c>
      <c r="F639" s="52">
        <v>2206.09</v>
      </c>
      <c r="G639" s="53">
        <v>2110.77</v>
      </c>
      <c r="H639" s="51" t="e">
        <v>#REF!</v>
      </c>
      <c r="I639" s="52" t="e">
        <v>#REF!</v>
      </c>
      <c r="J639" s="52" t="e">
        <v>#REF!</v>
      </c>
      <c r="K639" s="53" t="e">
        <v>#REF!</v>
      </c>
      <c r="L639" s="157" t="s">
        <v>2177</v>
      </c>
      <c r="M639" s="284">
        <v>21.88</v>
      </c>
      <c r="N639" s="33">
        <v>3.1100000000000003</v>
      </c>
      <c r="O639" s="66">
        <v>837.6</v>
      </c>
      <c r="P639" s="39">
        <v>1100.74</v>
      </c>
      <c r="Q639" s="39">
        <v>1389.33</v>
      </c>
      <c r="R639" s="63">
        <v>1294.01</v>
      </c>
    </row>
    <row r="640" spans="1:18" x14ac:dyDescent="0.25">
      <c r="A640" s="125" t="s">
        <v>2163</v>
      </c>
      <c r="B640" s="46">
        <v>6</v>
      </c>
      <c r="C640" s="44" t="s">
        <v>99</v>
      </c>
      <c r="D640" s="51">
        <v>1584.15</v>
      </c>
      <c r="E640" s="52">
        <v>1847.29</v>
      </c>
      <c r="F640" s="52">
        <v>2135.88</v>
      </c>
      <c r="G640" s="53">
        <v>2040.56</v>
      </c>
      <c r="H640" s="51" t="e">
        <v>#REF!</v>
      </c>
      <c r="I640" s="52" t="e">
        <v>#REF!</v>
      </c>
      <c r="J640" s="52" t="e">
        <v>#REF!</v>
      </c>
      <c r="K640" s="53" t="e">
        <v>#REF!</v>
      </c>
      <c r="L640" s="157" t="s">
        <v>2180</v>
      </c>
      <c r="M640" s="284">
        <v>19.989999999999998</v>
      </c>
      <c r="N640" s="33">
        <v>3.1100000000000003</v>
      </c>
      <c r="O640" s="66">
        <v>837.6</v>
      </c>
      <c r="P640" s="39">
        <v>1100.74</v>
      </c>
      <c r="Q640" s="39">
        <v>1389.33</v>
      </c>
      <c r="R640" s="63">
        <v>1294.01</v>
      </c>
    </row>
    <row r="641" spans="1:18" x14ac:dyDescent="0.25">
      <c r="A641" s="125" t="s">
        <v>2163</v>
      </c>
      <c r="B641" s="46">
        <v>7</v>
      </c>
      <c r="C641" s="44" t="s">
        <v>99</v>
      </c>
      <c r="D641" s="51">
        <v>1565.31</v>
      </c>
      <c r="E641" s="52">
        <v>1828.4499999999998</v>
      </c>
      <c r="F641" s="52">
        <v>2117.04</v>
      </c>
      <c r="G641" s="53">
        <v>2021.7199999999998</v>
      </c>
      <c r="H641" s="51" t="e">
        <v>#REF!</v>
      </c>
      <c r="I641" s="52" t="e">
        <v>#REF!</v>
      </c>
      <c r="J641" s="52" t="e">
        <v>#REF!</v>
      </c>
      <c r="K641" s="53" t="e">
        <v>#REF!</v>
      </c>
      <c r="L641" s="157" t="s">
        <v>2183</v>
      </c>
      <c r="M641" s="284">
        <v>19.48</v>
      </c>
      <c r="N641" s="33">
        <v>3.1100000000000003</v>
      </c>
      <c r="O641" s="66">
        <v>837.6</v>
      </c>
      <c r="P641" s="39">
        <v>1100.74</v>
      </c>
      <c r="Q641" s="39">
        <v>1389.33</v>
      </c>
      <c r="R641" s="63">
        <v>1294.01</v>
      </c>
    </row>
    <row r="642" spans="1:18" x14ac:dyDescent="0.25">
      <c r="A642" s="125" t="s">
        <v>2163</v>
      </c>
      <c r="B642" s="46">
        <v>8</v>
      </c>
      <c r="C642" s="44" t="s">
        <v>99</v>
      </c>
      <c r="D642" s="51">
        <v>1668.76</v>
      </c>
      <c r="E642" s="52">
        <v>1931.9</v>
      </c>
      <c r="F642" s="52">
        <v>2220.4899999999998</v>
      </c>
      <c r="G642" s="53">
        <v>2125.17</v>
      </c>
      <c r="H642" s="51" t="e">
        <v>#REF!</v>
      </c>
      <c r="I642" s="52" t="e">
        <v>#REF!</v>
      </c>
      <c r="J642" s="52" t="e">
        <v>#REF!</v>
      </c>
      <c r="K642" s="53" t="e">
        <v>#REF!</v>
      </c>
      <c r="L642" s="157" t="s">
        <v>2186</v>
      </c>
      <c r="M642" s="284">
        <v>22.27</v>
      </c>
      <c r="N642" s="33">
        <v>3.1100000000000003</v>
      </c>
      <c r="O642" s="66">
        <v>837.6</v>
      </c>
      <c r="P642" s="39">
        <v>1100.74</v>
      </c>
      <c r="Q642" s="39">
        <v>1389.33</v>
      </c>
      <c r="R642" s="63">
        <v>1294.01</v>
      </c>
    </row>
    <row r="643" spans="1:18" x14ac:dyDescent="0.25">
      <c r="A643" s="125" t="s">
        <v>2163</v>
      </c>
      <c r="B643" s="46">
        <v>9</v>
      </c>
      <c r="C643" s="44" t="s">
        <v>99</v>
      </c>
      <c r="D643" s="51">
        <v>1570.79</v>
      </c>
      <c r="E643" s="52">
        <v>1833.93</v>
      </c>
      <c r="F643" s="52">
        <v>2122.52</v>
      </c>
      <c r="G643" s="53">
        <v>2027.2</v>
      </c>
      <c r="H643" s="51" t="e">
        <v>#REF!</v>
      </c>
      <c r="I643" s="52" t="e">
        <v>#REF!</v>
      </c>
      <c r="J643" s="52" t="e">
        <v>#REF!</v>
      </c>
      <c r="K643" s="53" t="e">
        <v>#REF!</v>
      </c>
      <c r="L643" s="157" t="s">
        <v>2189</v>
      </c>
      <c r="M643" s="284">
        <v>19.63</v>
      </c>
      <c r="N643" s="33">
        <v>3.1100000000000003</v>
      </c>
      <c r="O643" s="66">
        <v>837.6</v>
      </c>
      <c r="P643" s="39">
        <v>1100.74</v>
      </c>
      <c r="Q643" s="39">
        <v>1389.33</v>
      </c>
      <c r="R643" s="63">
        <v>1294.01</v>
      </c>
    </row>
    <row r="644" spans="1:18" x14ac:dyDescent="0.25">
      <c r="A644" s="125" t="s">
        <v>2163</v>
      </c>
      <c r="B644" s="46">
        <v>10</v>
      </c>
      <c r="C644" s="44" t="s">
        <v>99</v>
      </c>
      <c r="D644" s="51">
        <v>1644.42</v>
      </c>
      <c r="E644" s="52">
        <v>1907.56</v>
      </c>
      <c r="F644" s="52">
        <v>2196.15</v>
      </c>
      <c r="G644" s="53">
        <v>2100.83</v>
      </c>
      <c r="H644" s="51" t="e">
        <v>#REF!</v>
      </c>
      <c r="I644" s="52" t="e">
        <v>#REF!</v>
      </c>
      <c r="J644" s="52" t="e">
        <v>#REF!</v>
      </c>
      <c r="K644" s="53" t="e">
        <v>#REF!</v>
      </c>
      <c r="L644" s="157" t="s">
        <v>2192</v>
      </c>
      <c r="M644" s="284">
        <v>21.61</v>
      </c>
      <c r="N644" s="33">
        <v>3.1100000000000003</v>
      </c>
      <c r="O644" s="66">
        <v>837.6</v>
      </c>
      <c r="P644" s="39">
        <v>1100.74</v>
      </c>
      <c r="Q644" s="39">
        <v>1389.33</v>
      </c>
      <c r="R644" s="63">
        <v>1294.01</v>
      </c>
    </row>
    <row r="645" spans="1:18" x14ac:dyDescent="0.25">
      <c r="A645" s="125" t="s">
        <v>2163</v>
      </c>
      <c r="B645" s="46">
        <v>11</v>
      </c>
      <c r="C645" s="44" t="s">
        <v>99</v>
      </c>
      <c r="D645" s="51">
        <v>1678.01</v>
      </c>
      <c r="E645" s="52">
        <v>1941.1499999999999</v>
      </c>
      <c r="F645" s="52">
        <v>2229.7399999999998</v>
      </c>
      <c r="G645" s="53">
        <v>2134.42</v>
      </c>
      <c r="H645" s="51" t="e">
        <v>#REF!</v>
      </c>
      <c r="I645" s="52" t="e">
        <v>#REF!</v>
      </c>
      <c r="J645" s="52" t="e">
        <v>#REF!</v>
      </c>
      <c r="K645" s="53" t="e">
        <v>#REF!</v>
      </c>
      <c r="L645" s="157" t="s">
        <v>2195</v>
      </c>
      <c r="M645" s="284">
        <v>22.51</v>
      </c>
      <c r="N645" s="33">
        <v>3.1100000000000003</v>
      </c>
      <c r="O645" s="66">
        <v>837.6</v>
      </c>
      <c r="P645" s="39">
        <v>1100.74</v>
      </c>
      <c r="Q645" s="39">
        <v>1389.33</v>
      </c>
      <c r="R645" s="63">
        <v>1294.01</v>
      </c>
    </row>
    <row r="646" spans="1:18" x14ac:dyDescent="0.25">
      <c r="A646" s="125" t="s">
        <v>2163</v>
      </c>
      <c r="B646" s="46">
        <v>12</v>
      </c>
      <c r="C646" s="44" t="s">
        <v>99</v>
      </c>
      <c r="D646" s="51">
        <v>1688.72</v>
      </c>
      <c r="E646" s="52">
        <v>1951.8600000000001</v>
      </c>
      <c r="F646" s="52">
        <v>2240.4499999999998</v>
      </c>
      <c r="G646" s="53">
        <v>2145.13</v>
      </c>
      <c r="H646" s="51" t="e">
        <v>#REF!</v>
      </c>
      <c r="I646" s="52" t="e">
        <v>#REF!</v>
      </c>
      <c r="J646" s="52" t="e">
        <v>#REF!</v>
      </c>
      <c r="K646" s="53" t="e">
        <v>#REF!</v>
      </c>
      <c r="L646" s="157" t="s">
        <v>2198</v>
      </c>
      <c r="M646" s="284">
        <v>22.8</v>
      </c>
      <c r="N646" s="33">
        <v>3.1100000000000003</v>
      </c>
      <c r="O646" s="66">
        <v>837.6</v>
      </c>
      <c r="P646" s="39">
        <v>1100.74</v>
      </c>
      <c r="Q646" s="39">
        <v>1389.33</v>
      </c>
      <c r="R646" s="63">
        <v>1294.01</v>
      </c>
    </row>
    <row r="647" spans="1:18" x14ac:dyDescent="0.25">
      <c r="A647" s="125" t="s">
        <v>2163</v>
      </c>
      <c r="B647" s="46">
        <v>13</v>
      </c>
      <c r="C647" s="44" t="s">
        <v>99</v>
      </c>
      <c r="D647" s="51">
        <v>1689.52</v>
      </c>
      <c r="E647" s="52">
        <v>1952.66</v>
      </c>
      <c r="F647" s="52">
        <v>2241.25</v>
      </c>
      <c r="G647" s="53">
        <v>2145.9300000000003</v>
      </c>
      <c r="H647" s="51" t="e">
        <v>#REF!</v>
      </c>
      <c r="I647" s="52" t="e">
        <v>#REF!</v>
      </c>
      <c r="J647" s="52" t="e">
        <v>#REF!</v>
      </c>
      <c r="K647" s="53" t="e">
        <v>#REF!</v>
      </c>
      <c r="L647" s="157" t="s">
        <v>2201</v>
      </c>
      <c r="M647" s="284">
        <v>22.82</v>
      </c>
      <c r="N647" s="33">
        <v>3.1100000000000003</v>
      </c>
      <c r="O647" s="66">
        <v>837.6</v>
      </c>
      <c r="P647" s="39">
        <v>1100.74</v>
      </c>
      <c r="Q647" s="39">
        <v>1389.33</v>
      </c>
      <c r="R647" s="63">
        <v>1294.01</v>
      </c>
    </row>
    <row r="648" spans="1:18" x14ac:dyDescent="0.25">
      <c r="A648" s="125" t="s">
        <v>2163</v>
      </c>
      <c r="B648" s="46">
        <v>14</v>
      </c>
      <c r="C648" s="44" t="s">
        <v>99</v>
      </c>
      <c r="D648" s="51">
        <v>1679.32</v>
      </c>
      <c r="E648" s="52">
        <v>1942.46</v>
      </c>
      <c r="F648" s="52">
        <v>2231.0500000000002</v>
      </c>
      <c r="G648" s="53">
        <v>2135.73</v>
      </c>
      <c r="H648" s="51" t="e">
        <v>#REF!</v>
      </c>
      <c r="I648" s="52" t="e">
        <v>#REF!</v>
      </c>
      <c r="J648" s="52" t="e">
        <v>#REF!</v>
      </c>
      <c r="K648" s="53" t="e">
        <v>#REF!</v>
      </c>
      <c r="L648" s="157" t="s">
        <v>325</v>
      </c>
      <c r="M648" s="284">
        <v>22.55</v>
      </c>
      <c r="N648" s="33">
        <v>3.1100000000000003</v>
      </c>
      <c r="O648" s="66">
        <v>837.6</v>
      </c>
      <c r="P648" s="39">
        <v>1100.74</v>
      </c>
      <c r="Q648" s="39">
        <v>1389.33</v>
      </c>
      <c r="R648" s="63">
        <v>1294.01</v>
      </c>
    </row>
    <row r="649" spans="1:18" x14ac:dyDescent="0.25">
      <c r="A649" s="125" t="s">
        <v>2163</v>
      </c>
      <c r="B649" s="46">
        <v>15</v>
      </c>
      <c r="C649" s="44" t="s">
        <v>99</v>
      </c>
      <c r="D649" s="51">
        <v>1662.38</v>
      </c>
      <c r="E649" s="52">
        <v>1925.52</v>
      </c>
      <c r="F649" s="52">
        <v>2214.11</v>
      </c>
      <c r="G649" s="53">
        <v>2118.79</v>
      </c>
      <c r="H649" s="51" t="e">
        <v>#REF!</v>
      </c>
      <c r="I649" s="52" t="e">
        <v>#REF!</v>
      </c>
      <c r="J649" s="52" t="e">
        <v>#REF!</v>
      </c>
      <c r="K649" s="53" t="e">
        <v>#REF!</v>
      </c>
      <c r="L649" s="157" t="s">
        <v>2206</v>
      </c>
      <c r="M649" s="284">
        <v>22.09</v>
      </c>
      <c r="N649" s="33">
        <v>3.1100000000000003</v>
      </c>
      <c r="O649" s="66">
        <v>837.6</v>
      </c>
      <c r="P649" s="39">
        <v>1100.74</v>
      </c>
      <c r="Q649" s="39">
        <v>1389.33</v>
      </c>
      <c r="R649" s="63">
        <v>1294.01</v>
      </c>
    </row>
    <row r="650" spans="1:18" x14ac:dyDescent="0.25">
      <c r="A650" s="125" t="s">
        <v>2163</v>
      </c>
      <c r="B650" s="46">
        <v>16</v>
      </c>
      <c r="C650" s="44" t="s">
        <v>99</v>
      </c>
      <c r="D650" s="51">
        <v>1647.94</v>
      </c>
      <c r="E650" s="52">
        <v>1911.08</v>
      </c>
      <c r="F650" s="52">
        <v>2199.67</v>
      </c>
      <c r="G650" s="53">
        <v>2104.35</v>
      </c>
      <c r="H650" s="51" t="e">
        <v>#REF!</v>
      </c>
      <c r="I650" s="52" t="e">
        <v>#REF!</v>
      </c>
      <c r="J650" s="52" t="e">
        <v>#REF!</v>
      </c>
      <c r="K650" s="53" t="e">
        <v>#REF!</v>
      </c>
      <c r="L650" s="157" t="s">
        <v>2209</v>
      </c>
      <c r="M650" s="284">
        <v>21.71</v>
      </c>
      <c r="N650" s="33">
        <v>3.1100000000000003</v>
      </c>
      <c r="O650" s="66">
        <v>837.6</v>
      </c>
      <c r="P650" s="39">
        <v>1100.74</v>
      </c>
      <c r="Q650" s="39">
        <v>1389.33</v>
      </c>
      <c r="R650" s="63">
        <v>1294.01</v>
      </c>
    </row>
    <row r="651" spans="1:18" x14ac:dyDescent="0.25">
      <c r="A651" s="125" t="s">
        <v>2163</v>
      </c>
      <c r="B651" s="46">
        <v>17</v>
      </c>
      <c r="C651" s="44" t="s">
        <v>99</v>
      </c>
      <c r="D651" s="51">
        <v>1641.06</v>
      </c>
      <c r="E651" s="52">
        <v>1904.2000000000003</v>
      </c>
      <c r="F651" s="52">
        <v>2192.79</v>
      </c>
      <c r="G651" s="53">
        <v>2097.4700000000003</v>
      </c>
      <c r="H651" s="51" t="e">
        <v>#REF!</v>
      </c>
      <c r="I651" s="52" t="e">
        <v>#REF!</v>
      </c>
      <c r="J651" s="52" t="e">
        <v>#REF!</v>
      </c>
      <c r="K651" s="53" t="e">
        <v>#REF!</v>
      </c>
      <c r="L651" s="157" t="s">
        <v>2212</v>
      </c>
      <c r="M651" s="284">
        <v>21.52</v>
      </c>
      <c r="N651" s="33">
        <v>3.1100000000000003</v>
      </c>
      <c r="O651" s="66">
        <v>837.6</v>
      </c>
      <c r="P651" s="39">
        <v>1100.74</v>
      </c>
      <c r="Q651" s="39">
        <v>1389.33</v>
      </c>
      <c r="R651" s="63">
        <v>1294.01</v>
      </c>
    </row>
    <row r="652" spans="1:18" x14ac:dyDescent="0.25">
      <c r="A652" s="125" t="s">
        <v>2163</v>
      </c>
      <c r="B652" s="46">
        <v>18</v>
      </c>
      <c r="C652" s="44" t="s">
        <v>99</v>
      </c>
      <c r="D652" s="51">
        <v>1631.8600000000001</v>
      </c>
      <c r="E652" s="52">
        <v>1895</v>
      </c>
      <c r="F652" s="52">
        <v>2183.59</v>
      </c>
      <c r="G652" s="53">
        <v>2088.27</v>
      </c>
      <c r="H652" s="51" t="e">
        <v>#REF!</v>
      </c>
      <c r="I652" s="52" t="e">
        <v>#REF!</v>
      </c>
      <c r="J652" s="52" t="e">
        <v>#REF!</v>
      </c>
      <c r="K652" s="53" t="e">
        <v>#REF!</v>
      </c>
      <c r="L652" s="157" t="s">
        <v>268</v>
      </c>
      <c r="M652" s="284">
        <v>21.27</v>
      </c>
      <c r="N652" s="33">
        <v>3.1100000000000003</v>
      </c>
      <c r="O652" s="66">
        <v>837.6</v>
      </c>
      <c r="P652" s="39">
        <v>1100.74</v>
      </c>
      <c r="Q652" s="39">
        <v>1389.33</v>
      </c>
      <c r="R652" s="63">
        <v>1294.01</v>
      </c>
    </row>
    <row r="653" spans="1:18" x14ac:dyDescent="0.25">
      <c r="A653" s="125" t="s">
        <v>2163</v>
      </c>
      <c r="B653" s="46">
        <v>19</v>
      </c>
      <c r="C653" s="44" t="s">
        <v>99</v>
      </c>
      <c r="D653" s="51">
        <v>1679.8899999999999</v>
      </c>
      <c r="E653" s="52">
        <v>1943.0300000000002</v>
      </c>
      <c r="F653" s="52">
        <v>2231.62</v>
      </c>
      <c r="G653" s="53">
        <v>2136.3000000000002</v>
      </c>
      <c r="H653" s="51" t="e">
        <v>#REF!</v>
      </c>
      <c r="I653" s="52" t="e">
        <v>#REF!</v>
      </c>
      <c r="J653" s="52" t="e">
        <v>#REF!</v>
      </c>
      <c r="K653" s="53" t="e">
        <v>#REF!</v>
      </c>
      <c r="L653" s="157" t="s">
        <v>2217</v>
      </c>
      <c r="M653" s="284">
        <v>22.56</v>
      </c>
      <c r="N653" s="33">
        <v>3.1100000000000003</v>
      </c>
      <c r="O653" s="66">
        <v>837.6</v>
      </c>
      <c r="P653" s="39">
        <v>1100.74</v>
      </c>
      <c r="Q653" s="39">
        <v>1389.33</v>
      </c>
      <c r="R653" s="63">
        <v>1294.01</v>
      </c>
    </row>
    <row r="654" spans="1:18" x14ac:dyDescent="0.25">
      <c r="A654" s="125" t="s">
        <v>2163</v>
      </c>
      <c r="B654" s="46">
        <v>20</v>
      </c>
      <c r="C654" s="44" t="s">
        <v>99</v>
      </c>
      <c r="D654" s="51">
        <v>1714.31</v>
      </c>
      <c r="E654" s="52">
        <v>1977.4499999999998</v>
      </c>
      <c r="F654" s="52">
        <v>2266.04</v>
      </c>
      <c r="G654" s="53">
        <v>2170.7199999999998</v>
      </c>
      <c r="H654" s="51" t="e">
        <v>#REF!</v>
      </c>
      <c r="I654" s="52" t="e">
        <v>#REF!</v>
      </c>
      <c r="J654" s="52" t="e">
        <v>#REF!</v>
      </c>
      <c r="K654" s="53" t="e">
        <v>#REF!</v>
      </c>
      <c r="L654" s="157" t="s">
        <v>2220</v>
      </c>
      <c r="M654" s="284">
        <v>23.49</v>
      </c>
      <c r="N654" s="33">
        <v>3.1100000000000003</v>
      </c>
      <c r="O654" s="66">
        <v>837.6</v>
      </c>
      <c r="P654" s="39">
        <v>1100.74</v>
      </c>
      <c r="Q654" s="39">
        <v>1389.33</v>
      </c>
      <c r="R654" s="63">
        <v>1294.01</v>
      </c>
    </row>
    <row r="655" spans="1:18" x14ac:dyDescent="0.25">
      <c r="A655" s="125" t="s">
        <v>2163</v>
      </c>
      <c r="B655" s="46">
        <v>21</v>
      </c>
      <c r="C655" s="44" t="s">
        <v>99</v>
      </c>
      <c r="D655" s="51">
        <v>1746.12</v>
      </c>
      <c r="E655" s="52">
        <v>2009.26</v>
      </c>
      <c r="F655" s="52">
        <v>2297.85</v>
      </c>
      <c r="G655" s="53">
        <v>2202.5299999999997</v>
      </c>
      <c r="H655" s="51" t="e">
        <v>#REF!</v>
      </c>
      <c r="I655" s="52" t="e">
        <v>#REF!</v>
      </c>
      <c r="J655" s="52" t="e">
        <v>#REF!</v>
      </c>
      <c r="K655" s="53" t="e">
        <v>#REF!</v>
      </c>
      <c r="L655" s="157" t="s">
        <v>2223</v>
      </c>
      <c r="M655" s="284">
        <v>24.35</v>
      </c>
      <c r="N655" s="33">
        <v>3.1100000000000003</v>
      </c>
      <c r="O655" s="66">
        <v>837.6</v>
      </c>
      <c r="P655" s="39">
        <v>1100.74</v>
      </c>
      <c r="Q655" s="39">
        <v>1389.33</v>
      </c>
      <c r="R655" s="63">
        <v>1294.01</v>
      </c>
    </row>
    <row r="656" spans="1:18" x14ac:dyDescent="0.25">
      <c r="A656" s="125" t="s">
        <v>2163</v>
      </c>
      <c r="B656" s="46">
        <v>22</v>
      </c>
      <c r="C656" s="44" t="s">
        <v>99</v>
      </c>
      <c r="D656" s="51">
        <v>1648.16</v>
      </c>
      <c r="E656" s="52">
        <v>1911.3</v>
      </c>
      <c r="F656" s="52">
        <v>2199.89</v>
      </c>
      <c r="G656" s="53">
        <v>2104.5699999999997</v>
      </c>
      <c r="H656" s="51" t="e">
        <v>#REF!</v>
      </c>
      <c r="I656" s="52" t="e">
        <v>#REF!</v>
      </c>
      <c r="J656" s="52" t="e">
        <v>#REF!</v>
      </c>
      <c r="K656" s="53" t="e">
        <v>#REF!</v>
      </c>
      <c r="L656" s="157" t="s">
        <v>2226</v>
      </c>
      <c r="M656" s="284">
        <v>21.71</v>
      </c>
      <c r="N656" s="33">
        <v>3.1100000000000003</v>
      </c>
      <c r="O656" s="66">
        <v>837.6</v>
      </c>
      <c r="P656" s="39">
        <v>1100.74</v>
      </c>
      <c r="Q656" s="39">
        <v>1389.33</v>
      </c>
      <c r="R656" s="63">
        <v>1294.01</v>
      </c>
    </row>
    <row r="657" spans="1:18" x14ac:dyDescent="0.25">
      <c r="A657" s="125" t="s">
        <v>2163</v>
      </c>
      <c r="B657" s="46">
        <v>23</v>
      </c>
      <c r="C657" s="44" t="s">
        <v>99</v>
      </c>
      <c r="D657" s="51">
        <v>1880.1</v>
      </c>
      <c r="E657" s="52">
        <v>2143.2399999999998</v>
      </c>
      <c r="F657" s="52">
        <v>2431.83</v>
      </c>
      <c r="G657" s="53">
        <v>2336.5100000000002</v>
      </c>
      <c r="H657" s="51" t="e">
        <v>#REF!</v>
      </c>
      <c r="I657" s="52" t="e">
        <v>#REF!</v>
      </c>
      <c r="J657" s="52" t="e">
        <v>#REF!</v>
      </c>
      <c r="K657" s="53" t="e">
        <v>#REF!</v>
      </c>
      <c r="L657" s="157" t="s">
        <v>2229</v>
      </c>
      <c r="M657" s="284">
        <v>27.95</v>
      </c>
      <c r="N657" s="33">
        <v>3.1100000000000003</v>
      </c>
      <c r="O657" s="66">
        <v>837.6</v>
      </c>
      <c r="P657" s="39">
        <v>1100.74</v>
      </c>
      <c r="Q657" s="39">
        <v>1389.33</v>
      </c>
      <c r="R657" s="63">
        <v>1294.01</v>
      </c>
    </row>
    <row r="658" spans="1:18" x14ac:dyDescent="0.25">
      <c r="A658" s="125" t="s">
        <v>2230</v>
      </c>
      <c r="B658" s="46">
        <v>0</v>
      </c>
      <c r="C658" s="44" t="s">
        <v>99</v>
      </c>
      <c r="D658" s="51">
        <v>1572.53</v>
      </c>
      <c r="E658" s="52">
        <v>1835.67</v>
      </c>
      <c r="F658" s="52">
        <v>2124.2599999999998</v>
      </c>
      <c r="G658" s="53">
        <v>2028.94</v>
      </c>
      <c r="H658" s="51" t="e">
        <v>#REF!</v>
      </c>
      <c r="I658" s="52" t="e">
        <v>#REF!</v>
      </c>
      <c r="J658" s="52" t="e">
        <v>#REF!</v>
      </c>
      <c r="K658" s="53" t="e">
        <v>#REF!</v>
      </c>
      <c r="L658" s="157" t="s">
        <v>2233</v>
      </c>
      <c r="M658" s="284">
        <v>19.68</v>
      </c>
      <c r="N658" s="33">
        <v>3.1100000000000003</v>
      </c>
      <c r="O658" s="66">
        <v>837.6</v>
      </c>
      <c r="P658" s="39">
        <v>1100.74</v>
      </c>
      <c r="Q658" s="39">
        <v>1389.33</v>
      </c>
      <c r="R658" s="63">
        <v>1294.01</v>
      </c>
    </row>
    <row r="659" spans="1:18" x14ac:dyDescent="0.25">
      <c r="A659" s="125" t="s">
        <v>2230</v>
      </c>
      <c r="B659" s="46">
        <v>1</v>
      </c>
      <c r="C659" s="44" t="s">
        <v>99</v>
      </c>
      <c r="D659" s="51">
        <v>1546.06</v>
      </c>
      <c r="E659" s="52">
        <v>1809.1999999999998</v>
      </c>
      <c r="F659" s="52">
        <v>2097.79</v>
      </c>
      <c r="G659" s="53">
        <v>2002.4699999999998</v>
      </c>
      <c r="H659" s="51" t="e">
        <v>#REF!</v>
      </c>
      <c r="I659" s="52" t="e">
        <v>#REF!</v>
      </c>
      <c r="J659" s="52" t="e">
        <v>#REF!</v>
      </c>
      <c r="K659" s="53" t="e">
        <v>#REF!</v>
      </c>
      <c r="L659" s="157" t="s">
        <v>2236</v>
      </c>
      <c r="M659" s="284">
        <v>18.97</v>
      </c>
      <c r="N659" s="33">
        <v>3.1100000000000003</v>
      </c>
      <c r="O659" s="66">
        <v>837.6</v>
      </c>
      <c r="P659" s="39">
        <v>1100.74</v>
      </c>
      <c r="Q659" s="39">
        <v>1389.33</v>
      </c>
      <c r="R659" s="63">
        <v>1294.01</v>
      </c>
    </row>
    <row r="660" spans="1:18" x14ac:dyDescent="0.25">
      <c r="A660" s="125" t="s">
        <v>2230</v>
      </c>
      <c r="B660" s="46">
        <v>2</v>
      </c>
      <c r="C660" s="44" t="s">
        <v>99</v>
      </c>
      <c r="D660" s="51">
        <v>1572.6</v>
      </c>
      <c r="E660" s="52">
        <v>1835.74</v>
      </c>
      <c r="F660" s="52">
        <v>2124.33</v>
      </c>
      <c r="G660" s="53">
        <v>2029.01</v>
      </c>
      <c r="H660" s="51" t="e">
        <v>#REF!</v>
      </c>
      <c r="I660" s="52" t="e">
        <v>#REF!</v>
      </c>
      <c r="J660" s="52" t="e">
        <v>#REF!</v>
      </c>
      <c r="K660" s="53" t="e">
        <v>#REF!</v>
      </c>
      <c r="L660" s="157" t="s">
        <v>2239</v>
      </c>
      <c r="M660" s="284">
        <v>19.68</v>
      </c>
      <c r="N660" s="33">
        <v>3.1100000000000003</v>
      </c>
      <c r="O660" s="66">
        <v>837.6</v>
      </c>
      <c r="P660" s="39">
        <v>1100.74</v>
      </c>
      <c r="Q660" s="39">
        <v>1389.33</v>
      </c>
      <c r="R660" s="63">
        <v>1294.01</v>
      </c>
    </row>
    <row r="661" spans="1:18" x14ac:dyDescent="0.25">
      <c r="A661" s="125" t="s">
        <v>2230</v>
      </c>
      <c r="B661" s="46">
        <v>3</v>
      </c>
      <c r="C661" s="44" t="s">
        <v>99</v>
      </c>
      <c r="D661" s="51">
        <v>1600.99</v>
      </c>
      <c r="E661" s="52">
        <v>1864.13</v>
      </c>
      <c r="F661" s="52">
        <v>2152.7199999999998</v>
      </c>
      <c r="G661" s="53">
        <v>2057.4</v>
      </c>
      <c r="H661" s="51" t="e">
        <v>#REF!</v>
      </c>
      <c r="I661" s="52" t="e">
        <v>#REF!</v>
      </c>
      <c r="J661" s="52" t="e">
        <v>#REF!</v>
      </c>
      <c r="K661" s="53" t="e">
        <v>#REF!</v>
      </c>
      <c r="L661" s="157" t="s">
        <v>2240</v>
      </c>
      <c r="M661" s="284">
        <v>20.440000000000001</v>
      </c>
      <c r="N661" s="33">
        <v>3.1100000000000003</v>
      </c>
      <c r="O661" s="66">
        <v>837.6</v>
      </c>
      <c r="P661" s="39">
        <v>1100.74</v>
      </c>
      <c r="Q661" s="39">
        <v>1389.33</v>
      </c>
      <c r="R661" s="63">
        <v>1294.01</v>
      </c>
    </row>
    <row r="662" spans="1:18" x14ac:dyDescent="0.25">
      <c r="A662" s="125" t="s">
        <v>2230</v>
      </c>
      <c r="B662" s="46">
        <v>4</v>
      </c>
      <c r="C662" s="44" t="s">
        <v>99</v>
      </c>
      <c r="D662" s="51">
        <v>1632.8400000000001</v>
      </c>
      <c r="E662" s="52">
        <v>1895.98</v>
      </c>
      <c r="F662" s="52">
        <v>2184.5700000000002</v>
      </c>
      <c r="G662" s="53">
        <v>2089.25</v>
      </c>
      <c r="H662" s="51" t="e">
        <v>#REF!</v>
      </c>
      <c r="I662" s="52" t="e">
        <v>#REF!</v>
      </c>
      <c r="J662" s="52" t="e">
        <v>#REF!</v>
      </c>
      <c r="K662" s="53" t="e">
        <v>#REF!</v>
      </c>
      <c r="L662" s="157" t="s">
        <v>2243</v>
      </c>
      <c r="M662" s="284">
        <v>21.3</v>
      </c>
      <c r="N662" s="33">
        <v>3.1100000000000003</v>
      </c>
      <c r="O662" s="66">
        <v>837.6</v>
      </c>
      <c r="P662" s="39">
        <v>1100.74</v>
      </c>
      <c r="Q662" s="39">
        <v>1389.33</v>
      </c>
      <c r="R662" s="63">
        <v>1294.01</v>
      </c>
    </row>
    <row r="663" spans="1:18" x14ac:dyDescent="0.25">
      <c r="A663" s="125" t="s">
        <v>2230</v>
      </c>
      <c r="B663" s="46">
        <v>5</v>
      </c>
      <c r="C663" s="44" t="s">
        <v>99</v>
      </c>
      <c r="D663" s="51">
        <v>1644.7800000000002</v>
      </c>
      <c r="E663" s="52">
        <v>1907.92</v>
      </c>
      <c r="F663" s="52">
        <v>2196.5100000000002</v>
      </c>
      <c r="G663" s="53">
        <v>2101.19</v>
      </c>
      <c r="H663" s="51" t="e">
        <v>#REF!</v>
      </c>
      <c r="I663" s="52" t="e">
        <v>#REF!</v>
      </c>
      <c r="J663" s="52" t="e">
        <v>#REF!</v>
      </c>
      <c r="K663" s="53" t="e">
        <v>#REF!</v>
      </c>
      <c r="L663" s="157" t="s">
        <v>1633</v>
      </c>
      <c r="M663" s="284">
        <v>21.62</v>
      </c>
      <c r="N663" s="33">
        <v>3.1100000000000003</v>
      </c>
      <c r="O663" s="66">
        <v>837.6</v>
      </c>
      <c r="P663" s="39">
        <v>1100.74</v>
      </c>
      <c r="Q663" s="39">
        <v>1389.33</v>
      </c>
      <c r="R663" s="63">
        <v>1294.01</v>
      </c>
    </row>
    <row r="664" spans="1:18" x14ac:dyDescent="0.25">
      <c r="A664" s="125" t="s">
        <v>2230</v>
      </c>
      <c r="B664" s="46">
        <v>6</v>
      </c>
      <c r="C664" s="44" t="s">
        <v>99</v>
      </c>
      <c r="D664" s="51">
        <v>1570.08</v>
      </c>
      <c r="E664" s="52">
        <v>1833.22</v>
      </c>
      <c r="F664" s="52">
        <v>2121.81</v>
      </c>
      <c r="G664" s="53">
        <v>2026.49</v>
      </c>
      <c r="H664" s="51" t="e">
        <v>#REF!</v>
      </c>
      <c r="I664" s="52" t="e">
        <v>#REF!</v>
      </c>
      <c r="J664" s="52" t="e">
        <v>#REF!</v>
      </c>
      <c r="K664" s="53" t="e">
        <v>#REF!</v>
      </c>
      <c r="L664" s="157" t="s">
        <v>2248</v>
      </c>
      <c r="M664" s="284">
        <v>19.61</v>
      </c>
      <c r="N664" s="33">
        <v>3.1100000000000003</v>
      </c>
      <c r="O664" s="66">
        <v>837.6</v>
      </c>
      <c r="P664" s="39">
        <v>1100.74</v>
      </c>
      <c r="Q664" s="39">
        <v>1389.33</v>
      </c>
      <c r="R664" s="63">
        <v>1294.01</v>
      </c>
    </row>
    <row r="665" spans="1:18" x14ac:dyDescent="0.25">
      <c r="A665" s="125" t="s">
        <v>2230</v>
      </c>
      <c r="B665" s="46">
        <v>7</v>
      </c>
      <c r="C665" s="44" t="s">
        <v>99</v>
      </c>
      <c r="D665" s="51">
        <v>1592.81</v>
      </c>
      <c r="E665" s="52">
        <v>1855.9499999999998</v>
      </c>
      <c r="F665" s="52">
        <v>2144.54</v>
      </c>
      <c r="G665" s="53">
        <v>2049.2199999999998</v>
      </c>
      <c r="H665" s="51" t="e">
        <v>#REF!</v>
      </c>
      <c r="I665" s="52" t="e">
        <v>#REF!</v>
      </c>
      <c r="J665" s="52" t="e">
        <v>#REF!</v>
      </c>
      <c r="K665" s="53" t="e">
        <v>#REF!</v>
      </c>
      <c r="L665" s="157" t="s">
        <v>396</v>
      </c>
      <c r="M665" s="284">
        <v>20.22</v>
      </c>
      <c r="N665" s="33">
        <v>3.1100000000000003</v>
      </c>
      <c r="O665" s="66">
        <v>837.6</v>
      </c>
      <c r="P665" s="39">
        <v>1100.74</v>
      </c>
      <c r="Q665" s="39">
        <v>1389.33</v>
      </c>
      <c r="R665" s="63">
        <v>1294.01</v>
      </c>
    </row>
    <row r="666" spans="1:18" x14ac:dyDescent="0.25">
      <c r="A666" s="125" t="s">
        <v>2230</v>
      </c>
      <c r="B666" s="46">
        <v>8</v>
      </c>
      <c r="C666" s="44" t="s">
        <v>99</v>
      </c>
      <c r="D666" s="51">
        <v>1624.56</v>
      </c>
      <c r="E666" s="52">
        <v>1887.7</v>
      </c>
      <c r="F666" s="52">
        <v>2176.29</v>
      </c>
      <c r="G666" s="53">
        <v>2080.9700000000003</v>
      </c>
      <c r="H666" s="51" t="e">
        <v>#REF!</v>
      </c>
      <c r="I666" s="52" t="e">
        <v>#REF!</v>
      </c>
      <c r="J666" s="52" t="e">
        <v>#REF!</v>
      </c>
      <c r="K666" s="53" t="e">
        <v>#REF!</v>
      </c>
      <c r="L666" s="157" t="s">
        <v>2252</v>
      </c>
      <c r="M666" s="284">
        <v>21.08</v>
      </c>
      <c r="N666" s="33">
        <v>3.1100000000000003</v>
      </c>
      <c r="O666" s="66">
        <v>837.6</v>
      </c>
      <c r="P666" s="39">
        <v>1100.74</v>
      </c>
      <c r="Q666" s="39">
        <v>1389.33</v>
      </c>
      <c r="R666" s="63">
        <v>1294.01</v>
      </c>
    </row>
    <row r="667" spans="1:18" x14ac:dyDescent="0.25">
      <c r="A667" s="125" t="s">
        <v>2230</v>
      </c>
      <c r="B667" s="46">
        <v>9</v>
      </c>
      <c r="C667" s="44" t="s">
        <v>99</v>
      </c>
      <c r="D667" s="51">
        <v>1594.99</v>
      </c>
      <c r="E667" s="52">
        <v>1858.13</v>
      </c>
      <c r="F667" s="52">
        <v>2146.7200000000003</v>
      </c>
      <c r="G667" s="53">
        <v>2051.4</v>
      </c>
      <c r="H667" s="51" t="e">
        <v>#REF!</v>
      </c>
      <c r="I667" s="52" t="e">
        <v>#REF!</v>
      </c>
      <c r="J667" s="52" t="e">
        <v>#REF!</v>
      </c>
      <c r="K667" s="53" t="e">
        <v>#REF!</v>
      </c>
      <c r="L667" s="157" t="s">
        <v>2255</v>
      </c>
      <c r="M667" s="284">
        <v>20.28</v>
      </c>
      <c r="N667" s="33">
        <v>3.1100000000000003</v>
      </c>
      <c r="O667" s="66">
        <v>837.6</v>
      </c>
      <c r="P667" s="39">
        <v>1100.74</v>
      </c>
      <c r="Q667" s="39">
        <v>1389.33</v>
      </c>
      <c r="R667" s="63">
        <v>1294.01</v>
      </c>
    </row>
    <row r="668" spans="1:18" x14ac:dyDescent="0.25">
      <c r="A668" s="125" t="s">
        <v>2230</v>
      </c>
      <c r="B668" s="46">
        <v>10</v>
      </c>
      <c r="C668" s="44" t="s">
        <v>99</v>
      </c>
      <c r="D668" s="51">
        <v>1651.72</v>
      </c>
      <c r="E668" s="52">
        <v>1914.8600000000001</v>
      </c>
      <c r="F668" s="52">
        <v>2203.4499999999998</v>
      </c>
      <c r="G668" s="53">
        <v>2108.13</v>
      </c>
      <c r="H668" s="51" t="e">
        <v>#REF!</v>
      </c>
      <c r="I668" s="52" t="e">
        <v>#REF!</v>
      </c>
      <c r="J668" s="52" t="e">
        <v>#REF!</v>
      </c>
      <c r="K668" s="53" t="e">
        <v>#REF!</v>
      </c>
      <c r="L668" s="157" t="s">
        <v>2258</v>
      </c>
      <c r="M668" s="284">
        <v>21.81</v>
      </c>
      <c r="N668" s="33">
        <v>3.1100000000000003</v>
      </c>
      <c r="O668" s="66">
        <v>837.6</v>
      </c>
      <c r="P668" s="39">
        <v>1100.74</v>
      </c>
      <c r="Q668" s="39">
        <v>1389.33</v>
      </c>
      <c r="R668" s="63">
        <v>1294.01</v>
      </c>
    </row>
    <row r="669" spans="1:18" x14ac:dyDescent="0.25">
      <c r="A669" s="125" t="s">
        <v>2230</v>
      </c>
      <c r="B669" s="46">
        <v>11</v>
      </c>
      <c r="C669" s="44" t="s">
        <v>99</v>
      </c>
      <c r="D669" s="51">
        <v>1682.2</v>
      </c>
      <c r="E669" s="52">
        <v>1945.3400000000001</v>
      </c>
      <c r="F669" s="52">
        <v>2233.9299999999998</v>
      </c>
      <c r="G669" s="53">
        <v>2138.61</v>
      </c>
      <c r="H669" s="51" t="e">
        <v>#REF!</v>
      </c>
      <c r="I669" s="52" t="e">
        <v>#REF!</v>
      </c>
      <c r="J669" s="52" t="e">
        <v>#REF!</v>
      </c>
      <c r="K669" s="53" t="e">
        <v>#REF!</v>
      </c>
      <c r="L669" s="157" t="s">
        <v>2260</v>
      </c>
      <c r="M669" s="284">
        <v>22.63</v>
      </c>
      <c r="N669" s="33">
        <v>3.1100000000000003</v>
      </c>
      <c r="O669" s="66">
        <v>837.6</v>
      </c>
      <c r="P669" s="39">
        <v>1100.74</v>
      </c>
      <c r="Q669" s="39">
        <v>1389.33</v>
      </c>
      <c r="R669" s="63">
        <v>1294.01</v>
      </c>
    </row>
    <row r="670" spans="1:18" x14ac:dyDescent="0.25">
      <c r="A670" s="125" t="s">
        <v>2230</v>
      </c>
      <c r="B670" s="46">
        <v>12</v>
      </c>
      <c r="C670" s="44" t="s">
        <v>99</v>
      </c>
      <c r="D670" s="51">
        <v>1692.62</v>
      </c>
      <c r="E670" s="52">
        <v>1955.76</v>
      </c>
      <c r="F670" s="52">
        <v>2244.35</v>
      </c>
      <c r="G670" s="53">
        <v>2149.0299999999997</v>
      </c>
      <c r="H670" s="51" t="e">
        <v>#REF!</v>
      </c>
      <c r="I670" s="52" t="e">
        <v>#REF!</v>
      </c>
      <c r="J670" s="52" t="e">
        <v>#REF!</v>
      </c>
      <c r="K670" s="53" t="e">
        <v>#REF!</v>
      </c>
      <c r="L670" s="157" t="s">
        <v>2263</v>
      </c>
      <c r="M670" s="284">
        <v>22.91</v>
      </c>
      <c r="N670" s="33">
        <v>3.1100000000000003</v>
      </c>
      <c r="O670" s="66">
        <v>837.6</v>
      </c>
      <c r="P670" s="39">
        <v>1100.74</v>
      </c>
      <c r="Q670" s="39">
        <v>1389.33</v>
      </c>
      <c r="R670" s="63">
        <v>1294.01</v>
      </c>
    </row>
    <row r="671" spans="1:18" x14ac:dyDescent="0.25">
      <c r="A671" s="125" t="s">
        <v>2230</v>
      </c>
      <c r="B671" s="46">
        <v>13</v>
      </c>
      <c r="C671" s="44" t="s">
        <v>99</v>
      </c>
      <c r="D671" s="51">
        <v>1693.1100000000001</v>
      </c>
      <c r="E671" s="52">
        <v>1956.25</v>
      </c>
      <c r="F671" s="52">
        <v>2244.84</v>
      </c>
      <c r="G671" s="53">
        <v>2149.52</v>
      </c>
      <c r="H671" s="51" t="e">
        <v>#REF!</v>
      </c>
      <c r="I671" s="52" t="e">
        <v>#REF!</v>
      </c>
      <c r="J671" s="52" t="e">
        <v>#REF!</v>
      </c>
      <c r="K671" s="53" t="e">
        <v>#REF!</v>
      </c>
      <c r="L671" s="157" t="s">
        <v>2266</v>
      </c>
      <c r="M671" s="284">
        <v>22.92</v>
      </c>
      <c r="N671" s="33">
        <v>3.1100000000000003</v>
      </c>
      <c r="O671" s="66">
        <v>837.6</v>
      </c>
      <c r="P671" s="39">
        <v>1100.74</v>
      </c>
      <c r="Q671" s="39">
        <v>1389.33</v>
      </c>
      <c r="R671" s="63">
        <v>1294.01</v>
      </c>
    </row>
    <row r="672" spans="1:18" x14ac:dyDescent="0.25">
      <c r="A672" s="125" t="s">
        <v>2230</v>
      </c>
      <c r="B672" s="46">
        <v>14</v>
      </c>
      <c r="C672" s="44" t="s">
        <v>99</v>
      </c>
      <c r="D672" s="51">
        <v>1682.98</v>
      </c>
      <c r="E672" s="52">
        <v>1946.12</v>
      </c>
      <c r="F672" s="52">
        <v>2234.71</v>
      </c>
      <c r="G672" s="53">
        <v>2139.39</v>
      </c>
      <c r="H672" s="51" t="e">
        <v>#REF!</v>
      </c>
      <c r="I672" s="52" t="e">
        <v>#REF!</v>
      </c>
      <c r="J672" s="52" t="e">
        <v>#REF!</v>
      </c>
      <c r="K672" s="53" t="e">
        <v>#REF!</v>
      </c>
      <c r="L672" s="157" t="s">
        <v>2268</v>
      </c>
      <c r="M672" s="284">
        <v>22.65</v>
      </c>
      <c r="N672" s="33">
        <v>3.1100000000000003</v>
      </c>
      <c r="O672" s="66">
        <v>837.6</v>
      </c>
      <c r="P672" s="39">
        <v>1100.74</v>
      </c>
      <c r="Q672" s="39">
        <v>1389.33</v>
      </c>
      <c r="R672" s="63">
        <v>1294.01</v>
      </c>
    </row>
    <row r="673" spans="1:18" x14ac:dyDescent="0.25">
      <c r="A673" s="125" t="s">
        <v>2230</v>
      </c>
      <c r="B673" s="46">
        <v>15</v>
      </c>
      <c r="C673" s="44" t="s">
        <v>99</v>
      </c>
      <c r="D673" s="51">
        <v>1672.56</v>
      </c>
      <c r="E673" s="52">
        <v>1935.7</v>
      </c>
      <c r="F673" s="52">
        <v>2224.29</v>
      </c>
      <c r="G673" s="53">
        <v>2128.9700000000003</v>
      </c>
      <c r="H673" s="51" t="e">
        <v>#REF!</v>
      </c>
      <c r="I673" s="52" t="e">
        <v>#REF!</v>
      </c>
      <c r="J673" s="52" t="e">
        <v>#REF!</v>
      </c>
      <c r="K673" s="53" t="e">
        <v>#REF!</v>
      </c>
      <c r="L673" s="157" t="s">
        <v>2271</v>
      </c>
      <c r="M673" s="284">
        <v>22.37</v>
      </c>
      <c r="N673" s="33">
        <v>3.1100000000000003</v>
      </c>
      <c r="O673" s="66">
        <v>837.6</v>
      </c>
      <c r="P673" s="39">
        <v>1100.74</v>
      </c>
      <c r="Q673" s="39">
        <v>1389.33</v>
      </c>
      <c r="R673" s="63">
        <v>1294.01</v>
      </c>
    </row>
    <row r="674" spans="1:18" x14ac:dyDescent="0.25">
      <c r="A674" s="125" t="s">
        <v>2230</v>
      </c>
      <c r="B674" s="46">
        <v>16</v>
      </c>
      <c r="C674" s="44" t="s">
        <v>99</v>
      </c>
      <c r="D674" s="51">
        <v>1651.98</v>
      </c>
      <c r="E674" s="52">
        <v>1915.1200000000001</v>
      </c>
      <c r="F674" s="52">
        <v>2203.71</v>
      </c>
      <c r="G674" s="53">
        <v>2108.3900000000003</v>
      </c>
      <c r="H674" s="51" t="e">
        <v>#REF!</v>
      </c>
      <c r="I674" s="52" t="e">
        <v>#REF!</v>
      </c>
      <c r="J674" s="52" t="e">
        <v>#REF!</v>
      </c>
      <c r="K674" s="53" t="e">
        <v>#REF!</v>
      </c>
      <c r="L674" s="157" t="s">
        <v>1780</v>
      </c>
      <c r="M674" s="284">
        <v>21.81</v>
      </c>
      <c r="N674" s="33">
        <v>3.1100000000000003</v>
      </c>
      <c r="O674" s="66">
        <v>837.6</v>
      </c>
      <c r="P674" s="39">
        <v>1100.74</v>
      </c>
      <c r="Q674" s="39">
        <v>1389.33</v>
      </c>
      <c r="R674" s="63">
        <v>1294.01</v>
      </c>
    </row>
    <row r="675" spans="1:18" x14ac:dyDescent="0.25">
      <c r="A675" s="125" t="s">
        <v>2230</v>
      </c>
      <c r="B675" s="46">
        <v>17</v>
      </c>
      <c r="C675" s="44" t="s">
        <v>99</v>
      </c>
      <c r="D675" s="51">
        <v>1641.48</v>
      </c>
      <c r="E675" s="52">
        <v>1904.6200000000001</v>
      </c>
      <c r="F675" s="52">
        <v>2193.21</v>
      </c>
      <c r="G675" s="53">
        <v>2097.8900000000003</v>
      </c>
      <c r="H675" s="51" t="e">
        <v>#REF!</v>
      </c>
      <c r="I675" s="52" t="e">
        <v>#REF!</v>
      </c>
      <c r="J675" s="52" t="e">
        <v>#REF!</v>
      </c>
      <c r="K675" s="53" t="e">
        <v>#REF!</v>
      </c>
      <c r="L675" s="157" t="s">
        <v>2275</v>
      </c>
      <c r="M675" s="284">
        <v>21.53</v>
      </c>
      <c r="N675" s="33">
        <v>3.1100000000000003</v>
      </c>
      <c r="O675" s="66">
        <v>837.6</v>
      </c>
      <c r="P675" s="39">
        <v>1100.74</v>
      </c>
      <c r="Q675" s="39">
        <v>1389.33</v>
      </c>
      <c r="R675" s="63">
        <v>1294.01</v>
      </c>
    </row>
    <row r="676" spans="1:18" x14ac:dyDescent="0.25">
      <c r="A676" s="125" t="s">
        <v>2230</v>
      </c>
      <c r="B676" s="46">
        <v>18</v>
      </c>
      <c r="C676" s="44" t="s">
        <v>99</v>
      </c>
      <c r="D676" s="51">
        <v>1640.58</v>
      </c>
      <c r="E676" s="52">
        <v>1903.7199999999998</v>
      </c>
      <c r="F676" s="52">
        <v>2192.31</v>
      </c>
      <c r="G676" s="53">
        <v>2096.9899999999998</v>
      </c>
      <c r="H676" s="51" t="e">
        <v>#REF!</v>
      </c>
      <c r="I676" s="52" t="e">
        <v>#REF!</v>
      </c>
      <c r="J676" s="52" t="e">
        <v>#REF!</v>
      </c>
      <c r="K676" s="53" t="e">
        <v>#REF!</v>
      </c>
      <c r="L676" s="157" t="s">
        <v>2278</v>
      </c>
      <c r="M676" s="284">
        <v>21.51</v>
      </c>
      <c r="N676" s="33">
        <v>3.1100000000000003</v>
      </c>
      <c r="O676" s="66">
        <v>837.6</v>
      </c>
      <c r="P676" s="39">
        <v>1100.74</v>
      </c>
      <c r="Q676" s="39">
        <v>1389.33</v>
      </c>
      <c r="R676" s="63">
        <v>1294.01</v>
      </c>
    </row>
    <row r="677" spans="1:18" x14ac:dyDescent="0.25">
      <c r="A677" s="125" t="s">
        <v>2230</v>
      </c>
      <c r="B677" s="46">
        <v>19</v>
      </c>
      <c r="C677" s="44" t="s">
        <v>99</v>
      </c>
      <c r="D677" s="51">
        <v>1668.33</v>
      </c>
      <c r="E677" s="52">
        <v>1931.4699999999998</v>
      </c>
      <c r="F677" s="52">
        <v>2220.06</v>
      </c>
      <c r="G677" s="53">
        <v>2124.7399999999998</v>
      </c>
      <c r="H677" s="51" t="e">
        <v>#REF!</v>
      </c>
      <c r="I677" s="52" t="e">
        <v>#REF!</v>
      </c>
      <c r="J677" s="52" t="e">
        <v>#REF!</v>
      </c>
      <c r="K677" s="53" t="e">
        <v>#REF!</v>
      </c>
      <c r="L677" s="157" t="s">
        <v>2280</v>
      </c>
      <c r="M677" s="284">
        <v>22.25</v>
      </c>
      <c r="N677" s="33">
        <v>3.1100000000000003</v>
      </c>
      <c r="O677" s="66">
        <v>837.6</v>
      </c>
      <c r="P677" s="39">
        <v>1100.74</v>
      </c>
      <c r="Q677" s="39">
        <v>1389.33</v>
      </c>
      <c r="R677" s="63">
        <v>1294.01</v>
      </c>
    </row>
    <row r="678" spans="1:18" x14ac:dyDescent="0.25">
      <c r="A678" s="125" t="s">
        <v>2230</v>
      </c>
      <c r="B678" s="46">
        <v>20</v>
      </c>
      <c r="C678" s="44" t="s">
        <v>99</v>
      </c>
      <c r="D678" s="51">
        <v>1697.55</v>
      </c>
      <c r="E678" s="52">
        <v>1960.69</v>
      </c>
      <c r="F678" s="52">
        <v>2249.2799999999997</v>
      </c>
      <c r="G678" s="53">
        <v>2153.96</v>
      </c>
      <c r="H678" s="51" t="e">
        <v>#REF!</v>
      </c>
      <c r="I678" s="52" t="e">
        <v>#REF!</v>
      </c>
      <c r="J678" s="52" t="e">
        <v>#REF!</v>
      </c>
      <c r="K678" s="53" t="e">
        <v>#REF!</v>
      </c>
      <c r="L678" s="157" t="s">
        <v>2284</v>
      </c>
      <c r="M678" s="284">
        <v>23.04</v>
      </c>
      <c r="N678" s="33">
        <v>3.1100000000000003</v>
      </c>
      <c r="O678" s="66">
        <v>837.6</v>
      </c>
      <c r="P678" s="39">
        <v>1100.74</v>
      </c>
      <c r="Q678" s="39">
        <v>1389.33</v>
      </c>
      <c r="R678" s="63">
        <v>1294.01</v>
      </c>
    </row>
    <row r="679" spans="1:18" x14ac:dyDescent="0.25">
      <c r="A679" s="125" t="s">
        <v>2230</v>
      </c>
      <c r="B679" s="46">
        <v>21</v>
      </c>
      <c r="C679" s="44" t="s">
        <v>99</v>
      </c>
      <c r="D679" s="51">
        <v>1699.19</v>
      </c>
      <c r="E679" s="52">
        <v>1962.33</v>
      </c>
      <c r="F679" s="52">
        <v>2250.92</v>
      </c>
      <c r="G679" s="53">
        <v>2155.6</v>
      </c>
      <c r="H679" s="51" t="e">
        <v>#REF!</v>
      </c>
      <c r="I679" s="52" t="e">
        <v>#REF!</v>
      </c>
      <c r="J679" s="52" t="e">
        <v>#REF!</v>
      </c>
      <c r="K679" s="53" t="e">
        <v>#REF!</v>
      </c>
      <c r="L679" s="157" t="s">
        <v>2287</v>
      </c>
      <c r="M679" s="284">
        <v>23.08</v>
      </c>
      <c r="N679" s="33">
        <v>3.1100000000000003</v>
      </c>
      <c r="O679" s="66">
        <v>837.6</v>
      </c>
      <c r="P679" s="39">
        <v>1100.74</v>
      </c>
      <c r="Q679" s="39">
        <v>1389.33</v>
      </c>
      <c r="R679" s="63">
        <v>1294.01</v>
      </c>
    </row>
    <row r="680" spans="1:18" x14ac:dyDescent="0.25">
      <c r="A680" s="125" t="s">
        <v>2230</v>
      </c>
      <c r="B680" s="46">
        <v>22</v>
      </c>
      <c r="C680" s="44" t="s">
        <v>99</v>
      </c>
      <c r="D680" s="51">
        <v>1629.5100000000002</v>
      </c>
      <c r="E680" s="52">
        <v>1892.65</v>
      </c>
      <c r="F680" s="52">
        <v>2181.2399999999998</v>
      </c>
      <c r="G680" s="53">
        <v>2085.92</v>
      </c>
      <c r="H680" s="51" t="e">
        <v>#REF!</v>
      </c>
      <c r="I680" s="52" t="e">
        <v>#REF!</v>
      </c>
      <c r="J680" s="52" t="e">
        <v>#REF!</v>
      </c>
      <c r="K680" s="53" t="e">
        <v>#REF!</v>
      </c>
      <c r="L680" s="157" t="s">
        <v>2290</v>
      </c>
      <c r="M680" s="284">
        <v>21.21</v>
      </c>
      <c r="N680" s="33">
        <v>3.1100000000000003</v>
      </c>
      <c r="O680" s="66">
        <v>837.6</v>
      </c>
      <c r="P680" s="39">
        <v>1100.74</v>
      </c>
      <c r="Q680" s="39">
        <v>1389.33</v>
      </c>
      <c r="R680" s="63">
        <v>1294.01</v>
      </c>
    </row>
    <row r="681" spans="1:18" x14ac:dyDescent="0.25">
      <c r="A681" s="125" t="s">
        <v>2230</v>
      </c>
      <c r="B681" s="46">
        <v>23</v>
      </c>
      <c r="C681" s="44" t="s">
        <v>99</v>
      </c>
      <c r="D681" s="51">
        <v>1858.6</v>
      </c>
      <c r="E681" s="52">
        <v>2121.7399999999998</v>
      </c>
      <c r="F681" s="52">
        <v>2410.33</v>
      </c>
      <c r="G681" s="53">
        <v>2315.0100000000002</v>
      </c>
      <c r="H681" s="51" t="e">
        <v>#REF!</v>
      </c>
      <c r="I681" s="52" t="e">
        <v>#REF!</v>
      </c>
      <c r="J681" s="52" t="e">
        <v>#REF!</v>
      </c>
      <c r="K681" s="53" t="e">
        <v>#REF!</v>
      </c>
      <c r="L681" s="157" t="s">
        <v>2292</v>
      </c>
      <c r="M681" s="284">
        <v>27.37</v>
      </c>
      <c r="N681" s="33">
        <v>3.1100000000000003</v>
      </c>
      <c r="O681" s="66">
        <v>837.6</v>
      </c>
      <c r="P681" s="39">
        <v>1100.74</v>
      </c>
      <c r="Q681" s="39">
        <v>1389.33</v>
      </c>
      <c r="R681" s="63">
        <v>1294.01</v>
      </c>
    </row>
    <row r="682" spans="1:18" x14ac:dyDescent="0.25">
      <c r="A682" s="125" t="s">
        <v>2293</v>
      </c>
      <c r="B682" s="46">
        <v>0</v>
      </c>
      <c r="C682" s="44" t="s">
        <v>99</v>
      </c>
      <c r="D682" s="51">
        <v>1566.3200000000002</v>
      </c>
      <c r="E682" s="52">
        <v>1829.46</v>
      </c>
      <c r="F682" s="52">
        <v>2118.0499999999997</v>
      </c>
      <c r="G682" s="53">
        <v>2022.73</v>
      </c>
      <c r="H682" s="51" t="e">
        <v>#REF!</v>
      </c>
      <c r="I682" s="52" t="e">
        <v>#REF!</v>
      </c>
      <c r="J682" s="52" t="e">
        <v>#REF!</v>
      </c>
      <c r="K682" s="53" t="e">
        <v>#REF!</v>
      </c>
      <c r="L682" s="157" t="s">
        <v>2297</v>
      </c>
      <c r="M682" s="284">
        <v>19.510000000000002</v>
      </c>
      <c r="N682" s="33">
        <v>3.1100000000000003</v>
      </c>
      <c r="O682" s="66">
        <v>837.6</v>
      </c>
      <c r="P682" s="39">
        <v>1100.74</v>
      </c>
      <c r="Q682" s="39">
        <v>1389.33</v>
      </c>
      <c r="R682" s="63">
        <v>1294.01</v>
      </c>
    </row>
    <row r="683" spans="1:18" x14ac:dyDescent="0.25">
      <c r="A683" s="125" t="s">
        <v>2293</v>
      </c>
      <c r="B683" s="46">
        <v>1</v>
      </c>
      <c r="C683" s="44" t="s">
        <v>99</v>
      </c>
      <c r="D683" s="51">
        <v>1545.21</v>
      </c>
      <c r="E683" s="52">
        <v>1808.35</v>
      </c>
      <c r="F683" s="52">
        <v>2096.9399999999996</v>
      </c>
      <c r="G683" s="53">
        <v>2001.62</v>
      </c>
      <c r="H683" s="51" t="e">
        <v>#REF!</v>
      </c>
      <c r="I683" s="52" t="e">
        <v>#REF!</v>
      </c>
      <c r="J683" s="52" t="e">
        <v>#REF!</v>
      </c>
      <c r="K683" s="53" t="e">
        <v>#REF!</v>
      </c>
      <c r="L683" s="157" t="s">
        <v>2300</v>
      </c>
      <c r="M683" s="284">
        <v>18.940000000000001</v>
      </c>
      <c r="N683" s="33">
        <v>3.1100000000000003</v>
      </c>
      <c r="O683" s="66">
        <v>837.6</v>
      </c>
      <c r="P683" s="39">
        <v>1100.74</v>
      </c>
      <c r="Q683" s="39">
        <v>1389.33</v>
      </c>
      <c r="R683" s="63">
        <v>1294.01</v>
      </c>
    </row>
    <row r="684" spans="1:18" x14ac:dyDescent="0.25">
      <c r="A684" s="125" t="s">
        <v>2293</v>
      </c>
      <c r="B684" s="46">
        <v>2</v>
      </c>
      <c r="C684" s="44" t="s">
        <v>99</v>
      </c>
      <c r="D684" s="51">
        <v>1572.21</v>
      </c>
      <c r="E684" s="52">
        <v>1835.35</v>
      </c>
      <c r="F684" s="52">
        <v>2123.94</v>
      </c>
      <c r="G684" s="53">
        <v>2028.62</v>
      </c>
      <c r="H684" s="51" t="e">
        <v>#REF!</v>
      </c>
      <c r="I684" s="52" t="e">
        <v>#REF!</v>
      </c>
      <c r="J684" s="52" t="e">
        <v>#REF!</v>
      </c>
      <c r="K684" s="53" t="e">
        <v>#REF!</v>
      </c>
      <c r="L684" s="157" t="s">
        <v>2303</v>
      </c>
      <c r="M684" s="284">
        <v>19.670000000000002</v>
      </c>
      <c r="N684" s="33">
        <v>3.1100000000000003</v>
      </c>
      <c r="O684" s="66">
        <v>837.6</v>
      </c>
      <c r="P684" s="39">
        <v>1100.74</v>
      </c>
      <c r="Q684" s="39">
        <v>1389.33</v>
      </c>
      <c r="R684" s="63">
        <v>1294.01</v>
      </c>
    </row>
    <row r="685" spans="1:18" x14ac:dyDescent="0.25">
      <c r="A685" s="125" t="s">
        <v>2293</v>
      </c>
      <c r="B685" s="46">
        <v>3</v>
      </c>
      <c r="C685" s="44" t="s">
        <v>99</v>
      </c>
      <c r="D685" s="51">
        <v>1600.4099999999999</v>
      </c>
      <c r="E685" s="52">
        <v>1863.55</v>
      </c>
      <c r="F685" s="52">
        <v>2152.14</v>
      </c>
      <c r="G685" s="53">
        <v>2056.8199999999997</v>
      </c>
      <c r="H685" s="51" t="e">
        <v>#REF!</v>
      </c>
      <c r="I685" s="52" t="e">
        <v>#REF!</v>
      </c>
      <c r="J685" s="52" t="e">
        <v>#REF!</v>
      </c>
      <c r="K685" s="53" t="e">
        <v>#REF!</v>
      </c>
      <c r="L685" s="157" t="s">
        <v>314</v>
      </c>
      <c r="M685" s="284">
        <v>20.43</v>
      </c>
      <c r="N685" s="33">
        <v>3.1100000000000003</v>
      </c>
      <c r="O685" s="66">
        <v>837.6</v>
      </c>
      <c r="P685" s="39">
        <v>1100.74</v>
      </c>
      <c r="Q685" s="39">
        <v>1389.33</v>
      </c>
      <c r="R685" s="63">
        <v>1294.01</v>
      </c>
    </row>
    <row r="686" spans="1:18" x14ac:dyDescent="0.25">
      <c r="A686" s="125" t="s">
        <v>2293</v>
      </c>
      <c r="B686" s="46">
        <v>4</v>
      </c>
      <c r="C686" s="44" t="s">
        <v>99</v>
      </c>
      <c r="D686" s="51">
        <v>1631.83</v>
      </c>
      <c r="E686" s="52">
        <v>1894.9700000000003</v>
      </c>
      <c r="F686" s="52">
        <v>2183.56</v>
      </c>
      <c r="G686" s="53">
        <v>2088.2400000000002</v>
      </c>
      <c r="H686" s="51" t="e">
        <v>#REF!</v>
      </c>
      <c r="I686" s="52" t="e">
        <v>#REF!</v>
      </c>
      <c r="J686" s="52" t="e">
        <v>#REF!</v>
      </c>
      <c r="K686" s="53" t="e">
        <v>#REF!</v>
      </c>
      <c r="L686" s="157" t="s">
        <v>2308</v>
      </c>
      <c r="M686" s="284">
        <v>21.27</v>
      </c>
      <c r="N686" s="33">
        <v>3.1100000000000003</v>
      </c>
      <c r="O686" s="66">
        <v>837.6</v>
      </c>
      <c r="P686" s="39">
        <v>1100.74</v>
      </c>
      <c r="Q686" s="39">
        <v>1389.33</v>
      </c>
      <c r="R686" s="63">
        <v>1294.01</v>
      </c>
    </row>
    <row r="687" spans="1:18" x14ac:dyDescent="0.25">
      <c r="A687" s="125" t="s">
        <v>2293</v>
      </c>
      <c r="B687" s="46">
        <v>5</v>
      </c>
      <c r="C687" s="44" t="s">
        <v>99</v>
      </c>
      <c r="D687" s="51">
        <v>1641.67</v>
      </c>
      <c r="E687" s="52">
        <v>1904.81</v>
      </c>
      <c r="F687" s="52">
        <v>2193.4</v>
      </c>
      <c r="G687" s="53">
        <v>2098.08</v>
      </c>
      <c r="H687" s="51" t="e">
        <v>#REF!</v>
      </c>
      <c r="I687" s="52" t="e">
        <v>#REF!</v>
      </c>
      <c r="J687" s="52" t="e">
        <v>#REF!</v>
      </c>
      <c r="K687" s="53" t="e">
        <v>#REF!</v>
      </c>
      <c r="L687" s="157" t="s">
        <v>1362</v>
      </c>
      <c r="M687" s="284">
        <v>21.54</v>
      </c>
      <c r="N687" s="33">
        <v>3.1100000000000003</v>
      </c>
      <c r="O687" s="66">
        <v>837.6</v>
      </c>
      <c r="P687" s="39">
        <v>1100.74</v>
      </c>
      <c r="Q687" s="39">
        <v>1389.33</v>
      </c>
      <c r="R687" s="63">
        <v>1294.01</v>
      </c>
    </row>
    <row r="688" spans="1:18" x14ac:dyDescent="0.25">
      <c r="A688" s="125" t="s">
        <v>2293</v>
      </c>
      <c r="B688" s="46">
        <v>6</v>
      </c>
      <c r="C688" s="44" t="s">
        <v>99</v>
      </c>
      <c r="D688" s="51">
        <v>1568.67</v>
      </c>
      <c r="E688" s="52">
        <v>1831.81</v>
      </c>
      <c r="F688" s="52">
        <v>2120.4</v>
      </c>
      <c r="G688" s="53">
        <v>2025.08</v>
      </c>
      <c r="H688" s="51" t="e">
        <v>#REF!</v>
      </c>
      <c r="I688" s="52" t="e">
        <v>#REF!</v>
      </c>
      <c r="J688" s="52" t="e">
        <v>#REF!</v>
      </c>
      <c r="K688" s="53" t="e">
        <v>#REF!</v>
      </c>
      <c r="L688" s="157" t="s">
        <v>2312</v>
      </c>
      <c r="M688" s="284">
        <v>19.57</v>
      </c>
      <c r="N688" s="33">
        <v>3.1100000000000003</v>
      </c>
      <c r="O688" s="66">
        <v>837.6</v>
      </c>
      <c r="P688" s="39">
        <v>1100.74</v>
      </c>
      <c r="Q688" s="39">
        <v>1389.33</v>
      </c>
      <c r="R688" s="63">
        <v>1294.01</v>
      </c>
    </row>
    <row r="689" spans="1:18" x14ac:dyDescent="0.25">
      <c r="A689" s="125" t="s">
        <v>2293</v>
      </c>
      <c r="B689" s="46">
        <v>7</v>
      </c>
      <c r="C689" s="44" t="s">
        <v>99</v>
      </c>
      <c r="D689" s="51">
        <v>1594.6599999999999</v>
      </c>
      <c r="E689" s="52">
        <v>1857.8000000000002</v>
      </c>
      <c r="F689" s="52">
        <v>2146.39</v>
      </c>
      <c r="G689" s="53">
        <v>2051.0700000000002</v>
      </c>
      <c r="H689" s="51" t="e">
        <v>#REF!</v>
      </c>
      <c r="I689" s="52" t="e">
        <v>#REF!</v>
      </c>
      <c r="J689" s="52" t="e">
        <v>#REF!</v>
      </c>
      <c r="K689" s="53" t="e">
        <v>#REF!</v>
      </c>
      <c r="L689" s="157" t="s">
        <v>2315</v>
      </c>
      <c r="M689" s="284">
        <v>20.27</v>
      </c>
      <c r="N689" s="33">
        <v>3.1100000000000003</v>
      </c>
      <c r="O689" s="66">
        <v>837.6</v>
      </c>
      <c r="P689" s="39">
        <v>1100.74</v>
      </c>
      <c r="Q689" s="39">
        <v>1389.33</v>
      </c>
      <c r="R689" s="63">
        <v>1294.01</v>
      </c>
    </row>
    <row r="690" spans="1:18" x14ac:dyDescent="0.25">
      <c r="A690" s="125" t="s">
        <v>2293</v>
      </c>
      <c r="B690" s="46">
        <v>8</v>
      </c>
      <c r="C690" s="44" t="s">
        <v>99</v>
      </c>
      <c r="D690" s="51">
        <v>1627.5700000000002</v>
      </c>
      <c r="E690" s="52">
        <v>1890.71</v>
      </c>
      <c r="F690" s="52">
        <v>2179.3000000000002</v>
      </c>
      <c r="G690" s="53">
        <v>2083.98</v>
      </c>
      <c r="H690" s="51" t="e">
        <v>#REF!</v>
      </c>
      <c r="I690" s="52" t="e">
        <v>#REF!</v>
      </c>
      <c r="J690" s="52" t="e">
        <v>#REF!</v>
      </c>
      <c r="K690" s="53" t="e">
        <v>#REF!</v>
      </c>
      <c r="L690" s="157" t="s">
        <v>2319</v>
      </c>
      <c r="M690" s="284">
        <v>21.16</v>
      </c>
      <c r="N690" s="33">
        <v>3.1100000000000003</v>
      </c>
      <c r="O690" s="66">
        <v>837.6</v>
      </c>
      <c r="P690" s="39">
        <v>1100.74</v>
      </c>
      <c r="Q690" s="39">
        <v>1389.33</v>
      </c>
      <c r="R690" s="63">
        <v>1294.01</v>
      </c>
    </row>
    <row r="691" spans="1:18" x14ac:dyDescent="0.25">
      <c r="A691" s="125" t="s">
        <v>2293</v>
      </c>
      <c r="B691" s="46">
        <v>9</v>
      </c>
      <c r="C691" s="44" t="s">
        <v>99</v>
      </c>
      <c r="D691" s="51">
        <v>1594.6599999999999</v>
      </c>
      <c r="E691" s="52">
        <v>1857.8000000000002</v>
      </c>
      <c r="F691" s="52">
        <v>2146.39</v>
      </c>
      <c r="G691" s="53">
        <v>2051.0700000000002</v>
      </c>
      <c r="H691" s="51" t="e">
        <v>#REF!</v>
      </c>
      <c r="I691" s="52" t="e">
        <v>#REF!</v>
      </c>
      <c r="J691" s="52" t="e">
        <v>#REF!</v>
      </c>
      <c r="K691" s="53" t="e">
        <v>#REF!</v>
      </c>
      <c r="L691" s="157" t="s">
        <v>2315</v>
      </c>
      <c r="M691" s="284">
        <v>20.27</v>
      </c>
      <c r="N691" s="33">
        <v>3.1100000000000003</v>
      </c>
      <c r="O691" s="66">
        <v>837.6</v>
      </c>
      <c r="P691" s="39">
        <v>1100.74</v>
      </c>
      <c r="Q691" s="39">
        <v>1389.33</v>
      </c>
      <c r="R691" s="63">
        <v>1294.01</v>
      </c>
    </row>
    <row r="692" spans="1:18" x14ac:dyDescent="0.25">
      <c r="A692" s="125" t="s">
        <v>2293</v>
      </c>
      <c r="B692" s="46">
        <v>10</v>
      </c>
      <c r="C692" s="44" t="s">
        <v>99</v>
      </c>
      <c r="D692" s="51">
        <v>1665.5</v>
      </c>
      <c r="E692" s="52">
        <v>1928.6399999999999</v>
      </c>
      <c r="F692" s="52">
        <v>2217.23</v>
      </c>
      <c r="G692" s="53">
        <v>2121.91</v>
      </c>
      <c r="H692" s="51" t="e">
        <v>#REF!</v>
      </c>
      <c r="I692" s="52" t="e">
        <v>#REF!</v>
      </c>
      <c r="J692" s="52" t="e">
        <v>#REF!</v>
      </c>
      <c r="K692" s="53" t="e">
        <v>#REF!</v>
      </c>
      <c r="L692" s="157" t="s">
        <v>2323</v>
      </c>
      <c r="M692" s="284">
        <v>22.18</v>
      </c>
      <c r="N692" s="33">
        <v>3.1100000000000003</v>
      </c>
      <c r="O692" s="66">
        <v>837.6</v>
      </c>
      <c r="P692" s="39">
        <v>1100.74</v>
      </c>
      <c r="Q692" s="39">
        <v>1389.33</v>
      </c>
      <c r="R692" s="63">
        <v>1294.01</v>
      </c>
    </row>
    <row r="693" spans="1:18" x14ac:dyDescent="0.25">
      <c r="A693" s="125" t="s">
        <v>2293</v>
      </c>
      <c r="B693" s="46">
        <v>11</v>
      </c>
      <c r="C693" s="44" t="s">
        <v>99</v>
      </c>
      <c r="D693" s="51">
        <v>1701.45</v>
      </c>
      <c r="E693" s="52">
        <v>1964.5900000000001</v>
      </c>
      <c r="F693" s="52">
        <v>2253.1799999999998</v>
      </c>
      <c r="G693" s="53">
        <v>2157.86</v>
      </c>
      <c r="H693" s="51" t="e">
        <v>#REF!</v>
      </c>
      <c r="I693" s="52" t="e">
        <v>#REF!</v>
      </c>
      <c r="J693" s="52" t="e">
        <v>#REF!</v>
      </c>
      <c r="K693" s="53" t="e">
        <v>#REF!</v>
      </c>
      <c r="L693" s="157" t="s">
        <v>2325</v>
      </c>
      <c r="M693" s="284">
        <v>23.14</v>
      </c>
      <c r="N693" s="33">
        <v>3.1100000000000003</v>
      </c>
      <c r="O693" s="66">
        <v>837.6</v>
      </c>
      <c r="P693" s="39">
        <v>1100.74</v>
      </c>
      <c r="Q693" s="39">
        <v>1389.33</v>
      </c>
      <c r="R693" s="63">
        <v>1294.01</v>
      </c>
    </row>
    <row r="694" spans="1:18" x14ac:dyDescent="0.25">
      <c r="A694" s="125" t="s">
        <v>2293</v>
      </c>
      <c r="B694" s="46">
        <v>12</v>
      </c>
      <c r="C694" s="44" t="s">
        <v>99</v>
      </c>
      <c r="D694" s="51">
        <v>1720.8</v>
      </c>
      <c r="E694" s="52">
        <v>1983.94</v>
      </c>
      <c r="F694" s="52">
        <v>2272.5299999999997</v>
      </c>
      <c r="G694" s="53">
        <v>2177.21</v>
      </c>
      <c r="H694" s="51" t="e">
        <v>#REF!</v>
      </c>
      <c r="I694" s="52" t="e">
        <v>#REF!</v>
      </c>
      <c r="J694" s="52" t="e">
        <v>#REF!</v>
      </c>
      <c r="K694" s="53" t="e">
        <v>#REF!</v>
      </c>
      <c r="L694" s="157" t="s">
        <v>2328</v>
      </c>
      <c r="M694" s="284">
        <v>23.66</v>
      </c>
      <c r="N694" s="33">
        <v>3.1100000000000003</v>
      </c>
      <c r="O694" s="66">
        <v>837.6</v>
      </c>
      <c r="P694" s="39">
        <v>1100.74</v>
      </c>
      <c r="Q694" s="39">
        <v>1389.33</v>
      </c>
      <c r="R694" s="63">
        <v>1294.01</v>
      </c>
    </row>
    <row r="695" spans="1:18" x14ac:dyDescent="0.25">
      <c r="A695" s="125" t="s">
        <v>2293</v>
      </c>
      <c r="B695" s="46">
        <v>13</v>
      </c>
      <c r="C695" s="44" t="s">
        <v>99</v>
      </c>
      <c r="D695" s="51">
        <v>1730.8400000000001</v>
      </c>
      <c r="E695" s="52">
        <v>1993.98</v>
      </c>
      <c r="F695" s="52">
        <v>2282.5699999999997</v>
      </c>
      <c r="G695" s="53">
        <v>2187.25</v>
      </c>
      <c r="H695" s="51" t="e">
        <v>#REF!</v>
      </c>
      <c r="I695" s="52" t="e">
        <v>#REF!</v>
      </c>
      <c r="J695" s="52" t="e">
        <v>#REF!</v>
      </c>
      <c r="K695" s="53" t="e">
        <v>#REF!</v>
      </c>
      <c r="L695" s="157" t="s">
        <v>2331</v>
      </c>
      <c r="M695" s="284">
        <v>23.93</v>
      </c>
      <c r="N695" s="33">
        <v>3.1100000000000003</v>
      </c>
      <c r="O695" s="66">
        <v>837.6</v>
      </c>
      <c r="P695" s="39">
        <v>1100.74</v>
      </c>
      <c r="Q695" s="39">
        <v>1389.33</v>
      </c>
      <c r="R695" s="63">
        <v>1294.01</v>
      </c>
    </row>
    <row r="696" spans="1:18" x14ac:dyDescent="0.25">
      <c r="A696" s="125" t="s">
        <v>2293</v>
      </c>
      <c r="B696" s="46">
        <v>14</v>
      </c>
      <c r="C696" s="44" t="s">
        <v>99</v>
      </c>
      <c r="D696" s="51">
        <v>1730.9499999999998</v>
      </c>
      <c r="E696" s="52">
        <v>1994.09</v>
      </c>
      <c r="F696" s="52">
        <v>2282.6799999999998</v>
      </c>
      <c r="G696" s="53">
        <v>2187.3599999999997</v>
      </c>
      <c r="H696" s="51" t="e">
        <v>#REF!</v>
      </c>
      <c r="I696" s="52" t="e">
        <v>#REF!</v>
      </c>
      <c r="J696" s="52" t="e">
        <v>#REF!</v>
      </c>
      <c r="K696" s="53" t="e">
        <v>#REF!</v>
      </c>
      <c r="L696" s="157" t="s">
        <v>2334</v>
      </c>
      <c r="M696" s="284">
        <v>23.94</v>
      </c>
      <c r="N696" s="33">
        <v>3.1100000000000003</v>
      </c>
      <c r="O696" s="66">
        <v>837.6</v>
      </c>
      <c r="P696" s="39">
        <v>1100.74</v>
      </c>
      <c r="Q696" s="39">
        <v>1389.33</v>
      </c>
      <c r="R696" s="63">
        <v>1294.01</v>
      </c>
    </row>
    <row r="697" spans="1:18" x14ac:dyDescent="0.25">
      <c r="A697" s="125" t="s">
        <v>2293</v>
      </c>
      <c r="B697" s="46">
        <v>15</v>
      </c>
      <c r="C697" s="44" t="s">
        <v>99</v>
      </c>
      <c r="D697" s="51">
        <v>1721.63</v>
      </c>
      <c r="E697" s="52">
        <v>1984.77</v>
      </c>
      <c r="F697" s="52">
        <v>2273.3599999999997</v>
      </c>
      <c r="G697" s="53">
        <v>2178.04</v>
      </c>
      <c r="H697" s="51" t="e">
        <v>#REF!</v>
      </c>
      <c r="I697" s="52" t="e">
        <v>#REF!</v>
      </c>
      <c r="J697" s="52" t="e">
        <v>#REF!</v>
      </c>
      <c r="K697" s="53" t="e">
        <v>#REF!</v>
      </c>
      <c r="L697" s="157" t="s">
        <v>2337</v>
      </c>
      <c r="M697" s="284">
        <v>23.69</v>
      </c>
      <c r="N697" s="33">
        <v>3.1100000000000003</v>
      </c>
      <c r="O697" s="66">
        <v>837.6</v>
      </c>
      <c r="P697" s="39">
        <v>1100.74</v>
      </c>
      <c r="Q697" s="39">
        <v>1389.33</v>
      </c>
      <c r="R697" s="63">
        <v>1294.01</v>
      </c>
    </row>
    <row r="698" spans="1:18" x14ac:dyDescent="0.25">
      <c r="A698" s="125" t="s">
        <v>2293</v>
      </c>
      <c r="B698" s="46">
        <v>16</v>
      </c>
      <c r="C698" s="44" t="s">
        <v>99</v>
      </c>
      <c r="D698" s="51">
        <v>1692.43</v>
      </c>
      <c r="E698" s="52">
        <v>1955.5700000000002</v>
      </c>
      <c r="F698" s="52">
        <v>2244.16</v>
      </c>
      <c r="G698" s="53">
        <v>2148.84</v>
      </c>
      <c r="H698" s="51" t="e">
        <v>#REF!</v>
      </c>
      <c r="I698" s="52" t="e">
        <v>#REF!</v>
      </c>
      <c r="J698" s="52" t="e">
        <v>#REF!</v>
      </c>
      <c r="K698" s="53" t="e">
        <v>#REF!</v>
      </c>
      <c r="L698" s="157" t="s">
        <v>2340</v>
      </c>
      <c r="M698" s="284">
        <v>22.9</v>
      </c>
      <c r="N698" s="33">
        <v>3.1100000000000003</v>
      </c>
      <c r="O698" s="66">
        <v>837.6</v>
      </c>
      <c r="P698" s="39">
        <v>1100.74</v>
      </c>
      <c r="Q698" s="39">
        <v>1389.33</v>
      </c>
      <c r="R698" s="63">
        <v>1294.01</v>
      </c>
    </row>
    <row r="699" spans="1:18" x14ac:dyDescent="0.25">
      <c r="A699" s="125" t="s">
        <v>2293</v>
      </c>
      <c r="B699" s="46">
        <v>17</v>
      </c>
      <c r="C699" s="44" t="s">
        <v>99</v>
      </c>
      <c r="D699" s="51">
        <v>1681.7800000000002</v>
      </c>
      <c r="E699" s="52">
        <v>1944.92</v>
      </c>
      <c r="F699" s="52">
        <v>2233.5100000000002</v>
      </c>
      <c r="G699" s="53">
        <v>2138.19</v>
      </c>
      <c r="H699" s="51" t="e">
        <v>#REF!</v>
      </c>
      <c r="I699" s="52" t="e">
        <v>#REF!</v>
      </c>
      <c r="J699" s="52" t="e">
        <v>#REF!</v>
      </c>
      <c r="K699" s="53" t="e">
        <v>#REF!</v>
      </c>
      <c r="L699" s="157" t="s">
        <v>2343</v>
      </c>
      <c r="M699" s="284">
        <v>22.62</v>
      </c>
      <c r="N699" s="33">
        <v>3.1100000000000003</v>
      </c>
      <c r="O699" s="66">
        <v>837.6</v>
      </c>
      <c r="P699" s="39">
        <v>1100.74</v>
      </c>
      <c r="Q699" s="39">
        <v>1389.33</v>
      </c>
      <c r="R699" s="63">
        <v>1294.01</v>
      </c>
    </row>
    <row r="700" spans="1:18" x14ac:dyDescent="0.25">
      <c r="A700" s="125" t="s">
        <v>2293</v>
      </c>
      <c r="B700" s="46">
        <v>18</v>
      </c>
      <c r="C700" s="44" t="s">
        <v>99</v>
      </c>
      <c r="D700" s="51">
        <v>1678.08</v>
      </c>
      <c r="E700" s="52">
        <v>1941.2200000000003</v>
      </c>
      <c r="F700" s="52">
        <v>2229.81</v>
      </c>
      <c r="G700" s="53">
        <v>2134.4900000000002</v>
      </c>
      <c r="H700" s="51" t="e">
        <v>#REF!</v>
      </c>
      <c r="I700" s="52" t="e">
        <v>#REF!</v>
      </c>
      <c r="J700" s="52" t="e">
        <v>#REF!</v>
      </c>
      <c r="K700" s="53" t="e">
        <v>#REF!</v>
      </c>
      <c r="L700" s="157" t="s">
        <v>2346</v>
      </c>
      <c r="M700" s="284">
        <v>22.52</v>
      </c>
      <c r="N700" s="33">
        <v>3.1100000000000003</v>
      </c>
      <c r="O700" s="66">
        <v>837.6</v>
      </c>
      <c r="P700" s="39">
        <v>1100.74</v>
      </c>
      <c r="Q700" s="39">
        <v>1389.33</v>
      </c>
      <c r="R700" s="63">
        <v>1294.01</v>
      </c>
    </row>
    <row r="701" spans="1:18" x14ac:dyDescent="0.25">
      <c r="A701" s="125" t="s">
        <v>2293</v>
      </c>
      <c r="B701" s="46">
        <v>19</v>
      </c>
      <c r="C701" s="44" t="s">
        <v>99</v>
      </c>
      <c r="D701" s="51">
        <v>1695.18</v>
      </c>
      <c r="E701" s="52">
        <v>1958.32</v>
      </c>
      <c r="F701" s="52">
        <v>2246.91</v>
      </c>
      <c r="G701" s="53">
        <v>2151.59</v>
      </c>
      <c r="H701" s="51" t="e">
        <v>#REF!</v>
      </c>
      <c r="I701" s="52" t="e">
        <v>#REF!</v>
      </c>
      <c r="J701" s="52" t="e">
        <v>#REF!</v>
      </c>
      <c r="K701" s="53" t="e">
        <v>#REF!</v>
      </c>
      <c r="L701" s="157" t="s">
        <v>2350</v>
      </c>
      <c r="M701" s="284">
        <v>22.98</v>
      </c>
      <c r="N701" s="33">
        <v>3.1100000000000003</v>
      </c>
      <c r="O701" s="66">
        <v>837.6</v>
      </c>
      <c r="P701" s="39">
        <v>1100.74</v>
      </c>
      <c r="Q701" s="39">
        <v>1389.33</v>
      </c>
      <c r="R701" s="63">
        <v>1294.01</v>
      </c>
    </row>
    <row r="702" spans="1:18" x14ac:dyDescent="0.25">
      <c r="A702" s="125" t="s">
        <v>2293</v>
      </c>
      <c r="B702" s="46">
        <v>20</v>
      </c>
      <c r="C702" s="44" t="s">
        <v>99</v>
      </c>
      <c r="D702" s="51">
        <v>1752.72</v>
      </c>
      <c r="E702" s="52">
        <v>2015.8600000000001</v>
      </c>
      <c r="F702" s="52">
        <v>2304.4499999999998</v>
      </c>
      <c r="G702" s="53">
        <v>2209.13</v>
      </c>
      <c r="H702" s="51" t="e">
        <v>#REF!</v>
      </c>
      <c r="I702" s="52" t="e">
        <v>#REF!</v>
      </c>
      <c r="J702" s="52" t="e">
        <v>#REF!</v>
      </c>
      <c r="K702" s="53" t="e">
        <v>#REF!</v>
      </c>
      <c r="L702" s="157" t="s">
        <v>2353</v>
      </c>
      <c r="M702" s="284">
        <v>24.52</v>
      </c>
      <c r="N702" s="33">
        <v>3.1100000000000003</v>
      </c>
      <c r="O702" s="66">
        <v>837.6</v>
      </c>
      <c r="P702" s="39">
        <v>1100.74</v>
      </c>
      <c r="Q702" s="39">
        <v>1389.33</v>
      </c>
      <c r="R702" s="63">
        <v>1294.01</v>
      </c>
    </row>
    <row r="703" spans="1:18" x14ac:dyDescent="0.25">
      <c r="A703" s="125" t="s">
        <v>2293</v>
      </c>
      <c r="B703" s="46">
        <v>21</v>
      </c>
      <c r="C703" s="44" t="s">
        <v>99</v>
      </c>
      <c r="D703" s="51">
        <v>1742.77</v>
      </c>
      <c r="E703" s="52">
        <v>2005.9099999999999</v>
      </c>
      <c r="F703" s="52">
        <v>2294.5</v>
      </c>
      <c r="G703" s="53">
        <v>2199.1799999999998</v>
      </c>
      <c r="H703" s="51" t="e">
        <v>#REF!</v>
      </c>
      <c r="I703" s="52" t="e">
        <v>#REF!</v>
      </c>
      <c r="J703" s="52" t="e">
        <v>#REF!</v>
      </c>
      <c r="K703" s="53" t="e">
        <v>#REF!</v>
      </c>
      <c r="L703" s="157" t="s">
        <v>2356</v>
      </c>
      <c r="M703" s="284">
        <v>24.26</v>
      </c>
      <c r="N703" s="33">
        <v>3.1100000000000003</v>
      </c>
      <c r="O703" s="66">
        <v>837.6</v>
      </c>
      <c r="P703" s="39">
        <v>1100.74</v>
      </c>
      <c r="Q703" s="39">
        <v>1389.33</v>
      </c>
      <c r="R703" s="63">
        <v>1294.01</v>
      </c>
    </row>
    <row r="704" spans="1:18" x14ac:dyDescent="0.25">
      <c r="A704" s="125" t="s">
        <v>2293</v>
      </c>
      <c r="B704" s="46">
        <v>22</v>
      </c>
      <c r="C704" s="44" t="s">
        <v>99</v>
      </c>
      <c r="D704" s="51">
        <v>1630.3600000000001</v>
      </c>
      <c r="E704" s="52">
        <v>1893.5</v>
      </c>
      <c r="F704" s="52">
        <v>2182.0899999999997</v>
      </c>
      <c r="G704" s="53">
        <v>2086.77</v>
      </c>
      <c r="H704" s="51" t="e">
        <v>#REF!</v>
      </c>
      <c r="I704" s="52" t="e">
        <v>#REF!</v>
      </c>
      <c r="J704" s="52" t="e">
        <v>#REF!</v>
      </c>
      <c r="K704" s="53" t="e">
        <v>#REF!</v>
      </c>
      <c r="L704" s="157" t="s">
        <v>2359</v>
      </c>
      <c r="M704" s="284">
        <v>21.23</v>
      </c>
      <c r="N704" s="33">
        <v>3.1100000000000003</v>
      </c>
      <c r="O704" s="66">
        <v>837.6</v>
      </c>
      <c r="P704" s="39">
        <v>1100.74</v>
      </c>
      <c r="Q704" s="39">
        <v>1389.33</v>
      </c>
      <c r="R704" s="63">
        <v>1294.01</v>
      </c>
    </row>
    <row r="705" spans="1:18" x14ac:dyDescent="0.25">
      <c r="A705" s="125" t="s">
        <v>2293</v>
      </c>
      <c r="B705" s="46">
        <v>23</v>
      </c>
      <c r="C705" s="44" t="s">
        <v>99</v>
      </c>
      <c r="D705" s="51">
        <v>1766.8200000000002</v>
      </c>
      <c r="E705" s="52">
        <v>2029.96</v>
      </c>
      <c r="F705" s="52">
        <v>2318.5500000000002</v>
      </c>
      <c r="G705" s="53">
        <v>2223.23</v>
      </c>
      <c r="H705" s="51" t="e">
        <v>#REF!</v>
      </c>
      <c r="I705" s="52" t="e">
        <v>#REF!</v>
      </c>
      <c r="J705" s="52" t="e">
        <v>#REF!</v>
      </c>
      <c r="K705" s="53" t="e">
        <v>#REF!</v>
      </c>
      <c r="L705" s="157" t="s">
        <v>2362</v>
      </c>
      <c r="M705" s="284">
        <v>24.9</v>
      </c>
      <c r="N705" s="33">
        <v>3.1100000000000003</v>
      </c>
      <c r="O705" s="66">
        <v>837.6</v>
      </c>
      <c r="P705" s="39">
        <v>1100.74</v>
      </c>
      <c r="Q705" s="39">
        <v>1389.33</v>
      </c>
      <c r="R705" s="63">
        <v>1294.01</v>
      </c>
    </row>
    <row r="706" spans="1:18" x14ac:dyDescent="0.25">
      <c r="A706" s="125" t="s">
        <v>2363</v>
      </c>
      <c r="B706" s="46">
        <v>0</v>
      </c>
      <c r="C706" s="44" t="s">
        <v>99</v>
      </c>
      <c r="D706" s="51">
        <v>1615.5700000000002</v>
      </c>
      <c r="E706" s="52">
        <v>1878.71</v>
      </c>
      <c r="F706" s="52">
        <v>2167.3000000000002</v>
      </c>
      <c r="G706" s="53">
        <v>2071.98</v>
      </c>
      <c r="H706" s="51" t="e">
        <v>#REF!</v>
      </c>
      <c r="I706" s="52" t="e">
        <v>#REF!</v>
      </c>
      <c r="J706" s="52" t="e">
        <v>#REF!</v>
      </c>
      <c r="K706" s="53" t="e">
        <v>#REF!</v>
      </c>
      <c r="L706" s="157" t="s">
        <v>2366</v>
      </c>
      <c r="M706" s="284">
        <v>20.84</v>
      </c>
      <c r="N706" s="33">
        <v>3.1100000000000003</v>
      </c>
      <c r="O706" s="66">
        <v>837.6</v>
      </c>
      <c r="P706" s="39">
        <v>1100.74</v>
      </c>
      <c r="Q706" s="39">
        <v>1389.33</v>
      </c>
      <c r="R706" s="63">
        <v>1294.01</v>
      </c>
    </row>
    <row r="707" spans="1:18" x14ac:dyDescent="0.25">
      <c r="A707" s="125" t="s">
        <v>2363</v>
      </c>
      <c r="B707" s="46">
        <v>1</v>
      </c>
      <c r="C707" s="44" t="s">
        <v>99</v>
      </c>
      <c r="D707" s="51">
        <v>1559</v>
      </c>
      <c r="E707" s="52">
        <v>1822.14</v>
      </c>
      <c r="F707" s="52">
        <v>2110.73</v>
      </c>
      <c r="G707" s="53">
        <v>2015.41</v>
      </c>
      <c r="H707" s="51" t="e">
        <v>#REF!</v>
      </c>
      <c r="I707" s="52" t="e">
        <v>#REF!</v>
      </c>
      <c r="J707" s="52" t="e">
        <v>#REF!</v>
      </c>
      <c r="K707" s="53" t="e">
        <v>#REF!</v>
      </c>
      <c r="L707" s="157" t="s">
        <v>2369</v>
      </c>
      <c r="M707" s="284">
        <v>19.309999999999999</v>
      </c>
      <c r="N707" s="33">
        <v>3.1100000000000003</v>
      </c>
      <c r="O707" s="66">
        <v>837.6</v>
      </c>
      <c r="P707" s="39">
        <v>1100.74</v>
      </c>
      <c r="Q707" s="39">
        <v>1389.33</v>
      </c>
      <c r="R707" s="63">
        <v>1294.01</v>
      </c>
    </row>
    <row r="708" spans="1:18" x14ac:dyDescent="0.25">
      <c r="A708" s="125" t="s">
        <v>2363</v>
      </c>
      <c r="B708" s="46">
        <v>2</v>
      </c>
      <c r="C708" s="44" t="s">
        <v>99</v>
      </c>
      <c r="D708" s="51">
        <v>1545.6</v>
      </c>
      <c r="E708" s="52">
        <v>1808.74</v>
      </c>
      <c r="F708" s="52">
        <v>2097.33</v>
      </c>
      <c r="G708" s="53">
        <v>2002.01</v>
      </c>
      <c r="H708" s="51" t="e">
        <v>#REF!</v>
      </c>
      <c r="I708" s="52" t="e">
        <v>#REF!</v>
      </c>
      <c r="J708" s="52" t="e">
        <v>#REF!</v>
      </c>
      <c r="K708" s="53" t="e">
        <v>#REF!</v>
      </c>
      <c r="L708" s="157" t="s">
        <v>2372</v>
      </c>
      <c r="M708" s="284">
        <v>18.95</v>
      </c>
      <c r="N708" s="33">
        <v>3.1100000000000003</v>
      </c>
      <c r="O708" s="66">
        <v>837.6</v>
      </c>
      <c r="P708" s="39">
        <v>1100.74</v>
      </c>
      <c r="Q708" s="39">
        <v>1389.33</v>
      </c>
      <c r="R708" s="63">
        <v>1294.01</v>
      </c>
    </row>
    <row r="709" spans="1:18" x14ac:dyDescent="0.25">
      <c r="A709" s="125" t="s">
        <v>2363</v>
      </c>
      <c r="B709" s="46">
        <v>3</v>
      </c>
      <c r="C709" s="44" t="s">
        <v>99</v>
      </c>
      <c r="D709" s="51">
        <v>1560.2800000000002</v>
      </c>
      <c r="E709" s="52">
        <v>1823.42</v>
      </c>
      <c r="F709" s="52">
        <v>2112.0100000000002</v>
      </c>
      <c r="G709" s="53">
        <v>2016.69</v>
      </c>
      <c r="H709" s="51" t="e">
        <v>#REF!</v>
      </c>
      <c r="I709" s="52" t="e">
        <v>#REF!</v>
      </c>
      <c r="J709" s="52" t="e">
        <v>#REF!</v>
      </c>
      <c r="K709" s="53" t="e">
        <v>#REF!</v>
      </c>
      <c r="L709" s="157" t="s">
        <v>2375</v>
      </c>
      <c r="M709" s="284">
        <v>19.350000000000001</v>
      </c>
      <c r="N709" s="33">
        <v>3.1100000000000003</v>
      </c>
      <c r="O709" s="66">
        <v>837.6</v>
      </c>
      <c r="P709" s="39">
        <v>1100.74</v>
      </c>
      <c r="Q709" s="39">
        <v>1389.33</v>
      </c>
      <c r="R709" s="63">
        <v>1294.01</v>
      </c>
    </row>
    <row r="710" spans="1:18" x14ac:dyDescent="0.25">
      <c r="A710" s="125" t="s">
        <v>2363</v>
      </c>
      <c r="B710" s="46">
        <v>4</v>
      </c>
      <c r="C710" s="44" t="s">
        <v>99</v>
      </c>
      <c r="D710" s="51">
        <v>1594.33</v>
      </c>
      <c r="E710" s="52">
        <v>1857.4699999999998</v>
      </c>
      <c r="F710" s="52">
        <v>2146.06</v>
      </c>
      <c r="G710" s="53">
        <v>2050.7399999999998</v>
      </c>
      <c r="H710" s="51" t="e">
        <v>#REF!</v>
      </c>
      <c r="I710" s="52" t="e">
        <v>#REF!</v>
      </c>
      <c r="J710" s="52" t="e">
        <v>#REF!</v>
      </c>
      <c r="K710" s="53" t="e">
        <v>#REF!</v>
      </c>
      <c r="L710" s="157" t="s">
        <v>2378</v>
      </c>
      <c r="M710" s="284">
        <v>20.260000000000002</v>
      </c>
      <c r="N710" s="33">
        <v>3.1100000000000003</v>
      </c>
      <c r="O710" s="66">
        <v>837.6</v>
      </c>
      <c r="P710" s="39">
        <v>1100.74</v>
      </c>
      <c r="Q710" s="39">
        <v>1389.33</v>
      </c>
      <c r="R710" s="63">
        <v>1294.01</v>
      </c>
    </row>
    <row r="711" spans="1:18" x14ac:dyDescent="0.25">
      <c r="A711" s="125" t="s">
        <v>2363</v>
      </c>
      <c r="B711" s="46">
        <v>5</v>
      </c>
      <c r="C711" s="44" t="s">
        <v>99</v>
      </c>
      <c r="D711" s="51">
        <v>1602.72</v>
      </c>
      <c r="E711" s="52">
        <v>1865.86</v>
      </c>
      <c r="F711" s="52">
        <v>2154.4499999999998</v>
      </c>
      <c r="G711" s="53">
        <v>2059.13</v>
      </c>
      <c r="H711" s="51" t="e">
        <v>#REF!</v>
      </c>
      <c r="I711" s="52" t="e">
        <v>#REF!</v>
      </c>
      <c r="J711" s="52" t="e">
        <v>#REF!</v>
      </c>
      <c r="K711" s="53" t="e">
        <v>#REF!</v>
      </c>
      <c r="L711" s="157" t="s">
        <v>2381</v>
      </c>
      <c r="M711" s="284">
        <v>20.49</v>
      </c>
      <c r="N711" s="33">
        <v>3.1100000000000003</v>
      </c>
      <c r="O711" s="66">
        <v>837.6</v>
      </c>
      <c r="P711" s="39">
        <v>1100.74</v>
      </c>
      <c r="Q711" s="39">
        <v>1389.33</v>
      </c>
      <c r="R711" s="63">
        <v>1294.01</v>
      </c>
    </row>
    <row r="712" spans="1:18" x14ac:dyDescent="0.25">
      <c r="A712" s="125" t="s">
        <v>2363</v>
      </c>
      <c r="B712" s="46">
        <v>6</v>
      </c>
      <c r="C712" s="44" t="s">
        <v>99</v>
      </c>
      <c r="D712" s="51">
        <v>1554.13</v>
      </c>
      <c r="E712" s="52">
        <v>1817.27</v>
      </c>
      <c r="F712" s="52">
        <v>2105.8599999999997</v>
      </c>
      <c r="G712" s="53">
        <v>2010.54</v>
      </c>
      <c r="H712" s="51" t="e">
        <v>#REF!</v>
      </c>
      <c r="I712" s="52" t="e">
        <v>#REF!</v>
      </c>
      <c r="J712" s="52" t="e">
        <v>#REF!</v>
      </c>
      <c r="K712" s="53" t="e">
        <v>#REF!</v>
      </c>
      <c r="L712" s="157" t="s">
        <v>2384</v>
      </c>
      <c r="M712" s="284">
        <v>19.18</v>
      </c>
      <c r="N712" s="33">
        <v>3.1100000000000003</v>
      </c>
      <c r="O712" s="66">
        <v>837.6</v>
      </c>
      <c r="P712" s="39">
        <v>1100.74</v>
      </c>
      <c r="Q712" s="39">
        <v>1389.33</v>
      </c>
      <c r="R712" s="63">
        <v>1294.01</v>
      </c>
    </row>
    <row r="713" spans="1:18" x14ac:dyDescent="0.25">
      <c r="A713" s="125" t="s">
        <v>2363</v>
      </c>
      <c r="B713" s="46">
        <v>7</v>
      </c>
      <c r="C713" s="44" t="s">
        <v>99</v>
      </c>
      <c r="D713" s="51">
        <v>1594.5900000000001</v>
      </c>
      <c r="E713" s="52">
        <v>1857.73</v>
      </c>
      <c r="F713" s="52">
        <v>2146.3200000000002</v>
      </c>
      <c r="G713" s="53">
        <v>2051</v>
      </c>
      <c r="H713" s="51" t="e">
        <v>#REF!</v>
      </c>
      <c r="I713" s="52" t="e">
        <v>#REF!</v>
      </c>
      <c r="J713" s="52" t="e">
        <v>#REF!</v>
      </c>
      <c r="K713" s="53" t="e">
        <v>#REF!</v>
      </c>
      <c r="L713" s="157" t="s">
        <v>1610</v>
      </c>
      <c r="M713" s="284">
        <v>20.27</v>
      </c>
      <c r="N713" s="33">
        <v>3.1100000000000003</v>
      </c>
      <c r="O713" s="66">
        <v>837.6</v>
      </c>
      <c r="P713" s="39">
        <v>1100.74</v>
      </c>
      <c r="Q713" s="39">
        <v>1389.33</v>
      </c>
      <c r="R713" s="63">
        <v>1294.01</v>
      </c>
    </row>
    <row r="714" spans="1:18" x14ac:dyDescent="0.25">
      <c r="A714" s="125" t="s">
        <v>2363</v>
      </c>
      <c r="B714" s="46">
        <v>8</v>
      </c>
      <c r="C714" s="44" t="s">
        <v>99</v>
      </c>
      <c r="D714" s="51">
        <v>1596.9099999999999</v>
      </c>
      <c r="E714" s="52">
        <v>1860.0500000000002</v>
      </c>
      <c r="F714" s="52">
        <v>2148.64</v>
      </c>
      <c r="G714" s="53">
        <v>2053.3200000000002</v>
      </c>
      <c r="H714" s="51" t="e">
        <v>#REF!</v>
      </c>
      <c r="I714" s="52" t="e">
        <v>#REF!</v>
      </c>
      <c r="J714" s="52" t="e">
        <v>#REF!</v>
      </c>
      <c r="K714" s="53" t="e">
        <v>#REF!</v>
      </c>
      <c r="L714" s="157" t="s">
        <v>2388</v>
      </c>
      <c r="M714" s="284">
        <v>20.329999999999998</v>
      </c>
      <c r="N714" s="33">
        <v>3.1100000000000003</v>
      </c>
      <c r="O714" s="66">
        <v>837.6</v>
      </c>
      <c r="P714" s="39">
        <v>1100.74</v>
      </c>
      <c r="Q714" s="39">
        <v>1389.33</v>
      </c>
      <c r="R714" s="63">
        <v>1294.01</v>
      </c>
    </row>
    <row r="715" spans="1:18" x14ac:dyDescent="0.25">
      <c r="A715" s="125" t="s">
        <v>2363</v>
      </c>
      <c r="B715" s="46">
        <v>9</v>
      </c>
      <c r="C715" s="44" t="s">
        <v>99</v>
      </c>
      <c r="D715" s="51">
        <v>1654.1399999999999</v>
      </c>
      <c r="E715" s="52">
        <v>1917.28</v>
      </c>
      <c r="F715" s="52">
        <v>2205.87</v>
      </c>
      <c r="G715" s="53">
        <v>2110.5500000000002</v>
      </c>
      <c r="H715" s="51" t="e">
        <v>#REF!</v>
      </c>
      <c r="I715" s="52" t="e">
        <v>#REF!</v>
      </c>
      <c r="J715" s="52" t="e">
        <v>#REF!</v>
      </c>
      <c r="K715" s="53" t="e">
        <v>#REF!</v>
      </c>
      <c r="L715" s="157" t="s">
        <v>2391</v>
      </c>
      <c r="M715" s="284">
        <v>21.87</v>
      </c>
      <c r="N715" s="33">
        <v>3.1100000000000003</v>
      </c>
      <c r="O715" s="66">
        <v>837.6</v>
      </c>
      <c r="P715" s="39">
        <v>1100.74</v>
      </c>
      <c r="Q715" s="39">
        <v>1389.33</v>
      </c>
      <c r="R715" s="63">
        <v>1294.01</v>
      </c>
    </row>
    <row r="716" spans="1:18" x14ac:dyDescent="0.25">
      <c r="A716" s="125" t="s">
        <v>2363</v>
      </c>
      <c r="B716" s="46">
        <v>10</v>
      </c>
      <c r="C716" s="44" t="s">
        <v>99</v>
      </c>
      <c r="D716" s="51">
        <v>1715.03</v>
      </c>
      <c r="E716" s="52">
        <v>1978.1699999999998</v>
      </c>
      <c r="F716" s="52">
        <v>2266.7599999999998</v>
      </c>
      <c r="G716" s="53">
        <v>2171.4399999999996</v>
      </c>
      <c r="H716" s="51" t="e">
        <v>#REF!</v>
      </c>
      <c r="I716" s="52" t="e">
        <v>#REF!</v>
      </c>
      <c r="J716" s="52" t="e">
        <v>#REF!</v>
      </c>
      <c r="K716" s="53" t="e">
        <v>#REF!</v>
      </c>
      <c r="L716" s="157" t="s">
        <v>2394</v>
      </c>
      <c r="M716" s="284">
        <v>23.51</v>
      </c>
      <c r="N716" s="33">
        <v>3.1100000000000003</v>
      </c>
      <c r="O716" s="66">
        <v>837.6</v>
      </c>
      <c r="P716" s="39">
        <v>1100.74</v>
      </c>
      <c r="Q716" s="39">
        <v>1389.33</v>
      </c>
      <c r="R716" s="63">
        <v>1294.01</v>
      </c>
    </row>
    <row r="717" spans="1:18" x14ac:dyDescent="0.25">
      <c r="A717" s="125" t="s">
        <v>2363</v>
      </c>
      <c r="B717" s="46">
        <v>11</v>
      </c>
      <c r="C717" s="44" t="s">
        <v>99</v>
      </c>
      <c r="D717" s="51">
        <v>1732.81</v>
      </c>
      <c r="E717" s="52">
        <v>1995.9499999999998</v>
      </c>
      <c r="F717" s="52">
        <v>2284.54</v>
      </c>
      <c r="G717" s="53">
        <v>2189.2199999999998</v>
      </c>
      <c r="H717" s="51" t="e">
        <v>#REF!</v>
      </c>
      <c r="I717" s="52" t="e">
        <v>#REF!</v>
      </c>
      <c r="J717" s="52" t="e">
        <v>#REF!</v>
      </c>
      <c r="K717" s="53" t="e">
        <v>#REF!</v>
      </c>
      <c r="L717" s="157" t="s">
        <v>2397</v>
      </c>
      <c r="M717" s="284">
        <v>23.99</v>
      </c>
      <c r="N717" s="33">
        <v>3.1100000000000003</v>
      </c>
      <c r="O717" s="66">
        <v>837.6</v>
      </c>
      <c r="P717" s="39">
        <v>1100.74</v>
      </c>
      <c r="Q717" s="39">
        <v>1389.33</v>
      </c>
      <c r="R717" s="63">
        <v>1294.01</v>
      </c>
    </row>
    <row r="718" spans="1:18" x14ac:dyDescent="0.25">
      <c r="A718" s="125" t="s">
        <v>2363</v>
      </c>
      <c r="B718" s="46">
        <v>12</v>
      </c>
      <c r="C718" s="44" t="s">
        <v>99</v>
      </c>
      <c r="D718" s="51">
        <v>1754.82</v>
      </c>
      <c r="E718" s="52">
        <v>2017.96</v>
      </c>
      <c r="F718" s="52">
        <v>2306.5500000000002</v>
      </c>
      <c r="G718" s="53">
        <v>2211.23</v>
      </c>
      <c r="H718" s="51" t="e">
        <v>#REF!</v>
      </c>
      <c r="I718" s="52" t="e">
        <v>#REF!</v>
      </c>
      <c r="J718" s="52" t="e">
        <v>#REF!</v>
      </c>
      <c r="K718" s="53" t="e">
        <v>#REF!</v>
      </c>
      <c r="L718" s="157" t="s">
        <v>2401</v>
      </c>
      <c r="M718" s="284">
        <v>24.58</v>
      </c>
      <c r="N718" s="33">
        <v>3.1100000000000003</v>
      </c>
      <c r="O718" s="66">
        <v>837.6</v>
      </c>
      <c r="P718" s="39">
        <v>1100.74</v>
      </c>
      <c r="Q718" s="39">
        <v>1389.33</v>
      </c>
      <c r="R718" s="63">
        <v>1294.01</v>
      </c>
    </row>
    <row r="719" spans="1:18" x14ac:dyDescent="0.25">
      <c r="A719" s="125" t="s">
        <v>2363</v>
      </c>
      <c r="B719" s="46">
        <v>13</v>
      </c>
      <c r="C719" s="44" t="s">
        <v>99</v>
      </c>
      <c r="D719" s="51">
        <v>1750.3200000000002</v>
      </c>
      <c r="E719" s="52">
        <v>2013.46</v>
      </c>
      <c r="F719" s="52">
        <v>2302.0499999999997</v>
      </c>
      <c r="G719" s="53">
        <v>2206.73</v>
      </c>
      <c r="H719" s="51" t="e">
        <v>#REF!</v>
      </c>
      <c r="I719" s="52" t="e">
        <v>#REF!</v>
      </c>
      <c r="J719" s="52" t="e">
        <v>#REF!</v>
      </c>
      <c r="K719" s="53" t="e">
        <v>#REF!</v>
      </c>
      <c r="L719" s="157" t="s">
        <v>2405</v>
      </c>
      <c r="M719" s="284">
        <v>24.46</v>
      </c>
      <c r="N719" s="33">
        <v>3.1100000000000003</v>
      </c>
      <c r="O719" s="66">
        <v>837.6</v>
      </c>
      <c r="P719" s="39">
        <v>1100.74</v>
      </c>
      <c r="Q719" s="39">
        <v>1389.33</v>
      </c>
      <c r="R719" s="63">
        <v>1294.01</v>
      </c>
    </row>
    <row r="720" spans="1:18" x14ac:dyDescent="0.25">
      <c r="A720" s="125" t="s">
        <v>2363</v>
      </c>
      <c r="B720" s="46">
        <v>14</v>
      </c>
      <c r="C720" s="44" t="s">
        <v>99</v>
      </c>
      <c r="D720" s="51">
        <v>1750.3400000000001</v>
      </c>
      <c r="E720" s="52">
        <v>2013.48</v>
      </c>
      <c r="F720" s="52">
        <v>2302.0699999999997</v>
      </c>
      <c r="G720" s="53">
        <v>2206.75</v>
      </c>
      <c r="H720" s="51" t="e">
        <v>#REF!</v>
      </c>
      <c r="I720" s="52" t="e">
        <v>#REF!</v>
      </c>
      <c r="J720" s="52" t="e">
        <v>#REF!</v>
      </c>
      <c r="K720" s="53" t="e">
        <v>#REF!</v>
      </c>
      <c r="L720" s="157" t="s">
        <v>2408</v>
      </c>
      <c r="M720" s="284">
        <v>24.46</v>
      </c>
      <c r="N720" s="33">
        <v>3.1100000000000003</v>
      </c>
      <c r="O720" s="66">
        <v>837.6</v>
      </c>
      <c r="P720" s="39">
        <v>1100.74</v>
      </c>
      <c r="Q720" s="39">
        <v>1389.33</v>
      </c>
      <c r="R720" s="63">
        <v>1294.01</v>
      </c>
    </row>
    <row r="721" spans="1:18" x14ac:dyDescent="0.25">
      <c r="A721" s="125" t="s">
        <v>2363</v>
      </c>
      <c r="B721" s="46">
        <v>15</v>
      </c>
      <c r="C721" s="44" t="s">
        <v>99</v>
      </c>
      <c r="D721" s="51">
        <v>1750.8000000000002</v>
      </c>
      <c r="E721" s="52">
        <v>2013.94</v>
      </c>
      <c r="F721" s="52">
        <v>2302.5299999999997</v>
      </c>
      <c r="G721" s="53">
        <v>2207.21</v>
      </c>
      <c r="H721" s="51" t="e">
        <v>#REF!</v>
      </c>
      <c r="I721" s="52" t="e">
        <v>#REF!</v>
      </c>
      <c r="J721" s="52" t="e">
        <v>#REF!</v>
      </c>
      <c r="K721" s="53" t="e">
        <v>#REF!</v>
      </c>
      <c r="L721" s="157" t="s">
        <v>2412</v>
      </c>
      <c r="M721" s="284">
        <v>24.47</v>
      </c>
      <c r="N721" s="33">
        <v>3.1100000000000003</v>
      </c>
      <c r="O721" s="66">
        <v>837.6</v>
      </c>
      <c r="P721" s="39">
        <v>1100.74</v>
      </c>
      <c r="Q721" s="39">
        <v>1389.33</v>
      </c>
      <c r="R721" s="63">
        <v>1294.01</v>
      </c>
    </row>
    <row r="722" spans="1:18" x14ac:dyDescent="0.25">
      <c r="A722" s="125" t="s">
        <v>2363</v>
      </c>
      <c r="B722" s="46">
        <v>16</v>
      </c>
      <c r="C722" s="44" t="s">
        <v>99</v>
      </c>
      <c r="D722" s="51">
        <v>1742.94</v>
      </c>
      <c r="E722" s="52">
        <v>2006.08</v>
      </c>
      <c r="F722" s="52">
        <v>2294.67</v>
      </c>
      <c r="G722" s="53">
        <v>2199.35</v>
      </c>
      <c r="H722" s="51" t="e">
        <v>#REF!</v>
      </c>
      <c r="I722" s="52" t="e">
        <v>#REF!</v>
      </c>
      <c r="J722" s="52" t="e">
        <v>#REF!</v>
      </c>
      <c r="K722" s="53" t="e">
        <v>#REF!</v>
      </c>
      <c r="L722" s="157" t="s">
        <v>2415</v>
      </c>
      <c r="M722" s="284">
        <v>24.26</v>
      </c>
      <c r="N722" s="33">
        <v>3.1100000000000003</v>
      </c>
      <c r="O722" s="66">
        <v>837.6</v>
      </c>
      <c r="P722" s="39">
        <v>1100.74</v>
      </c>
      <c r="Q722" s="39">
        <v>1389.33</v>
      </c>
      <c r="R722" s="63">
        <v>1294.01</v>
      </c>
    </row>
    <row r="723" spans="1:18" x14ac:dyDescent="0.25">
      <c r="A723" s="125" t="s">
        <v>2363</v>
      </c>
      <c r="B723" s="46">
        <v>17</v>
      </c>
      <c r="C723" s="44" t="s">
        <v>99</v>
      </c>
      <c r="D723" s="51">
        <v>1725.53</v>
      </c>
      <c r="E723" s="52">
        <v>1988.67</v>
      </c>
      <c r="F723" s="52">
        <v>2277.2600000000002</v>
      </c>
      <c r="G723" s="53">
        <v>2181.94</v>
      </c>
      <c r="H723" s="51" t="e">
        <v>#REF!</v>
      </c>
      <c r="I723" s="52" t="e">
        <v>#REF!</v>
      </c>
      <c r="J723" s="52" t="e">
        <v>#REF!</v>
      </c>
      <c r="K723" s="53" t="e">
        <v>#REF!</v>
      </c>
      <c r="L723" s="157" t="s">
        <v>2418</v>
      </c>
      <c r="M723" s="284">
        <v>23.79</v>
      </c>
      <c r="N723" s="33">
        <v>3.1100000000000003</v>
      </c>
      <c r="O723" s="66">
        <v>837.6</v>
      </c>
      <c r="P723" s="39">
        <v>1100.74</v>
      </c>
      <c r="Q723" s="39">
        <v>1389.33</v>
      </c>
      <c r="R723" s="63">
        <v>1294.01</v>
      </c>
    </row>
    <row r="724" spans="1:18" x14ac:dyDescent="0.25">
      <c r="A724" s="125" t="s">
        <v>2363</v>
      </c>
      <c r="B724" s="46">
        <v>18</v>
      </c>
      <c r="C724" s="44" t="s">
        <v>99</v>
      </c>
      <c r="D724" s="51">
        <v>1714.88</v>
      </c>
      <c r="E724" s="52">
        <v>1978.02</v>
      </c>
      <c r="F724" s="52">
        <v>2266.6099999999997</v>
      </c>
      <c r="G724" s="53">
        <v>2171.29</v>
      </c>
      <c r="H724" s="51" t="e">
        <v>#REF!</v>
      </c>
      <c r="I724" s="52" t="e">
        <v>#REF!</v>
      </c>
      <c r="J724" s="52" t="e">
        <v>#REF!</v>
      </c>
      <c r="K724" s="53" t="e">
        <v>#REF!</v>
      </c>
      <c r="L724" s="157" t="s">
        <v>2422</v>
      </c>
      <c r="M724" s="284">
        <v>23.51</v>
      </c>
      <c r="N724" s="33">
        <v>3.1100000000000003</v>
      </c>
      <c r="O724" s="66">
        <v>837.6</v>
      </c>
      <c r="P724" s="39">
        <v>1100.74</v>
      </c>
      <c r="Q724" s="39">
        <v>1389.33</v>
      </c>
      <c r="R724" s="63">
        <v>1294.01</v>
      </c>
    </row>
    <row r="725" spans="1:18" x14ac:dyDescent="0.25">
      <c r="A725" s="125" t="s">
        <v>2363</v>
      </c>
      <c r="B725" s="46">
        <v>19</v>
      </c>
      <c r="C725" s="44" t="s">
        <v>99</v>
      </c>
      <c r="D725" s="51">
        <v>1740.62</v>
      </c>
      <c r="E725" s="52">
        <v>2003.76</v>
      </c>
      <c r="F725" s="52">
        <v>2292.35</v>
      </c>
      <c r="G725" s="53">
        <v>2197.0299999999997</v>
      </c>
      <c r="H725" s="51" t="e">
        <v>#REF!</v>
      </c>
      <c r="I725" s="52" t="e">
        <v>#REF!</v>
      </c>
      <c r="J725" s="52" t="e">
        <v>#REF!</v>
      </c>
      <c r="K725" s="53" t="e">
        <v>#REF!</v>
      </c>
      <c r="L725" s="157" t="s">
        <v>2424</v>
      </c>
      <c r="M725" s="284">
        <v>24.2</v>
      </c>
      <c r="N725" s="33">
        <v>3.1100000000000003</v>
      </c>
      <c r="O725" s="66">
        <v>837.6</v>
      </c>
      <c r="P725" s="39">
        <v>1100.74</v>
      </c>
      <c r="Q725" s="39">
        <v>1389.33</v>
      </c>
      <c r="R725" s="63">
        <v>1294.01</v>
      </c>
    </row>
    <row r="726" spans="1:18" x14ac:dyDescent="0.25">
      <c r="A726" s="125" t="s">
        <v>2363</v>
      </c>
      <c r="B726" s="46">
        <v>20</v>
      </c>
      <c r="C726" s="44" t="s">
        <v>99</v>
      </c>
      <c r="D726" s="51">
        <v>1770.08</v>
      </c>
      <c r="E726" s="52">
        <v>2033.2199999999998</v>
      </c>
      <c r="F726" s="52">
        <v>2321.81</v>
      </c>
      <c r="G726" s="53">
        <v>2226.4899999999998</v>
      </c>
      <c r="H726" s="51" t="e">
        <v>#REF!</v>
      </c>
      <c r="I726" s="52" t="e">
        <v>#REF!</v>
      </c>
      <c r="J726" s="52" t="e">
        <v>#REF!</v>
      </c>
      <c r="K726" s="53" t="e">
        <v>#REF!</v>
      </c>
      <c r="L726" s="157" t="s">
        <v>2426</v>
      </c>
      <c r="M726" s="284">
        <v>24.99</v>
      </c>
      <c r="N726" s="33">
        <v>3.1100000000000003</v>
      </c>
      <c r="O726" s="66">
        <v>837.6</v>
      </c>
      <c r="P726" s="39">
        <v>1100.74</v>
      </c>
      <c r="Q726" s="39">
        <v>1389.33</v>
      </c>
      <c r="R726" s="63">
        <v>1294.01</v>
      </c>
    </row>
    <row r="727" spans="1:18" x14ac:dyDescent="0.25">
      <c r="A727" s="125" t="s">
        <v>2363</v>
      </c>
      <c r="B727" s="46">
        <v>21</v>
      </c>
      <c r="C727" s="44" t="s">
        <v>99</v>
      </c>
      <c r="D727" s="51">
        <v>1850.51</v>
      </c>
      <c r="E727" s="52">
        <v>2113.65</v>
      </c>
      <c r="F727" s="52">
        <v>2402.2399999999998</v>
      </c>
      <c r="G727" s="53">
        <v>2306.92</v>
      </c>
      <c r="H727" s="51" t="e">
        <v>#REF!</v>
      </c>
      <c r="I727" s="52" t="e">
        <v>#REF!</v>
      </c>
      <c r="J727" s="52" t="e">
        <v>#REF!</v>
      </c>
      <c r="K727" s="53" t="e">
        <v>#REF!</v>
      </c>
      <c r="L727" s="157" t="s">
        <v>2429</v>
      </c>
      <c r="M727" s="284">
        <v>27.15</v>
      </c>
      <c r="N727" s="33">
        <v>3.1100000000000003</v>
      </c>
      <c r="O727" s="66">
        <v>837.6</v>
      </c>
      <c r="P727" s="39">
        <v>1100.74</v>
      </c>
      <c r="Q727" s="39">
        <v>1389.33</v>
      </c>
      <c r="R727" s="63">
        <v>1294.01</v>
      </c>
    </row>
    <row r="728" spans="1:18" x14ac:dyDescent="0.25">
      <c r="A728" s="125" t="s">
        <v>2363</v>
      </c>
      <c r="B728" s="46">
        <v>22</v>
      </c>
      <c r="C728" s="44" t="s">
        <v>99</v>
      </c>
      <c r="D728" s="51">
        <v>1658.81</v>
      </c>
      <c r="E728" s="52">
        <v>1921.9499999999998</v>
      </c>
      <c r="F728" s="52">
        <v>2210.54</v>
      </c>
      <c r="G728" s="53">
        <v>2115.2199999999998</v>
      </c>
      <c r="H728" s="51" t="e">
        <v>#REF!</v>
      </c>
      <c r="I728" s="52" t="e">
        <v>#REF!</v>
      </c>
      <c r="J728" s="52" t="e">
        <v>#REF!</v>
      </c>
      <c r="K728" s="53" t="e">
        <v>#REF!</v>
      </c>
      <c r="L728" s="157" t="s">
        <v>2432</v>
      </c>
      <c r="M728" s="284">
        <v>22</v>
      </c>
      <c r="N728" s="33">
        <v>3.1100000000000003</v>
      </c>
      <c r="O728" s="66">
        <v>837.6</v>
      </c>
      <c r="P728" s="39">
        <v>1100.74</v>
      </c>
      <c r="Q728" s="39">
        <v>1389.33</v>
      </c>
      <c r="R728" s="63">
        <v>1294.01</v>
      </c>
    </row>
    <row r="729" spans="1:18" x14ac:dyDescent="0.25">
      <c r="A729" s="125" t="s">
        <v>2363</v>
      </c>
      <c r="B729" s="46">
        <v>23</v>
      </c>
      <c r="C729" s="44" t="s">
        <v>99</v>
      </c>
      <c r="D729" s="51">
        <v>1710.48</v>
      </c>
      <c r="E729" s="52">
        <v>1973.62</v>
      </c>
      <c r="F729" s="52">
        <v>2262.21</v>
      </c>
      <c r="G729" s="53">
        <v>2166.89</v>
      </c>
      <c r="H729" s="51" t="e">
        <v>#REF!</v>
      </c>
      <c r="I729" s="52" t="e">
        <v>#REF!</v>
      </c>
      <c r="J729" s="52" t="e">
        <v>#REF!</v>
      </c>
      <c r="K729" s="53" t="e">
        <v>#REF!</v>
      </c>
      <c r="L729" s="157" t="s">
        <v>2435</v>
      </c>
      <c r="M729" s="284">
        <v>23.39</v>
      </c>
      <c r="N729" s="33">
        <v>3.1100000000000003</v>
      </c>
      <c r="O729" s="66">
        <v>837.6</v>
      </c>
      <c r="P729" s="39">
        <v>1100.74</v>
      </c>
      <c r="Q729" s="39">
        <v>1389.33</v>
      </c>
      <c r="R729" s="63">
        <v>1294.01</v>
      </c>
    </row>
    <row r="730" spans="1:18" hidden="1" x14ac:dyDescent="0.25">
      <c r="A730" s="125">
        <f>АТС!A761</f>
        <v>0</v>
      </c>
      <c r="B730" s="46">
        <f>[1]АТС!B761</f>
        <v>0</v>
      </c>
      <c r="C730" s="44" t="s">
        <v>99</v>
      </c>
      <c r="D730" s="51">
        <f t="shared" ref="D715:D778" si="0">M730+N730+O730+L730</f>
        <v>840.71</v>
      </c>
      <c r="E730" s="52">
        <f t="shared" ref="E715:E778" si="1">M730+N730+P730+L730</f>
        <v>1103.8499999999999</v>
      </c>
      <c r="F730" s="52">
        <f t="shared" ref="F715:F778" si="2">M730+N730+Q730+L730</f>
        <v>1392.4399999999998</v>
      </c>
      <c r="G730" s="53">
        <f t="shared" ref="G715:G778" si="3">M730+N730+R730+L730</f>
        <v>1297.1199999999999</v>
      </c>
      <c r="H730" s="51" t="e">
        <f>M730+N730+#REF!+L730</f>
        <v>#REF!</v>
      </c>
      <c r="I730" s="52" t="e">
        <f>M730+N730+#REF!+L730</f>
        <v>#REF!</v>
      </c>
      <c r="J730" s="52" t="e">
        <f>M730+N730+#REF!+L730</f>
        <v>#REF!</v>
      </c>
      <c r="K730" s="53" t="e">
        <f>M730+N730+#REF!+L730</f>
        <v>#REF!</v>
      </c>
      <c r="L730" s="157">
        <f>АТС!F761</f>
        <v>0</v>
      </c>
      <c r="M730" s="284">
        <f>СН!B762</f>
        <v>0</v>
      </c>
      <c r="N730" s="33">
        <f t="shared" ref="N716:R731" si="4">N729</f>
        <v>3.1100000000000003</v>
      </c>
      <c r="O730" s="66">
        <f t="shared" si="4"/>
        <v>837.6</v>
      </c>
      <c r="P730" s="39">
        <f t="shared" si="4"/>
        <v>1100.74</v>
      </c>
      <c r="Q730" s="39">
        <f t="shared" si="4"/>
        <v>1389.33</v>
      </c>
      <c r="R730" s="63">
        <f t="shared" si="4"/>
        <v>1294.01</v>
      </c>
    </row>
    <row r="731" spans="1:18" hidden="1" x14ac:dyDescent="0.25">
      <c r="A731" s="125">
        <f>АТС!A762</f>
        <v>0</v>
      </c>
      <c r="B731" s="46">
        <f>[1]АТС!B762</f>
        <v>1</v>
      </c>
      <c r="C731" s="44" t="s">
        <v>99</v>
      </c>
      <c r="D731" s="51">
        <f t="shared" si="0"/>
        <v>840.71</v>
      </c>
      <c r="E731" s="52">
        <f t="shared" si="1"/>
        <v>1103.8499999999999</v>
      </c>
      <c r="F731" s="52">
        <f t="shared" si="2"/>
        <v>1392.4399999999998</v>
      </c>
      <c r="G731" s="53">
        <f t="shared" si="3"/>
        <v>1297.1199999999999</v>
      </c>
      <c r="H731" s="51" t="e">
        <f>M731+N731+#REF!+L731</f>
        <v>#REF!</v>
      </c>
      <c r="I731" s="52" t="e">
        <f>M731+N731+#REF!+L731</f>
        <v>#REF!</v>
      </c>
      <c r="J731" s="52" t="e">
        <f>M731+N731+#REF!+L731</f>
        <v>#REF!</v>
      </c>
      <c r="K731" s="53" t="e">
        <f>M731+N731+#REF!+L731</f>
        <v>#REF!</v>
      </c>
      <c r="L731" s="157">
        <f>АТС!F762</f>
        <v>0</v>
      </c>
      <c r="M731" s="284">
        <f>СН!B763</f>
        <v>0</v>
      </c>
      <c r="N731" s="33">
        <f t="shared" si="4"/>
        <v>3.1100000000000003</v>
      </c>
      <c r="O731" s="66">
        <f t="shared" si="4"/>
        <v>837.6</v>
      </c>
      <c r="P731" s="39">
        <f t="shared" si="4"/>
        <v>1100.74</v>
      </c>
      <c r="Q731" s="39">
        <f t="shared" si="4"/>
        <v>1389.33</v>
      </c>
      <c r="R731" s="63">
        <f t="shared" si="4"/>
        <v>1294.01</v>
      </c>
    </row>
    <row r="732" spans="1:18" hidden="1" x14ac:dyDescent="0.25">
      <c r="A732" s="125">
        <f>АТС!A763</f>
        <v>0</v>
      </c>
      <c r="B732" s="46">
        <f>[1]АТС!B763</f>
        <v>2</v>
      </c>
      <c r="C732" s="44" t="s">
        <v>99</v>
      </c>
      <c r="D732" s="51">
        <f t="shared" si="0"/>
        <v>840.71</v>
      </c>
      <c r="E732" s="52">
        <f t="shared" si="1"/>
        <v>1103.8499999999999</v>
      </c>
      <c r="F732" s="52">
        <f t="shared" si="2"/>
        <v>1392.4399999999998</v>
      </c>
      <c r="G732" s="53">
        <f t="shared" si="3"/>
        <v>1297.1199999999999</v>
      </c>
      <c r="H732" s="51" t="e">
        <f>M732+N732+#REF!+L732</f>
        <v>#REF!</v>
      </c>
      <c r="I732" s="52" t="e">
        <f>M732+N732+#REF!+L732</f>
        <v>#REF!</v>
      </c>
      <c r="J732" s="52" t="e">
        <f>M732+N732+#REF!+L732</f>
        <v>#REF!</v>
      </c>
      <c r="K732" s="53" t="e">
        <f>M732+N732+#REF!+L732</f>
        <v>#REF!</v>
      </c>
      <c r="L732" s="157">
        <f>АТС!F763</f>
        <v>0</v>
      </c>
      <c r="M732" s="284">
        <f>СН!B764</f>
        <v>0</v>
      </c>
      <c r="N732" s="33">
        <f t="shared" ref="N732:R747" si="5">N731</f>
        <v>3.1100000000000003</v>
      </c>
      <c r="O732" s="66">
        <f t="shared" si="5"/>
        <v>837.6</v>
      </c>
      <c r="P732" s="39">
        <f t="shared" si="5"/>
        <v>1100.74</v>
      </c>
      <c r="Q732" s="39">
        <f t="shared" si="5"/>
        <v>1389.33</v>
      </c>
      <c r="R732" s="63">
        <f t="shared" si="5"/>
        <v>1294.01</v>
      </c>
    </row>
    <row r="733" spans="1:18" hidden="1" x14ac:dyDescent="0.25">
      <c r="A733" s="125" t="str">
        <f>АТС!A764</f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733" s="46">
        <f>[1]АТС!B764</f>
        <v>3</v>
      </c>
      <c r="C733" s="44" t="s">
        <v>99</v>
      </c>
      <c r="D733" s="51">
        <f t="shared" si="0"/>
        <v>840.71</v>
      </c>
      <c r="E733" s="52">
        <f t="shared" si="1"/>
        <v>1103.8499999999999</v>
      </c>
      <c r="F733" s="52">
        <f t="shared" si="2"/>
        <v>1392.4399999999998</v>
      </c>
      <c r="G733" s="53">
        <f t="shared" si="3"/>
        <v>1297.1199999999999</v>
      </c>
      <c r="H733" s="51" t="e">
        <f>M733+N733+#REF!+L733</f>
        <v>#REF!</v>
      </c>
      <c r="I733" s="52" t="e">
        <f>M733+N733+#REF!+L733</f>
        <v>#REF!</v>
      </c>
      <c r="J733" s="52" t="e">
        <f>M733+N733+#REF!+L733</f>
        <v>#REF!</v>
      </c>
      <c r="K733" s="53" t="e">
        <f>M733+N733+#REF!+L733</f>
        <v>#REF!</v>
      </c>
      <c r="L733" s="157">
        <f>АТС!F764</f>
        <v>0</v>
      </c>
      <c r="M733" s="284">
        <f>СН!B765</f>
        <v>0</v>
      </c>
      <c r="N733" s="33">
        <f t="shared" si="5"/>
        <v>3.1100000000000003</v>
      </c>
      <c r="O733" s="66">
        <f t="shared" si="5"/>
        <v>837.6</v>
      </c>
      <c r="P733" s="39">
        <f t="shared" si="5"/>
        <v>1100.74</v>
      </c>
      <c r="Q733" s="39">
        <f t="shared" si="5"/>
        <v>1389.33</v>
      </c>
      <c r="R733" s="63">
        <f t="shared" si="5"/>
        <v>1294.01</v>
      </c>
    </row>
    <row r="734" spans="1:18" hidden="1" x14ac:dyDescent="0.25">
      <c r="A734" s="125">
        <f>АТС!A765</f>
        <v>0</v>
      </c>
      <c r="B734" s="46">
        <f>[1]АТС!B765</f>
        <v>4</v>
      </c>
      <c r="C734" s="44" t="s">
        <v>99</v>
      </c>
      <c r="D734" s="51">
        <f t="shared" si="0"/>
        <v>840.71</v>
      </c>
      <c r="E734" s="52">
        <f t="shared" si="1"/>
        <v>1103.8499999999999</v>
      </c>
      <c r="F734" s="52">
        <f t="shared" si="2"/>
        <v>1392.4399999999998</v>
      </c>
      <c r="G734" s="53">
        <f t="shared" si="3"/>
        <v>1297.1199999999999</v>
      </c>
      <c r="H734" s="51" t="e">
        <f>M734+N734+#REF!+L734</f>
        <v>#REF!</v>
      </c>
      <c r="I734" s="52" t="e">
        <f>M734+N734+#REF!+L734</f>
        <v>#REF!</v>
      </c>
      <c r="J734" s="52" t="e">
        <f>M734+N734+#REF!+L734</f>
        <v>#REF!</v>
      </c>
      <c r="K734" s="53" t="e">
        <f>M734+N734+#REF!+L734</f>
        <v>#REF!</v>
      </c>
      <c r="L734" s="157">
        <f>АТС!F765</f>
        <v>0</v>
      </c>
      <c r="M734" s="284">
        <f>СН!B766</f>
        <v>0</v>
      </c>
      <c r="N734" s="33">
        <f t="shared" si="5"/>
        <v>3.1100000000000003</v>
      </c>
      <c r="O734" s="66">
        <f t="shared" si="5"/>
        <v>837.6</v>
      </c>
      <c r="P734" s="39">
        <f t="shared" si="5"/>
        <v>1100.74</v>
      </c>
      <c r="Q734" s="39">
        <f t="shared" si="5"/>
        <v>1389.33</v>
      </c>
      <c r="R734" s="63">
        <f t="shared" si="5"/>
        <v>1294.01</v>
      </c>
    </row>
    <row r="735" spans="1:18" hidden="1" x14ac:dyDescent="0.25">
      <c r="A735" s="125" t="str">
        <f>АТС!A766</f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735" s="46">
        <f>[1]АТС!B766</f>
        <v>5</v>
      </c>
      <c r="C735" s="44" t="s">
        <v>99</v>
      </c>
      <c r="D735" s="51">
        <f t="shared" si="0"/>
        <v>840.71</v>
      </c>
      <c r="E735" s="52">
        <f t="shared" si="1"/>
        <v>1103.8499999999999</v>
      </c>
      <c r="F735" s="52">
        <f t="shared" si="2"/>
        <v>1392.4399999999998</v>
      </c>
      <c r="G735" s="53">
        <f t="shared" si="3"/>
        <v>1297.1199999999999</v>
      </c>
      <c r="H735" s="51" t="e">
        <f>M735+N735+#REF!+L735</f>
        <v>#REF!</v>
      </c>
      <c r="I735" s="52" t="e">
        <f>M735+N735+#REF!+L735</f>
        <v>#REF!</v>
      </c>
      <c r="J735" s="52" t="e">
        <f>M735+N735+#REF!+L735</f>
        <v>#REF!</v>
      </c>
      <c r="K735" s="53" t="e">
        <f>M735+N735+#REF!+L735</f>
        <v>#REF!</v>
      </c>
      <c r="L735" s="157">
        <f>АТС!F766</f>
        <v>0</v>
      </c>
      <c r="M735" s="284">
        <f>СН!B767</f>
        <v>0</v>
      </c>
      <c r="N735" s="33">
        <f t="shared" si="5"/>
        <v>3.1100000000000003</v>
      </c>
      <c r="O735" s="66">
        <f t="shared" si="5"/>
        <v>837.6</v>
      </c>
      <c r="P735" s="39">
        <f t="shared" si="5"/>
        <v>1100.74</v>
      </c>
      <c r="Q735" s="39">
        <f t="shared" si="5"/>
        <v>1389.33</v>
      </c>
      <c r="R735" s="63">
        <f t="shared" si="5"/>
        <v>1294.01</v>
      </c>
    </row>
    <row r="736" spans="1:18" hidden="1" x14ac:dyDescent="0.25">
      <c r="A736" s="125">
        <f>АТС!A767</f>
        <v>0</v>
      </c>
      <c r="B736" s="46">
        <f>[1]АТС!B767</f>
        <v>6</v>
      </c>
      <c r="C736" s="44" t="s">
        <v>99</v>
      </c>
      <c r="D736" s="51">
        <f t="shared" si="0"/>
        <v>840.71</v>
      </c>
      <c r="E736" s="52">
        <f t="shared" si="1"/>
        <v>1103.8499999999999</v>
      </c>
      <c r="F736" s="52">
        <f t="shared" si="2"/>
        <v>1392.4399999999998</v>
      </c>
      <c r="G736" s="53">
        <f t="shared" si="3"/>
        <v>1297.1199999999999</v>
      </c>
      <c r="H736" s="51" t="e">
        <f>M736+N736+#REF!+L736</f>
        <v>#REF!</v>
      </c>
      <c r="I736" s="52" t="e">
        <f>M736+N736+#REF!+L736</f>
        <v>#REF!</v>
      </c>
      <c r="J736" s="52" t="e">
        <f>M736+N736+#REF!+L736</f>
        <v>#REF!</v>
      </c>
      <c r="K736" s="53" t="e">
        <f>M736+N736+#REF!+L736</f>
        <v>#REF!</v>
      </c>
      <c r="L736" s="157">
        <f>АТС!F767</f>
        <v>0</v>
      </c>
      <c r="M736" s="284">
        <f>СН!B768</f>
        <v>0</v>
      </c>
      <c r="N736" s="33">
        <f t="shared" si="5"/>
        <v>3.1100000000000003</v>
      </c>
      <c r="O736" s="66">
        <f t="shared" si="5"/>
        <v>837.6</v>
      </c>
      <c r="P736" s="39">
        <f t="shared" si="5"/>
        <v>1100.74</v>
      </c>
      <c r="Q736" s="39">
        <f t="shared" si="5"/>
        <v>1389.33</v>
      </c>
      <c r="R736" s="63">
        <f t="shared" si="5"/>
        <v>1294.01</v>
      </c>
    </row>
    <row r="737" spans="1:18" hidden="1" x14ac:dyDescent="0.25">
      <c r="A737" s="125">
        <f>АТС!A768</f>
        <v>0</v>
      </c>
      <c r="B737" s="46">
        <f>[1]АТС!B768</f>
        <v>7</v>
      </c>
      <c r="C737" s="44" t="s">
        <v>99</v>
      </c>
      <c r="D737" s="51">
        <f t="shared" si="0"/>
        <v>840.71</v>
      </c>
      <c r="E737" s="52">
        <f t="shared" si="1"/>
        <v>1103.8499999999999</v>
      </c>
      <c r="F737" s="52">
        <f t="shared" si="2"/>
        <v>1392.4399999999998</v>
      </c>
      <c r="G737" s="53">
        <f t="shared" si="3"/>
        <v>1297.1199999999999</v>
      </c>
      <c r="H737" s="51" t="e">
        <f>M737+N737+#REF!+L737</f>
        <v>#REF!</v>
      </c>
      <c r="I737" s="52" t="e">
        <f>M737+N737+#REF!+L737</f>
        <v>#REF!</v>
      </c>
      <c r="J737" s="52" t="e">
        <f>M737+N737+#REF!+L737</f>
        <v>#REF!</v>
      </c>
      <c r="K737" s="53" t="e">
        <f>M737+N737+#REF!+L737</f>
        <v>#REF!</v>
      </c>
      <c r="L737" s="157">
        <f>АТС!F768</f>
        <v>0</v>
      </c>
      <c r="M737" s="284">
        <f>СН!B769</f>
        <v>0</v>
      </c>
      <c r="N737" s="33">
        <f t="shared" si="5"/>
        <v>3.1100000000000003</v>
      </c>
      <c r="O737" s="66">
        <f t="shared" si="5"/>
        <v>837.6</v>
      </c>
      <c r="P737" s="39">
        <f t="shared" si="5"/>
        <v>1100.74</v>
      </c>
      <c r="Q737" s="39">
        <f t="shared" si="5"/>
        <v>1389.33</v>
      </c>
      <c r="R737" s="63">
        <f t="shared" si="5"/>
        <v>1294.01</v>
      </c>
    </row>
    <row r="738" spans="1:18" hidden="1" x14ac:dyDescent="0.25">
      <c r="A738" s="125">
        <f>АТС!A769</f>
        <v>0</v>
      </c>
      <c r="B738" s="46">
        <f>[1]АТС!B769</f>
        <v>8</v>
      </c>
      <c r="C738" s="44" t="s">
        <v>99</v>
      </c>
      <c r="D738" s="51">
        <f t="shared" si="0"/>
        <v>840.71</v>
      </c>
      <c r="E738" s="52">
        <f t="shared" si="1"/>
        <v>1103.8499999999999</v>
      </c>
      <c r="F738" s="52">
        <f t="shared" si="2"/>
        <v>1392.4399999999998</v>
      </c>
      <c r="G738" s="53">
        <f t="shared" si="3"/>
        <v>1297.1199999999999</v>
      </c>
      <c r="H738" s="51" t="e">
        <f>M738+N738+#REF!+L738</f>
        <v>#REF!</v>
      </c>
      <c r="I738" s="52" t="e">
        <f>M738+N738+#REF!+L738</f>
        <v>#REF!</v>
      </c>
      <c r="J738" s="52" t="e">
        <f>M738+N738+#REF!+L738</f>
        <v>#REF!</v>
      </c>
      <c r="K738" s="53" t="e">
        <f>M738+N738+#REF!+L738</f>
        <v>#REF!</v>
      </c>
      <c r="L738" s="157">
        <f>АТС!F769</f>
        <v>0</v>
      </c>
      <c r="M738" s="284">
        <f>СН!B770</f>
        <v>0</v>
      </c>
      <c r="N738" s="33">
        <f t="shared" si="5"/>
        <v>3.1100000000000003</v>
      </c>
      <c r="O738" s="66">
        <f t="shared" si="5"/>
        <v>837.6</v>
      </c>
      <c r="P738" s="39">
        <f t="shared" si="5"/>
        <v>1100.74</v>
      </c>
      <c r="Q738" s="39">
        <f t="shared" si="5"/>
        <v>1389.33</v>
      </c>
      <c r="R738" s="63">
        <f t="shared" si="5"/>
        <v>1294.01</v>
      </c>
    </row>
    <row r="739" spans="1:18" hidden="1" x14ac:dyDescent="0.25">
      <c r="A739" s="125">
        <f>АТС!A770</f>
        <v>0</v>
      </c>
      <c r="B739" s="46">
        <f>[1]АТС!B770</f>
        <v>9</v>
      </c>
      <c r="C739" s="44" t="s">
        <v>99</v>
      </c>
      <c r="D739" s="51">
        <f t="shared" si="0"/>
        <v>840.71</v>
      </c>
      <c r="E739" s="52">
        <f t="shared" si="1"/>
        <v>1103.8499999999999</v>
      </c>
      <c r="F739" s="52">
        <f t="shared" si="2"/>
        <v>1392.4399999999998</v>
      </c>
      <c r="G739" s="53">
        <f t="shared" si="3"/>
        <v>1297.1199999999999</v>
      </c>
      <c r="H739" s="51" t="e">
        <f>M739+N739+#REF!+L739</f>
        <v>#REF!</v>
      </c>
      <c r="I739" s="52" t="e">
        <f>M739+N739+#REF!+L739</f>
        <v>#REF!</v>
      </c>
      <c r="J739" s="52" t="e">
        <f>M739+N739+#REF!+L739</f>
        <v>#REF!</v>
      </c>
      <c r="K739" s="53" t="e">
        <f>M739+N739+#REF!+L739</f>
        <v>#REF!</v>
      </c>
      <c r="L739" s="157">
        <f>АТС!F770</f>
        <v>0</v>
      </c>
      <c r="M739" s="284">
        <f>СН!B771</f>
        <v>0</v>
      </c>
      <c r="N739" s="33">
        <f t="shared" si="5"/>
        <v>3.1100000000000003</v>
      </c>
      <c r="O739" s="66">
        <f t="shared" si="5"/>
        <v>837.6</v>
      </c>
      <c r="P739" s="39">
        <f t="shared" si="5"/>
        <v>1100.74</v>
      </c>
      <c r="Q739" s="39">
        <f t="shared" si="5"/>
        <v>1389.33</v>
      </c>
      <c r="R739" s="63">
        <f t="shared" si="5"/>
        <v>1294.01</v>
      </c>
    </row>
    <row r="740" spans="1:18" hidden="1" x14ac:dyDescent="0.25">
      <c r="A740" s="125">
        <f>АТС!A771</f>
        <v>0</v>
      </c>
      <c r="B740" s="46">
        <f>[1]АТС!B771</f>
        <v>10</v>
      </c>
      <c r="C740" s="44" t="s">
        <v>99</v>
      </c>
      <c r="D740" s="51">
        <f t="shared" si="0"/>
        <v>840.71</v>
      </c>
      <c r="E740" s="52">
        <f t="shared" si="1"/>
        <v>1103.8499999999999</v>
      </c>
      <c r="F740" s="52">
        <f t="shared" si="2"/>
        <v>1392.4399999999998</v>
      </c>
      <c r="G740" s="53">
        <f t="shared" si="3"/>
        <v>1297.1199999999999</v>
      </c>
      <c r="H740" s="51" t="e">
        <f>M740+N740+#REF!+L740</f>
        <v>#REF!</v>
      </c>
      <c r="I740" s="52" t="e">
        <f>M740+N740+#REF!+L740</f>
        <v>#REF!</v>
      </c>
      <c r="J740" s="52" t="e">
        <f>M740+N740+#REF!+L740</f>
        <v>#REF!</v>
      </c>
      <c r="K740" s="53" t="e">
        <f>M740+N740+#REF!+L740</f>
        <v>#REF!</v>
      </c>
      <c r="L740" s="157">
        <f>АТС!F771</f>
        <v>0</v>
      </c>
      <c r="M740" s="284">
        <f>СН!B772</f>
        <v>0</v>
      </c>
      <c r="N740" s="33">
        <f t="shared" si="5"/>
        <v>3.1100000000000003</v>
      </c>
      <c r="O740" s="66">
        <f t="shared" si="5"/>
        <v>837.6</v>
      </c>
      <c r="P740" s="39">
        <f t="shared" si="5"/>
        <v>1100.74</v>
      </c>
      <c r="Q740" s="39">
        <f t="shared" si="5"/>
        <v>1389.33</v>
      </c>
      <c r="R740" s="63">
        <f t="shared" si="5"/>
        <v>1294.01</v>
      </c>
    </row>
    <row r="741" spans="1:18" hidden="1" x14ac:dyDescent="0.25">
      <c r="A741" s="125">
        <f>АТС!A772</f>
        <v>0</v>
      </c>
      <c r="B741" s="46">
        <f>[1]АТС!B772</f>
        <v>11</v>
      </c>
      <c r="C741" s="44" t="s">
        <v>99</v>
      </c>
      <c r="D741" s="51">
        <f t="shared" si="0"/>
        <v>840.71</v>
      </c>
      <c r="E741" s="52">
        <f t="shared" si="1"/>
        <v>1103.8499999999999</v>
      </c>
      <c r="F741" s="52">
        <f t="shared" si="2"/>
        <v>1392.4399999999998</v>
      </c>
      <c r="G741" s="53">
        <f t="shared" si="3"/>
        <v>1297.1199999999999</v>
      </c>
      <c r="H741" s="51" t="e">
        <f>M741+N741+#REF!+L741</f>
        <v>#REF!</v>
      </c>
      <c r="I741" s="52" t="e">
        <f>M741+N741+#REF!+L741</f>
        <v>#REF!</v>
      </c>
      <c r="J741" s="52" t="e">
        <f>M741+N741+#REF!+L741</f>
        <v>#REF!</v>
      </c>
      <c r="K741" s="53" t="e">
        <f>M741+N741+#REF!+L741</f>
        <v>#REF!</v>
      </c>
      <c r="L741" s="157">
        <f>АТС!F772</f>
        <v>0</v>
      </c>
      <c r="M741" s="284">
        <f>СН!B773</f>
        <v>0</v>
      </c>
      <c r="N741" s="33">
        <f t="shared" si="5"/>
        <v>3.1100000000000003</v>
      </c>
      <c r="O741" s="66">
        <f t="shared" si="5"/>
        <v>837.6</v>
      </c>
      <c r="P741" s="39">
        <f t="shared" si="5"/>
        <v>1100.74</v>
      </c>
      <c r="Q741" s="39">
        <f t="shared" si="5"/>
        <v>1389.33</v>
      </c>
      <c r="R741" s="63">
        <f t="shared" si="5"/>
        <v>1294.01</v>
      </c>
    </row>
    <row r="742" spans="1:18" hidden="1" x14ac:dyDescent="0.25">
      <c r="A742" s="125">
        <f>АТС!A773</f>
        <v>0</v>
      </c>
      <c r="B742" s="46">
        <f>[1]АТС!B773</f>
        <v>12</v>
      </c>
      <c r="C742" s="44" t="s">
        <v>99</v>
      </c>
      <c r="D742" s="51">
        <f t="shared" si="0"/>
        <v>840.71</v>
      </c>
      <c r="E742" s="52">
        <f t="shared" si="1"/>
        <v>1103.8499999999999</v>
      </c>
      <c r="F742" s="52">
        <f t="shared" si="2"/>
        <v>1392.4399999999998</v>
      </c>
      <c r="G742" s="53">
        <f t="shared" si="3"/>
        <v>1297.1199999999999</v>
      </c>
      <c r="H742" s="51" t="e">
        <f>M742+N742+#REF!+L742</f>
        <v>#REF!</v>
      </c>
      <c r="I742" s="52" t="e">
        <f>M742+N742+#REF!+L742</f>
        <v>#REF!</v>
      </c>
      <c r="J742" s="52" t="e">
        <f>M742+N742+#REF!+L742</f>
        <v>#REF!</v>
      </c>
      <c r="K742" s="53" t="e">
        <f>M742+N742+#REF!+L742</f>
        <v>#REF!</v>
      </c>
      <c r="L742" s="157">
        <f>АТС!F773</f>
        <v>0</v>
      </c>
      <c r="M742" s="284">
        <f>СН!B774</f>
        <v>0</v>
      </c>
      <c r="N742" s="33">
        <f t="shared" si="5"/>
        <v>3.1100000000000003</v>
      </c>
      <c r="O742" s="66">
        <f t="shared" si="5"/>
        <v>837.6</v>
      </c>
      <c r="P742" s="39">
        <f t="shared" si="5"/>
        <v>1100.74</v>
      </c>
      <c r="Q742" s="39">
        <f t="shared" si="5"/>
        <v>1389.33</v>
      </c>
      <c r="R742" s="63">
        <f t="shared" si="5"/>
        <v>1294.01</v>
      </c>
    </row>
    <row r="743" spans="1:18" hidden="1" x14ac:dyDescent="0.25">
      <c r="A743" s="125">
        <f>АТС!A774</f>
        <v>0</v>
      </c>
      <c r="B743" s="46">
        <f>[1]АТС!B774</f>
        <v>13</v>
      </c>
      <c r="C743" s="44" t="s">
        <v>99</v>
      </c>
      <c r="D743" s="51">
        <f t="shared" si="0"/>
        <v>840.71</v>
      </c>
      <c r="E743" s="52">
        <f t="shared" si="1"/>
        <v>1103.8499999999999</v>
      </c>
      <c r="F743" s="52">
        <f t="shared" si="2"/>
        <v>1392.4399999999998</v>
      </c>
      <c r="G743" s="53">
        <f t="shared" si="3"/>
        <v>1297.1199999999999</v>
      </c>
      <c r="H743" s="51" t="e">
        <f>M743+N743+#REF!+L743</f>
        <v>#REF!</v>
      </c>
      <c r="I743" s="52" t="e">
        <f>M743+N743+#REF!+L743</f>
        <v>#REF!</v>
      </c>
      <c r="J743" s="52" t="e">
        <f>M743+N743+#REF!+L743</f>
        <v>#REF!</v>
      </c>
      <c r="K743" s="53" t="e">
        <f>M743+N743+#REF!+L743</f>
        <v>#REF!</v>
      </c>
      <c r="L743" s="157">
        <f>АТС!F774</f>
        <v>0</v>
      </c>
      <c r="M743" s="284">
        <f>СН!B775</f>
        <v>0</v>
      </c>
      <c r="N743" s="33">
        <f t="shared" si="5"/>
        <v>3.1100000000000003</v>
      </c>
      <c r="O743" s="66">
        <f t="shared" si="5"/>
        <v>837.6</v>
      </c>
      <c r="P743" s="39">
        <f t="shared" si="5"/>
        <v>1100.74</v>
      </c>
      <c r="Q743" s="39">
        <f t="shared" si="5"/>
        <v>1389.33</v>
      </c>
      <c r="R743" s="63">
        <f t="shared" si="5"/>
        <v>1294.01</v>
      </c>
    </row>
    <row r="744" spans="1:18" hidden="1" x14ac:dyDescent="0.25">
      <c r="A744" s="125">
        <f>АТС!A775</f>
        <v>0</v>
      </c>
      <c r="B744" s="46">
        <f>[1]АТС!B775</f>
        <v>14</v>
      </c>
      <c r="C744" s="44" t="s">
        <v>99</v>
      </c>
      <c r="D744" s="51">
        <f t="shared" si="0"/>
        <v>840.71</v>
      </c>
      <c r="E744" s="52">
        <f t="shared" si="1"/>
        <v>1103.8499999999999</v>
      </c>
      <c r="F744" s="52">
        <f t="shared" si="2"/>
        <v>1392.4399999999998</v>
      </c>
      <c r="G744" s="53">
        <f t="shared" si="3"/>
        <v>1297.1199999999999</v>
      </c>
      <c r="H744" s="51" t="e">
        <f>M744+N744+#REF!+L744</f>
        <v>#REF!</v>
      </c>
      <c r="I744" s="52" t="e">
        <f>M744+N744+#REF!+L744</f>
        <v>#REF!</v>
      </c>
      <c r="J744" s="52" t="e">
        <f>M744+N744+#REF!+L744</f>
        <v>#REF!</v>
      </c>
      <c r="K744" s="53" t="e">
        <f>M744+N744+#REF!+L744</f>
        <v>#REF!</v>
      </c>
      <c r="L744" s="157">
        <f>АТС!F775</f>
        <v>0</v>
      </c>
      <c r="M744" s="284">
        <f>СН!B776</f>
        <v>0</v>
      </c>
      <c r="N744" s="33">
        <f t="shared" si="5"/>
        <v>3.1100000000000003</v>
      </c>
      <c r="O744" s="66">
        <f t="shared" si="5"/>
        <v>837.6</v>
      </c>
      <c r="P744" s="39">
        <f t="shared" si="5"/>
        <v>1100.74</v>
      </c>
      <c r="Q744" s="39">
        <f t="shared" si="5"/>
        <v>1389.33</v>
      </c>
      <c r="R744" s="63">
        <f t="shared" si="5"/>
        <v>1294.01</v>
      </c>
    </row>
    <row r="745" spans="1:18" hidden="1" x14ac:dyDescent="0.25">
      <c r="A745" s="125">
        <f>АТС!A776</f>
        <v>0</v>
      </c>
      <c r="B745" s="46">
        <f>[1]АТС!B776</f>
        <v>15</v>
      </c>
      <c r="C745" s="44" t="s">
        <v>99</v>
      </c>
      <c r="D745" s="51">
        <f t="shared" si="0"/>
        <v>840.71</v>
      </c>
      <c r="E745" s="52">
        <f t="shared" si="1"/>
        <v>1103.8499999999999</v>
      </c>
      <c r="F745" s="52">
        <f t="shared" si="2"/>
        <v>1392.4399999999998</v>
      </c>
      <c r="G745" s="53">
        <f t="shared" si="3"/>
        <v>1297.1199999999999</v>
      </c>
      <c r="H745" s="51" t="e">
        <f>M745+N745+#REF!+L745</f>
        <v>#REF!</v>
      </c>
      <c r="I745" s="52" t="e">
        <f>M745+N745+#REF!+L745</f>
        <v>#REF!</v>
      </c>
      <c r="J745" s="52" t="e">
        <f>M745+N745+#REF!+L745</f>
        <v>#REF!</v>
      </c>
      <c r="K745" s="53" t="e">
        <f>M745+N745+#REF!+L745</f>
        <v>#REF!</v>
      </c>
      <c r="L745" s="157">
        <f>АТС!F776</f>
        <v>0</v>
      </c>
      <c r="M745" s="284">
        <f>СН!B777</f>
        <v>0</v>
      </c>
      <c r="N745" s="33">
        <f t="shared" si="5"/>
        <v>3.1100000000000003</v>
      </c>
      <c r="O745" s="66">
        <f t="shared" si="5"/>
        <v>837.6</v>
      </c>
      <c r="P745" s="39">
        <f t="shared" si="5"/>
        <v>1100.74</v>
      </c>
      <c r="Q745" s="39">
        <f t="shared" si="5"/>
        <v>1389.33</v>
      </c>
      <c r="R745" s="63">
        <f t="shared" si="5"/>
        <v>1294.01</v>
      </c>
    </row>
    <row r="746" spans="1:18" hidden="1" x14ac:dyDescent="0.25">
      <c r="A746" s="125">
        <f>АТС!A777</f>
        <v>0</v>
      </c>
      <c r="B746" s="46">
        <f>[1]АТС!B777</f>
        <v>16</v>
      </c>
      <c r="C746" s="44" t="s">
        <v>99</v>
      </c>
      <c r="D746" s="51">
        <f t="shared" si="0"/>
        <v>840.71</v>
      </c>
      <c r="E746" s="52">
        <f t="shared" si="1"/>
        <v>1103.8499999999999</v>
      </c>
      <c r="F746" s="52">
        <f t="shared" si="2"/>
        <v>1392.4399999999998</v>
      </c>
      <c r="G746" s="53">
        <f t="shared" si="3"/>
        <v>1297.1199999999999</v>
      </c>
      <c r="H746" s="51" t="e">
        <f>M746+N746+#REF!+L746</f>
        <v>#REF!</v>
      </c>
      <c r="I746" s="52" t="e">
        <f>M746+N746+#REF!+L746</f>
        <v>#REF!</v>
      </c>
      <c r="J746" s="52" t="e">
        <f>M746+N746+#REF!+L746</f>
        <v>#REF!</v>
      </c>
      <c r="K746" s="53" t="e">
        <f>M746+N746+#REF!+L746</f>
        <v>#REF!</v>
      </c>
      <c r="L746" s="157">
        <f>АТС!F777</f>
        <v>0</v>
      </c>
      <c r="M746" s="284">
        <f>СН!B778</f>
        <v>0</v>
      </c>
      <c r="N746" s="33">
        <f t="shared" si="5"/>
        <v>3.1100000000000003</v>
      </c>
      <c r="O746" s="66">
        <f t="shared" si="5"/>
        <v>837.6</v>
      </c>
      <c r="P746" s="39">
        <f t="shared" si="5"/>
        <v>1100.74</v>
      </c>
      <c r="Q746" s="39">
        <f t="shared" si="5"/>
        <v>1389.33</v>
      </c>
      <c r="R746" s="63">
        <f t="shared" si="5"/>
        <v>1294.01</v>
      </c>
    </row>
    <row r="747" spans="1:18" hidden="1" x14ac:dyDescent="0.25">
      <c r="A747" s="125">
        <f>АТС!A778</f>
        <v>0</v>
      </c>
      <c r="B747" s="46">
        <f>[1]АТС!B778</f>
        <v>17</v>
      </c>
      <c r="C747" s="44" t="s">
        <v>99</v>
      </c>
      <c r="D747" s="51">
        <f t="shared" si="0"/>
        <v>840.71</v>
      </c>
      <c r="E747" s="52">
        <f t="shared" si="1"/>
        <v>1103.8499999999999</v>
      </c>
      <c r="F747" s="52">
        <f t="shared" si="2"/>
        <v>1392.4399999999998</v>
      </c>
      <c r="G747" s="53">
        <f t="shared" si="3"/>
        <v>1297.1199999999999</v>
      </c>
      <c r="H747" s="51" t="e">
        <f>M747+N747+#REF!+L747</f>
        <v>#REF!</v>
      </c>
      <c r="I747" s="52" t="e">
        <f>M747+N747+#REF!+L747</f>
        <v>#REF!</v>
      </c>
      <c r="J747" s="52" t="e">
        <f>M747+N747+#REF!+L747</f>
        <v>#REF!</v>
      </c>
      <c r="K747" s="53" t="e">
        <f>M747+N747+#REF!+L747</f>
        <v>#REF!</v>
      </c>
      <c r="L747" s="157">
        <f>АТС!F778</f>
        <v>0</v>
      </c>
      <c r="M747" s="284">
        <f>СН!B779</f>
        <v>0</v>
      </c>
      <c r="N747" s="33">
        <f t="shared" si="5"/>
        <v>3.1100000000000003</v>
      </c>
      <c r="O747" s="66">
        <f t="shared" si="5"/>
        <v>837.6</v>
      </c>
      <c r="P747" s="39">
        <f t="shared" si="5"/>
        <v>1100.74</v>
      </c>
      <c r="Q747" s="39">
        <f t="shared" si="5"/>
        <v>1389.33</v>
      </c>
      <c r="R747" s="63">
        <f t="shared" si="5"/>
        <v>1294.01</v>
      </c>
    </row>
    <row r="748" spans="1:18" hidden="1" x14ac:dyDescent="0.25">
      <c r="A748" s="125">
        <f>АТС!A779</f>
        <v>0</v>
      </c>
      <c r="B748" s="46">
        <f>[1]АТС!B779</f>
        <v>18</v>
      </c>
      <c r="C748" s="44" t="s">
        <v>99</v>
      </c>
      <c r="D748" s="51">
        <f t="shared" si="0"/>
        <v>840.71</v>
      </c>
      <c r="E748" s="52">
        <f t="shared" si="1"/>
        <v>1103.8499999999999</v>
      </c>
      <c r="F748" s="52">
        <f t="shared" si="2"/>
        <v>1392.4399999999998</v>
      </c>
      <c r="G748" s="53">
        <f t="shared" si="3"/>
        <v>1297.1199999999999</v>
      </c>
      <c r="H748" s="51" t="e">
        <f>M748+N748+#REF!+L748</f>
        <v>#REF!</v>
      </c>
      <c r="I748" s="52" t="e">
        <f>M748+N748+#REF!+L748</f>
        <v>#REF!</v>
      </c>
      <c r="J748" s="52" t="e">
        <f>M748+N748+#REF!+L748</f>
        <v>#REF!</v>
      </c>
      <c r="K748" s="53" t="e">
        <f>M748+N748+#REF!+L748</f>
        <v>#REF!</v>
      </c>
      <c r="L748" s="157">
        <f>АТС!F779</f>
        <v>0</v>
      </c>
      <c r="M748" s="284">
        <f>СН!B780</f>
        <v>0</v>
      </c>
      <c r="N748" s="33">
        <f t="shared" ref="N748:R753" si="6">N747</f>
        <v>3.1100000000000003</v>
      </c>
      <c r="O748" s="66">
        <f t="shared" si="6"/>
        <v>837.6</v>
      </c>
      <c r="P748" s="39">
        <f t="shared" si="6"/>
        <v>1100.74</v>
      </c>
      <c r="Q748" s="39">
        <f t="shared" si="6"/>
        <v>1389.33</v>
      </c>
      <c r="R748" s="63">
        <f t="shared" si="6"/>
        <v>1294.01</v>
      </c>
    </row>
    <row r="749" spans="1:18" hidden="1" x14ac:dyDescent="0.25">
      <c r="A749" s="125">
        <f>АТС!A780</f>
        <v>0</v>
      </c>
      <c r="B749" s="46">
        <f>[1]АТС!B780</f>
        <v>19</v>
      </c>
      <c r="C749" s="44" t="s">
        <v>99</v>
      </c>
      <c r="D749" s="51">
        <f t="shared" si="0"/>
        <v>840.71</v>
      </c>
      <c r="E749" s="52">
        <f t="shared" si="1"/>
        <v>1103.8499999999999</v>
      </c>
      <c r="F749" s="52">
        <f t="shared" si="2"/>
        <v>1392.4399999999998</v>
      </c>
      <c r="G749" s="53">
        <f t="shared" si="3"/>
        <v>1297.1199999999999</v>
      </c>
      <c r="H749" s="51" t="e">
        <f>M749+N749+#REF!+L749</f>
        <v>#REF!</v>
      </c>
      <c r="I749" s="52" t="e">
        <f>M749+N749+#REF!+L749</f>
        <v>#REF!</v>
      </c>
      <c r="J749" s="52" t="e">
        <f>M749+N749+#REF!+L749</f>
        <v>#REF!</v>
      </c>
      <c r="K749" s="53" t="e">
        <f>M749+N749+#REF!+L749</f>
        <v>#REF!</v>
      </c>
      <c r="L749" s="157">
        <f>АТС!F780</f>
        <v>0</v>
      </c>
      <c r="M749" s="284">
        <f>СН!B781</f>
        <v>0</v>
      </c>
      <c r="N749" s="33">
        <f t="shared" si="6"/>
        <v>3.1100000000000003</v>
      </c>
      <c r="O749" s="66">
        <f t="shared" si="6"/>
        <v>837.6</v>
      </c>
      <c r="P749" s="39">
        <f t="shared" si="6"/>
        <v>1100.74</v>
      </c>
      <c r="Q749" s="39">
        <f t="shared" si="6"/>
        <v>1389.33</v>
      </c>
      <c r="R749" s="63">
        <f t="shared" si="6"/>
        <v>1294.01</v>
      </c>
    </row>
    <row r="750" spans="1:18" hidden="1" x14ac:dyDescent="0.25">
      <c r="A750" s="125">
        <f>АТС!A781</f>
        <v>0</v>
      </c>
      <c r="B750" s="46">
        <f>[1]АТС!B781</f>
        <v>20</v>
      </c>
      <c r="C750" s="44" t="s">
        <v>99</v>
      </c>
      <c r="D750" s="51">
        <f t="shared" si="0"/>
        <v>840.71</v>
      </c>
      <c r="E750" s="52">
        <f t="shared" si="1"/>
        <v>1103.8499999999999</v>
      </c>
      <c r="F750" s="52">
        <f t="shared" si="2"/>
        <v>1392.4399999999998</v>
      </c>
      <c r="G750" s="53">
        <f t="shared" si="3"/>
        <v>1297.1199999999999</v>
      </c>
      <c r="H750" s="51" t="e">
        <f>M750+N750+#REF!+L750</f>
        <v>#REF!</v>
      </c>
      <c r="I750" s="52" t="e">
        <f>M750+N750+#REF!+L750</f>
        <v>#REF!</v>
      </c>
      <c r="J750" s="52" t="e">
        <f>M750+N750+#REF!+L750</f>
        <v>#REF!</v>
      </c>
      <c r="K750" s="53" t="e">
        <f>M750+N750+#REF!+L750</f>
        <v>#REF!</v>
      </c>
      <c r="L750" s="157">
        <f>АТС!F781</f>
        <v>0</v>
      </c>
      <c r="M750" s="284">
        <f>СН!B782</f>
        <v>0</v>
      </c>
      <c r="N750" s="33">
        <f t="shared" si="6"/>
        <v>3.1100000000000003</v>
      </c>
      <c r="O750" s="66">
        <f t="shared" si="6"/>
        <v>837.6</v>
      </c>
      <c r="P750" s="39">
        <f t="shared" si="6"/>
        <v>1100.74</v>
      </c>
      <c r="Q750" s="39">
        <f t="shared" si="6"/>
        <v>1389.33</v>
      </c>
      <c r="R750" s="63">
        <f t="shared" si="6"/>
        <v>1294.01</v>
      </c>
    </row>
    <row r="751" spans="1:18" hidden="1" x14ac:dyDescent="0.25">
      <c r="A751" s="125">
        <f>АТС!A782</f>
        <v>0</v>
      </c>
      <c r="B751" s="46">
        <f>[1]АТС!B782</f>
        <v>21</v>
      </c>
      <c r="C751" s="44" t="s">
        <v>99</v>
      </c>
      <c r="D751" s="51">
        <f t="shared" si="0"/>
        <v>840.71</v>
      </c>
      <c r="E751" s="52">
        <f t="shared" si="1"/>
        <v>1103.8499999999999</v>
      </c>
      <c r="F751" s="52">
        <f t="shared" si="2"/>
        <v>1392.4399999999998</v>
      </c>
      <c r="G751" s="53">
        <f t="shared" si="3"/>
        <v>1297.1199999999999</v>
      </c>
      <c r="H751" s="51" t="e">
        <f>M751+N751+#REF!+L751</f>
        <v>#REF!</v>
      </c>
      <c r="I751" s="52" t="e">
        <f>M751+N751+#REF!+L751</f>
        <v>#REF!</v>
      </c>
      <c r="J751" s="52" t="e">
        <f>M751+N751+#REF!+L751</f>
        <v>#REF!</v>
      </c>
      <c r="K751" s="53" t="e">
        <f>M751+N751+#REF!+L751</f>
        <v>#REF!</v>
      </c>
      <c r="L751" s="157">
        <f>АТС!F782</f>
        <v>0</v>
      </c>
      <c r="M751" s="284">
        <f>СН!B783</f>
        <v>0</v>
      </c>
      <c r="N751" s="33">
        <f t="shared" si="6"/>
        <v>3.1100000000000003</v>
      </c>
      <c r="O751" s="66">
        <f t="shared" si="6"/>
        <v>837.6</v>
      </c>
      <c r="P751" s="39">
        <f t="shared" si="6"/>
        <v>1100.74</v>
      </c>
      <c r="Q751" s="39">
        <f t="shared" si="6"/>
        <v>1389.33</v>
      </c>
      <c r="R751" s="63">
        <f t="shared" si="6"/>
        <v>1294.01</v>
      </c>
    </row>
    <row r="752" spans="1:18" hidden="1" x14ac:dyDescent="0.25">
      <c r="A752" s="125">
        <f>АТС!A783</f>
        <v>0</v>
      </c>
      <c r="B752" s="46">
        <f>[1]АТС!B783</f>
        <v>22</v>
      </c>
      <c r="C752" s="44" t="s">
        <v>99</v>
      </c>
      <c r="D752" s="51">
        <f t="shared" si="0"/>
        <v>840.71</v>
      </c>
      <c r="E752" s="52">
        <f t="shared" si="1"/>
        <v>1103.8499999999999</v>
      </c>
      <c r="F752" s="52">
        <f t="shared" si="2"/>
        <v>1392.4399999999998</v>
      </c>
      <c r="G752" s="53">
        <f t="shared" si="3"/>
        <v>1297.1199999999999</v>
      </c>
      <c r="H752" s="51" t="e">
        <f>M752+N752+#REF!+L752</f>
        <v>#REF!</v>
      </c>
      <c r="I752" s="52" t="e">
        <f>M752+N752+#REF!+L752</f>
        <v>#REF!</v>
      </c>
      <c r="J752" s="52" t="e">
        <f>M752+N752+#REF!+L752</f>
        <v>#REF!</v>
      </c>
      <c r="K752" s="53" t="e">
        <f>M752+N752+#REF!+L752</f>
        <v>#REF!</v>
      </c>
      <c r="L752" s="157">
        <f>АТС!F783</f>
        <v>0</v>
      </c>
      <c r="M752" s="284">
        <f>СН!B784</f>
        <v>0</v>
      </c>
      <c r="N752" s="33">
        <f t="shared" si="6"/>
        <v>3.1100000000000003</v>
      </c>
      <c r="O752" s="66">
        <f t="shared" si="6"/>
        <v>837.6</v>
      </c>
      <c r="P752" s="39">
        <f t="shared" si="6"/>
        <v>1100.74</v>
      </c>
      <c r="Q752" s="39">
        <f t="shared" si="6"/>
        <v>1389.33</v>
      </c>
      <c r="R752" s="63">
        <f t="shared" si="6"/>
        <v>1294.01</v>
      </c>
    </row>
    <row r="753" spans="1:18" hidden="1" x14ac:dyDescent="0.25">
      <c r="A753" s="125">
        <f>АТС!A784</f>
        <v>0</v>
      </c>
      <c r="B753" s="46">
        <f>[1]АТС!B784</f>
        <v>23</v>
      </c>
      <c r="C753" s="44" t="s">
        <v>99</v>
      </c>
      <c r="D753" s="51">
        <f t="shared" si="0"/>
        <v>840.71</v>
      </c>
      <c r="E753" s="52">
        <f t="shared" si="1"/>
        <v>1103.8499999999999</v>
      </c>
      <c r="F753" s="52">
        <f t="shared" si="2"/>
        <v>1392.4399999999998</v>
      </c>
      <c r="G753" s="53">
        <f t="shared" si="3"/>
        <v>1297.1199999999999</v>
      </c>
      <c r="H753" s="51" t="e">
        <f>M753+N753+#REF!+L753</f>
        <v>#REF!</v>
      </c>
      <c r="I753" s="52" t="e">
        <f>M753+N753+#REF!+L753</f>
        <v>#REF!</v>
      </c>
      <c r="J753" s="52" t="e">
        <f>M753+N753+#REF!+L753</f>
        <v>#REF!</v>
      </c>
      <c r="K753" s="53" t="e">
        <f>M753+N753+#REF!+L753</f>
        <v>#REF!</v>
      </c>
      <c r="L753" s="157">
        <f>АТС!F784</f>
        <v>0</v>
      </c>
      <c r="M753" s="284">
        <f>СН!B785</f>
        <v>0</v>
      </c>
      <c r="N753" s="33">
        <f t="shared" si="6"/>
        <v>3.1100000000000003</v>
      </c>
      <c r="O753" s="66">
        <f t="shared" si="6"/>
        <v>837.6</v>
      </c>
      <c r="P753" s="39">
        <f t="shared" si="6"/>
        <v>1100.74</v>
      </c>
      <c r="Q753" s="39">
        <f t="shared" si="6"/>
        <v>1389.33</v>
      </c>
      <c r="R753" s="63">
        <f t="shared" si="6"/>
        <v>1294.01</v>
      </c>
    </row>
    <row r="754" spans="1:18" x14ac:dyDescent="0.25">
      <c r="A754" s="44" t="s">
        <v>361</v>
      </c>
      <c r="B754" s="46">
        <v>0</v>
      </c>
      <c r="C754" s="44" t="s">
        <v>100</v>
      </c>
      <c r="D754" s="51">
        <v>1561.8400000000001</v>
      </c>
      <c r="E754" s="52">
        <v>1824.98</v>
      </c>
      <c r="F754" s="52">
        <v>2113.5700000000002</v>
      </c>
      <c r="G754" s="53">
        <v>2018.25</v>
      </c>
      <c r="H754" s="51" t="e">
        <v>#REF!</v>
      </c>
      <c r="I754" s="52" t="e">
        <v>#REF!</v>
      </c>
      <c r="J754" s="52" t="e">
        <v>#REF!</v>
      </c>
      <c r="K754" s="53" t="e">
        <v>#REF!</v>
      </c>
      <c r="L754" s="157" t="s">
        <v>364</v>
      </c>
      <c r="M754" s="284">
        <v>18.02</v>
      </c>
      <c r="N754" s="32">
        <v>3.1100000000000003</v>
      </c>
      <c r="O754" s="66">
        <v>837.6</v>
      </c>
      <c r="P754" s="39">
        <v>1100.74</v>
      </c>
      <c r="Q754" s="39">
        <v>1389.33</v>
      </c>
      <c r="R754" s="63">
        <v>1294.01</v>
      </c>
    </row>
    <row r="755" spans="1:18" x14ac:dyDescent="0.25">
      <c r="A755" s="44" t="s">
        <v>361</v>
      </c>
      <c r="B755" s="46">
        <v>1</v>
      </c>
      <c r="C755" s="44" t="s">
        <v>100</v>
      </c>
      <c r="D755" s="51">
        <v>1543.8</v>
      </c>
      <c r="E755" s="52">
        <v>1806.94</v>
      </c>
      <c r="F755" s="52">
        <v>2095.5299999999997</v>
      </c>
      <c r="G755" s="53">
        <v>2000.21</v>
      </c>
      <c r="H755" s="51" t="e">
        <v>#REF!</v>
      </c>
      <c r="I755" s="52" t="e">
        <v>#REF!</v>
      </c>
      <c r="J755" s="52" t="e">
        <v>#REF!</v>
      </c>
      <c r="K755" s="53" t="e">
        <v>#REF!</v>
      </c>
      <c r="L755" s="157" t="s">
        <v>367</v>
      </c>
      <c r="M755" s="284">
        <v>17.57</v>
      </c>
      <c r="N755" s="33">
        <v>3.1100000000000003</v>
      </c>
      <c r="O755" s="66">
        <v>837.6</v>
      </c>
      <c r="P755" s="39">
        <v>1100.74</v>
      </c>
      <c r="Q755" s="39">
        <v>1389.33</v>
      </c>
      <c r="R755" s="63">
        <v>1294.01</v>
      </c>
    </row>
    <row r="756" spans="1:18" x14ac:dyDescent="0.25">
      <c r="A756" s="44" t="s">
        <v>361</v>
      </c>
      <c r="B756" s="46">
        <v>2</v>
      </c>
      <c r="C756" s="44" t="s">
        <v>100</v>
      </c>
      <c r="D756" s="51">
        <v>1567.92</v>
      </c>
      <c r="E756" s="52">
        <v>1831.06</v>
      </c>
      <c r="F756" s="52">
        <v>2119.6499999999996</v>
      </c>
      <c r="G756" s="53">
        <v>2024.33</v>
      </c>
      <c r="H756" s="51" t="e">
        <v>#REF!</v>
      </c>
      <c r="I756" s="52" t="e">
        <v>#REF!</v>
      </c>
      <c r="J756" s="52" t="e">
        <v>#REF!</v>
      </c>
      <c r="K756" s="53" t="e">
        <v>#REF!</v>
      </c>
      <c r="L756" s="157" t="s">
        <v>370</v>
      </c>
      <c r="M756" s="284">
        <v>18.170000000000002</v>
      </c>
      <c r="N756" s="33">
        <v>3.1100000000000003</v>
      </c>
      <c r="O756" s="66">
        <v>837.6</v>
      </c>
      <c r="P756" s="39">
        <v>1100.74</v>
      </c>
      <c r="Q756" s="39">
        <v>1389.33</v>
      </c>
      <c r="R756" s="63">
        <v>1294.01</v>
      </c>
    </row>
    <row r="757" spans="1:18" x14ac:dyDescent="0.25">
      <c r="A757" s="44" t="s">
        <v>361</v>
      </c>
      <c r="B757" s="46">
        <v>3</v>
      </c>
      <c r="C757" s="44" t="s">
        <v>100</v>
      </c>
      <c r="D757" s="51">
        <v>1617.17</v>
      </c>
      <c r="E757" s="52">
        <v>1880.31</v>
      </c>
      <c r="F757" s="52">
        <v>2168.8999999999996</v>
      </c>
      <c r="G757" s="53">
        <v>2073.58</v>
      </c>
      <c r="H757" s="51" t="e">
        <v>#REF!</v>
      </c>
      <c r="I757" s="52" t="e">
        <v>#REF!</v>
      </c>
      <c r="J757" s="52" t="e">
        <v>#REF!</v>
      </c>
      <c r="K757" s="53" t="e">
        <v>#REF!</v>
      </c>
      <c r="L757" s="157" t="s">
        <v>373</v>
      </c>
      <c r="M757" s="284">
        <v>19.399999999999999</v>
      </c>
      <c r="N757" s="33">
        <v>3.1100000000000003</v>
      </c>
      <c r="O757" s="66">
        <v>837.6</v>
      </c>
      <c r="P757" s="39">
        <v>1100.74</v>
      </c>
      <c r="Q757" s="39">
        <v>1389.33</v>
      </c>
      <c r="R757" s="63">
        <v>1294.01</v>
      </c>
    </row>
    <row r="758" spans="1:18" x14ac:dyDescent="0.25">
      <c r="A758" s="44" t="s">
        <v>361</v>
      </c>
      <c r="B758" s="46">
        <v>4</v>
      </c>
      <c r="C758" s="44" t="s">
        <v>100</v>
      </c>
      <c r="D758" s="51">
        <v>1638.79</v>
      </c>
      <c r="E758" s="52">
        <v>1901.9299999999998</v>
      </c>
      <c r="F758" s="52">
        <v>2190.52</v>
      </c>
      <c r="G758" s="53">
        <v>2095.1999999999998</v>
      </c>
      <c r="H758" s="51" t="e">
        <v>#REF!</v>
      </c>
      <c r="I758" s="52" t="e">
        <v>#REF!</v>
      </c>
      <c r="J758" s="52" t="e">
        <v>#REF!</v>
      </c>
      <c r="K758" s="53" t="e">
        <v>#REF!</v>
      </c>
      <c r="L758" s="157" t="s">
        <v>376</v>
      </c>
      <c r="M758" s="284">
        <v>19.940000000000001</v>
      </c>
      <c r="N758" s="33">
        <v>3.1100000000000003</v>
      </c>
      <c r="O758" s="66">
        <v>837.6</v>
      </c>
      <c r="P758" s="39">
        <v>1100.74</v>
      </c>
      <c r="Q758" s="39">
        <v>1389.33</v>
      </c>
      <c r="R758" s="63">
        <v>1294.01</v>
      </c>
    </row>
    <row r="759" spans="1:18" x14ac:dyDescent="0.25">
      <c r="A759" s="44" t="s">
        <v>361</v>
      </c>
      <c r="B759" s="46">
        <v>5</v>
      </c>
      <c r="C759" s="44" t="s">
        <v>100</v>
      </c>
      <c r="D759" s="51">
        <v>1643.01</v>
      </c>
      <c r="E759" s="52">
        <v>1906.15</v>
      </c>
      <c r="F759" s="52">
        <v>2194.7399999999998</v>
      </c>
      <c r="G759" s="53">
        <v>2099.42</v>
      </c>
      <c r="H759" s="51" t="e">
        <v>#REF!</v>
      </c>
      <c r="I759" s="52" t="e">
        <v>#REF!</v>
      </c>
      <c r="J759" s="52" t="e">
        <v>#REF!</v>
      </c>
      <c r="K759" s="53" t="e">
        <v>#REF!</v>
      </c>
      <c r="L759" s="157" t="s">
        <v>378</v>
      </c>
      <c r="M759" s="284">
        <v>20.05</v>
      </c>
      <c r="N759" s="33">
        <v>3.1100000000000003</v>
      </c>
      <c r="O759" s="66">
        <v>837.6</v>
      </c>
      <c r="P759" s="39">
        <v>1100.74</v>
      </c>
      <c r="Q759" s="39">
        <v>1389.33</v>
      </c>
      <c r="R759" s="63">
        <v>1294.01</v>
      </c>
    </row>
    <row r="760" spans="1:18" x14ac:dyDescent="0.25">
      <c r="A760" s="44" t="s">
        <v>361</v>
      </c>
      <c r="B760" s="46">
        <v>6</v>
      </c>
      <c r="C760" s="44" t="s">
        <v>100</v>
      </c>
      <c r="D760" s="51">
        <v>1592.96</v>
      </c>
      <c r="E760" s="52">
        <v>1856.1000000000001</v>
      </c>
      <c r="F760" s="52">
        <v>2144.69</v>
      </c>
      <c r="G760" s="53">
        <v>2049.37</v>
      </c>
      <c r="H760" s="51" t="e">
        <v>#REF!</v>
      </c>
      <c r="I760" s="52" t="e">
        <v>#REF!</v>
      </c>
      <c r="J760" s="52" t="e">
        <v>#REF!</v>
      </c>
      <c r="K760" s="53" t="e">
        <v>#REF!</v>
      </c>
      <c r="L760" s="157" t="s">
        <v>381</v>
      </c>
      <c r="M760" s="284">
        <v>18.8</v>
      </c>
      <c r="N760" s="33">
        <v>3.1100000000000003</v>
      </c>
      <c r="O760" s="66">
        <v>837.6</v>
      </c>
      <c r="P760" s="39">
        <v>1100.74</v>
      </c>
      <c r="Q760" s="39">
        <v>1389.33</v>
      </c>
      <c r="R760" s="63">
        <v>1294.01</v>
      </c>
    </row>
    <row r="761" spans="1:18" x14ac:dyDescent="0.25">
      <c r="A761" s="44" t="s">
        <v>361</v>
      </c>
      <c r="B761" s="46">
        <v>7</v>
      </c>
      <c r="C761" s="44" t="s">
        <v>100</v>
      </c>
      <c r="D761" s="51">
        <v>1560.13</v>
      </c>
      <c r="E761" s="52">
        <v>1823.27</v>
      </c>
      <c r="F761" s="52">
        <v>2111.8599999999997</v>
      </c>
      <c r="G761" s="53">
        <v>2016.54</v>
      </c>
      <c r="H761" s="51" t="e">
        <v>#REF!</v>
      </c>
      <c r="I761" s="52" t="e">
        <v>#REF!</v>
      </c>
      <c r="J761" s="52" t="e">
        <v>#REF!</v>
      </c>
      <c r="K761" s="53" t="e">
        <v>#REF!</v>
      </c>
      <c r="L761" s="157" t="s">
        <v>384</v>
      </c>
      <c r="M761" s="284">
        <v>17.98</v>
      </c>
      <c r="N761" s="33">
        <v>3.1100000000000003</v>
      </c>
      <c r="O761" s="66">
        <v>837.6</v>
      </c>
      <c r="P761" s="39">
        <v>1100.74</v>
      </c>
      <c r="Q761" s="39">
        <v>1389.33</v>
      </c>
      <c r="R761" s="63">
        <v>1294.01</v>
      </c>
    </row>
    <row r="762" spans="1:18" x14ac:dyDescent="0.25">
      <c r="A762" s="44" t="s">
        <v>361</v>
      </c>
      <c r="B762" s="46">
        <v>8</v>
      </c>
      <c r="C762" s="44" t="s">
        <v>100</v>
      </c>
      <c r="D762" s="51">
        <v>1717.46</v>
      </c>
      <c r="E762" s="52">
        <v>1980.6</v>
      </c>
      <c r="F762" s="52">
        <v>2269.19</v>
      </c>
      <c r="G762" s="53">
        <v>2173.87</v>
      </c>
      <c r="H762" s="51" t="e">
        <v>#REF!</v>
      </c>
      <c r="I762" s="52" t="e">
        <v>#REF!</v>
      </c>
      <c r="J762" s="52" t="e">
        <v>#REF!</v>
      </c>
      <c r="K762" s="53" t="e">
        <v>#REF!</v>
      </c>
      <c r="L762" s="157" t="s">
        <v>387</v>
      </c>
      <c r="M762" s="284">
        <v>21.91</v>
      </c>
      <c r="N762" s="33">
        <v>3.1100000000000003</v>
      </c>
      <c r="O762" s="66">
        <v>837.6</v>
      </c>
      <c r="P762" s="39">
        <v>1100.74</v>
      </c>
      <c r="Q762" s="39">
        <v>1389.33</v>
      </c>
      <c r="R762" s="63">
        <v>1294.01</v>
      </c>
    </row>
    <row r="763" spans="1:18" x14ac:dyDescent="0.25">
      <c r="A763" s="44" t="s">
        <v>361</v>
      </c>
      <c r="B763" s="46">
        <v>9</v>
      </c>
      <c r="C763" s="44" t="s">
        <v>100</v>
      </c>
      <c r="D763" s="51">
        <v>1644.52</v>
      </c>
      <c r="E763" s="52">
        <v>1907.66</v>
      </c>
      <c r="F763" s="52">
        <v>2196.25</v>
      </c>
      <c r="G763" s="53">
        <v>2100.9300000000003</v>
      </c>
      <c r="H763" s="51" t="e">
        <v>#REF!</v>
      </c>
      <c r="I763" s="52" t="e">
        <v>#REF!</v>
      </c>
      <c r="J763" s="52" t="e">
        <v>#REF!</v>
      </c>
      <c r="K763" s="53" t="e">
        <v>#REF!</v>
      </c>
      <c r="L763" s="157" t="s">
        <v>390</v>
      </c>
      <c r="M763" s="284">
        <v>20.09</v>
      </c>
      <c r="N763" s="33">
        <v>3.1100000000000003</v>
      </c>
      <c r="O763" s="66">
        <v>837.6</v>
      </c>
      <c r="P763" s="39">
        <v>1100.74</v>
      </c>
      <c r="Q763" s="39">
        <v>1389.33</v>
      </c>
      <c r="R763" s="63">
        <v>1294.01</v>
      </c>
    </row>
    <row r="764" spans="1:18" x14ac:dyDescent="0.25">
      <c r="A764" s="44" t="s">
        <v>361</v>
      </c>
      <c r="B764" s="46">
        <v>10</v>
      </c>
      <c r="C764" s="44" t="s">
        <v>100</v>
      </c>
      <c r="D764" s="51">
        <v>1605.72</v>
      </c>
      <c r="E764" s="52">
        <v>1868.8600000000001</v>
      </c>
      <c r="F764" s="52">
        <v>2157.4499999999998</v>
      </c>
      <c r="G764" s="53">
        <v>2062.13</v>
      </c>
      <c r="H764" s="51" t="e">
        <v>#REF!</v>
      </c>
      <c r="I764" s="52" t="e">
        <v>#REF!</v>
      </c>
      <c r="J764" s="52" t="e">
        <v>#REF!</v>
      </c>
      <c r="K764" s="53" t="e">
        <v>#REF!</v>
      </c>
      <c r="L764" s="157" t="s">
        <v>393</v>
      </c>
      <c r="M764" s="284">
        <v>19.12</v>
      </c>
      <c r="N764" s="33">
        <v>3.1100000000000003</v>
      </c>
      <c r="O764" s="66">
        <v>837.6</v>
      </c>
      <c r="P764" s="39">
        <v>1100.74</v>
      </c>
      <c r="Q764" s="39">
        <v>1389.33</v>
      </c>
      <c r="R764" s="63">
        <v>1294.01</v>
      </c>
    </row>
    <row r="765" spans="1:18" x14ac:dyDescent="0.25">
      <c r="A765" s="44" t="s">
        <v>361</v>
      </c>
      <c r="B765" s="46">
        <v>11</v>
      </c>
      <c r="C765" s="44" t="s">
        <v>100</v>
      </c>
      <c r="D765" s="51">
        <v>1591.35</v>
      </c>
      <c r="E765" s="52">
        <v>1854.4899999999998</v>
      </c>
      <c r="F765" s="52">
        <v>2143.08</v>
      </c>
      <c r="G765" s="53">
        <v>2047.7599999999998</v>
      </c>
      <c r="H765" s="51" t="e">
        <v>#REF!</v>
      </c>
      <c r="I765" s="52" t="e">
        <v>#REF!</v>
      </c>
      <c r="J765" s="52" t="e">
        <v>#REF!</v>
      </c>
      <c r="K765" s="53" t="e">
        <v>#REF!</v>
      </c>
      <c r="L765" s="157" t="s">
        <v>396</v>
      </c>
      <c r="M765" s="284">
        <v>18.760000000000002</v>
      </c>
      <c r="N765" s="33">
        <v>3.1100000000000003</v>
      </c>
      <c r="O765" s="66">
        <v>837.6</v>
      </c>
      <c r="P765" s="39">
        <v>1100.74</v>
      </c>
      <c r="Q765" s="39">
        <v>1389.33</v>
      </c>
      <c r="R765" s="63">
        <v>1294.01</v>
      </c>
    </row>
    <row r="766" spans="1:18" x14ac:dyDescent="0.25">
      <c r="A766" s="44" t="s">
        <v>361</v>
      </c>
      <c r="B766" s="46">
        <v>12</v>
      </c>
      <c r="C766" s="44" t="s">
        <v>100</v>
      </c>
      <c r="D766" s="51">
        <v>1588.35</v>
      </c>
      <c r="E766" s="52">
        <v>1851.49</v>
      </c>
      <c r="F766" s="52">
        <v>2140.08</v>
      </c>
      <c r="G766" s="53">
        <v>2044.76</v>
      </c>
      <c r="H766" s="51" t="e">
        <v>#REF!</v>
      </c>
      <c r="I766" s="52" t="e">
        <v>#REF!</v>
      </c>
      <c r="J766" s="52" t="e">
        <v>#REF!</v>
      </c>
      <c r="K766" s="53" t="e">
        <v>#REF!</v>
      </c>
      <c r="L766" s="157" t="s">
        <v>399</v>
      </c>
      <c r="M766" s="284">
        <v>18.68</v>
      </c>
      <c r="N766" s="33">
        <v>3.1100000000000003</v>
      </c>
      <c r="O766" s="66">
        <v>837.6</v>
      </c>
      <c r="P766" s="39">
        <v>1100.74</v>
      </c>
      <c r="Q766" s="39">
        <v>1389.33</v>
      </c>
      <c r="R766" s="63">
        <v>1294.01</v>
      </c>
    </row>
    <row r="767" spans="1:18" x14ac:dyDescent="0.25">
      <c r="A767" s="44" t="s">
        <v>361</v>
      </c>
      <c r="B767" s="46">
        <v>13</v>
      </c>
      <c r="C767" s="44" t="s">
        <v>100</v>
      </c>
      <c r="D767" s="51">
        <v>1601.21</v>
      </c>
      <c r="E767" s="52">
        <v>1864.35</v>
      </c>
      <c r="F767" s="52">
        <v>2152.9399999999996</v>
      </c>
      <c r="G767" s="53">
        <v>2057.62</v>
      </c>
      <c r="H767" s="51" t="e">
        <v>#REF!</v>
      </c>
      <c r="I767" s="52" t="e">
        <v>#REF!</v>
      </c>
      <c r="J767" s="52" t="e">
        <v>#REF!</v>
      </c>
      <c r="K767" s="53" t="e">
        <v>#REF!</v>
      </c>
      <c r="L767" s="157" t="s">
        <v>402</v>
      </c>
      <c r="M767" s="284">
        <v>19</v>
      </c>
      <c r="N767" s="33">
        <v>3.1100000000000003</v>
      </c>
      <c r="O767" s="66">
        <v>837.6</v>
      </c>
      <c r="P767" s="39">
        <v>1100.74</v>
      </c>
      <c r="Q767" s="39">
        <v>1389.33</v>
      </c>
      <c r="R767" s="63">
        <v>1294.01</v>
      </c>
    </row>
    <row r="768" spans="1:18" x14ac:dyDescent="0.25">
      <c r="A768" s="44" t="s">
        <v>361</v>
      </c>
      <c r="B768" s="46">
        <v>14</v>
      </c>
      <c r="C768" s="44" t="s">
        <v>100</v>
      </c>
      <c r="D768" s="51">
        <v>1623.9099999999999</v>
      </c>
      <c r="E768" s="52">
        <v>1887.0500000000002</v>
      </c>
      <c r="F768" s="52">
        <v>2175.64</v>
      </c>
      <c r="G768" s="53">
        <v>2080.3200000000002</v>
      </c>
      <c r="H768" s="51" t="e">
        <v>#REF!</v>
      </c>
      <c r="I768" s="52" t="e">
        <v>#REF!</v>
      </c>
      <c r="J768" s="52" t="e">
        <v>#REF!</v>
      </c>
      <c r="K768" s="53" t="e">
        <v>#REF!</v>
      </c>
      <c r="L768" s="157" t="s">
        <v>405</v>
      </c>
      <c r="M768" s="284">
        <v>19.57</v>
      </c>
      <c r="N768" s="33">
        <v>3.1100000000000003</v>
      </c>
      <c r="O768" s="66">
        <v>837.6</v>
      </c>
      <c r="P768" s="39">
        <v>1100.74</v>
      </c>
      <c r="Q768" s="39">
        <v>1389.33</v>
      </c>
      <c r="R768" s="63">
        <v>1294.01</v>
      </c>
    </row>
    <row r="769" spans="1:18" x14ac:dyDescent="0.25">
      <c r="A769" s="44" t="s">
        <v>361</v>
      </c>
      <c r="B769" s="46">
        <v>15</v>
      </c>
      <c r="C769" s="44" t="s">
        <v>100</v>
      </c>
      <c r="D769" s="51">
        <v>1632.7</v>
      </c>
      <c r="E769" s="52">
        <v>1895.8400000000001</v>
      </c>
      <c r="F769" s="52">
        <v>2184.4300000000003</v>
      </c>
      <c r="G769" s="53">
        <v>2089.11</v>
      </c>
      <c r="H769" s="51" t="e">
        <v>#REF!</v>
      </c>
      <c r="I769" s="52" t="e">
        <v>#REF!</v>
      </c>
      <c r="J769" s="52" t="e">
        <v>#REF!</v>
      </c>
      <c r="K769" s="53" t="e">
        <v>#REF!</v>
      </c>
      <c r="L769" s="157" t="s">
        <v>408</v>
      </c>
      <c r="M769" s="284">
        <v>19.79</v>
      </c>
      <c r="N769" s="33">
        <v>3.1100000000000003</v>
      </c>
      <c r="O769" s="66">
        <v>837.6</v>
      </c>
      <c r="P769" s="39">
        <v>1100.74</v>
      </c>
      <c r="Q769" s="39">
        <v>1389.33</v>
      </c>
      <c r="R769" s="63">
        <v>1294.01</v>
      </c>
    </row>
    <row r="770" spans="1:18" x14ac:dyDescent="0.25">
      <c r="A770" s="44" t="s">
        <v>361</v>
      </c>
      <c r="B770" s="46">
        <v>16</v>
      </c>
      <c r="C770" s="44" t="s">
        <v>100</v>
      </c>
      <c r="D770" s="51">
        <v>1632.26</v>
      </c>
      <c r="E770" s="52">
        <v>1895.4</v>
      </c>
      <c r="F770" s="52">
        <v>2183.9899999999998</v>
      </c>
      <c r="G770" s="53">
        <v>2088.67</v>
      </c>
      <c r="H770" s="51" t="e">
        <v>#REF!</v>
      </c>
      <c r="I770" s="52" t="e">
        <v>#REF!</v>
      </c>
      <c r="J770" s="52" t="e">
        <v>#REF!</v>
      </c>
      <c r="K770" s="53" t="e">
        <v>#REF!</v>
      </c>
      <c r="L770" s="157" t="s">
        <v>411</v>
      </c>
      <c r="M770" s="284">
        <v>19.78</v>
      </c>
      <c r="N770" s="33">
        <v>3.1100000000000003</v>
      </c>
      <c r="O770" s="66">
        <v>837.6</v>
      </c>
      <c r="P770" s="39">
        <v>1100.74</v>
      </c>
      <c r="Q770" s="39">
        <v>1389.33</v>
      </c>
      <c r="R770" s="63">
        <v>1294.01</v>
      </c>
    </row>
    <row r="771" spans="1:18" x14ac:dyDescent="0.25">
      <c r="A771" s="44" t="s">
        <v>361</v>
      </c>
      <c r="B771" s="46">
        <v>17</v>
      </c>
      <c r="C771" s="44" t="s">
        <v>100</v>
      </c>
      <c r="D771" s="51">
        <v>1610</v>
      </c>
      <c r="E771" s="52">
        <v>1873.1399999999999</v>
      </c>
      <c r="F771" s="52">
        <v>2161.73</v>
      </c>
      <c r="G771" s="53">
        <v>2066.41</v>
      </c>
      <c r="H771" s="51" t="e">
        <v>#REF!</v>
      </c>
      <c r="I771" s="52" t="e">
        <v>#REF!</v>
      </c>
      <c r="J771" s="52" t="e">
        <v>#REF!</v>
      </c>
      <c r="K771" s="53" t="e">
        <v>#REF!</v>
      </c>
      <c r="L771" s="157" t="s">
        <v>413</v>
      </c>
      <c r="M771" s="284">
        <v>19.22</v>
      </c>
      <c r="N771" s="33">
        <v>3.1100000000000003</v>
      </c>
      <c r="O771" s="66">
        <v>837.6</v>
      </c>
      <c r="P771" s="39">
        <v>1100.74</v>
      </c>
      <c r="Q771" s="39">
        <v>1389.33</v>
      </c>
      <c r="R771" s="63">
        <v>1294.01</v>
      </c>
    </row>
    <row r="772" spans="1:18" x14ac:dyDescent="0.25">
      <c r="A772" s="44" t="s">
        <v>361</v>
      </c>
      <c r="B772" s="46">
        <v>18</v>
      </c>
      <c r="C772" s="44" t="s">
        <v>100</v>
      </c>
      <c r="D772" s="51">
        <v>1568.3899999999999</v>
      </c>
      <c r="E772" s="52">
        <v>1831.53</v>
      </c>
      <c r="F772" s="52">
        <v>2120.12</v>
      </c>
      <c r="G772" s="53">
        <v>2024.8</v>
      </c>
      <c r="H772" s="51" t="e">
        <v>#REF!</v>
      </c>
      <c r="I772" s="52" t="e">
        <v>#REF!</v>
      </c>
      <c r="J772" s="52" t="e">
        <v>#REF!</v>
      </c>
      <c r="K772" s="53" t="e">
        <v>#REF!</v>
      </c>
      <c r="L772" s="157" t="s">
        <v>416</v>
      </c>
      <c r="M772" s="284">
        <v>18.18</v>
      </c>
      <c r="N772" s="33">
        <v>3.1100000000000003</v>
      </c>
      <c r="O772" s="66">
        <v>837.6</v>
      </c>
      <c r="P772" s="39">
        <v>1100.74</v>
      </c>
      <c r="Q772" s="39">
        <v>1389.33</v>
      </c>
      <c r="R772" s="63">
        <v>1294.01</v>
      </c>
    </row>
    <row r="773" spans="1:18" x14ac:dyDescent="0.25">
      <c r="A773" s="44" t="s">
        <v>361</v>
      </c>
      <c r="B773" s="46">
        <v>19</v>
      </c>
      <c r="C773" s="44" t="s">
        <v>100</v>
      </c>
      <c r="D773" s="51">
        <v>1647.23</v>
      </c>
      <c r="E773" s="52">
        <v>1910.37</v>
      </c>
      <c r="F773" s="52">
        <v>2198.96</v>
      </c>
      <c r="G773" s="53">
        <v>2103.64</v>
      </c>
      <c r="H773" s="51" t="e">
        <v>#REF!</v>
      </c>
      <c r="I773" s="52" t="e">
        <v>#REF!</v>
      </c>
      <c r="J773" s="52" t="e">
        <v>#REF!</v>
      </c>
      <c r="K773" s="53" t="e">
        <v>#REF!</v>
      </c>
      <c r="L773" s="157" t="s">
        <v>419</v>
      </c>
      <c r="M773" s="284">
        <v>20.149999999999999</v>
      </c>
      <c r="N773" s="33">
        <v>3.1100000000000003</v>
      </c>
      <c r="O773" s="66">
        <v>837.6</v>
      </c>
      <c r="P773" s="39">
        <v>1100.74</v>
      </c>
      <c r="Q773" s="39">
        <v>1389.33</v>
      </c>
      <c r="R773" s="63">
        <v>1294.01</v>
      </c>
    </row>
    <row r="774" spans="1:18" x14ac:dyDescent="0.25">
      <c r="A774" s="44" t="s">
        <v>361</v>
      </c>
      <c r="B774" s="46">
        <v>20</v>
      </c>
      <c r="C774" s="44" t="s">
        <v>100</v>
      </c>
      <c r="D774" s="51">
        <v>1644.87</v>
      </c>
      <c r="E774" s="52">
        <v>1908.01</v>
      </c>
      <c r="F774" s="52">
        <v>2196.6</v>
      </c>
      <c r="G774" s="53">
        <v>2101.2799999999997</v>
      </c>
      <c r="H774" s="51" t="e">
        <v>#REF!</v>
      </c>
      <c r="I774" s="52" t="e">
        <v>#REF!</v>
      </c>
      <c r="J774" s="52" t="e">
        <v>#REF!</v>
      </c>
      <c r="K774" s="53" t="e">
        <v>#REF!</v>
      </c>
      <c r="L774" s="157" t="s">
        <v>421</v>
      </c>
      <c r="M774" s="284">
        <v>20.100000000000001</v>
      </c>
      <c r="N774" s="33">
        <v>3.1100000000000003</v>
      </c>
      <c r="O774" s="66">
        <v>837.6</v>
      </c>
      <c r="P774" s="39">
        <v>1100.74</v>
      </c>
      <c r="Q774" s="39">
        <v>1389.33</v>
      </c>
      <c r="R774" s="63">
        <v>1294.01</v>
      </c>
    </row>
    <row r="775" spans="1:18" x14ac:dyDescent="0.25">
      <c r="A775" s="44" t="s">
        <v>361</v>
      </c>
      <c r="B775" s="46">
        <v>21</v>
      </c>
      <c r="C775" s="44" t="s">
        <v>100</v>
      </c>
      <c r="D775" s="51">
        <v>1593.54</v>
      </c>
      <c r="E775" s="52">
        <v>1856.68</v>
      </c>
      <c r="F775" s="52">
        <v>2145.27</v>
      </c>
      <c r="G775" s="53">
        <v>2049.9499999999998</v>
      </c>
      <c r="H775" s="51" t="e">
        <v>#REF!</v>
      </c>
      <c r="I775" s="52" t="e">
        <v>#REF!</v>
      </c>
      <c r="J775" s="52" t="e">
        <v>#REF!</v>
      </c>
      <c r="K775" s="53" t="e">
        <v>#REF!</v>
      </c>
      <c r="L775" s="157" t="s">
        <v>424</v>
      </c>
      <c r="M775" s="284">
        <v>18.809999999999999</v>
      </c>
      <c r="N775" s="33">
        <v>3.1100000000000003</v>
      </c>
      <c r="O775" s="66">
        <v>837.6</v>
      </c>
      <c r="P775" s="39">
        <v>1100.74</v>
      </c>
      <c r="Q775" s="39">
        <v>1389.33</v>
      </c>
      <c r="R775" s="63">
        <v>1294.01</v>
      </c>
    </row>
    <row r="776" spans="1:18" x14ac:dyDescent="0.25">
      <c r="A776" s="44" t="s">
        <v>361</v>
      </c>
      <c r="B776" s="46">
        <v>22</v>
      </c>
      <c r="C776" s="44" t="s">
        <v>100</v>
      </c>
      <c r="D776" s="51">
        <v>1729.45</v>
      </c>
      <c r="E776" s="52">
        <v>1992.59</v>
      </c>
      <c r="F776" s="52">
        <v>2281.1799999999998</v>
      </c>
      <c r="G776" s="53">
        <v>2185.8599999999997</v>
      </c>
      <c r="H776" s="51" t="e">
        <v>#REF!</v>
      </c>
      <c r="I776" s="52" t="e">
        <v>#REF!</v>
      </c>
      <c r="J776" s="52" t="e">
        <v>#REF!</v>
      </c>
      <c r="K776" s="53" t="e">
        <v>#REF!</v>
      </c>
      <c r="L776" s="157" t="s">
        <v>427</v>
      </c>
      <c r="M776" s="284">
        <v>22.21</v>
      </c>
      <c r="N776" s="33">
        <v>3.1100000000000003</v>
      </c>
      <c r="O776" s="66">
        <v>837.6</v>
      </c>
      <c r="P776" s="39">
        <v>1100.74</v>
      </c>
      <c r="Q776" s="39">
        <v>1389.33</v>
      </c>
      <c r="R776" s="63">
        <v>1294.01</v>
      </c>
    </row>
    <row r="777" spans="1:18" x14ac:dyDescent="0.25">
      <c r="A777" s="44" t="s">
        <v>361</v>
      </c>
      <c r="B777" s="46">
        <v>23</v>
      </c>
      <c r="C777" s="44" t="s">
        <v>100</v>
      </c>
      <c r="D777" s="51">
        <v>1964.07</v>
      </c>
      <c r="E777" s="52">
        <v>2227.21</v>
      </c>
      <c r="F777" s="52">
        <v>2515.8000000000002</v>
      </c>
      <c r="G777" s="53">
        <v>2420.48</v>
      </c>
      <c r="H777" s="51" t="e">
        <v>#REF!</v>
      </c>
      <c r="I777" s="52" t="e">
        <v>#REF!</v>
      </c>
      <c r="J777" s="52" t="e">
        <v>#REF!</v>
      </c>
      <c r="K777" s="53" t="e">
        <v>#REF!</v>
      </c>
      <c r="L777" s="157" t="s">
        <v>430</v>
      </c>
      <c r="M777" s="284">
        <v>28.07</v>
      </c>
      <c r="N777" s="33">
        <v>3.1100000000000003</v>
      </c>
      <c r="O777" s="66">
        <v>837.6</v>
      </c>
      <c r="P777" s="39">
        <v>1100.74</v>
      </c>
      <c r="Q777" s="39">
        <v>1389.33</v>
      </c>
      <c r="R777" s="63">
        <v>1294.01</v>
      </c>
    </row>
    <row r="778" spans="1:18" x14ac:dyDescent="0.25">
      <c r="A778" s="44" t="s">
        <v>431</v>
      </c>
      <c r="B778" s="46">
        <v>0</v>
      </c>
      <c r="C778" s="44" t="s">
        <v>100</v>
      </c>
      <c r="D778" s="51">
        <v>1557.73</v>
      </c>
      <c r="E778" s="52">
        <v>1820.87</v>
      </c>
      <c r="F778" s="52">
        <v>2109.46</v>
      </c>
      <c r="G778" s="53">
        <v>2014.1399999999999</v>
      </c>
      <c r="H778" s="51" t="e">
        <v>#REF!</v>
      </c>
      <c r="I778" s="52" t="e">
        <v>#REF!</v>
      </c>
      <c r="J778" s="52" t="e">
        <v>#REF!</v>
      </c>
      <c r="K778" s="53" t="e">
        <v>#REF!</v>
      </c>
      <c r="L778" s="157" t="s">
        <v>434</v>
      </c>
      <c r="M778" s="284">
        <v>17.920000000000002</v>
      </c>
      <c r="N778" s="33">
        <v>3.1100000000000003</v>
      </c>
      <c r="O778" s="66">
        <v>837.6</v>
      </c>
      <c r="P778" s="39">
        <v>1100.74</v>
      </c>
      <c r="Q778" s="39">
        <v>1389.33</v>
      </c>
      <c r="R778" s="63">
        <v>1294.01</v>
      </c>
    </row>
    <row r="779" spans="1:18" x14ac:dyDescent="0.25">
      <c r="A779" s="44" t="s">
        <v>431</v>
      </c>
      <c r="B779" s="46">
        <v>1</v>
      </c>
      <c r="C779" s="44" t="s">
        <v>100</v>
      </c>
      <c r="D779" s="51">
        <v>1559.4</v>
      </c>
      <c r="E779" s="52">
        <v>1822.54</v>
      </c>
      <c r="F779" s="52">
        <v>2111.13</v>
      </c>
      <c r="G779" s="53">
        <v>2015.81</v>
      </c>
      <c r="H779" s="51" t="e">
        <v>#REF!</v>
      </c>
      <c r="I779" s="52" t="e">
        <v>#REF!</v>
      </c>
      <c r="J779" s="52" t="e">
        <v>#REF!</v>
      </c>
      <c r="K779" s="53" t="e">
        <v>#REF!</v>
      </c>
      <c r="L779" s="157" t="s">
        <v>437</v>
      </c>
      <c r="M779" s="284">
        <v>17.96</v>
      </c>
      <c r="N779" s="33">
        <v>3.1100000000000003</v>
      </c>
      <c r="O779" s="66">
        <v>837.6</v>
      </c>
      <c r="P779" s="39">
        <v>1100.74</v>
      </c>
      <c r="Q779" s="39">
        <v>1389.33</v>
      </c>
      <c r="R779" s="63">
        <v>1294.01</v>
      </c>
    </row>
    <row r="780" spans="1:18" x14ac:dyDescent="0.25">
      <c r="A780" s="44" t="s">
        <v>431</v>
      </c>
      <c r="B780" s="46">
        <v>2</v>
      </c>
      <c r="C780" s="44" t="s">
        <v>100</v>
      </c>
      <c r="D780" s="51">
        <v>1586.25</v>
      </c>
      <c r="E780" s="52">
        <v>1849.3899999999999</v>
      </c>
      <c r="F780" s="52">
        <v>2137.98</v>
      </c>
      <c r="G780" s="53">
        <v>2042.6599999999999</v>
      </c>
      <c r="H780" s="51" t="e">
        <v>#REF!</v>
      </c>
      <c r="I780" s="52" t="e">
        <v>#REF!</v>
      </c>
      <c r="J780" s="52" t="e">
        <v>#REF!</v>
      </c>
      <c r="K780" s="53" t="e">
        <v>#REF!</v>
      </c>
      <c r="L780" s="157" t="s">
        <v>440</v>
      </c>
      <c r="M780" s="284">
        <v>18.63</v>
      </c>
      <c r="N780" s="33">
        <v>3.1100000000000003</v>
      </c>
      <c r="O780" s="66">
        <v>837.6</v>
      </c>
      <c r="P780" s="39">
        <v>1100.74</v>
      </c>
      <c r="Q780" s="39">
        <v>1389.33</v>
      </c>
      <c r="R780" s="63">
        <v>1294.01</v>
      </c>
    </row>
    <row r="781" spans="1:18" x14ac:dyDescent="0.25">
      <c r="A781" s="44" t="s">
        <v>431</v>
      </c>
      <c r="B781" s="46">
        <v>3</v>
      </c>
      <c r="C781" s="44" t="s">
        <v>100</v>
      </c>
      <c r="D781" s="51">
        <v>1637.42</v>
      </c>
      <c r="E781" s="52">
        <v>1900.56</v>
      </c>
      <c r="F781" s="52">
        <v>2189.1499999999996</v>
      </c>
      <c r="G781" s="53">
        <v>2093.83</v>
      </c>
      <c r="H781" s="51" t="e">
        <v>#REF!</v>
      </c>
      <c r="I781" s="52" t="e">
        <v>#REF!</v>
      </c>
      <c r="J781" s="52" t="e">
        <v>#REF!</v>
      </c>
      <c r="K781" s="53" t="e">
        <v>#REF!</v>
      </c>
      <c r="L781" s="157" t="s">
        <v>443</v>
      </c>
      <c r="M781" s="284">
        <v>19.91</v>
      </c>
      <c r="N781" s="33">
        <v>3.1100000000000003</v>
      </c>
      <c r="O781" s="66">
        <v>837.6</v>
      </c>
      <c r="P781" s="39">
        <v>1100.74</v>
      </c>
      <c r="Q781" s="39">
        <v>1389.33</v>
      </c>
      <c r="R781" s="63">
        <v>1294.01</v>
      </c>
    </row>
    <row r="782" spans="1:18" x14ac:dyDescent="0.25">
      <c r="A782" s="44" t="s">
        <v>431</v>
      </c>
      <c r="B782" s="46">
        <v>4</v>
      </c>
      <c r="C782" s="44" t="s">
        <v>100</v>
      </c>
      <c r="D782" s="51">
        <v>1699.1399999999999</v>
      </c>
      <c r="E782" s="52">
        <v>1962.28</v>
      </c>
      <c r="F782" s="52">
        <v>2250.87</v>
      </c>
      <c r="G782" s="53">
        <v>2155.5500000000002</v>
      </c>
      <c r="H782" s="51" t="e">
        <v>#REF!</v>
      </c>
      <c r="I782" s="52" t="e">
        <v>#REF!</v>
      </c>
      <c r="J782" s="52" t="e">
        <v>#REF!</v>
      </c>
      <c r="K782" s="53" t="e">
        <v>#REF!</v>
      </c>
      <c r="L782" s="157" t="s">
        <v>446</v>
      </c>
      <c r="M782" s="284">
        <v>21.45</v>
      </c>
      <c r="N782" s="33">
        <v>3.1100000000000003</v>
      </c>
      <c r="O782" s="66">
        <v>837.6</v>
      </c>
      <c r="P782" s="39">
        <v>1100.74</v>
      </c>
      <c r="Q782" s="39">
        <v>1389.33</v>
      </c>
      <c r="R782" s="63">
        <v>1294.01</v>
      </c>
    </row>
    <row r="783" spans="1:18" x14ac:dyDescent="0.25">
      <c r="A783" s="44" t="s">
        <v>431</v>
      </c>
      <c r="B783" s="46">
        <v>5</v>
      </c>
      <c r="C783" s="44" t="s">
        <v>100</v>
      </c>
      <c r="D783" s="51">
        <v>1704.63</v>
      </c>
      <c r="E783" s="52">
        <v>1967.77</v>
      </c>
      <c r="F783" s="52">
        <v>2256.36</v>
      </c>
      <c r="G783" s="53">
        <v>2161.04</v>
      </c>
      <c r="H783" s="51" t="e">
        <v>#REF!</v>
      </c>
      <c r="I783" s="52" t="e">
        <v>#REF!</v>
      </c>
      <c r="J783" s="52" t="e">
        <v>#REF!</v>
      </c>
      <c r="K783" s="53" t="e">
        <v>#REF!</v>
      </c>
      <c r="L783" s="157" t="s">
        <v>449</v>
      </c>
      <c r="M783" s="284">
        <v>21.59</v>
      </c>
      <c r="N783" s="33">
        <v>3.1100000000000003</v>
      </c>
      <c r="O783" s="66">
        <v>837.6</v>
      </c>
      <c r="P783" s="39">
        <v>1100.74</v>
      </c>
      <c r="Q783" s="39">
        <v>1389.33</v>
      </c>
      <c r="R783" s="63">
        <v>1294.01</v>
      </c>
    </row>
    <row r="784" spans="1:18" x14ac:dyDescent="0.25">
      <c r="A784" s="44" t="s">
        <v>431</v>
      </c>
      <c r="B784" s="46">
        <v>6</v>
      </c>
      <c r="C784" s="44" t="s">
        <v>100</v>
      </c>
      <c r="D784" s="51">
        <v>1701.47</v>
      </c>
      <c r="E784" s="52">
        <v>1964.61</v>
      </c>
      <c r="F784" s="52">
        <v>2253.1999999999998</v>
      </c>
      <c r="G784" s="53">
        <v>2157.88</v>
      </c>
      <c r="H784" s="51" t="e">
        <v>#REF!</v>
      </c>
      <c r="I784" s="52" t="e">
        <v>#REF!</v>
      </c>
      <c r="J784" s="52" t="e">
        <v>#REF!</v>
      </c>
      <c r="K784" s="53" t="e">
        <v>#REF!</v>
      </c>
      <c r="L784" s="157" t="s">
        <v>452</v>
      </c>
      <c r="M784" s="284">
        <v>21.51</v>
      </c>
      <c r="N784" s="33">
        <v>3.1100000000000003</v>
      </c>
      <c r="O784" s="66">
        <v>837.6</v>
      </c>
      <c r="P784" s="39">
        <v>1100.74</v>
      </c>
      <c r="Q784" s="39">
        <v>1389.33</v>
      </c>
      <c r="R784" s="63">
        <v>1294.01</v>
      </c>
    </row>
    <row r="785" spans="1:18" x14ac:dyDescent="0.25">
      <c r="A785" s="44" t="s">
        <v>431</v>
      </c>
      <c r="B785" s="46">
        <v>7</v>
      </c>
      <c r="C785" s="44" t="s">
        <v>100</v>
      </c>
      <c r="D785" s="51">
        <v>1578</v>
      </c>
      <c r="E785" s="52">
        <v>1841.1399999999999</v>
      </c>
      <c r="F785" s="52">
        <v>2129.73</v>
      </c>
      <c r="G785" s="53">
        <v>2034.4099999999999</v>
      </c>
      <c r="H785" s="51" t="e">
        <v>#REF!</v>
      </c>
      <c r="I785" s="52" t="e">
        <v>#REF!</v>
      </c>
      <c r="J785" s="52" t="e">
        <v>#REF!</v>
      </c>
      <c r="K785" s="53" t="e">
        <v>#REF!</v>
      </c>
      <c r="L785" s="157" t="s">
        <v>455</v>
      </c>
      <c r="M785" s="284">
        <v>18.420000000000002</v>
      </c>
      <c r="N785" s="33">
        <v>3.1100000000000003</v>
      </c>
      <c r="O785" s="66">
        <v>837.6</v>
      </c>
      <c r="P785" s="39">
        <v>1100.74</v>
      </c>
      <c r="Q785" s="39">
        <v>1389.33</v>
      </c>
      <c r="R785" s="63">
        <v>1294.01</v>
      </c>
    </row>
    <row r="786" spans="1:18" x14ac:dyDescent="0.25">
      <c r="A786" s="44" t="s">
        <v>431</v>
      </c>
      <c r="B786" s="46">
        <v>8</v>
      </c>
      <c r="C786" s="44" t="s">
        <v>100</v>
      </c>
      <c r="D786" s="51">
        <v>1795.22</v>
      </c>
      <c r="E786" s="52">
        <v>2058.36</v>
      </c>
      <c r="F786" s="52">
        <v>2346.9499999999998</v>
      </c>
      <c r="G786" s="53">
        <v>2251.63</v>
      </c>
      <c r="H786" s="51" t="e">
        <v>#REF!</v>
      </c>
      <c r="I786" s="52" t="e">
        <v>#REF!</v>
      </c>
      <c r="J786" s="52" t="e">
        <v>#REF!</v>
      </c>
      <c r="K786" s="53" t="e">
        <v>#REF!</v>
      </c>
      <c r="L786" s="157" t="s">
        <v>458</v>
      </c>
      <c r="M786" s="284">
        <v>23.85</v>
      </c>
      <c r="N786" s="33">
        <v>3.1100000000000003</v>
      </c>
      <c r="O786" s="66">
        <v>837.6</v>
      </c>
      <c r="P786" s="39">
        <v>1100.74</v>
      </c>
      <c r="Q786" s="39">
        <v>1389.33</v>
      </c>
      <c r="R786" s="63">
        <v>1294.01</v>
      </c>
    </row>
    <row r="787" spans="1:18" x14ac:dyDescent="0.25">
      <c r="A787" s="44" t="s">
        <v>431</v>
      </c>
      <c r="B787" s="46">
        <v>9</v>
      </c>
      <c r="C787" s="44" t="s">
        <v>100</v>
      </c>
      <c r="D787" s="51">
        <v>1724.26</v>
      </c>
      <c r="E787" s="52">
        <v>1987.4</v>
      </c>
      <c r="F787" s="52">
        <v>2275.9899999999998</v>
      </c>
      <c r="G787" s="53">
        <v>2180.67</v>
      </c>
      <c r="H787" s="51" t="e">
        <v>#REF!</v>
      </c>
      <c r="I787" s="52" t="e">
        <v>#REF!</v>
      </c>
      <c r="J787" s="52" t="e">
        <v>#REF!</v>
      </c>
      <c r="K787" s="53" t="e">
        <v>#REF!</v>
      </c>
      <c r="L787" s="157" t="s">
        <v>461</v>
      </c>
      <c r="M787" s="284">
        <v>22.08</v>
      </c>
      <c r="N787" s="33">
        <v>3.1100000000000003</v>
      </c>
      <c r="O787" s="66">
        <v>837.6</v>
      </c>
      <c r="P787" s="39">
        <v>1100.74</v>
      </c>
      <c r="Q787" s="39">
        <v>1389.33</v>
      </c>
      <c r="R787" s="63">
        <v>1294.01</v>
      </c>
    </row>
    <row r="788" spans="1:18" x14ac:dyDescent="0.25">
      <c r="A788" s="44" t="s">
        <v>431</v>
      </c>
      <c r="B788" s="46">
        <v>10</v>
      </c>
      <c r="C788" s="44" t="s">
        <v>100</v>
      </c>
      <c r="D788" s="51">
        <v>1684.5900000000001</v>
      </c>
      <c r="E788" s="52">
        <v>1947.73</v>
      </c>
      <c r="F788" s="52">
        <v>2236.3199999999997</v>
      </c>
      <c r="G788" s="53">
        <v>2141</v>
      </c>
      <c r="H788" s="51" t="e">
        <v>#REF!</v>
      </c>
      <c r="I788" s="52" t="e">
        <v>#REF!</v>
      </c>
      <c r="J788" s="52" t="e">
        <v>#REF!</v>
      </c>
      <c r="K788" s="53" t="e">
        <v>#REF!</v>
      </c>
      <c r="L788" s="157" t="s">
        <v>464</v>
      </c>
      <c r="M788" s="284">
        <v>21.09</v>
      </c>
      <c r="N788" s="33">
        <v>3.1100000000000003</v>
      </c>
      <c r="O788" s="66">
        <v>837.6</v>
      </c>
      <c r="P788" s="39">
        <v>1100.74</v>
      </c>
      <c r="Q788" s="39">
        <v>1389.33</v>
      </c>
      <c r="R788" s="63">
        <v>1294.01</v>
      </c>
    </row>
    <row r="789" spans="1:18" x14ac:dyDescent="0.25">
      <c r="A789" s="44" t="s">
        <v>431</v>
      </c>
      <c r="B789" s="46">
        <v>11</v>
      </c>
      <c r="C789" s="44" t="s">
        <v>100</v>
      </c>
      <c r="D789" s="51">
        <v>1670.85</v>
      </c>
      <c r="E789" s="52">
        <v>1933.9899999999998</v>
      </c>
      <c r="F789" s="52">
        <v>2222.58</v>
      </c>
      <c r="G789" s="53">
        <v>2127.2599999999998</v>
      </c>
      <c r="H789" s="51" t="e">
        <v>#REF!</v>
      </c>
      <c r="I789" s="52" t="e">
        <v>#REF!</v>
      </c>
      <c r="J789" s="52" t="e">
        <v>#REF!</v>
      </c>
      <c r="K789" s="53" t="e">
        <v>#REF!</v>
      </c>
      <c r="L789" s="157" t="s">
        <v>467</v>
      </c>
      <c r="M789" s="284">
        <v>20.74</v>
      </c>
      <c r="N789" s="33">
        <v>3.1100000000000003</v>
      </c>
      <c r="O789" s="66">
        <v>837.6</v>
      </c>
      <c r="P789" s="39">
        <v>1100.74</v>
      </c>
      <c r="Q789" s="39">
        <v>1389.33</v>
      </c>
      <c r="R789" s="63">
        <v>1294.01</v>
      </c>
    </row>
    <row r="790" spans="1:18" x14ac:dyDescent="0.25">
      <c r="A790" s="44" t="s">
        <v>431</v>
      </c>
      <c r="B790" s="46">
        <v>12</v>
      </c>
      <c r="C790" s="44" t="s">
        <v>100</v>
      </c>
      <c r="D790" s="51">
        <v>1673.4</v>
      </c>
      <c r="E790" s="52">
        <v>1936.54</v>
      </c>
      <c r="F790" s="52">
        <v>2225.13</v>
      </c>
      <c r="G790" s="53">
        <v>2129.81</v>
      </c>
      <c r="H790" s="51" t="e">
        <v>#REF!</v>
      </c>
      <c r="I790" s="52" t="e">
        <v>#REF!</v>
      </c>
      <c r="J790" s="52" t="e">
        <v>#REF!</v>
      </c>
      <c r="K790" s="53" t="e">
        <v>#REF!</v>
      </c>
      <c r="L790" s="157" t="s">
        <v>469</v>
      </c>
      <c r="M790" s="284">
        <v>20.81</v>
      </c>
      <c r="N790" s="33">
        <v>3.1100000000000003</v>
      </c>
      <c r="O790" s="66">
        <v>837.6</v>
      </c>
      <c r="P790" s="39">
        <v>1100.74</v>
      </c>
      <c r="Q790" s="39">
        <v>1389.33</v>
      </c>
      <c r="R790" s="63">
        <v>1294.01</v>
      </c>
    </row>
    <row r="791" spans="1:18" x14ac:dyDescent="0.25">
      <c r="A791" s="44" t="s">
        <v>431</v>
      </c>
      <c r="B791" s="46">
        <v>13</v>
      </c>
      <c r="C791" s="44" t="s">
        <v>100</v>
      </c>
      <c r="D791" s="51">
        <v>1686.3400000000001</v>
      </c>
      <c r="E791" s="52">
        <v>1949.48</v>
      </c>
      <c r="F791" s="52">
        <v>2238.0699999999997</v>
      </c>
      <c r="G791" s="53">
        <v>2142.75</v>
      </c>
      <c r="H791" s="51" t="e">
        <v>#REF!</v>
      </c>
      <c r="I791" s="52" t="e">
        <v>#REF!</v>
      </c>
      <c r="J791" s="52" t="e">
        <v>#REF!</v>
      </c>
      <c r="K791" s="53" t="e">
        <v>#REF!</v>
      </c>
      <c r="L791" s="157" t="s">
        <v>472</v>
      </c>
      <c r="M791" s="284">
        <v>21.13</v>
      </c>
      <c r="N791" s="33">
        <v>3.1100000000000003</v>
      </c>
      <c r="O791" s="66">
        <v>837.6</v>
      </c>
      <c r="P791" s="39">
        <v>1100.74</v>
      </c>
      <c r="Q791" s="39">
        <v>1389.33</v>
      </c>
      <c r="R791" s="63">
        <v>1294.01</v>
      </c>
    </row>
    <row r="792" spans="1:18" x14ac:dyDescent="0.25">
      <c r="A792" s="44" t="s">
        <v>431</v>
      </c>
      <c r="B792" s="46">
        <v>14</v>
      </c>
      <c r="C792" s="44" t="s">
        <v>100</v>
      </c>
      <c r="D792" s="51">
        <v>1697.06</v>
      </c>
      <c r="E792" s="52">
        <v>1960.2</v>
      </c>
      <c r="F792" s="52">
        <v>2248.79</v>
      </c>
      <c r="G792" s="53">
        <v>2153.4700000000003</v>
      </c>
      <c r="H792" s="51" t="e">
        <v>#REF!</v>
      </c>
      <c r="I792" s="52" t="e">
        <v>#REF!</v>
      </c>
      <c r="J792" s="52" t="e">
        <v>#REF!</v>
      </c>
      <c r="K792" s="53" t="e">
        <v>#REF!</v>
      </c>
      <c r="L792" s="157" t="s">
        <v>475</v>
      </c>
      <c r="M792" s="284">
        <v>21.4</v>
      </c>
      <c r="N792" s="33">
        <v>3.1100000000000003</v>
      </c>
      <c r="O792" s="66">
        <v>837.6</v>
      </c>
      <c r="P792" s="39">
        <v>1100.74</v>
      </c>
      <c r="Q792" s="39">
        <v>1389.33</v>
      </c>
      <c r="R792" s="63">
        <v>1294.01</v>
      </c>
    </row>
    <row r="793" spans="1:18" x14ac:dyDescent="0.25">
      <c r="A793" s="44" t="s">
        <v>431</v>
      </c>
      <c r="B793" s="46">
        <v>15</v>
      </c>
      <c r="C793" s="44" t="s">
        <v>100</v>
      </c>
      <c r="D793" s="51">
        <v>1696.74</v>
      </c>
      <c r="E793" s="52">
        <v>1959.88</v>
      </c>
      <c r="F793" s="52">
        <v>2248.4699999999998</v>
      </c>
      <c r="G793" s="53">
        <v>2153.15</v>
      </c>
      <c r="H793" s="51" t="e">
        <v>#REF!</v>
      </c>
      <c r="I793" s="52" t="e">
        <v>#REF!</v>
      </c>
      <c r="J793" s="52" t="e">
        <v>#REF!</v>
      </c>
      <c r="K793" s="53" t="e">
        <v>#REF!</v>
      </c>
      <c r="L793" s="157" t="s">
        <v>478</v>
      </c>
      <c r="M793" s="284">
        <v>21.39</v>
      </c>
      <c r="N793" s="33">
        <v>3.1100000000000003</v>
      </c>
      <c r="O793" s="66">
        <v>837.6</v>
      </c>
      <c r="P793" s="39">
        <v>1100.74</v>
      </c>
      <c r="Q793" s="39">
        <v>1389.33</v>
      </c>
      <c r="R793" s="63">
        <v>1294.01</v>
      </c>
    </row>
    <row r="794" spans="1:18" x14ac:dyDescent="0.25">
      <c r="A794" s="44" t="s">
        <v>431</v>
      </c>
      <c r="B794" s="46">
        <v>16</v>
      </c>
      <c r="C794" s="44" t="s">
        <v>100</v>
      </c>
      <c r="D794" s="51">
        <v>1697.01</v>
      </c>
      <c r="E794" s="52">
        <v>1960.15</v>
      </c>
      <c r="F794" s="52">
        <v>2248.7399999999998</v>
      </c>
      <c r="G794" s="53">
        <v>2153.42</v>
      </c>
      <c r="H794" s="51" t="e">
        <v>#REF!</v>
      </c>
      <c r="I794" s="52" t="e">
        <v>#REF!</v>
      </c>
      <c r="J794" s="52" t="e">
        <v>#REF!</v>
      </c>
      <c r="K794" s="53" t="e">
        <v>#REF!</v>
      </c>
      <c r="L794" s="157" t="s">
        <v>481</v>
      </c>
      <c r="M794" s="284">
        <v>21.4</v>
      </c>
      <c r="N794" s="33">
        <v>3.1100000000000003</v>
      </c>
      <c r="O794" s="66">
        <v>837.6</v>
      </c>
      <c r="P794" s="39">
        <v>1100.74</v>
      </c>
      <c r="Q794" s="39">
        <v>1389.33</v>
      </c>
      <c r="R794" s="63">
        <v>1294.01</v>
      </c>
    </row>
    <row r="795" spans="1:18" x14ac:dyDescent="0.25">
      <c r="A795" s="44" t="s">
        <v>431</v>
      </c>
      <c r="B795" s="46">
        <v>17</v>
      </c>
      <c r="C795" s="44" t="s">
        <v>100</v>
      </c>
      <c r="D795" s="51">
        <v>1674.31</v>
      </c>
      <c r="E795" s="52">
        <v>1937.45</v>
      </c>
      <c r="F795" s="52">
        <v>2226.04</v>
      </c>
      <c r="G795" s="53">
        <v>2130.7200000000003</v>
      </c>
      <c r="H795" s="51" t="e">
        <v>#REF!</v>
      </c>
      <c r="I795" s="52" t="e">
        <v>#REF!</v>
      </c>
      <c r="J795" s="52" t="e">
        <v>#REF!</v>
      </c>
      <c r="K795" s="53" t="e">
        <v>#REF!</v>
      </c>
      <c r="L795" s="157" t="s">
        <v>484</v>
      </c>
      <c r="M795" s="284">
        <v>20.83</v>
      </c>
      <c r="N795" s="33">
        <v>3.1100000000000003</v>
      </c>
      <c r="O795" s="66">
        <v>837.6</v>
      </c>
      <c r="P795" s="39">
        <v>1100.74</v>
      </c>
      <c r="Q795" s="39">
        <v>1389.33</v>
      </c>
      <c r="R795" s="63">
        <v>1294.01</v>
      </c>
    </row>
    <row r="796" spans="1:18" x14ac:dyDescent="0.25">
      <c r="A796" s="44" t="s">
        <v>431</v>
      </c>
      <c r="B796" s="46">
        <v>18</v>
      </c>
      <c r="C796" s="44" t="s">
        <v>100</v>
      </c>
      <c r="D796" s="51">
        <v>1618.8</v>
      </c>
      <c r="E796" s="52">
        <v>1881.94</v>
      </c>
      <c r="F796" s="52">
        <v>2170.5299999999997</v>
      </c>
      <c r="G796" s="53">
        <v>2075.21</v>
      </c>
      <c r="H796" s="51" t="e">
        <v>#REF!</v>
      </c>
      <c r="I796" s="52" t="e">
        <v>#REF!</v>
      </c>
      <c r="J796" s="52" t="e">
        <v>#REF!</v>
      </c>
      <c r="K796" s="53" t="e">
        <v>#REF!</v>
      </c>
      <c r="L796" s="157" t="s">
        <v>338</v>
      </c>
      <c r="M796" s="284">
        <v>19.440000000000001</v>
      </c>
      <c r="N796" s="33">
        <v>3.1100000000000003</v>
      </c>
      <c r="O796" s="66">
        <v>837.6</v>
      </c>
      <c r="P796" s="39">
        <v>1100.74</v>
      </c>
      <c r="Q796" s="39">
        <v>1389.33</v>
      </c>
      <c r="R796" s="63">
        <v>1294.01</v>
      </c>
    </row>
    <row r="797" spans="1:18" x14ac:dyDescent="0.25">
      <c r="A797" s="44" t="s">
        <v>431</v>
      </c>
      <c r="B797" s="46">
        <v>19</v>
      </c>
      <c r="C797" s="44" t="s">
        <v>100</v>
      </c>
      <c r="D797" s="51">
        <v>1604.68</v>
      </c>
      <c r="E797" s="52">
        <v>1867.8200000000002</v>
      </c>
      <c r="F797" s="52">
        <v>2156.41</v>
      </c>
      <c r="G797" s="53">
        <v>2061.09</v>
      </c>
      <c r="H797" s="51" t="e">
        <v>#REF!</v>
      </c>
      <c r="I797" s="52" t="e">
        <v>#REF!</v>
      </c>
      <c r="J797" s="52" t="e">
        <v>#REF!</v>
      </c>
      <c r="K797" s="53" t="e">
        <v>#REF!</v>
      </c>
      <c r="L797" s="157" t="s">
        <v>250</v>
      </c>
      <c r="M797" s="284">
        <v>19.09</v>
      </c>
      <c r="N797" s="33">
        <v>3.1100000000000003</v>
      </c>
      <c r="O797" s="66">
        <v>837.6</v>
      </c>
      <c r="P797" s="39">
        <v>1100.74</v>
      </c>
      <c r="Q797" s="39">
        <v>1389.33</v>
      </c>
      <c r="R797" s="63">
        <v>1294.01</v>
      </c>
    </row>
    <row r="798" spans="1:18" x14ac:dyDescent="0.25">
      <c r="A798" s="44" t="s">
        <v>431</v>
      </c>
      <c r="B798" s="46">
        <v>20</v>
      </c>
      <c r="C798" s="44" t="s">
        <v>100</v>
      </c>
      <c r="D798" s="51">
        <v>1641.79</v>
      </c>
      <c r="E798" s="52">
        <v>1904.93</v>
      </c>
      <c r="F798" s="52">
        <v>2193.52</v>
      </c>
      <c r="G798" s="53">
        <v>2098.1999999999998</v>
      </c>
      <c r="H798" s="51" t="e">
        <v>#REF!</v>
      </c>
      <c r="I798" s="52" t="e">
        <v>#REF!</v>
      </c>
      <c r="J798" s="52" t="e">
        <v>#REF!</v>
      </c>
      <c r="K798" s="53" t="e">
        <v>#REF!</v>
      </c>
      <c r="L798" s="157" t="s">
        <v>490</v>
      </c>
      <c r="M798" s="284">
        <v>20.02</v>
      </c>
      <c r="N798" s="33">
        <v>3.1100000000000003</v>
      </c>
      <c r="O798" s="66">
        <v>837.6</v>
      </c>
      <c r="P798" s="39">
        <v>1100.74</v>
      </c>
      <c r="Q798" s="39">
        <v>1389.33</v>
      </c>
      <c r="R798" s="63">
        <v>1294.01</v>
      </c>
    </row>
    <row r="799" spans="1:18" x14ac:dyDescent="0.25">
      <c r="A799" s="44" t="s">
        <v>431</v>
      </c>
      <c r="B799" s="46">
        <v>21</v>
      </c>
      <c r="C799" s="44" t="s">
        <v>100</v>
      </c>
      <c r="D799" s="51">
        <v>1688.69</v>
      </c>
      <c r="E799" s="52">
        <v>1951.83</v>
      </c>
      <c r="F799" s="52">
        <v>2240.42</v>
      </c>
      <c r="G799" s="53">
        <v>2145.1</v>
      </c>
      <c r="H799" s="51" t="e">
        <v>#REF!</v>
      </c>
      <c r="I799" s="52" t="e">
        <v>#REF!</v>
      </c>
      <c r="J799" s="52" t="e">
        <v>#REF!</v>
      </c>
      <c r="K799" s="53" t="e">
        <v>#REF!</v>
      </c>
      <c r="L799" s="157" t="s">
        <v>493</v>
      </c>
      <c r="M799" s="284">
        <v>21.19</v>
      </c>
      <c r="N799" s="33">
        <v>3.1100000000000003</v>
      </c>
      <c r="O799" s="66">
        <v>837.6</v>
      </c>
      <c r="P799" s="39">
        <v>1100.74</v>
      </c>
      <c r="Q799" s="39">
        <v>1389.33</v>
      </c>
      <c r="R799" s="63">
        <v>1294.01</v>
      </c>
    </row>
    <row r="800" spans="1:18" x14ac:dyDescent="0.25">
      <c r="A800" s="44" t="s">
        <v>431</v>
      </c>
      <c r="B800" s="46">
        <v>22</v>
      </c>
      <c r="C800" s="44" t="s">
        <v>100</v>
      </c>
      <c r="D800" s="51">
        <v>1853.94</v>
      </c>
      <c r="E800" s="52">
        <v>2117.08</v>
      </c>
      <c r="F800" s="52">
        <v>2405.67</v>
      </c>
      <c r="G800" s="53">
        <v>2310.35</v>
      </c>
      <c r="H800" s="51" t="e">
        <v>#REF!</v>
      </c>
      <c r="I800" s="52" t="e">
        <v>#REF!</v>
      </c>
      <c r="J800" s="52" t="e">
        <v>#REF!</v>
      </c>
      <c r="K800" s="53" t="e">
        <v>#REF!</v>
      </c>
      <c r="L800" s="157" t="s">
        <v>496</v>
      </c>
      <c r="M800" s="284">
        <v>25.32</v>
      </c>
      <c r="N800" s="33">
        <v>3.1100000000000003</v>
      </c>
      <c r="O800" s="66">
        <v>837.6</v>
      </c>
      <c r="P800" s="39">
        <v>1100.74</v>
      </c>
      <c r="Q800" s="39">
        <v>1389.33</v>
      </c>
      <c r="R800" s="63">
        <v>1294.01</v>
      </c>
    </row>
    <row r="801" spans="1:18" x14ac:dyDescent="0.25">
      <c r="A801" s="44" t="s">
        <v>431</v>
      </c>
      <c r="B801" s="46">
        <v>23</v>
      </c>
      <c r="C801" s="44" t="s">
        <v>100</v>
      </c>
      <c r="D801" s="51">
        <v>2291.75</v>
      </c>
      <c r="E801" s="52">
        <v>2554.89</v>
      </c>
      <c r="F801" s="52">
        <v>2843.4799999999996</v>
      </c>
      <c r="G801" s="53">
        <v>2748.16</v>
      </c>
      <c r="H801" s="51" t="e">
        <v>#REF!</v>
      </c>
      <c r="I801" s="52" t="e">
        <v>#REF!</v>
      </c>
      <c r="J801" s="52" t="e">
        <v>#REF!</v>
      </c>
      <c r="K801" s="53" t="e">
        <v>#REF!</v>
      </c>
      <c r="L801" s="157" t="s">
        <v>499</v>
      </c>
      <c r="M801" s="284">
        <v>36.26</v>
      </c>
      <c r="N801" s="33">
        <v>3.1100000000000003</v>
      </c>
      <c r="O801" s="66">
        <v>837.6</v>
      </c>
      <c r="P801" s="39">
        <v>1100.74</v>
      </c>
      <c r="Q801" s="39">
        <v>1389.33</v>
      </c>
      <c r="R801" s="63">
        <v>1294.01</v>
      </c>
    </row>
    <row r="802" spans="1:18" x14ac:dyDescent="0.25">
      <c r="A802" s="44" t="s">
        <v>500</v>
      </c>
      <c r="B802" s="46">
        <v>0</v>
      </c>
      <c r="C802" s="44" t="s">
        <v>100</v>
      </c>
      <c r="D802" s="51">
        <v>1540.8400000000001</v>
      </c>
      <c r="E802" s="52">
        <v>1803.98</v>
      </c>
      <c r="F802" s="52">
        <v>2092.5699999999997</v>
      </c>
      <c r="G802" s="53">
        <v>1997.25</v>
      </c>
      <c r="H802" s="51" t="e">
        <v>#REF!</v>
      </c>
      <c r="I802" s="52" t="e">
        <v>#REF!</v>
      </c>
      <c r="J802" s="52" t="e">
        <v>#REF!</v>
      </c>
      <c r="K802" s="53" t="e">
        <v>#REF!</v>
      </c>
      <c r="L802" s="157" t="s">
        <v>275</v>
      </c>
      <c r="M802" s="284">
        <v>17.5</v>
      </c>
      <c r="N802" s="33">
        <v>3.1100000000000003</v>
      </c>
      <c r="O802" s="66">
        <v>837.6</v>
      </c>
      <c r="P802" s="39">
        <v>1100.74</v>
      </c>
      <c r="Q802" s="39">
        <v>1389.33</v>
      </c>
      <c r="R802" s="63">
        <v>1294.01</v>
      </c>
    </row>
    <row r="803" spans="1:18" x14ac:dyDescent="0.25">
      <c r="A803" s="44" t="s">
        <v>500</v>
      </c>
      <c r="B803" s="46">
        <v>1</v>
      </c>
      <c r="C803" s="44" t="s">
        <v>100</v>
      </c>
      <c r="D803" s="51">
        <v>1549.85</v>
      </c>
      <c r="E803" s="52">
        <v>1812.9899999999998</v>
      </c>
      <c r="F803" s="52">
        <v>2101.58</v>
      </c>
      <c r="G803" s="53">
        <v>2006.2599999999998</v>
      </c>
      <c r="H803" s="51" t="e">
        <v>#REF!</v>
      </c>
      <c r="I803" s="52" t="e">
        <v>#REF!</v>
      </c>
      <c r="J803" s="52" t="e">
        <v>#REF!</v>
      </c>
      <c r="K803" s="53" t="e">
        <v>#REF!</v>
      </c>
      <c r="L803" s="157" t="s">
        <v>505</v>
      </c>
      <c r="M803" s="284">
        <v>17.72</v>
      </c>
      <c r="N803" s="33">
        <v>3.1100000000000003</v>
      </c>
      <c r="O803" s="66">
        <v>837.6</v>
      </c>
      <c r="P803" s="39">
        <v>1100.74</v>
      </c>
      <c r="Q803" s="39">
        <v>1389.33</v>
      </c>
      <c r="R803" s="63">
        <v>1294.01</v>
      </c>
    </row>
    <row r="804" spans="1:18" x14ac:dyDescent="0.25">
      <c r="A804" s="44" t="s">
        <v>500</v>
      </c>
      <c r="B804" s="46">
        <v>2</v>
      </c>
      <c r="C804" s="44" t="s">
        <v>100</v>
      </c>
      <c r="D804" s="51">
        <v>1580.7</v>
      </c>
      <c r="E804" s="52">
        <v>1843.84</v>
      </c>
      <c r="F804" s="52">
        <v>2132.4299999999998</v>
      </c>
      <c r="G804" s="53">
        <v>2037.11</v>
      </c>
      <c r="H804" s="51" t="e">
        <v>#REF!</v>
      </c>
      <c r="I804" s="52" t="e">
        <v>#REF!</v>
      </c>
      <c r="J804" s="52" t="e">
        <v>#REF!</v>
      </c>
      <c r="K804" s="53" t="e">
        <v>#REF!</v>
      </c>
      <c r="L804" s="157" t="s">
        <v>507</v>
      </c>
      <c r="M804" s="284">
        <v>18.489999999999998</v>
      </c>
      <c r="N804" s="33">
        <v>3.1100000000000003</v>
      </c>
      <c r="O804" s="66">
        <v>837.6</v>
      </c>
      <c r="P804" s="39">
        <v>1100.74</v>
      </c>
      <c r="Q804" s="39">
        <v>1389.33</v>
      </c>
      <c r="R804" s="63">
        <v>1294.01</v>
      </c>
    </row>
    <row r="805" spans="1:18" x14ac:dyDescent="0.25">
      <c r="A805" s="44" t="s">
        <v>500</v>
      </c>
      <c r="B805" s="46">
        <v>3</v>
      </c>
      <c r="C805" s="44" t="s">
        <v>100</v>
      </c>
      <c r="D805" s="51">
        <v>1634.29</v>
      </c>
      <c r="E805" s="52">
        <v>1897.43</v>
      </c>
      <c r="F805" s="52">
        <v>2186.02</v>
      </c>
      <c r="G805" s="53">
        <v>2090.6999999999998</v>
      </c>
      <c r="H805" s="51" t="e">
        <v>#REF!</v>
      </c>
      <c r="I805" s="52" t="e">
        <v>#REF!</v>
      </c>
      <c r="J805" s="52" t="e">
        <v>#REF!</v>
      </c>
      <c r="K805" s="53" t="e">
        <v>#REF!</v>
      </c>
      <c r="L805" s="157" t="s">
        <v>510</v>
      </c>
      <c r="M805" s="284">
        <v>19.829999999999998</v>
      </c>
      <c r="N805" s="33">
        <v>3.1100000000000003</v>
      </c>
      <c r="O805" s="66">
        <v>837.6</v>
      </c>
      <c r="P805" s="39">
        <v>1100.74</v>
      </c>
      <c r="Q805" s="39">
        <v>1389.33</v>
      </c>
      <c r="R805" s="63">
        <v>1294.01</v>
      </c>
    </row>
    <row r="806" spans="1:18" x14ac:dyDescent="0.25">
      <c r="A806" s="44" t="s">
        <v>500</v>
      </c>
      <c r="B806" s="46">
        <v>4</v>
      </c>
      <c r="C806" s="44" t="s">
        <v>100</v>
      </c>
      <c r="D806" s="51">
        <v>1681.5500000000002</v>
      </c>
      <c r="E806" s="52">
        <v>1944.69</v>
      </c>
      <c r="F806" s="52">
        <v>2233.2799999999997</v>
      </c>
      <c r="G806" s="53">
        <v>2137.96</v>
      </c>
      <c r="H806" s="51" t="e">
        <v>#REF!</v>
      </c>
      <c r="I806" s="52" t="e">
        <v>#REF!</v>
      </c>
      <c r="J806" s="52" t="e">
        <v>#REF!</v>
      </c>
      <c r="K806" s="53" t="e">
        <v>#REF!</v>
      </c>
      <c r="L806" s="157" t="s">
        <v>512</v>
      </c>
      <c r="M806" s="284">
        <v>21.01</v>
      </c>
      <c r="N806" s="33">
        <v>3.1100000000000003</v>
      </c>
      <c r="O806" s="66">
        <v>837.6</v>
      </c>
      <c r="P806" s="39">
        <v>1100.74</v>
      </c>
      <c r="Q806" s="39">
        <v>1389.33</v>
      </c>
      <c r="R806" s="63">
        <v>1294.01</v>
      </c>
    </row>
    <row r="807" spans="1:18" x14ac:dyDescent="0.25">
      <c r="A807" s="44" t="s">
        <v>500</v>
      </c>
      <c r="B807" s="46">
        <v>5</v>
      </c>
      <c r="C807" s="44" t="s">
        <v>100</v>
      </c>
      <c r="D807" s="51">
        <v>1695.64</v>
      </c>
      <c r="E807" s="52">
        <v>1958.7800000000002</v>
      </c>
      <c r="F807" s="52">
        <v>2247.37</v>
      </c>
      <c r="G807" s="53">
        <v>2152.0500000000002</v>
      </c>
      <c r="H807" s="51" t="e">
        <v>#REF!</v>
      </c>
      <c r="I807" s="52" t="e">
        <v>#REF!</v>
      </c>
      <c r="J807" s="52" t="e">
        <v>#REF!</v>
      </c>
      <c r="K807" s="53" t="e">
        <v>#REF!</v>
      </c>
      <c r="L807" s="157" t="s">
        <v>515</v>
      </c>
      <c r="M807" s="284">
        <v>21.36</v>
      </c>
      <c r="N807" s="33">
        <v>3.1100000000000003</v>
      </c>
      <c r="O807" s="66">
        <v>837.6</v>
      </c>
      <c r="P807" s="39">
        <v>1100.74</v>
      </c>
      <c r="Q807" s="39">
        <v>1389.33</v>
      </c>
      <c r="R807" s="63">
        <v>1294.01</v>
      </c>
    </row>
    <row r="808" spans="1:18" x14ac:dyDescent="0.25">
      <c r="A808" s="44" t="s">
        <v>500</v>
      </c>
      <c r="B808" s="46">
        <v>6</v>
      </c>
      <c r="C808" s="44" t="s">
        <v>100</v>
      </c>
      <c r="D808" s="51">
        <v>1674.29</v>
      </c>
      <c r="E808" s="52">
        <v>1937.43</v>
      </c>
      <c r="F808" s="52">
        <v>2226.02</v>
      </c>
      <c r="G808" s="53">
        <v>2130.6999999999998</v>
      </c>
      <c r="H808" s="51" t="e">
        <v>#REF!</v>
      </c>
      <c r="I808" s="52" t="e">
        <v>#REF!</v>
      </c>
      <c r="J808" s="52" t="e">
        <v>#REF!</v>
      </c>
      <c r="K808" s="53" t="e">
        <v>#REF!</v>
      </c>
      <c r="L808" s="157" t="s">
        <v>518</v>
      </c>
      <c r="M808" s="284">
        <v>20.83</v>
      </c>
      <c r="N808" s="33">
        <v>3.1100000000000003</v>
      </c>
      <c r="O808" s="66">
        <v>837.6</v>
      </c>
      <c r="P808" s="39">
        <v>1100.74</v>
      </c>
      <c r="Q808" s="39">
        <v>1389.33</v>
      </c>
      <c r="R808" s="63">
        <v>1294.01</v>
      </c>
    </row>
    <row r="809" spans="1:18" x14ac:dyDescent="0.25">
      <c r="A809" s="44" t="s">
        <v>500</v>
      </c>
      <c r="B809" s="46">
        <v>7</v>
      </c>
      <c r="C809" s="44" t="s">
        <v>100</v>
      </c>
      <c r="D809" s="51">
        <v>1522.56</v>
      </c>
      <c r="E809" s="52">
        <v>1785.7</v>
      </c>
      <c r="F809" s="52">
        <v>2074.29</v>
      </c>
      <c r="G809" s="53">
        <v>1978.97</v>
      </c>
      <c r="H809" s="51" t="e">
        <v>#REF!</v>
      </c>
      <c r="I809" s="52" t="e">
        <v>#REF!</v>
      </c>
      <c r="J809" s="52" t="e">
        <v>#REF!</v>
      </c>
      <c r="K809" s="53" t="e">
        <v>#REF!</v>
      </c>
      <c r="L809" s="157" t="s">
        <v>520</v>
      </c>
      <c r="M809" s="284">
        <v>17.04</v>
      </c>
      <c r="N809" s="33">
        <v>3.1100000000000003</v>
      </c>
      <c r="O809" s="66">
        <v>837.6</v>
      </c>
      <c r="P809" s="39">
        <v>1100.74</v>
      </c>
      <c r="Q809" s="39">
        <v>1389.33</v>
      </c>
      <c r="R809" s="63">
        <v>1294.01</v>
      </c>
    </row>
    <row r="810" spans="1:18" x14ac:dyDescent="0.25">
      <c r="A810" s="44" t="s">
        <v>500</v>
      </c>
      <c r="B810" s="46">
        <v>8</v>
      </c>
      <c r="C810" s="44" t="s">
        <v>100</v>
      </c>
      <c r="D810" s="51">
        <v>1812.67</v>
      </c>
      <c r="E810" s="52">
        <v>2075.81</v>
      </c>
      <c r="F810" s="52">
        <v>2364.4</v>
      </c>
      <c r="G810" s="53">
        <v>2269.08</v>
      </c>
      <c r="H810" s="51" t="e">
        <v>#REF!</v>
      </c>
      <c r="I810" s="52" t="e">
        <v>#REF!</v>
      </c>
      <c r="J810" s="52" t="e">
        <v>#REF!</v>
      </c>
      <c r="K810" s="53" t="e">
        <v>#REF!</v>
      </c>
      <c r="L810" s="157" t="s">
        <v>523</v>
      </c>
      <c r="M810" s="284">
        <v>24.29</v>
      </c>
      <c r="N810" s="33">
        <v>3.1100000000000003</v>
      </c>
      <c r="O810" s="66">
        <v>837.6</v>
      </c>
      <c r="P810" s="39">
        <v>1100.74</v>
      </c>
      <c r="Q810" s="39">
        <v>1389.33</v>
      </c>
      <c r="R810" s="63">
        <v>1294.01</v>
      </c>
    </row>
    <row r="811" spans="1:18" x14ac:dyDescent="0.25">
      <c r="A811" s="44" t="s">
        <v>500</v>
      </c>
      <c r="B811" s="46">
        <v>9</v>
      </c>
      <c r="C811" s="44" t="s">
        <v>100</v>
      </c>
      <c r="D811" s="51">
        <v>1728.98</v>
      </c>
      <c r="E811" s="52">
        <v>1992.12</v>
      </c>
      <c r="F811" s="52">
        <v>2280.71</v>
      </c>
      <c r="G811" s="53">
        <v>2185.39</v>
      </c>
      <c r="H811" s="51" t="e">
        <v>#REF!</v>
      </c>
      <c r="I811" s="52" t="e">
        <v>#REF!</v>
      </c>
      <c r="J811" s="52" t="e">
        <v>#REF!</v>
      </c>
      <c r="K811" s="53" t="e">
        <v>#REF!</v>
      </c>
      <c r="L811" s="157" t="s">
        <v>526</v>
      </c>
      <c r="M811" s="284">
        <v>22.2</v>
      </c>
      <c r="N811" s="33">
        <v>3.1100000000000003</v>
      </c>
      <c r="O811" s="66">
        <v>837.6</v>
      </c>
      <c r="P811" s="39">
        <v>1100.74</v>
      </c>
      <c r="Q811" s="39">
        <v>1389.33</v>
      </c>
      <c r="R811" s="63">
        <v>1294.01</v>
      </c>
    </row>
    <row r="812" spans="1:18" x14ac:dyDescent="0.25">
      <c r="A812" s="44" t="s">
        <v>500</v>
      </c>
      <c r="B812" s="46">
        <v>10</v>
      </c>
      <c r="C812" s="44" t="s">
        <v>100</v>
      </c>
      <c r="D812" s="51">
        <v>1690.21</v>
      </c>
      <c r="E812" s="52">
        <v>1953.35</v>
      </c>
      <c r="F812" s="52">
        <v>2241.9399999999996</v>
      </c>
      <c r="G812" s="53">
        <v>2146.62</v>
      </c>
      <c r="H812" s="51" t="e">
        <v>#REF!</v>
      </c>
      <c r="I812" s="52" t="e">
        <v>#REF!</v>
      </c>
      <c r="J812" s="52" t="e">
        <v>#REF!</v>
      </c>
      <c r="K812" s="53" t="e">
        <v>#REF!</v>
      </c>
      <c r="L812" s="157" t="s">
        <v>529</v>
      </c>
      <c r="M812" s="284">
        <v>21.23</v>
      </c>
      <c r="N812" s="33">
        <v>3.1100000000000003</v>
      </c>
      <c r="O812" s="66">
        <v>837.6</v>
      </c>
      <c r="P812" s="39">
        <v>1100.74</v>
      </c>
      <c r="Q812" s="39">
        <v>1389.33</v>
      </c>
      <c r="R812" s="63">
        <v>1294.01</v>
      </c>
    </row>
    <row r="813" spans="1:18" x14ac:dyDescent="0.25">
      <c r="A813" s="44" t="s">
        <v>500</v>
      </c>
      <c r="B813" s="46">
        <v>11</v>
      </c>
      <c r="C813" s="44" t="s">
        <v>100</v>
      </c>
      <c r="D813" s="51">
        <v>1673.55</v>
      </c>
      <c r="E813" s="52">
        <v>1936.69</v>
      </c>
      <c r="F813" s="52">
        <v>2225.2799999999997</v>
      </c>
      <c r="G813" s="53">
        <v>2129.96</v>
      </c>
      <c r="H813" s="51" t="e">
        <v>#REF!</v>
      </c>
      <c r="I813" s="52" t="e">
        <v>#REF!</v>
      </c>
      <c r="J813" s="52" t="e">
        <v>#REF!</v>
      </c>
      <c r="K813" s="53" t="e">
        <v>#REF!</v>
      </c>
      <c r="L813" s="157" t="s">
        <v>532</v>
      </c>
      <c r="M813" s="284">
        <v>20.81</v>
      </c>
      <c r="N813" s="33">
        <v>3.1100000000000003</v>
      </c>
      <c r="O813" s="66">
        <v>837.6</v>
      </c>
      <c r="P813" s="39">
        <v>1100.74</v>
      </c>
      <c r="Q813" s="39">
        <v>1389.33</v>
      </c>
      <c r="R813" s="63">
        <v>1294.01</v>
      </c>
    </row>
    <row r="814" spans="1:18" x14ac:dyDescent="0.25">
      <c r="A814" s="44" t="s">
        <v>500</v>
      </c>
      <c r="B814" s="46">
        <v>12</v>
      </c>
      <c r="C814" s="44" t="s">
        <v>100</v>
      </c>
      <c r="D814" s="51">
        <v>1672.24</v>
      </c>
      <c r="E814" s="52">
        <v>1935.38</v>
      </c>
      <c r="F814" s="52">
        <v>2223.9700000000003</v>
      </c>
      <c r="G814" s="53">
        <v>2128.65</v>
      </c>
      <c r="H814" s="51" t="e">
        <v>#REF!</v>
      </c>
      <c r="I814" s="52" t="e">
        <v>#REF!</v>
      </c>
      <c r="J814" s="52" t="e">
        <v>#REF!</v>
      </c>
      <c r="K814" s="53" t="e">
        <v>#REF!</v>
      </c>
      <c r="L814" s="157" t="s">
        <v>534</v>
      </c>
      <c r="M814" s="284">
        <v>20.78</v>
      </c>
      <c r="N814" s="33">
        <v>3.1100000000000003</v>
      </c>
      <c r="O814" s="66">
        <v>837.6</v>
      </c>
      <c r="P814" s="39">
        <v>1100.74</v>
      </c>
      <c r="Q814" s="39">
        <v>1389.33</v>
      </c>
      <c r="R814" s="63">
        <v>1294.01</v>
      </c>
    </row>
    <row r="815" spans="1:18" x14ac:dyDescent="0.25">
      <c r="A815" s="44" t="s">
        <v>500</v>
      </c>
      <c r="B815" s="46">
        <v>13</v>
      </c>
      <c r="C815" s="44" t="s">
        <v>100</v>
      </c>
      <c r="D815" s="51">
        <v>1677.54</v>
      </c>
      <c r="E815" s="52">
        <v>1940.6799999999998</v>
      </c>
      <c r="F815" s="52">
        <v>2229.27</v>
      </c>
      <c r="G815" s="53">
        <v>2133.9499999999998</v>
      </c>
      <c r="H815" s="51" t="e">
        <v>#REF!</v>
      </c>
      <c r="I815" s="52" t="e">
        <v>#REF!</v>
      </c>
      <c r="J815" s="52" t="e">
        <v>#REF!</v>
      </c>
      <c r="K815" s="53" t="e">
        <v>#REF!</v>
      </c>
      <c r="L815" s="157" t="s">
        <v>537</v>
      </c>
      <c r="M815" s="284">
        <v>20.91</v>
      </c>
      <c r="N815" s="33">
        <v>3.1100000000000003</v>
      </c>
      <c r="O815" s="66">
        <v>837.6</v>
      </c>
      <c r="P815" s="39">
        <v>1100.74</v>
      </c>
      <c r="Q815" s="39">
        <v>1389.33</v>
      </c>
      <c r="R815" s="63">
        <v>1294.01</v>
      </c>
    </row>
    <row r="816" spans="1:18" x14ac:dyDescent="0.25">
      <c r="A816" s="44" t="s">
        <v>500</v>
      </c>
      <c r="B816" s="46">
        <v>14</v>
      </c>
      <c r="C816" s="44" t="s">
        <v>100</v>
      </c>
      <c r="D816" s="51">
        <v>1689.43</v>
      </c>
      <c r="E816" s="52">
        <v>1952.57</v>
      </c>
      <c r="F816" s="52">
        <v>2241.16</v>
      </c>
      <c r="G816" s="53">
        <v>2145.84</v>
      </c>
      <c r="H816" s="51" t="e">
        <v>#REF!</v>
      </c>
      <c r="I816" s="52" t="e">
        <v>#REF!</v>
      </c>
      <c r="J816" s="52" t="e">
        <v>#REF!</v>
      </c>
      <c r="K816" s="53" t="e">
        <v>#REF!</v>
      </c>
      <c r="L816" s="157" t="s">
        <v>540</v>
      </c>
      <c r="M816" s="284">
        <v>21.21</v>
      </c>
      <c r="N816" s="33">
        <v>3.1100000000000003</v>
      </c>
      <c r="O816" s="66">
        <v>837.6</v>
      </c>
      <c r="P816" s="39">
        <v>1100.74</v>
      </c>
      <c r="Q816" s="39">
        <v>1389.33</v>
      </c>
      <c r="R816" s="63">
        <v>1294.01</v>
      </c>
    </row>
    <row r="817" spans="1:18" x14ac:dyDescent="0.25">
      <c r="A817" s="44" t="s">
        <v>500</v>
      </c>
      <c r="B817" s="46">
        <v>15</v>
      </c>
      <c r="C817" s="44" t="s">
        <v>100</v>
      </c>
      <c r="D817" s="51">
        <v>1689.68</v>
      </c>
      <c r="E817" s="52">
        <v>1952.82</v>
      </c>
      <c r="F817" s="52">
        <v>2241.41</v>
      </c>
      <c r="G817" s="53">
        <v>2146.09</v>
      </c>
      <c r="H817" s="51" t="e">
        <v>#REF!</v>
      </c>
      <c r="I817" s="52" t="e">
        <v>#REF!</v>
      </c>
      <c r="J817" s="52" t="e">
        <v>#REF!</v>
      </c>
      <c r="K817" s="53" t="e">
        <v>#REF!</v>
      </c>
      <c r="L817" s="157" t="s">
        <v>543</v>
      </c>
      <c r="M817" s="284">
        <v>21.22</v>
      </c>
      <c r="N817" s="33">
        <v>3.1100000000000003</v>
      </c>
      <c r="O817" s="66">
        <v>837.6</v>
      </c>
      <c r="P817" s="39">
        <v>1100.74</v>
      </c>
      <c r="Q817" s="39">
        <v>1389.33</v>
      </c>
      <c r="R817" s="63">
        <v>1294.01</v>
      </c>
    </row>
    <row r="818" spans="1:18" x14ac:dyDescent="0.25">
      <c r="A818" s="44" t="s">
        <v>500</v>
      </c>
      <c r="B818" s="46">
        <v>16</v>
      </c>
      <c r="C818" s="44" t="s">
        <v>100</v>
      </c>
      <c r="D818" s="51">
        <v>1678.62</v>
      </c>
      <c r="E818" s="52">
        <v>1941.76</v>
      </c>
      <c r="F818" s="52">
        <v>2230.35</v>
      </c>
      <c r="G818" s="53">
        <v>2135.0299999999997</v>
      </c>
      <c r="H818" s="51" t="e">
        <v>#REF!</v>
      </c>
      <c r="I818" s="52" t="e">
        <v>#REF!</v>
      </c>
      <c r="J818" s="52" t="e">
        <v>#REF!</v>
      </c>
      <c r="K818" s="53" t="e">
        <v>#REF!</v>
      </c>
      <c r="L818" s="157" t="s">
        <v>546</v>
      </c>
      <c r="M818" s="284">
        <v>20.94</v>
      </c>
      <c r="N818" s="33">
        <v>3.1100000000000003</v>
      </c>
      <c r="O818" s="66">
        <v>837.6</v>
      </c>
      <c r="P818" s="39">
        <v>1100.74</v>
      </c>
      <c r="Q818" s="39">
        <v>1389.33</v>
      </c>
      <c r="R818" s="63">
        <v>1294.01</v>
      </c>
    </row>
    <row r="819" spans="1:18" x14ac:dyDescent="0.25">
      <c r="A819" s="44" t="s">
        <v>500</v>
      </c>
      <c r="B819" s="46">
        <v>17</v>
      </c>
      <c r="C819" s="44" t="s">
        <v>100</v>
      </c>
      <c r="D819" s="51">
        <v>1652.73</v>
      </c>
      <c r="E819" s="52">
        <v>1915.8700000000001</v>
      </c>
      <c r="F819" s="52">
        <v>2204.46</v>
      </c>
      <c r="G819" s="53">
        <v>2109.1400000000003</v>
      </c>
      <c r="H819" s="51" t="e">
        <v>#REF!</v>
      </c>
      <c r="I819" s="52" t="e">
        <v>#REF!</v>
      </c>
      <c r="J819" s="52" t="e">
        <v>#REF!</v>
      </c>
      <c r="K819" s="53" t="e">
        <v>#REF!</v>
      </c>
      <c r="L819" s="157" t="s">
        <v>549</v>
      </c>
      <c r="M819" s="284">
        <v>20.29</v>
      </c>
      <c r="N819" s="33">
        <v>3.1100000000000003</v>
      </c>
      <c r="O819" s="66">
        <v>837.6</v>
      </c>
      <c r="P819" s="39">
        <v>1100.74</v>
      </c>
      <c r="Q819" s="39">
        <v>1389.33</v>
      </c>
      <c r="R819" s="63">
        <v>1294.01</v>
      </c>
    </row>
    <row r="820" spans="1:18" x14ac:dyDescent="0.25">
      <c r="A820" s="44" t="s">
        <v>500</v>
      </c>
      <c r="B820" s="46">
        <v>18</v>
      </c>
      <c r="C820" s="44" t="s">
        <v>100</v>
      </c>
      <c r="D820" s="51">
        <v>1590.65</v>
      </c>
      <c r="E820" s="52">
        <v>1853.79</v>
      </c>
      <c r="F820" s="52">
        <v>2142.38</v>
      </c>
      <c r="G820" s="53">
        <v>2047.06</v>
      </c>
      <c r="H820" s="51" t="e">
        <v>#REF!</v>
      </c>
      <c r="I820" s="52" t="e">
        <v>#REF!</v>
      </c>
      <c r="J820" s="52" t="e">
        <v>#REF!</v>
      </c>
      <c r="K820" s="53" t="e">
        <v>#REF!</v>
      </c>
      <c r="L820" s="157" t="s">
        <v>552</v>
      </c>
      <c r="M820" s="284">
        <v>18.739999999999998</v>
      </c>
      <c r="N820" s="33">
        <v>3.1100000000000003</v>
      </c>
      <c r="O820" s="66">
        <v>837.6</v>
      </c>
      <c r="P820" s="39">
        <v>1100.74</v>
      </c>
      <c r="Q820" s="39">
        <v>1389.33</v>
      </c>
      <c r="R820" s="63">
        <v>1294.01</v>
      </c>
    </row>
    <row r="821" spans="1:18" x14ac:dyDescent="0.25">
      <c r="A821" s="44" t="s">
        <v>500</v>
      </c>
      <c r="B821" s="46">
        <v>19</v>
      </c>
      <c r="C821" s="44" t="s">
        <v>100</v>
      </c>
      <c r="D821" s="51">
        <v>1601.8000000000002</v>
      </c>
      <c r="E821" s="52">
        <v>1864.94</v>
      </c>
      <c r="F821" s="52">
        <v>2153.5300000000002</v>
      </c>
      <c r="G821" s="53">
        <v>2058.21</v>
      </c>
      <c r="H821" s="51" t="e">
        <v>#REF!</v>
      </c>
      <c r="I821" s="52" t="e">
        <v>#REF!</v>
      </c>
      <c r="J821" s="52" t="e">
        <v>#REF!</v>
      </c>
      <c r="K821" s="53" t="e">
        <v>#REF!</v>
      </c>
      <c r="L821" s="157" t="s">
        <v>555</v>
      </c>
      <c r="M821" s="284">
        <v>19.02</v>
      </c>
      <c r="N821" s="33">
        <v>3.1100000000000003</v>
      </c>
      <c r="O821" s="66">
        <v>837.6</v>
      </c>
      <c r="P821" s="39">
        <v>1100.74</v>
      </c>
      <c r="Q821" s="39">
        <v>1389.33</v>
      </c>
      <c r="R821" s="63">
        <v>1294.01</v>
      </c>
    </row>
    <row r="822" spans="1:18" x14ac:dyDescent="0.25">
      <c r="A822" s="44" t="s">
        <v>500</v>
      </c>
      <c r="B822" s="46">
        <v>20</v>
      </c>
      <c r="C822" s="44" t="s">
        <v>100</v>
      </c>
      <c r="D822" s="51">
        <v>1581.42</v>
      </c>
      <c r="E822" s="52">
        <v>1844.56</v>
      </c>
      <c r="F822" s="52">
        <v>2133.1499999999996</v>
      </c>
      <c r="G822" s="53">
        <v>2037.83</v>
      </c>
      <c r="H822" s="51" t="e">
        <v>#REF!</v>
      </c>
      <c r="I822" s="52" t="e">
        <v>#REF!</v>
      </c>
      <c r="J822" s="52" t="e">
        <v>#REF!</v>
      </c>
      <c r="K822" s="53" t="e">
        <v>#REF!</v>
      </c>
      <c r="L822" s="157" t="s">
        <v>556</v>
      </c>
      <c r="M822" s="284">
        <v>18.510000000000002</v>
      </c>
      <c r="N822" s="33">
        <v>3.1100000000000003</v>
      </c>
      <c r="O822" s="66">
        <v>837.6</v>
      </c>
      <c r="P822" s="39">
        <v>1100.74</v>
      </c>
      <c r="Q822" s="39">
        <v>1389.33</v>
      </c>
      <c r="R822" s="63">
        <v>1294.01</v>
      </c>
    </row>
    <row r="823" spans="1:18" x14ac:dyDescent="0.25">
      <c r="A823" s="44" t="s">
        <v>500</v>
      </c>
      <c r="B823" s="46">
        <v>21</v>
      </c>
      <c r="C823" s="44" t="s">
        <v>100</v>
      </c>
      <c r="D823" s="51">
        <v>1645.56</v>
      </c>
      <c r="E823" s="52">
        <v>1908.7</v>
      </c>
      <c r="F823" s="52">
        <v>2197.29</v>
      </c>
      <c r="G823" s="53">
        <v>2101.9700000000003</v>
      </c>
      <c r="H823" s="51" t="e">
        <v>#REF!</v>
      </c>
      <c r="I823" s="52" t="e">
        <v>#REF!</v>
      </c>
      <c r="J823" s="52" t="e">
        <v>#REF!</v>
      </c>
      <c r="K823" s="53" t="e">
        <v>#REF!</v>
      </c>
      <c r="L823" s="157" t="s">
        <v>559</v>
      </c>
      <c r="M823" s="284">
        <v>20.11</v>
      </c>
      <c r="N823" s="33">
        <v>3.1100000000000003</v>
      </c>
      <c r="O823" s="66">
        <v>837.6</v>
      </c>
      <c r="P823" s="39">
        <v>1100.74</v>
      </c>
      <c r="Q823" s="39">
        <v>1389.33</v>
      </c>
      <c r="R823" s="63">
        <v>1294.01</v>
      </c>
    </row>
    <row r="824" spans="1:18" x14ac:dyDescent="0.25">
      <c r="A824" s="44" t="s">
        <v>500</v>
      </c>
      <c r="B824" s="46">
        <v>22</v>
      </c>
      <c r="C824" s="44" t="s">
        <v>100</v>
      </c>
      <c r="D824" s="51">
        <v>1827.71</v>
      </c>
      <c r="E824" s="52">
        <v>2090.85</v>
      </c>
      <c r="F824" s="52">
        <v>2379.44</v>
      </c>
      <c r="G824" s="53">
        <v>2284.12</v>
      </c>
      <c r="H824" s="51" t="e">
        <v>#REF!</v>
      </c>
      <c r="I824" s="52" t="e">
        <v>#REF!</v>
      </c>
      <c r="J824" s="52" t="e">
        <v>#REF!</v>
      </c>
      <c r="K824" s="53" t="e">
        <v>#REF!</v>
      </c>
      <c r="L824" s="157" t="s">
        <v>562</v>
      </c>
      <c r="M824" s="284">
        <v>24.66</v>
      </c>
      <c r="N824" s="33">
        <v>3.1100000000000003</v>
      </c>
      <c r="O824" s="66">
        <v>837.6</v>
      </c>
      <c r="P824" s="39">
        <v>1100.74</v>
      </c>
      <c r="Q824" s="39">
        <v>1389.33</v>
      </c>
      <c r="R824" s="63">
        <v>1294.01</v>
      </c>
    </row>
    <row r="825" spans="1:18" x14ac:dyDescent="0.25">
      <c r="A825" s="44" t="s">
        <v>500</v>
      </c>
      <c r="B825" s="46">
        <v>23</v>
      </c>
      <c r="C825" s="44" t="s">
        <v>100</v>
      </c>
      <c r="D825" s="51">
        <v>2198.35</v>
      </c>
      <c r="E825" s="52">
        <v>2461.4899999999998</v>
      </c>
      <c r="F825" s="52">
        <v>2750.08</v>
      </c>
      <c r="G825" s="53">
        <v>2654.76</v>
      </c>
      <c r="H825" s="51" t="e">
        <v>#REF!</v>
      </c>
      <c r="I825" s="52" t="e">
        <v>#REF!</v>
      </c>
      <c r="J825" s="52" t="e">
        <v>#REF!</v>
      </c>
      <c r="K825" s="53" t="e">
        <v>#REF!</v>
      </c>
      <c r="L825" s="157" t="s">
        <v>565</v>
      </c>
      <c r="M825" s="284">
        <v>33.93</v>
      </c>
      <c r="N825" s="33">
        <v>3.1100000000000003</v>
      </c>
      <c r="O825" s="66">
        <v>837.6</v>
      </c>
      <c r="P825" s="39">
        <v>1100.74</v>
      </c>
      <c r="Q825" s="39">
        <v>1389.33</v>
      </c>
      <c r="R825" s="63">
        <v>1294.01</v>
      </c>
    </row>
    <row r="826" spans="1:18" x14ac:dyDescent="0.25">
      <c r="A826" s="44" t="s">
        <v>566</v>
      </c>
      <c r="B826" s="46">
        <v>0</v>
      </c>
      <c r="C826" s="44" t="s">
        <v>100</v>
      </c>
      <c r="D826" s="51">
        <v>1550.56</v>
      </c>
      <c r="E826" s="52">
        <v>1813.6999999999998</v>
      </c>
      <c r="F826" s="52">
        <v>2102.29</v>
      </c>
      <c r="G826" s="53">
        <v>2006.9699999999998</v>
      </c>
      <c r="H826" s="51" t="e">
        <v>#REF!</v>
      </c>
      <c r="I826" s="52" t="e">
        <v>#REF!</v>
      </c>
      <c r="J826" s="52" t="e">
        <v>#REF!</v>
      </c>
      <c r="K826" s="53" t="e">
        <v>#REF!</v>
      </c>
      <c r="L826" s="157" t="s">
        <v>569</v>
      </c>
      <c r="M826" s="284">
        <v>17.739999999999998</v>
      </c>
      <c r="N826" s="33">
        <v>3.1100000000000003</v>
      </c>
      <c r="O826" s="66">
        <v>837.6</v>
      </c>
      <c r="P826" s="39">
        <v>1100.74</v>
      </c>
      <c r="Q826" s="39">
        <v>1389.33</v>
      </c>
      <c r="R826" s="63">
        <v>1294.01</v>
      </c>
    </row>
    <row r="827" spans="1:18" x14ac:dyDescent="0.25">
      <c r="A827" s="44" t="s">
        <v>566</v>
      </c>
      <c r="B827" s="46">
        <v>1</v>
      </c>
      <c r="C827" s="44" t="s">
        <v>100</v>
      </c>
      <c r="D827" s="51">
        <v>1544.71</v>
      </c>
      <c r="E827" s="52">
        <v>1807.85</v>
      </c>
      <c r="F827" s="52">
        <v>2096.44</v>
      </c>
      <c r="G827" s="53">
        <v>2001.12</v>
      </c>
      <c r="H827" s="51" t="e">
        <v>#REF!</v>
      </c>
      <c r="I827" s="52" t="e">
        <v>#REF!</v>
      </c>
      <c r="J827" s="52" t="e">
        <v>#REF!</v>
      </c>
      <c r="K827" s="53" t="e">
        <v>#REF!</v>
      </c>
      <c r="L827" s="157" t="s">
        <v>297</v>
      </c>
      <c r="M827" s="284">
        <v>17.59</v>
      </c>
      <c r="N827" s="33">
        <v>3.1100000000000003</v>
      </c>
      <c r="O827" s="66">
        <v>837.6</v>
      </c>
      <c r="P827" s="39">
        <v>1100.74</v>
      </c>
      <c r="Q827" s="39">
        <v>1389.33</v>
      </c>
      <c r="R827" s="63">
        <v>1294.01</v>
      </c>
    </row>
    <row r="828" spans="1:18" x14ac:dyDescent="0.25">
      <c r="A828" s="44" t="s">
        <v>566</v>
      </c>
      <c r="B828" s="46">
        <v>2</v>
      </c>
      <c r="C828" s="44" t="s">
        <v>100</v>
      </c>
      <c r="D828" s="51">
        <v>1571.78</v>
      </c>
      <c r="E828" s="52">
        <v>1834.92</v>
      </c>
      <c r="F828" s="52">
        <v>2123.5100000000002</v>
      </c>
      <c r="G828" s="53">
        <v>2028.19</v>
      </c>
      <c r="H828" s="51" t="e">
        <v>#REF!</v>
      </c>
      <c r="I828" s="52" t="e">
        <v>#REF!</v>
      </c>
      <c r="J828" s="52" t="e">
        <v>#REF!</v>
      </c>
      <c r="K828" s="53" t="e">
        <v>#REF!</v>
      </c>
      <c r="L828" s="157" t="s">
        <v>574</v>
      </c>
      <c r="M828" s="284">
        <v>18.27</v>
      </c>
      <c r="N828" s="33">
        <v>3.1100000000000003</v>
      </c>
      <c r="O828" s="66">
        <v>837.6</v>
      </c>
      <c r="P828" s="39">
        <v>1100.74</v>
      </c>
      <c r="Q828" s="39">
        <v>1389.33</v>
      </c>
      <c r="R828" s="63">
        <v>1294.01</v>
      </c>
    </row>
    <row r="829" spans="1:18" x14ac:dyDescent="0.25">
      <c r="A829" s="44" t="s">
        <v>566</v>
      </c>
      <c r="B829" s="46">
        <v>3</v>
      </c>
      <c r="C829" s="44" t="s">
        <v>100</v>
      </c>
      <c r="D829" s="51">
        <v>1639.5700000000002</v>
      </c>
      <c r="E829" s="52">
        <v>1902.71</v>
      </c>
      <c r="F829" s="52">
        <v>2191.2999999999997</v>
      </c>
      <c r="G829" s="53">
        <v>2095.98</v>
      </c>
      <c r="H829" s="51" t="e">
        <v>#REF!</v>
      </c>
      <c r="I829" s="52" t="e">
        <v>#REF!</v>
      </c>
      <c r="J829" s="52" t="e">
        <v>#REF!</v>
      </c>
      <c r="K829" s="53" t="e">
        <v>#REF!</v>
      </c>
      <c r="L829" s="157" t="s">
        <v>577</v>
      </c>
      <c r="M829" s="284">
        <v>19.96</v>
      </c>
      <c r="N829" s="33">
        <v>3.1100000000000003</v>
      </c>
      <c r="O829" s="66">
        <v>837.6</v>
      </c>
      <c r="P829" s="39">
        <v>1100.74</v>
      </c>
      <c r="Q829" s="39">
        <v>1389.33</v>
      </c>
      <c r="R829" s="63">
        <v>1294.01</v>
      </c>
    </row>
    <row r="830" spans="1:18" x14ac:dyDescent="0.25">
      <c r="A830" s="44" t="s">
        <v>566</v>
      </c>
      <c r="B830" s="46">
        <v>4</v>
      </c>
      <c r="C830" s="44" t="s">
        <v>100</v>
      </c>
      <c r="D830" s="51">
        <v>1697.17</v>
      </c>
      <c r="E830" s="52">
        <v>1960.31</v>
      </c>
      <c r="F830" s="52">
        <v>2248.8999999999996</v>
      </c>
      <c r="G830" s="53">
        <v>2153.58</v>
      </c>
      <c r="H830" s="51" t="e">
        <v>#REF!</v>
      </c>
      <c r="I830" s="52" t="e">
        <v>#REF!</v>
      </c>
      <c r="J830" s="52" t="e">
        <v>#REF!</v>
      </c>
      <c r="K830" s="53" t="e">
        <v>#REF!</v>
      </c>
      <c r="L830" s="157" t="s">
        <v>580</v>
      </c>
      <c r="M830" s="284">
        <v>21.4</v>
      </c>
      <c r="N830" s="33">
        <v>3.1100000000000003</v>
      </c>
      <c r="O830" s="66">
        <v>837.6</v>
      </c>
      <c r="P830" s="39">
        <v>1100.74</v>
      </c>
      <c r="Q830" s="39">
        <v>1389.33</v>
      </c>
      <c r="R830" s="63">
        <v>1294.01</v>
      </c>
    </row>
    <row r="831" spans="1:18" x14ac:dyDescent="0.25">
      <c r="A831" s="44" t="s">
        <v>566</v>
      </c>
      <c r="B831" s="46">
        <v>5</v>
      </c>
      <c r="C831" s="44" t="s">
        <v>100</v>
      </c>
      <c r="D831" s="51">
        <v>1699.83</v>
      </c>
      <c r="E831" s="52">
        <v>1962.9699999999998</v>
      </c>
      <c r="F831" s="52">
        <v>2251.56</v>
      </c>
      <c r="G831" s="53">
        <v>2156.2399999999998</v>
      </c>
      <c r="H831" s="51" t="e">
        <v>#REF!</v>
      </c>
      <c r="I831" s="52" t="e">
        <v>#REF!</v>
      </c>
      <c r="J831" s="52" t="e">
        <v>#REF!</v>
      </c>
      <c r="K831" s="53" t="e">
        <v>#REF!</v>
      </c>
      <c r="L831" s="157" t="s">
        <v>583</v>
      </c>
      <c r="M831" s="284">
        <v>21.47</v>
      </c>
      <c r="N831" s="33">
        <v>3.1100000000000003</v>
      </c>
      <c r="O831" s="66">
        <v>837.6</v>
      </c>
      <c r="P831" s="39">
        <v>1100.74</v>
      </c>
      <c r="Q831" s="39">
        <v>1389.33</v>
      </c>
      <c r="R831" s="63">
        <v>1294.01</v>
      </c>
    </row>
    <row r="832" spans="1:18" x14ac:dyDescent="0.25">
      <c r="A832" s="44" t="s">
        <v>566</v>
      </c>
      <c r="B832" s="46">
        <v>6</v>
      </c>
      <c r="C832" s="44" t="s">
        <v>100</v>
      </c>
      <c r="D832" s="51">
        <v>1694.38</v>
      </c>
      <c r="E832" s="52">
        <v>1957.52</v>
      </c>
      <c r="F832" s="52">
        <v>2246.11</v>
      </c>
      <c r="G832" s="53">
        <v>2150.79</v>
      </c>
      <c r="H832" s="51" t="e">
        <v>#REF!</v>
      </c>
      <c r="I832" s="52" t="e">
        <v>#REF!</v>
      </c>
      <c r="J832" s="52" t="e">
        <v>#REF!</v>
      </c>
      <c r="K832" s="53" t="e">
        <v>#REF!</v>
      </c>
      <c r="L832" s="157" t="s">
        <v>586</v>
      </c>
      <c r="M832" s="284">
        <v>21.33</v>
      </c>
      <c r="N832" s="33">
        <v>3.1100000000000003</v>
      </c>
      <c r="O832" s="66">
        <v>837.6</v>
      </c>
      <c r="P832" s="39">
        <v>1100.74</v>
      </c>
      <c r="Q832" s="39">
        <v>1389.33</v>
      </c>
      <c r="R832" s="63">
        <v>1294.01</v>
      </c>
    </row>
    <row r="833" spans="1:18" x14ac:dyDescent="0.25">
      <c r="A833" s="44" t="s">
        <v>566</v>
      </c>
      <c r="B833" s="46">
        <v>7</v>
      </c>
      <c r="C833" s="44" t="s">
        <v>100</v>
      </c>
      <c r="D833" s="51">
        <v>1555.65</v>
      </c>
      <c r="E833" s="52">
        <v>1818.79</v>
      </c>
      <c r="F833" s="52">
        <v>2107.38</v>
      </c>
      <c r="G833" s="53">
        <v>2012.06</v>
      </c>
      <c r="H833" s="51" t="e">
        <v>#REF!</v>
      </c>
      <c r="I833" s="52" t="e">
        <v>#REF!</v>
      </c>
      <c r="J833" s="52" t="e">
        <v>#REF!</v>
      </c>
      <c r="K833" s="53" t="e">
        <v>#REF!</v>
      </c>
      <c r="L833" s="157" t="s">
        <v>589</v>
      </c>
      <c r="M833" s="284">
        <v>17.87</v>
      </c>
      <c r="N833" s="33">
        <v>3.1100000000000003</v>
      </c>
      <c r="O833" s="66">
        <v>837.6</v>
      </c>
      <c r="P833" s="39">
        <v>1100.74</v>
      </c>
      <c r="Q833" s="39">
        <v>1389.33</v>
      </c>
      <c r="R833" s="63">
        <v>1294.01</v>
      </c>
    </row>
    <row r="834" spans="1:18" x14ac:dyDescent="0.25">
      <c r="A834" s="44" t="s">
        <v>566</v>
      </c>
      <c r="B834" s="46">
        <v>8</v>
      </c>
      <c r="C834" s="44" t="s">
        <v>100</v>
      </c>
      <c r="D834" s="51">
        <v>1795.45</v>
      </c>
      <c r="E834" s="52">
        <v>2058.59</v>
      </c>
      <c r="F834" s="52">
        <v>2347.1799999999998</v>
      </c>
      <c r="G834" s="53">
        <v>2251.86</v>
      </c>
      <c r="H834" s="51" t="e">
        <v>#REF!</v>
      </c>
      <c r="I834" s="52" t="e">
        <v>#REF!</v>
      </c>
      <c r="J834" s="52" t="e">
        <v>#REF!</v>
      </c>
      <c r="K834" s="53" t="e">
        <v>#REF!</v>
      </c>
      <c r="L834" s="157" t="s">
        <v>592</v>
      </c>
      <c r="M834" s="284">
        <v>23.86</v>
      </c>
      <c r="N834" s="33">
        <v>3.1100000000000003</v>
      </c>
      <c r="O834" s="66">
        <v>837.6</v>
      </c>
      <c r="P834" s="39">
        <v>1100.74</v>
      </c>
      <c r="Q834" s="39">
        <v>1389.33</v>
      </c>
      <c r="R834" s="63">
        <v>1294.01</v>
      </c>
    </row>
    <row r="835" spans="1:18" x14ac:dyDescent="0.25">
      <c r="A835" s="44" t="s">
        <v>566</v>
      </c>
      <c r="B835" s="46">
        <v>9</v>
      </c>
      <c r="C835" s="44" t="s">
        <v>100</v>
      </c>
      <c r="D835" s="51">
        <v>1720.68</v>
      </c>
      <c r="E835" s="52">
        <v>1983.82</v>
      </c>
      <c r="F835" s="52">
        <v>2272.41</v>
      </c>
      <c r="G835" s="53">
        <v>2177.09</v>
      </c>
      <c r="H835" s="51" t="e">
        <v>#REF!</v>
      </c>
      <c r="I835" s="52" t="e">
        <v>#REF!</v>
      </c>
      <c r="J835" s="52" t="e">
        <v>#REF!</v>
      </c>
      <c r="K835" s="53" t="e">
        <v>#REF!</v>
      </c>
      <c r="L835" s="157" t="s">
        <v>595</v>
      </c>
      <c r="M835" s="284">
        <v>21.99</v>
      </c>
      <c r="N835" s="33">
        <v>3.1100000000000003</v>
      </c>
      <c r="O835" s="66">
        <v>837.6</v>
      </c>
      <c r="P835" s="39">
        <v>1100.74</v>
      </c>
      <c r="Q835" s="39">
        <v>1389.33</v>
      </c>
      <c r="R835" s="63">
        <v>1294.01</v>
      </c>
    </row>
    <row r="836" spans="1:18" x14ac:dyDescent="0.25">
      <c r="A836" s="44" t="s">
        <v>566</v>
      </c>
      <c r="B836" s="46">
        <v>10</v>
      </c>
      <c r="C836" s="44" t="s">
        <v>100</v>
      </c>
      <c r="D836" s="51">
        <v>1676.2800000000002</v>
      </c>
      <c r="E836" s="52">
        <v>1939.42</v>
      </c>
      <c r="F836" s="52">
        <v>2228.0100000000002</v>
      </c>
      <c r="G836" s="53">
        <v>2132.69</v>
      </c>
      <c r="H836" s="51" t="e">
        <v>#REF!</v>
      </c>
      <c r="I836" s="52" t="e">
        <v>#REF!</v>
      </c>
      <c r="J836" s="52" t="e">
        <v>#REF!</v>
      </c>
      <c r="K836" s="53" t="e">
        <v>#REF!</v>
      </c>
      <c r="L836" s="157" t="s">
        <v>598</v>
      </c>
      <c r="M836" s="284">
        <v>20.88</v>
      </c>
      <c r="N836" s="33">
        <v>3.1100000000000003</v>
      </c>
      <c r="O836" s="66">
        <v>837.6</v>
      </c>
      <c r="P836" s="39">
        <v>1100.74</v>
      </c>
      <c r="Q836" s="39">
        <v>1389.33</v>
      </c>
      <c r="R836" s="63">
        <v>1294.01</v>
      </c>
    </row>
    <row r="837" spans="1:18" x14ac:dyDescent="0.25">
      <c r="A837" s="44" t="s">
        <v>566</v>
      </c>
      <c r="B837" s="46">
        <v>11</v>
      </c>
      <c r="C837" s="44" t="s">
        <v>100</v>
      </c>
      <c r="D837" s="51">
        <v>1656.0300000000002</v>
      </c>
      <c r="E837" s="52">
        <v>1919.17</v>
      </c>
      <c r="F837" s="52">
        <v>2207.7600000000002</v>
      </c>
      <c r="G837" s="53">
        <v>2112.44</v>
      </c>
      <c r="H837" s="51" t="e">
        <v>#REF!</v>
      </c>
      <c r="I837" s="52" t="e">
        <v>#REF!</v>
      </c>
      <c r="J837" s="52" t="e">
        <v>#REF!</v>
      </c>
      <c r="K837" s="53" t="e">
        <v>#REF!</v>
      </c>
      <c r="L837" s="157" t="s">
        <v>601</v>
      </c>
      <c r="M837" s="284">
        <v>20.37</v>
      </c>
      <c r="N837" s="33">
        <v>3.1100000000000003</v>
      </c>
      <c r="O837" s="66">
        <v>837.6</v>
      </c>
      <c r="P837" s="39">
        <v>1100.74</v>
      </c>
      <c r="Q837" s="39">
        <v>1389.33</v>
      </c>
      <c r="R837" s="63">
        <v>1294.01</v>
      </c>
    </row>
    <row r="838" spans="1:18" x14ac:dyDescent="0.25">
      <c r="A838" s="44" t="s">
        <v>566</v>
      </c>
      <c r="B838" s="46">
        <v>12</v>
      </c>
      <c r="C838" s="44" t="s">
        <v>100</v>
      </c>
      <c r="D838" s="51">
        <v>1655.56</v>
      </c>
      <c r="E838" s="52">
        <v>1918.7</v>
      </c>
      <c r="F838" s="52">
        <v>2207.29</v>
      </c>
      <c r="G838" s="53">
        <v>2111.9700000000003</v>
      </c>
      <c r="H838" s="51" t="e">
        <v>#REF!</v>
      </c>
      <c r="I838" s="52" t="e">
        <v>#REF!</v>
      </c>
      <c r="J838" s="52" t="e">
        <v>#REF!</v>
      </c>
      <c r="K838" s="53" t="e">
        <v>#REF!</v>
      </c>
      <c r="L838" s="157" t="s">
        <v>604</v>
      </c>
      <c r="M838" s="284">
        <v>20.36</v>
      </c>
      <c r="N838" s="33">
        <v>3.1100000000000003</v>
      </c>
      <c r="O838" s="66">
        <v>837.6</v>
      </c>
      <c r="P838" s="39">
        <v>1100.74</v>
      </c>
      <c r="Q838" s="39">
        <v>1389.33</v>
      </c>
      <c r="R838" s="63">
        <v>1294.01</v>
      </c>
    </row>
    <row r="839" spans="1:18" x14ac:dyDescent="0.25">
      <c r="A839" s="44" t="s">
        <v>566</v>
      </c>
      <c r="B839" s="46">
        <v>13</v>
      </c>
      <c r="C839" s="44" t="s">
        <v>100</v>
      </c>
      <c r="D839" s="51">
        <v>1668.9</v>
      </c>
      <c r="E839" s="52">
        <v>1932.04</v>
      </c>
      <c r="F839" s="52">
        <v>2220.63</v>
      </c>
      <c r="G839" s="53">
        <v>2125.31</v>
      </c>
      <c r="H839" s="51" t="e">
        <v>#REF!</v>
      </c>
      <c r="I839" s="52" t="e">
        <v>#REF!</v>
      </c>
      <c r="J839" s="52" t="e">
        <v>#REF!</v>
      </c>
      <c r="K839" s="53" t="e">
        <v>#REF!</v>
      </c>
      <c r="L839" s="157" t="s">
        <v>608</v>
      </c>
      <c r="M839" s="284">
        <v>20.7</v>
      </c>
      <c r="N839" s="33">
        <v>3.1100000000000003</v>
      </c>
      <c r="O839" s="66">
        <v>837.6</v>
      </c>
      <c r="P839" s="39">
        <v>1100.74</v>
      </c>
      <c r="Q839" s="39">
        <v>1389.33</v>
      </c>
      <c r="R839" s="63">
        <v>1294.01</v>
      </c>
    </row>
    <row r="840" spans="1:18" x14ac:dyDescent="0.25">
      <c r="A840" s="44" t="s">
        <v>566</v>
      </c>
      <c r="B840" s="46">
        <v>14</v>
      </c>
      <c r="C840" s="44" t="s">
        <v>100</v>
      </c>
      <c r="D840" s="51">
        <v>1681.3000000000002</v>
      </c>
      <c r="E840" s="52">
        <v>1944.44</v>
      </c>
      <c r="F840" s="52">
        <v>2233.0299999999997</v>
      </c>
      <c r="G840" s="53">
        <v>2137.71</v>
      </c>
      <c r="H840" s="51" t="e">
        <v>#REF!</v>
      </c>
      <c r="I840" s="52" t="e">
        <v>#REF!</v>
      </c>
      <c r="J840" s="52" t="e">
        <v>#REF!</v>
      </c>
      <c r="K840" s="53" t="e">
        <v>#REF!</v>
      </c>
      <c r="L840" s="157" t="s">
        <v>611</v>
      </c>
      <c r="M840" s="284">
        <v>21.01</v>
      </c>
      <c r="N840" s="33">
        <v>3.1100000000000003</v>
      </c>
      <c r="O840" s="66">
        <v>837.6</v>
      </c>
      <c r="P840" s="39">
        <v>1100.74</v>
      </c>
      <c r="Q840" s="39">
        <v>1389.33</v>
      </c>
      <c r="R840" s="63">
        <v>1294.01</v>
      </c>
    </row>
    <row r="841" spans="1:18" x14ac:dyDescent="0.25">
      <c r="A841" s="44" t="s">
        <v>566</v>
      </c>
      <c r="B841" s="46">
        <v>15</v>
      </c>
      <c r="C841" s="44" t="s">
        <v>100</v>
      </c>
      <c r="D841" s="51">
        <v>1694.6</v>
      </c>
      <c r="E841" s="52">
        <v>1957.74</v>
      </c>
      <c r="F841" s="52">
        <v>2246.33</v>
      </c>
      <c r="G841" s="53">
        <v>2151.0100000000002</v>
      </c>
      <c r="H841" s="51" t="e">
        <v>#REF!</v>
      </c>
      <c r="I841" s="52" t="e">
        <v>#REF!</v>
      </c>
      <c r="J841" s="52" t="e">
        <v>#REF!</v>
      </c>
      <c r="K841" s="53" t="e">
        <v>#REF!</v>
      </c>
      <c r="L841" s="157" t="s">
        <v>614</v>
      </c>
      <c r="M841" s="284">
        <v>21.34</v>
      </c>
      <c r="N841" s="33">
        <v>3.1100000000000003</v>
      </c>
      <c r="O841" s="66">
        <v>837.6</v>
      </c>
      <c r="P841" s="39">
        <v>1100.74</v>
      </c>
      <c r="Q841" s="39">
        <v>1389.33</v>
      </c>
      <c r="R841" s="63">
        <v>1294.01</v>
      </c>
    </row>
    <row r="842" spans="1:18" x14ac:dyDescent="0.25">
      <c r="A842" s="44" t="s">
        <v>566</v>
      </c>
      <c r="B842" s="46">
        <v>16</v>
      </c>
      <c r="C842" s="44" t="s">
        <v>100</v>
      </c>
      <c r="D842" s="51">
        <v>1681.8000000000002</v>
      </c>
      <c r="E842" s="52">
        <v>1944.94</v>
      </c>
      <c r="F842" s="52">
        <v>2233.5300000000002</v>
      </c>
      <c r="G842" s="53">
        <v>2138.21</v>
      </c>
      <c r="H842" s="51" t="e">
        <v>#REF!</v>
      </c>
      <c r="I842" s="52" t="e">
        <v>#REF!</v>
      </c>
      <c r="J842" s="52" t="e">
        <v>#REF!</v>
      </c>
      <c r="K842" s="53" t="e">
        <v>#REF!</v>
      </c>
      <c r="L842" s="157" t="s">
        <v>617</v>
      </c>
      <c r="M842" s="284">
        <v>21.02</v>
      </c>
      <c r="N842" s="33">
        <v>3.1100000000000003</v>
      </c>
      <c r="O842" s="66">
        <v>837.6</v>
      </c>
      <c r="P842" s="39">
        <v>1100.74</v>
      </c>
      <c r="Q842" s="39">
        <v>1389.33</v>
      </c>
      <c r="R842" s="63">
        <v>1294.01</v>
      </c>
    </row>
    <row r="843" spans="1:18" x14ac:dyDescent="0.25">
      <c r="A843" s="44" t="s">
        <v>566</v>
      </c>
      <c r="B843" s="46">
        <v>17</v>
      </c>
      <c r="C843" s="44" t="s">
        <v>100</v>
      </c>
      <c r="D843" s="51">
        <v>1656.6</v>
      </c>
      <c r="E843" s="52">
        <v>1919.74</v>
      </c>
      <c r="F843" s="52">
        <v>2208.33</v>
      </c>
      <c r="G843" s="53">
        <v>2113.0100000000002</v>
      </c>
      <c r="H843" s="51" t="e">
        <v>#REF!</v>
      </c>
      <c r="I843" s="52" t="e">
        <v>#REF!</v>
      </c>
      <c r="J843" s="52" t="e">
        <v>#REF!</v>
      </c>
      <c r="K843" s="53" t="e">
        <v>#REF!</v>
      </c>
      <c r="L843" s="157" t="s">
        <v>620</v>
      </c>
      <c r="M843" s="284">
        <v>20.39</v>
      </c>
      <c r="N843" s="33">
        <v>3.1100000000000003</v>
      </c>
      <c r="O843" s="66">
        <v>837.6</v>
      </c>
      <c r="P843" s="39">
        <v>1100.74</v>
      </c>
      <c r="Q843" s="39">
        <v>1389.33</v>
      </c>
      <c r="R843" s="63">
        <v>1294.01</v>
      </c>
    </row>
    <row r="844" spans="1:18" x14ac:dyDescent="0.25">
      <c r="A844" s="44" t="s">
        <v>566</v>
      </c>
      <c r="B844" s="46">
        <v>18</v>
      </c>
      <c r="C844" s="44" t="s">
        <v>100</v>
      </c>
      <c r="D844" s="51">
        <v>1579.44</v>
      </c>
      <c r="E844" s="52">
        <v>1842.58</v>
      </c>
      <c r="F844" s="52">
        <v>2131.17</v>
      </c>
      <c r="G844" s="53">
        <v>2035.85</v>
      </c>
      <c r="H844" s="51" t="e">
        <v>#REF!</v>
      </c>
      <c r="I844" s="52" t="e">
        <v>#REF!</v>
      </c>
      <c r="J844" s="52" t="e">
        <v>#REF!</v>
      </c>
      <c r="K844" s="53" t="e">
        <v>#REF!</v>
      </c>
      <c r="L844" s="157" t="s">
        <v>623</v>
      </c>
      <c r="M844" s="284">
        <v>18.46</v>
      </c>
      <c r="N844" s="33">
        <v>3.1100000000000003</v>
      </c>
      <c r="O844" s="66">
        <v>837.6</v>
      </c>
      <c r="P844" s="39">
        <v>1100.74</v>
      </c>
      <c r="Q844" s="39">
        <v>1389.33</v>
      </c>
      <c r="R844" s="63">
        <v>1294.01</v>
      </c>
    </row>
    <row r="845" spans="1:18" x14ac:dyDescent="0.25">
      <c r="A845" s="44" t="s">
        <v>566</v>
      </c>
      <c r="B845" s="46">
        <v>19</v>
      </c>
      <c r="C845" s="44" t="s">
        <v>100</v>
      </c>
      <c r="D845" s="51">
        <v>1637.04</v>
      </c>
      <c r="E845" s="52">
        <v>1900.1799999999998</v>
      </c>
      <c r="F845" s="52">
        <v>2188.77</v>
      </c>
      <c r="G845" s="53">
        <v>2093.4499999999998</v>
      </c>
      <c r="H845" s="51" t="e">
        <v>#REF!</v>
      </c>
      <c r="I845" s="52" t="e">
        <v>#REF!</v>
      </c>
      <c r="J845" s="52" t="e">
        <v>#REF!</v>
      </c>
      <c r="K845" s="53" t="e">
        <v>#REF!</v>
      </c>
      <c r="L845" s="157" t="s">
        <v>626</v>
      </c>
      <c r="M845" s="284">
        <v>19.899999999999999</v>
      </c>
      <c r="N845" s="33">
        <v>3.1100000000000003</v>
      </c>
      <c r="O845" s="66">
        <v>837.6</v>
      </c>
      <c r="P845" s="39">
        <v>1100.74</v>
      </c>
      <c r="Q845" s="39">
        <v>1389.33</v>
      </c>
      <c r="R845" s="63">
        <v>1294.01</v>
      </c>
    </row>
    <row r="846" spans="1:18" x14ac:dyDescent="0.25">
      <c r="A846" s="44" t="s">
        <v>566</v>
      </c>
      <c r="B846" s="46">
        <v>20</v>
      </c>
      <c r="C846" s="44" t="s">
        <v>100</v>
      </c>
      <c r="D846" s="51">
        <v>1582.33</v>
      </c>
      <c r="E846" s="52">
        <v>1845.4700000000003</v>
      </c>
      <c r="F846" s="52">
        <v>2134.06</v>
      </c>
      <c r="G846" s="53">
        <v>2038.7400000000002</v>
      </c>
      <c r="H846" s="51" t="e">
        <v>#REF!</v>
      </c>
      <c r="I846" s="52" t="e">
        <v>#REF!</v>
      </c>
      <c r="J846" s="52" t="e">
        <v>#REF!</v>
      </c>
      <c r="K846" s="53" t="e">
        <v>#REF!</v>
      </c>
      <c r="L846" s="157" t="s">
        <v>629</v>
      </c>
      <c r="M846" s="284">
        <v>18.53</v>
      </c>
      <c r="N846" s="33">
        <v>3.1100000000000003</v>
      </c>
      <c r="O846" s="66">
        <v>837.6</v>
      </c>
      <c r="P846" s="39">
        <v>1100.74</v>
      </c>
      <c r="Q846" s="39">
        <v>1389.33</v>
      </c>
      <c r="R846" s="63">
        <v>1294.01</v>
      </c>
    </row>
    <row r="847" spans="1:18" x14ac:dyDescent="0.25">
      <c r="A847" s="44" t="s">
        <v>566</v>
      </c>
      <c r="B847" s="46">
        <v>21</v>
      </c>
      <c r="C847" s="44" t="s">
        <v>100</v>
      </c>
      <c r="D847" s="51">
        <v>1654.27</v>
      </c>
      <c r="E847" s="52">
        <v>1917.41</v>
      </c>
      <c r="F847" s="52">
        <v>2206</v>
      </c>
      <c r="G847" s="53">
        <v>2110.6800000000003</v>
      </c>
      <c r="H847" s="51" t="e">
        <v>#REF!</v>
      </c>
      <c r="I847" s="52" t="e">
        <v>#REF!</v>
      </c>
      <c r="J847" s="52" t="e">
        <v>#REF!</v>
      </c>
      <c r="K847" s="53" t="e">
        <v>#REF!</v>
      </c>
      <c r="L847" s="157" t="s">
        <v>631</v>
      </c>
      <c r="M847" s="284">
        <v>20.329999999999998</v>
      </c>
      <c r="N847" s="33">
        <v>3.1100000000000003</v>
      </c>
      <c r="O847" s="66">
        <v>837.6</v>
      </c>
      <c r="P847" s="39">
        <v>1100.74</v>
      </c>
      <c r="Q847" s="39">
        <v>1389.33</v>
      </c>
      <c r="R847" s="63">
        <v>1294.01</v>
      </c>
    </row>
    <row r="848" spans="1:18" x14ac:dyDescent="0.25">
      <c r="A848" s="44" t="s">
        <v>566</v>
      </c>
      <c r="B848" s="46">
        <v>22</v>
      </c>
      <c r="C848" s="44" t="s">
        <v>100</v>
      </c>
      <c r="D848" s="51">
        <v>1812.87</v>
      </c>
      <c r="E848" s="52">
        <v>2076.0100000000002</v>
      </c>
      <c r="F848" s="52">
        <v>2364.6</v>
      </c>
      <c r="G848" s="53">
        <v>2269.2800000000002</v>
      </c>
      <c r="H848" s="51" t="e">
        <v>#REF!</v>
      </c>
      <c r="I848" s="52" t="e">
        <v>#REF!</v>
      </c>
      <c r="J848" s="52" t="e">
        <v>#REF!</v>
      </c>
      <c r="K848" s="53" t="e">
        <v>#REF!</v>
      </c>
      <c r="L848" s="157" t="s">
        <v>634</v>
      </c>
      <c r="M848" s="284">
        <v>24.29</v>
      </c>
      <c r="N848" s="33">
        <v>3.1100000000000003</v>
      </c>
      <c r="O848" s="66">
        <v>837.6</v>
      </c>
      <c r="P848" s="39">
        <v>1100.74</v>
      </c>
      <c r="Q848" s="39">
        <v>1389.33</v>
      </c>
      <c r="R848" s="63">
        <v>1294.01</v>
      </c>
    </row>
    <row r="849" spans="1:18" x14ac:dyDescent="0.25">
      <c r="A849" s="44" t="s">
        <v>566</v>
      </c>
      <c r="B849" s="46">
        <v>23</v>
      </c>
      <c r="C849" s="44" t="s">
        <v>100</v>
      </c>
      <c r="D849" s="51">
        <v>2135.2000000000003</v>
      </c>
      <c r="E849" s="52">
        <v>2398.34</v>
      </c>
      <c r="F849" s="52">
        <v>2686.9300000000003</v>
      </c>
      <c r="G849" s="53">
        <v>2591.61</v>
      </c>
      <c r="H849" s="51" t="e">
        <v>#REF!</v>
      </c>
      <c r="I849" s="52" t="e">
        <v>#REF!</v>
      </c>
      <c r="J849" s="52" t="e">
        <v>#REF!</v>
      </c>
      <c r="K849" s="53" t="e">
        <v>#REF!</v>
      </c>
      <c r="L849" s="157" t="s">
        <v>637</v>
      </c>
      <c r="M849" s="284">
        <v>32.35</v>
      </c>
      <c r="N849" s="33">
        <v>3.1100000000000003</v>
      </c>
      <c r="O849" s="66">
        <v>837.6</v>
      </c>
      <c r="P849" s="39">
        <v>1100.74</v>
      </c>
      <c r="Q849" s="39">
        <v>1389.33</v>
      </c>
      <c r="R849" s="63">
        <v>1294.01</v>
      </c>
    </row>
    <row r="850" spans="1:18" x14ac:dyDescent="0.25">
      <c r="A850" s="44" t="s">
        <v>638</v>
      </c>
      <c r="B850" s="46">
        <v>0</v>
      </c>
      <c r="C850" s="44" t="s">
        <v>100</v>
      </c>
      <c r="D850" s="51">
        <v>1549.3000000000002</v>
      </c>
      <c r="E850" s="52">
        <v>1812.44</v>
      </c>
      <c r="F850" s="52">
        <v>2101.0299999999997</v>
      </c>
      <c r="G850" s="53">
        <v>2005.71</v>
      </c>
      <c r="H850" s="51" t="e">
        <v>#REF!</v>
      </c>
      <c r="I850" s="52" t="e">
        <v>#REF!</v>
      </c>
      <c r="J850" s="52" t="e">
        <v>#REF!</v>
      </c>
      <c r="K850" s="53" t="e">
        <v>#REF!</v>
      </c>
      <c r="L850" s="157" t="s">
        <v>641</v>
      </c>
      <c r="M850" s="284">
        <v>17.71</v>
      </c>
      <c r="N850" s="33">
        <v>3.1100000000000003</v>
      </c>
      <c r="O850" s="66">
        <v>837.6</v>
      </c>
      <c r="P850" s="39">
        <v>1100.74</v>
      </c>
      <c r="Q850" s="39">
        <v>1389.33</v>
      </c>
      <c r="R850" s="63">
        <v>1294.01</v>
      </c>
    </row>
    <row r="851" spans="1:18" x14ac:dyDescent="0.25">
      <c r="A851" s="44" t="s">
        <v>638</v>
      </c>
      <c r="B851" s="46">
        <v>1</v>
      </c>
      <c r="C851" s="44" t="s">
        <v>100</v>
      </c>
      <c r="D851" s="51">
        <v>1541.47</v>
      </c>
      <c r="E851" s="52">
        <v>1804.61</v>
      </c>
      <c r="F851" s="52">
        <v>2093.1999999999998</v>
      </c>
      <c r="G851" s="53">
        <v>1997.8799999999999</v>
      </c>
      <c r="H851" s="51" t="e">
        <v>#REF!</v>
      </c>
      <c r="I851" s="52" t="e">
        <v>#REF!</v>
      </c>
      <c r="J851" s="52" t="e">
        <v>#REF!</v>
      </c>
      <c r="K851" s="53" t="e">
        <v>#REF!</v>
      </c>
      <c r="L851" s="157" t="s">
        <v>644</v>
      </c>
      <c r="M851" s="284">
        <v>17.510000000000002</v>
      </c>
      <c r="N851" s="33">
        <v>3.1100000000000003</v>
      </c>
      <c r="O851" s="66">
        <v>837.6</v>
      </c>
      <c r="P851" s="39">
        <v>1100.74</v>
      </c>
      <c r="Q851" s="39">
        <v>1389.33</v>
      </c>
      <c r="R851" s="63">
        <v>1294.01</v>
      </c>
    </row>
    <row r="852" spans="1:18" x14ac:dyDescent="0.25">
      <c r="A852" s="44" t="s">
        <v>638</v>
      </c>
      <c r="B852" s="46">
        <v>2</v>
      </c>
      <c r="C852" s="44" t="s">
        <v>100</v>
      </c>
      <c r="D852" s="51">
        <v>1566.62</v>
      </c>
      <c r="E852" s="52">
        <v>1829.76</v>
      </c>
      <c r="F852" s="52">
        <v>2118.35</v>
      </c>
      <c r="G852" s="53">
        <v>2023.03</v>
      </c>
      <c r="H852" s="51" t="e">
        <v>#REF!</v>
      </c>
      <c r="I852" s="52" t="e">
        <v>#REF!</v>
      </c>
      <c r="J852" s="52" t="e">
        <v>#REF!</v>
      </c>
      <c r="K852" s="53" t="e">
        <v>#REF!</v>
      </c>
      <c r="L852" s="157" t="s">
        <v>647</v>
      </c>
      <c r="M852" s="284">
        <v>18.14</v>
      </c>
      <c r="N852" s="33">
        <v>3.1100000000000003</v>
      </c>
      <c r="O852" s="66">
        <v>837.6</v>
      </c>
      <c r="P852" s="39">
        <v>1100.74</v>
      </c>
      <c r="Q852" s="39">
        <v>1389.33</v>
      </c>
      <c r="R852" s="63">
        <v>1294.01</v>
      </c>
    </row>
    <row r="853" spans="1:18" x14ac:dyDescent="0.25">
      <c r="A853" s="44" t="s">
        <v>638</v>
      </c>
      <c r="B853" s="46">
        <v>3</v>
      </c>
      <c r="C853" s="44" t="s">
        <v>100</v>
      </c>
      <c r="D853" s="51">
        <v>1618.6799999999998</v>
      </c>
      <c r="E853" s="52">
        <v>1881.82</v>
      </c>
      <c r="F853" s="52">
        <v>2170.41</v>
      </c>
      <c r="G853" s="53">
        <v>2075.09</v>
      </c>
      <c r="H853" s="51" t="e">
        <v>#REF!</v>
      </c>
      <c r="I853" s="52" t="e">
        <v>#REF!</v>
      </c>
      <c r="J853" s="52" t="e">
        <v>#REF!</v>
      </c>
      <c r="K853" s="53" t="e">
        <v>#REF!</v>
      </c>
      <c r="L853" s="157" t="s">
        <v>649</v>
      </c>
      <c r="M853" s="284">
        <v>19.440000000000001</v>
      </c>
      <c r="N853" s="33">
        <v>3.1100000000000003</v>
      </c>
      <c r="O853" s="66">
        <v>837.6</v>
      </c>
      <c r="P853" s="39">
        <v>1100.74</v>
      </c>
      <c r="Q853" s="39">
        <v>1389.33</v>
      </c>
      <c r="R853" s="63">
        <v>1294.01</v>
      </c>
    </row>
    <row r="854" spans="1:18" x14ac:dyDescent="0.25">
      <c r="A854" s="44" t="s">
        <v>638</v>
      </c>
      <c r="B854" s="46">
        <v>4</v>
      </c>
      <c r="C854" s="44" t="s">
        <v>100</v>
      </c>
      <c r="D854" s="51">
        <v>1683.3600000000001</v>
      </c>
      <c r="E854" s="52">
        <v>1946.5</v>
      </c>
      <c r="F854" s="52">
        <v>2235.09</v>
      </c>
      <c r="G854" s="53">
        <v>2139.77</v>
      </c>
      <c r="H854" s="51" t="e">
        <v>#REF!</v>
      </c>
      <c r="I854" s="52" t="e">
        <v>#REF!</v>
      </c>
      <c r="J854" s="52" t="e">
        <v>#REF!</v>
      </c>
      <c r="K854" s="53" t="e">
        <v>#REF!</v>
      </c>
      <c r="L854" s="157" t="s">
        <v>652</v>
      </c>
      <c r="M854" s="284">
        <v>21.06</v>
      </c>
      <c r="N854" s="33">
        <v>3.1100000000000003</v>
      </c>
      <c r="O854" s="66">
        <v>837.6</v>
      </c>
      <c r="P854" s="39">
        <v>1100.74</v>
      </c>
      <c r="Q854" s="39">
        <v>1389.33</v>
      </c>
      <c r="R854" s="63">
        <v>1294.01</v>
      </c>
    </row>
    <row r="855" spans="1:18" x14ac:dyDescent="0.25">
      <c r="A855" s="44" t="s">
        <v>638</v>
      </c>
      <c r="B855" s="46">
        <v>5</v>
      </c>
      <c r="C855" s="44" t="s">
        <v>100</v>
      </c>
      <c r="D855" s="51">
        <v>1701.0500000000002</v>
      </c>
      <c r="E855" s="52">
        <v>1964.19</v>
      </c>
      <c r="F855" s="52">
        <v>2252.7799999999997</v>
      </c>
      <c r="G855" s="53">
        <v>2157.46</v>
      </c>
      <c r="H855" s="51" t="e">
        <v>#REF!</v>
      </c>
      <c r="I855" s="52" t="e">
        <v>#REF!</v>
      </c>
      <c r="J855" s="52" t="e">
        <v>#REF!</v>
      </c>
      <c r="K855" s="53" t="e">
        <v>#REF!</v>
      </c>
      <c r="L855" s="157" t="s">
        <v>655</v>
      </c>
      <c r="M855" s="284">
        <v>21.5</v>
      </c>
      <c r="N855" s="33">
        <v>3.1100000000000003</v>
      </c>
      <c r="O855" s="66">
        <v>837.6</v>
      </c>
      <c r="P855" s="39">
        <v>1100.74</v>
      </c>
      <c r="Q855" s="39">
        <v>1389.33</v>
      </c>
      <c r="R855" s="63">
        <v>1294.01</v>
      </c>
    </row>
    <row r="856" spans="1:18" x14ac:dyDescent="0.25">
      <c r="A856" s="44" t="s">
        <v>638</v>
      </c>
      <c r="B856" s="46">
        <v>6</v>
      </c>
      <c r="C856" s="44" t="s">
        <v>100</v>
      </c>
      <c r="D856" s="51">
        <v>1697.42</v>
      </c>
      <c r="E856" s="52">
        <v>1960.56</v>
      </c>
      <c r="F856" s="52">
        <v>2249.1499999999996</v>
      </c>
      <c r="G856" s="53">
        <v>2153.83</v>
      </c>
      <c r="H856" s="51" t="e">
        <v>#REF!</v>
      </c>
      <c r="I856" s="52" t="e">
        <v>#REF!</v>
      </c>
      <c r="J856" s="52" t="e">
        <v>#REF!</v>
      </c>
      <c r="K856" s="53" t="e">
        <v>#REF!</v>
      </c>
      <c r="L856" s="157" t="s">
        <v>658</v>
      </c>
      <c r="M856" s="284">
        <v>21.41</v>
      </c>
      <c r="N856" s="33">
        <v>3.1100000000000003</v>
      </c>
      <c r="O856" s="66">
        <v>837.6</v>
      </c>
      <c r="P856" s="39">
        <v>1100.74</v>
      </c>
      <c r="Q856" s="39">
        <v>1389.33</v>
      </c>
      <c r="R856" s="63">
        <v>1294.01</v>
      </c>
    </row>
    <row r="857" spans="1:18" x14ac:dyDescent="0.25">
      <c r="A857" s="44" t="s">
        <v>638</v>
      </c>
      <c r="B857" s="46">
        <v>7</v>
      </c>
      <c r="C857" s="44" t="s">
        <v>100</v>
      </c>
      <c r="D857" s="51">
        <v>1555.1</v>
      </c>
      <c r="E857" s="52">
        <v>1818.24</v>
      </c>
      <c r="F857" s="52">
        <v>2106.83</v>
      </c>
      <c r="G857" s="53">
        <v>2011.51</v>
      </c>
      <c r="H857" s="51" t="e">
        <v>#REF!</v>
      </c>
      <c r="I857" s="52" t="e">
        <v>#REF!</v>
      </c>
      <c r="J857" s="52" t="e">
        <v>#REF!</v>
      </c>
      <c r="K857" s="53" t="e">
        <v>#REF!</v>
      </c>
      <c r="L857" s="157" t="s">
        <v>661</v>
      </c>
      <c r="M857" s="284">
        <v>17.850000000000001</v>
      </c>
      <c r="N857" s="33">
        <v>3.1100000000000003</v>
      </c>
      <c r="O857" s="66">
        <v>837.6</v>
      </c>
      <c r="P857" s="39">
        <v>1100.74</v>
      </c>
      <c r="Q857" s="39">
        <v>1389.33</v>
      </c>
      <c r="R857" s="63">
        <v>1294.01</v>
      </c>
    </row>
    <row r="858" spans="1:18" x14ac:dyDescent="0.25">
      <c r="A858" s="44" t="s">
        <v>638</v>
      </c>
      <c r="B858" s="46">
        <v>8</v>
      </c>
      <c r="C858" s="44" t="s">
        <v>100</v>
      </c>
      <c r="D858" s="51">
        <v>1797.22</v>
      </c>
      <c r="E858" s="52">
        <v>2060.36</v>
      </c>
      <c r="F858" s="52">
        <v>2348.9499999999998</v>
      </c>
      <c r="G858" s="53">
        <v>2253.63</v>
      </c>
      <c r="H858" s="51" t="e">
        <v>#REF!</v>
      </c>
      <c r="I858" s="52" t="e">
        <v>#REF!</v>
      </c>
      <c r="J858" s="52" t="e">
        <v>#REF!</v>
      </c>
      <c r="K858" s="53" t="e">
        <v>#REF!</v>
      </c>
      <c r="L858" s="157" t="s">
        <v>664</v>
      </c>
      <c r="M858" s="284">
        <v>23.9</v>
      </c>
      <c r="N858" s="33">
        <v>3.1100000000000003</v>
      </c>
      <c r="O858" s="66">
        <v>837.6</v>
      </c>
      <c r="P858" s="39">
        <v>1100.74</v>
      </c>
      <c r="Q858" s="39">
        <v>1389.33</v>
      </c>
      <c r="R858" s="63">
        <v>1294.01</v>
      </c>
    </row>
    <row r="859" spans="1:18" x14ac:dyDescent="0.25">
      <c r="A859" s="44" t="s">
        <v>638</v>
      </c>
      <c r="B859" s="46">
        <v>9</v>
      </c>
      <c r="C859" s="44" t="s">
        <v>100</v>
      </c>
      <c r="D859" s="51">
        <v>1721.65</v>
      </c>
      <c r="E859" s="52">
        <v>1984.79</v>
      </c>
      <c r="F859" s="52">
        <v>2273.3799999999997</v>
      </c>
      <c r="G859" s="53">
        <v>2178.06</v>
      </c>
      <c r="H859" s="51" t="e">
        <v>#REF!</v>
      </c>
      <c r="I859" s="52" t="e">
        <v>#REF!</v>
      </c>
      <c r="J859" s="52" t="e">
        <v>#REF!</v>
      </c>
      <c r="K859" s="53" t="e">
        <v>#REF!</v>
      </c>
      <c r="L859" s="157" t="s">
        <v>667</v>
      </c>
      <c r="M859" s="284">
        <v>22.01</v>
      </c>
      <c r="N859" s="33">
        <v>3.1100000000000003</v>
      </c>
      <c r="O859" s="66">
        <v>837.6</v>
      </c>
      <c r="P859" s="39">
        <v>1100.74</v>
      </c>
      <c r="Q859" s="39">
        <v>1389.33</v>
      </c>
      <c r="R859" s="63">
        <v>1294.01</v>
      </c>
    </row>
    <row r="860" spans="1:18" x14ac:dyDescent="0.25">
      <c r="A860" s="44" t="s">
        <v>638</v>
      </c>
      <c r="B860" s="46">
        <v>10</v>
      </c>
      <c r="C860" s="44" t="s">
        <v>100</v>
      </c>
      <c r="D860" s="51">
        <v>1676.45</v>
      </c>
      <c r="E860" s="52">
        <v>1939.5900000000001</v>
      </c>
      <c r="F860" s="52">
        <v>2228.1799999999998</v>
      </c>
      <c r="G860" s="53">
        <v>2132.86</v>
      </c>
      <c r="H860" s="51" t="e">
        <v>#REF!</v>
      </c>
      <c r="I860" s="52" t="e">
        <v>#REF!</v>
      </c>
      <c r="J860" s="52" t="e">
        <v>#REF!</v>
      </c>
      <c r="K860" s="53" t="e">
        <v>#REF!</v>
      </c>
      <c r="L860" s="157" t="s">
        <v>670</v>
      </c>
      <c r="M860" s="284">
        <v>20.88</v>
      </c>
      <c r="N860" s="33">
        <v>3.1100000000000003</v>
      </c>
      <c r="O860" s="66">
        <v>837.6</v>
      </c>
      <c r="P860" s="39">
        <v>1100.74</v>
      </c>
      <c r="Q860" s="39">
        <v>1389.33</v>
      </c>
      <c r="R860" s="63">
        <v>1294.01</v>
      </c>
    </row>
    <row r="861" spans="1:18" x14ac:dyDescent="0.25">
      <c r="A861" s="44" t="s">
        <v>638</v>
      </c>
      <c r="B861" s="46">
        <v>11</v>
      </c>
      <c r="C861" s="44" t="s">
        <v>100</v>
      </c>
      <c r="D861" s="51">
        <v>1656.75</v>
      </c>
      <c r="E861" s="52">
        <v>1919.8899999999999</v>
      </c>
      <c r="F861" s="52">
        <v>2208.48</v>
      </c>
      <c r="G861" s="53">
        <v>2113.16</v>
      </c>
      <c r="H861" s="51" t="e">
        <v>#REF!</v>
      </c>
      <c r="I861" s="52" t="e">
        <v>#REF!</v>
      </c>
      <c r="J861" s="52" t="e">
        <v>#REF!</v>
      </c>
      <c r="K861" s="53" t="e">
        <v>#REF!</v>
      </c>
      <c r="L861" s="157" t="s">
        <v>673</v>
      </c>
      <c r="M861" s="284">
        <v>20.39</v>
      </c>
      <c r="N861" s="33">
        <v>3.1100000000000003</v>
      </c>
      <c r="O861" s="66">
        <v>837.6</v>
      </c>
      <c r="P861" s="39">
        <v>1100.74</v>
      </c>
      <c r="Q861" s="39">
        <v>1389.33</v>
      </c>
      <c r="R861" s="63">
        <v>1294.01</v>
      </c>
    </row>
    <row r="862" spans="1:18" x14ac:dyDescent="0.25">
      <c r="A862" s="44" t="s">
        <v>638</v>
      </c>
      <c r="B862" s="46">
        <v>12</v>
      </c>
      <c r="C862" s="44" t="s">
        <v>100</v>
      </c>
      <c r="D862" s="51">
        <v>1656.56</v>
      </c>
      <c r="E862" s="52">
        <v>1919.7</v>
      </c>
      <c r="F862" s="52">
        <v>2208.29</v>
      </c>
      <c r="G862" s="53">
        <v>2112.9700000000003</v>
      </c>
      <c r="H862" s="51" t="e">
        <v>#REF!</v>
      </c>
      <c r="I862" s="52" t="e">
        <v>#REF!</v>
      </c>
      <c r="J862" s="52" t="e">
        <v>#REF!</v>
      </c>
      <c r="K862" s="53" t="e">
        <v>#REF!</v>
      </c>
      <c r="L862" s="157" t="s">
        <v>676</v>
      </c>
      <c r="M862" s="284">
        <v>20.39</v>
      </c>
      <c r="N862" s="33">
        <v>3.1100000000000003</v>
      </c>
      <c r="O862" s="66">
        <v>837.6</v>
      </c>
      <c r="P862" s="39">
        <v>1100.74</v>
      </c>
      <c r="Q862" s="39">
        <v>1389.33</v>
      </c>
      <c r="R862" s="63">
        <v>1294.01</v>
      </c>
    </row>
    <row r="863" spans="1:18" x14ac:dyDescent="0.25">
      <c r="A863" s="44" t="s">
        <v>638</v>
      </c>
      <c r="B863" s="46">
        <v>13</v>
      </c>
      <c r="C863" s="44" t="s">
        <v>100</v>
      </c>
      <c r="D863" s="51">
        <v>1670.0300000000002</v>
      </c>
      <c r="E863" s="52">
        <v>1933.17</v>
      </c>
      <c r="F863" s="52">
        <v>2221.7599999999998</v>
      </c>
      <c r="G863" s="53">
        <v>2126.44</v>
      </c>
      <c r="H863" s="51" t="e">
        <v>#REF!</v>
      </c>
      <c r="I863" s="52" t="e">
        <v>#REF!</v>
      </c>
      <c r="J863" s="52" t="e">
        <v>#REF!</v>
      </c>
      <c r="K863" s="53" t="e">
        <v>#REF!</v>
      </c>
      <c r="L863" s="157" t="s">
        <v>679</v>
      </c>
      <c r="M863" s="284">
        <v>20.72</v>
      </c>
      <c r="N863" s="33">
        <v>3.1100000000000003</v>
      </c>
      <c r="O863" s="66">
        <v>837.6</v>
      </c>
      <c r="P863" s="39">
        <v>1100.74</v>
      </c>
      <c r="Q863" s="39">
        <v>1389.33</v>
      </c>
      <c r="R863" s="63">
        <v>1294.01</v>
      </c>
    </row>
    <row r="864" spans="1:18" x14ac:dyDescent="0.25">
      <c r="A864" s="44" t="s">
        <v>638</v>
      </c>
      <c r="B864" s="46">
        <v>14</v>
      </c>
      <c r="C864" s="44" t="s">
        <v>100</v>
      </c>
      <c r="D864" s="51">
        <v>1682.28</v>
      </c>
      <c r="E864" s="52">
        <v>1945.42</v>
      </c>
      <c r="F864" s="52">
        <v>2234.0100000000002</v>
      </c>
      <c r="G864" s="53">
        <v>2138.69</v>
      </c>
      <c r="H864" s="51" t="e">
        <v>#REF!</v>
      </c>
      <c r="I864" s="52" t="e">
        <v>#REF!</v>
      </c>
      <c r="J864" s="52" t="e">
        <v>#REF!</v>
      </c>
      <c r="K864" s="53" t="e">
        <v>#REF!</v>
      </c>
      <c r="L864" s="157" t="s">
        <v>682</v>
      </c>
      <c r="M864" s="284">
        <v>21.03</v>
      </c>
      <c r="N864" s="33">
        <v>3.1100000000000003</v>
      </c>
      <c r="O864" s="66">
        <v>837.6</v>
      </c>
      <c r="P864" s="39">
        <v>1100.74</v>
      </c>
      <c r="Q864" s="39">
        <v>1389.33</v>
      </c>
      <c r="R864" s="63">
        <v>1294.01</v>
      </c>
    </row>
    <row r="865" spans="1:18" x14ac:dyDescent="0.25">
      <c r="A865" s="44" t="s">
        <v>638</v>
      </c>
      <c r="B865" s="46">
        <v>15</v>
      </c>
      <c r="C865" s="44" t="s">
        <v>100</v>
      </c>
      <c r="D865" s="51">
        <v>1695.68</v>
      </c>
      <c r="E865" s="52">
        <v>1958.8200000000002</v>
      </c>
      <c r="F865" s="52">
        <v>2247.41</v>
      </c>
      <c r="G865" s="53">
        <v>2152.09</v>
      </c>
      <c r="H865" s="51" t="e">
        <v>#REF!</v>
      </c>
      <c r="I865" s="52" t="e">
        <v>#REF!</v>
      </c>
      <c r="J865" s="52" t="e">
        <v>#REF!</v>
      </c>
      <c r="K865" s="53" t="e">
        <v>#REF!</v>
      </c>
      <c r="L865" s="157" t="s">
        <v>685</v>
      </c>
      <c r="M865" s="284">
        <v>21.37</v>
      </c>
      <c r="N865" s="33">
        <v>3.1100000000000003</v>
      </c>
      <c r="O865" s="66">
        <v>837.6</v>
      </c>
      <c r="P865" s="39">
        <v>1100.74</v>
      </c>
      <c r="Q865" s="39">
        <v>1389.33</v>
      </c>
      <c r="R865" s="63">
        <v>1294.01</v>
      </c>
    </row>
    <row r="866" spans="1:18" x14ac:dyDescent="0.25">
      <c r="A866" s="44" t="s">
        <v>638</v>
      </c>
      <c r="B866" s="46">
        <v>16</v>
      </c>
      <c r="C866" s="44" t="s">
        <v>100</v>
      </c>
      <c r="D866" s="51">
        <v>1682.83</v>
      </c>
      <c r="E866" s="52">
        <v>1945.9700000000003</v>
      </c>
      <c r="F866" s="52">
        <v>2234.56</v>
      </c>
      <c r="G866" s="53">
        <v>2139.2400000000002</v>
      </c>
      <c r="H866" s="51" t="e">
        <v>#REF!</v>
      </c>
      <c r="I866" s="52" t="e">
        <v>#REF!</v>
      </c>
      <c r="J866" s="52" t="e">
        <v>#REF!</v>
      </c>
      <c r="K866" s="53" t="e">
        <v>#REF!</v>
      </c>
      <c r="L866" s="157" t="s">
        <v>688</v>
      </c>
      <c r="M866" s="284">
        <v>21.04</v>
      </c>
      <c r="N866" s="33">
        <v>3.1100000000000003</v>
      </c>
      <c r="O866" s="66">
        <v>837.6</v>
      </c>
      <c r="P866" s="39">
        <v>1100.74</v>
      </c>
      <c r="Q866" s="39">
        <v>1389.33</v>
      </c>
      <c r="R866" s="63">
        <v>1294.01</v>
      </c>
    </row>
    <row r="867" spans="1:18" x14ac:dyDescent="0.25">
      <c r="A867" s="44" t="s">
        <v>638</v>
      </c>
      <c r="B867" s="46">
        <v>17</v>
      </c>
      <c r="C867" s="44" t="s">
        <v>100</v>
      </c>
      <c r="D867" s="51">
        <v>1656.51</v>
      </c>
      <c r="E867" s="52">
        <v>1919.65</v>
      </c>
      <c r="F867" s="52">
        <v>2208.2399999999998</v>
      </c>
      <c r="G867" s="53">
        <v>2112.92</v>
      </c>
      <c r="H867" s="51" t="e">
        <v>#REF!</v>
      </c>
      <c r="I867" s="52" t="e">
        <v>#REF!</v>
      </c>
      <c r="J867" s="52" t="e">
        <v>#REF!</v>
      </c>
      <c r="K867" s="53" t="e">
        <v>#REF!</v>
      </c>
      <c r="L867" s="157" t="s">
        <v>691</v>
      </c>
      <c r="M867" s="284">
        <v>20.39</v>
      </c>
      <c r="N867" s="33">
        <v>3.1100000000000003</v>
      </c>
      <c r="O867" s="66">
        <v>837.6</v>
      </c>
      <c r="P867" s="39">
        <v>1100.74</v>
      </c>
      <c r="Q867" s="39">
        <v>1389.33</v>
      </c>
      <c r="R867" s="63">
        <v>1294.01</v>
      </c>
    </row>
    <row r="868" spans="1:18" x14ac:dyDescent="0.25">
      <c r="A868" s="44" t="s">
        <v>638</v>
      </c>
      <c r="B868" s="46">
        <v>18</v>
      </c>
      <c r="C868" s="44" t="s">
        <v>100</v>
      </c>
      <c r="D868" s="51">
        <v>1581.75</v>
      </c>
      <c r="E868" s="52">
        <v>1844.89</v>
      </c>
      <c r="F868" s="52">
        <v>2133.48</v>
      </c>
      <c r="G868" s="53">
        <v>2038.16</v>
      </c>
      <c r="H868" s="51" t="e">
        <v>#REF!</v>
      </c>
      <c r="I868" s="52" t="e">
        <v>#REF!</v>
      </c>
      <c r="J868" s="52" t="e">
        <v>#REF!</v>
      </c>
      <c r="K868" s="53" t="e">
        <v>#REF!</v>
      </c>
      <c r="L868" s="157" t="s">
        <v>694</v>
      </c>
      <c r="M868" s="284">
        <v>18.52</v>
      </c>
      <c r="N868" s="33">
        <v>3.1100000000000003</v>
      </c>
      <c r="O868" s="66">
        <v>837.6</v>
      </c>
      <c r="P868" s="39">
        <v>1100.74</v>
      </c>
      <c r="Q868" s="39">
        <v>1389.33</v>
      </c>
      <c r="R868" s="63">
        <v>1294.01</v>
      </c>
    </row>
    <row r="869" spans="1:18" x14ac:dyDescent="0.25">
      <c r="A869" s="44" t="s">
        <v>638</v>
      </c>
      <c r="B869" s="46">
        <v>19</v>
      </c>
      <c r="C869" s="44" t="s">
        <v>100</v>
      </c>
      <c r="D869" s="51">
        <v>1637.9099999999999</v>
      </c>
      <c r="E869" s="52">
        <v>1901.05</v>
      </c>
      <c r="F869" s="52">
        <v>2189.64</v>
      </c>
      <c r="G869" s="53">
        <v>2094.3199999999997</v>
      </c>
      <c r="H869" s="51" t="e">
        <v>#REF!</v>
      </c>
      <c r="I869" s="52" t="e">
        <v>#REF!</v>
      </c>
      <c r="J869" s="52" t="e">
        <v>#REF!</v>
      </c>
      <c r="K869" s="53" t="e">
        <v>#REF!</v>
      </c>
      <c r="L869" s="157" t="s">
        <v>697</v>
      </c>
      <c r="M869" s="284">
        <v>19.920000000000002</v>
      </c>
      <c r="N869" s="33">
        <v>3.1100000000000003</v>
      </c>
      <c r="O869" s="66">
        <v>837.6</v>
      </c>
      <c r="P869" s="39">
        <v>1100.74</v>
      </c>
      <c r="Q869" s="39">
        <v>1389.33</v>
      </c>
      <c r="R869" s="63">
        <v>1294.01</v>
      </c>
    </row>
    <row r="870" spans="1:18" x14ac:dyDescent="0.25">
      <c r="A870" s="44" t="s">
        <v>638</v>
      </c>
      <c r="B870" s="46">
        <v>20</v>
      </c>
      <c r="C870" s="44" t="s">
        <v>100</v>
      </c>
      <c r="D870" s="51">
        <v>1589.71</v>
      </c>
      <c r="E870" s="52">
        <v>1852.85</v>
      </c>
      <c r="F870" s="52">
        <v>2141.4399999999996</v>
      </c>
      <c r="G870" s="53">
        <v>2046.12</v>
      </c>
      <c r="H870" s="51" t="e">
        <v>#REF!</v>
      </c>
      <c r="I870" s="52" t="e">
        <v>#REF!</v>
      </c>
      <c r="J870" s="52" t="e">
        <v>#REF!</v>
      </c>
      <c r="K870" s="53" t="e">
        <v>#REF!</v>
      </c>
      <c r="L870" s="157" t="s">
        <v>700</v>
      </c>
      <c r="M870" s="284">
        <v>18.72</v>
      </c>
      <c r="N870" s="33">
        <v>3.1100000000000003</v>
      </c>
      <c r="O870" s="66">
        <v>837.6</v>
      </c>
      <c r="P870" s="39">
        <v>1100.74</v>
      </c>
      <c r="Q870" s="39">
        <v>1389.33</v>
      </c>
      <c r="R870" s="63">
        <v>1294.01</v>
      </c>
    </row>
    <row r="871" spans="1:18" x14ac:dyDescent="0.25">
      <c r="A871" s="44" t="s">
        <v>638</v>
      </c>
      <c r="B871" s="46">
        <v>21</v>
      </c>
      <c r="C871" s="44" t="s">
        <v>100</v>
      </c>
      <c r="D871" s="51">
        <v>1654.4</v>
      </c>
      <c r="E871" s="52">
        <v>1917.54</v>
      </c>
      <c r="F871" s="52">
        <v>2206.13</v>
      </c>
      <c r="G871" s="53">
        <v>2110.81</v>
      </c>
      <c r="H871" s="51" t="e">
        <v>#REF!</v>
      </c>
      <c r="I871" s="52" t="e">
        <v>#REF!</v>
      </c>
      <c r="J871" s="52" t="e">
        <v>#REF!</v>
      </c>
      <c r="K871" s="53" t="e">
        <v>#REF!</v>
      </c>
      <c r="L871" s="157" t="s">
        <v>703</v>
      </c>
      <c r="M871" s="284">
        <v>20.329999999999998</v>
      </c>
      <c r="N871" s="33">
        <v>3.1100000000000003</v>
      </c>
      <c r="O871" s="66">
        <v>837.6</v>
      </c>
      <c r="P871" s="39">
        <v>1100.74</v>
      </c>
      <c r="Q871" s="39">
        <v>1389.33</v>
      </c>
      <c r="R871" s="63">
        <v>1294.01</v>
      </c>
    </row>
    <row r="872" spans="1:18" x14ac:dyDescent="0.25">
      <c r="A872" s="44" t="s">
        <v>638</v>
      </c>
      <c r="B872" s="46">
        <v>22</v>
      </c>
      <c r="C872" s="44" t="s">
        <v>100</v>
      </c>
      <c r="D872" s="51">
        <v>1813.79</v>
      </c>
      <c r="E872" s="52">
        <v>2076.9300000000003</v>
      </c>
      <c r="F872" s="52">
        <v>2365.52</v>
      </c>
      <c r="G872" s="53">
        <v>2270.1999999999998</v>
      </c>
      <c r="H872" s="51" t="e">
        <v>#REF!</v>
      </c>
      <c r="I872" s="52" t="e">
        <v>#REF!</v>
      </c>
      <c r="J872" s="52" t="e">
        <v>#REF!</v>
      </c>
      <c r="K872" s="53" t="e">
        <v>#REF!</v>
      </c>
      <c r="L872" s="157" t="s">
        <v>706</v>
      </c>
      <c r="M872" s="284">
        <v>24.32</v>
      </c>
      <c r="N872" s="33">
        <v>3.1100000000000003</v>
      </c>
      <c r="O872" s="66">
        <v>837.6</v>
      </c>
      <c r="P872" s="39">
        <v>1100.74</v>
      </c>
      <c r="Q872" s="39">
        <v>1389.33</v>
      </c>
      <c r="R872" s="63">
        <v>1294.01</v>
      </c>
    </row>
    <row r="873" spans="1:18" x14ac:dyDescent="0.25">
      <c r="A873" s="44" t="s">
        <v>638</v>
      </c>
      <c r="B873" s="46">
        <v>23</v>
      </c>
      <c r="C873" s="44" t="s">
        <v>100</v>
      </c>
      <c r="D873" s="51">
        <v>2129.4899999999998</v>
      </c>
      <c r="E873" s="52">
        <v>2392.63</v>
      </c>
      <c r="F873" s="52">
        <v>2681.22</v>
      </c>
      <c r="G873" s="53">
        <v>2585.8999999999996</v>
      </c>
      <c r="H873" s="51" t="e">
        <v>#REF!</v>
      </c>
      <c r="I873" s="52" t="e">
        <v>#REF!</v>
      </c>
      <c r="J873" s="52" t="e">
        <v>#REF!</v>
      </c>
      <c r="K873" s="53" t="e">
        <v>#REF!</v>
      </c>
      <c r="L873" s="157" t="s">
        <v>709</v>
      </c>
      <c r="M873" s="284">
        <v>32.21</v>
      </c>
      <c r="N873" s="33">
        <v>3.1100000000000003</v>
      </c>
      <c r="O873" s="66">
        <v>837.6</v>
      </c>
      <c r="P873" s="39">
        <v>1100.74</v>
      </c>
      <c r="Q873" s="39">
        <v>1389.33</v>
      </c>
      <c r="R873" s="63">
        <v>1294.01</v>
      </c>
    </row>
    <row r="874" spans="1:18" x14ac:dyDescent="0.25">
      <c r="A874" s="44" t="s">
        <v>710</v>
      </c>
      <c r="B874" s="46">
        <v>0</v>
      </c>
      <c r="C874" s="44" t="s">
        <v>100</v>
      </c>
      <c r="D874" s="51">
        <v>1546.98</v>
      </c>
      <c r="E874" s="52">
        <v>1810.12</v>
      </c>
      <c r="F874" s="52">
        <v>2098.71</v>
      </c>
      <c r="G874" s="53">
        <v>2003.3899999999999</v>
      </c>
      <c r="H874" s="51" t="e">
        <v>#REF!</v>
      </c>
      <c r="I874" s="52" t="e">
        <v>#REF!</v>
      </c>
      <c r="J874" s="52" t="e">
        <v>#REF!</v>
      </c>
      <c r="K874" s="53" t="e">
        <v>#REF!</v>
      </c>
      <c r="L874" s="157" t="s">
        <v>713</v>
      </c>
      <c r="M874" s="284">
        <v>17.649999999999999</v>
      </c>
      <c r="N874" s="33">
        <v>3.1100000000000003</v>
      </c>
      <c r="O874" s="66">
        <v>837.6</v>
      </c>
      <c r="P874" s="39">
        <v>1100.74</v>
      </c>
      <c r="Q874" s="39">
        <v>1389.33</v>
      </c>
      <c r="R874" s="63">
        <v>1294.01</v>
      </c>
    </row>
    <row r="875" spans="1:18" x14ac:dyDescent="0.25">
      <c r="A875" s="44" t="s">
        <v>710</v>
      </c>
      <c r="B875" s="46">
        <v>1</v>
      </c>
      <c r="C875" s="44" t="s">
        <v>100</v>
      </c>
      <c r="D875" s="51">
        <v>1536.0500000000002</v>
      </c>
      <c r="E875" s="52">
        <v>1799.19</v>
      </c>
      <c r="F875" s="52">
        <v>2087.7799999999997</v>
      </c>
      <c r="G875" s="53">
        <v>1992.46</v>
      </c>
      <c r="H875" s="51" t="e">
        <v>#REF!</v>
      </c>
      <c r="I875" s="52" t="e">
        <v>#REF!</v>
      </c>
      <c r="J875" s="52" t="e">
        <v>#REF!</v>
      </c>
      <c r="K875" s="53" t="e">
        <v>#REF!</v>
      </c>
      <c r="L875" s="157" t="s">
        <v>716</v>
      </c>
      <c r="M875" s="284">
        <v>17.38</v>
      </c>
      <c r="N875" s="33">
        <v>3.1100000000000003</v>
      </c>
      <c r="O875" s="66">
        <v>837.6</v>
      </c>
      <c r="P875" s="39">
        <v>1100.74</v>
      </c>
      <c r="Q875" s="39">
        <v>1389.33</v>
      </c>
      <c r="R875" s="63">
        <v>1294.01</v>
      </c>
    </row>
    <row r="876" spans="1:18" x14ac:dyDescent="0.25">
      <c r="A876" s="44" t="s">
        <v>710</v>
      </c>
      <c r="B876" s="46">
        <v>2</v>
      </c>
      <c r="C876" s="44" t="s">
        <v>100</v>
      </c>
      <c r="D876" s="51">
        <v>1572.37</v>
      </c>
      <c r="E876" s="52">
        <v>1835.5100000000002</v>
      </c>
      <c r="F876" s="52">
        <v>2124.1</v>
      </c>
      <c r="G876" s="53">
        <v>2028.7800000000002</v>
      </c>
      <c r="H876" s="51" t="e">
        <v>#REF!</v>
      </c>
      <c r="I876" s="52" t="e">
        <v>#REF!</v>
      </c>
      <c r="J876" s="52" t="e">
        <v>#REF!</v>
      </c>
      <c r="K876" s="53" t="e">
        <v>#REF!</v>
      </c>
      <c r="L876" s="157" t="s">
        <v>719</v>
      </c>
      <c r="M876" s="284">
        <v>18.28</v>
      </c>
      <c r="N876" s="33">
        <v>3.1100000000000003</v>
      </c>
      <c r="O876" s="66">
        <v>837.6</v>
      </c>
      <c r="P876" s="39">
        <v>1100.74</v>
      </c>
      <c r="Q876" s="39">
        <v>1389.33</v>
      </c>
      <c r="R876" s="63">
        <v>1294.01</v>
      </c>
    </row>
    <row r="877" spans="1:18" x14ac:dyDescent="0.25">
      <c r="A877" s="44" t="s">
        <v>710</v>
      </c>
      <c r="B877" s="46">
        <v>3</v>
      </c>
      <c r="C877" s="44" t="s">
        <v>100</v>
      </c>
      <c r="D877" s="51">
        <v>1636.08</v>
      </c>
      <c r="E877" s="52">
        <v>1899.22</v>
      </c>
      <c r="F877" s="52">
        <v>2187.81</v>
      </c>
      <c r="G877" s="53">
        <v>2092.4899999999998</v>
      </c>
      <c r="H877" s="51" t="e">
        <v>#REF!</v>
      </c>
      <c r="I877" s="52" t="e">
        <v>#REF!</v>
      </c>
      <c r="J877" s="52" t="e">
        <v>#REF!</v>
      </c>
      <c r="K877" s="53" t="e">
        <v>#REF!</v>
      </c>
      <c r="L877" s="157" t="s">
        <v>722</v>
      </c>
      <c r="M877" s="284">
        <v>19.88</v>
      </c>
      <c r="N877" s="33">
        <v>3.1100000000000003</v>
      </c>
      <c r="O877" s="66">
        <v>837.6</v>
      </c>
      <c r="P877" s="39">
        <v>1100.74</v>
      </c>
      <c r="Q877" s="39">
        <v>1389.33</v>
      </c>
      <c r="R877" s="63">
        <v>1294.01</v>
      </c>
    </row>
    <row r="878" spans="1:18" x14ac:dyDescent="0.25">
      <c r="A878" s="44" t="s">
        <v>710</v>
      </c>
      <c r="B878" s="46">
        <v>4</v>
      </c>
      <c r="C878" s="44" t="s">
        <v>100</v>
      </c>
      <c r="D878" s="51">
        <v>1679.1399999999999</v>
      </c>
      <c r="E878" s="52">
        <v>1942.28</v>
      </c>
      <c r="F878" s="52">
        <v>2230.87</v>
      </c>
      <c r="G878" s="53">
        <v>2135.5500000000002</v>
      </c>
      <c r="H878" s="51" t="e">
        <v>#REF!</v>
      </c>
      <c r="I878" s="52" t="e">
        <v>#REF!</v>
      </c>
      <c r="J878" s="52" t="e">
        <v>#REF!</v>
      </c>
      <c r="K878" s="53" t="e">
        <v>#REF!</v>
      </c>
      <c r="L878" s="157" t="s">
        <v>725</v>
      </c>
      <c r="M878" s="284">
        <v>20.95</v>
      </c>
      <c r="N878" s="33">
        <v>3.1100000000000003</v>
      </c>
      <c r="O878" s="66">
        <v>837.6</v>
      </c>
      <c r="P878" s="39">
        <v>1100.74</v>
      </c>
      <c r="Q878" s="39">
        <v>1389.33</v>
      </c>
      <c r="R878" s="63">
        <v>1294.01</v>
      </c>
    </row>
    <row r="879" spans="1:18" x14ac:dyDescent="0.25">
      <c r="A879" s="44" t="s">
        <v>710</v>
      </c>
      <c r="B879" s="46">
        <v>5</v>
      </c>
      <c r="C879" s="44" t="s">
        <v>100</v>
      </c>
      <c r="D879" s="51">
        <v>1699.5900000000001</v>
      </c>
      <c r="E879" s="52">
        <v>1962.73</v>
      </c>
      <c r="F879" s="52">
        <v>2251.3199999999997</v>
      </c>
      <c r="G879" s="53">
        <v>2156</v>
      </c>
      <c r="H879" s="51" t="e">
        <v>#REF!</v>
      </c>
      <c r="I879" s="52" t="e">
        <v>#REF!</v>
      </c>
      <c r="J879" s="52" t="e">
        <v>#REF!</v>
      </c>
      <c r="K879" s="53" t="e">
        <v>#REF!</v>
      </c>
      <c r="L879" s="157" t="s">
        <v>728</v>
      </c>
      <c r="M879" s="284">
        <v>21.46</v>
      </c>
      <c r="N879" s="33">
        <v>3.1100000000000003</v>
      </c>
      <c r="O879" s="66">
        <v>837.6</v>
      </c>
      <c r="P879" s="39">
        <v>1100.74</v>
      </c>
      <c r="Q879" s="39">
        <v>1389.33</v>
      </c>
      <c r="R879" s="63">
        <v>1294.01</v>
      </c>
    </row>
    <row r="880" spans="1:18" x14ac:dyDescent="0.25">
      <c r="A880" s="44" t="s">
        <v>710</v>
      </c>
      <c r="B880" s="46">
        <v>6</v>
      </c>
      <c r="C880" s="44" t="s">
        <v>100</v>
      </c>
      <c r="D880" s="51">
        <v>1691.29</v>
      </c>
      <c r="E880" s="52">
        <v>1954.4299999999998</v>
      </c>
      <c r="F880" s="52">
        <v>2243.02</v>
      </c>
      <c r="G880" s="53">
        <v>2147.6999999999998</v>
      </c>
      <c r="H880" s="51" t="e">
        <v>#REF!</v>
      </c>
      <c r="I880" s="52" t="e">
        <v>#REF!</v>
      </c>
      <c r="J880" s="52" t="e">
        <v>#REF!</v>
      </c>
      <c r="K880" s="53" t="e">
        <v>#REF!</v>
      </c>
      <c r="L880" s="157" t="s">
        <v>730</v>
      </c>
      <c r="M880" s="284">
        <v>21.26</v>
      </c>
      <c r="N880" s="33">
        <v>3.1100000000000003</v>
      </c>
      <c r="O880" s="66">
        <v>837.6</v>
      </c>
      <c r="P880" s="39">
        <v>1100.74</v>
      </c>
      <c r="Q880" s="39">
        <v>1389.33</v>
      </c>
      <c r="R880" s="63">
        <v>1294.01</v>
      </c>
    </row>
    <row r="881" spans="1:18" x14ac:dyDescent="0.25">
      <c r="A881" s="44" t="s">
        <v>710</v>
      </c>
      <c r="B881" s="46">
        <v>7</v>
      </c>
      <c r="C881" s="44" t="s">
        <v>100</v>
      </c>
      <c r="D881" s="51">
        <v>1585.27</v>
      </c>
      <c r="E881" s="52">
        <v>1848.41</v>
      </c>
      <c r="F881" s="52">
        <v>2137</v>
      </c>
      <c r="G881" s="53">
        <v>2041.68</v>
      </c>
      <c r="H881" s="51" t="e">
        <v>#REF!</v>
      </c>
      <c r="I881" s="52" t="e">
        <v>#REF!</v>
      </c>
      <c r="J881" s="52" t="e">
        <v>#REF!</v>
      </c>
      <c r="K881" s="53" t="e">
        <v>#REF!</v>
      </c>
      <c r="L881" s="157" t="s">
        <v>733</v>
      </c>
      <c r="M881" s="284">
        <v>18.61</v>
      </c>
      <c r="N881" s="33">
        <v>3.1100000000000003</v>
      </c>
      <c r="O881" s="66">
        <v>837.6</v>
      </c>
      <c r="P881" s="39">
        <v>1100.74</v>
      </c>
      <c r="Q881" s="39">
        <v>1389.33</v>
      </c>
      <c r="R881" s="63">
        <v>1294.01</v>
      </c>
    </row>
    <row r="882" spans="1:18" x14ac:dyDescent="0.25">
      <c r="A882" s="44" t="s">
        <v>710</v>
      </c>
      <c r="B882" s="46">
        <v>8</v>
      </c>
      <c r="C882" s="44" t="s">
        <v>100</v>
      </c>
      <c r="D882" s="51">
        <v>1810.73</v>
      </c>
      <c r="E882" s="52">
        <v>2073.87</v>
      </c>
      <c r="F882" s="52">
        <v>2362.46</v>
      </c>
      <c r="G882" s="53">
        <v>2267.14</v>
      </c>
      <c r="H882" s="51" t="e">
        <v>#REF!</v>
      </c>
      <c r="I882" s="52" t="e">
        <v>#REF!</v>
      </c>
      <c r="J882" s="52" t="e">
        <v>#REF!</v>
      </c>
      <c r="K882" s="53" t="e">
        <v>#REF!</v>
      </c>
      <c r="L882" s="157" t="s">
        <v>736</v>
      </c>
      <c r="M882" s="284">
        <v>24.24</v>
      </c>
      <c r="N882" s="33">
        <v>3.1100000000000003</v>
      </c>
      <c r="O882" s="66">
        <v>837.6</v>
      </c>
      <c r="P882" s="39">
        <v>1100.74</v>
      </c>
      <c r="Q882" s="39">
        <v>1389.33</v>
      </c>
      <c r="R882" s="63">
        <v>1294.01</v>
      </c>
    </row>
    <row r="883" spans="1:18" x14ac:dyDescent="0.25">
      <c r="A883" s="44" t="s">
        <v>710</v>
      </c>
      <c r="B883" s="46">
        <v>9</v>
      </c>
      <c r="C883" s="44" t="s">
        <v>100</v>
      </c>
      <c r="D883" s="51">
        <v>1708.8600000000001</v>
      </c>
      <c r="E883" s="52">
        <v>1972</v>
      </c>
      <c r="F883" s="52">
        <v>2260.59</v>
      </c>
      <c r="G883" s="53">
        <v>2165.27</v>
      </c>
      <c r="H883" s="51" t="e">
        <v>#REF!</v>
      </c>
      <c r="I883" s="52" t="e">
        <v>#REF!</v>
      </c>
      <c r="J883" s="52" t="e">
        <v>#REF!</v>
      </c>
      <c r="K883" s="53" t="e">
        <v>#REF!</v>
      </c>
      <c r="L883" s="157" t="s">
        <v>739</v>
      </c>
      <c r="M883" s="284">
        <v>21.69</v>
      </c>
      <c r="N883" s="33">
        <v>3.1100000000000003</v>
      </c>
      <c r="O883" s="66">
        <v>837.6</v>
      </c>
      <c r="P883" s="39">
        <v>1100.74</v>
      </c>
      <c r="Q883" s="39">
        <v>1389.33</v>
      </c>
      <c r="R883" s="63">
        <v>1294.01</v>
      </c>
    </row>
    <row r="884" spans="1:18" x14ac:dyDescent="0.25">
      <c r="A884" s="44" t="s">
        <v>710</v>
      </c>
      <c r="B884" s="46">
        <v>10</v>
      </c>
      <c r="C884" s="44" t="s">
        <v>100</v>
      </c>
      <c r="D884" s="51">
        <v>1653.1100000000001</v>
      </c>
      <c r="E884" s="52">
        <v>1916.25</v>
      </c>
      <c r="F884" s="52">
        <v>2204.84</v>
      </c>
      <c r="G884" s="53">
        <v>2109.52</v>
      </c>
      <c r="H884" s="51" t="e">
        <v>#REF!</v>
      </c>
      <c r="I884" s="52" t="e">
        <v>#REF!</v>
      </c>
      <c r="J884" s="52" t="e">
        <v>#REF!</v>
      </c>
      <c r="K884" s="53" t="e">
        <v>#REF!</v>
      </c>
      <c r="L884" s="157" t="s">
        <v>741</v>
      </c>
      <c r="M884" s="284">
        <v>20.3</v>
      </c>
      <c r="N884" s="33">
        <v>3.1100000000000003</v>
      </c>
      <c r="O884" s="66">
        <v>837.6</v>
      </c>
      <c r="P884" s="39">
        <v>1100.74</v>
      </c>
      <c r="Q884" s="39">
        <v>1389.33</v>
      </c>
      <c r="R884" s="63">
        <v>1294.01</v>
      </c>
    </row>
    <row r="885" spans="1:18" x14ac:dyDescent="0.25">
      <c r="A885" s="44" t="s">
        <v>710</v>
      </c>
      <c r="B885" s="46">
        <v>11</v>
      </c>
      <c r="C885" s="44" t="s">
        <v>100</v>
      </c>
      <c r="D885" s="51">
        <v>1623.65</v>
      </c>
      <c r="E885" s="52">
        <v>1886.79</v>
      </c>
      <c r="F885" s="52">
        <v>2175.38</v>
      </c>
      <c r="G885" s="53">
        <v>2080.06</v>
      </c>
      <c r="H885" s="51" t="e">
        <v>#REF!</v>
      </c>
      <c r="I885" s="52" t="e">
        <v>#REF!</v>
      </c>
      <c r="J885" s="52" t="e">
        <v>#REF!</v>
      </c>
      <c r="K885" s="53" t="e">
        <v>#REF!</v>
      </c>
      <c r="L885" s="157" t="s">
        <v>744</v>
      </c>
      <c r="M885" s="284">
        <v>19.57</v>
      </c>
      <c r="N885" s="33">
        <v>3.1100000000000003</v>
      </c>
      <c r="O885" s="66">
        <v>837.6</v>
      </c>
      <c r="P885" s="39">
        <v>1100.74</v>
      </c>
      <c r="Q885" s="39">
        <v>1389.33</v>
      </c>
      <c r="R885" s="63">
        <v>1294.01</v>
      </c>
    </row>
    <row r="886" spans="1:18" x14ac:dyDescent="0.25">
      <c r="A886" s="44" t="s">
        <v>710</v>
      </c>
      <c r="B886" s="46">
        <v>12</v>
      </c>
      <c r="C886" s="44" t="s">
        <v>100</v>
      </c>
      <c r="D886" s="51">
        <v>1622.1100000000001</v>
      </c>
      <c r="E886" s="52">
        <v>1885.25</v>
      </c>
      <c r="F886" s="52">
        <v>2173.84</v>
      </c>
      <c r="G886" s="53">
        <v>2078.52</v>
      </c>
      <c r="H886" s="51" t="e">
        <v>#REF!</v>
      </c>
      <c r="I886" s="52" t="e">
        <v>#REF!</v>
      </c>
      <c r="J886" s="52" t="e">
        <v>#REF!</v>
      </c>
      <c r="K886" s="53" t="e">
        <v>#REF!</v>
      </c>
      <c r="L886" s="157" t="s">
        <v>747</v>
      </c>
      <c r="M886" s="284">
        <v>19.53</v>
      </c>
      <c r="N886" s="33">
        <v>3.1100000000000003</v>
      </c>
      <c r="O886" s="66">
        <v>837.6</v>
      </c>
      <c r="P886" s="39">
        <v>1100.74</v>
      </c>
      <c r="Q886" s="39">
        <v>1389.33</v>
      </c>
      <c r="R886" s="63">
        <v>1294.01</v>
      </c>
    </row>
    <row r="887" spans="1:18" x14ac:dyDescent="0.25">
      <c r="A887" s="44" t="s">
        <v>710</v>
      </c>
      <c r="B887" s="46">
        <v>13</v>
      </c>
      <c r="C887" s="44" t="s">
        <v>100</v>
      </c>
      <c r="D887" s="51">
        <v>1642.51</v>
      </c>
      <c r="E887" s="52">
        <v>1905.65</v>
      </c>
      <c r="F887" s="52">
        <v>2194.2399999999998</v>
      </c>
      <c r="G887" s="53">
        <v>2098.92</v>
      </c>
      <c r="H887" s="51" t="e">
        <v>#REF!</v>
      </c>
      <c r="I887" s="52" t="e">
        <v>#REF!</v>
      </c>
      <c r="J887" s="52" t="e">
        <v>#REF!</v>
      </c>
      <c r="K887" s="53" t="e">
        <v>#REF!</v>
      </c>
      <c r="L887" s="157" t="s">
        <v>750</v>
      </c>
      <c r="M887" s="284">
        <v>20.04</v>
      </c>
      <c r="N887" s="33">
        <v>3.1100000000000003</v>
      </c>
      <c r="O887" s="66">
        <v>837.6</v>
      </c>
      <c r="P887" s="39">
        <v>1100.74</v>
      </c>
      <c r="Q887" s="39">
        <v>1389.33</v>
      </c>
      <c r="R887" s="63">
        <v>1294.01</v>
      </c>
    </row>
    <row r="888" spans="1:18" x14ac:dyDescent="0.25">
      <c r="A888" s="44" t="s">
        <v>710</v>
      </c>
      <c r="B888" s="46">
        <v>14</v>
      </c>
      <c r="C888" s="44" t="s">
        <v>100</v>
      </c>
      <c r="D888" s="51">
        <v>1659.05</v>
      </c>
      <c r="E888" s="52">
        <v>1922.19</v>
      </c>
      <c r="F888" s="52">
        <v>2210.7799999999997</v>
      </c>
      <c r="G888" s="53">
        <v>2115.46</v>
      </c>
      <c r="H888" s="51" t="e">
        <v>#REF!</v>
      </c>
      <c r="I888" s="52" t="e">
        <v>#REF!</v>
      </c>
      <c r="J888" s="52" t="e">
        <v>#REF!</v>
      </c>
      <c r="K888" s="53" t="e">
        <v>#REF!</v>
      </c>
      <c r="L888" s="157" t="s">
        <v>753</v>
      </c>
      <c r="M888" s="284">
        <v>20.45</v>
      </c>
      <c r="N888" s="33">
        <v>3.1100000000000003</v>
      </c>
      <c r="O888" s="66">
        <v>837.6</v>
      </c>
      <c r="P888" s="39">
        <v>1100.74</v>
      </c>
      <c r="Q888" s="39">
        <v>1389.33</v>
      </c>
      <c r="R888" s="63">
        <v>1294.01</v>
      </c>
    </row>
    <row r="889" spans="1:18" x14ac:dyDescent="0.25">
      <c r="A889" s="44" t="s">
        <v>710</v>
      </c>
      <c r="B889" s="46">
        <v>15</v>
      </c>
      <c r="C889" s="44" t="s">
        <v>100</v>
      </c>
      <c r="D889" s="51">
        <v>1670.04</v>
      </c>
      <c r="E889" s="52">
        <v>1933.1799999999998</v>
      </c>
      <c r="F889" s="52">
        <v>2221.77</v>
      </c>
      <c r="G889" s="53">
        <v>2126.4499999999998</v>
      </c>
      <c r="H889" s="51" t="e">
        <v>#REF!</v>
      </c>
      <c r="I889" s="52" t="e">
        <v>#REF!</v>
      </c>
      <c r="J889" s="52" t="e">
        <v>#REF!</v>
      </c>
      <c r="K889" s="53" t="e">
        <v>#REF!</v>
      </c>
      <c r="L889" s="157" t="s">
        <v>757</v>
      </c>
      <c r="M889" s="284">
        <v>20.72</v>
      </c>
      <c r="N889" s="33">
        <v>3.1100000000000003</v>
      </c>
      <c r="O889" s="66">
        <v>837.6</v>
      </c>
      <c r="P889" s="39">
        <v>1100.74</v>
      </c>
      <c r="Q889" s="39">
        <v>1389.33</v>
      </c>
      <c r="R889" s="63">
        <v>1294.01</v>
      </c>
    </row>
    <row r="890" spans="1:18" x14ac:dyDescent="0.25">
      <c r="A890" s="44" t="s">
        <v>710</v>
      </c>
      <c r="B890" s="46">
        <v>16</v>
      </c>
      <c r="C890" s="44" t="s">
        <v>100</v>
      </c>
      <c r="D890" s="51">
        <v>1653.37</v>
      </c>
      <c r="E890" s="52">
        <v>1916.5100000000002</v>
      </c>
      <c r="F890" s="52">
        <v>2205.1</v>
      </c>
      <c r="G890" s="53">
        <v>2109.7800000000002</v>
      </c>
      <c r="H890" s="51" t="e">
        <v>#REF!</v>
      </c>
      <c r="I890" s="52" t="e">
        <v>#REF!</v>
      </c>
      <c r="J890" s="52" t="e">
        <v>#REF!</v>
      </c>
      <c r="K890" s="53" t="e">
        <v>#REF!</v>
      </c>
      <c r="L890" s="157" t="s">
        <v>760</v>
      </c>
      <c r="M890" s="284">
        <v>20.309999999999999</v>
      </c>
      <c r="N890" s="33">
        <v>3.1100000000000003</v>
      </c>
      <c r="O890" s="66">
        <v>837.6</v>
      </c>
      <c r="P890" s="39">
        <v>1100.74</v>
      </c>
      <c r="Q890" s="39">
        <v>1389.33</v>
      </c>
      <c r="R890" s="63">
        <v>1294.01</v>
      </c>
    </row>
    <row r="891" spans="1:18" x14ac:dyDescent="0.25">
      <c r="A891" s="44" t="s">
        <v>710</v>
      </c>
      <c r="B891" s="46">
        <v>17</v>
      </c>
      <c r="C891" s="44" t="s">
        <v>100</v>
      </c>
      <c r="D891" s="51">
        <v>1628.6799999999998</v>
      </c>
      <c r="E891" s="52">
        <v>1891.82</v>
      </c>
      <c r="F891" s="52">
        <v>2180.41</v>
      </c>
      <c r="G891" s="53">
        <v>2085.09</v>
      </c>
      <c r="H891" s="51" t="e">
        <v>#REF!</v>
      </c>
      <c r="I891" s="52" t="e">
        <v>#REF!</v>
      </c>
      <c r="J891" s="52" t="e">
        <v>#REF!</v>
      </c>
      <c r="K891" s="53" t="e">
        <v>#REF!</v>
      </c>
      <c r="L891" s="157" t="s">
        <v>763</v>
      </c>
      <c r="M891" s="284">
        <v>19.690000000000001</v>
      </c>
      <c r="N891" s="33">
        <v>3.1100000000000003</v>
      </c>
      <c r="O891" s="66">
        <v>837.6</v>
      </c>
      <c r="P891" s="39">
        <v>1100.74</v>
      </c>
      <c r="Q891" s="39">
        <v>1389.33</v>
      </c>
      <c r="R891" s="63">
        <v>1294.01</v>
      </c>
    </row>
    <row r="892" spans="1:18" x14ac:dyDescent="0.25">
      <c r="A892" s="44" t="s">
        <v>710</v>
      </c>
      <c r="B892" s="46">
        <v>18</v>
      </c>
      <c r="C892" s="44" t="s">
        <v>100</v>
      </c>
      <c r="D892" s="51">
        <v>1573.6100000000001</v>
      </c>
      <c r="E892" s="52">
        <v>1836.75</v>
      </c>
      <c r="F892" s="52">
        <v>2125.34</v>
      </c>
      <c r="G892" s="53">
        <v>2030.02</v>
      </c>
      <c r="H892" s="51" t="e">
        <v>#REF!</v>
      </c>
      <c r="I892" s="52" t="e">
        <v>#REF!</v>
      </c>
      <c r="J892" s="52" t="e">
        <v>#REF!</v>
      </c>
      <c r="K892" s="53" t="e">
        <v>#REF!</v>
      </c>
      <c r="L892" s="157" t="s">
        <v>766</v>
      </c>
      <c r="M892" s="284">
        <v>18.309999999999999</v>
      </c>
      <c r="N892" s="33">
        <v>3.1100000000000003</v>
      </c>
      <c r="O892" s="66">
        <v>837.6</v>
      </c>
      <c r="P892" s="39">
        <v>1100.74</v>
      </c>
      <c r="Q892" s="39">
        <v>1389.33</v>
      </c>
      <c r="R892" s="63">
        <v>1294.01</v>
      </c>
    </row>
    <row r="893" spans="1:18" x14ac:dyDescent="0.25">
      <c r="A893" s="44" t="s">
        <v>710</v>
      </c>
      <c r="B893" s="46">
        <v>19</v>
      </c>
      <c r="C893" s="44" t="s">
        <v>100</v>
      </c>
      <c r="D893" s="51">
        <v>1624.13</v>
      </c>
      <c r="E893" s="52">
        <v>1887.27</v>
      </c>
      <c r="F893" s="52">
        <v>2175.86</v>
      </c>
      <c r="G893" s="53">
        <v>2080.54</v>
      </c>
      <c r="H893" s="51" t="e">
        <v>#REF!</v>
      </c>
      <c r="I893" s="52" t="e">
        <v>#REF!</v>
      </c>
      <c r="J893" s="52" t="e">
        <v>#REF!</v>
      </c>
      <c r="K893" s="53" t="e">
        <v>#REF!</v>
      </c>
      <c r="L893" s="157" t="s">
        <v>769</v>
      </c>
      <c r="M893" s="284">
        <v>19.579999999999998</v>
      </c>
      <c r="N893" s="33">
        <v>3.1100000000000003</v>
      </c>
      <c r="O893" s="66">
        <v>837.6</v>
      </c>
      <c r="P893" s="39">
        <v>1100.74</v>
      </c>
      <c r="Q893" s="39">
        <v>1389.33</v>
      </c>
      <c r="R893" s="63">
        <v>1294.01</v>
      </c>
    </row>
    <row r="894" spans="1:18" x14ac:dyDescent="0.25">
      <c r="A894" s="44" t="s">
        <v>710</v>
      </c>
      <c r="B894" s="46">
        <v>20</v>
      </c>
      <c r="C894" s="44" t="s">
        <v>100</v>
      </c>
      <c r="D894" s="51">
        <v>1573.9</v>
      </c>
      <c r="E894" s="52">
        <v>1837.04</v>
      </c>
      <c r="F894" s="52">
        <v>2125.63</v>
      </c>
      <c r="G894" s="53">
        <v>2030.31</v>
      </c>
      <c r="H894" s="51" t="e">
        <v>#REF!</v>
      </c>
      <c r="I894" s="52" t="e">
        <v>#REF!</v>
      </c>
      <c r="J894" s="52" t="e">
        <v>#REF!</v>
      </c>
      <c r="K894" s="53" t="e">
        <v>#REF!</v>
      </c>
      <c r="L894" s="157" t="s">
        <v>772</v>
      </c>
      <c r="M894" s="284">
        <v>18.32</v>
      </c>
      <c r="N894" s="33">
        <v>3.1100000000000003</v>
      </c>
      <c r="O894" s="66">
        <v>837.6</v>
      </c>
      <c r="P894" s="39">
        <v>1100.74</v>
      </c>
      <c r="Q894" s="39">
        <v>1389.33</v>
      </c>
      <c r="R894" s="63">
        <v>1294.01</v>
      </c>
    </row>
    <row r="895" spans="1:18" x14ac:dyDescent="0.25">
      <c r="A895" s="44" t="s">
        <v>710</v>
      </c>
      <c r="B895" s="46">
        <v>21</v>
      </c>
      <c r="C895" s="44" t="s">
        <v>100</v>
      </c>
      <c r="D895" s="51">
        <v>1635.31</v>
      </c>
      <c r="E895" s="52">
        <v>1898.45</v>
      </c>
      <c r="F895" s="52">
        <v>2187.04</v>
      </c>
      <c r="G895" s="53">
        <v>2091.7200000000003</v>
      </c>
      <c r="H895" s="51" t="e">
        <v>#REF!</v>
      </c>
      <c r="I895" s="52" t="e">
        <v>#REF!</v>
      </c>
      <c r="J895" s="52" t="e">
        <v>#REF!</v>
      </c>
      <c r="K895" s="53" t="e">
        <v>#REF!</v>
      </c>
      <c r="L895" s="157" t="s">
        <v>774</v>
      </c>
      <c r="M895" s="284">
        <v>19.86</v>
      </c>
      <c r="N895" s="33">
        <v>3.1100000000000003</v>
      </c>
      <c r="O895" s="66">
        <v>837.6</v>
      </c>
      <c r="P895" s="39">
        <v>1100.74</v>
      </c>
      <c r="Q895" s="39">
        <v>1389.33</v>
      </c>
      <c r="R895" s="63">
        <v>1294.01</v>
      </c>
    </row>
    <row r="896" spans="1:18" x14ac:dyDescent="0.25">
      <c r="A896" s="44" t="s">
        <v>710</v>
      </c>
      <c r="B896" s="46">
        <v>22</v>
      </c>
      <c r="C896" s="44" t="s">
        <v>100</v>
      </c>
      <c r="D896" s="51">
        <v>1759.94</v>
      </c>
      <c r="E896" s="52">
        <v>2023.08</v>
      </c>
      <c r="F896" s="52">
        <v>2311.67</v>
      </c>
      <c r="G896" s="53">
        <v>2216.35</v>
      </c>
      <c r="H896" s="51" t="e">
        <v>#REF!</v>
      </c>
      <c r="I896" s="52" t="e">
        <v>#REF!</v>
      </c>
      <c r="J896" s="52" t="e">
        <v>#REF!</v>
      </c>
      <c r="K896" s="53" t="e">
        <v>#REF!</v>
      </c>
      <c r="L896" s="157" t="s">
        <v>777</v>
      </c>
      <c r="M896" s="284">
        <v>22.97</v>
      </c>
      <c r="N896" s="33">
        <v>3.1100000000000003</v>
      </c>
      <c r="O896" s="66">
        <v>837.6</v>
      </c>
      <c r="P896" s="39">
        <v>1100.74</v>
      </c>
      <c r="Q896" s="39">
        <v>1389.33</v>
      </c>
      <c r="R896" s="63">
        <v>1294.01</v>
      </c>
    </row>
    <row r="897" spans="1:18" x14ac:dyDescent="0.25">
      <c r="A897" s="44" t="s">
        <v>710</v>
      </c>
      <c r="B897" s="46">
        <v>23</v>
      </c>
      <c r="C897" s="44" t="s">
        <v>100</v>
      </c>
      <c r="D897" s="51">
        <v>2090.19</v>
      </c>
      <c r="E897" s="52">
        <v>2353.33</v>
      </c>
      <c r="F897" s="52">
        <v>2641.92</v>
      </c>
      <c r="G897" s="53">
        <v>2546.6</v>
      </c>
      <c r="H897" s="51" t="e">
        <v>#REF!</v>
      </c>
      <c r="I897" s="52" t="e">
        <v>#REF!</v>
      </c>
      <c r="J897" s="52" t="e">
        <v>#REF!</v>
      </c>
      <c r="K897" s="53" t="e">
        <v>#REF!</v>
      </c>
      <c r="L897" s="157" t="s">
        <v>780</v>
      </c>
      <c r="M897" s="284">
        <v>31.22</v>
      </c>
      <c r="N897" s="33">
        <v>3.1100000000000003</v>
      </c>
      <c r="O897" s="66">
        <v>837.6</v>
      </c>
      <c r="P897" s="39">
        <v>1100.74</v>
      </c>
      <c r="Q897" s="39">
        <v>1389.33</v>
      </c>
      <c r="R897" s="63">
        <v>1294.01</v>
      </c>
    </row>
    <row r="898" spans="1:18" x14ac:dyDescent="0.25">
      <c r="A898" s="44" t="s">
        <v>781</v>
      </c>
      <c r="B898" s="46">
        <v>0</v>
      </c>
      <c r="C898" s="44" t="s">
        <v>100</v>
      </c>
      <c r="D898" s="51">
        <v>1559.06</v>
      </c>
      <c r="E898" s="52">
        <v>1822.1999999999998</v>
      </c>
      <c r="F898" s="52">
        <v>2110.79</v>
      </c>
      <c r="G898" s="53">
        <v>2015.4699999999998</v>
      </c>
      <c r="H898" s="51" t="e">
        <v>#REF!</v>
      </c>
      <c r="I898" s="52" t="e">
        <v>#REF!</v>
      </c>
      <c r="J898" s="52" t="e">
        <v>#REF!</v>
      </c>
      <c r="K898" s="53" t="e">
        <v>#REF!</v>
      </c>
      <c r="L898" s="157" t="s">
        <v>784</v>
      </c>
      <c r="M898" s="284">
        <v>17.95</v>
      </c>
      <c r="N898" s="33">
        <v>3.1100000000000003</v>
      </c>
      <c r="O898" s="66">
        <v>837.6</v>
      </c>
      <c r="P898" s="39">
        <v>1100.74</v>
      </c>
      <c r="Q898" s="39">
        <v>1389.33</v>
      </c>
      <c r="R898" s="63">
        <v>1294.01</v>
      </c>
    </row>
    <row r="899" spans="1:18" x14ac:dyDescent="0.25">
      <c r="A899" s="44" t="s">
        <v>781</v>
      </c>
      <c r="B899" s="46">
        <v>1</v>
      </c>
      <c r="C899" s="44" t="s">
        <v>100</v>
      </c>
      <c r="D899" s="51">
        <v>1544.5</v>
      </c>
      <c r="E899" s="52">
        <v>1807.64</v>
      </c>
      <c r="F899" s="52">
        <v>2096.23</v>
      </c>
      <c r="G899" s="53">
        <v>2000.91</v>
      </c>
      <c r="H899" s="51" t="e">
        <v>#REF!</v>
      </c>
      <c r="I899" s="52" t="e">
        <v>#REF!</v>
      </c>
      <c r="J899" s="52" t="e">
        <v>#REF!</v>
      </c>
      <c r="K899" s="53" t="e">
        <v>#REF!</v>
      </c>
      <c r="L899" s="157" t="s">
        <v>787</v>
      </c>
      <c r="M899" s="284">
        <v>17.59</v>
      </c>
      <c r="N899" s="33">
        <v>3.1100000000000003</v>
      </c>
      <c r="O899" s="66">
        <v>837.6</v>
      </c>
      <c r="P899" s="39">
        <v>1100.74</v>
      </c>
      <c r="Q899" s="39">
        <v>1389.33</v>
      </c>
      <c r="R899" s="63">
        <v>1294.01</v>
      </c>
    </row>
    <row r="900" spans="1:18" x14ac:dyDescent="0.25">
      <c r="A900" s="44" t="s">
        <v>781</v>
      </c>
      <c r="B900" s="46">
        <v>2</v>
      </c>
      <c r="C900" s="44" t="s">
        <v>100</v>
      </c>
      <c r="D900" s="51">
        <v>1551.76</v>
      </c>
      <c r="E900" s="52">
        <v>1814.9</v>
      </c>
      <c r="F900" s="52">
        <v>2103.4899999999998</v>
      </c>
      <c r="G900" s="53">
        <v>2008.17</v>
      </c>
      <c r="H900" s="51" t="e">
        <v>#REF!</v>
      </c>
      <c r="I900" s="52" t="e">
        <v>#REF!</v>
      </c>
      <c r="J900" s="52" t="e">
        <v>#REF!</v>
      </c>
      <c r="K900" s="53" t="e">
        <v>#REF!</v>
      </c>
      <c r="L900" s="157" t="s">
        <v>790</v>
      </c>
      <c r="M900" s="284">
        <v>17.77</v>
      </c>
      <c r="N900" s="33">
        <v>3.1100000000000003</v>
      </c>
      <c r="O900" s="66">
        <v>837.6</v>
      </c>
      <c r="P900" s="39">
        <v>1100.74</v>
      </c>
      <c r="Q900" s="39">
        <v>1389.33</v>
      </c>
      <c r="R900" s="63">
        <v>1294.01</v>
      </c>
    </row>
    <row r="901" spans="1:18" x14ac:dyDescent="0.25">
      <c r="A901" s="44" t="s">
        <v>781</v>
      </c>
      <c r="B901" s="46">
        <v>3</v>
      </c>
      <c r="C901" s="44" t="s">
        <v>100</v>
      </c>
      <c r="D901" s="51">
        <v>1617.8</v>
      </c>
      <c r="E901" s="52">
        <v>1880.94</v>
      </c>
      <c r="F901" s="52">
        <v>2169.5299999999997</v>
      </c>
      <c r="G901" s="53">
        <v>2074.21</v>
      </c>
      <c r="H901" s="51" t="e">
        <v>#REF!</v>
      </c>
      <c r="I901" s="52" t="e">
        <v>#REF!</v>
      </c>
      <c r="J901" s="52" t="e">
        <v>#REF!</v>
      </c>
      <c r="K901" s="53" t="e">
        <v>#REF!</v>
      </c>
      <c r="L901" s="157" t="s">
        <v>793</v>
      </c>
      <c r="M901" s="284">
        <v>19.420000000000002</v>
      </c>
      <c r="N901" s="33">
        <v>3.1100000000000003</v>
      </c>
      <c r="O901" s="66">
        <v>837.6</v>
      </c>
      <c r="P901" s="39">
        <v>1100.74</v>
      </c>
      <c r="Q901" s="39">
        <v>1389.33</v>
      </c>
      <c r="R901" s="63">
        <v>1294.01</v>
      </c>
    </row>
    <row r="902" spans="1:18" x14ac:dyDescent="0.25">
      <c r="A902" s="44" t="s">
        <v>781</v>
      </c>
      <c r="B902" s="46">
        <v>4</v>
      </c>
      <c r="C902" s="44" t="s">
        <v>100</v>
      </c>
      <c r="D902" s="51">
        <v>1676.45</v>
      </c>
      <c r="E902" s="52">
        <v>1939.5900000000001</v>
      </c>
      <c r="F902" s="52">
        <v>2228.1799999999998</v>
      </c>
      <c r="G902" s="53">
        <v>2132.86</v>
      </c>
      <c r="H902" s="51" t="e">
        <v>#REF!</v>
      </c>
      <c r="I902" s="52" t="e">
        <v>#REF!</v>
      </c>
      <c r="J902" s="52" t="e">
        <v>#REF!</v>
      </c>
      <c r="K902" s="53" t="e">
        <v>#REF!</v>
      </c>
      <c r="L902" s="157" t="s">
        <v>670</v>
      </c>
      <c r="M902" s="284">
        <v>20.88</v>
      </c>
      <c r="N902" s="33">
        <v>3.1100000000000003</v>
      </c>
      <c r="O902" s="66">
        <v>837.6</v>
      </c>
      <c r="P902" s="39">
        <v>1100.74</v>
      </c>
      <c r="Q902" s="39">
        <v>1389.33</v>
      </c>
      <c r="R902" s="63">
        <v>1294.01</v>
      </c>
    </row>
    <row r="903" spans="1:18" x14ac:dyDescent="0.25">
      <c r="A903" s="44" t="s">
        <v>781</v>
      </c>
      <c r="B903" s="46">
        <v>5</v>
      </c>
      <c r="C903" s="44" t="s">
        <v>100</v>
      </c>
      <c r="D903" s="51">
        <v>1690.93</v>
      </c>
      <c r="E903" s="52">
        <v>1954.07</v>
      </c>
      <c r="F903" s="52">
        <v>2242.66</v>
      </c>
      <c r="G903" s="53">
        <v>2147.34</v>
      </c>
      <c r="H903" s="51" t="e">
        <v>#REF!</v>
      </c>
      <c r="I903" s="52" t="e">
        <v>#REF!</v>
      </c>
      <c r="J903" s="52" t="e">
        <v>#REF!</v>
      </c>
      <c r="K903" s="53" t="e">
        <v>#REF!</v>
      </c>
      <c r="L903" s="157" t="s">
        <v>797</v>
      </c>
      <c r="M903" s="284">
        <v>21.25</v>
      </c>
      <c r="N903" s="33">
        <v>3.1100000000000003</v>
      </c>
      <c r="O903" s="66">
        <v>837.6</v>
      </c>
      <c r="P903" s="39">
        <v>1100.74</v>
      </c>
      <c r="Q903" s="39">
        <v>1389.33</v>
      </c>
      <c r="R903" s="63">
        <v>1294.01</v>
      </c>
    </row>
    <row r="904" spans="1:18" x14ac:dyDescent="0.25">
      <c r="A904" s="44" t="s">
        <v>781</v>
      </c>
      <c r="B904" s="46">
        <v>6</v>
      </c>
      <c r="C904" s="44" t="s">
        <v>100</v>
      </c>
      <c r="D904" s="51">
        <v>1690.7800000000002</v>
      </c>
      <c r="E904" s="52">
        <v>1953.92</v>
      </c>
      <c r="F904" s="52">
        <v>2242.5099999999998</v>
      </c>
      <c r="G904" s="53">
        <v>2147.19</v>
      </c>
      <c r="H904" s="51" t="e">
        <v>#REF!</v>
      </c>
      <c r="I904" s="52" t="e">
        <v>#REF!</v>
      </c>
      <c r="J904" s="52" t="e">
        <v>#REF!</v>
      </c>
      <c r="K904" s="53" t="e">
        <v>#REF!</v>
      </c>
      <c r="L904" s="157" t="s">
        <v>800</v>
      </c>
      <c r="M904" s="284">
        <v>21.24</v>
      </c>
      <c r="N904" s="33">
        <v>3.1100000000000003</v>
      </c>
      <c r="O904" s="66">
        <v>837.6</v>
      </c>
      <c r="P904" s="39">
        <v>1100.74</v>
      </c>
      <c r="Q904" s="39">
        <v>1389.33</v>
      </c>
      <c r="R904" s="63">
        <v>1294.01</v>
      </c>
    </row>
    <row r="905" spans="1:18" x14ac:dyDescent="0.25">
      <c r="A905" s="44" t="s">
        <v>781</v>
      </c>
      <c r="B905" s="46">
        <v>7</v>
      </c>
      <c r="C905" s="44" t="s">
        <v>100</v>
      </c>
      <c r="D905" s="51">
        <v>1569.15</v>
      </c>
      <c r="E905" s="52">
        <v>1832.29</v>
      </c>
      <c r="F905" s="52">
        <v>2120.88</v>
      </c>
      <c r="G905" s="53">
        <v>2025.56</v>
      </c>
      <c r="H905" s="51" t="e">
        <v>#REF!</v>
      </c>
      <c r="I905" s="52" t="e">
        <v>#REF!</v>
      </c>
      <c r="J905" s="52" t="e">
        <v>#REF!</v>
      </c>
      <c r="K905" s="53" t="e">
        <v>#REF!</v>
      </c>
      <c r="L905" s="157" t="s">
        <v>803</v>
      </c>
      <c r="M905" s="284">
        <v>18.2</v>
      </c>
      <c r="N905" s="33">
        <v>3.1100000000000003</v>
      </c>
      <c r="O905" s="66">
        <v>837.6</v>
      </c>
      <c r="P905" s="39">
        <v>1100.74</v>
      </c>
      <c r="Q905" s="39">
        <v>1389.33</v>
      </c>
      <c r="R905" s="63">
        <v>1294.01</v>
      </c>
    </row>
    <row r="906" spans="1:18" x14ac:dyDescent="0.25">
      <c r="A906" s="44" t="s">
        <v>781</v>
      </c>
      <c r="B906" s="46">
        <v>8</v>
      </c>
      <c r="C906" s="44" t="s">
        <v>100</v>
      </c>
      <c r="D906" s="51">
        <v>1803.4</v>
      </c>
      <c r="E906" s="52">
        <v>2066.54</v>
      </c>
      <c r="F906" s="52">
        <v>2355.13</v>
      </c>
      <c r="G906" s="53">
        <v>2259.81</v>
      </c>
      <c r="H906" s="51" t="e">
        <v>#REF!</v>
      </c>
      <c r="I906" s="52" t="e">
        <v>#REF!</v>
      </c>
      <c r="J906" s="52" t="e">
        <v>#REF!</v>
      </c>
      <c r="K906" s="53" t="e">
        <v>#REF!</v>
      </c>
      <c r="L906" s="157" t="s">
        <v>806</v>
      </c>
      <c r="M906" s="284">
        <v>24.06</v>
      </c>
      <c r="N906" s="33">
        <v>3.1100000000000003</v>
      </c>
      <c r="O906" s="66">
        <v>837.6</v>
      </c>
      <c r="P906" s="39">
        <v>1100.74</v>
      </c>
      <c r="Q906" s="39">
        <v>1389.33</v>
      </c>
      <c r="R906" s="63">
        <v>1294.01</v>
      </c>
    </row>
    <row r="907" spans="1:18" x14ac:dyDescent="0.25">
      <c r="A907" s="44" t="s">
        <v>781</v>
      </c>
      <c r="B907" s="46">
        <v>9</v>
      </c>
      <c r="C907" s="44" t="s">
        <v>100</v>
      </c>
      <c r="D907" s="51">
        <v>1703.35</v>
      </c>
      <c r="E907" s="52">
        <v>1966.4900000000002</v>
      </c>
      <c r="F907" s="52">
        <v>2255.08</v>
      </c>
      <c r="G907" s="53">
        <v>2159.7600000000002</v>
      </c>
      <c r="H907" s="51" t="e">
        <v>#REF!</v>
      </c>
      <c r="I907" s="52" t="e">
        <v>#REF!</v>
      </c>
      <c r="J907" s="52" t="e">
        <v>#REF!</v>
      </c>
      <c r="K907" s="53" t="e">
        <v>#REF!</v>
      </c>
      <c r="L907" s="157" t="s">
        <v>810</v>
      </c>
      <c r="M907" s="284">
        <v>21.56</v>
      </c>
      <c r="N907" s="33">
        <v>3.1100000000000003</v>
      </c>
      <c r="O907" s="66">
        <v>837.6</v>
      </c>
      <c r="P907" s="39">
        <v>1100.74</v>
      </c>
      <c r="Q907" s="39">
        <v>1389.33</v>
      </c>
      <c r="R907" s="63">
        <v>1294.01</v>
      </c>
    </row>
    <row r="908" spans="1:18" x14ac:dyDescent="0.25">
      <c r="A908" s="44" t="s">
        <v>781</v>
      </c>
      <c r="B908" s="46">
        <v>10</v>
      </c>
      <c r="C908" s="44" t="s">
        <v>100</v>
      </c>
      <c r="D908" s="51">
        <v>1650.3000000000002</v>
      </c>
      <c r="E908" s="52">
        <v>1913.44</v>
      </c>
      <c r="F908" s="52">
        <v>2202.0299999999997</v>
      </c>
      <c r="G908" s="53">
        <v>2106.71</v>
      </c>
      <c r="H908" s="51" t="e">
        <v>#REF!</v>
      </c>
      <c r="I908" s="52" t="e">
        <v>#REF!</v>
      </c>
      <c r="J908" s="52" t="e">
        <v>#REF!</v>
      </c>
      <c r="K908" s="53" t="e">
        <v>#REF!</v>
      </c>
      <c r="L908" s="157" t="s">
        <v>814</v>
      </c>
      <c r="M908" s="284">
        <v>20.23</v>
      </c>
      <c r="N908" s="33">
        <v>3.1100000000000003</v>
      </c>
      <c r="O908" s="66">
        <v>837.6</v>
      </c>
      <c r="P908" s="39">
        <v>1100.74</v>
      </c>
      <c r="Q908" s="39">
        <v>1389.33</v>
      </c>
      <c r="R908" s="63">
        <v>1294.01</v>
      </c>
    </row>
    <row r="909" spans="1:18" x14ac:dyDescent="0.25">
      <c r="A909" s="44" t="s">
        <v>781</v>
      </c>
      <c r="B909" s="46">
        <v>11</v>
      </c>
      <c r="C909" s="44" t="s">
        <v>100</v>
      </c>
      <c r="D909" s="51">
        <v>1637.77</v>
      </c>
      <c r="E909" s="52">
        <v>1900.9099999999999</v>
      </c>
      <c r="F909" s="52">
        <v>2189.5</v>
      </c>
      <c r="G909" s="53">
        <v>2094.1799999999998</v>
      </c>
      <c r="H909" s="51" t="e">
        <v>#REF!</v>
      </c>
      <c r="I909" s="52" t="e">
        <v>#REF!</v>
      </c>
      <c r="J909" s="52" t="e">
        <v>#REF!</v>
      </c>
      <c r="K909" s="53" t="e">
        <v>#REF!</v>
      </c>
      <c r="L909" s="157" t="s">
        <v>817</v>
      </c>
      <c r="M909" s="284">
        <v>19.920000000000002</v>
      </c>
      <c r="N909" s="33">
        <v>3.1100000000000003</v>
      </c>
      <c r="O909" s="66">
        <v>837.6</v>
      </c>
      <c r="P909" s="39">
        <v>1100.74</v>
      </c>
      <c r="Q909" s="39">
        <v>1389.33</v>
      </c>
      <c r="R909" s="63">
        <v>1294.01</v>
      </c>
    </row>
    <row r="910" spans="1:18" x14ac:dyDescent="0.25">
      <c r="A910" s="44" t="s">
        <v>781</v>
      </c>
      <c r="B910" s="46">
        <v>12</v>
      </c>
      <c r="C910" s="44" t="s">
        <v>100</v>
      </c>
      <c r="D910" s="51">
        <v>1638.21</v>
      </c>
      <c r="E910" s="52">
        <v>1901.35</v>
      </c>
      <c r="F910" s="52">
        <v>2189.94</v>
      </c>
      <c r="G910" s="53">
        <v>2094.62</v>
      </c>
      <c r="H910" s="51" t="e">
        <v>#REF!</v>
      </c>
      <c r="I910" s="52" t="e">
        <v>#REF!</v>
      </c>
      <c r="J910" s="52" t="e">
        <v>#REF!</v>
      </c>
      <c r="K910" s="53" t="e">
        <v>#REF!</v>
      </c>
      <c r="L910" s="157" t="s">
        <v>820</v>
      </c>
      <c r="M910" s="284">
        <v>19.93</v>
      </c>
      <c r="N910" s="33">
        <v>3.1100000000000003</v>
      </c>
      <c r="O910" s="66">
        <v>837.6</v>
      </c>
      <c r="P910" s="39">
        <v>1100.74</v>
      </c>
      <c r="Q910" s="39">
        <v>1389.33</v>
      </c>
      <c r="R910" s="63">
        <v>1294.01</v>
      </c>
    </row>
    <row r="911" spans="1:18" x14ac:dyDescent="0.25">
      <c r="A911" s="44" t="s">
        <v>781</v>
      </c>
      <c r="B911" s="46">
        <v>13</v>
      </c>
      <c r="C911" s="44" t="s">
        <v>100</v>
      </c>
      <c r="D911" s="51">
        <v>1651.98</v>
      </c>
      <c r="E911" s="52">
        <v>1915.1200000000001</v>
      </c>
      <c r="F911" s="52">
        <v>2203.71</v>
      </c>
      <c r="G911" s="53">
        <v>2108.3900000000003</v>
      </c>
      <c r="H911" s="51" t="e">
        <v>#REF!</v>
      </c>
      <c r="I911" s="52" t="e">
        <v>#REF!</v>
      </c>
      <c r="J911" s="52" t="e">
        <v>#REF!</v>
      </c>
      <c r="K911" s="53" t="e">
        <v>#REF!</v>
      </c>
      <c r="L911" s="157" t="s">
        <v>824</v>
      </c>
      <c r="M911" s="284">
        <v>20.27</v>
      </c>
      <c r="N911" s="33">
        <v>3.1100000000000003</v>
      </c>
      <c r="O911" s="66">
        <v>837.6</v>
      </c>
      <c r="P911" s="39">
        <v>1100.74</v>
      </c>
      <c r="Q911" s="39">
        <v>1389.33</v>
      </c>
      <c r="R911" s="63">
        <v>1294.01</v>
      </c>
    </row>
    <row r="912" spans="1:18" x14ac:dyDescent="0.25">
      <c r="A912" s="44" t="s">
        <v>781</v>
      </c>
      <c r="B912" s="46">
        <v>14</v>
      </c>
      <c r="C912" s="44" t="s">
        <v>100</v>
      </c>
      <c r="D912" s="51">
        <v>1664.08</v>
      </c>
      <c r="E912" s="52">
        <v>1927.22</v>
      </c>
      <c r="F912" s="52">
        <v>2215.81</v>
      </c>
      <c r="G912" s="53">
        <v>2120.4899999999998</v>
      </c>
      <c r="H912" s="51" t="e">
        <v>#REF!</v>
      </c>
      <c r="I912" s="52" t="e">
        <v>#REF!</v>
      </c>
      <c r="J912" s="52" t="e">
        <v>#REF!</v>
      </c>
      <c r="K912" s="53" t="e">
        <v>#REF!</v>
      </c>
      <c r="L912" s="157" t="s">
        <v>828</v>
      </c>
      <c r="M912" s="284">
        <v>20.58</v>
      </c>
      <c r="N912" s="33">
        <v>3.1100000000000003</v>
      </c>
      <c r="O912" s="66">
        <v>837.6</v>
      </c>
      <c r="P912" s="39">
        <v>1100.74</v>
      </c>
      <c r="Q912" s="39">
        <v>1389.33</v>
      </c>
      <c r="R912" s="63">
        <v>1294.01</v>
      </c>
    </row>
    <row r="913" spans="1:18" x14ac:dyDescent="0.25">
      <c r="A913" s="44" t="s">
        <v>781</v>
      </c>
      <c r="B913" s="46">
        <v>15</v>
      </c>
      <c r="C913" s="44" t="s">
        <v>100</v>
      </c>
      <c r="D913" s="51">
        <v>1664.12</v>
      </c>
      <c r="E913" s="52">
        <v>1927.2600000000002</v>
      </c>
      <c r="F913" s="52">
        <v>2215.85</v>
      </c>
      <c r="G913" s="53">
        <v>2120.5300000000002</v>
      </c>
      <c r="H913" s="51" t="e">
        <v>#REF!</v>
      </c>
      <c r="I913" s="52" t="e">
        <v>#REF!</v>
      </c>
      <c r="J913" s="52" t="e">
        <v>#REF!</v>
      </c>
      <c r="K913" s="53" t="e">
        <v>#REF!</v>
      </c>
      <c r="L913" s="157" t="s">
        <v>832</v>
      </c>
      <c r="M913" s="284">
        <v>20.58</v>
      </c>
      <c r="N913" s="33">
        <v>3.1100000000000003</v>
      </c>
      <c r="O913" s="66">
        <v>837.6</v>
      </c>
      <c r="P913" s="39">
        <v>1100.74</v>
      </c>
      <c r="Q913" s="39">
        <v>1389.33</v>
      </c>
      <c r="R913" s="63">
        <v>1294.01</v>
      </c>
    </row>
    <row r="914" spans="1:18" x14ac:dyDescent="0.25">
      <c r="A914" s="44" t="s">
        <v>781</v>
      </c>
      <c r="B914" s="46">
        <v>16</v>
      </c>
      <c r="C914" s="44" t="s">
        <v>100</v>
      </c>
      <c r="D914" s="51">
        <v>1645.83</v>
      </c>
      <c r="E914" s="52">
        <v>1908.97</v>
      </c>
      <c r="F914" s="52">
        <v>2197.56</v>
      </c>
      <c r="G914" s="53">
        <v>2102.2399999999998</v>
      </c>
      <c r="H914" s="51" t="e">
        <v>#REF!</v>
      </c>
      <c r="I914" s="52" t="e">
        <v>#REF!</v>
      </c>
      <c r="J914" s="52" t="e">
        <v>#REF!</v>
      </c>
      <c r="K914" s="53" t="e">
        <v>#REF!</v>
      </c>
      <c r="L914" s="157" t="s">
        <v>836</v>
      </c>
      <c r="M914" s="284">
        <v>20.12</v>
      </c>
      <c r="N914" s="33">
        <v>3.1100000000000003</v>
      </c>
      <c r="O914" s="66">
        <v>837.6</v>
      </c>
      <c r="P914" s="39">
        <v>1100.74</v>
      </c>
      <c r="Q914" s="39">
        <v>1389.33</v>
      </c>
      <c r="R914" s="63">
        <v>1294.01</v>
      </c>
    </row>
    <row r="915" spans="1:18" x14ac:dyDescent="0.25">
      <c r="A915" s="44" t="s">
        <v>781</v>
      </c>
      <c r="B915" s="46">
        <v>17</v>
      </c>
      <c r="C915" s="44" t="s">
        <v>100</v>
      </c>
      <c r="D915" s="51">
        <v>1622.3400000000001</v>
      </c>
      <c r="E915" s="52">
        <v>1885.48</v>
      </c>
      <c r="F915" s="52">
        <v>2174.0700000000002</v>
      </c>
      <c r="G915" s="53">
        <v>2078.75</v>
      </c>
      <c r="H915" s="51" t="e">
        <v>#REF!</v>
      </c>
      <c r="I915" s="52" t="e">
        <v>#REF!</v>
      </c>
      <c r="J915" s="52" t="e">
        <v>#REF!</v>
      </c>
      <c r="K915" s="53" t="e">
        <v>#REF!</v>
      </c>
      <c r="L915" s="157" t="s">
        <v>839</v>
      </c>
      <c r="M915" s="284">
        <v>19.53</v>
      </c>
      <c r="N915" s="33">
        <v>3.1100000000000003</v>
      </c>
      <c r="O915" s="66">
        <v>837.6</v>
      </c>
      <c r="P915" s="39">
        <v>1100.74</v>
      </c>
      <c r="Q915" s="39">
        <v>1389.33</v>
      </c>
      <c r="R915" s="63">
        <v>1294.01</v>
      </c>
    </row>
    <row r="916" spans="1:18" x14ac:dyDescent="0.25">
      <c r="A916" s="44" t="s">
        <v>781</v>
      </c>
      <c r="B916" s="46">
        <v>18</v>
      </c>
      <c r="C916" s="44" t="s">
        <v>100</v>
      </c>
      <c r="D916" s="51">
        <v>1564.92</v>
      </c>
      <c r="E916" s="52">
        <v>1828.06</v>
      </c>
      <c r="F916" s="52">
        <v>2116.65</v>
      </c>
      <c r="G916" s="53">
        <v>2021.33</v>
      </c>
      <c r="H916" s="51" t="e">
        <v>#REF!</v>
      </c>
      <c r="I916" s="52" t="e">
        <v>#REF!</v>
      </c>
      <c r="J916" s="52" t="e">
        <v>#REF!</v>
      </c>
      <c r="K916" s="53" t="e">
        <v>#REF!</v>
      </c>
      <c r="L916" s="157" t="s">
        <v>842</v>
      </c>
      <c r="M916" s="284">
        <v>18.100000000000001</v>
      </c>
      <c r="N916" s="33">
        <v>3.1100000000000003</v>
      </c>
      <c r="O916" s="66">
        <v>837.6</v>
      </c>
      <c r="P916" s="39">
        <v>1100.74</v>
      </c>
      <c r="Q916" s="39">
        <v>1389.33</v>
      </c>
      <c r="R916" s="63">
        <v>1294.01</v>
      </c>
    </row>
    <row r="917" spans="1:18" x14ac:dyDescent="0.25">
      <c r="A917" s="44" t="s">
        <v>781</v>
      </c>
      <c r="B917" s="46">
        <v>19</v>
      </c>
      <c r="C917" s="44" t="s">
        <v>100</v>
      </c>
      <c r="D917" s="51">
        <v>1625.3400000000001</v>
      </c>
      <c r="E917" s="52">
        <v>1888.48</v>
      </c>
      <c r="F917" s="52">
        <v>2177.0699999999997</v>
      </c>
      <c r="G917" s="53">
        <v>2081.75</v>
      </c>
      <c r="H917" s="51" t="e">
        <v>#REF!</v>
      </c>
      <c r="I917" s="52" t="e">
        <v>#REF!</v>
      </c>
      <c r="J917" s="52" t="e">
        <v>#REF!</v>
      </c>
      <c r="K917" s="53" t="e">
        <v>#REF!</v>
      </c>
      <c r="L917" s="157" t="s">
        <v>845</v>
      </c>
      <c r="M917" s="284">
        <v>19.61</v>
      </c>
      <c r="N917" s="33">
        <v>3.1100000000000003</v>
      </c>
      <c r="O917" s="66">
        <v>837.6</v>
      </c>
      <c r="P917" s="39">
        <v>1100.74</v>
      </c>
      <c r="Q917" s="39">
        <v>1389.33</v>
      </c>
      <c r="R917" s="63">
        <v>1294.01</v>
      </c>
    </row>
    <row r="918" spans="1:18" x14ac:dyDescent="0.25">
      <c r="A918" s="44" t="s">
        <v>781</v>
      </c>
      <c r="B918" s="46">
        <v>20</v>
      </c>
      <c r="C918" s="44" t="s">
        <v>100</v>
      </c>
      <c r="D918" s="51">
        <v>1570.29</v>
      </c>
      <c r="E918" s="52">
        <v>1833.4299999999998</v>
      </c>
      <c r="F918" s="52">
        <v>2122.02</v>
      </c>
      <c r="G918" s="53">
        <v>2026.6999999999998</v>
      </c>
      <c r="H918" s="51" t="e">
        <v>#REF!</v>
      </c>
      <c r="I918" s="52" t="e">
        <v>#REF!</v>
      </c>
      <c r="J918" s="52" t="e">
        <v>#REF!</v>
      </c>
      <c r="K918" s="53" t="e">
        <v>#REF!</v>
      </c>
      <c r="L918" s="157" t="s">
        <v>848</v>
      </c>
      <c r="M918" s="284">
        <v>18.23</v>
      </c>
      <c r="N918" s="33">
        <v>3.1100000000000003</v>
      </c>
      <c r="O918" s="66">
        <v>837.6</v>
      </c>
      <c r="P918" s="39">
        <v>1100.74</v>
      </c>
      <c r="Q918" s="39">
        <v>1389.33</v>
      </c>
      <c r="R918" s="63">
        <v>1294.01</v>
      </c>
    </row>
    <row r="919" spans="1:18" x14ac:dyDescent="0.25">
      <c r="A919" s="44" t="s">
        <v>781</v>
      </c>
      <c r="B919" s="46">
        <v>21</v>
      </c>
      <c r="C919" s="44" t="s">
        <v>100</v>
      </c>
      <c r="D919" s="51">
        <v>1596.77</v>
      </c>
      <c r="E919" s="52">
        <v>1859.9099999999999</v>
      </c>
      <c r="F919" s="52">
        <v>2148.5</v>
      </c>
      <c r="G919" s="53">
        <v>2053.1799999999998</v>
      </c>
      <c r="H919" s="51" t="e">
        <v>#REF!</v>
      </c>
      <c r="I919" s="52" t="e">
        <v>#REF!</v>
      </c>
      <c r="J919" s="52" t="e">
        <v>#REF!</v>
      </c>
      <c r="K919" s="53" t="e">
        <v>#REF!</v>
      </c>
      <c r="L919" s="157" t="s">
        <v>851</v>
      </c>
      <c r="M919" s="284">
        <v>18.89</v>
      </c>
      <c r="N919" s="33">
        <v>3.1100000000000003</v>
      </c>
      <c r="O919" s="66">
        <v>837.6</v>
      </c>
      <c r="P919" s="39">
        <v>1100.74</v>
      </c>
      <c r="Q919" s="39">
        <v>1389.33</v>
      </c>
      <c r="R919" s="63">
        <v>1294.01</v>
      </c>
    </row>
    <row r="920" spans="1:18" x14ac:dyDescent="0.25">
      <c r="A920" s="44" t="s">
        <v>781</v>
      </c>
      <c r="B920" s="46">
        <v>22</v>
      </c>
      <c r="C920" s="44" t="s">
        <v>100</v>
      </c>
      <c r="D920" s="51">
        <v>1726.44</v>
      </c>
      <c r="E920" s="52">
        <v>1989.58</v>
      </c>
      <c r="F920" s="52">
        <v>2278.17</v>
      </c>
      <c r="G920" s="53">
        <v>2182.85</v>
      </c>
      <c r="H920" s="51" t="e">
        <v>#REF!</v>
      </c>
      <c r="I920" s="52" t="e">
        <v>#REF!</v>
      </c>
      <c r="J920" s="52" t="e">
        <v>#REF!</v>
      </c>
      <c r="K920" s="53" t="e">
        <v>#REF!</v>
      </c>
      <c r="L920" s="157" t="s">
        <v>854</v>
      </c>
      <c r="M920" s="284">
        <v>22.13</v>
      </c>
      <c r="N920" s="33">
        <v>3.1100000000000003</v>
      </c>
      <c r="O920" s="66">
        <v>837.6</v>
      </c>
      <c r="P920" s="39">
        <v>1100.74</v>
      </c>
      <c r="Q920" s="39">
        <v>1389.33</v>
      </c>
      <c r="R920" s="63">
        <v>1294.01</v>
      </c>
    </row>
    <row r="921" spans="1:18" x14ac:dyDescent="0.25">
      <c r="A921" s="44" t="s">
        <v>781</v>
      </c>
      <c r="B921" s="46">
        <v>23</v>
      </c>
      <c r="C921" s="44" t="s">
        <v>100</v>
      </c>
      <c r="D921" s="51">
        <v>1990.46</v>
      </c>
      <c r="E921" s="52">
        <v>2253.6</v>
      </c>
      <c r="F921" s="52">
        <v>2542.1899999999996</v>
      </c>
      <c r="G921" s="53">
        <v>2446.87</v>
      </c>
      <c r="H921" s="51" t="e">
        <v>#REF!</v>
      </c>
      <c r="I921" s="52" t="e">
        <v>#REF!</v>
      </c>
      <c r="J921" s="52" t="e">
        <v>#REF!</v>
      </c>
      <c r="K921" s="53" t="e">
        <v>#REF!</v>
      </c>
      <c r="L921" s="157" t="s">
        <v>857</v>
      </c>
      <c r="M921" s="284">
        <v>28.73</v>
      </c>
      <c r="N921" s="33">
        <v>3.1100000000000003</v>
      </c>
      <c r="O921" s="66">
        <v>837.6</v>
      </c>
      <c r="P921" s="39">
        <v>1100.74</v>
      </c>
      <c r="Q921" s="39">
        <v>1389.33</v>
      </c>
      <c r="R921" s="63">
        <v>1294.01</v>
      </c>
    </row>
    <row r="922" spans="1:18" x14ac:dyDescent="0.25">
      <c r="A922" s="44" t="s">
        <v>858</v>
      </c>
      <c r="B922" s="46">
        <v>0</v>
      </c>
      <c r="C922" s="44" t="s">
        <v>100</v>
      </c>
      <c r="D922" s="51">
        <v>1562.23</v>
      </c>
      <c r="E922" s="52">
        <v>1825.3700000000001</v>
      </c>
      <c r="F922" s="52">
        <v>2113.96</v>
      </c>
      <c r="G922" s="53">
        <v>2018.64</v>
      </c>
      <c r="H922" s="51" t="e">
        <v>#REF!</v>
      </c>
      <c r="I922" s="52" t="e">
        <v>#REF!</v>
      </c>
      <c r="J922" s="52" t="e">
        <v>#REF!</v>
      </c>
      <c r="K922" s="53" t="e">
        <v>#REF!</v>
      </c>
      <c r="L922" s="157" t="s">
        <v>861</v>
      </c>
      <c r="M922" s="284">
        <v>18.03</v>
      </c>
      <c r="N922" s="33">
        <v>3.1100000000000003</v>
      </c>
      <c r="O922" s="66">
        <v>837.6</v>
      </c>
      <c r="P922" s="39">
        <v>1100.74</v>
      </c>
      <c r="Q922" s="39">
        <v>1389.33</v>
      </c>
      <c r="R922" s="63">
        <v>1294.01</v>
      </c>
    </row>
    <row r="923" spans="1:18" x14ac:dyDescent="0.25">
      <c r="A923" s="44" t="s">
        <v>858</v>
      </c>
      <c r="B923" s="46">
        <v>1</v>
      </c>
      <c r="C923" s="44" t="s">
        <v>100</v>
      </c>
      <c r="D923" s="51">
        <v>1542.04</v>
      </c>
      <c r="E923" s="52">
        <v>1805.18</v>
      </c>
      <c r="F923" s="52">
        <v>2093.77</v>
      </c>
      <c r="G923" s="53">
        <v>1998.45</v>
      </c>
      <c r="H923" s="51" t="e">
        <v>#REF!</v>
      </c>
      <c r="I923" s="52" t="e">
        <v>#REF!</v>
      </c>
      <c r="J923" s="52" t="e">
        <v>#REF!</v>
      </c>
      <c r="K923" s="53" t="e">
        <v>#REF!</v>
      </c>
      <c r="L923" s="157" t="s">
        <v>864</v>
      </c>
      <c r="M923" s="284">
        <v>17.53</v>
      </c>
      <c r="N923" s="33">
        <v>3.1100000000000003</v>
      </c>
      <c r="O923" s="66">
        <v>837.6</v>
      </c>
      <c r="P923" s="39">
        <v>1100.74</v>
      </c>
      <c r="Q923" s="39">
        <v>1389.33</v>
      </c>
      <c r="R923" s="63">
        <v>1294.01</v>
      </c>
    </row>
    <row r="924" spans="1:18" x14ac:dyDescent="0.25">
      <c r="A924" s="44" t="s">
        <v>858</v>
      </c>
      <c r="B924" s="46">
        <v>2</v>
      </c>
      <c r="C924" s="44" t="s">
        <v>100</v>
      </c>
      <c r="D924" s="51">
        <v>1561.27</v>
      </c>
      <c r="E924" s="52">
        <v>1824.4099999999999</v>
      </c>
      <c r="F924" s="52">
        <v>2113</v>
      </c>
      <c r="G924" s="53">
        <v>2017.6799999999998</v>
      </c>
      <c r="H924" s="51" t="e">
        <v>#REF!</v>
      </c>
      <c r="I924" s="52" t="e">
        <v>#REF!</v>
      </c>
      <c r="J924" s="52" t="e">
        <v>#REF!</v>
      </c>
      <c r="K924" s="53" t="e">
        <v>#REF!</v>
      </c>
      <c r="L924" s="157" t="s">
        <v>867</v>
      </c>
      <c r="M924" s="284">
        <v>18.010000000000002</v>
      </c>
      <c r="N924" s="33">
        <v>3.1100000000000003</v>
      </c>
      <c r="O924" s="66">
        <v>837.6</v>
      </c>
      <c r="P924" s="39">
        <v>1100.74</v>
      </c>
      <c r="Q924" s="39">
        <v>1389.33</v>
      </c>
      <c r="R924" s="63">
        <v>1294.01</v>
      </c>
    </row>
    <row r="925" spans="1:18" x14ac:dyDescent="0.25">
      <c r="A925" s="44" t="s">
        <v>858</v>
      </c>
      <c r="B925" s="46">
        <v>3</v>
      </c>
      <c r="C925" s="44" t="s">
        <v>100</v>
      </c>
      <c r="D925" s="51">
        <v>1621.37</v>
      </c>
      <c r="E925" s="52">
        <v>1884.5099999999998</v>
      </c>
      <c r="F925" s="52">
        <v>2173.1</v>
      </c>
      <c r="G925" s="53">
        <v>2077.7799999999997</v>
      </c>
      <c r="H925" s="51" t="e">
        <v>#REF!</v>
      </c>
      <c r="I925" s="52" t="e">
        <v>#REF!</v>
      </c>
      <c r="J925" s="52" t="e">
        <v>#REF!</v>
      </c>
      <c r="K925" s="53" t="e">
        <v>#REF!</v>
      </c>
      <c r="L925" s="157" t="s">
        <v>295</v>
      </c>
      <c r="M925" s="284">
        <v>19.510000000000002</v>
      </c>
      <c r="N925" s="33">
        <v>3.1100000000000003</v>
      </c>
      <c r="O925" s="66">
        <v>837.6</v>
      </c>
      <c r="P925" s="39">
        <v>1100.74</v>
      </c>
      <c r="Q925" s="39">
        <v>1389.33</v>
      </c>
      <c r="R925" s="63">
        <v>1294.01</v>
      </c>
    </row>
    <row r="926" spans="1:18" x14ac:dyDescent="0.25">
      <c r="A926" s="44" t="s">
        <v>858</v>
      </c>
      <c r="B926" s="46">
        <v>4</v>
      </c>
      <c r="C926" s="44" t="s">
        <v>100</v>
      </c>
      <c r="D926" s="51">
        <v>1675.31</v>
      </c>
      <c r="E926" s="52">
        <v>1938.45</v>
      </c>
      <c r="F926" s="52">
        <v>2227.04</v>
      </c>
      <c r="G926" s="53">
        <v>2131.7200000000003</v>
      </c>
      <c r="H926" s="51" t="e">
        <v>#REF!</v>
      </c>
      <c r="I926" s="52" t="e">
        <v>#REF!</v>
      </c>
      <c r="J926" s="52" t="e">
        <v>#REF!</v>
      </c>
      <c r="K926" s="53" t="e">
        <v>#REF!</v>
      </c>
      <c r="L926" s="157" t="s">
        <v>872</v>
      </c>
      <c r="M926" s="284">
        <v>20.86</v>
      </c>
      <c r="N926" s="33">
        <v>3.1100000000000003</v>
      </c>
      <c r="O926" s="66">
        <v>837.6</v>
      </c>
      <c r="P926" s="39">
        <v>1100.74</v>
      </c>
      <c r="Q926" s="39">
        <v>1389.33</v>
      </c>
      <c r="R926" s="63">
        <v>1294.01</v>
      </c>
    </row>
    <row r="927" spans="1:18" x14ac:dyDescent="0.25">
      <c r="A927" s="44" t="s">
        <v>858</v>
      </c>
      <c r="B927" s="46">
        <v>5</v>
      </c>
      <c r="C927" s="44" t="s">
        <v>100</v>
      </c>
      <c r="D927" s="51">
        <v>1688.4099999999999</v>
      </c>
      <c r="E927" s="52">
        <v>1951.55</v>
      </c>
      <c r="F927" s="52">
        <v>2240.14</v>
      </c>
      <c r="G927" s="53">
        <v>2144.8199999999997</v>
      </c>
      <c r="H927" s="51" t="e">
        <v>#REF!</v>
      </c>
      <c r="I927" s="52" t="e">
        <v>#REF!</v>
      </c>
      <c r="J927" s="52" t="e">
        <v>#REF!</v>
      </c>
      <c r="K927" s="53" t="e">
        <v>#REF!</v>
      </c>
      <c r="L927" s="157" t="s">
        <v>875</v>
      </c>
      <c r="M927" s="284">
        <v>21.18</v>
      </c>
      <c r="N927" s="33">
        <v>3.1100000000000003</v>
      </c>
      <c r="O927" s="66">
        <v>837.6</v>
      </c>
      <c r="P927" s="39">
        <v>1100.74</v>
      </c>
      <c r="Q927" s="39">
        <v>1389.33</v>
      </c>
      <c r="R927" s="63">
        <v>1294.01</v>
      </c>
    </row>
    <row r="928" spans="1:18" x14ac:dyDescent="0.25">
      <c r="A928" s="44" t="s">
        <v>858</v>
      </c>
      <c r="B928" s="46">
        <v>6</v>
      </c>
      <c r="C928" s="44" t="s">
        <v>100</v>
      </c>
      <c r="D928" s="51">
        <v>1690.8200000000002</v>
      </c>
      <c r="E928" s="52">
        <v>1953.96</v>
      </c>
      <c r="F928" s="52">
        <v>2242.5499999999997</v>
      </c>
      <c r="G928" s="53">
        <v>2147.23</v>
      </c>
      <c r="H928" s="51" t="e">
        <v>#REF!</v>
      </c>
      <c r="I928" s="52" t="e">
        <v>#REF!</v>
      </c>
      <c r="J928" s="52" t="e">
        <v>#REF!</v>
      </c>
      <c r="K928" s="53" t="e">
        <v>#REF!</v>
      </c>
      <c r="L928" s="157" t="s">
        <v>878</v>
      </c>
      <c r="M928" s="284">
        <v>21.24</v>
      </c>
      <c r="N928" s="33">
        <v>3.1100000000000003</v>
      </c>
      <c r="O928" s="66">
        <v>837.6</v>
      </c>
      <c r="P928" s="39">
        <v>1100.74</v>
      </c>
      <c r="Q928" s="39">
        <v>1389.33</v>
      </c>
      <c r="R928" s="63">
        <v>1294.01</v>
      </c>
    </row>
    <row r="929" spans="1:18" x14ac:dyDescent="0.25">
      <c r="A929" s="44" t="s">
        <v>858</v>
      </c>
      <c r="B929" s="46">
        <v>7</v>
      </c>
      <c r="C929" s="44" t="s">
        <v>100</v>
      </c>
      <c r="D929" s="51">
        <v>1569.2400000000002</v>
      </c>
      <c r="E929" s="52">
        <v>1832.38</v>
      </c>
      <c r="F929" s="52">
        <v>2120.9699999999998</v>
      </c>
      <c r="G929" s="53">
        <v>2025.65</v>
      </c>
      <c r="H929" s="51" t="e">
        <v>#REF!</v>
      </c>
      <c r="I929" s="52" t="e">
        <v>#REF!</v>
      </c>
      <c r="J929" s="52" t="e">
        <v>#REF!</v>
      </c>
      <c r="K929" s="53" t="e">
        <v>#REF!</v>
      </c>
      <c r="L929" s="157" t="s">
        <v>881</v>
      </c>
      <c r="M929" s="284">
        <v>18.21</v>
      </c>
      <c r="N929" s="33">
        <v>3.1100000000000003</v>
      </c>
      <c r="O929" s="66">
        <v>837.6</v>
      </c>
      <c r="P929" s="39">
        <v>1100.74</v>
      </c>
      <c r="Q929" s="39">
        <v>1389.33</v>
      </c>
      <c r="R929" s="63">
        <v>1294.01</v>
      </c>
    </row>
    <row r="930" spans="1:18" x14ac:dyDescent="0.25">
      <c r="A930" s="44" t="s">
        <v>858</v>
      </c>
      <c r="B930" s="46">
        <v>8</v>
      </c>
      <c r="C930" s="44" t="s">
        <v>100</v>
      </c>
      <c r="D930" s="51">
        <v>1801.63</v>
      </c>
      <c r="E930" s="52">
        <v>2064.77</v>
      </c>
      <c r="F930" s="52">
        <v>2353.3599999999997</v>
      </c>
      <c r="G930" s="53">
        <v>2258.04</v>
      </c>
      <c r="H930" s="51" t="e">
        <v>#REF!</v>
      </c>
      <c r="I930" s="52" t="e">
        <v>#REF!</v>
      </c>
      <c r="J930" s="52" t="e">
        <v>#REF!</v>
      </c>
      <c r="K930" s="53" t="e">
        <v>#REF!</v>
      </c>
      <c r="L930" s="157" t="s">
        <v>884</v>
      </c>
      <c r="M930" s="284">
        <v>24.01</v>
      </c>
      <c r="N930" s="33">
        <v>3.1100000000000003</v>
      </c>
      <c r="O930" s="66">
        <v>837.6</v>
      </c>
      <c r="P930" s="39">
        <v>1100.74</v>
      </c>
      <c r="Q930" s="39">
        <v>1389.33</v>
      </c>
      <c r="R930" s="63">
        <v>1294.01</v>
      </c>
    </row>
    <row r="931" spans="1:18" x14ac:dyDescent="0.25">
      <c r="A931" s="44" t="s">
        <v>858</v>
      </c>
      <c r="B931" s="46">
        <v>9</v>
      </c>
      <c r="C931" s="44" t="s">
        <v>100</v>
      </c>
      <c r="D931" s="51">
        <v>1700.8000000000002</v>
      </c>
      <c r="E931" s="52">
        <v>1963.94</v>
      </c>
      <c r="F931" s="52">
        <v>2252.5299999999997</v>
      </c>
      <c r="G931" s="53">
        <v>2157.21</v>
      </c>
      <c r="H931" s="51" t="e">
        <v>#REF!</v>
      </c>
      <c r="I931" s="52" t="e">
        <v>#REF!</v>
      </c>
      <c r="J931" s="52" t="e">
        <v>#REF!</v>
      </c>
      <c r="K931" s="53" t="e">
        <v>#REF!</v>
      </c>
      <c r="L931" s="157" t="s">
        <v>887</v>
      </c>
      <c r="M931" s="284">
        <v>21.49</v>
      </c>
      <c r="N931" s="33">
        <v>3.1100000000000003</v>
      </c>
      <c r="O931" s="66">
        <v>837.6</v>
      </c>
      <c r="P931" s="39">
        <v>1100.74</v>
      </c>
      <c r="Q931" s="39">
        <v>1389.33</v>
      </c>
      <c r="R931" s="63">
        <v>1294.01</v>
      </c>
    </row>
    <row r="932" spans="1:18" x14ac:dyDescent="0.25">
      <c r="A932" s="44" t="s">
        <v>858</v>
      </c>
      <c r="B932" s="46">
        <v>10</v>
      </c>
      <c r="C932" s="44" t="s">
        <v>100</v>
      </c>
      <c r="D932" s="51">
        <v>1660.83</v>
      </c>
      <c r="E932" s="52">
        <v>1923.9699999999998</v>
      </c>
      <c r="F932" s="52">
        <v>2212.56</v>
      </c>
      <c r="G932" s="53">
        <v>2117.2399999999998</v>
      </c>
      <c r="H932" s="51" t="e">
        <v>#REF!</v>
      </c>
      <c r="I932" s="52" t="e">
        <v>#REF!</v>
      </c>
      <c r="J932" s="52" t="e">
        <v>#REF!</v>
      </c>
      <c r="K932" s="53" t="e">
        <v>#REF!</v>
      </c>
      <c r="L932" s="157" t="s">
        <v>890</v>
      </c>
      <c r="M932" s="284">
        <v>20.49</v>
      </c>
      <c r="N932" s="33">
        <v>3.1100000000000003</v>
      </c>
      <c r="O932" s="66">
        <v>837.6</v>
      </c>
      <c r="P932" s="39">
        <v>1100.74</v>
      </c>
      <c r="Q932" s="39">
        <v>1389.33</v>
      </c>
      <c r="R932" s="63">
        <v>1294.01</v>
      </c>
    </row>
    <row r="933" spans="1:18" x14ac:dyDescent="0.25">
      <c r="A933" s="44" t="s">
        <v>858</v>
      </c>
      <c r="B933" s="46">
        <v>11</v>
      </c>
      <c r="C933" s="44" t="s">
        <v>100</v>
      </c>
      <c r="D933" s="51">
        <v>1648.3</v>
      </c>
      <c r="E933" s="52">
        <v>1911.44</v>
      </c>
      <c r="F933" s="52">
        <v>2200.0299999999997</v>
      </c>
      <c r="G933" s="53">
        <v>2104.71</v>
      </c>
      <c r="H933" s="51" t="e">
        <v>#REF!</v>
      </c>
      <c r="I933" s="52" t="e">
        <v>#REF!</v>
      </c>
      <c r="J933" s="52" t="e">
        <v>#REF!</v>
      </c>
      <c r="K933" s="53" t="e">
        <v>#REF!</v>
      </c>
      <c r="L933" s="157" t="s">
        <v>893</v>
      </c>
      <c r="M933" s="284">
        <v>20.18</v>
      </c>
      <c r="N933" s="33">
        <v>3.1100000000000003</v>
      </c>
      <c r="O933" s="66">
        <v>837.6</v>
      </c>
      <c r="P933" s="39">
        <v>1100.74</v>
      </c>
      <c r="Q933" s="39">
        <v>1389.33</v>
      </c>
      <c r="R933" s="63">
        <v>1294.01</v>
      </c>
    </row>
    <row r="934" spans="1:18" x14ac:dyDescent="0.25">
      <c r="A934" s="44" t="s">
        <v>858</v>
      </c>
      <c r="B934" s="46">
        <v>12</v>
      </c>
      <c r="C934" s="44" t="s">
        <v>100</v>
      </c>
      <c r="D934" s="51">
        <v>1647.83</v>
      </c>
      <c r="E934" s="52">
        <v>1910.97</v>
      </c>
      <c r="F934" s="52">
        <v>2199.56</v>
      </c>
      <c r="G934" s="53">
        <v>2104.2399999999998</v>
      </c>
      <c r="H934" s="51" t="e">
        <v>#REF!</v>
      </c>
      <c r="I934" s="52" t="e">
        <v>#REF!</v>
      </c>
      <c r="J934" s="52" t="e">
        <v>#REF!</v>
      </c>
      <c r="K934" s="53" t="e">
        <v>#REF!</v>
      </c>
      <c r="L934" s="157" t="s">
        <v>896</v>
      </c>
      <c r="M934" s="284">
        <v>20.170000000000002</v>
      </c>
      <c r="N934" s="33">
        <v>3.1100000000000003</v>
      </c>
      <c r="O934" s="66">
        <v>837.6</v>
      </c>
      <c r="P934" s="39">
        <v>1100.74</v>
      </c>
      <c r="Q934" s="39">
        <v>1389.33</v>
      </c>
      <c r="R934" s="63">
        <v>1294.01</v>
      </c>
    </row>
    <row r="935" spans="1:18" x14ac:dyDescent="0.25">
      <c r="A935" s="44" t="s">
        <v>858</v>
      </c>
      <c r="B935" s="46">
        <v>13</v>
      </c>
      <c r="C935" s="44" t="s">
        <v>100</v>
      </c>
      <c r="D935" s="51">
        <v>1649.15</v>
      </c>
      <c r="E935" s="52">
        <v>1912.29</v>
      </c>
      <c r="F935" s="52">
        <v>2200.88</v>
      </c>
      <c r="G935" s="53">
        <v>2105.56</v>
      </c>
      <c r="H935" s="51" t="e">
        <v>#REF!</v>
      </c>
      <c r="I935" s="52" t="e">
        <v>#REF!</v>
      </c>
      <c r="J935" s="52" t="e">
        <v>#REF!</v>
      </c>
      <c r="K935" s="53" t="e">
        <v>#REF!</v>
      </c>
      <c r="L935" s="157" t="s">
        <v>899</v>
      </c>
      <c r="M935" s="284">
        <v>20.2</v>
      </c>
      <c r="N935" s="33">
        <v>3.1100000000000003</v>
      </c>
      <c r="O935" s="66">
        <v>837.6</v>
      </c>
      <c r="P935" s="39">
        <v>1100.74</v>
      </c>
      <c r="Q935" s="39">
        <v>1389.33</v>
      </c>
      <c r="R935" s="63">
        <v>1294.01</v>
      </c>
    </row>
    <row r="936" spans="1:18" x14ac:dyDescent="0.25">
      <c r="A936" s="44" t="s">
        <v>858</v>
      </c>
      <c r="B936" s="46">
        <v>14</v>
      </c>
      <c r="C936" s="44" t="s">
        <v>100</v>
      </c>
      <c r="D936" s="51">
        <v>1649.5300000000002</v>
      </c>
      <c r="E936" s="52">
        <v>1912.67</v>
      </c>
      <c r="F936" s="52">
        <v>2201.2599999999998</v>
      </c>
      <c r="G936" s="53">
        <v>2105.94</v>
      </c>
      <c r="H936" s="51" t="e">
        <v>#REF!</v>
      </c>
      <c r="I936" s="52" t="e">
        <v>#REF!</v>
      </c>
      <c r="J936" s="52" t="e">
        <v>#REF!</v>
      </c>
      <c r="K936" s="53" t="e">
        <v>#REF!</v>
      </c>
      <c r="L936" s="157" t="s">
        <v>902</v>
      </c>
      <c r="M936" s="284">
        <v>20.21</v>
      </c>
      <c r="N936" s="33">
        <v>3.1100000000000003</v>
      </c>
      <c r="O936" s="66">
        <v>837.6</v>
      </c>
      <c r="P936" s="39">
        <v>1100.74</v>
      </c>
      <c r="Q936" s="39">
        <v>1389.33</v>
      </c>
      <c r="R936" s="63">
        <v>1294.01</v>
      </c>
    </row>
    <row r="937" spans="1:18" x14ac:dyDescent="0.25">
      <c r="A937" s="44" t="s">
        <v>858</v>
      </c>
      <c r="B937" s="46">
        <v>15</v>
      </c>
      <c r="C937" s="44" t="s">
        <v>100</v>
      </c>
      <c r="D937" s="51">
        <v>1644.95</v>
      </c>
      <c r="E937" s="52">
        <v>1908.0900000000001</v>
      </c>
      <c r="F937" s="52">
        <v>2196.6799999999998</v>
      </c>
      <c r="G937" s="53">
        <v>2101.36</v>
      </c>
      <c r="H937" s="51" t="e">
        <v>#REF!</v>
      </c>
      <c r="I937" s="52" t="e">
        <v>#REF!</v>
      </c>
      <c r="J937" s="52" t="e">
        <v>#REF!</v>
      </c>
      <c r="K937" s="53" t="e">
        <v>#REF!</v>
      </c>
      <c r="L937" s="157" t="s">
        <v>905</v>
      </c>
      <c r="M937" s="284">
        <v>20.100000000000001</v>
      </c>
      <c r="N937" s="33">
        <v>3.1100000000000003</v>
      </c>
      <c r="O937" s="66">
        <v>837.6</v>
      </c>
      <c r="P937" s="39">
        <v>1100.74</v>
      </c>
      <c r="Q937" s="39">
        <v>1389.33</v>
      </c>
      <c r="R937" s="63">
        <v>1294.01</v>
      </c>
    </row>
    <row r="938" spans="1:18" x14ac:dyDescent="0.25">
      <c r="A938" s="44" t="s">
        <v>858</v>
      </c>
      <c r="B938" s="46">
        <v>16</v>
      </c>
      <c r="C938" s="44" t="s">
        <v>100</v>
      </c>
      <c r="D938" s="51">
        <v>1637.28</v>
      </c>
      <c r="E938" s="52">
        <v>1900.42</v>
      </c>
      <c r="F938" s="52">
        <v>2189.0099999999998</v>
      </c>
      <c r="G938" s="53">
        <v>2093.69</v>
      </c>
      <c r="H938" s="51" t="e">
        <v>#REF!</v>
      </c>
      <c r="I938" s="52" t="e">
        <v>#REF!</v>
      </c>
      <c r="J938" s="52" t="e">
        <v>#REF!</v>
      </c>
      <c r="K938" s="53" t="e">
        <v>#REF!</v>
      </c>
      <c r="L938" s="157" t="s">
        <v>320</v>
      </c>
      <c r="M938" s="284">
        <v>19.91</v>
      </c>
      <c r="N938" s="33">
        <v>3.1100000000000003</v>
      </c>
      <c r="O938" s="66">
        <v>837.6</v>
      </c>
      <c r="P938" s="39">
        <v>1100.74</v>
      </c>
      <c r="Q938" s="39">
        <v>1389.33</v>
      </c>
      <c r="R938" s="63">
        <v>1294.01</v>
      </c>
    </row>
    <row r="939" spans="1:18" x14ac:dyDescent="0.25">
      <c r="A939" s="44" t="s">
        <v>858</v>
      </c>
      <c r="B939" s="46">
        <v>17</v>
      </c>
      <c r="C939" s="44" t="s">
        <v>100</v>
      </c>
      <c r="D939" s="51">
        <v>1609.1100000000001</v>
      </c>
      <c r="E939" s="52">
        <v>1872.25</v>
      </c>
      <c r="F939" s="52">
        <v>2160.84</v>
      </c>
      <c r="G939" s="53">
        <v>2065.52</v>
      </c>
      <c r="H939" s="51" t="e">
        <v>#REF!</v>
      </c>
      <c r="I939" s="52" t="e">
        <v>#REF!</v>
      </c>
      <c r="J939" s="52" t="e">
        <v>#REF!</v>
      </c>
      <c r="K939" s="53" t="e">
        <v>#REF!</v>
      </c>
      <c r="L939" s="157" t="s">
        <v>910</v>
      </c>
      <c r="M939" s="284">
        <v>19.2</v>
      </c>
      <c r="N939" s="33">
        <v>3.1100000000000003</v>
      </c>
      <c r="O939" s="66">
        <v>837.6</v>
      </c>
      <c r="P939" s="39">
        <v>1100.74</v>
      </c>
      <c r="Q939" s="39">
        <v>1389.33</v>
      </c>
      <c r="R939" s="63">
        <v>1294.01</v>
      </c>
    </row>
    <row r="940" spans="1:18" x14ac:dyDescent="0.25">
      <c r="A940" s="44" t="s">
        <v>858</v>
      </c>
      <c r="B940" s="46">
        <v>18</v>
      </c>
      <c r="C940" s="44" t="s">
        <v>100</v>
      </c>
      <c r="D940" s="51">
        <v>1564.44</v>
      </c>
      <c r="E940" s="52">
        <v>1827.58</v>
      </c>
      <c r="F940" s="52">
        <v>2116.17</v>
      </c>
      <c r="G940" s="53">
        <v>2020.85</v>
      </c>
      <c r="H940" s="51" t="e">
        <v>#REF!</v>
      </c>
      <c r="I940" s="52" t="e">
        <v>#REF!</v>
      </c>
      <c r="J940" s="52" t="e">
        <v>#REF!</v>
      </c>
      <c r="K940" s="53" t="e">
        <v>#REF!</v>
      </c>
      <c r="L940" s="157" t="s">
        <v>913</v>
      </c>
      <c r="M940" s="284">
        <v>18.09</v>
      </c>
      <c r="N940" s="33">
        <v>3.1100000000000003</v>
      </c>
      <c r="O940" s="66">
        <v>837.6</v>
      </c>
      <c r="P940" s="39">
        <v>1100.74</v>
      </c>
      <c r="Q940" s="39">
        <v>1389.33</v>
      </c>
      <c r="R940" s="63">
        <v>1294.01</v>
      </c>
    </row>
    <row r="941" spans="1:18" x14ac:dyDescent="0.25">
      <c r="A941" s="44" t="s">
        <v>858</v>
      </c>
      <c r="B941" s="46">
        <v>19</v>
      </c>
      <c r="C941" s="44" t="s">
        <v>100</v>
      </c>
      <c r="D941" s="51">
        <v>1627.6</v>
      </c>
      <c r="E941" s="52">
        <v>1890.74</v>
      </c>
      <c r="F941" s="52">
        <v>2179.33</v>
      </c>
      <c r="G941" s="53">
        <v>2084.0100000000002</v>
      </c>
      <c r="H941" s="51" t="e">
        <v>#REF!</v>
      </c>
      <c r="I941" s="52" t="e">
        <v>#REF!</v>
      </c>
      <c r="J941" s="52" t="e">
        <v>#REF!</v>
      </c>
      <c r="K941" s="53" t="e">
        <v>#REF!</v>
      </c>
      <c r="L941" s="157" t="s">
        <v>916</v>
      </c>
      <c r="M941" s="284">
        <v>19.66</v>
      </c>
      <c r="N941" s="33">
        <v>3.1100000000000003</v>
      </c>
      <c r="O941" s="66">
        <v>837.6</v>
      </c>
      <c r="P941" s="39">
        <v>1100.74</v>
      </c>
      <c r="Q941" s="39">
        <v>1389.33</v>
      </c>
      <c r="R941" s="63">
        <v>1294.01</v>
      </c>
    </row>
    <row r="942" spans="1:18" x14ac:dyDescent="0.25">
      <c r="A942" s="44" t="s">
        <v>858</v>
      </c>
      <c r="B942" s="46">
        <v>20</v>
      </c>
      <c r="C942" s="44" t="s">
        <v>100</v>
      </c>
      <c r="D942" s="51">
        <v>1575.3200000000002</v>
      </c>
      <c r="E942" s="52">
        <v>1838.46</v>
      </c>
      <c r="F942" s="52">
        <v>2127.0500000000002</v>
      </c>
      <c r="G942" s="53">
        <v>2031.73</v>
      </c>
      <c r="H942" s="51" t="e">
        <v>#REF!</v>
      </c>
      <c r="I942" s="52" t="e">
        <v>#REF!</v>
      </c>
      <c r="J942" s="52" t="e">
        <v>#REF!</v>
      </c>
      <c r="K942" s="53" t="e">
        <v>#REF!</v>
      </c>
      <c r="L942" s="157" t="s">
        <v>920</v>
      </c>
      <c r="M942" s="284">
        <v>18.36</v>
      </c>
      <c r="N942" s="33">
        <v>3.1100000000000003</v>
      </c>
      <c r="O942" s="66">
        <v>837.6</v>
      </c>
      <c r="P942" s="39">
        <v>1100.74</v>
      </c>
      <c r="Q942" s="39">
        <v>1389.33</v>
      </c>
      <c r="R942" s="63">
        <v>1294.01</v>
      </c>
    </row>
    <row r="943" spans="1:18" x14ac:dyDescent="0.25">
      <c r="A943" s="44" t="s">
        <v>858</v>
      </c>
      <c r="B943" s="46">
        <v>21</v>
      </c>
      <c r="C943" s="44" t="s">
        <v>100</v>
      </c>
      <c r="D943" s="51">
        <v>1589.07</v>
      </c>
      <c r="E943" s="52">
        <v>1852.21</v>
      </c>
      <c r="F943" s="52">
        <v>2140.7999999999997</v>
      </c>
      <c r="G943" s="53">
        <v>2045.48</v>
      </c>
      <c r="H943" s="51" t="e">
        <v>#REF!</v>
      </c>
      <c r="I943" s="52" t="e">
        <v>#REF!</v>
      </c>
      <c r="J943" s="52" t="e">
        <v>#REF!</v>
      </c>
      <c r="K943" s="53" t="e">
        <v>#REF!</v>
      </c>
      <c r="L943" s="157" t="s">
        <v>923</v>
      </c>
      <c r="M943" s="284">
        <v>18.7</v>
      </c>
      <c r="N943" s="33">
        <v>3.1100000000000003</v>
      </c>
      <c r="O943" s="66">
        <v>837.6</v>
      </c>
      <c r="P943" s="39">
        <v>1100.74</v>
      </c>
      <c r="Q943" s="39">
        <v>1389.33</v>
      </c>
      <c r="R943" s="63">
        <v>1294.01</v>
      </c>
    </row>
    <row r="944" spans="1:18" x14ac:dyDescent="0.25">
      <c r="A944" s="44" t="s">
        <v>858</v>
      </c>
      <c r="B944" s="46">
        <v>22</v>
      </c>
      <c r="C944" s="44" t="s">
        <v>100</v>
      </c>
      <c r="D944" s="51">
        <v>1704.4</v>
      </c>
      <c r="E944" s="52">
        <v>1967.54</v>
      </c>
      <c r="F944" s="52">
        <v>2256.13</v>
      </c>
      <c r="G944" s="53">
        <v>2160.81</v>
      </c>
      <c r="H944" s="51" t="e">
        <v>#REF!</v>
      </c>
      <c r="I944" s="52" t="e">
        <v>#REF!</v>
      </c>
      <c r="J944" s="52" t="e">
        <v>#REF!</v>
      </c>
      <c r="K944" s="53" t="e">
        <v>#REF!</v>
      </c>
      <c r="L944" s="157" t="s">
        <v>926</v>
      </c>
      <c r="M944" s="284">
        <v>21.58</v>
      </c>
      <c r="N944" s="33">
        <v>3.1100000000000003</v>
      </c>
      <c r="O944" s="66">
        <v>837.6</v>
      </c>
      <c r="P944" s="39">
        <v>1100.74</v>
      </c>
      <c r="Q944" s="39">
        <v>1389.33</v>
      </c>
      <c r="R944" s="63">
        <v>1294.01</v>
      </c>
    </row>
    <row r="945" spans="1:18" x14ac:dyDescent="0.25">
      <c r="A945" s="44" t="s">
        <v>858</v>
      </c>
      <c r="B945" s="46">
        <v>23</v>
      </c>
      <c r="C945" s="44" t="s">
        <v>100</v>
      </c>
      <c r="D945" s="51">
        <v>1988.5099999999998</v>
      </c>
      <c r="E945" s="52">
        <v>2251.6499999999996</v>
      </c>
      <c r="F945" s="52">
        <v>2540.2399999999998</v>
      </c>
      <c r="G945" s="53">
        <v>2444.92</v>
      </c>
      <c r="H945" s="51" t="e">
        <v>#REF!</v>
      </c>
      <c r="I945" s="52" t="e">
        <v>#REF!</v>
      </c>
      <c r="J945" s="52" t="e">
        <v>#REF!</v>
      </c>
      <c r="K945" s="53" t="e">
        <v>#REF!</v>
      </c>
      <c r="L945" s="157" t="s">
        <v>929</v>
      </c>
      <c r="M945" s="284">
        <v>28.68</v>
      </c>
      <c r="N945" s="33">
        <v>3.1100000000000003</v>
      </c>
      <c r="O945" s="66">
        <v>837.6</v>
      </c>
      <c r="P945" s="39">
        <v>1100.74</v>
      </c>
      <c r="Q945" s="39">
        <v>1389.33</v>
      </c>
      <c r="R945" s="63">
        <v>1294.01</v>
      </c>
    </row>
    <row r="946" spans="1:18" x14ac:dyDescent="0.25">
      <c r="A946" s="44" t="s">
        <v>930</v>
      </c>
      <c r="B946" s="46">
        <v>0</v>
      </c>
      <c r="C946" s="44" t="s">
        <v>100</v>
      </c>
      <c r="D946" s="51">
        <v>1566.19</v>
      </c>
      <c r="E946" s="52">
        <v>1829.33</v>
      </c>
      <c r="F946" s="52">
        <v>2117.92</v>
      </c>
      <c r="G946" s="53">
        <v>2022.6</v>
      </c>
      <c r="H946" s="51" t="e">
        <v>#REF!</v>
      </c>
      <c r="I946" s="52" t="e">
        <v>#REF!</v>
      </c>
      <c r="J946" s="52" t="e">
        <v>#REF!</v>
      </c>
      <c r="K946" s="53" t="e">
        <v>#REF!</v>
      </c>
      <c r="L946" s="157" t="s">
        <v>933</v>
      </c>
      <c r="M946" s="284">
        <v>18.13</v>
      </c>
      <c r="N946" s="33">
        <v>3.1100000000000003</v>
      </c>
      <c r="O946" s="66">
        <v>837.6</v>
      </c>
      <c r="P946" s="39">
        <v>1100.74</v>
      </c>
      <c r="Q946" s="39">
        <v>1389.33</v>
      </c>
      <c r="R946" s="63">
        <v>1294.01</v>
      </c>
    </row>
    <row r="947" spans="1:18" x14ac:dyDescent="0.25">
      <c r="A947" s="44" t="s">
        <v>930</v>
      </c>
      <c r="B947" s="46">
        <v>1</v>
      </c>
      <c r="C947" s="44" t="s">
        <v>100</v>
      </c>
      <c r="D947" s="51">
        <v>1545.7</v>
      </c>
      <c r="E947" s="52">
        <v>1808.8400000000001</v>
      </c>
      <c r="F947" s="52">
        <v>2097.4299999999998</v>
      </c>
      <c r="G947" s="53">
        <v>2002.1100000000001</v>
      </c>
      <c r="H947" s="51" t="e">
        <v>#REF!</v>
      </c>
      <c r="I947" s="52" t="e">
        <v>#REF!</v>
      </c>
      <c r="J947" s="52" t="e">
        <v>#REF!</v>
      </c>
      <c r="K947" s="53" t="e">
        <v>#REF!</v>
      </c>
      <c r="L947" s="157" t="s">
        <v>936</v>
      </c>
      <c r="M947" s="284">
        <v>17.62</v>
      </c>
      <c r="N947" s="33">
        <v>3.1100000000000003</v>
      </c>
      <c r="O947" s="66">
        <v>837.6</v>
      </c>
      <c r="P947" s="39">
        <v>1100.74</v>
      </c>
      <c r="Q947" s="39">
        <v>1389.33</v>
      </c>
      <c r="R947" s="63">
        <v>1294.01</v>
      </c>
    </row>
    <row r="948" spans="1:18" x14ac:dyDescent="0.25">
      <c r="A948" s="44" t="s">
        <v>930</v>
      </c>
      <c r="B948" s="46">
        <v>2</v>
      </c>
      <c r="C948" s="44" t="s">
        <v>100</v>
      </c>
      <c r="D948" s="51">
        <v>1543.3400000000001</v>
      </c>
      <c r="E948" s="52">
        <v>1806.48</v>
      </c>
      <c r="F948" s="52">
        <v>2095.0700000000002</v>
      </c>
      <c r="G948" s="53">
        <v>1999.75</v>
      </c>
      <c r="H948" s="51" t="e">
        <v>#REF!</v>
      </c>
      <c r="I948" s="52" t="e">
        <v>#REF!</v>
      </c>
      <c r="J948" s="52" t="e">
        <v>#REF!</v>
      </c>
      <c r="K948" s="53" t="e">
        <v>#REF!</v>
      </c>
      <c r="L948" s="157" t="s">
        <v>939</v>
      </c>
      <c r="M948" s="284">
        <v>17.559999999999999</v>
      </c>
      <c r="N948" s="33">
        <v>3.1100000000000003</v>
      </c>
      <c r="O948" s="66">
        <v>837.6</v>
      </c>
      <c r="P948" s="39">
        <v>1100.74</v>
      </c>
      <c r="Q948" s="39">
        <v>1389.33</v>
      </c>
      <c r="R948" s="63">
        <v>1294.01</v>
      </c>
    </row>
    <row r="949" spans="1:18" x14ac:dyDescent="0.25">
      <c r="A949" s="44" t="s">
        <v>930</v>
      </c>
      <c r="B949" s="46">
        <v>3</v>
      </c>
      <c r="C949" s="44" t="s">
        <v>100</v>
      </c>
      <c r="D949" s="51">
        <v>1601.6399999999999</v>
      </c>
      <c r="E949" s="52">
        <v>1864.7800000000002</v>
      </c>
      <c r="F949" s="52">
        <v>2153.37</v>
      </c>
      <c r="G949" s="53">
        <v>2058.0500000000002</v>
      </c>
      <c r="H949" s="51" t="e">
        <v>#REF!</v>
      </c>
      <c r="I949" s="52" t="e">
        <v>#REF!</v>
      </c>
      <c r="J949" s="52" t="e">
        <v>#REF!</v>
      </c>
      <c r="K949" s="53" t="e">
        <v>#REF!</v>
      </c>
      <c r="L949" s="157" t="s">
        <v>941</v>
      </c>
      <c r="M949" s="284">
        <v>19.02</v>
      </c>
      <c r="N949" s="33">
        <v>3.1100000000000003</v>
      </c>
      <c r="O949" s="66">
        <v>837.6</v>
      </c>
      <c r="P949" s="39">
        <v>1100.74</v>
      </c>
      <c r="Q949" s="39">
        <v>1389.33</v>
      </c>
      <c r="R949" s="63">
        <v>1294.01</v>
      </c>
    </row>
    <row r="950" spans="1:18" x14ac:dyDescent="0.25">
      <c r="A950" s="44" t="s">
        <v>930</v>
      </c>
      <c r="B950" s="46">
        <v>4</v>
      </c>
      <c r="C950" s="44" t="s">
        <v>100</v>
      </c>
      <c r="D950" s="51">
        <v>1658.6999999999998</v>
      </c>
      <c r="E950" s="52">
        <v>1921.84</v>
      </c>
      <c r="F950" s="52">
        <v>2210.4299999999998</v>
      </c>
      <c r="G950" s="53">
        <v>2115.1099999999997</v>
      </c>
      <c r="H950" s="51" t="e">
        <v>#REF!</v>
      </c>
      <c r="I950" s="52" t="e">
        <v>#REF!</v>
      </c>
      <c r="J950" s="52" t="e">
        <v>#REF!</v>
      </c>
      <c r="K950" s="53" t="e">
        <v>#REF!</v>
      </c>
      <c r="L950" s="157" t="s">
        <v>944</v>
      </c>
      <c r="M950" s="284">
        <v>20.440000000000001</v>
      </c>
      <c r="N950" s="33">
        <v>3.1100000000000003</v>
      </c>
      <c r="O950" s="66">
        <v>837.6</v>
      </c>
      <c r="P950" s="39">
        <v>1100.74</v>
      </c>
      <c r="Q950" s="39">
        <v>1389.33</v>
      </c>
      <c r="R950" s="63">
        <v>1294.01</v>
      </c>
    </row>
    <row r="951" spans="1:18" x14ac:dyDescent="0.25">
      <c r="A951" s="44" t="s">
        <v>930</v>
      </c>
      <c r="B951" s="46">
        <v>5</v>
      </c>
      <c r="C951" s="44" t="s">
        <v>100</v>
      </c>
      <c r="D951" s="51">
        <v>1673.9099999999999</v>
      </c>
      <c r="E951" s="52">
        <v>1937.0500000000002</v>
      </c>
      <c r="F951" s="52">
        <v>2225.64</v>
      </c>
      <c r="G951" s="53">
        <v>2130.3200000000002</v>
      </c>
      <c r="H951" s="51" t="e">
        <v>#REF!</v>
      </c>
      <c r="I951" s="52" t="e">
        <v>#REF!</v>
      </c>
      <c r="J951" s="52" t="e">
        <v>#REF!</v>
      </c>
      <c r="K951" s="53" t="e">
        <v>#REF!</v>
      </c>
      <c r="L951" s="157" t="s">
        <v>947</v>
      </c>
      <c r="M951" s="284">
        <v>20.82</v>
      </c>
      <c r="N951" s="33">
        <v>3.1100000000000003</v>
      </c>
      <c r="O951" s="66">
        <v>837.6</v>
      </c>
      <c r="P951" s="39">
        <v>1100.74</v>
      </c>
      <c r="Q951" s="39">
        <v>1389.33</v>
      </c>
      <c r="R951" s="63">
        <v>1294.01</v>
      </c>
    </row>
    <row r="952" spans="1:18" x14ac:dyDescent="0.25">
      <c r="A952" s="44" t="s">
        <v>930</v>
      </c>
      <c r="B952" s="46">
        <v>6</v>
      </c>
      <c r="C952" s="44" t="s">
        <v>100</v>
      </c>
      <c r="D952" s="51">
        <v>1646.8400000000001</v>
      </c>
      <c r="E952" s="52">
        <v>1909.98</v>
      </c>
      <c r="F952" s="52">
        <v>2198.5699999999997</v>
      </c>
      <c r="G952" s="53">
        <v>2103.25</v>
      </c>
      <c r="H952" s="51" t="e">
        <v>#REF!</v>
      </c>
      <c r="I952" s="52" t="e">
        <v>#REF!</v>
      </c>
      <c r="J952" s="52" t="e">
        <v>#REF!</v>
      </c>
      <c r="K952" s="53" t="e">
        <v>#REF!</v>
      </c>
      <c r="L952" s="157" t="s">
        <v>950</v>
      </c>
      <c r="M952" s="284">
        <v>20.14</v>
      </c>
      <c r="N952" s="33">
        <v>3.1100000000000003</v>
      </c>
      <c r="O952" s="66">
        <v>837.6</v>
      </c>
      <c r="P952" s="39">
        <v>1100.74</v>
      </c>
      <c r="Q952" s="39">
        <v>1389.33</v>
      </c>
      <c r="R952" s="63">
        <v>1294.01</v>
      </c>
    </row>
    <row r="953" spans="1:18" x14ac:dyDescent="0.25">
      <c r="A953" s="44" t="s">
        <v>930</v>
      </c>
      <c r="B953" s="46">
        <v>7</v>
      </c>
      <c r="C953" s="44" t="s">
        <v>100</v>
      </c>
      <c r="D953" s="51">
        <v>1556.3400000000001</v>
      </c>
      <c r="E953" s="52">
        <v>1819.48</v>
      </c>
      <c r="F953" s="52">
        <v>2108.0699999999997</v>
      </c>
      <c r="G953" s="53">
        <v>2012.75</v>
      </c>
      <c r="H953" s="51" t="e">
        <v>#REF!</v>
      </c>
      <c r="I953" s="52" t="e">
        <v>#REF!</v>
      </c>
      <c r="J953" s="52" t="e">
        <v>#REF!</v>
      </c>
      <c r="K953" s="53" t="e">
        <v>#REF!</v>
      </c>
      <c r="L953" s="157" t="s">
        <v>953</v>
      </c>
      <c r="M953" s="284">
        <v>17.88</v>
      </c>
      <c r="N953" s="33">
        <v>3.1100000000000003</v>
      </c>
      <c r="O953" s="66">
        <v>837.6</v>
      </c>
      <c r="P953" s="39">
        <v>1100.74</v>
      </c>
      <c r="Q953" s="39">
        <v>1389.33</v>
      </c>
      <c r="R953" s="63">
        <v>1294.01</v>
      </c>
    </row>
    <row r="954" spans="1:18" x14ac:dyDescent="0.25">
      <c r="A954" s="44" t="s">
        <v>930</v>
      </c>
      <c r="B954" s="46">
        <v>8</v>
      </c>
      <c r="C954" s="44" t="s">
        <v>100</v>
      </c>
      <c r="D954" s="51">
        <v>1773.1</v>
      </c>
      <c r="E954" s="52">
        <v>2036.2400000000002</v>
      </c>
      <c r="F954" s="52">
        <v>2324.83</v>
      </c>
      <c r="G954" s="53">
        <v>2229.5100000000002</v>
      </c>
      <c r="H954" s="51" t="e">
        <v>#REF!</v>
      </c>
      <c r="I954" s="52" t="e">
        <v>#REF!</v>
      </c>
      <c r="J954" s="52" t="e">
        <v>#REF!</v>
      </c>
      <c r="K954" s="53" t="e">
        <v>#REF!</v>
      </c>
      <c r="L954" s="157" t="s">
        <v>956</v>
      </c>
      <c r="M954" s="284">
        <v>23.3</v>
      </c>
      <c r="N954" s="33">
        <v>3.1100000000000003</v>
      </c>
      <c r="O954" s="66">
        <v>837.6</v>
      </c>
      <c r="P954" s="39">
        <v>1100.74</v>
      </c>
      <c r="Q954" s="39">
        <v>1389.33</v>
      </c>
      <c r="R954" s="63">
        <v>1294.01</v>
      </c>
    </row>
    <row r="955" spans="1:18" x14ac:dyDescent="0.25">
      <c r="A955" s="44" t="s">
        <v>930</v>
      </c>
      <c r="B955" s="46">
        <v>9</v>
      </c>
      <c r="C955" s="44" t="s">
        <v>100</v>
      </c>
      <c r="D955" s="51">
        <v>1665.65</v>
      </c>
      <c r="E955" s="52">
        <v>1928.79</v>
      </c>
      <c r="F955" s="52">
        <v>2217.38</v>
      </c>
      <c r="G955" s="53">
        <v>2122.06</v>
      </c>
      <c r="H955" s="51" t="e">
        <v>#REF!</v>
      </c>
      <c r="I955" s="52" t="e">
        <v>#REF!</v>
      </c>
      <c r="J955" s="52" t="e">
        <v>#REF!</v>
      </c>
      <c r="K955" s="53" t="e">
        <v>#REF!</v>
      </c>
      <c r="L955" s="157" t="s">
        <v>959</v>
      </c>
      <c r="M955" s="284">
        <v>20.61</v>
      </c>
      <c r="N955" s="33">
        <v>3.1100000000000003</v>
      </c>
      <c r="O955" s="66">
        <v>837.6</v>
      </c>
      <c r="P955" s="39">
        <v>1100.74</v>
      </c>
      <c r="Q955" s="39">
        <v>1389.33</v>
      </c>
      <c r="R955" s="63">
        <v>1294.01</v>
      </c>
    </row>
    <row r="956" spans="1:18" x14ac:dyDescent="0.25">
      <c r="A956" s="44" t="s">
        <v>930</v>
      </c>
      <c r="B956" s="46">
        <v>10</v>
      </c>
      <c r="C956" s="44" t="s">
        <v>100</v>
      </c>
      <c r="D956" s="51">
        <v>1632.4</v>
      </c>
      <c r="E956" s="52">
        <v>1895.54</v>
      </c>
      <c r="F956" s="52">
        <v>2184.13</v>
      </c>
      <c r="G956" s="53">
        <v>2088.81</v>
      </c>
      <c r="H956" s="51" t="e">
        <v>#REF!</v>
      </c>
      <c r="I956" s="52" t="e">
        <v>#REF!</v>
      </c>
      <c r="J956" s="52" t="e">
        <v>#REF!</v>
      </c>
      <c r="K956" s="53" t="e">
        <v>#REF!</v>
      </c>
      <c r="L956" s="157" t="s">
        <v>961</v>
      </c>
      <c r="M956" s="284">
        <v>19.78</v>
      </c>
      <c r="N956" s="33">
        <v>3.1100000000000003</v>
      </c>
      <c r="O956" s="66">
        <v>837.6</v>
      </c>
      <c r="P956" s="39">
        <v>1100.74</v>
      </c>
      <c r="Q956" s="39">
        <v>1389.33</v>
      </c>
      <c r="R956" s="63">
        <v>1294.01</v>
      </c>
    </row>
    <row r="957" spans="1:18" x14ac:dyDescent="0.25">
      <c r="A957" s="44" t="s">
        <v>930</v>
      </c>
      <c r="B957" s="46">
        <v>11</v>
      </c>
      <c r="C957" s="44" t="s">
        <v>100</v>
      </c>
      <c r="D957" s="51">
        <v>1610.08</v>
      </c>
      <c r="E957" s="52">
        <v>1873.2199999999998</v>
      </c>
      <c r="F957" s="52">
        <v>2161.81</v>
      </c>
      <c r="G957" s="53">
        <v>2066.4899999999998</v>
      </c>
      <c r="H957" s="51" t="e">
        <v>#REF!</v>
      </c>
      <c r="I957" s="52" t="e">
        <v>#REF!</v>
      </c>
      <c r="J957" s="52" t="e">
        <v>#REF!</v>
      </c>
      <c r="K957" s="53" t="e">
        <v>#REF!</v>
      </c>
      <c r="L957" s="157" t="s">
        <v>311</v>
      </c>
      <c r="M957" s="284">
        <v>19.23</v>
      </c>
      <c r="N957" s="33">
        <v>3.1100000000000003</v>
      </c>
      <c r="O957" s="66">
        <v>837.6</v>
      </c>
      <c r="P957" s="39">
        <v>1100.74</v>
      </c>
      <c r="Q957" s="39">
        <v>1389.33</v>
      </c>
      <c r="R957" s="63">
        <v>1294.01</v>
      </c>
    </row>
    <row r="958" spans="1:18" x14ac:dyDescent="0.25">
      <c r="A958" s="44" t="s">
        <v>930</v>
      </c>
      <c r="B958" s="46">
        <v>12</v>
      </c>
      <c r="C958" s="44" t="s">
        <v>100</v>
      </c>
      <c r="D958" s="51">
        <v>1608.21</v>
      </c>
      <c r="E958" s="52">
        <v>1871.35</v>
      </c>
      <c r="F958" s="52">
        <v>2159.94</v>
      </c>
      <c r="G958" s="53">
        <v>2064.62</v>
      </c>
      <c r="H958" s="51" t="e">
        <v>#REF!</v>
      </c>
      <c r="I958" s="52" t="e">
        <v>#REF!</v>
      </c>
      <c r="J958" s="52" t="e">
        <v>#REF!</v>
      </c>
      <c r="K958" s="53" t="e">
        <v>#REF!</v>
      </c>
      <c r="L958" s="157" t="s">
        <v>227</v>
      </c>
      <c r="M958" s="284">
        <v>19.18</v>
      </c>
      <c r="N958" s="33">
        <v>3.1100000000000003</v>
      </c>
      <c r="O958" s="66">
        <v>837.6</v>
      </c>
      <c r="P958" s="39">
        <v>1100.74</v>
      </c>
      <c r="Q958" s="39">
        <v>1389.33</v>
      </c>
      <c r="R958" s="63">
        <v>1294.01</v>
      </c>
    </row>
    <row r="959" spans="1:18" x14ac:dyDescent="0.25">
      <c r="A959" s="44" t="s">
        <v>930</v>
      </c>
      <c r="B959" s="46">
        <v>13</v>
      </c>
      <c r="C959" s="44" t="s">
        <v>100</v>
      </c>
      <c r="D959" s="51">
        <v>1614.66</v>
      </c>
      <c r="E959" s="52">
        <v>1877.8000000000002</v>
      </c>
      <c r="F959" s="52">
        <v>2166.39</v>
      </c>
      <c r="G959" s="53">
        <v>2071.0700000000002</v>
      </c>
      <c r="H959" s="51" t="e">
        <v>#REF!</v>
      </c>
      <c r="I959" s="52" t="e">
        <v>#REF!</v>
      </c>
      <c r="J959" s="52" t="e">
        <v>#REF!</v>
      </c>
      <c r="K959" s="53" t="e">
        <v>#REF!</v>
      </c>
      <c r="L959" s="157" t="s">
        <v>968</v>
      </c>
      <c r="M959" s="284">
        <v>19.34</v>
      </c>
      <c r="N959" s="33">
        <v>3.1100000000000003</v>
      </c>
      <c r="O959" s="66">
        <v>837.6</v>
      </c>
      <c r="P959" s="39">
        <v>1100.74</v>
      </c>
      <c r="Q959" s="39">
        <v>1389.33</v>
      </c>
      <c r="R959" s="63">
        <v>1294.01</v>
      </c>
    </row>
    <row r="960" spans="1:18" x14ac:dyDescent="0.25">
      <c r="A960" s="44" t="s">
        <v>930</v>
      </c>
      <c r="B960" s="46">
        <v>14</v>
      </c>
      <c r="C960" s="44" t="s">
        <v>100</v>
      </c>
      <c r="D960" s="51">
        <v>1619.29</v>
      </c>
      <c r="E960" s="52">
        <v>1882.4299999999998</v>
      </c>
      <c r="F960" s="52">
        <v>2171.02</v>
      </c>
      <c r="G960" s="53">
        <v>2075.6999999999998</v>
      </c>
      <c r="H960" s="51" t="e">
        <v>#REF!</v>
      </c>
      <c r="I960" s="52" t="e">
        <v>#REF!</v>
      </c>
      <c r="J960" s="52" t="e">
        <v>#REF!</v>
      </c>
      <c r="K960" s="53" t="e">
        <v>#REF!</v>
      </c>
      <c r="L960" s="157" t="s">
        <v>971</v>
      </c>
      <c r="M960" s="284">
        <v>19.46</v>
      </c>
      <c r="N960" s="33">
        <v>3.1100000000000003</v>
      </c>
      <c r="O960" s="66">
        <v>837.6</v>
      </c>
      <c r="P960" s="39">
        <v>1100.74</v>
      </c>
      <c r="Q960" s="39">
        <v>1389.33</v>
      </c>
      <c r="R960" s="63">
        <v>1294.01</v>
      </c>
    </row>
    <row r="961" spans="1:18" x14ac:dyDescent="0.25">
      <c r="A961" s="44" t="s">
        <v>930</v>
      </c>
      <c r="B961" s="46">
        <v>15</v>
      </c>
      <c r="C961" s="44" t="s">
        <v>100</v>
      </c>
      <c r="D961" s="51">
        <v>1618.55</v>
      </c>
      <c r="E961" s="52">
        <v>1881.69</v>
      </c>
      <c r="F961" s="52">
        <v>2170.2799999999997</v>
      </c>
      <c r="G961" s="53">
        <v>2074.96</v>
      </c>
      <c r="H961" s="51" t="e">
        <v>#REF!</v>
      </c>
      <c r="I961" s="52" t="e">
        <v>#REF!</v>
      </c>
      <c r="J961" s="52" t="e">
        <v>#REF!</v>
      </c>
      <c r="K961" s="53" t="e">
        <v>#REF!</v>
      </c>
      <c r="L961" s="157" t="s">
        <v>974</v>
      </c>
      <c r="M961" s="284">
        <v>19.440000000000001</v>
      </c>
      <c r="N961" s="33">
        <v>3.1100000000000003</v>
      </c>
      <c r="O961" s="66">
        <v>837.6</v>
      </c>
      <c r="P961" s="39">
        <v>1100.74</v>
      </c>
      <c r="Q961" s="39">
        <v>1389.33</v>
      </c>
      <c r="R961" s="63">
        <v>1294.01</v>
      </c>
    </row>
    <row r="962" spans="1:18" x14ac:dyDescent="0.25">
      <c r="A962" s="44" t="s">
        <v>930</v>
      </c>
      <c r="B962" s="46">
        <v>16</v>
      </c>
      <c r="C962" s="44" t="s">
        <v>100</v>
      </c>
      <c r="D962" s="51">
        <v>1619.3000000000002</v>
      </c>
      <c r="E962" s="52">
        <v>1882.44</v>
      </c>
      <c r="F962" s="52">
        <v>2171.0299999999997</v>
      </c>
      <c r="G962" s="53">
        <v>2075.71</v>
      </c>
      <c r="H962" s="51" t="e">
        <v>#REF!</v>
      </c>
      <c r="I962" s="52" t="e">
        <v>#REF!</v>
      </c>
      <c r="J962" s="52" t="e">
        <v>#REF!</v>
      </c>
      <c r="K962" s="53" t="e">
        <v>#REF!</v>
      </c>
      <c r="L962" s="157" t="s">
        <v>977</v>
      </c>
      <c r="M962" s="284">
        <v>19.46</v>
      </c>
      <c r="N962" s="33">
        <v>3.1100000000000003</v>
      </c>
      <c r="O962" s="66">
        <v>837.6</v>
      </c>
      <c r="P962" s="39">
        <v>1100.74</v>
      </c>
      <c r="Q962" s="39">
        <v>1389.33</v>
      </c>
      <c r="R962" s="63">
        <v>1294.01</v>
      </c>
    </row>
    <row r="963" spans="1:18" x14ac:dyDescent="0.25">
      <c r="A963" s="44" t="s">
        <v>930</v>
      </c>
      <c r="B963" s="46">
        <v>17</v>
      </c>
      <c r="C963" s="44" t="s">
        <v>100</v>
      </c>
      <c r="D963" s="51">
        <v>1597.8</v>
      </c>
      <c r="E963" s="52">
        <v>1860.94</v>
      </c>
      <c r="F963" s="52">
        <v>2149.5299999999997</v>
      </c>
      <c r="G963" s="53">
        <v>2054.21</v>
      </c>
      <c r="H963" s="51" t="e">
        <v>#REF!</v>
      </c>
      <c r="I963" s="52" t="e">
        <v>#REF!</v>
      </c>
      <c r="J963" s="52" t="e">
        <v>#REF!</v>
      </c>
      <c r="K963" s="53" t="e">
        <v>#REF!</v>
      </c>
      <c r="L963" s="157" t="s">
        <v>980</v>
      </c>
      <c r="M963" s="284">
        <v>18.920000000000002</v>
      </c>
      <c r="N963" s="33">
        <v>3.1100000000000003</v>
      </c>
      <c r="O963" s="66">
        <v>837.6</v>
      </c>
      <c r="P963" s="39">
        <v>1100.74</v>
      </c>
      <c r="Q963" s="39">
        <v>1389.33</v>
      </c>
      <c r="R963" s="63">
        <v>1294.01</v>
      </c>
    </row>
    <row r="964" spans="1:18" x14ac:dyDescent="0.25">
      <c r="A964" s="44" t="s">
        <v>930</v>
      </c>
      <c r="B964" s="46">
        <v>18</v>
      </c>
      <c r="C964" s="44" t="s">
        <v>100</v>
      </c>
      <c r="D964" s="51">
        <v>1565.3600000000001</v>
      </c>
      <c r="E964" s="52">
        <v>1828.5</v>
      </c>
      <c r="F964" s="52">
        <v>2117.09</v>
      </c>
      <c r="G964" s="53">
        <v>2021.77</v>
      </c>
      <c r="H964" s="51" t="e">
        <v>#REF!</v>
      </c>
      <c r="I964" s="52" t="e">
        <v>#REF!</v>
      </c>
      <c r="J964" s="52" t="e">
        <v>#REF!</v>
      </c>
      <c r="K964" s="53" t="e">
        <v>#REF!</v>
      </c>
      <c r="L964" s="157" t="s">
        <v>983</v>
      </c>
      <c r="M964" s="284">
        <v>18.11</v>
      </c>
      <c r="N964" s="33">
        <v>3.1100000000000003</v>
      </c>
      <c r="O964" s="66">
        <v>837.6</v>
      </c>
      <c r="P964" s="39">
        <v>1100.74</v>
      </c>
      <c r="Q964" s="39">
        <v>1389.33</v>
      </c>
      <c r="R964" s="63">
        <v>1294.01</v>
      </c>
    </row>
    <row r="965" spans="1:18" x14ac:dyDescent="0.25">
      <c r="A965" s="44" t="s">
        <v>930</v>
      </c>
      <c r="B965" s="46">
        <v>19</v>
      </c>
      <c r="C965" s="44" t="s">
        <v>100</v>
      </c>
      <c r="D965" s="51">
        <v>1639.52</v>
      </c>
      <c r="E965" s="52">
        <v>1902.6599999999999</v>
      </c>
      <c r="F965" s="52">
        <v>2191.25</v>
      </c>
      <c r="G965" s="53">
        <v>2095.9299999999998</v>
      </c>
      <c r="H965" s="51" t="e">
        <v>#REF!</v>
      </c>
      <c r="I965" s="52" t="e">
        <v>#REF!</v>
      </c>
      <c r="J965" s="52" t="e">
        <v>#REF!</v>
      </c>
      <c r="K965" s="53" t="e">
        <v>#REF!</v>
      </c>
      <c r="L965" s="157" t="s">
        <v>986</v>
      </c>
      <c r="M965" s="284">
        <v>19.96</v>
      </c>
      <c r="N965" s="33">
        <v>3.1100000000000003</v>
      </c>
      <c r="O965" s="66">
        <v>837.6</v>
      </c>
      <c r="P965" s="39">
        <v>1100.74</v>
      </c>
      <c r="Q965" s="39">
        <v>1389.33</v>
      </c>
      <c r="R965" s="63">
        <v>1294.01</v>
      </c>
    </row>
    <row r="966" spans="1:18" x14ac:dyDescent="0.25">
      <c r="A966" s="44" t="s">
        <v>930</v>
      </c>
      <c r="B966" s="46">
        <v>20</v>
      </c>
      <c r="C966" s="44" t="s">
        <v>100</v>
      </c>
      <c r="D966" s="51">
        <v>1587.9099999999999</v>
      </c>
      <c r="E966" s="52">
        <v>1851.05</v>
      </c>
      <c r="F966" s="52">
        <v>2139.64</v>
      </c>
      <c r="G966" s="53">
        <v>2044.32</v>
      </c>
      <c r="H966" s="51" t="e">
        <v>#REF!</v>
      </c>
      <c r="I966" s="52" t="e">
        <v>#REF!</v>
      </c>
      <c r="J966" s="52" t="e">
        <v>#REF!</v>
      </c>
      <c r="K966" s="53" t="e">
        <v>#REF!</v>
      </c>
      <c r="L966" s="157" t="s">
        <v>989</v>
      </c>
      <c r="M966" s="284">
        <v>18.670000000000002</v>
      </c>
      <c r="N966" s="33">
        <v>3.1100000000000003</v>
      </c>
      <c r="O966" s="66">
        <v>837.6</v>
      </c>
      <c r="P966" s="39">
        <v>1100.74</v>
      </c>
      <c r="Q966" s="39">
        <v>1389.33</v>
      </c>
      <c r="R966" s="63">
        <v>1294.01</v>
      </c>
    </row>
    <row r="967" spans="1:18" x14ac:dyDescent="0.25">
      <c r="A967" s="44" t="s">
        <v>930</v>
      </c>
      <c r="B967" s="46">
        <v>21</v>
      </c>
      <c r="C967" s="44" t="s">
        <v>100</v>
      </c>
      <c r="D967" s="51">
        <v>1578.6599999999999</v>
      </c>
      <c r="E967" s="52">
        <v>1841.8</v>
      </c>
      <c r="F967" s="52">
        <v>2130.39</v>
      </c>
      <c r="G967" s="53">
        <v>2035.07</v>
      </c>
      <c r="H967" s="51" t="e">
        <v>#REF!</v>
      </c>
      <c r="I967" s="52" t="e">
        <v>#REF!</v>
      </c>
      <c r="J967" s="52" t="e">
        <v>#REF!</v>
      </c>
      <c r="K967" s="53" t="e">
        <v>#REF!</v>
      </c>
      <c r="L967" s="157" t="s">
        <v>992</v>
      </c>
      <c r="M967" s="284">
        <v>18.440000000000001</v>
      </c>
      <c r="N967" s="33">
        <v>3.1100000000000003</v>
      </c>
      <c r="O967" s="66">
        <v>837.6</v>
      </c>
      <c r="P967" s="39">
        <v>1100.74</v>
      </c>
      <c r="Q967" s="39">
        <v>1389.33</v>
      </c>
      <c r="R967" s="63">
        <v>1294.01</v>
      </c>
    </row>
    <row r="968" spans="1:18" x14ac:dyDescent="0.25">
      <c r="A968" s="44" t="s">
        <v>930</v>
      </c>
      <c r="B968" s="46">
        <v>22</v>
      </c>
      <c r="C968" s="44" t="s">
        <v>100</v>
      </c>
      <c r="D968" s="51">
        <v>1698.3400000000001</v>
      </c>
      <c r="E968" s="52">
        <v>1961.48</v>
      </c>
      <c r="F968" s="52">
        <v>2250.0699999999997</v>
      </c>
      <c r="G968" s="53">
        <v>2154.75</v>
      </c>
      <c r="H968" s="51" t="e">
        <v>#REF!</v>
      </c>
      <c r="I968" s="52" t="e">
        <v>#REF!</v>
      </c>
      <c r="J968" s="52" t="e">
        <v>#REF!</v>
      </c>
      <c r="K968" s="53" t="e">
        <v>#REF!</v>
      </c>
      <c r="L968" s="157" t="s">
        <v>995</v>
      </c>
      <c r="M968" s="284">
        <v>21.43</v>
      </c>
      <c r="N968" s="33">
        <v>3.1100000000000003</v>
      </c>
      <c r="O968" s="66">
        <v>837.6</v>
      </c>
      <c r="P968" s="39">
        <v>1100.74</v>
      </c>
      <c r="Q968" s="39">
        <v>1389.33</v>
      </c>
      <c r="R968" s="63">
        <v>1294.01</v>
      </c>
    </row>
    <row r="969" spans="1:18" x14ac:dyDescent="0.25">
      <c r="A969" s="44" t="s">
        <v>930</v>
      </c>
      <c r="B969" s="46">
        <v>23</v>
      </c>
      <c r="C969" s="44" t="s">
        <v>100</v>
      </c>
      <c r="D969" s="51">
        <v>1916.0700000000002</v>
      </c>
      <c r="E969" s="52">
        <v>2179.21</v>
      </c>
      <c r="F969" s="52">
        <v>2467.8000000000002</v>
      </c>
      <c r="G969" s="53">
        <v>2372.48</v>
      </c>
      <c r="H969" s="51" t="e">
        <v>#REF!</v>
      </c>
      <c r="I969" s="52" t="e">
        <v>#REF!</v>
      </c>
      <c r="J969" s="52" t="e">
        <v>#REF!</v>
      </c>
      <c r="K969" s="53" t="e">
        <v>#REF!</v>
      </c>
      <c r="L969" s="157" t="s">
        <v>998</v>
      </c>
      <c r="M969" s="284">
        <v>26.87</v>
      </c>
      <c r="N969" s="33">
        <v>3.1100000000000003</v>
      </c>
      <c r="O969" s="66">
        <v>837.6</v>
      </c>
      <c r="P969" s="39">
        <v>1100.74</v>
      </c>
      <c r="Q969" s="39">
        <v>1389.33</v>
      </c>
      <c r="R969" s="63">
        <v>1294.01</v>
      </c>
    </row>
    <row r="970" spans="1:18" x14ac:dyDescent="0.25">
      <c r="A970" s="44" t="s">
        <v>999</v>
      </c>
      <c r="B970" s="46">
        <v>0</v>
      </c>
      <c r="C970" s="44" t="s">
        <v>100</v>
      </c>
      <c r="D970" s="51">
        <v>1560.72</v>
      </c>
      <c r="E970" s="52">
        <v>1823.86</v>
      </c>
      <c r="F970" s="52">
        <v>2112.4499999999998</v>
      </c>
      <c r="G970" s="53">
        <v>2017.1299999999999</v>
      </c>
      <c r="H970" s="51" t="e">
        <v>#REF!</v>
      </c>
      <c r="I970" s="52" t="e">
        <v>#REF!</v>
      </c>
      <c r="J970" s="52" t="e">
        <v>#REF!</v>
      </c>
      <c r="K970" s="53" t="e">
        <v>#REF!</v>
      </c>
      <c r="L970" s="157" t="s">
        <v>1002</v>
      </c>
      <c r="M970" s="284">
        <v>17.989999999999998</v>
      </c>
      <c r="N970" s="33">
        <v>3.1100000000000003</v>
      </c>
      <c r="O970" s="66">
        <v>837.6</v>
      </c>
      <c r="P970" s="39">
        <v>1100.74</v>
      </c>
      <c r="Q970" s="39">
        <v>1389.33</v>
      </c>
      <c r="R970" s="63">
        <v>1294.01</v>
      </c>
    </row>
    <row r="971" spans="1:18" x14ac:dyDescent="0.25">
      <c r="A971" s="44" t="s">
        <v>999</v>
      </c>
      <c r="B971" s="46">
        <v>1</v>
      </c>
      <c r="C971" s="44" t="s">
        <v>100</v>
      </c>
      <c r="D971" s="51">
        <v>1544.1999999999998</v>
      </c>
      <c r="E971" s="52">
        <v>1807.3400000000001</v>
      </c>
      <c r="F971" s="52">
        <v>2095.9299999999998</v>
      </c>
      <c r="G971" s="53">
        <v>2000.6100000000001</v>
      </c>
      <c r="H971" s="51" t="e">
        <v>#REF!</v>
      </c>
      <c r="I971" s="52" t="e">
        <v>#REF!</v>
      </c>
      <c r="J971" s="52" t="e">
        <v>#REF!</v>
      </c>
      <c r="K971" s="53" t="e">
        <v>#REF!</v>
      </c>
      <c r="L971" s="157" t="s">
        <v>1005</v>
      </c>
      <c r="M971" s="284">
        <v>17.579999999999998</v>
      </c>
      <c r="N971" s="33">
        <v>3.1100000000000003</v>
      </c>
      <c r="O971" s="66">
        <v>837.6</v>
      </c>
      <c r="P971" s="39">
        <v>1100.74</v>
      </c>
      <c r="Q971" s="39">
        <v>1389.33</v>
      </c>
      <c r="R971" s="63">
        <v>1294.01</v>
      </c>
    </row>
    <row r="972" spans="1:18" x14ac:dyDescent="0.25">
      <c r="A972" s="44" t="s">
        <v>999</v>
      </c>
      <c r="B972" s="46">
        <v>2</v>
      </c>
      <c r="C972" s="44" t="s">
        <v>100</v>
      </c>
      <c r="D972" s="51">
        <v>1563.4099999999999</v>
      </c>
      <c r="E972" s="52">
        <v>1826.5500000000002</v>
      </c>
      <c r="F972" s="52">
        <v>2115.14</v>
      </c>
      <c r="G972" s="53">
        <v>2019.8200000000002</v>
      </c>
      <c r="H972" s="51" t="e">
        <v>#REF!</v>
      </c>
      <c r="I972" s="52" t="e">
        <v>#REF!</v>
      </c>
      <c r="J972" s="52" t="e">
        <v>#REF!</v>
      </c>
      <c r="K972" s="53" t="e">
        <v>#REF!</v>
      </c>
      <c r="L972" s="157" t="s">
        <v>1008</v>
      </c>
      <c r="M972" s="284">
        <v>18.059999999999999</v>
      </c>
      <c r="N972" s="33">
        <v>3.1100000000000003</v>
      </c>
      <c r="O972" s="66">
        <v>837.6</v>
      </c>
      <c r="P972" s="39">
        <v>1100.74</v>
      </c>
      <c r="Q972" s="39">
        <v>1389.33</v>
      </c>
      <c r="R972" s="63">
        <v>1294.01</v>
      </c>
    </row>
    <row r="973" spans="1:18" x14ac:dyDescent="0.25">
      <c r="A973" s="44" t="s">
        <v>999</v>
      </c>
      <c r="B973" s="46">
        <v>3</v>
      </c>
      <c r="C973" s="44" t="s">
        <v>100</v>
      </c>
      <c r="D973" s="51">
        <v>1601.88</v>
      </c>
      <c r="E973" s="52">
        <v>1865.02</v>
      </c>
      <c r="F973" s="52">
        <v>2153.61</v>
      </c>
      <c r="G973" s="53">
        <v>2058.29</v>
      </c>
      <c r="H973" s="51" t="e">
        <v>#REF!</v>
      </c>
      <c r="I973" s="52" t="e">
        <v>#REF!</v>
      </c>
      <c r="J973" s="52" t="e">
        <v>#REF!</v>
      </c>
      <c r="K973" s="53" t="e">
        <v>#REF!</v>
      </c>
      <c r="L973" s="157" t="s">
        <v>1011</v>
      </c>
      <c r="M973" s="284">
        <v>19.02</v>
      </c>
      <c r="N973" s="33">
        <v>3.1100000000000003</v>
      </c>
      <c r="O973" s="66">
        <v>837.6</v>
      </c>
      <c r="P973" s="39">
        <v>1100.74</v>
      </c>
      <c r="Q973" s="39">
        <v>1389.33</v>
      </c>
      <c r="R973" s="63">
        <v>1294.01</v>
      </c>
    </row>
    <row r="974" spans="1:18" x14ac:dyDescent="0.25">
      <c r="A974" s="44" t="s">
        <v>999</v>
      </c>
      <c r="B974" s="46">
        <v>4</v>
      </c>
      <c r="C974" s="44" t="s">
        <v>100</v>
      </c>
      <c r="D974" s="51">
        <v>1659</v>
      </c>
      <c r="E974" s="52">
        <v>1922.1399999999999</v>
      </c>
      <c r="F974" s="52">
        <v>2210.73</v>
      </c>
      <c r="G974" s="53">
        <v>2115.41</v>
      </c>
      <c r="H974" s="51" t="e">
        <v>#REF!</v>
      </c>
      <c r="I974" s="52" t="e">
        <v>#REF!</v>
      </c>
      <c r="J974" s="52" t="e">
        <v>#REF!</v>
      </c>
      <c r="K974" s="53" t="e">
        <v>#REF!</v>
      </c>
      <c r="L974" s="157" t="s">
        <v>1014</v>
      </c>
      <c r="M974" s="284">
        <v>20.45</v>
      </c>
      <c r="N974" s="33">
        <v>3.1100000000000003</v>
      </c>
      <c r="O974" s="66">
        <v>837.6</v>
      </c>
      <c r="P974" s="39">
        <v>1100.74</v>
      </c>
      <c r="Q974" s="39">
        <v>1389.33</v>
      </c>
      <c r="R974" s="63">
        <v>1294.01</v>
      </c>
    </row>
    <row r="975" spans="1:18" x14ac:dyDescent="0.25">
      <c r="A975" s="44" t="s">
        <v>999</v>
      </c>
      <c r="B975" s="46">
        <v>5</v>
      </c>
      <c r="C975" s="44" t="s">
        <v>100</v>
      </c>
      <c r="D975" s="51">
        <v>1673.35</v>
      </c>
      <c r="E975" s="52">
        <v>1936.4900000000002</v>
      </c>
      <c r="F975" s="52">
        <v>2225.08</v>
      </c>
      <c r="G975" s="53">
        <v>2129.7600000000002</v>
      </c>
      <c r="H975" s="51" t="e">
        <v>#REF!</v>
      </c>
      <c r="I975" s="52" t="e">
        <v>#REF!</v>
      </c>
      <c r="J975" s="52" t="e">
        <v>#REF!</v>
      </c>
      <c r="K975" s="53" t="e">
        <v>#REF!</v>
      </c>
      <c r="L975" s="157" t="s">
        <v>1017</v>
      </c>
      <c r="M975" s="284">
        <v>20.81</v>
      </c>
      <c r="N975" s="33">
        <v>3.1100000000000003</v>
      </c>
      <c r="O975" s="66">
        <v>837.6</v>
      </c>
      <c r="P975" s="39">
        <v>1100.74</v>
      </c>
      <c r="Q975" s="39">
        <v>1389.33</v>
      </c>
      <c r="R975" s="63">
        <v>1294.01</v>
      </c>
    </row>
    <row r="976" spans="1:18" x14ac:dyDescent="0.25">
      <c r="A976" s="44" t="s">
        <v>999</v>
      </c>
      <c r="B976" s="46">
        <v>6</v>
      </c>
      <c r="C976" s="44" t="s">
        <v>100</v>
      </c>
      <c r="D976" s="51">
        <v>1623.3899999999999</v>
      </c>
      <c r="E976" s="52">
        <v>1886.5300000000002</v>
      </c>
      <c r="F976" s="52">
        <v>2175.12</v>
      </c>
      <c r="G976" s="53">
        <v>2079.8000000000002</v>
      </c>
      <c r="H976" s="51" t="e">
        <v>#REF!</v>
      </c>
      <c r="I976" s="52" t="e">
        <v>#REF!</v>
      </c>
      <c r="J976" s="52" t="e">
        <v>#REF!</v>
      </c>
      <c r="K976" s="53" t="e">
        <v>#REF!</v>
      </c>
      <c r="L976" s="157" t="s">
        <v>1020</v>
      </c>
      <c r="M976" s="284">
        <v>19.559999999999999</v>
      </c>
      <c r="N976" s="33">
        <v>3.1100000000000003</v>
      </c>
      <c r="O976" s="66">
        <v>837.6</v>
      </c>
      <c r="P976" s="39">
        <v>1100.74</v>
      </c>
      <c r="Q976" s="39">
        <v>1389.33</v>
      </c>
      <c r="R976" s="63">
        <v>1294.01</v>
      </c>
    </row>
    <row r="977" spans="1:18" x14ac:dyDescent="0.25">
      <c r="A977" s="44" t="s">
        <v>999</v>
      </c>
      <c r="B977" s="46">
        <v>7</v>
      </c>
      <c r="C977" s="44" t="s">
        <v>100</v>
      </c>
      <c r="D977" s="51">
        <v>1544.03</v>
      </c>
      <c r="E977" s="52">
        <v>1807.17</v>
      </c>
      <c r="F977" s="52">
        <v>2095.7600000000002</v>
      </c>
      <c r="G977" s="53">
        <v>2000.44</v>
      </c>
      <c r="H977" s="51" t="e">
        <v>#REF!</v>
      </c>
      <c r="I977" s="52" t="e">
        <v>#REF!</v>
      </c>
      <c r="J977" s="52" t="e">
        <v>#REF!</v>
      </c>
      <c r="K977" s="53" t="e">
        <v>#REF!</v>
      </c>
      <c r="L977" s="157" t="s">
        <v>1023</v>
      </c>
      <c r="M977" s="284">
        <v>17.579999999999998</v>
      </c>
      <c r="N977" s="33">
        <v>3.1100000000000003</v>
      </c>
      <c r="O977" s="66">
        <v>837.6</v>
      </c>
      <c r="P977" s="39">
        <v>1100.74</v>
      </c>
      <c r="Q977" s="39">
        <v>1389.33</v>
      </c>
      <c r="R977" s="63">
        <v>1294.01</v>
      </c>
    </row>
    <row r="978" spans="1:18" x14ac:dyDescent="0.25">
      <c r="A978" s="44" t="s">
        <v>999</v>
      </c>
      <c r="B978" s="46">
        <v>8</v>
      </c>
      <c r="C978" s="44" t="s">
        <v>100</v>
      </c>
      <c r="D978" s="51">
        <v>1757.1599999999999</v>
      </c>
      <c r="E978" s="52">
        <v>2020.3</v>
      </c>
      <c r="F978" s="52">
        <v>2308.89</v>
      </c>
      <c r="G978" s="53">
        <v>2213.5699999999997</v>
      </c>
      <c r="H978" s="51" t="e">
        <v>#REF!</v>
      </c>
      <c r="I978" s="52" t="e">
        <v>#REF!</v>
      </c>
      <c r="J978" s="52" t="e">
        <v>#REF!</v>
      </c>
      <c r="K978" s="53" t="e">
        <v>#REF!</v>
      </c>
      <c r="L978" s="157" t="s">
        <v>1026</v>
      </c>
      <c r="M978" s="284">
        <v>22.9</v>
      </c>
      <c r="N978" s="33">
        <v>3.1100000000000003</v>
      </c>
      <c r="O978" s="66">
        <v>837.6</v>
      </c>
      <c r="P978" s="39">
        <v>1100.74</v>
      </c>
      <c r="Q978" s="39">
        <v>1389.33</v>
      </c>
      <c r="R978" s="63">
        <v>1294.01</v>
      </c>
    </row>
    <row r="979" spans="1:18" x14ac:dyDescent="0.25">
      <c r="A979" s="44" t="s">
        <v>999</v>
      </c>
      <c r="B979" s="46">
        <v>9</v>
      </c>
      <c r="C979" s="44" t="s">
        <v>100</v>
      </c>
      <c r="D979" s="51">
        <v>1670.39</v>
      </c>
      <c r="E979" s="52">
        <v>1933.53</v>
      </c>
      <c r="F979" s="52">
        <v>2222.12</v>
      </c>
      <c r="G979" s="53">
        <v>2126.8000000000002</v>
      </c>
      <c r="H979" s="51" t="e">
        <v>#REF!</v>
      </c>
      <c r="I979" s="52" t="e">
        <v>#REF!</v>
      </c>
      <c r="J979" s="52" t="e">
        <v>#REF!</v>
      </c>
      <c r="K979" s="53" t="e">
        <v>#REF!</v>
      </c>
      <c r="L979" s="157" t="s">
        <v>1029</v>
      </c>
      <c r="M979" s="284">
        <v>20.73</v>
      </c>
      <c r="N979" s="33">
        <v>3.1100000000000003</v>
      </c>
      <c r="O979" s="66">
        <v>837.6</v>
      </c>
      <c r="P979" s="39">
        <v>1100.74</v>
      </c>
      <c r="Q979" s="39">
        <v>1389.33</v>
      </c>
      <c r="R979" s="63">
        <v>1294.01</v>
      </c>
    </row>
    <row r="980" spans="1:18" x14ac:dyDescent="0.25">
      <c r="A980" s="44" t="s">
        <v>999</v>
      </c>
      <c r="B980" s="46">
        <v>10</v>
      </c>
      <c r="C980" s="44" t="s">
        <v>100</v>
      </c>
      <c r="D980" s="51">
        <v>1622.97</v>
      </c>
      <c r="E980" s="52">
        <v>1886.1100000000001</v>
      </c>
      <c r="F980" s="52">
        <v>2174.6999999999998</v>
      </c>
      <c r="G980" s="53">
        <v>2079.38</v>
      </c>
      <c r="H980" s="51" t="e">
        <v>#REF!</v>
      </c>
      <c r="I980" s="52" t="e">
        <v>#REF!</v>
      </c>
      <c r="J980" s="52" t="e">
        <v>#REF!</v>
      </c>
      <c r="K980" s="53" t="e">
        <v>#REF!</v>
      </c>
      <c r="L980" s="157" t="s">
        <v>1032</v>
      </c>
      <c r="M980" s="284">
        <v>19.55</v>
      </c>
      <c r="N980" s="33">
        <v>3.1100000000000003</v>
      </c>
      <c r="O980" s="66">
        <v>837.6</v>
      </c>
      <c r="P980" s="39">
        <v>1100.74</v>
      </c>
      <c r="Q980" s="39">
        <v>1389.33</v>
      </c>
      <c r="R980" s="63">
        <v>1294.01</v>
      </c>
    </row>
    <row r="981" spans="1:18" x14ac:dyDescent="0.25">
      <c r="A981" s="44" t="s">
        <v>999</v>
      </c>
      <c r="B981" s="46">
        <v>11</v>
      </c>
      <c r="C981" s="44" t="s">
        <v>100</v>
      </c>
      <c r="D981" s="51">
        <v>1601.56</v>
      </c>
      <c r="E981" s="52">
        <v>1864.6999999999998</v>
      </c>
      <c r="F981" s="52">
        <v>2153.29</v>
      </c>
      <c r="G981" s="53">
        <v>2057.9699999999998</v>
      </c>
      <c r="H981" s="51" t="e">
        <v>#REF!</v>
      </c>
      <c r="I981" s="52" t="e">
        <v>#REF!</v>
      </c>
      <c r="J981" s="52" t="e">
        <v>#REF!</v>
      </c>
      <c r="K981" s="53" t="e">
        <v>#REF!</v>
      </c>
      <c r="L981" s="157" t="s">
        <v>1035</v>
      </c>
      <c r="M981" s="284">
        <v>19.010000000000002</v>
      </c>
      <c r="N981" s="33">
        <v>3.1100000000000003</v>
      </c>
      <c r="O981" s="66">
        <v>837.6</v>
      </c>
      <c r="P981" s="39">
        <v>1100.74</v>
      </c>
      <c r="Q981" s="39">
        <v>1389.33</v>
      </c>
      <c r="R981" s="63">
        <v>1294.01</v>
      </c>
    </row>
    <row r="982" spans="1:18" x14ac:dyDescent="0.25">
      <c r="A982" s="44" t="s">
        <v>999</v>
      </c>
      <c r="B982" s="46">
        <v>12</v>
      </c>
      <c r="C982" s="44" t="s">
        <v>100</v>
      </c>
      <c r="D982" s="51">
        <v>1591.21</v>
      </c>
      <c r="E982" s="52">
        <v>1854.35</v>
      </c>
      <c r="F982" s="52">
        <v>2142.9399999999996</v>
      </c>
      <c r="G982" s="53">
        <v>2047.62</v>
      </c>
      <c r="H982" s="51" t="e">
        <v>#REF!</v>
      </c>
      <c r="I982" s="52" t="e">
        <v>#REF!</v>
      </c>
      <c r="J982" s="52" t="e">
        <v>#REF!</v>
      </c>
      <c r="K982" s="53" t="e">
        <v>#REF!</v>
      </c>
      <c r="L982" s="157" t="s">
        <v>1037</v>
      </c>
      <c r="M982" s="284">
        <v>18.75</v>
      </c>
      <c r="N982" s="33">
        <v>3.1100000000000003</v>
      </c>
      <c r="O982" s="66">
        <v>837.6</v>
      </c>
      <c r="P982" s="39">
        <v>1100.74</v>
      </c>
      <c r="Q982" s="39">
        <v>1389.33</v>
      </c>
      <c r="R982" s="63">
        <v>1294.01</v>
      </c>
    </row>
    <row r="983" spans="1:18" x14ac:dyDescent="0.25">
      <c r="A983" s="44" t="s">
        <v>999</v>
      </c>
      <c r="B983" s="46">
        <v>13</v>
      </c>
      <c r="C983" s="44" t="s">
        <v>100</v>
      </c>
      <c r="D983" s="51">
        <v>1590.0700000000002</v>
      </c>
      <c r="E983" s="52">
        <v>1853.21</v>
      </c>
      <c r="F983" s="52">
        <v>2141.7999999999997</v>
      </c>
      <c r="G983" s="53">
        <v>2046.48</v>
      </c>
      <c r="H983" s="51" t="e">
        <v>#REF!</v>
      </c>
      <c r="I983" s="52" t="e">
        <v>#REF!</v>
      </c>
      <c r="J983" s="52" t="e">
        <v>#REF!</v>
      </c>
      <c r="K983" s="53" t="e">
        <v>#REF!</v>
      </c>
      <c r="L983" s="157" t="s">
        <v>1040</v>
      </c>
      <c r="M983" s="284">
        <v>18.73</v>
      </c>
      <c r="N983" s="33">
        <v>3.1100000000000003</v>
      </c>
      <c r="O983" s="66">
        <v>837.6</v>
      </c>
      <c r="P983" s="39">
        <v>1100.74</v>
      </c>
      <c r="Q983" s="39">
        <v>1389.33</v>
      </c>
      <c r="R983" s="63">
        <v>1294.01</v>
      </c>
    </row>
    <row r="984" spans="1:18" x14ac:dyDescent="0.25">
      <c r="A984" s="44" t="s">
        <v>999</v>
      </c>
      <c r="B984" s="46">
        <v>14</v>
      </c>
      <c r="C984" s="44" t="s">
        <v>100</v>
      </c>
      <c r="D984" s="51">
        <v>1589.7</v>
      </c>
      <c r="E984" s="52">
        <v>1852.84</v>
      </c>
      <c r="F984" s="52">
        <v>2141.4299999999998</v>
      </c>
      <c r="G984" s="53">
        <v>2046.11</v>
      </c>
      <c r="H984" s="51" t="e">
        <v>#REF!</v>
      </c>
      <c r="I984" s="52" t="e">
        <v>#REF!</v>
      </c>
      <c r="J984" s="52" t="e">
        <v>#REF!</v>
      </c>
      <c r="K984" s="53" t="e">
        <v>#REF!</v>
      </c>
      <c r="L984" s="157" t="s">
        <v>1043</v>
      </c>
      <c r="M984" s="284">
        <v>18.72</v>
      </c>
      <c r="N984" s="33">
        <v>3.1100000000000003</v>
      </c>
      <c r="O984" s="66">
        <v>837.6</v>
      </c>
      <c r="P984" s="39">
        <v>1100.74</v>
      </c>
      <c r="Q984" s="39">
        <v>1389.33</v>
      </c>
      <c r="R984" s="63">
        <v>1294.01</v>
      </c>
    </row>
    <row r="985" spans="1:18" x14ac:dyDescent="0.25">
      <c r="A985" s="44" t="s">
        <v>999</v>
      </c>
      <c r="B985" s="46">
        <v>15</v>
      </c>
      <c r="C985" s="44" t="s">
        <v>100</v>
      </c>
      <c r="D985" s="51">
        <v>1600.4</v>
      </c>
      <c r="E985" s="52">
        <v>1863.54</v>
      </c>
      <c r="F985" s="52">
        <v>2152.13</v>
      </c>
      <c r="G985" s="53">
        <v>2056.81</v>
      </c>
      <c r="H985" s="51" t="e">
        <v>#REF!</v>
      </c>
      <c r="I985" s="52" t="e">
        <v>#REF!</v>
      </c>
      <c r="J985" s="52" t="e">
        <v>#REF!</v>
      </c>
      <c r="K985" s="53" t="e">
        <v>#REF!</v>
      </c>
      <c r="L985" s="157" t="s">
        <v>1046</v>
      </c>
      <c r="M985" s="284">
        <v>18.98</v>
      </c>
      <c r="N985" s="33">
        <v>3.1100000000000003</v>
      </c>
      <c r="O985" s="66">
        <v>837.6</v>
      </c>
      <c r="P985" s="39">
        <v>1100.74</v>
      </c>
      <c r="Q985" s="39">
        <v>1389.33</v>
      </c>
      <c r="R985" s="63">
        <v>1294.01</v>
      </c>
    </row>
    <row r="986" spans="1:18" x14ac:dyDescent="0.25">
      <c r="A986" s="44" t="s">
        <v>999</v>
      </c>
      <c r="B986" s="46">
        <v>16</v>
      </c>
      <c r="C986" s="44" t="s">
        <v>100</v>
      </c>
      <c r="D986" s="51">
        <v>1590.21</v>
      </c>
      <c r="E986" s="52">
        <v>1853.35</v>
      </c>
      <c r="F986" s="52">
        <v>2141.9399999999996</v>
      </c>
      <c r="G986" s="53">
        <v>2046.62</v>
      </c>
      <c r="H986" s="51" t="e">
        <v>#REF!</v>
      </c>
      <c r="I986" s="52" t="e">
        <v>#REF!</v>
      </c>
      <c r="J986" s="52" t="e">
        <v>#REF!</v>
      </c>
      <c r="K986" s="53" t="e">
        <v>#REF!</v>
      </c>
      <c r="L986" s="157" t="s">
        <v>1049</v>
      </c>
      <c r="M986" s="284">
        <v>18.73</v>
      </c>
      <c r="N986" s="33">
        <v>3.1100000000000003</v>
      </c>
      <c r="O986" s="66">
        <v>837.6</v>
      </c>
      <c r="P986" s="39">
        <v>1100.74</v>
      </c>
      <c r="Q986" s="39">
        <v>1389.33</v>
      </c>
      <c r="R986" s="63">
        <v>1294.01</v>
      </c>
    </row>
    <row r="987" spans="1:18" x14ac:dyDescent="0.25">
      <c r="A987" s="44" t="s">
        <v>999</v>
      </c>
      <c r="B987" s="46">
        <v>17</v>
      </c>
      <c r="C987" s="44" t="s">
        <v>100</v>
      </c>
      <c r="D987" s="51">
        <v>1578.78</v>
      </c>
      <c r="E987" s="52">
        <v>1841.92</v>
      </c>
      <c r="F987" s="52">
        <v>2130.5099999999998</v>
      </c>
      <c r="G987" s="53">
        <v>2035.19</v>
      </c>
      <c r="H987" s="51" t="e">
        <v>#REF!</v>
      </c>
      <c r="I987" s="52" t="e">
        <v>#REF!</v>
      </c>
      <c r="J987" s="52" t="e">
        <v>#REF!</v>
      </c>
      <c r="K987" s="53" t="e">
        <v>#REF!</v>
      </c>
      <c r="L987" s="157" t="s">
        <v>243</v>
      </c>
      <c r="M987" s="284">
        <v>18.440000000000001</v>
      </c>
      <c r="N987" s="33">
        <v>3.1100000000000003</v>
      </c>
      <c r="O987" s="66">
        <v>837.6</v>
      </c>
      <c r="P987" s="39">
        <v>1100.74</v>
      </c>
      <c r="Q987" s="39">
        <v>1389.33</v>
      </c>
      <c r="R987" s="63">
        <v>1294.01</v>
      </c>
    </row>
    <row r="988" spans="1:18" x14ac:dyDescent="0.25">
      <c r="A988" s="44" t="s">
        <v>999</v>
      </c>
      <c r="B988" s="46">
        <v>18</v>
      </c>
      <c r="C988" s="44" t="s">
        <v>100</v>
      </c>
      <c r="D988" s="51">
        <v>1554.44</v>
      </c>
      <c r="E988" s="52">
        <v>1817.58</v>
      </c>
      <c r="F988" s="52">
        <v>2106.17</v>
      </c>
      <c r="G988" s="53">
        <v>2010.85</v>
      </c>
      <c r="H988" s="51" t="e">
        <v>#REF!</v>
      </c>
      <c r="I988" s="52" t="e">
        <v>#REF!</v>
      </c>
      <c r="J988" s="52" t="e">
        <v>#REF!</v>
      </c>
      <c r="K988" s="53" t="e">
        <v>#REF!</v>
      </c>
      <c r="L988" s="157" t="s">
        <v>1054</v>
      </c>
      <c r="M988" s="284">
        <v>17.84</v>
      </c>
      <c r="N988" s="33">
        <v>3.1100000000000003</v>
      </c>
      <c r="O988" s="66">
        <v>837.6</v>
      </c>
      <c r="P988" s="39">
        <v>1100.74</v>
      </c>
      <c r="Q988" s="39">
        <v>1389.33</v>
      </c>
      <c r="R988" s="63">
        <v>1294.01</v>
      </c>
    </row>
    <row r="989" spans="1:18" x14ac:dyDescent="0.25">
      <c r="A989" s="44" t="s">
        <v>999</v>
      </c>
      <c r="B989" s="46">
        <v>19</v>
      </c>
      <c r="C989" s="44" t="s">
        <v>100</v>
      </c>
      <c r="D989" s="51">
        <v>1630.46</v>
      </c>
      <c r="E989" s="52">
        <v>1893.6</v>
      </c>
      <c r="F989" s="52">
        <v>2182.1899999999996</v>
      </c>
      <c r="G989" s="53">
        <v>2086.87</v>
      </c>
      <c r="H989" s="51" t="e">
        <v>#REF!</v>
      </c>
      <c r="I989" s="52" t="e">
        <v>#REF!</v>
      </c>
      <c r="J989" s="52" t="e">
        <v>#REF!</v>
      </c>
      <c r="K989" s="53" t="e">
        <v>#REF!</v>
      </c>
      <c r="L989" s="157" t="s">
        <v>1057</v>
      </c>
      <c r="M989" s="284">
        <v>19.739999999999998</v>
      </c>
      <c r="N989" s="33">
        <v>3.1100000000000003</v>
      </c>
      <c r="O989" s="66">
        <v>837.6</v>
      </c>
      <c r="P989" s="39">
        <v>1100.74</v>
      </c>
      <c r="Q989" s="39">
        <v>1389.33</v>
      </c>
      <c r="R989" s="63">
        <v>1294.01</v>
      </c>
    </row>
    <row r="990" spans="1:18" x14ac:dyDescent="0.25">
      <c r="A990" s="44" t="s">
        <v>999</v>
      </c>
      <c r="B990" s="46">
        <v>20</v>
      </c>
      <c r="C990" s="44" t="s">
        <v>100</v>
      </c>
      <c r="D990" s="51">
        <v>1595.91</v>
      </c>
      <c r="E990" s="52">
        <v>1859.0500000000002</v>
      </c>
      <c r="F990" s="52">
        <v>2147.64</v>
      </c>
      <c r="G990" s="53">
        <v>2052.3200000000002</v>
      </c>
      <c r="H990" s="51" t="e">
        <v>#REF!</v>
      </c>
      <c r="I990" s="52" t="e">
        <v>#REF!</v>
      </c>
      <c r="J990" s="52" t="e">
        <v>#REF!</v>
      </c>
      <c r="K990" s="53" t="e">
        <v>#REF!</v>
      </c>
      <c r="L990" s="157" t="s">
        <v>1060</v>
      </c>
      <c r="M990" s="284">
        <v>18.87</v>
      </c>
      <c r="N990" s="33">
        <v>3.1100000000000003</v>
      </c>
      <c r="O990" s="66">
        <v>837.6</v>
      </c>
      <c r="P990" s="39">
        <v>1100.74</v>
      </c>
      <c r="Q990" s="39">
        <v>1389.33</v>
      </c>
      <c r="R990" s="63">
        <v>1294.01</v>
      </c>
    </row>
    <row r="991" spans="1:18" x14ac:dyDescent="0.25">
      <c r="A991" s="44" t="s">
        <v>999</v>
      </c>
      <c r="B991" s="46">
        <v>21</v>
      </c>
      <c r="C991" s="44" t="s">
        <v>100</v>
      </c>
      <c r="D991" s="51">
        <v>1573.71</v>
      </c>
      <c r="E991" s="52">
        <v>1836.85</v>
      </c>
      <c r="F991" s="52">
        <v>2125.44</v>
      </c>
      <c r="G991" s="53">
        <v>2030.12</v>
      </c>
      <c r="H991" s="51" t="e">
        <v>#REF!</v>
      </c>
      <c r="I991" s="52" t="e">
        <v>#REF!</v>
      </c>
      <c r="J991" s="52" t="e">
        <v>#REF!</v>
      </c>
      <c r="K991" s="53" t="e">
        <v>#REF!</v>
      </c>
      <c r="L991" s="157" t="s">
        <v>1063</v>
      </c>
      <c r="M991" s="284">
        <v>18.32</v>
      </c>
      <c r="N991" s="33">
        <v>3.1100000000000003</v>
      </c>
      <c r="O991" s="66">
        <v>837.6</v>
      </c>
      <c r="P991" s="39">
        <v>1100.74</v>
      </c>
      <c r="Q991" s="39">
        <v>1389.33</v>
      </c>
      <c r="R991" s="63">
        <v>1294.01</v>
      </c>
    </row>
    <row r="992" spans="1:18" x14ac:dyDescent="0.25">
      <c r="A992" s="44" t="s">
        <v>999</v>
      </c>
      <c r="B992" s="46">
        <v>22</v>
      </c>
      <c r="C992" s="44" t="s">
        <v>100</v>
      </c>
      <c r="D992" s="51">
        <v>1691</v>
      </c>
      <c r="E992" s="52">
        <v>1954.1399999999999</v>
      </c>
      <c r="F992" s="52">
        <v>2242.7299999999996</v>
      </c>
      <c r="G992" s="53">
        <v>2147.41</v>
      </c>
      <c r="H992" s="51" t="e">
        <v>#REF!</v>
      </c>
      <c r="I992" s="52" t="e">
        <v>#REF!</v>
      </c>
      <c r="J992" s="52" t="e">
        <v>#REF!</v>
      </c>
      <c r="K992" s="53" t="e">
        <v>#REF!</v>
      </c>
      <c r="L992" s="157" t="s">
        <v>1066</v>
      </c>
      <c r="M992" s="284">
        <v>21.25</v>
      </c>
      <c r="N992" s="33">
        <v>3.1100000000000003</v>
      </c>
      <c r="O992" s="66">
        <v>837.6</v>
      </c>
      <c r="P992" s="39">
        <v>1100.74</v>
      </c>
      <c r="Q992" s="39">
        <v>1389.33</v>
      </c>
      <c r="R992" s="63">
        <v>1294.01</v>
      </c>
    </row>
    <row r="993" spans="1:18" x14ac:dyDescent="0.25">
      <c r="A993" s="44" t="s">
        <v>999</v>
      </c>
      <c r="B993" s="46">
        <v>23</v>
      </c>
      <c r="C993" s="44" t="s">
        <v>100</v>
      </c>
      <c r="D993" s="51">
        <v>1905.4500000000003</v>
      </c>
      <c r="E993" s="52">
        <v>2168.59</v>
      </c>
      <c r="F993" s="52">
        <v>2457.1800000000003</v>
      </c>
      <c r="G993" s="53">
        <v>2361.86</v>
      </c>
      <c r="H993" s="51" t="e">
        <v>#REF!</v>
      </c>
      <c r="I993" s="52" t="e">
        <v>#REF!</v>
      </c>
      <c r="J993" s="52" t="e">
        <v>#REF!</v>
      </c>
      <c r="K993" s="53" t="e">
        <v>#REF!</v>
      </c>
      <c r="L993" s="157" t="s">
        <v>1069</v>
      </c>
      <c r="M993" s="284">
        <v>26.61</v>
      </c>
      <c r="N993" s="33">
        <v>3.1100000000000003</v>
      </c>
      <c r="O993" s="66">
        <v>837.6</v>
      </c>
      <c r="P993" s="39">
        <v>1100.74</v>
      </c>
      <c r="Q993" s="39">
        <v>1389.33</v>
      </c>
      <c r="R993" s="63">
        <v>1294.01</v>
      </c>
    </row>
    <row r="994" spans="1:18" x14ac:dyDescent="0.25">
      <c r="A994" s="44" t="s">
        <v>1070</v>
      </c>
      <c r="B994" s="46">
        <v>0</v>
      </c>
      <c r="C994" s="44" t="s">
        <v>100</v>
      </c>
      <c r="D994" s="51">
        <v>1552.69</v>
      </c>
      <c r="E994" s="52">
        <v>1815.8300000000002</v>
      </c>
      <c r="F994" s="52">
        <v>2104.42</v>
      </c>
      <c r="G994" s="53">
        <v>2009.1000000000001</v>
      </c>
      <c r="H994" s="51" t="e">
        <v>#REF!</v>
      </c>
      <c r="I994" s="52" t="e">
        <v>#REF!</v>
      </c>
      <c r="J994" s="52" t="e">
        <v>#REF!</v>
      </c>
      <c r="K994" s="53" t="e">
        <v>#REF!</v>
      </c>
      <c r="L994" s="157" t="s">
        <v>1073</v>
      </c>
      <c r="M994" s="284">
        <v>17.79</v>
      </c>
      <c r="N994" s="33">
        <v>3.1100000000000003</v>
      </c>
      <c r="O994" s="66">
        <v>837.6</v>
      </c>
      <c r="P994" s="39">
        <v>1100.74</v>
      </c>
      <c r="Q994" s="39">
        <v>1389.33</v>
      </c>
      <c r="R994" s="63">
        <v>1294.01</v>
      </c>
    </row>
    <row r="995" spans="1:18" x14ac:dyDescent="0.25">
      <c r="A995" s="44" t="s">
        <v>1070</v>
      </c>
      <c r="B995" s="46">
        <v>1</v>
      </c>
      <c r="C995" s="44" t="s">
        <v>100</v>
      </c>
      <c r="D995" s="51">
        <v>1545.66</v>
      </c>
      <c r="E995" s="52">
        <v>1808.8000000000002</v>
      </c>
      <c r="F995" s="52">
        <v>2097.39</v>
      </c>
      <c r="G995" s="53">
        <v>2002.0700000000002</v>
      </c>
      <c r="H995" s="51" t="e">
        <v>#REF!</v>
      </c>
      <c r="I995" s="52" t="e">
        <v>#REF!</v>
      </c>
      <c r="J995" s="52" t="e">
        <v>#REF!</v>
      </c>
      <c r="K995" s="53" t="e">
        <v>#REF!</v>
      </c>
      <c r="L995" s="157" t="s">
        <v>1076</v>
      </c>
      <c r="M995" s="284">
        <v>17.62</v>
      </c>
      <c r="N995" s="33">
        <v>3.1100000000000003</v>
      </c>
      <c r="O995" s="66">
        <v>837.6</v>
      </c>
      <c r="P995" s="39">
        <v>1100.74</v>
      </c>
      <c r="Q995" s="39">
        <v>1389.33</v>
      </c>
      <c r="R995" s="63">
        <v>1294.01</v>
      </c>
    </row>
    <row r="996" spans="1:18" x14ac:dyDescent="0.25">
      <c r="A996" s="44" t="s">
        <v>1070</v>
      </c>
      <c r="B996" s="46">
        <v>2</v>
      </c>
      <c r="C996" s="44" t="s">
        <v>100</v>
      </c>
      <c r="D996" s="51">
        <v>1564.02</v>
      </c>
      <c r="E996" s="52">
        <v>1827.16</v>
      </c>
      <c r="F996" s="52">
        <v>2115.75</v>
      </c>
      <c r="G996" s="53">
        <v>2020.43</v>
      </c>
      <c r="H996" s="51" t="e">
        <v>#REF!</v>
      </c>
      <c r="I996" s="52" t="e">
        <v>#REF!</v>
      </c>
      <c r="J996" s="52" t="e">
        <v>#REF!</v>
      </c>
      <c r="K996" s="53" t="e">
        <v>#REF!</v>
      </c>
      <c r="L996" s="157" t="s">
        <v>1079</v>
      </c>
      <c r="M996" s="284">
        <v>18.079999999999998</v>
      </c>
      <c r="N996" s="33">
        <v>3.1100000000000003</v>
      </c>
      <c r="O996" s="66">
        <v>837.6</v>
      </c>
      <c r="P996" s="39">
        <v>1100.74</v>
      </c>
      <c r="Q996" s="39">
        <v>1389.33</v>
      </c>
      <c r="R996" s="63">
        <v>1294.01</v>
      </c>
    </row>
    <row r="997" spans="1:18" x14ac:dyDescent="0.25">
      <c r="A997" s="44" t="s">
        <v>1070</v>
      </c>
      <c r="B997" s="46">
        <v>3</v>
      </c>
      <c r="C997" s="44" t="s">
        <v>100</v>
      </c>
      <c r="D997" s="51">
        <v>1603.2</v>
      </c>
      <c r="E997" s="52">
        <v>1866.3400000000001</v>
      </c>
      <c r="F997" s="52">
        <v>2154.9300000000003</v>
      </c>
      <c r="G997" s="53">
        <v>2059.61</v>
      </c>
      <c r="H997" s="51" t="e">
        <v>#REF!</v>
      </c>
      <c r="I997" s="52" t="e">
        <v>#REF!</v>
      </c>
      <c r="J997" s="52" t="e">
        <v>#REF!</v>
      </c>
      <c r="K997" s="53" t="e">
        <v>#REF!</v>
      </c>
      <c r="L997" s="157" t="s">
        <v>1082</v>
      </c>
      <c r="M997" s="284">
        <v>19.05</v>
      </c>
      <c r="N997" s="33">
        <v>3.1100000000000003</v>
      </c>
      <c r="O997" s="66">
        <v>837.6</v>
      </c>
      <c r="P997" s="39">
        <v>1100.74</v>
      </c>
      <c r="Q997" s="39">
        <v>1389.33</v>
      </c>
      <c r="R997" s="63">
        <v>1294.01</v>
      </c>
    </row>
    <row r="998" spans="1:18" x14ac:dyDescent="0.25">
      <c r="A998" s="44" t="s">
        <v>1070</v>
      </c>
      <c r="B998" s="46">
        <v>4</v>
      </c>
      <c r="C998" s="44" t="s">
        <v>100</v>
      </c>
      <c r="D998" s="51">
        <v>1660.42</v>
      </c>
      <c r="E998" s="52">
        <v>1923.56</v>
      </c>
      <c r="F998" s="52">
        <v>2212.1499999999996</v>
      </c>
      <c r="G998" s="53">
        <v>2116.83</v>
      </c>
      <c r="H998" s="51" t="e">
        <v>#REF!</v>
      </c>
      <c r="I998" s="52" t="e">
        <v>#REF!</v>
      </c>
      <c r="J998" s="52" t="e">
        <v>#REF!</v>
      </c>
      <c r="K998" s="53" t="e">
        <v>#REF!</v>
      </c>
      <c r="L998" s="157" t="s">
        <v>1085</v>
      </c>
      <c r="M998" s="284">
        <v>20.48</v>
      </c>
      <c r="N998" s="33">
        <v>3.1100000000000003</v>
      </c>
      <c r="O998" s="66">
        <v>837.6</v>
      </c>
      <c r="P998" s="39">
        <v>1100.74</v>
      </c>
      <c r="Q998" s="39">
        <v>1389.33</v>
      </c>
      <c r="R998" s="63">
        <v>1294.01</v>
      </c>
    </row>
    <row r="999" spans="1:18" x14ac:dyDescent="0.25">
      <c r="A999" s="44" t="s">
        <v>1070</v>
      </c>
      <c r="B999" s="46">
        <v>5</v>
      </c>
      <c r="C999" s="44" t="s">
        <v>100</v>
      </c>
      <c r="D999" s="51">
        <v>1673.32</v>
      </c>
      <c r="E999" s="52">
        <v>1936.46</v>
      </c>
      <c r="F999" s="52">
        <v>2225.0500000000002</v>
      </c>
      <c r="G999" s="53">
        <v>2129.73</v>
      </c>
      <c r="H999" s="51" t="e">
        <v>#REF!</v>
      </c>
      <c r="I999" s="52" t="e">
        <v>#REF!</v>
      </c>
      <c r="J999" s="52" t="e">
        <v>#REF!</v>
      </c>
      <c r="K999" s="53" t="e">
        <v>#REF!</v>
      </c>
      <c r="L999" s="157" t="s">
        <v>1088</v>
      </c>
      <c r="M999" s="284">
        <v>20.81</v>
      </c>
      <c r="N999" s="33">
        <v>3.1100000000000003</v>
      </c>
      <c r="O999" s="66">
        <v>837.6</v>
      </c>
      <c r="P999" s="39">
        <v>1100.74</v>
      </c>
      <c r="Q999" s="39">
        <v>1389.33</v>
      </c>
      <c r="R999" s="63">
        <v>1294.01</v>
      </c>
    </row>
    <row r="1000" spans="1:18" x14ac:dyDescent="0.25">
      <c r="A1000" s="44" t="s">
        <v>1070</v>
      </c>
      <c r="B1000" s="46">
        <v>6</v>
      </c>
      <c r="C1000" s="44" t="s">
        <v>100</v>
      </c>
      <c r="D1000" s="51">
        <v>1659.48</v>
      </c>
      <c r="E1000" s="52">
        <v>1922.62</v>
      </c>
      <c r="F1000" s="52">
        <v>2211.21</v>
      </c>
      <c r="G1000" s="53">
        <v>2115.89</v>
      </c>
      <c r="H1000" s="51" t="e">
        <v>#REF!</v>
      </c>
      <c r="I1000" s="52" t="e">
        <v>#REF!</v>
      </c>
      <c r="J1000" s="52" t="e">
        <v>#REF!</v>
      </c>
      <c r="K1000" s="53" t="e">
        <v>#REF!</v>
      </c>
      <c r="L1000" s="157" t="s">
        <v>1091</v>
      </c>
      <c r="M1000" s="284">
        <v>20.46</v>
      </c>
      <c r="N1000" s="33">
        <v>3.1100000000000003</v>
      </c>
      <c r="O1000" s="66">
        <v>837.6</v>
      </c>
      <c r="P1000" s="39">
        <v>1100.74</v>
      </c>
      <c r="Q1000" s="39">
        <v>1389.33</v>
      </c>
      <c r="R1000" s="63">
        <v>1294.01</v>
      </c>
    </row>
    <row r="1001" spans="1:18" x14ac:dyDescent="0.25">
      <c r="A1001" s="44" t="s">
        <v>1070</v>
      </c>
      <c r="B1001" s="46">
        <v>7</v>
      </c>
      <c r="C1001" s="44" t="s">
        <v>100</v>
      </c>
      <c r="D1001" s="51">
        <v>1545.37</v>
      </c>
      <c r="E1001" s="52">
        <v>1808.51</v>
      </c>
      <c r="F1001" s="52">
        <v>2097.1</v>
      </c>
      <c r="G1001" s="53">
        <v>2001.78</v>
      </c>
      <c r="H1001" s="51" t="e">
        <v>#REF!</v>
      </c>
      <c r="I1001" s="52" t="e">
        <v>#REF!</v>
      </c>
      <c r="J1001" s="52" t="e">
        <v>#REF!</v>
      </c>
      <c r="K1001" s="53" t="e">
        <v>#REF!</v>
      </c>
      <c r="L1001" s="157" t="s">
        <v>293</v>
      </c>
      <c r="M1001" s="284">
        <v>17.61</v>
      </c>
      <c r="N1001" s="33">
        <v>3.1100000000000003</v>
      </c>
      <c r="O1001" s="66">
        <v>837.6</v>
      </c>
      <c r="P1001" s="39">
        <v>1100.74</v>
      </c>
      <c r="Q1001" s="39">
        <v>1389.33</v>
      </c>
      <c r="R1001" s="63">
        <v>1294.01</v>
      </c>
    </row>
    <row r="1002" spans="1:18" x14ac:dyDescent="0.25">
      <c r="A1002" s="44" t="s">
        <v>1070</v>
      </c>
      <c r="B1002" s="46">
        <v>8</v>
      </c>
      <c r="C1002" s="44" t="s">
        <v>100</v>
      </c>
      <c r="D1002" s="51">
        <v>1759.27</v>
      </c>
      <c r="E1002" s="52">
        <v>2022.4099999999999</v>
      </c>
      <c r="F1002" s="52">
        <v>2311</v>
      </c>
      <c r="G1002" s="53">
        <v>2215.6799999999998</v>
      </c>
      <c r="H1002" s="51" t="e">
        <v>#REF!</v>
      </c>
      <c r="I1002" s="52" t="e">
        <v>#REF!</v>
      </c>
      <c r="J1002" s="52" t="e">
        <v>#REF!</v>
      </c>
      <c r="K1002" s="53" t="e">
        <v>#REF!</v>
      </c>
      <c r="L1002" s="157" t="s">
        <v>264</v>
      </c>
      <c r="M1002" s="284">
        <v>22.95</v>
      </c>
      <c r="N1002" s="33">
        <v>3.1100000000000003</v>
      </c>
      <c r="O1002" s="66">
        <v>837.6</v>
      </c>
      <c r="P1002" s="39">
        <v>1100.74</v>
      </c>
      <c r="Q1002" s="39">
        <v>1389.33</v>
      </c>
      <c r="R1002" s="63">
        <v>1294.01</v>
      </c>
    </row>
    <row r="1003" spans="1:18" x14ac:dyDescent="0.25">
      <c r="A1003" s="44" t="s">
        <v>1070</v>
      </c>
      <c r="B1003" s="46">
        <v>9</v>
      </c>
      <c r="C1003" s="44" t="s">
        <v>100</v>
      </c>
      <c r="D1003" s="51">
        <v>1683.82</v>
      </c>
      <c r="E1003" s="52">
        <v>1946.96</v>
      </c>
      <c r="F1003" s="52">
        <v>2235.5500000000002</v>
      </c>
      <c r="G1003" s="53">
        <v>2140.23</v>
      </c>
      <c r="H1003" s="51" t="e">
        <v>#REF!</v>
      </c>
      <c r="I1003" s="52" t="e">
        <v>#REF!</v>
      </c>
      <c r="J1003" s="52" t="e">
        <v>#REF!</v>
      </c>
      <c r="K1003" s="53" t="e">
        <v>#REF!</v>
      </c>
      <c r="L1003" s="157" t="s">
        <v>1098</v>
      </c>
      <c r="M1003" s="284">
        <v>21.07</v>
      </c>
      <c r="N1003" s="33">
        <v>3.1100000000000003</v>
      </c>
      <c r="O1003" s="66">
        <v>837.6</v>
      </c>
      <c r="P1003" s="39">
        <v>1100.74</v>
      </c>
      <c r="Q1003" s="39">
        <v>1389.33</v>
      </c>
      <c r="R1003" s="63">
        <v>1294.01</v>
      </c>
    </row>
    <row r="1004" spans="1:18" x14ac:dyDescent="0.25">
      <c r="A1004" s="44" t="s">
        <v>1070</v>
      </c>
      <c r="B1004" s="46">
        <v>10</v>
      </c>
      <c r="C1004" s="44" t="s">
        <v>100</v>
      </c>
      <c r="D1004" s="51">
        <v>1649.7800000000002</v>
      </c>
      <c r="E1004" s="52">
        <v>1912.92</v>
      </c>
      <c r="F1004" s="52">
        <v>2201.5099999999998</v>
      </c>
      <c r="G1004" s="53">
        <v>2106.19</v>
      </c>
      <c r="H1004" s="51" t="e">
        <v>#REF!</v>
      </c>
      <c r="I1004" s="52" t="e">
        <v>#REF!</v>
      </c>
      <c r="J1004" s="52" t="e">
        <v>#REF!</v>
      </c>
      <c r="K1004" s="53" t="e">
        <v>#REF!</v>
      </c>
      <c r="L1004" s="157" t="s">
        <v>1101</v>
      </c>
      <c r="M1004" s="284">
        <v>20.22</v>
      </c>
      <c r="N1004" s="33">
        <v>3.1100000000000003</v>
      </c>
      <c r="O1004" s="66">
        <v>837.6</v>
      </c>
      <c r="P1004" s="39">
        <v>1100.74</v>
      </c>
      <c r="Q1004" s="39">
        <v>1389.33</v>
      </c>
      <c r="R1004" s="63">
        <v>1294.01</v>
      </c>
    </row>
    <row r="1005" spans="1:18" x14ac:dyDescent="0.25">
      <c r="A1005" s="44" t="s">
        <v>1070</v>
      </c>
      <c r="B1005" s="46">
        <v>11</v>
      </c>
      <c r="C1005" s="44" t="s">
        <v>100</v>
      </c>
      <c r="D1005" s="51">
        <v>1621.44</v>
      </c>
      <c r="E1005" s="52">
        <v>1884.58</v>
      </c>
      <c r="F1005" s="52">
        <v>2173.17</v>
      </c>
      <c r="G1005" s="53">
        <v>2077.85</v>
      </c>
      <c r="H1005" s="51" t="e">
        <v>#REF!</v>
      </c>
      <c r="I1005" s="52" t="e">
        <v>#REF!</v>
      </c>
      <c r="J1005" s="52" t="e">
        <v>#REF!</v>
      </c>
      <c r="K1005" s="53" t="e">
        <v>#REF!</v>
      </c>
      <c r="L1005" s="157" t="s">
        <v>1104</v>
      </c>
      <c r="M1005" s="284">
        <v>19.510000000000002</v>
      </c>
      <c r="N1005" s="33">
        <v>3.1100000000000003</v>
      </c>
      <c r="O1005" s="66">
        <v>837.6</v>
      </c>
      <c r="P1005" s="39">
        <v>1100.74</v>
      </c>
      <c r="Q1005" s="39">
        <v>1389.33</v>
      </c>
      <c r="R1005" s="63">
        <v>1294.01</v>
      </c>
    </row>
    <row r="1006" spans="1:18" x14ac:dyDescent="0.25">
      <c r="A1006" s="44" t="s">
        <v>1070</v>
      </c>
      <c r="B1006" s="46">
        <v>12</v>
      </c>
      <c r="C1006" s="44" t="s">
        <v>100</v>
      </c>
      <c r="D1006" s="51">
        <v>1613.03</v>
      </c>
      <c r="E1006" s="52">
        <v>1876.17</v>
      </c>
      <c r="F1006" s="52">
        <v>2164.7600000000002</v>
      </c>
      <c r="G1006" s="53">
        <v>2069.44</v>
      </c>
      <c r="H1006" s="51" t="e">
        <v>#REF!</v>
      </c>
      <c r="I1006" s="52" t="e">
        <v>#REF!</v>
      </c>
      <c r="J1006" s="52" t="e">
        <v>#REF!</v>
      </c>
      <c r="K1006" s="53" t="e">
        <v>#REF!</v>
      </c>
      <c r="L1006" s="157" t="s">
        <v>1107</v>
      </c>
      <c r="M1006" s="284">
        <v>19.3</v>
      </c>
      <c r="N1006" s="33">
        <v>3.1100000000000003</v>
      </c>
      <c r="O1006" s="66">
        <v>837.6</v>
      </c>
      <c r="P1006" s="39">
        <v>1100.74</v>
      </c>
      <c r="Q1006" s="39">
        <v>1389.33</v>
      </c>
      <c r="R1006" s="63">
        <v>1294.01</v>
      </c>
    </row>
    <row r="1007" spans="1:18" x14ac:dyDescent="0.25">
      <c r="A1007" s="44" t="s">
        <v>1070</v>
      </c>
      <c r="B1007" s="46">
        <v>13</v>
      </c>
      <c r="C1007" s="44" t="s">
        <v>100</v>
      </c>
      <c r="D1007" s="51">
        <v>1618.9299999999998</v>
      </c>
      <c r="E1007" s="52">
        <v>1882.07</v>
      </c>
      <c r="F1007" s="52">
        <v>2170.66</v>
      </c>
      <c r="G1007" s="53">
        <v>2075.34</v>
      </c>
      <c r="H1007" s="51" t="e">
        <v>#REF!</v>
      </c>
      <c r="I1007" s="52" t="e">
        <v>#REF!</v>
      </c>
      <c r="J1007" s="52" t="e">
        <v>#REF!</v>
      </c>
      <c r="K1007" s="53" t="e">
        <v>#REF!</v>
      </c>
      <c r="L1007" s="157" t="s">
        <v>1110</v>
      </c>
      <c r="M1007" s="284">
        <v>19.45</v>
      </c>
      <c r="N1007" s="33">
        <v>3.1100000000000003</v>
      </c>
      <c r="O1007" s="66">
        <v>837.6</v>
      </c>
      <c r="P1007" s="39">
        <v>1100.74</v>
      </c>
      <c r="Q1007" s="39">
        <v>1389.33</v>
      </c>
      <c r="R1007" s="63">
        <v>1294.01</v>
      </c>
    </row>
    <row r="1008" spans="1:18" x14ac:dyDescent="0.25">
      <c r="A1008" s="44" t="s">
        <v>1070</v>
      </c>
      <c r="B1008" s="46">
        <v>14</v>
      </c>
      <c r="C1008" s="44" t="s">
        <v>100</v>
      </c>
      <c r="D1008" s="51">
        <v>1634.92</v>
      </c>
      <c r="E1008" s="52">
        <v>1898.06</v>
      </c>
      <c r="F1008" s="52">
        <v>2186.65</v>
      </c>
      <c r="G1008" s="53">
        <v>2091.33</v>
      </c>
      <c r="H1008" s="51" t="e">
        <v>#REF!</v>
      </c>
      <c r="I1008" s="52" t="e">
        <v>#REF!</v>
      </c>
      <c r="J1008" s="52" t="e">
        <v>#REF!</v>
      </c>
      <c r="K1008" s="53" t="e">
        <v>#REF!</v>
      </c>
      <c r="L1008" s="157" t="s">
        <v>1113</v>
      </c>
      <c r="M1008" s="284">
        <v>19.850000000000001</v>
      </c>
      <c r="N1008" s="33">
        <v>3.1100000000000003</v>
      </c>
      <c r="O1008" s="66">
        <v>837.6</v>
      </c>
      <c r="P1008" s="39">
        <v>1100.74</v>
      </c>
      <c r="Q1008" s="39">
        <v>1389.33</v>
      </c>
      <c r="R1008" s="63">
        <v>1294.01</v>
      </c>
    </row>
    <row r="1009" spans="1:18" x14ac:dyDescent="0.25">
      <c r="A1009" s="44" t="s">
        <v>1070</v>
      </c>
      <c r="B1009" s="46">
        <v>15</v>
      </c>
      <c r="C1009" s="44" t="s">
        <v>100</v>
      </c>
      <c r="D1009" s="51">
        <v>1635.0900000000001</v>
      </c>
      <c r="E1009" s="52">
        <v>1898.23</v>
      </c>
      <c r="F1009" s="52">
        <v>2186.8199999999997</v>
      </c>
      <c r="G1009" s="53">
        <v>2091.5</v>
      </c>
      <c r="H1009" s="51" t="e">
        <v>#REF!</v>
      </c>
      <c r="I1009" s="52" t="e">
        <v>#REF!</v>
      </c>
      <c r="J1009" s="52" t="e">
        <v>#REF!</v>
      </c>
      <c r="K1009" s="53" t="e">
        <v>#REF!</v>
      </c>
      <c r="L1009" s="157" t="s">
        <v>1116</v>
      </c>
      <c r="M1009" s="284">
        <v>19.850000000000001</v>
      </c>
      <c r="N1009" s="33">
        <v>3.1100000000000003</v>
      </c>
      <c r="O1009" s="66">
        <v>837.6</v>
      </c>
      <c r="P1009" s="39">
        <v>1100.74</v>
      </c>
      <c r="Q1009" s="39">
        <v>1389.33</v>
      </c>
      <c r="R1009" s="63">
        <v>1294.01</v>
      </c>
    </row>
    <row r="1010" spans="1:18" x14ac:dyDescent="0.25">
      <c r="A1010" s="44" t="s">
        <v>1070</v>
      </c>
      <c r="B1010" s="46">
        <v>16</v>
      </c>
      <c r="C1010" s="44" t="s">
        <v>100</v>
      </c>
      <c r="D1010" s="51">
        <v>1635.79</v>
      </c>
      <c r="E1010" s="52">
        <v>1898.93</v>
      </c>
      <c r="F1010" s="52">
        <v>2187.52</v>
      </c>
      <c r="G1010" s="53">
        <v>2092.1999999999998</v>
      </c>
      <c r="H1010" s="51" t="e">
        <v>#REF!</v>
      </c>
      <c r="I1010" s="52" t="e">
        <v>#REF!</v>
      </c>
      <c r="J1010" s="52" t="e">
        <v>#REF!</v>
      </c>
      <c r="K1010" s="53" t="e">
        <v>#REF!</v>
      </c>
      <c r="L1010" s="157" t="s">
        <v>1119</v>
      </c>
      <c r="M1010" s="284">
        <v>19.87</v>
      </c>
      <c r="N1010" s="33">
        <v>3.1100000000000003</v>
      </c>
      <c r="O1010" s="66">
        <v>837.6</v>
      </c>
      <c r="P1010" s="39">
        <v>1100.74</v>
      </c>
      <c r="Q1010" s="39">
        <v>1389.33</v>
      </c>
      <c r="R1010" s="63">
        <v>1294.01</v>
      </c>
    </row>
    <row r="1011" spans="1:18" x14ac:dyDescent="0.25">
      <c r="A1011" s="44" t="s">
        <v>1070</v>
      </c>
      <c r="B1011" s="46">
        <v>17</v>
      </c>
      <c r="C1011" s="44" t="s">
        <v>100</v>
      </c>
      <c r="D1011" s="51">
        <v>1593.0900000000001</v>
      </c>
      <c r="E1011" s="52">
        <v>1856.23</v>
      </c>
      <c r="F1011" s="52">
        <v>2144.8200000000002</v>
      </c>
      <c r="G1011" s="53">
        <v>2049.5</v>
      </c>
      <c r="H1011" s="51" t="e">
        <v>#REF!</v>
      </c>
      <c r="I1011" s="52" t="e">
        <v>#REF!</v>
      </c>
      <c r="J1011" s="52" t="e">
        <v>#REF!</v>
      </c>
      <c r="K1011" s="53" t="e">
        <v>#REF!</v>
      </c>
      <c r="L1011" s="157" t="s">
        <v>1122</v>
      </c>
      <c r="M1011" s="284">
        <v>18.8</v>
      </c>
      <c r="N1011" s="33">
        <v>3.1100000000000003</v>
      </c>
      <c r="O1011" s="66">
        <v>837.6</v>
      </c>
      <c r="P1011" s="39">
        <v>1100.74</v>
      </c>
      <c r="Q1011" s="39">
        <v>1389.33</v>
      </c>
      <c r="R1011" s="63">
        <v>1294.01</v>
      </c>
    </row>
    <row r="1012" spans="1:18" x14ac:dyDescent="0.25">
      <c r="A1012" s="44" t="s">
        <v>1070</v>
      </c>
      <c r="B1012" s="46">
        <v>18</v>
      </c>
      <c r="C1012" s="44" t="s">
        <v>100</v>
      </c>
      <c r="D1012" s="51">
        <v>1561.99</v>
      </c>
      <c r="E1012" s="52">
        <v>1825.13</v>
      </c>
      <c r="F1012" s="52">
        <v>2113.7200000000003</v>
      </c>
      <c r="G1012" s="53">
        <v>2018.4</v>
      </c>
      <c r="H1012" s="51" t="e">
        <v>#REF!</v>
      </c>
      <c r="I1012" s="52" t="e">
        <v>#REF!</v>
      </c>
      <c r="J1012" s="52" t="e">
        <v>#REF!</v>
      </c>
      <c r="K1012" s="53" t="e">
        <v>#REF!</v>
      </c>
      <c r="L1012" s="157" t="s">
        <v>342</v>
      </c>
      <c r="M1012" s="284">
        <v>18.02</v>
      </c>
      <c r="N1012" s="33">
        <v>3.1100000000000003</v>
      </c>
      <c r="O1012" s="66">
        <v>837.6</v>
      </c>
      <c r="P1012" s="39">
        <v>1100.74</v>
      </c>
      <c r="Q1012" s="39">
        <v>1389.33</v>
      </c>
      <c r="R1012" s="63">
        <v>1294.01</v>
      </c>
    </row>
    <row r="1013" spans="1:18" x14ac:dyDescent="0.25">
      <c r="A1013" s="44" t="s">
        <v>1070</v>
      </c>
      <c r="B1013" s="46">
        <v>19</v>
      </c>
      <c r="C1013" s="44" t="s">
        <v>100</v>
      </c>
      <c r="D1013" s="51">
        <v>1631.8600000000001</v>
      </c>
      <c r="E1013" s="52">
        <v>1895</v>
      </c>
      <c r="F1013" s="52">
        <v>2183.59</v>
      </c>
      <c r="G1013" s="53">
        <v>2088.27</v>
      </c>
      <c r="H1013" s="51" t="e">
        <v>#REF!</v>
      </c>
      <c r="I1013" s="52" t="e">
        <v>#REF!</v>
      </c>
      <c r="J1013" s="52" t="e">
        <v>#REF!</v>
      </c>
      <c r="K1013" s="53" t="e">
        <v>#REF!</v>
      </c>
      <c r="L1013" s="157" t="s">
        <v>1127</v>
      </c>
      <c r="M1013" s="284">
        <v>19.77</v>
      </c>
      <c r="N1013" s="33">
        <v>3.1100000000000003</v>
      </c>
      <c r="O1013" s="66">
        <v>837.6</v>
      </c>
      <c r="P1013" s="39">
        <v>1100.74</v>
      </c>
      <c r="Q1013" s="39">
        <v>1389.33</v>
      </c>
      <c r="R1013" s="63">
        <v>1294.01</v>
      </c>
    </row>
    <row r="1014" spans="1:18" x14ac:dyDescent="0.25">
      <c r="A1014" s="44" t="s">
        <v>1070</v>
      </c>
      <c r="B1014" s="46">
        <v>20</v>
      </c>
      <c r="C1014" s="44" t="s">
        <v>100</v>
      </c>
      <c r="D1014" s="51">
        <v>1583.9</v>
      </c>
      <c r="E1014" s="52">
        <v>1847.04</v>
      </c>
      <c r="F1014" s="52">
        <v>2135.63</v>
      </c>
      <c r="G1014" s="53">
        <v>2040.31</v>
      </c>
      <c r="H1014" s="51" t="e">
        <v>#REF!</v>
      </c>
      <c r="I1014" s="52" t="e">
        <v>#REF!</v>
      </c>
      <c r="J1014" s="52" t="e">
        <v>#REF!</v>
      </c>
      <c r="K1014" s="53" t="e">
        <v>#REF!</v>
      </c>
      <c r="L1014" s="157" t="s">
        <v>1129</v>
      </c>
      <c r="M1014" s="284">
        <v>18.57</v>
      </c>
      <c r="N1014" s="33">
        <v>3.1100000000000003</v>
      </c>
      <c r="O1014" s="66">
        <v>837.6</v>
      </c>
      <c r="P1014" s="39">
        <v>1100.74</v>
      </c>
      <c r="Q1014" s="39">
        <v>1389.33</v>
      </c>
      <c r="R1014" s="63">
        <v>1294.01</v>
      </c>
    </row>
    <row r="1015" spans="1:18" x14ac:dyDescent="0.25">
      <c r="A1015" s="44" t="s">
        <v>1070</v>
      </c>
      <c r="B1015" s="46">
        <v>21</v>
      </c>
      <c r="C1015" s="44" t="s">
        <v>100</v>
      </c>
      <c r="D1015" s="51">
        <v>1567.19</v>
      </c>
      <c r="E1015" s="52">
        <v>1830.33</v>
      </c>
      <c r="F1015" s="52">
        <v>2118.92</v>
      </c>
      <c r="G1015" s="53">
        <v>2023.6</v>
      </c>
      <c r="H1015" s="51" t="e">
        <v>#REF!</v>
      </c>
      <c r="I1015" s="52" t="e">
        <v>#REF!</v>
      </c>
      <c r="J1015" s="52" t="e">
        <v>#REF!</v>
      </c>
      <c r="K1015" s="53" t="e">
        <v>#REF!</v>
      </c>
      <c r="L1015" s="157" t="s">
        <v>1132</v>
      </c>
      <c r="M1015" s="284">
        <v>18.149999999999999</v>
      </c>
      <c r="N1015" s="33">
        <v>3.1100000000000003</v>
      </c>
      <c r="O1015" s="66">
        <v>837.6</v>
      </c>
      <c r="P1015" s="39">
        <v>1100.74</v>
      </c>
      <c r="Q1015" s="39">
        <v>1389.33</v>
      </c>
      <c r="R1015" s="63">
        <v>1294.01</v>
      </c>
    </row>
    <row r="1016" spans="1:18" x14ac:dyDescent="0.25">
      <c r="A1016" s="44" t="s">
        <v>1070</v>
      </c>
      <c r="B1016" s="46">
        <v>22</v>
      </c>
      <c r="C1016" s="44" t="s">
        <v>100</v>
      </c>
      <c r="D1016" s="51">
        <v>1695.5300000000002</v>
      </c>
      <c r="E1016" s="52">
        <v>1958.67</v>
      </c>
      <c r="F1016" s="52">
        <v>2247.2600000000002</v>
      </c>
      <c r="G1016" s="53">
        <v>2151.94</v>
      </c>
      <c r="H1016" s="51" t="e">
        <v>#REF!</v>
      </c>
      <c r="I1016" s="52" t="e">
        <v>#REF!</v>
      </c>
      <c r="J1016" s="52" t="e">
        <v>#REF!</v>
      </c>
      <c r="K1016" s="53" t="e">
        <v>#REF!</v>
      </c>
      <c r="L1016" s="157" t="s">
        <v>1134</v>
      </c>
      <c r="M1016" s="284">
        <v>21.36</v>
      </c>
      <c r="N1016" s="33">
        <v>3.1100000000000003</v>
      </c>
      <c r="O1016" s="66">
        <v>837.6</v>
      </c>
      <c r="P1016" s="39">
        <v>1100.74</v>
      </c>
      <c r="Q1016" s="39">
        <v>1389.33</v>
      </c>
      <c r="R1016" s="63">
        <v>1294.01</v>
      </c>
    </row>
    <row r="1017" spans="1:18" x14ac:dyDescent="0.25">
      <c r="A1017" s="44" t="s">
        <v>1070</v>
      </c>
      <c r="B1017" s="46">
        <v>23</v>
      </c>
      <c r="C1017" s="44" t="s">
        <v>100</v>
      </c>
      <c r="D1017" s="51">
        <v>1932.18</v>
      </c>
      <c r="E1017" s="52">
        <v>2195.3200000000002</v>
      </c>
      <c r="F1017" s="52">
        <v>2483.91</v>
      </c>
      <c r="G1017" s="53">
        <v>2388.59</v>
      </c>
      <c r="H1017" s="51" t="e">
        <v>#REF!</v>
      </c>
      <c r="I1017" s="52" t="e">
        <v>#REF!</v>
      </c>
      <c r="J1017" s="52" t="e">
        <v>#REF!</v>
      </c>
      <c r="K1017" s="53" t="e">
        <v>#REF!</v>
      </c>
      <c r="L1017" s="157" t="s">
        <v>1137</v>
      </c>
      <c r="M1017" s="284">
        <v>27.28</v>
      </c>
      <c r="N1017" s="33">
        <v>3.1100000000000003</v>
      </c>
      <c r="O1017" s="66">
        <v>837.6</v>
      </c>
      <c r="P1017" s="39">
        <v>1100.74</v>
      </c>
      <c r="Q1017" s="39">
        <v>1389.33</v>
      </c>
      <c r="R1017" s="63">
        <v>1294.01</v>
      </c>
    </row>
    <row r="1018" spans="1:18" x14ac:dyDescent="0.25">
      <c r="A1018" s="44" t="s">
        <v>1138</v>
      </c>
      <c r="B1018" s="46">
        <v>0</v>
      </c>
      <c r="C1018" s="44" t="s">
        <v>100</v>
      </c>
      <c r="D1018" s="51">
        <v>1546.19</v>
      </c>
      <c r="E1018" s="52">
        <v>1809.33</v>
      </c>
      <c r="F1018" s="52">
        <v>2097.92</v>
      </c>
      <c r="G1018" s="53">
        <v>2002.6</v>
      </c>
      <c r="H1018" s="51" t="e">
        <v>#REF!</v>
      </c>
      <c r="I1018" s="52" t="e">
        <v>#REF!</v>
      </c>
      <c r="J1018" s="52" t="e">
        <v>#REF!</v>
      </c>
      <c r="K1018" s="53" t="e">
        <v>#REF!</v>
      </c>
      <c r="L1018" s="157" t="s">
        <v>1141</v>
      </c>
      <c r="M1018" s="284">
        <v>17.63</v>
      </c>
      <c r="N1018" s="33">
        <v>3.1100000000000003</v>
      </c>
      <c r="O1018" s="66">
        <v>837.6</v>
      </c>
      <c r="P1018" s="39">
        <v>1100.74</v>
      </c>
      <c r="Q1018" s="39">
        <v>1389.33</v>
      </c>
      <c r="R1018" s="63">
        <v>1294.01</v>
      </c>
    </row>
    <row r="1019" spans="1:18" x14ac:dyDescent="0.25">
      <c r="A1019" s="44" t="s">
        <v>1138</v>
      </c>
      <c r="B1019" s="46">
        <v>1</v>
      </c>
      <c r="C1019" s="44" t="s">
        <v>100</v>
      </c>
      <c r="D1019" s="51">
        <v>1538.73</v>
      </c>
      <c r="E1019" s="52">
        <v>1801.87</v>
      </c>
      <c r="F1019" s="52">
        <v>2090.46</v>
      </c>
      <c r="G1019" s="53">
        <v>1995.1399999999999</v>
      </c>
      <c r="H1019" s="51" t="e">
        <v>#REF!</v>
      </c>
      <c r="I1019" s="52" t="e">
        <v>#REF!</v>
      </c>
      <c r="J1019" s="52" t="e">
        <v>#REF!</v>
      </c>
      <c r="K1019" s="53" t="e">
        <v>#REF!</v>
      </c>
      <c r="L1019" s="157" t="s">
        <v>1144</v>
      </c>
      <c r="M1019" s="284">
        <v>17.440000000000001</v>
      </c>
      <c r="N1019" s="33">
        <v>3.1100000000000003</v>
      </c>
      <c r="O1019" s="66">
        <v>837.6</v>
      </c>
      <c r="P1019" s="39">
        <v>1100.74</v>
      </c>
      <c r="Q1019" s="39">
        <v>1389.33</v>
      </c>
      <c r="R1019" s="63">
        <v>1294.01</v>
      </c>
    </row>
    <row r="1020" spans="1:18" x14ac:dyDescent="0.25">
      <c r="A1020" s="44" t="s">
        <v>1138</v>
      </c>
      <c r="B1020" s="46">
        <v>2</v>
      </c>
      <c r="C1020" s="44" t="s">
        <v>100</v>
      </c>
      <c r="D1020" s="51">
        <v>1560.93</v>
      </c>
      <c r="E1020" s="52">
        <v>1824.07</v>
      </c>
      <c r="F1020" s="52">
        <v>2112.66</v>
      </c>
      <c r="G1020" s="53">
        <v>2017.34</v>
      </c>
      <c r="H1020" s="51" t="e">
        <v>#REF!</v>
      </c>
      <c r="I1020" s="52" t="e">
        <v>#REF!</v>
      </c>
      <c r="J1020" s="52" t="e">
        <v>#REF!</v>
      </c>
      <c r="K1020" s="53" t="e">
        <v>#REF!</v>
      </c>
      <c r="L1020" s="157" t="s">
        <v>1147</v>
      </c>
      <c r="M1020" s="284">
        <v>18</v>
      </c>
      <c r="N1020" s="33">
        <v>3.1100000000000003</v>
      </c>
      <c r="O1020" s="66">
        <v>837.6</v>
      </c>
      <c r="P1020" s="39">
        <v>1100.74</v>
      </c>
      <c r="Q1020" s="39">
        <v>1389.33</v>
      </c>
      <c r="R1020" s="63">
        <v>1294.01</v>
      </c>
    </row>
    <row r="1021" spans="1:18" x14ac:dyDescent="0.25">
      <c r="A1021" s="44" t="s">
        <v>1138</v>
      </c>
      <c r="B1021" s="46">
        <v>3</v>
      </c>
      <c r="C1021" s="44" t="s">
        <v>100</v>
      </c>
      <c r="D1021" s="51">
        <v>1600.2800000000002</v>
      </c>
      <c r="E1021" s="52">
        <v>1863.42</v>
      </c>
      <c r="F1021" s="52">
        <v>2152.0099999999998</v>
      </c>
      <c r="G1021" s="53">
        <v>2056.69</v>
      </c>
      <c r="H1021" s="51" t="e">
        <v>#REF!</v>
      </c>
      <c r="I1021" s="52" t="e">
        <v>#REF!</v>
      </c>
      <c r="J1021" s="52" t="e">
        <v>#REF!</v>
      </c>
      <c r="K1021" s="53" t="e">
        <v>#REF!</v>
      </c>
      <c r="L1021" s="157" t="s">
        <v>1150</v>
      </c>
      <c r="M1021" s="284">
        <v>18.98</v>
      </c>
      <c r="N1021" s="33">
        <v>3.1100000000000003</v>
      </c>
      <c r="O1021" s="66">
        <v>837.6</v>
      </c>
      <c r="P1021" s="39">
        <v>1100.74</v>
      </c>
      <c r="Q1021" s="39">
        <v>1389.33</v>
      </c>
      <c r="R1021" s="63">
        <v>1294.01</v>
      </c>
    </row>
    <row r="1022" spans="1:18" x14ac:dyDescent="0.25">
      <c r="A1022" s="44" t="s">
        <v>1138</v>
      </c>
      <c r="B1022" s="46">
        <v>4</v>
      </c>
      <c r="C1022" s="44" t="s">
        <v>100</v>
      </c>
      <c r="D1022" s="51">
        <v>1654.8200000000002</v>
      </c>
      <c r="E1022" s="52">
        <v>1917.96</v>
      </c>
      <c r="F1022" s="52">
        <v>2206.5500000000002</v>
      </c>
      <c r="G1022" s="53">
        <v>2111.23</v>
      </c>
      <c r="H1022" s="51" t="e">
        <v>#REF!</v>
      </c>
      <c r="I1022" s="52" t="e">
        <v>#REF!</v>
      </c>
      <c r="J1022" s="52" t="e">
        <v>#REF!</v>
      </c>
      <c r="K1022" s="53" t="e">
        <v>#REF!</v>
      </c>
      <c r="L1022" s="157" t="s">
        <v>260</v>
      </c>
      <c r="M1022" s="284">
        <v>20.34</v>
      </c>
      <c r="N1022" s="33">
        <v>3.1100000000000003</v>
      </c>
      <c r="O1022" s="66">
        <v>837.6</v>
      </c>
      <c r="P1022" s="39">
        <v>1100.74</v>
      </c>
      <c r="Q1022" s="39">
        <v>1389.33</v>
      </c>
      <c r="R1022" s="63">
        <v>1294.01</v>
      </c>
    </row>
    <row r="1023" spans="1:18" x14ac:dyDescent="0.25">
      <c r="A1023" s="44" t="s">
        <v>1138</v>
      </c>
      <c r="B1023" s="46">
        <v>5</v>
      </c>
      <c r="C1023" s="44" t="s">
        <v>100</v>
      </c>
      <c r="D1023" s="51">
        <v>1669.1599999999999</v>
      </c>
      <c r="E1023" s="52">
        <v>1932.3</v>
      </c>
      <c r="F1023" s="52">
        <v>2220.89</v>
      </c>
      <c r="G1023" s="53">
        <v>2125.5699999999997</v>
      </c>
      <c r="H1023" s="51" t="e">
        <v>#REF!</v>
      </c>
      <c r="I1023" s="52" t="e">
        <v>#REF!</v>
      </c>
      <c r="J1023" s="52" t="e">
        <v>#REF!</v>
      </c>
      <c r="K1023" s="53" t="e">
        <v>#REF!</v>
      </c>
      <c r="L1023" s="157" t="s">
        <v>287</v>
      </c>
      <c r="M1023" s="284">
        <v>20.7</v>
      </c>
      <c r="N1023" s="33">
        <v>3.1100000000000003</v>
      </c>
      <c r="O1023" s="66">
        <v>837.6</v>
      </c>
      <c r="P1023" s="39">
        <v>1100.74</v>
      </c>
      <c r="Q1023" s="39">
        <v>1389.33</v>
      </c>
      <c r="R1023" s="63">
        <v>1294.01</v>
      </c>
    </row>
    <row r="1024" spans="1:18" x14ac:dyDescent="0.25">
      <c r="A1024" s="44" t="s">
        <v>1138</v>
      </c>
      <c r="B1024" s="46">
        <v>6</v>
      </c>
      <c r="C1024" s="44" t="s">
        <v>100</v>
      </c>
      <c r="D1024" s="51">
        <v>1622.7</v>
      </c>
      <c r="E1024" s="52">
        <v>1885.8400000000001</v>
      </c>
      <c r="F1024" s="52">
        <v>2174.4300000000003</v>
      </c>
      <c r="G1024" s="53">
        <v>2079.11</v>
      </c>
      <c r="H1024" s="51" t="e">
        <v>#REF!</v>
      </c>
      <c r="I1024" s="52" t="e">
        <v>#REF!</v>
      </c>
      <c r="J1024" s="52" t="e">
        <v>#REF!</v>
      </c>
      <c r="K1024" s="53" t="e">
        <v>#REF!</v>
      </c>
      <c r="L1024" s="157" t="s">
        <v>1156</v>
      </c>
      <c r="M1024" s="284">
        <v>19.54</v>
      </c>
      <c r="N1024" s="33">
        <v>3.1100000000000003</v>
      </c>
      <c r="O1024" s="66">
        <v>837.6</v>
      </c>
      <c r="P1024" s="39">
        <v>1100.74</v>
      </c>
      <c r="Q1024" s="39">
        <v>1389.33</v>
      </c>
      <c r="R1024" s="63">
        <v>1294.01</v>
      </c>
    </row>
    <row r="1025" spans="1:18" x14ac:dyDescent="0.25">
      <c r="A1025" s="44" t="s">
        <v>1138</v>
      </c>
      <c r="B1025" s="46">
        <v>7</v>
      </c>
      <c r="C1025" s="44" t="s">
        <v>100</v>
      </c>
      <c r="D1025" s="51">
        <v>1537.12</v>
      </c>
      <c r="E1025" s="52">
        <v>1800.26</v>
      </c>
      <c r="F1025" s="52">
        <v>2088.85</v>
      </c>
      <c r="G1025" s="53">
        <v>1993.53</v>
      </c>
      <c r="H1025" s="51" t="e">
        <v>#REF!</v>
      </c>
      <c r="I1025" s="52" t="e">
        <v>#REF!</v>
      </c>
      <c r="J1025" s="52" t="e">
        <v>#REF!</v>
      </c>
      <c r="K1025" s="53" t="e">
        <v>#REF!</v>
      </c>
      <c r="L1025" s="157" t="s">
        <v>1159</v>
      </c>
      <c r="M1025" s="284">
        <v>17.399999999999999</v>
      </c>
      <c r="N1025" s="33">
        <v>3.1100000000000003</v>
      </c>
      <c r="O1025" s="66">
        <v>837.6</v>
      </c>
      <c r="P1025" s="39">
        <v>1100.74</v>
      </c>
      <c r="Q1025" s="39">
        <v>1389.33</v>
      </c>
      <c r="R1025" s="63">
        <v>1294.01</v>
      </c>
    </row>
    <row r="1026" spans="1:18" x14ac:dyDescent="0.25">
      <c r="A1026" s="44" t="s">
        <v>1138</v>
      </c>
      <c r="B1026" s="46">
        <v>8</v>
      </c>
      <c r="C1026" s="44" t="s">
        <v>100</v>
      </c>
      <c r="D1026" s="51">
        <v>1754.13</v>
      </c>
      <c r="E1026" s="52">
        <v>2017.27</v>
      </c>
      <c r="F1026" s="52">
        <v>2305.86</v>
      </c>
      <c r="G1026" s="53">
        <v>2210.54</v>
      </c>
      <c r="H1026" s="51" t="e">
        <v>#REF!</v>
      </c>
      <c r="I1026" s="52" t="e">
        <v>#REF!</v>
      </c>
      <c r="J1026" s="52" t="e">
        <v>#REF!</v>
      </c>
      <c r="K1026" s="53" t="e">
        <v>#REF!</v>
      </c>
      <c r="L1026" s="157" t="s">
        <v>1162</v>
      </c>
      <c r="M1026" s="284">
        <v>22.83</v>
      </c>
      <c r="N1026" s="33">
        <v>3.1100000000000003</v>
      </c>
      <c r="O1026" s="66">
        <v>837.6</v>
      </c>
      <c r="P1026" s="39">
        <v>1100.74</v>
      </c>
      <c r="Q1026" s="39">
        <v>1389.33</v>
      </c>
      <c r="R1026" s="63">
        <v>1294.01</v>
      </c>
    </row>
    <row r="1027" spans="1:18" x14ac:dyDescent="0.25">
      <c r="A1027" s="44" t="s">
        <v>1138</v>
      </c>
      <c r="B1027" s="46">
        <v>9</v>
      </c>
      <c r="C1027" s="44" t="s">
        <v>100</v>
      </c>
      <c r="D1027" s="51">
        <v>1672.69</v>
      </c>
      <c r="E1027" s="52">
        <v>1935.8300000000002</v>
      </c>
      <c r="F1027" s="52">
        <v>2224.42</v>
      </c>
      <c r="G1027" s="53">
        <v>2129.1000000000004</v>
      </c>
      <c r="H1027" s="51" t="e">
        <v>#REF!</v>
      </c>
      <c r="I1027" s="52" t="e">
        <v>#REF!</v>
      </c>
      <c r="J1027" s="52" t="e">
        <v>#REF!</v>
      </c>
      <c r="K1027" s="53" t="e">
        <v>#REF!</v>
      </c>
      <c r="L1027" s="157" t="s">
        <v>1164</v>
      </c>
      <c r="M1027" s="284">
        <v>20.79</v>
      </c>
      <c r="N1027" s="33">
        <v>3.1100000000000003</v>
      </c>
      <c r="O1027" s="66">
        <v>837.6</v>
      </c>
      <c r="P1027" s="39">
        <v>1100.74</v>
      </c>
      <c r="Q1027" s="39">
        <v>1389.33</v>
      </c>
      <c r="R1027" s="63">
        <v>1294.01</v>
      </c>
    </row>
    <row r="1028" spans="1:18" x14ac:dyDescent="0.25">
      <c r="A1028" s="44" t="s">
        <v>1138</v>
      </c>
      <c r="B1028" s="46">
        <v>10</v>
      </c>
      <c r="C1028" s="44" t="s">
        <v>100</v>
      </c>
      <c r="D1028" s="51">
        <v>1639.27</v>
      </c>
      <c r="E1028" s="52">
        <v>1902.4099999999999</v>
      </c>
      <c r="F1028" s="52">
        <v>2191</v>
      </c>
      <c r="G1028" s="53">
        <v>2095.6799999999998</v>
      </c>
      <c r="H1028" s="51" t="e">
        <v>#REF!</v>
      </c>
      <c r="I1028" s="52" t="e">
        <v>#REF!</v>
      </c>
      <c r="J1028" s="52" t="e">
        <v>#REF!</v>
      </c>
      <c r="K1028" s="53" t="e">
        <v>#REF!</v>
      </c>
      <c r="L1028" s="157" t="s">
        <v>1167</v>
      </c>
      <c r="M1028" s="284">
        <v>19.96</v>
      </c>
      <c r="N1028" s="33">
        <v>3.1100000000000003</v>
      </c>
      <c r="O1028" s="66">
        <v>837.6</v>
      </c>
      <c r="P1028" s="39">
        <v>1100.74</v>
      </c>
      <c r="Q1028" s="39">
        <v>1389.33</v>
      </c>
      <c r="R1028" s="63">
        <v>1294.01</v>
      </c>
    </row>
    <row r="1029" spans="1:18" x14ac:dyDescent="0.25">
      <c r="A1029" s="44" t="s">
        <v>1138</v>
      </c>
      <c r="B1029" s="46">
        <v>11</v>
      </c>
      <c r="C1029" s="44" t="s">
        <v>100</v>
      </c>
      <c r="D1029" s="51">
        <v>1615.12</v>
      </c>
      <c r="E1029" s="52">
        <v>1878.26</v>
      </c>
      <c r="F1029" s="52">
        <v>2166.85</v>
      </c>
      <c r="G1029" s="53">
        <v>2071.5299999999997</v>
      </c>
      <c r="H1029" s="51" t="e">
        <v>#REF!</v>
      </c>
      <c r="I1029" s="52" t="e">
        <v>#REF!</v>
      </c>
      <c r="J1029" s="52" t="e">
        <v>#REF!</v>
      </c>
      <c r="K1029" s="53" t="e">
        <v>#REF!</v>
      </c>
      <c r="L1029" s="157" t="s">
        <v>1170</v>
      </c>
      <c r="M1029" s="284">
        <v>19.350000000000001</v>
      </c>
      <c r="N1029" s="33">
        <v>3.1100000000000003</v>
      </c>
      <c r="O1029" s="66">
        <v>837.6</v>
      </c>
      <c r="P1029" s="39">
        <v>1100.74</v>
      </c>
      <c r="Q1029" s="39">
        <v>1389.33</v>
      </c>
      <c r="R1029" s="63">
        <v>1294.01</v>
      </c>
    </row>
    <row r="1030" spans="1:18" x14ac:dyDescent="0.25">
      <c r="A1030" s="44" t="s">
        <v>1138</v>
      </c>
      <c r="B1030" s="46">
        <v>12</v>
      </c>
      <c r="C1030" s="44" t="s">
        <v>100</v>
      </c>
      <c r="D1030" s="51">
        <v>1605.3600000000001</v>
      </c>
      <c r="E1030" s="52">
        <v>1868.5</v>
      </c>
      <c r="F1030" s="52">
        <v>2157.09</v>
      </c>
      <c r="G1030" s="53">
        <v>2061.77</v>
      </c>
      <c r="H1030" s="51" t="e">
        <v>#REF!</v>
      </c>
      <c r="I1030" s="52" t="e">
        <v>#REF!</v>
      </c>
      <c r="J1030" s="52" t="e">
        <v>#REF!</v>
      </c>
      <c r="K1030" s="53" t="e">
        <v>#REF!</v>
      </c>
      <c r="L1030" s="157" t="s">
        <v>1174</v>
      </c>
      <c r="M1030" s="284">
        <v>19.11</v>
      </c>
      <c r="N1030" s="33">
        <v>3.1100000000000003</v>
      </c>
      <c r="O1030" s="66">
        <v>837.6</v>
      </c>
      <c r="P1030" s="39">
        <v>1100.74</v>
      </c>
      <c r="Q1030" s="39">
        <v>1389.33</v>
      </c>
      <c r="R1030" s="63">
        <v>1294.01</v>
      </c>
    </row>
    <row r="1031" spans="1:18" x14ac:dyDescent="0.25">
      <c r="A1031" s="44" t="s">
        <v>1138</v>
      </c>
      <c r="B1031" s="46">
        <v>13</v>
      </c>
      <c r="C1031" s="44" t="s">
        <v>100</v>
      </c>
      <c r="D1031" s="51">
        <v>1611.75</v>
      </c>
      <c r="E1031" s="52">
        <v>1874.89</v>
      </c>
      <c r="F1031" s="52">
        <v>2163.48</v>
      </c>
      <c r="G1031" s="53">
        <v>2068.16</v>
      </c>
      <c r="H1031" s="51" t="e">
        <v>#REF!</v>
      </c>
      <c r="I1031" s="52" t="e">
        <v>#REF!</v>
      </c>
      <c r="J1031" s="52" t="e">
        <v>#REF!</v>
      </c>
      <c r="K1031" s="53" t="e">
        <v>#REF!</v>
      </c>
      <c r="L1031" s="157" t="s">
        <v>1177</v>
      </c>
      <c r="M1031" s="284">
        <v>19.27</v>
      </c>
      <c r="N1031" s="33">
        <v>3.1100000000000003</v>
      </c>
      <c r="O1031" s="66">
        <v>837.6</v>
      </c>
      <c r="P1031" s="39">
        <v>1100.74</v>
      </c>
      <c r="Q1031" s="39">
        <v>1389.33</v>
      </c>
      <c r="R1031" s="63">
        <v>1294.01</v>
      </c>
    </row>
    <row r="1032" spans="1:18" x14ac:dyDescent="0.25">
      <c r="A1032" s="44" t="s">
        <v>1138</v>
      </c>
      <c r="B1032" s="46">
        <v>14</v>
      </c>
      <c r="C1032" s="44" t="s">
        <v>100</v>
      </c>
      <c r="D1032" s="51">
        <v>1627.85</v>
      </c>
      <c r="E1032" s="52">
        <v>1890.99</v>
      </c>
      <c r="F1032" s="52">
        <v>2179.58</v>
      </c>
      <c r="G1032" s="53">
        <v>2084.2600000000002</v>
      </c>
      <c r="H1032" s="51" t="e">
        <v>#REF!</v>
      </c>
      <c r="I1032" s="52" t="e">
        <v>#REF!</v>
      </c>
      <c r="J1032" s="52" t="e">
        <v>#REF!</v>
      </c>
      <c r="K1032" s="53" t="e">
        <v>#REF!</v>
      </c>
      <c r="L1032" s="157" t="s">
        <v>1180</v>
      </c>
      <c r="M1032" s="284">
        <v>19.670000000000002</v>
      </c>
      <c r="N1032" s="33">
        <v>3.1100000000000003</v>
      </c>
      <c r="O1032" s="66">
        <v>837.6</v>
      </c>
      <c r="P1032" s="39">
        <v>1100.74</v>
      </c>
      <c r="Q1032" s="39">
        <v>1389.33</v>
      </c>
      <c r="R1032" s="63">
        <v>1294.01</v>
      </c>
    </row>
    <row r="1033" spans="1:18" x14ac:dyDescent="0.25">
      <c r="A1033" s="44" t="s">
        <v>1138</v>
      </c>
      <c r="B1033" s="46">
        <v>15</v>
      </c>
      <c r="C1033" s="44" t="s">
        <v>100</v>
      </c>
      <c r="D1033" s="51">
        <v>1627.99</v>
      </c>
      <c r="E1033" s="52">
        <v>1891.13</v>
      </c>
      <c r="F1033" s="52">
        <v>2179.7199999999998</v>
      </c>
      <c r="G1033" s="53">
        <v>2084.4</v>
      </c>
      <c r="H1033" s="51" t="e">
        <v>#REF!</v>
      </c>
      <c r="I1033" s="52" t="e">
        <v>#REF!</v>
      </c>
      <c r="J1033" s="52" t="e">
        <v>#REF!</v>
      </c>
      <c r="K1033" s="53" t="e">
        <v>#REF!</v>
      </c>
      <c r="L1033" s="157" t="s">
        <v>1182</v>
      </c>
      <c r="M1033" s="284">
        <v>19.670000000000002</v>
      </c>
      <c r="N1033" s="33">
        <v>3.1100000000000003</v>
      </c>
      <c r="O1033" s="66">
        <v>837.6</v>
      </c>
      <c r="P1033" s="39">
        <v>1100.74</v>
      </c>
      <c r="Q1033" s="39">
        <v>1389.33</v>
      </c>
      <c r="R1033" s="63">
        <v>1294.01</v>
      </c>
    </row>
    <row r="1034" spans="1:18" x14ac:dyDescent="0.25">
      <c r="A1034" s="44" t="s">
        <v>1138</v>
      </c>
      <c r="B1034" s="46">
        <v>16</v>
      </c>
      <c r="C1034" s="44" t="s">
        <v>100</v>
      </c>
      <c r="D1034" s="51">
        <v>1628.3899999999999</v>
      </c>
      <c r="E1034" s="52">
        <v>1891.53</v>
      </c>
      <c r="F1034" s="52">
        <v>2180.12</v>
      </c>
      <c r="G1034" s="53">
        <v>2084.8000000000002</v>
      </c>
      <c r="H1034" s="51" t="e">
        <v>#REF!</v>
      </c>
      <c r="I1034" s="52" t="e">
        <v>#REF!</v>
      </c>
      <c r="J1034" s="52" t="e">
        <v>#REF!</v>
      </c>
      <c r="K1034" s="53" t="e">
        <v>#REF!</v>
      </c>
      <c r="L1034" s="157" t="s">
        <v>1185</v>
      </c>
      <c r="M1034" s="284">
        <v>19.68</v>
      </c>
      <c r="N1034" s="33">
        <v>3.1100000000000003</v>
      </c>
      <c r="O1034" s="66">
        <v>837.6</v>
      </c>
      <c r="P1034" s="39">
        <v>1100.74</v>
      </c>
      <c r="Q1034" s="39">
        <v>1389.33</v>
      </c>
      <c r="R1034" s="63">
        <v>1294.01</v>
      </c>
    </row>
    <row r="1035" spans="1:18" x14ac:dyDescent="0.25">
      <c r="A1035" s="44" t="s">
        <v>1138</v>
      </c>
      <c r="B1035" s="46">
        <v>17</v>
      </c>
      <c r="C1035" s="44" t="s">
        <v>100</v>
      </c>
      <c r="D1035" s="51">
        <v>1593.24</v>
      </c>
      <c r="E1035" s="52">
        <v>1856.38</v>
      </c>
      <c r="F1035" s="52">
        <v>2144.9700000000003</v>
      </c>
      <c r="G1035" s="53">
        <v>2049.65</v>
      </c>
      <c r="H1035" s="51" t="e">
        <v>#REF!</v>
      </c>
      <c r="I1035" s="52" t="e">
        <v>#REF!</v>
      </c>
      <c r="J1035" s="52" t="e">
        <v>#REF!</v>
      </c>
      <c r="K1035" s="53" t="e">
        <v>#REF!</v>
      </c>
      <c r="L1035" s="157" t="s">
        <v>1187</v>
      </c>
      <c r="M1035" s="284">
        <v>18.809999999999999</v>
      </c>
      <c r="N1035" s="33">
        <v>3.1100000000000003</v>
      </c>
      <c r="O1035" s="66">
        <v>837.6</v>
      </c>
      <c r="P1035" s="39">
        <v>1100.74</v>
      </c>
      <c r="Q1035" s="39">
        <v>1389.33</v>
      </c>
      <c r="R1035" s="63">
        <v>1294.01</v>
      </c>
    </row>
    <row r="1036" spans="1:18" x14ac:dyDescent="0.25">
      <c r="A1036" s="44" t="s">
        <v>1138</v>
      </c>
      <c r="B1036" s="46">
        <v>18</v>
      </c>
      <c r="C1036" s="44" t="s">
        <v>100</v>
      </c>
      <c r="D1036" s="51">
        <v>1553.9499999999998</v>
      </c>
      <c r="E1036" s="52">
        <v>1817.0900000000001</v>
      </c>
      <c r="F1036" s="52">
        <v>2105.6799999999998</v>
      </c>
      <c r="G1036" s="53">
        <v>2010.3600000000001</v>
      </c>
      <c r="H1036" s="51" t="e">
        <v>#REF!</v>
      </c>
      <c r="I1036" s="52" t="e">
        <v>#REF!</v>
      </c>
      <c r="J1036" s="52" t="e">
        <v>#REF!</v>
      </c>
      <c r="K1036" s="53" t="e">
        <v>#REF!</v>
      </c>
      <c r="L1036" s="157" t="s">
        <v>1190</v>
      </c>
      <c r="M1036" s="284">
        <v>17.82</v>
      </c>
      <c r="N1036" s="33">
        <v>3.1100000000000003</v>
      </c>
      <c r="O1036" s="66">
        <v>837.6</v>
      </c>
      <c r="P1036" s="39">
        <v>1100.74</v>
      </c>
      <c r="Q1036" s="39">
        <v>1389.33</v>
      </c>
      <c r="R1036" s="63">
        <v>1294.01</v>
      </c>
    </row>
    <row r="1037" spans="1:18" x14ac:dyDescent="0.25">
      <c r="A1037" s="44" t="s">
        <v>1138</v>
      </c>
      <c r="B1037" s="46">
        <v>19</v>
      </c>
      <c r="C1037" s="44" t="s">
        <v>100</v>
      </c>
      <c r="D1037" s="51">
        <v>1594.6200000000001</v>
      </c>
      <c r="E1037" s="52">
        <v>1857.7600000000002</v>
      </c>
      <c r="F1037" s="52">
        <v>2146.35</v>
      </c>
      <c r="G1037" s="53">
        <v>2051.0300000000002</v>
      </c>
      <c r="H1037" s="51" t="e">
        <v>#REF!</v>
      </c>
      <c r="I1037" s="52" t="e">
        <v>#REF!</v>
      </c>
      <c r="J1037" s="52" t="e">
        <v>#REF!</v>
      </c>
      <c r="K1037" s="53" t="e">
        <v>#REF!</v>
      </c>
      <c r="L1037" s="157" t="s">
        <v>1194</v>
      </c>
      <c r="M1037" s="284">
        <v>18.84</v>
      </c>
      <c r="N1037" s="33">
        <v>3.1100000000000003</v>
      </c>
      <c r="O1037" s="66">
        <v>837.6</v>
      </c>
      <c r="P1037" s="39">
        <v>1100.74</v>
      </c>
      <c r="Q1037" s="39">
        <v>1389.33</v>
      </c>
      <c r="R1037" s="63">
        <v>1294.01</v>
      </c>
    </row>
    <row r="1038" spans="1:18" x14ac:dyDescent="0.25">
      <c r="A1038" s="44" t="s">
        <v>1138</v>
      </c>
      <c r="B1038" s="46">
        <v>20</v>
      </c>
      <c r="C1038" s="44" t="s">
        <v>100</v>
      </c>
      <c r="D1038" s="51">
        <v>1570.9</v>
      </c>
      <c r="E1038" s="52">
        <v>1834.04</v>
      </c>
      <c r="F1038" s="52">
        <v>2122.63</v>
      </c>
      <c r="G1038" s="53">
        <v>2027.31</v>
      </c>
      <c r="H1038" s="51" t="e">
        <v>#REF!</v>
      </c>
      <c r="I1038" s="52" t="e">
        <v>#REF!</v>
      </c>
      <c r="J1038" s="52" t="e">
        <v>#REF!</v>
      </c>
      <c r="K1038" s="53" t="e">
        <v>#REF!</v>
      </c>
      <c r="L1038" s="157" t="s">
        <v>1197</v>
      </c>
      <c r="M1038" s="284">
        <v>18.25</v>
      </c>
      <c r="N1038" s="33">
        <v>3.1100000000000003</v>
      </c>
      <c r="O1038" s="66">
        <v>837.6</v>
      </c>
      <c r="P1038" s="39">
        <v>1100.74</v>
      </c>
      <c r="Q1038" s="39">
        <v>1389.33</v>
      </c>
      <c r="R1038" s="63">
        <v>1294.01</v>
      </c>
    </row>
    <row r="1039" spans="1:18" x14ac:dyDescent="0.25">
      <c r="A1039" s="44" t="s">
        <v>1138</v>
      </c>
      <c r="B1039" s="46">
        <v>21</v>
      </c>
      <c r="C1039" s="44" t="s">
        <v>100</v>
      </c>
      <c r="D1039" s="51">
        <v>1565.18</v>
      </c>
      <c r="E1039" s="52">
        <v>1828.3200000000002</v>
      </c>
      <c r="F1039" s="52">
        <v>2116.91</v>
      </c>
      <c r="G1039" s="53">
        <v>2021.5900000000001</v>
      </c>
      <c r="H1039" s="51" t="e">
        <v>#REF!</v>
      </c>
      <c r="I1039" s="52" t="e">
        <v>#REF!</v>
      </c>
      <c r="J1039" s="52" t="e">
        <v>#REF!</v>
      </c>
      <c r="K1039" s="53" t="e">
        <v>#REF!</v>
      </c>
      <c r="L1039" s="157" t="s">
        <v>1200</v>
      </c>
      <c r="M1039" s="284">
        <v>18.100000000000001</v>
      </c>
      <c r="N1039" s="33">
        <v>3.1100000000000003</v>
      </c>
      <c r="O1039" s="66">
        <v>837.6</v>
      </c>
      <c r="P1039" s="39">
        <v>1100.74</v>
      </c>
      <c r="Q1039" s="39">
        <v>1389.33</v>
      </c>
      <c r="R1039" s="63">
        <v>1294.01</v>
      </c>
    </row>
    <row r="1040" spans="1:18" x14ac:dyDescent="0.25">
      <c r="A1040" s="44" t="s">
        <v>1138</v>
      </c>
      <c r="B1040" s="46">
        <v>22</v>
      </c>
      <c r="C1040" s="44" t="s">
        <v>100</v>
      </c>
      <c r="D1040" s="51">
        <v>1682.45</v>
      </c>
      <c r="E1040" s="52">
        <v>1945.5900000000001</v>
      </c>
      <c r="F1040" s="52">
        <v>2234.1800000000003</v>
      </c>
      <c r="G1040" s="53">
        <v>2138.86</v>
      </c>
      <c r="H1040" s="51" t="e">
        <v>#REF!</v>
      </c>
      <c r="I1040" s="52" t="e">
        <v>#REF!</v>
      </c>
      <c r="J1040" s="52" t="e">
        <v>#REF!</v>
      </c>
      <c r="K1040" s="53" t="e">
        <v>#REF!</v>
      </c>
      <c r="L1040" s="157" t="s">
        <v>1202</v>
      </c>
      <c r="M1040" s="284">
        <v>21.03</v>
      </c>
      <c r="N1040" s="33">
        <v>3.1100000000000003</v>
      </c>
      <c r="O1040" s="66">
        <v>837.6</v>
      </c>
      <c r="P1040" s="39">
        <v>1100.74</v>
      </c>
      <c r="Q1040" s="39">
        <v>1389.33</v>
      </c>
      <c r="R1040" s="63">
        <v>1294.01</v>
      </c>
    </row>
    <row r="1041" spans="1:18" x14ac:dyDescent="0.25">
      <c r="A1041" s="44" t="s">
        <v>1138</v>
      </c>
      <c r="B1041" s="46">
        <v>23</v>
      </c>
      <c r="C1041" s="44" t="s">
        <v>100</v>
      </c>
      <c r="D1041" s="51">
        <v>1926.31</v>
      </c>
      <c r="E1041" s="52">
        <v>2189.4499999999998</v>
      </c>
      <c r="F1041" s="52">
        <v>2478.04</v>
      </c>
      <c r="G1041" s="53">
        <v>2382.7200000000003</v>
      </c>
      <c r="H1041" s="51" t="e">
        <v>#REF!</v>
      </c>
      <c r="I1041" s="52" t="e">
        <v>#REF!</v>
      </c>
      <c r="J1041" s="52" t="e">
        <v>#REF!</v>
      </c>
      <c r="K1041" s="53" t="e">
        <v>#REF!</v>
      </c>
      <c r="L1041" s="157" t="s">
        <v>1205</v>
      </c>
      <c r="M1041" s="284">
        <v>27.13</v>
      </c>
      <c r="N1041" s="33">
        <v>3.1100000000000003</v>
      </c>
      <c r="O1041" s="66">
        <v>837.6</v>
      </c>
      <c r="P1041" s="39">
        <v>1100.74</v>
      </c>
      <c r="Q1041" s="39">
        <v>1389.33</v>
      </c>
      <c r="R1041" s="63">
        <v>1294.01</v>
      </c>
    </row>
    <row r="1042" spans="1:18" x14ac:dyDescent="0.25">
      <c r="A1042" s="44" t="s">
        <v>1206</v>
      </c>
      <c r="B1042" s="46">
        <v>0</v>
      </c>
      <c r="C1042" s="44" t="s">
        <v>100</v>
      </c>
      <c r="D1042" s="51">
        <v>1550.13</v>
      </c>
      <c r="E1042" s="52">
        <v>1813.27</v>
      </c>
      <c r="F1042" s="52">
        <v>2101.8599999999997</v>
      </c>
      <c r="G1042" s="53">
        <v>2006.54</v>
      </c>
      <c r="H1042" s="51" t="e">
        <v>#REF!</v>
      </c>
      <c r="I1042" s="52" t="e">
        <v>#REF!</v>
      </c>
      <c r="J1042" s="52" t="e">
        <v>#REF!</v>
      </c>
      <c r="K1042" s="53" t="e">
        <v>#REF!</v>
      </c>
      <c r="L1042" s="157" t="s">
        <v>1209</v>
      </c>
      <c r="M1042" s="284">
        <v>17.73</v>
      </c>
      <c r="N1042" s="33">
        <v>3.1100000000000003</v>
      </c>
      <c r="O1042" s="66">
        <v>837.6</v>
      </c>
      <c r="P1042" s="39">
        <v>1100.74</v>
      </c>
      <c r="Q1042" s="39">
        <v>1389.33</v>
      </c>
      <c r="R1042" s="63">
        <v>1294.01</v>
      </c>
    </row>
    <row r="1043" spans="1:18" x14ac:dyDescent="0.25">
      <c r="A1043" s="44" t="s">
        <v>1206</v>
      </c>
      <c r="B1043" s="46">
        <v>1</v>
      </c>
      <c r="C1043" s="44" t="s">
        <v>100</v>
      </c>
      <c r="D1043" s="51">
        <v>1548.06</v>
      </c>
      <c r="E1043" s="52">
        <v>1811.1999999999998</v>
      </c>
      <c r="F1043" s="52">
        <v>2099.79</v>
      </c>
      <c r="G1043" s="53">
        <v>2004.4699999999998</v>
      </c>
      <c r="H1043" s="51" t="e">
        <v>#REF!</v>
      </c>
      <c r="I1043" s="52" t="e">
        <v>#REF!</v>
      </c>
      <c r="J1043" s="52" t="e">
        <v>#REF!</v>
      </c>
      <c r="K1043" s="53" t="e">
        <v>#REF!</v>
      </c>
      <c r="L1043" s="157" t="s">
        <v>1212</v>
      </c>
      <c r="M1043" s="284">
        <v>17.68</v>
      </c>
      <c r="N1043" s="33">
        <v>3.1100000000000003</v>
      </c>
      <c r="O1043" s="66">
        <v>837.6</v>
      </c>
      <c r="P1043" s="39">
        <v>1100.74</v>
      </c>
      <c r="Q1043" s="39">
        <v>1389.33</v>
      </c>
      <c r="R1043" s="63">
        <v>1294.01</v>
      </c>
    </row>
    <row r="1044" spans="1:18" x14ac:dyDescent="0.25">
      <c r="A1044" s="44" t="s">
        <v>1206</v>
      </c>
      <c r="B1044" s="46">
        <v>2</v>
      </c>
      <c r="C1044" s="44" t="s">
        <v>100</v>
      </c>
      <c r="D1044" s="51">
        <v>1567.37</v>
      </c>
      <c r="E1044" s="52">
        <v>1830.51</v>
      </c>
      <c r="F1044" s="52">
        <v>2119.1</v>
      </c>
      <c r="G1044" s="53">
        <v>2023.78</v>
      </c>
      <c r="H1044" s="51" t="e">
        <v>#REF!</v>
      </c>
      <c r="I1044" s="52" t="e">
        <v>#REF!</v>
      </c>
      <c r="J1044" s="52" t="e">
        <v>#REF!</v>
      </c>
      <c r="K1044" s="53" t="e">
        <v>#REF!</v>
      </c>
      <c r="L1044" s="157" t="s">
        <v>1215</v>
      </c>
      <c r="M1044" s="284">
        <v>18.16</v>
      </c>
      <c r="N1044" s="33">
        <v>3.1100000000000003</v>
      </c>
      <c r="O1044" s="66">
        <v>837.6</v>
      </c>
      <c r="P1044" s="39">
        <v>1100.74</v>
      </c>
      <c r="Q1044" s="39">
        <v>1389.33</v>
      </c>
      <c r="R1044" s="63">
        <v>1294.01</v>
      </c>
    </row>
    <row r="1045" spans="1:18" x14ac:dyDescent="0.25">
      <c r="A1045" s="44" t="s">
        <v>1206</v>
      </c>
      <c r="B1045" s="46">
        <v>3</v>
      </c>
      <c r="C1045" s="44" t="s">
        <v>100</v>
      </c>
      <c r="D1045" s="51">
        <v>1605.58</v>
      </c>
      <c r="E1045" s="52">
        <v>1868.72</v>
      </c>
      <c r="F1045" s="52">
        <v>2157.31</v>
      </c>
      <c r="G1045" s="53">
        <v>2061.9899999999998</v>
      </c>
      <c r="H1045" s="51" t="e">
        <v>#REF!</v>
      </c>
      <c r="I1045" s="52" t="e">
        <v>#REF!</v>
      </c>
      <c r="J1045" s="52" t="e">
        <v>#REF!</v>
      </c>
      <c r="K1045" s="53" t="e">
        <v>#REF!</v>
      </c>
      <c r="L1045" s="157" t="s">
        <v>336</v>
      </c>
      <c r="M1045" s="284">
        <v>19.11</v>
      </c>
      <c r="N1045" s="33">
        <v>3.1100000000000003</v>
      </c>
      <c r="O1045" s="66">
        <v>837.6</v>
      </c>
      <c r="P1045" s="39">
        <v>1100.74</v>
      </c>
      <c r="Q1045" s="39">
        <v>1389.33</v>
      </c>
      <c r="R1045" s="63">
        <v>1294.01</v>
      </c>
    </row>
    <row r="1046" spans="1:18" x14ac:dyDescent="0.25">
      <c r="A1046" s="44" t="s">
        <v>1206</v>
      </c>
      <c r="B1046" s="46">
        <v>4</v>
      </c>
      <c r="C1046" s="44" t="s">
        <v>100</v>
      </c>
      <c r="D1046" s="51">
        <v>1662.8400000000001</v>
      </c>
      <c r="E1046" s="52">
        <v>1925.98</v>
      </c>
      <c r="F1046" s="52">
        <v>2214.5700000000002</v>
      </c>
      <c r="G1046" s="53">
        <v>2119.25</v>
      </c>
      <c r="H1046" s="51" t="e">
        <v>#REF!</v>
      </c>
      <c r="I1046" s="52" t="e">
        <v>#REF!</v>
      </c>
      <c r="J1046" s="52" t="e">
        <v>#REF!</v>
      </c>
      <c r="K1046" s="53" t="e">
        <v>#REF!</v>
      </c>
      <c r="L1046" s="157" t="s">
        <v>1220</v>
      </c>
      <c r="M1046" s="284">
        <v>20.54</v>
      </c>
      <c r="N1046" s="33">
        <v>3.1100000000000003</v>
      </c>
      <c r="O1046" s="66">
        <v>837.6</v>
      </c>
      <c r="P1046" s="39">
        <v>1100.74</v>
      </c>
      <c r="Q1046" s="39">
        <v>1389.33</v>
      </c>
      <c r="R1046" s="63">
        <v>1294.01</v>
      </c>
    </row>
    <row r="1047" spans="1:18" x14ac:dyDescent="0.25">
      <c r="A1047" s="44" t="s">
        <v>1206</v>
      </c>
      <c r="B1047" s="46">
        <v>5</v>
      </c>
      <c r="C1047" s="44" t="s">
        <v>100</v>
      </c>
      <c r="D1047" s="51">
        <v>1678.69</v>
      </c>
      <c r="E1047" s="52">
        <v>1941.83</v>
      </c>
      <c r="F1047" s="52">
        <v>2230.42</v>
      </c>
      <c r="G1047" s="53">
        <v>2135.1</v>
      </c>
      <c r="H1047" s="51" t="e">
        <v>#REF!</v>
      </c>
      <c r="I1047" s="52" t="e">
        <v>#REF!</v>
      </c>
      <c r="J1047" s="52" t="e">
        <v>#REF!</v>
      </c>
      <c r="K1047" s="53" t="e">
        <v>#REF!</v>
      </c>
      <c r="L1047" s="157" t="s">
        <v>1223</v>
      </c>
      <c r="M1047" s="284">
        <v>20.94</v>
      </c>
      <c r="N1047" s="33">
        <v>3.1100000000000003</v>
      </c>
      <c r="O1047" s="66">
        <v>837.6</v>
      </c>
      <c r="P1047" s="39">
        <v>1100.74</v>
      </c>
      <c r="Q1047" s="39">
        <v>1389.33</v>
      </c>
      <c r="R1047" s="63">
        <v>1294.01</v>
      </c>
    </row>
    <row r="1048" spans="1:18" x14ac:dyDescent="0.25">
      <c r="A1048" s="44" t="s">
        <v>1206</v>
      </c>
      <c r="B1048" s="46">
        <v>6</v>
      </c>
      <c r="C1048" s="44" t="s">
        <v>100</v>
      </c>
      <c r="D1048" s="51">
        <v>1641.41</v>
      </c>
      <c r="E1048" s="52">
        <v>1904.55</v>
      </c>
      <c r="F1048" s="52">
        <v>2193.14</v>
      </c>
      <c r="G1048" s="53">
        <v>2097.8199999999997</v>
      </c>
      <c r="H1048" s="51" t="e">
        <v>#REF!</v>
      </c>
      <c r="I1048" s="52" t="e">
        <v>#REF!</v>
      </c>
      <c r="J1048" s="52" t="e">
        <v>#REF!</v>
      </c>
      <c r="K1048" s="53" t="e">
        <v>#REF!</v>
      </c>
      <c r="L1048" s="157" t="s">
        <v>1225</v>
      </c>
      <c r="M1048" s="284">
        <v>20.010000000000002</v>
      </c>
      <c r="N1048" s="33">
        <v>3.1100000000000003</v>
      </c>
      <c r="O1048" s="66">
        <v>837.6</v>
      </c>
      <c r="P1048" s="39">
        <v>1100.74</v>
      </c>
      <c r="Q1048" s="39">
        <v>1389.33</v>
      </c>
      <c r="R1048" s="63">
        <v>1294.01</v>
      </c>
    </row>
    <row r="1049" spans="1:18" x14ac:dyDescent="0.25">
      <c r="A1049" s="44" t="s">
        <v>1206</v>
      </c>
      <c r="B1049" s="46">
        <v>7</v>
      </c>
      <c r="C1049" s="44" t="s">
        <v>100</v>
      </c>
      <c r="D1049" s="51">
        <v>1552.02</v>
      </c>
      <c r="E1049" s="52">
        <v>1815.16</v>
      </c>
      <c r="F1049" s="52">
        <v>2103.75</v>
      </c>
      <c r="G1049" s="53">
        <v>2008.43</v>
      </c>
      <c r="H1049" s="51" t="e">
        <v>#REF!</v>
      </c>
      <c r="I1049" s="52" t="e">
        <v>#REF!</v>
      </c>
      <c r="J1049" s="52" t="e">
        <v>#REF!</v>
      </c>
      <c r="K1049" s="53" t="e">
        <v>#REF!</v>
      </c>
      <c r="L1049" s="157" t="s">
        <v>1228</v>
      </c>
      <c r="M1049" s="284">
        <v>17.78</v>
      </c>
      <c r="N1049" s="33">
        <v>3.1100000000000003</v>
      </c>
      <c r="O1049" s="66">
        <v>837.6</v>
      </c>
      <c r="P1049" s="39">
        <v>1100.74</v>
      </c>
      <c r="Q1049" s="39">
        <v>1389.33</v>
      </c>
      <c r="R1049" s="63">
        <v>1294.01</v>
      </c>
    </row>
    <row r="1050" spans="1:18" x14ac:dyDescent="0.25">
      <c r="A1050" s="44" t="s">
        <v>1206</v>
      </c>
      <c r="B1050" s="46">
        <v>8</v>
      </c>
      <c r="C1050" s="44" t="s">
        <v>100</v>
      </c>
      <c r="D1050" s="51">
        <v>1768.3</v>
      </c>
      <c r="E1050" s="52">
        <v>2031.44</v>
      </c>
      <c r="F1050" s="52">
        <v>2320.0299999999997</v>
      </c>
      <c r="G1050" s="53">
        <v>2224.71</v>
      </c>
      <c r="H1050" s="51" t="e">
        <v>#REF!</v>
      </c>
      <c r="I1050" s="52" t="e">
        <v>#REF!</v>
      </c>
      <c r="J1050" s="52" t="e">
        <v>#REF!</v>
      </c>
      <c r="K1050" s="53" t="e">
        <v>#REF!</v>
      </c>
      <c r="L1050" s="157" t="s">
        <v>1231</v>
      </c>
      <c r="M1050" s="284">
        <v>23.18</v>
      </c>
      <c r="N1050" s="33">
        <v>3.1100000000000003</v>
      </c>
      <c r="O1050" s="66">
        <v>837.6</v>
      </c>
      <c r="P1050" s="39">
        <v>1100.74</v>
      </c>
      <c r="Q1050" s="39">
        <v>1389.33</v>
      </c>
      <c r="R1050" s="63">
        <v>1294.01</v>
      </c>
    </row>
    <row r="1051" spans="1:18" x14ac:dyDescent="0.25">
      <c r="A1051" s="44" t="s">
        <v>1206</v>
      </c>
      <c r="B1051" s="46">
        <v>9</v>
      </c>
      <c r="C1051" s="44" t="s">
        <v>100</v>
      </c>
      <c r="D1051" s="51">
        <v>1676.56</v>
      </c>
      <c r="E1051" s="52">
        <v>1939.7</v>
      </c>
      <c r="F1051" s="52">
        <v>2228.29</v>
      </c>
      <c r="G1051" s="53">
        <v>2132.9700000000003</v>
      </c>
      <c r="H1051" s="51" t="e">
        <v>#REF!</v>
      </c>
      <c r="I1051" s="52" t="e">
        <v>#REF!</v>
      </c>
      <c r="J1051" s="52" t="e">
        <v>#REF!</v>
      </c>
      <c r="K1051" s="53" t="e">
        <v>#REF!</v>
      </c>
      <c r="L1051" s="157" t="s">
        <v>1234</v>
      </c>
      <c r="M1051" s="284">
        <v>20.89</v>
      </c>
      <c r="N1051" s="33">
        <v>3.1100000000000003</v>
      </c>
      <c r="O1051" s="66">
        <v>837.6</v>
      </c>
      <c r="P1051" s="39">
        <v>1100.74</v>
      </c>
      <c r="Q1051" s="39">
        <v>1389.33</v>
      </c>
      <c r="R1051" s="63">
        <v>1294.01</v>
      </c>
    </row>
    <row r="1052" spans="1:18" x14ac:dyDescent="0.25">
      <c r="A1052" s="44" t="s">
        <v>1206</v>
      </c>
      <c r="B1052" s="46">
        <v>10</v>
      </c>
      <c r="C1052" s="44" t="s">
        <v>100</v>
      </c>
      <c r="D1052" s="51">
        <v>1629.9</v>
      </c>
      <c r="E1052" s="52">
        <v>1893.04</v>
      </c>
      <c r="F1052" s="52">
        <v>2181.63</v>
      </c>
      <c r="G1052" s="53">
        <v>2086.31</v>
      </c>
      <c r="H1052" s="51" t="e">
        <v>#REF!</v>
      </c>
      <c r="I1052" s="52" t="e">
        <v>#REF!</v>
      </c>
      <c r="J1052" s="52" t="e">
        <v>#REF!</v>
      </c>
      <c r="K1052" s="53" t="e">
        <v>#REF!</v>
      </c>
      <c r="L1052" s="157" t="s">
        <v>1237</v>
      </c>
      <c r="M1052" s="284">
        <v>19.72</v>
      </c>
      <c r="N1052" s="33">
        <v>3.1100000000000003</v>
      </c>
      <c r="O1052" s="66">
        <v>837.6</v>
      </c>
      <c r="P1052" s="39">
        <v>1100.74</v>
      </c>
      <c r="Q1052" s="39">
        <v>1389.33</v>
      </c>
      <c r="R1052" s="63">
        <v>1294.01</v>
      </c>
    </row>
    <row r="1053" spans="1:18" x14ac:dyDescent="0.25">
      <c r="A1053" s="44" t="s">
        <v>1206</v>
      </c>
      <c r="B1053" s="46">
        <v>11</v>
      </c>
      <c r="C1053" s="44" t="s">
        <v>100</v>
      </c>
      <c r="D1053" s="51">
        <v>1606.52</v>
      </c>
      <c r="E1053" s="52">
        <v>1869.6599999999999</v>
      </c>
      <c r="F1053" s="52">
        <v>2158.25</v>
      </c>
      <c r="G1053" s="53">
        <v>2062.9299999999998</v>
      </c>
      <c r="H1053" s="51" t="e">
        <v>#REF!</v>
      </c>
      <c r="I1053" s="52" t="e">
        <v>#REF!</v>
      </c>
      <c r="J1053" s="52" t="e">
        <v>#REF!</v>
      </c>
      <c r="K1053" s="53" t="e">
        <v>#REF!</v>
      </c>
      <c r="L1053" s="157" t="s">
        <v>1240</v>
      </c>
      <c r="M1053" s="284">
        <v>19.14</v>
      </c>
      <c r="N1053" s="33">
        <v>3.1100000000000003</v>
      </c>
      <c r="O1053" s="66">
        <v>837.6</v>
      </c>
      <c r="P1053" s="39">
        <v>1100.74</v>
      </c>
      <c r="Q1053" s="39">
        <v>1389.33</v>
      </c>
      <c r="R1053" s="63">
        <v>1294.01</v>
      </c>
    </row>
    <row r="1054" spans="1:18" x14ac:dyDescent="0.25">
      <c r="A1054" s="44" t="s">
        <v>1206</v>
      </c>
      <c r="B1054" s="46">
        <v>12</v>
      </c>
      <c r="C1054" s="44" t="s">
        <v>100</v>
      </c>
      <c r="D1054" s="51">
        <v>1608.52</v>
      </c>
      <c r="E1054" s="52">
        <v>1871.6599999999999</v>
      </c>
      <c r="F1054" s="52">
        <v>2160.25</v>
      </c>
      <c r="G1054" s="53">
        <v>2064.9299999999998</v>
      </c>
      <c r="H1054" s="51" t="e">
        <v>#REF!</v>
      </c>
      <c r="I1054" s="52" t="e">
        <v>#REF!</v>
      </c>
      <c r="J1054" s="52" t="e">
        <v>#REF!</v>
      </c>
      <c r="K1054" s="53" t="e">
        <v>#REF!</v>
      </c>
      <c r="L1054" s="157" t="s">
        <v>1243</v>
      </c>
      <c r="M1054" s="284">
        <v>19.190000000000001</v>
      </c>
      <c r="N1054" s="33">
        <v>3.1100000000000003</v>
      </c>
      <c r="O1054" s="66">
        <v>837.6</v>
      </c>
      <c r="P1054" s="39">
        <v>1100.74</v>
      </c>
      <c r="Q1054" s="39">
        <v>1389.33</v>
      </c>
      <c r="R1054" s="63">
        <v>1294.01</v>
      </c>
    </row>
    <row r="1055" spans="1:18" x14ac:dyDescent="0.25">
      <c r="A1055" s="44" t="s">
        <v>1206</v>
      </c>
      <c r="B1055" s="46">
        <v>13</v>
      </c>
      <c r="C1055" s="44" t="s">
        <v>100</v>
      </c>
      <c r="D1055" s="51">
        <v>1622.02</v>
      </c>
      <c r="E1055" s="52">
        <v>1885.16</v>
      </c>
      <c r="F1055" s="52">
        <v>2173.75</v>
      </c>
      <c r="G1055" s="53">
        <v>2078.4300000000003</v>
      </c>
      <c r="H1055" s="51" t="e">
        <v>#REF!</v>
      </c>
      <c r="I1055" s="52" t="e">
        <v>#REF!</v>
      </c>
      <c r="J1055" s="52" t="e">
        <v>#REF!</v>
      </c>
      <c r="K1055" s="53" t="e">
        <v>#REF!</v>
      </c>
      <c r="L1055" s="157" t="s">
        <v>1246</v>
      </c>
      <c r="M1055" s="284">
        <v>19.52</v>
      </c>
      <c r="N1055" s="33">
        <v>3.1100000000000003</v>
      </c>
      <c r="O1055" s="66">
        <v>837.6</v>
      </c>
      <c r="P1055" s="39">
        <v>1100.74</v>
      </c>
      <c r="Q1055" s="39">
        <v>1389.33</v>
      </c>
      <c r="R1055" s="63">
        <v>1294.01</v>
      </c>
    </row>
    <row r="1056" spans="1:18" x14ac:dyDescent="0.25">
      <c r="A1056" s="44" t="s">
        <v>1206</v>
      </c>
      <c r="B1056" s="46">
        <v>14</v>
      </c>
      <c r="C1056" s="44" t="s">
        <v>100</v>
      </c>
      <c r="D1056" s="51">
        <v>1646.01</v>
      </c>
      <c r="E1056" s="52">
        <v>1909.15</v>
      </c>
      <c r="F1056" s="52">
        <v>2197.7399999999998</v>
      </c>
      <c r="G1056" s="53">
        <v>2102.42</v>
      </c>
      <c r="H1056" s="51" t="e">
        <v>#REF!</v>
      </c>
      <c r="I1056" s="52" t="e">
        <v>#REF!</v>
      </c>
      <c r="J1056" s="52" t="e">
        <v>#REF!</v>
      </c>
      <c r="K1056" s="53" t="e">
        <v>#REF!</v>
      </c>
      <c r="L1056" s="157" t="s">
        <v>1249</v>
      </c>
      <c r="M1056" s="284">
        <v>20.12</v>
      </c>
      <c r="N1056" s="33">
        <v>3.1100000000000003</v>
      </c>
      <c r="O1056" s="66">
        <v>837.6</v>
      </c>
      <c r="P1056" s="39">
        <v>1100.74</v>
      </c>
      <c r="Q1056" s="39">
        <v>1389.33</v>
      </c>
      <c r="R1056" s="63">
        <v>1294.01</v>
      </c>
    </row>
    <row r="1057" spans="1:18" x14ac:dyDescent="0.25">
      <c r="A1057" s="44" t="s">
        <v>1206</v>
      </c>
      <c r="B1057" s="46">
        <v>15</v>
      </c>
      <c r="C1057" s="44" t="s">
        <v>100</v>
      </c>
      <c r="D1057" s="51">
        <v>1656.96</v>
      </c>
      <c r="E1057" s="52">
        <v>1920.1</v>
      </c>
      <c r="F1057" s="52">
        <v>2208.69</v>
      </c>
      <c r="G1057" s="53">
        <v>2113.37</v>
      </c>
      <c r="H1057" s="51" t="e">
        <v>#REF!</v>
      </c>
      <c r="I1057" s="52" t="e">
        <v>#REF!</v>
      </c>
      <c r="J1057" s="52" t="e">
        <v>#REF!</v>
      </c>
      <c r="K1057" s="53" t="e">
        <v>#REF!</v>
      </c>
      <c r="L1057" s="157" t="s">
        <v>1252</v>
      </c>
      <c r="M1057" s="284">
        <v>20.399999999999999</v>
      </c>
      <c r="N1057" s="33">
        <v>3.1100000000000003</v>
      </c>
      <c r="O1057" s="66">
        <v>837.6</v>
      </c>
      <c r="P1057" s="39">
        <v>1100.74</v>
      </c>
      <c r="Q1057" s="39">
        <v>1389.33</v>
      </c>
      <c r="R1057" s="63">
        <v>1294.01</v>
      </c>
    </row>
    <row r="1058" spans="1:18" x14ac:dyDescent="0.25">
      <c r="A1058" s="44" t="s">
        <v>1206</v>
      </c>
      <c r="B1058" s="46">
        <v>16</v>
      </c>
      <c r="C1058" s="44" t="s">
        <v>100</v>
      </c>
      <c r="D1058" s="51">
        <v>1656.81</v>
      </c>
      <c r="E1058" s="52">
        <v>1919.95</v>
      </c>
      <c r="F1058" s="52">
        <v>2208.54</v>
      </c>
      <c r="G1058" s="53">
        <v>2113.2200000000003</v>
      </c>
      <c r="H1058" s="51" t="e">
        <v>#REF!</v>
      </c>
      <c r="I1058" s="52" t="e">
        <v>#REF!</v>
      </c>
      <c r="J1058" s="52" t="e">
        <v>#REF!</v>
      </c>
      <c r="K1058" s="53" t="e">
        <v>#REF!</v>
      </c>
      <c r="L1058" s="157" t="s">
        <v>1255</v>
      </c>
      <c r="M1058" s="284">
        <v>20.39</v>
      </c>
      <c r="N1058" s="33">
        <v>3.1100000000000003</v>
      </c>
      <c r="O1058" s="66">
        <v>837.6</v>
      </c>
      <c r="P1058" s="39">
        <v>1100.74</v>
      </c>
      <c r="Q1058" s="39">
        <v>1389.33</v>
      </c>
      <c r="R1058" s="63">
        <v>1294.01</v>
      </c>
    </row>
    <row r="1059" spans="1:18" x14ac:dyDescent="0.25">
      <c r="A1059" s="44" t="s">
        <v>1206</v>
      </c>
      <c r="B1059" s="46">
        <v>17</v>
      </c>
      <c r="C1059" s="44" t="s">
        <v>100</v>
      </c>
      <c r="D1059" s="51">
        <v>1631.78</v>
      </c>
      <c r="E1059" s="52">
        <v>1894.92</v>
      </c>
      <c r="F1059" s="52">
        <v>2183.5100000000002</v>
      </c>
      <c r="G1059" s="53">
        <v>2088.19</v>
      </c>
      <c r="H1059" s="51" t="e">
        <v>#REF!</v>
      </c>
      <c r="I1059" s="52" t="e">
        <v>#REF!</v>
      </c>
      <c r="J1059" s="52" t="e">
        <v>#REF!</v>
      </c>
      <c r="K1059" s="53" t="e">
        <v>#REF!</v>
      </c>
      <c r="L1059" s="157" t="s">
        <v>1258</v>
      </c>
      <c r="M1059" s="284">
        <v>19.77</v>
      </c>
      <c r="N1059" s="33">
        <v>3.1100000000000003</v>
      </c>
      <c r="O1059" s="66">
        <v>837.6</v>
      </c>
      <c r="P1059" s="39">
        <v>1100.74</v>
      </c>
      <c r="Q1059" s="39">
        <v>1389.33</v>
      </c>
      <c r="R1059" s="63">
        <v>1294.01</v>
      </c>
    </row>
    <row r="1060" spans="1:18" x14ac:dyDescent="0.25">
      <c r="A1060" s="44" t="s">
        <v>1206</v>
      </c>
      <c r="B1060" s="46">
        <v>18</v>
      </c>
      <c r="C1060" s="44" t="s">
        <v>100</v>
      </c>
      <c r="D1060" s="51">
        <v>1568.87</v>
      </c>
      <c r="E1060" s="52">
        <v>1832.01</v>
      </c>
      <c r="F1060" s="52">
        <v>2120.6</v>
      </c>
      <c r="G1060" s="53">
        <v>2025.28</v>
      </c>
      <c r="H1060" s="51" t="e">
        <v>#REF!</v>
      </c>
      <c r="I1060" s="52" t="e">
        <v>#REF!</v>
      </c>
      <c r="J1060" s="52" t="e">
        <v>#REF!</v>
      </c>
      <c r="K1060" s="53" t="e">
        <v>#REF!</v>
      </c>
      <c r="L1060" s="157" t="s">
        <v>1261</v>
      </c>
      <c r="M1060" s="284">
        <v>18.2</v>
      </c>
      <c r="N1060" s="33">
        <v>3.1100000000000003</v>
      </c>
      <c r="O1060" s="66">
        <v>837.6</v>
      </c>
      <c r="P1060" s="39">
        <v>1100.74</v>
      </c>
      <c r="Q1060" s="39">
        <v>1389.33</v>
      </c>
      <c r="R1060" s="63">
        <v>1294.01</v>
      </c>
    </row>
    <row r="1061" spans="1:18" x14ac:dyDescent="0.25">
      <c r="A1061" s="44" t="s">
        <v>1206</v>
      </c>
      <c r="B1061" s="46">
        <v>19</v>
      </c>
      <c r="C1061" s="44" t="s">
        <v>100</v>
      </c>
      <c r="D1061" s="51">
        <v>1643.84</v>
      </c>
      <c r="E1061" s="52">
        <v>1906.98</v>
      </c>
      <c r="F1061" s="52">
        <v>2195.5699999999997</v>
      </c>
      <c r="G1061" s="53">
        <v>2100.25</v>
      </c>
      <c r="H1061" s="51" t="e">
        <v>#REF!</v>
      </c>
      <c r="I1061" s="52" t="e">
        <v>#REF!</v>
      </c>
      <c r="J1061" s="52" t="e">
        <v>#REF!</v>
      </c>
      <c r="K1061" s="53" t="e">
        <v>#REF!</v>
      </c>
      <c r="L1061" s="157" t="s">
        <v>1264</v>
      </c>
      <c r="M1061" s="284">
        <v>20.07</v>
      </c>
      <c r="N1061" s="33">
        <v>3.1100000000000003</v>
      </c>
      <c r="O1061" s="66">
        <v>837.6</v>
      </c>
      <c r="P1061" s="39">
        <v>1100.74</v>
      </c>
      <c r="Q1061" s="39">
        <v>1389.33</v>
      </c>
      <c r="R1061" s="63">
        <v>1294.01</v>
      </c>
    </row>
    <row r="1062" spans="1:18" x14ac:dyDescent="0.25">
      <c r="A1062" s="44" t="s">
        <v>1206</v>
      </c>
      <c r="B1062" s="46">
        <v>20</v>
      </c>
      <c r="C1062" s="44" t="s">
        <v>100</v>
      </c>
      <c r="D1062" s="51">
        <v>1588.9299999999998</v>
      </c>
      <c r="E1062" s="52">
        <v>1852.07</v>
      </c>
      <c r="F1062" s="52">
        <v>2140.66</v>
      </c>
      <c r="G1062" s="53">
        <v>2045.34</v>
      </c>
      <c r="H1062" s="51" t="e">
        <v>#REF!</v>
      </c>
      <c r="I1062" s="52" t="e">
        <v>#REF!</v>
      </c>
      <c r="J1062" s="52" t="e">
        <v>#REF!</v>
      </c>
      <c r="K1062" s="53" t="e">
        <v>#REF!</v>
      </c>
      <c r="L1062" s="157" t="s">
        <v>1267</v>
      </c>
      <c r="M1062" s="284">
        <v>18.7</v>
      </c>
      <c r="N1062" s="33">
        <v>3.1100000000000003</v>
      </c>
      <c r="O1062" s="66">
        <v>837.6</v>
      </c>
      <c r="P1062" s="39">
        <v>1100.74</v>
      </c>
      <c r="Q1062" s="39">
        <v>1389.33</v>
      </c>
      <c r="R1062" s="63">
        <v>1294.01</v>
      </c>
    </row>
    <row r="1063" spans="1:18" x14ac:dyDescent="0.25">
      <c r="A1063" s="44" t="s">
        <v>1206</v>
      </c>
      <c r="B1063" s="46">
        <v>21</v>
      </c>
      <c r="C1063" s="44" t="s">
        <v>100</v>
      </c>
      <c r="D1063" s="51">
        <v>1595.5700000000002</v>
      </c>
      <c r="E1063" s="52">
        <v>1858.71</v>
      </c>
      <c r="F1063" s="52">
        <v>2147.3000000000002</v>
      </c>
      <c r="G1063" s="53">
        <v>2051.98</v>
      </c>
      <c r="H1063" s="51" t="e">
        <v>#REF!</v>
      </c>
      <c r="I1063" s="52" t="e">
        <v>#REF!</v>
      </c>
      <c r="J1063" s="52" t="e">
        <v>#REF!</v>
      </c>
      <c r="K1063" s="53" t="e">
        <v>#REF!</v>
      </c>
      <c r="L1063" s="157" t="s">
        <v>1270</v>
      </c>
      <c r="M1063" s="284">
        <v>18.86</v>
      </c>
      <c r="N1063" s="33">
        <v>3.1100000000000003</v>
      </c>
      <c r="O1063" s="66">
        <v>837.6</v>
      </c>
      <c r="P1063" s="39">
        <v>1100.74</v>
      </c>
      <c r="Q1063" s="39">
        <v>1389.33</v>
      </c>
      <c r="R1063" s="63">
        <v>1294.01</v>
      </c>
    </row>
    <row r="1064" spans="1:18" x14ac:dyDescent="0.25">
      <c r="A1064" s="44" t="s">
        <v>1206</v>
      </c>
      <c r="B1064" s="46">
        <v>22</v>
      </c>
      <c r="C1064" s="44" t="s">
        <v>100</v>
      </c>
      <c r="D1064" s="51">
        <v>1719.13</v>
      </c>
      <c r="E1064" s="52">
        <v>1982.27</v>
      </c>
      <c r="F1064" s="52">
        <v>2270.8599999999997</v>
      </c>
      <c r="G1064" s="53">
        <v>2175.54</v>
      </c>
      <c r="H1064" s="51" t="e">
        <v>#REF!</v>
      </c>
      <c r="I1064" s="52" t="e">
        <v>#REF!</v>
      </c>
      <c r="J1064" s="52" t="e">
        <v>#REF!</v>
      </c>
      <c r="K1064" s="53" t="e">
        <v>#REF!</v>
      </c>
      <c r="L1064" s="157" t="s">
        <v>1273</v>
      </c>
      <c r="M1064" s="284">
        <v>21.95</v>
      </c>
      <c r="N1064" s="33">
        <v>3.1100000000000003</v>
      </c>
      <c r="O1064" s="66">
        <v>837.6</v>
      </c>
      <c r="P1064" s="39">
        <v>1100.74</v>
      </c>
      <c r="Q1064" s="39">
        <v>1389.33</v>
      </c>
      <c r="R1064" s="63">
        <v>1294.01</v>
      </c>
    </row>
    <row r="1065" spans="1:18" x14ac:dyDescent="0.25">
      <c r="A1065" s="44" t="s">
        <v>1206</v>
      </c>
      <c r="B1065" s="46">
        <v>23</v>
      </c>
      <c r="C1065" s="44" t="s">
        <v>100</v>
      </c>
      <c r="D1065" s="51">
        <v>1944.8200000000002</v>
      </c>
      <c r="E1065" s="52">
        <v>2207.96</v>
      </c>
      <c r="F1065" s="52">
        <v>2496.5500000000002</v>
      </c>
      <c r="G1065" s="53">
        <v>2401.23</v>
      </c>
      <c r="H1065" s="51" t="e">
        <v>#REF!</v>
      </c>
      <c r="I1065" s="52" t="e">
        <v>#REF!</v>
      </c>
      <c r="J1065" s="52" t="e">
        <v>#REF!</v>
      </c>
      <c r="K1065" s="53" t="e">
        <v>#REF!</v>
      </c>
      <c r="L1065" s="157" t="s">
        <v>1276</v>
      </c>
      <c r="M1065" s="284">
        <v>27.59</v>
      </c>
      <c r="N1065" s="33">
        <v>3.1100000000000003</v>
      </c>
      <c r="O1065" s="66">
        <v>837.6</v>
      </c>
      <c r="P1065" s="39">
        <v>1100.74</v>
      </c>
      <c r="Q1065" s="39">
        <v>1389.33</v>
      </c>
      <c r="R1065" s="63">
        <v>1294.01</v>
      </c>
    </row>
    <row r="1066" spans="1:18" x14ac:dyDescent="0.25">
      <c r="A1066" s="44" t="s">
        <v>1277</v>
      </c>
      <c r="B1066" s="46">
        <v>0</v>
      </c>
      <c r="C1066" s="44" t="s">
        <v>100</v>
      </c>
      <c r="D1066" s="51">
        <v>1551.44</v>
      </c>
      <c r="E1066" s="52">
        <v>1814.58</v>
      </c>
      <c r="F1066" s="52">
        <v>2103.17</v>
      </c>
      <c r="G1066" s="53">
        <v>2007.85</v>
      </c>
      <c r="H1066" s="51" t="e">
        <v>#REF!</v>
      </c>
      <c r="I1066" s="52" t="e">
        <v>#REF!</v>
      </c>
      <c r="J1066" s="52" t="e">
        <v>#REF!</v>
      </c>
      <c r="K1066" s="53" t="e">
        <v>#REF!</v>
      </c>
      <c r="L1066" s="157" t="s">
        <v>1280</v>
      </c>
      <c r="M1066" s="284">
        <v>17.760000000000002</v>
      </c>
      <c r="N1066" s="33">
        <v>3.1100000000000003</v>
      </c>
      <c r="O1066" s="66">
        <v>837.6</v>
      </c>
      <c r="P1066" s="39">
        <v>1100.74</v>
      </c>
      <c r="Q1066" s="39">
        <v>1389.33</v>
      </c>
      <c r="R1066" s="63">
        <v>1294.01</v>
      </c>
    </row>
    <row r="1067" spans="1:18" x14ac:dyDescent="0.25">
      <c r="A1067" s="44" t="s">
        <v>1277</v>
      </c>
      <c r="B1067" s="46">
        <v>1</v>
      </c>
      <c r="C1067" s="44" t="s">
        <v>100</v>
      </c>
      <c r="D1067" s="51">
        <v>1545.8899999999999</v>
      </c>
      <c r="E1067" s="52">
        <v>1809.03</v>
      </c>
      <c r="F1067" s="52">
        <v>2097.62</v>
      </c>
      <c r="G1067" s="53">
        <v>2002.3</v>
      </c>
      <c r="H1067" s="51" t="e">
        <v>#REF!</v>
      </c>
      <c r="I1067" s="52" t="e">
        <v>#REF!</v>
      </c>
      <c r="J1067" s="52" t="e">
        <v>#REF!</v>
      </c>
      <c r="K1067" s="53" t="e">
        <v>#REF!</v>
      </c>
      <c r="L1067" s="157" t="s">
        <v>1283</v>
      </c>
      <c r="M1067" s="284">
        <v>17.62</v>
      </c>
      <c r="N1067" s="33">
        <v>3.1100000000000003</v>
      </c>
      <c r="O1067" s="66">
        <v>837.6</v>
      </c>
      <c r="P1067" s="39">
        <v>1100.74</v>
      </c>
      <c r="Q1067" s="39">
        <v>1389.33</v>
      </c>
      <c r="R1067" s="63">
        <v>1294.01</v>
      </c>
    </row>
    <row r="1068" spans="1:18" x14ac:dyDescent="0.25">
      <c r="A1068" s="44" t="s">
        <v>1277</v>
      </c>
      <c r="B1068" s="46">
        <v>2</v>
      </c>
      <c r="C1068" s="44" t="s">
        <v>100</v>
      </c>
      <c r="D1068" s="51">
        <v>1567.37</v>
      </c>
      <c r="E1068" s="52">
        <v>1830.51</v>
      </c>
      <c r="F1068" s="52">
        <v>2119.1</v>
      </c>
      <c r="G1068" s="53">
        <v>2023.78</v>
      </c>
      <c r="H1068" s="51" t="e">
        <v>#REF!</v>
      </c>
      <c r="I1068" s="52" t="e">
        <v>#REF!</v>
      </c>
      <c r="J1068" s="52" t="e">
        <v>#REF!</v>
      </c>
      <c r="K1068" s="53" t="e">
        <v>#REF!</v>
      </c>
      <c r="L1068" s="157" t="s">
        <v>1215</v>
      </c>
      <c r="M1068" s="284">
        <v>18.16</v>
      </c>
      <c r="N1068" s="33">
        <v>3.1100000000000003</v>
      </c>
      <c r="O1068" s="66">
        <v>837.6</v>
      </c>
      <c r="P1068" s="39">
        <v>1100.74</v>
      </c>
      <c r="Q1068" s="39">
        <v>1389.33</v>
      </c>
      <c r="R1068" s="63">
        <v>1294.01</v>
      </c>
    </row>
    <row r="1069" spans="1:18" x14ac:dyDescent="0.25">
      <c r="A1069" s="44" t="s">
        <v>1277</v>
      </c>
      <c r="B1069" s="46">
        <v>3</v>
      </c>
      <c r="C1069" s="44" t="s">
        <v>100</v>
      </c>
      <c r="D1069" s="51">
        <v>1605.24</v>
      </c>
      <c r="E1069" s="52">
        <v>1868.38</v>
      </c>
      <c r="F1069" s="52">
        <v>2156.9699999999998</v>
      </c>
      <c r="G1069" s="53">
        <v>2061.65</v>
      </c>
      <c r="H1069" s="51" t="e">
        <v>#REF!</v>
      </c>
      <c r="I1069" s="52" t="e">
        <v>#REF!</v>
      </c>
      <c r="J1069" s="52" t="e">
        <v>#REF!</v>
      </c>
      <c r="K1069" s="53" t="e">
        <v>#REF!</v>
      </c>
      <c r="L1069" s="157" t="s">
        <v>1287</v>
      </c>
      <c r="M1069" s="284">
        <v>19.11</v>
      </c>
      <c r="N1069" s="33">
        <v>3.1100000000000003</v>
      </c>
      <c r="O1069" s="66">
        <v>837.6</v>
      </c>
      <c r="P1069" s="39">
        <v>1100.74</v>
      </c>
      <c r="Q1069" s="39">
        <v>1389.33</v>
      </c>
      <c r="R1069" s="63">
        <v>1294.01</v>
      </c>
    </row>
    <row r="1070" spans="1:18" x14ac:dyDescent="0.25">
      <c r="A1070" s="44" t="s">
        <v>1277</v>
      </c>
      <c r="B1070" s="46">
        <v>4</v>
      </c>
      <c r="C1070" s="44" t="s">
        <v>100</v>
      </c>
      <c r="D1070" s="51">
        <v>1663.51</v>
      </c>
      <c r="E1070" s="52">
        <v>1926.65</v>
      </c>
      <c r="F1070" s="52">
        <v>2215.2399999999998</v>
      </c>
      <c r="G1070" s="53">
        <v>2119.92</v>
      </c>
      <c r="H1070" s="51" t="e">
        <v>#REF!</v>
      </c>
      <c r="I1070" s="52" t="e">
        <v>#REF!</v>
      </c>
      <c r="J1070" s="52" t="e">
        <v>#REF!</v>
      </c>
      <c r="K1070" s="53" t="e">
        <v>#REF!</v>
      </c>
      <c r="L1070" s="157" t="s">
        <v>1290</v>
      </c>
      <c r="M1070" s="284">
        <v>20.56</v>
      </c>
      <c r="N1070" s="33">
        <v>3.1100000000000003</v>
      </c>
      <c r="O1070" s="66">
        <v>837.6</v>
      </c>
      <c r="P1070" s="39">
        <v>1100.74</v>
      </c>
      <c r="Q1070" s="39">
        <v>1389.33</v>
      </c>
      <c r="R1070" s="63">
        <v>1294.01</v>
      </c>
    </row>
    <row r="1071" spans="1:18" x14ac:dyDescent="0.25">
      <c r="A1071" s="44" t="s">
        <v>1277</v>
      </c>
      <c r="B1071" s="46">
        <v>5</v>
      </c>
      <c r="C1071" s="44" t="s">
        <v>100</v>
      </c>
      <c r="D1071" s="51">
        <v>1682.04</v>
      </c>
      <c r="E1071" s="52">
        <v>1945.18</v>
      </c>
      <c r="F1071" s="52">
        <v>2233.77</v>
      </c>
      <c r="G1071" s="53">
        <v>2138.4499999999998</v>
      </c>
      <c r="H1071" s="51" t="e">
        <v>#REF!</v>
      </c>
      <c r="I1071" s="52" t="e">
        <v>#REF!</v>
      </c>
      <c r="J1071" s="52" t="e">
        <v>#REF!</v>
      </c>
      <c r="K1071" s="53" t="e">
        <v>#REF!</v>
      </c>
      <c r="L1071" s="157" t="s">
        <v>1292</v>
      </c>
      <c r="M1071" s="284">
        <v>21.02</v>
      </c>
      <c r="N1071" s="33">
        <v>3.1100000000000003</v>
      </c>
      <c r="O1071" s="66">
        <v>837.6</v>
      </c>
      <c r="P1071" s="39">
        <v>1100.74</v>
      </c>
      <c r="Q1071" s="39">
        <v>1389.33</v>
      </c>
      <c r="R1071" s="63">
        <v>1294.01</v>
      </c>
    </row>
    <row r="1072" spans="1:18" x14ac:dyDescent="0.25">
      <c r="A1072" s="44" t="s">
        <v>1277</v>
      </c>
      <c r="B1072" s="46">
        <v>6</v>
      </c>
      <c r="C1072" s="44" t="s">
        <v>100</v>
      </c>
      <c r="D1072" s="51">
        <v>1642.26</v>
      </c>
      <c r="E1072" s="52">
        <v>1905.4</v>
      </c>
      <c r="F1072" s="52">
        <v>2193.9899999999998</v>
      </c>
      <c r="G1072" s="53">
        <v>2098.67</v>
      </c>
      <c r="H1072" s="51" t="e">
        <v>#REF!</v>
      </c>
      <c r="I1072" s="52" t="e">
        <v>#REF!</v>
      </c>
      <c r="J1072" s="52" t="e">
        <v>#REF!</v>
      </c>
      <c r="K1072" s="53" t="e">
        <v>#REF!</v>
      </c>
      <c r="L1072" s="157" t="s">
        <v>1295</v>
      </c>
      <c r="M1072" s="284">
        <v>20.03</v>
      </c>
      <c r="N1072" s="33">
        <v>3.1100000000000003</v>
      </c>
      <c r="O1072" s="66">
        <v>837.6</v>
      </c>
      <c r="P1072" s="39">
        <v>1100.74</v>
      </c>
      <c r="Q1072" s="39">
        <v>1389.33</v>
      </c>
      <c r="R1072" s="63">
        <v>1294.01</v>
      </c>
    </row>
    <row r="1073" spans="1:18" x14ac:dyDescent="0.25">
      <c r="A1073" s="44" t="s">
        <v>1277</v>
      </c>
      <c r="B1073" s="46">
        <v>7</v>
      </c>
      <c r="C1073" s="44" t="s">
        <v>100</v>
      </c>
      <c r="D1073" s="51">
        <v>1552.2</v>
      </c>
      <c r="E1073" s="52">
        <v>1815.3400000000001</v>
      </c>
      <c r="F1073" s="52">
        <v>2103.9300000000003</v>
      </c>
      <c r="G1073" s="53">
        <v>2008.6100000000001</v>
      </c>
      <c r="H1073" s="51" t="e">
        <v>#REF!</v>
      </c>
      <c r="I1073" s="52" t="e">
        <v>#REF!</v>
      </c>
      <c r="J1073" s="52" t="e">
        <v>#REF!</v>
      </c>
      <c r="K1073" s="53" t="e">
        <v>#REF!</v>
      </c>
      <c r="L1073" s="157" t="s">
        <v>1297</v>
      </c>
      <c r="M1073" s="284">
        <v>17.78</v>
      </c>
      <c r="N1073" s="33">
        <v>3.1100000000000003</v>
      </c>
      <c r="O1073" s="66">
        <v>837.6</v>
      </c>
      <c r="P1073" s="39">
        <v>1100.74</v>
      </c>
      <c r="Q1073" s="39">
        <v>1389.33</v>
      </c>
      <c r="R1073" s="63">
        <v>1294.01</v>
      </c>
    </row>
    <row r="1074" spans="1:18" x14ac:dyDescent="0.25">
      <c r="A1074" s="44" t="s">
        <v>1277</v>
      </c>
      <c r="B1074" s="46">
        <v>8</v>
      </c>
      <c r="C1074" s="44" t="s">
        <v>100</v>
      </c>
      <c r="D1074" s="51">
        <v>1767.96</v>
      </c>
      <c r="E1074" s="52">
        <v>2031.1</v>
      </c>
      <c r="F1074" s="52">
        <v>2319.69</v>
      </c>
      <c r="G1074" s="53">
        <v>2224.37</v>
      </c>
      <c r="H1074" s="51" t="e">
        <v>#REF!</v>
      </c>
      <c r="I1074" s="52" t="e">
        <v>#REF!</v>
      </c>
      <c r="J1074" s="52" t="e">
        <v>#REF!</v>
      </c>
      <c r="K1074" s="53" t="e">
        <v>#REF!</v>
      </c>
      <c r="L1074" s="157" t="s">
        <v>1300</v>
      </c>
      <c r="M1074" s="284">
        <v>23.17</v>
      </c>
      <c r="N1074" s="33">
        <v>3.1100000000000003</v>
      </c>
      <c r="O1074" s="66">
        <v>837.6</v>
      </c>
      <c r="P1074" s="39">
        <v>1100.74</v>
      </c>
      <c r="Q1074" s="39">
        <v>1389.33</v>
      </c>
      <c r="R1074" s="63">
        <v>1294.01</v>
      </c>
    </row>
    <row r="1075" spans="1:18" x14ac:dyDescent="0.25">
      <c r="A1075" s="44" t="s">
        <v>1277</v>
      </c>
      <c r="B1075" s="46">
        <v>9</v>
      </c>
      <c r="C1075" s="44" t="s">
        <v>100</v>
      </c>
      <c r="D1075" s="51">
        <v>1676.01</v>
      </c>
      <c r="E1075" s="52">
        <v>1939.15</v>
      </c>
      <c r="F1075" s="52">
        <v>2227.7399999999998</v>
      </c>
      <c r="G1075" s="53">
        <v>2132.42</v>
      </c>
      <c r="H1075" s="51" t="e">
        <v>#REF!</v>
      </c>
      <c r="I1075" s="52" t="e">
        <v>#REF!</v>
      </c>
      <c r="J1075" s="52" t="e">
        <v>#REF!</v>
      </c>
      <c r="K1075" s="53" t="e">
        <v>#REF!</v>
      </c>
      <c r="L1075" s="157" t="s">
        <v>1303</v>
      </c>
      <c r="M1075" s="284">
        <v>20.87</v>
      </c>
      <c r="N1075" s="33">
        <v>3.1100000000000003</v>
      </c>
      <c r="O1075" s="66">
        <v>837.6</v>
      </c>
      <c r="P1075" s="39">
        <v>1100.74</v>
      </c>
      <c r="Q1075" s="39">
        <v>1389.33</v>
      </c>
      <c r="R1075" s="63">
        <v>1294.01</v>
      </c>
    </row>
    <row r="1076" spans="1:18" x14ac:dyDescent="0.25">
      <c r="A1076" s="44" t="s">
        <v>1277</v>
      </c>
      <c r="B1076" s="46">
        <v>10</v>
      </c>
      <c r="C1076" s="44" t="s">
        <v>100</v>
      </c>
      <c r="D1076" s="51">
        <v>1629.2800000000002</v>
      </c>
      <c r="E1076" s="52">
        <v>1892.42</v>
      </c>
      <c r="F1076" s="52">
        <v>2181.0099999999998</v>
      </c>
      <c r="G1076" s="53">
        <v>2085.69</v>
      </c>
      <c r="H1076" s="51" t="e">
        <v>#REF!</v>
      </c>
      <c r="I1076" s="52" t="e">
        <v>#REF!</v>
      </c>
      <c r="J1076" s="52" t="e">
        <v>#REF!</v>
      </c>
      <c r="K1076" s="53" t="e">
        <v>#REF!</v>
      </c>
      <c r="L1076" s="157" t="s">
        <v>1306</v>
      </c>
      <c r="M1076" s="284">
        <v>19.71</v>
      </c>
      <c r="N1076" s="33">
        <v>3.1100000000000003</v>
      </c>
      <c r="O1076" s="66">
        <v>837.6</v>
      </c>
      <c r="P1076" s="39">
        <v>1100.74</v>
      </c>
      <c r="Q1076" s="39">
        <v>1389.33</v>
      </c>
      <c r="R1076" s="63">
        <v>1294.01</v>
      </c>
    </row>
    <row r="1077" spans="1:18" x14ac:dyDescent="0.25">
      <c r="A1077" s="44" t="s">
        <v>1277</v>
      </c>
      <c r="B1077" s="46">
        <v>11</v>
      </c>
      <c r="C1077" s="44" t="s">
        <v>100</v>
      </c>
      <c r="D1077" s="51">
        <v>1603.58</v>
      </c>
      <c r="E1077" s="52">
        <v>1866.72</v>
      </c>
      <c r="F1077" s="52">
        <v>2155.31</v>
      </c>
      <c r="G1077" s="53">
        <v>2059.9899999999998</v>
      </c>
      <c r="H1077" s="51" t="e">
        <v>#REF!</v>
      </c>
      <c r="I1077" s="52" t="e">
        <v>#REF!</v>
      </c>
      <c r="J1077" s="52" t="e">
        <v>#REF!</v>
      </c>
      <c r="K1077" s="53" t="e">
        <v>#REF!</v>
      </c>
      <c r="L1077" s="157" t="s">
        <v>1309</v>
      </c>
      <c r="M1077" s="284">
        <v>19.059999999999999</v>
      </c>
      <c r="N1077" s="33">
        <v>3.1100000000000003</v>
      </c>
      <c r="O1077" s="66">
        <v>837.6</v>
      </c>
      <c r="P1077" s="39">
        <v>1100.74</v>
      </c>
      <c r="Q1077" s="39">
        <v>1389.33</v>
      </c>
      <c r="R1077" s="63">
        <v>1294.01</v>
      </c>
    </row>
    <row r="1078" spans="1:18" x14ac:dyDescent="0.25">
      <c r="A1078" s="44" t="s">
        <v>1277</v>
      </c>
      <c r="B1078" s="46">
        <v>12</v>
      </c>
      <c r="C1078" s="44" t="s">
        <v>100</v>
      </c>
      <c r="D1078" s="51">
        <v>1608.19</v>
      </c>
      <c r="E1078" s="52">
        <v>1871.33</v>
      </c>
      <c r="F1078" s="52">
        <v>2159.92</v>
      </c>
      <c r="G1078" s="53">
        <v>2064.6</v>
      </c>
      <c r="H1078" s="51" t="e">
        <v>#REF!</v>
      </c>
      <c r="I1078" s="52" t="e">
        <v>#REF!</v>
      </c>
      <c r="J1078" s="52" t="e">
        <v>#REF!</v>
      </c>
      <c r="K1078" s="53" t="e">
        <v>#REF!</v>
      </c>
      <c r="L1078" s="157" t="s">
        <v>1312</v>
      </c>
      <c r="M1078" s="284">
        <v>19.18</v>
      </c>
      <c r="N1078" s="33">
        <v>3.1100000000000003</v>
      </c>
      <c r="O1078" s="66">
        <v>837.6</v>
      </c>
      <c r="P1078" s="39">
        <v>1100.74</v>
      </c>
      <c r="Q1078" s="39">
        <v>1389.33</v>
      </c>
      <c r="R1078" s="63">
        <v>1294.01</v>
      </c>
    </row>
    <row r="1079" spans="1:18" x14ac:dyDescent="0.25">
      <c r="A1079" s="44" t="s">
        <v>1277</v>
      </c>
      <c r="B1079" s="46">
        <v>13</v>
      </c>
      <c r="C1079" s="44" t="s">
        <v>100</v>
      </c>
      <c r="D1079" s="51">
        <v>1618.87</v>
      </c>
      <c r="E1079" s="52">
        <v>1882.01</v>
      </c>
      <c r="F1079" s="52">
        <v>2170.6</v>
      </c>
      <c r="G1079" s="53">
        <v>2075.2799999999997</v>
      </c>
      <c r="H1079" s="51" t="e">
        <v>#REF!</v>
      </c>
      <c r="I1079" s="52" t="e">
        <v>#REF!</v>
      </c>
      <c r="J1079" s="52" t="e">
        <v>#REF!</v>
      </c>
      <c r="K1079" s="53" t="e">
        <v>#REF!</v>
      </c>
      <c r="L1079" s="157" t="s">
        <v>1315</v>
      </c>
      <c r="M1079" s="284">
        <v>19.45</v>
      </c>
      <c r="N1079" s="33">
        <v>3.1100000000000003</v>
      </c>
      <c r="O1079" s="66">
        <v>837.6</v>
      </c>
      <c r="P1079" s="39">
        <v>1100.74</v>
      </c>
      <c r="Q1079" s="39">
        <v>1389.33</v>
      </c>
      <c r="R1079" s="63">
        <v>1294.01</v>
      </c>
    </row>
    <row r="1080" spans="1:18" x14ac:dyDescent="0.25">
      <c r="A1080" s="44" t="s">
        <v>1277</v>
      </c>
      <c r="B1080" s="46">
        <v>14</v>
      </c>
      <c r="C1080" s="44" t="s">
        <v>100</v>
      </c>
      <c r="D1080" s="51">
        <v>1644.5900000000001</v>
      </c>
      <c r="E1080" s="52">
        <v>1907.73</v>
      </c>
      <c r="F1080" s="52">
        <v>2196.3199999999997</v>
      </c>
      <c r="G1080" s="53">
        <v>2101</v>
      </c>
      <c r="H1080" s="51" t="e">
        <v>#REF!</v>
      </c>
      <c r="I1080" s="52" t="e">
        <v>#REF!</v>
      </c>
      <c r="J1080" s="52" t="e">
        <v>#REF!</v>
      </c>
      <c r="K1080" s="53" t="e">
        <v>#REF!</v>
      </c>
      <c r="L1080" s="157" t="s">
        <v>1318</v>
      </c>
      <c r="M1080" s="284">
        <v>20.09</v>
      </c>
      <c r="N1080" s="33">
        <v>3.1100000000000003</v>
      </c>
      <c r="O1080" s="66">
        <v>837.6</v>
      </c>
      <c r="P1080" s="39">
        <v>1100.74</v>
      </c>
      <c r="Q1080" s="39">
        <v>1389.33</v>
      </c>
      <c r="R1080" s="63">
        <v>1294.01</v>
      </c>
    </row>
    <row r="1081" spans="1:18" x14ac:dyDescent="0.25">
      <c r="A1081" s="44" t="s">
        <v>1277</v>
      </c>
      <c r="B1081" s="46">
        <v>15</v>
      </c>
      <c r="C1081" s="44" t="s">
        <v>100</v>
      </c>
      <c r="D1081" s="51">
        <v>1656.6</v>
      </c>
      <c r="E1081" s="52">
        <v>1919.74</v>
      </c>
      <c r="F1081" s="52">
        <v>2208.33</v>
      </c>
      <c r="G1081" s="53">
        <v>2113.0100000000002</v>
      </c>
      <c r="H1081" s="51" t="e">
        <v>#REF!</v>
      </c>
      <c r="I1081" s="52" t="e">
        <v>#REF!</v>
      </c>
      <c r="J1081" s="52" t="e">
        <v>#REF!</v>
      </c>
      <c r="K1081" s="53" t="e">
        <v>#REF!</v>
      </c>
      <c r="L1081" s="157" t="s">
        <v>620</v>
      </c>
      <c r="M1081" s="284">
        <v>20.39</v>
      </c>
      <c r="N1081" s="33">
        <v>3.1100000000000003</v>
      </c>
      <c r="O1081" s="66">
        <v>837.6</v>
      </c>
      <c r="P1081" s="39">
        <v>1100.74</v>
      </c>
      <c r="Q1081" s="39">
        <v>1389.33</v>
      </c>
      <c r="R1081" s="63">
        <v>1294.01</v>
      </c>
    </row>
    <row r="1082" spans="1:18" x14ac:dyDescent="0.25">
      <c r="A1082" s="44" t="s">
        <v>1277</v>
      </c>
      <c r="B1082" s="46">
        <v>16</v>
      </c>
      <c r="C1082" s="44" t="s">
        <v>100</v>
      </c>
      <c r="D1082" s="51">
        <v>1656.8600000000001</v>
      </c>
      <c r="E1082" s="52">
        <v>1920</v>
      </c>
      <c r="F1082" s="52">
        <v>2208.59</v>
      </c>
      <c r="G1082" s="53">
        <v>2113.27</v>
      </c>
      <c r="H1082" s="51" t="e">
        <v>#REF!</v>
      </c>
      <c r="I1082" s="52" t="e">
        <v>#REF!</v>
      </c>
      <c r="J1082" s="52" t="e">
        <v>#REF!</v>
      </c>
      <c r="K1082" s="53" t="e">
        <v>#REF!</v>
      </c>
      <c r="L1082" s="157" t="s">
        <v>1322</v>
      </c>
      <c r="M1082" s="284">
        <v>20.399999999999999</v>
      </c>
      <c r="N1082" s="33">
        <v>3.1100000000000003</v>
      </c>
      <c r="O1082" s="66">
        <v>837.6</v>
      </c>
      <c r="P1082" s="39">
        <v>1100.74</v>
      </c>
      <c r="Q1082" s="39">
        <v>1389.33</v>
      </c>
      <c r="R1082" s="63">
        <v>1294.01</v>
      </c>
    </row>
    <row r="1083" spans="1:18" x14ac:dyDescent="0.25">
      <c r="A1083" s="44" t="s">
        <v>1277</v>
      </c>
      <c r="B1083" s="46">
        <v>17</v>
      </c>
      <c r="C1083" s="44" t="s">
        <v>100</v>
      </c>
      <c r="D1083" s="51">
        <v>1634.06</v>
      </c>
      <c r="E1083" s="52">
        <v>1897.2</v>
      </c>
      <c r="F1083" s="52">
        <v>2185.79</v>
      </c>
      <c r="G1083" s="53">
        <v>2090.4700000000003</v>
      </c>
      <c r="H1083" s="51" t="e">
        <v>#REF!</v>
      </c>
      <c r="I1083" s="52" t="e">
        <v>#REF!</v>
      </c>
      <c r="J1083" s="52" t="e">
        <v>#REF!</v>
      </c>
      <c r="K1083" s="53" t="e">
        <v>#REF!</v>
      </c>
      <c r="L1083" s="157" t="s">
        <v>1325</v>
      </c>
      <c r="M1083" s="284">
        <v>19.829999999999998</v>
      </c>
      <c r="N1083" s="33">
        <v>3.1100000000000003</v>
      </c>
      <c r="O1083" s="66">
        <v>837.6</v>
      </c>
      <c r="P1083" s="39">
        <v>1100.74</v>
      </c>
      <c r="Q1083" s="39">
        <v>1389.33</v>
      </c>
      <c r="R1083" s="63">
        <v>1294.01</v>
      </c>
    </row>
    <row r="1084" spans="1:18" x14ac:dyDescent="0.25">
      <c r="A1084" s="44" t="s">
        <v>1277</v>
      </c>
      <c r="B1084" s="46">
        <v>18</v>
      </c>
      <c r="C1084" s="44" t="s">
        <v>100</v>
      </c>
      <c r="D1084" s="51">
        <v>1565.22</v>
      </c>
      <c r="E1084" s="52">
        <v>1828.3600000000001</v>
      </c>
      <c r="F1084" s="52">
        <v>2116.9499999999998</v>
      </c>
      <c r="G1084" s="53">
        <v>2021.63</v>
      </c>
      <c r="H1084" s="51" t="e">
        <v>#REF!</v>
      </c>
      <c r="I1084" s="52" t="e">
        <v>#REF!</v>
      </c>
      <c r="J1084" s="52" t="e">
        <v>#REF!</v>
      </c>
      <c r="K1084" s="53" t="e">
        <v>#REF!</v>
      </c>
      <c r="L1084" s="157" t="s">
        <v>1328</v>
      </c>
      <c r="M1084" s="284">
        <v>18.11</v>
      </c>
      <c r="N1084" s="33">
        <v>3.1100000000000003</v>
      </c>
      <c r="O1084" s="66">
        <v>837.6</v>
      </c>
      <c r="P1084" s="39">
        <v>1100.74</v>
      </c>
      <c r="Q1084" s="39">
        <v>1389.33</v>
      </c>
      <c r="R1084" s="63">
        <v>1294.01</v>
      </c>
    </row>
    <row r="1085" spans="1:18" x14ac:dyDescent="0.25">
      <c r="A1085" s="44" t="s">
        <v>1277</v>
      </c>
      <c r="B1085" s="46">
        <v>19</v>
      </c>
      <c r="C1085" s="44" t="s">
        <v>100</v>
      </c>
      <c r="D1085" s="51">
        <v>1612.58</v>
      </c>
      <c r="E1085" s="52">
        <v>1875.7200000000003</v>
      </c>
      <c r="F1085" s="52">
        <v>2164.31</v>
      </c>
      <c r="G1085" s="53">
        <v>2068.9900000000002</v>
      </c>
      <c r="H1085" s="51" t="e">
        <v>#REF!</v>
      </c>
      <c r="I1085" s="52" t="e">
        <v>#REF!</v>
      </c>
      <c r="J1085" s="52" t="e">
        <v>#REF!</v>
      </c>
      <c r="K1085" s="53" t="e">
        <v>#REF!</v>
      </c>
      <c r="L1085" s="157" t="s">
        <v>1331</v>
      </c>
      <c r="M1085" s="284">
        <v>19.29</v>
      </c>
      <c r="N1085" s="33">
        <v>3.1100000000000003</v>
      </c>
      <c r="O1085" s="66">
        <v>837.6</v>
      </c>
      <c r="P1085" s="39">
        <v>1100.74</v>
      </c>
      <c r="Q1085" s="39">
        <v>1389.33</v>
      </c>
      <c r="R1085" s="63">
        <v>1294.01</v>
      </c>
    </row>
    <row r="1086" spans="1:18" x14ac:dyDescent="0.25">
      <c r="A1086" s="44" t="s">
        <v>1277</v>
      </c>
      <c r="B1086" s="46">
        <v>20</v>
      </c>
      <c r="C1086" s="44" t="s">
        <v>100</v>
      </c>
      <c r="D1086" s="51">
        <v>1599.42</v>
      </c>
      <c r="E1086" s="52">
        <v>1862.56</v>
      </c>
      <c r="F1086" s="52">
        <v>2151.1499999999996</v>
      </c>
      <c r="G1086" s="53">
        <v>2055.83</v>
      </c>
      <c r="H1086" s="51" t="e">
        <v>#REF!</v>
      </c>
      <c r="I1086" s="52" t="e">
        <v>#REF!</v>
      </c>
      <c r="J1086" s="52" t="e">
        <v>#REF!</v>
      </c>
      <c r="K1086" s="53" t="e">
        <v>#REF!</v>
      </c>
      <c r="L1086" s="157" t="s">
        <v>1334</v>
      </c>
      <c r="M1086" s="284">
        <v>18.96</v>
      </c>
      <c r="N1086" s="33">
        <v>3.1100000000000003</v>
      </c>
      <c r="O1086" s="66">
        <v>837.6</v>
      </c>
      <c r="P1086" s="39">
        <v>1100.74</v>
      </c>
      <c r="Q1086" s="39">
        <v>1389.33</v>
      </c>
      <c r="R1086" s="63">
        <v>1294.01</v>
      </c>
    </row>
    <row r="1087" spans="1:18" x14ac:dyDescent="0.25">
      <c r="A1087" s="44" t="s">
        <v>1277</v>
      </c>
      <c r="B1087" s="46">
        <v>21</v>
      </c>
      <c r="C1087" s="44" t="s">
        <v>100</v>
      </c>
      <c r="D1087" s="51">
        <v>1607.69</v>
      </c>
      <c r="E1087" s="52">
        <v>1870.83</v>
      </c>
      <c r="F1087" s="52">
        <v>2159.42</v>
      </c>
      <c r="G1087" s="53">
        <v>2064.1</v>
      </c>
      <c r="H1087" s="51" t="e">
        <v>#REF!</v>
      </c>
      <c r="I1087" s="52" t="e">
        <v>#REF!</v>
      </c>
      <c r="J1087" s="52" t="e">
        <v>#REF!</v>
      </c>
      <c r="K1087" s="53" t="e">
        <v>#REF!</v>
      </c>
      <c r="L1087" s="157" t="s">
        <v>1337</v>
      </c>
      <c r="M1087" s="284">
        <v>19.170000000000002</v>
      </c>
      <c r="N1087" s="33">
        <v>3.1100000000000003</v>
      </c>
      <c r="O1087" s="66">
        <v>837.6</v>
      </c>
      <c r="P1087" s="39">
        <v>1100.74</v>
      </c>
      <c r="Q1087" s="39">
        <v>1389.33</v>
      </c>
      <c r="R1087" s="63">
        <v>1294.01</v>
      </c>
    </row>
    <row r="1088" spans="1:18" x14ac:dyDescent="0.25">
      <c r="A1088" s="44" t="s">
        <v>1277</v>
      </c>
      <c r="B1088" s="46">
        <v>22</v>
      </c>
      <c r="C1088" s="44" t="s">
        <v>100</v>
      </c>
      <c r="D1088" s="51">
        <v>1730.13</v>
      </c>
      <c r="E1088" s="52">
        <v>1993.27</v>
      </c>
      <c r="F1088" s="52">
        <v>2281.8599999999997</v>
      </c>
      <c r="G1088" s="53">
        <v>2186.54</v>
      </c>
      <c r="H1088" s="51" t="e">
        <v>#REF!</v>
      </c>
      <c r="I1088" s="52" t="e">
        <v>#REF!</v>
      </c>
      <c r="J1088" s="52" t="e">
        <v>#REF!</v>
      </c>
      <c r="K1088" s="53" t="e">
        <v>#REF!</v>
      </c>
      <c r="L1088" s="157" t="s">
        <v>1340</v>
      </c>
      <c r="M1088" s="284">
        <v>22.23</v>
      </c>
      <c r="N1088" s="33">
        <v>3.1100000000000003</v>
      </c>
      <c r="O1088" s="66">
        <v>837.6</v>
      </c>
      <c r="P1088" s="39">
        <v>1100.74</v>
      </c>
      <c r="Q1088" s="39">
        <v>1389.33</v>
      </c>
      <c r="R1088" s="63">
        <v>1294.01</v>
      </c>
    </row>
    <row r="1089" spans="1:18" x14ac:dyDescent="0.25">
      <c r="A1089" s="44" t="s">
        <v>1277</v>
      </c>
      <c r="B1089" s="46">
        <v>23</v>
      </c>
      <c r="C1089" s="44" t="s">
        <v>100</v>
      </c>
      <c r="D1089" s="51">
        <v>1979.6200000000001</v>
      </c>
      <c r="E1089" s="52">
        <v>2242.7600000000002</v>
      </c>
      <c r="F1089" s="52">
        <v>2531.35</v>
      </c>
      <c r="G1089" s="53">
        <v>2436.0299999999997</v>
      </c>
      <c r="H1089" s="51" t="e">
        <v>#REF!</v>
      </c>
      <c r="I1089" s="52" t="e">
        <v>#REF!</v>
      </c>
      <c r="J1089" s="52" t="e">
        <v>#REF!</v>
      </c>
      <c r="K1089" s="53" t="e">
        <v>#REF!</v>
      </c>
      <c r="L1089" s="157" t="s">
        <v>1343</v>
      </c>
      <c r="M1089" s="284">
        <v>28.46</v>
      </c>
      <c r="N1089" s="33">
        <v>3.1100000000000003</v>
      </c>
      <c r="O1089" s="66">
        <v>837.6</v>
      </c>
      <c r="P1089" s="39">
        <v>1100.74</v>
      </c>
      <c r="Q1089" s="39">
        <v>1389.33</v>
      </c>
      <c r="R1089" s="63">
        <v>1294.01</v>
      </c>
    </row>
    <row r="1090" spans="1:18" x14ac:dyDescent="0.25">
      <c r="A1090" s="44" t="s">
        <v>1344</v>
      </c>
      <c r="B1090" s="46">
        <v>0</v>
      </c>
      <c r="C1090" s="44" t="s">
        <v>100</v>
      </c>
      <c r="D1090" s="51">
        <v>1555.0300000000002</v>
      </c>
      <c r="E1090" s="52">
        <v>1818.17</v>
      </c>
      <c r="F1090" s="52">
        <v>2106.7600000000002</v>
      </c>
      <c r="G1090" s="53">
        <v>2011.44</v>
      </c>
      <c r="H1090" s="51" t="e">
        <v>#REF!</v>
      </c>
      <c r="I1090" s="52" t="e">
        <v>#REF!</v>
      </c>
      <c r="J1090" s="52" t="e">
        <v>#REF!</v>
      </c>
      <c r="K1090" s="53" t="e">
        <v>#REF!</v>
      </c>
      <c r="L1090" s="157" t="s">
        <v>1347</v>
      </c>
      <c r="M1090" s="284">
        <v>17.850000000000001</v>
      </c>
      <c r="N1090" s="33">
        <v>3.1100000000000003</v>
      </c>
      <c r="O1090" s="66">
        <v>837.6</v>
      </c>
      <c r="P1090" s="39">
        <v>1100.74</v>
      </c>
      <c r="Q1090" s="39">
        <v>1389.33</v>
      </c>
      <c r="R1090" s="63">
        <v>1294.01</v>
      </c>
    </row>
    <row r="1091" spans="1:18" x14ac:dyDescent="0.25">
      <c r="A1091" s="44" t="s">
        <v>1344</v>
      </c>
      <c r="B1091" s="46">
        <v>1</v>
      </c>
      <c r="C1091" s="44" t="s">
        <v>100</v>
      </c>
      <c r="D1091" s="51">
        <v>1542.47</v>
      </c>
      <c r="E1091" s="52">
        <v>1805.6100000000001</v>
      </c>
      <c r="F1091" s="52">
        <v>2094.1999999999998</v>
      </c>
      <c r="G1091" s="53">
        <v>1998.88</v>
      </c>
      <c r="H1091" s="51" t="e">
        <v>#REF!</v>
      </c>
      <c r="I1091" s="52" t="e">
        <v>#REF!</v>
      </c>
      <c r="J1091" s="52" t="e">
        <v>#REF!</v>
      </c>
      <c r="K1091" s="53" t="e">
        <v>#REF!</v>
      </c>
      <c r="L1091" s="157" t="s">
        <v>1350</v>
      </c>
      <c r="M1091" s="284">
        <v>17.54</v>
      </c>
      <c r="N1091" s="33">
        <v>3.1100000000000003</v>
      </c>
      <c r="O1091" s="66">
        <v>837.6</v>
      </c>
      <c r="P1091" s="39">
        <v>1100.74</v>
      </c>
      <c r="Q1091" s="39">
        <v>1389.33</v>
      </c>
      <c r="R1091" s="63">
        <v>1294.01</v>
      </c>
    </row>
    <row r="1092" spans="1:18" x14ac:dyDescent="0.25">
      <c r="A1092" s="44" t="s">
        <v>1344</v>
      </c>
      <c r="B1092" s="46">
        <v>2</v>
      </c>
      <c r="C1092" s="44" t="s">
        <v>100</v>
      </c>
      <c r="D1092" s="51">
        <v>1584.5700000000002</v>
      </c>
      <c r="E1092" s="52">
        <v>1847.71</v>
      </c>
      <c r="F1092" s="52">
        <v>2136.3000000000002</v>
      </c>
      <c r="G1092" s="53">
        <v>2040.98</v>
      </c>
      <c r="H1092" s="51" t="e">
        <v>#REF!</v>
      </c>
      <c r="I1092" s="52" t="e">
        <v>#REF!</v>
      </c>
      <c r="J1092" s="52" t="e">
        <v>#REF!</v>
      </c>
      <c r="K1092" s="53" t="e">
        <v>#REF!</v>
      </c>
      <c r="L1092" s="157" t="s">
        <v>343</v>
      </c>
      <c r="M1092" s="284">
        <v>18.59</v>
      </c>
      <c r="N1092" s="33">
        <v>3.1100000000000003</v>
      </c>
      <c r="O1092" s="66">
        <v>837.6</v>
      </c>
      <c r="P1092" s="39">
        <v>1100.74</v>
      </c>
      <c r="Q1092" s="39">
        <v>1389.33</v>
      </c>
      <c r="R1092" s="63">
        <v>1294.01</v>
      </c>
    </row>
    <row r="1093" spans="1:18" x14ac:dyDescent="0.25">
      <c r="A1093" s="44" t="s">
        <v>1344</v>
      </c>
      <c r="B1093" s="46">
        <v>3</v>
      </c>
      <c r="C1093" s="44" t="s">
        <v>100</v>
      </c>
      <c r="D1093" s="51">
        <v>1625.27</v>
      </c>
      <c r="E1093" s="52">
        <v>1888.41</v>
      </c>
      <c r="F1093" s="52">
        <v>2177</v>
      </c>
      <c r="G1093" s="53">
        <v>2081.6800000000003</v>
      </c>
      <c r="H1093" s="51" t="e">
        <v>#REF!</v>
      </c>
      <c r="I1093" s="52" t="e">
        <v>#REF!</v>
      </c>
      <c r="J1093" s="52" t="e">
        <v>#REF!</v>
      </c>
      <c r="K1093" s="53" t="e">
        <v>#REF!</v>
      </c>
      <c r="L1093" s="157" t="s">
        <v>256</v>
      </c>
      <c r="M1093" s="284">
        <v>19.61</v>
      </c>
      <c r="N1093" s="33">
        <v>3.1100000000000003</v>
      </c>
      <c r="O1093" s="66">
        <v>837.6</v>
      </c>
      <c r="P1093" s="39">
        <v>1100.74</v>
      </c>
      <c r="Q1093" s="39">
        <v>1389.33</v>
      </c>
      <c r="R1093" s="63">
        <v>1294.01</v>
      </c>
    </row>
    <row r="1094" spans="1:18" x14ac:dyDescent="0.25">
      <c r="A1094" s="44" t="s">
        <v>1344</v>
      </c>
      <c r="B1094" s="46">
        <v>4</v>
      </c>
      <c r="C1094" s="44" t="s">
        <v>100</v>
      </c>
      <c r="D1094" s="51">
        <v>1672.44</v>
      </c>
      <c r="E1094" s="52">
        <v>1935.5800000000002</v>
      </c>
      <c r="F1094" s="52">
        <v>2224.17</v>
      </c>
      <c r="G1094" s="53">
        <v>2128.8500000000004</v>
      </c>
      <c r="H1094" s="51" t="e">
        <v>#REF!</v>
      </c>
      <c r="I1094" s="52" t="e">
        <v>#REF!</v>
      </c>
      <c r="J1094" s="52" t="e">
        <v>#REF!</v>
      </c>
      <c r="K1094" s="53" t="e">
        <v>#REF!</v>
      </c>
      <c r="L1094" s="157" t="s">
        <v>1357</v>
      </c>
      <c r="M1094" s="284">
        <v>20.78</v>
      </c>
      <c r="N1094" s="33">
        <v>3.1100000000000003</v>
      </c>
      <c r="O1094" s="66">
        <v>837.6</v>
      </c>
      <c r="P1094" s="39">
        <v>1100.74</v>
      </c>
      <c r="Q1094" s="39">
        <v>1389.33</v>
      </c>
      <c r="R1094" s="63">
        <v>1294.01</v>
      </c>
    </row>
    <row r="1095" spans="1:18" x14ac:dyDescent="0.25">
      <c r="A1095" s="44" t="s">
        <v>1344</v>
      </c>
      <c r="B1095" s="46">
        <v>5</v>
      </c>
      <c r="C1095" s="44" t="s">
        <v>100</v>
      </c>
      <c r="D1095" s="51">
        <v>1680.0700000000002</v>
      </c>
      <c r="E1095" s="52">
        <v>1943.21</v>
      </c>
      <c r="F1095" s="52">
        <v>2231.7999999999997</v>
      </c>
      <c r="G1095" s="53">
        <v>2136.48</v>
      </c>
      <c r="H1095" s="51" t="e">
        <v>#REF!</v>
      </c>
      <c r="I1095" s="52" t="e">
        <v>#REF!</v>
      </c>
      <c r="J1095" s="52" t="e">
        <v>#REF!</v>
      </c>
      <c r="K1095" s="53" t="e">
        <v>#REF!</v>
      </c>
      <c r="L1095" s="157" t="s">
        <v>1360</v>
      </c>
      <c r="M1095" s="284">
        <v>20.98</v>
      </c>
      <c r="N1095" s="33">
        <v>3.1100000000000003</v>
      </c>
      <c r="O1095" s="66">
        <v>837.6</v>
      </c>
      <c r="P1095" s="39">
        <v>1100.74</v>
      </c>
      <c r="Q1095" s="39">
        <v>1389.33</v>
      </c>
      <c r="R1095" s="63">
        <v>1294.01</v>
      </c>
    </row>
    <row r="1096" spans="1:18" x14ac:dyDescent="0.25">
      <c r="A1096" s="44" t="s">
        <v>1344</v>
      </c>
      <c r="B1096" s="46">
        <v>6</v>
      </c>
      <c r="C1096" s="44" t="s">
        <v>100</v>
      </c>
      <c r="D1096" s="51">
        <v>1640.1100000000001</v>
      </c>
      <c r="E1096" s="52">
        <v>1903.25</v>
      </c>
      <c r="F1096" s="52">
        <v>2191.8399999999997</v>
      </c>
      <c r="G1096" s="53">
        <v>2096.52</v>
      </c>
      <c r="H1096" s="51" t="e">
        <v>#REF!</v>
      </c>
      <c r="I1096" s="52" t="e">
        <v>#REF!</v>
      </c>
      <c r="J1096" s="52" t="e">
        <v>#REF!</v>
      </c>
      <c r="K1096" s="53" t="e">
        <v>#REF!</v>
      </c>
      <c r="L1096" s="157" t="s">
        <v>1362</v>
      </c>
      <c r="M1096" s="284">
        <v>19.98</v>
      </c>
      <c r="N1096" s="33">
        <v>3.1100000000000003</v>
      </c>
      <c r="O1096" s="66">
        <v>837.6</v>
      </c>
      <c r="P1096" s="39">
        <v>1100.74</v>
      </c>
      <c r="Q1096" s="39">
        <v>1389.33</v>
      </c>
      <c r="R1096" s="63">
        <v>1294.01</v>
      </c>
    </row>
    <row r="1097" spans="1:18" x14ac:dyDescent="0.25">
      <c r="A1097" s="44" t="s">
        <v>1344</v>
      </c>
      <c r="B1097" s="46">
        <v>7</v>
      </c>
      <c r="C1097" s="44" t="s">
        <v>100</v>
      </c>
      <c r="D1097" s="51">
        <v>1551.88</v>
      </c>
      <c r="E1097" s="52">
        <v>1815.02</v>
      </c>
      <c r="F1097" s="52">
        <v>2103.61</v>
      </c>
      <c r="G1097" s="53">
        <v>2008.29</v>
      </c>
      <c r="H1097" s="51" t="e">
        <v>#REF!</v>
      </c>
      <c r="I1097" s="52" t="e">
        <v>#REF!</v>
      </c>
      <c r="J1097" s="52" t="e">
        <v>#REF!</v>
      </c>
      <c r="K1097" s="53" t="e">
        <v>#REF!</v>
      </c>
      <c r="L1097" s="157" t="s">
        <v>1365</v>
      </c>
      <c r="M1097" s="284">
        <v>17.77</v>
      </c>
      <c r="N1097" s="33">
        <v>3.1100000000000003</v>
      </c>
      <c r="O1097" s="66">
        <v>837.6</v>
      </c>
      <c r="P1097" s="39">
        <v>1100.74</v>
      </c>
      <c r="Q1097" s="39">
        <v>1389.33</v>
      </c>
      <c r="R1097" s="63">
        <v>1294.01</v>
      </c>
    </row>
    <row r="1098" spans="1:18" x14ac:dyDescent="0.25">
      <c r="A1098" s="44" t="s">
        <v>1344</v>
      </c>
      <c r="B1098" s="46">
        <v>8</v>
      </c>
      <c r="C1098" s="44" t="s">
        <v>100</v>
      </c>
      <c r="D1098" s="51">
        <v>1783.17</v>
      </c>
      <c r="E1098" s="52">
        <v>2046.31</v>
      </c>
      <c r="F1098" s="52">
        <v>2334.9</v>
      </c>
      <c r="G1098" s="53">
        <v>2239.58</v>
      </c>
      <c r="H1098" s="51" t="e">
        <v>#REF!</v>
      </c>
      <c r="I1098" s="52" t="e">
        <v>#REF!</v>
      </c>
      <c r="J1098" s="52" t="e">
        <v>#REF!</v>
      </c>
      <c r="K1098" s="53" t="e">
        <v>#REF!</v>
      </c>
      <c r="L1098" s="157" t="s">
        <v>1368</v>
      </c>
      <c r="M1098" s="284">
        <v>23.55</v>
      </c>
      <c r="N1098" s="33">
        <v>3.1100000000000003</v>
      </c>
      <c r="O1098" s="66">
        <v>837.6</v>
      </c>
      <c r="P1098" s="39">
        <v>1100.74</v>
      </c>
      <c r="Q1098" s="39">
        <v>1389.33</v>
      </c>
      <c r="R1098" s="63">
        <v>1294.01</v>
      </c>
    </row>
    <row r="1099" spans="1:18" x14ac:dyDescent="0.25">
      <c r="A1099" s="44" t="s">
        <v>1344</v>
      </c>
      <c r="B1099" s="46">
        <v>9</v>
      </c>
      <c r="C1099" s="44" t="s">
        <v>100</v>
      </c>
      <c r="D1099" s="51">
        <v>1693.2</v>
      </c>
      <c r="E1099" s="52">
        <v>1956.3400000000001</v>
      </c>
      <c r="F1099" s="52">
        <v>2244.9300000000003</v>
      </c>
      <c r="G1099" s="53">
        <v>2149.61</v>
      </c>
      <c r="H1099" s="51" t="e">
        <v>#REF!</v>
      </c>
      <c r="I1099" s="52" t="e">
        <v>#REF!</v>
      </c>
      <c r="J1099" s="52" t="e">
        <v>#REF!</v>
      </c>
      <c r="K1099" s="53" t="e">
        <v>#REF!</v>
      </c>
      <c r="L1099" s="157" t="s">
        <v>1371</v>
      </c>
      <c r="M1099" s="284">
        <v>21.3</v>
      </c>
      <c r="N1099" s="33">
        <v>3.1100000000000003</v>
      </c>
      <c r="O1099" s="66">
        <v>837.6</v>
      </c>
      <c r="P1099" s="39">
        <v>1100.74</v>
      </c>
      <c r="Q1099" s="39">
        <v>1389.33</v>
      </c>
      <c r="R1099" s="63">
        <v>1294.01</v>
      </c>
    </row>
    <row r="1100" spans="1:18" x14ac:dyDescent="0.25">
      <c r="A1100" s="44" t="s">
        <v>1344</v>
      </c>
      <c r="B1100" s="46">
        <v>10</v>
      </c>
      <c r="C1100" s="44" t="s">
        <v>100</v>
      </c>
      <c r="D1100" s="51">
        <v>1657.2</v>
      </c>
      <c r="E1100" s="52">
        <v>1920.3400000000001</v>
      </c>
      <c r="F1100" s="52">
        <v>2208.9299999999998</v>
      </c>
      <c r="G1100" s="53">
        <v>2113.61</v>
      </c>
      <c r="H1100" s="51" t="e">
        <v>#REF!</v>
      </c>
      <c r="I1100" s="52" t="e">
        <v>#REF!</v>
      </c>
      <c r="J1100" s="52" t="e">
        <v>#REF!</v>
      </c>
      <c r="K1100" s="53" t="e">
        <v>#REF!</v>
      </c>
      <c r="L1100" s="157" t="s">
        <v>1374</v>
      </c>
      <c r="M1100" s="284">
        <v>20.399999999999999</v>
      </c>
      <c r="N1100" s="33">
        <v>3.1100000000000003</v>
      </c>
      <c r="O1100" s="66">
        <v>837.6</v>
      </c>
      <c r="P1100" s="39">
        <v>1100.74</v>
      </c>
      <c r="Q1100" s="39">
        <v>1389.33</v>
      </c>
      <c r="R1100" s="63">
        <v>1294.01</v>
      </c>
    </row>
    <row r="1101" spans="1:18" x14ac:dyDescent="0.25">
      <c r="A1101" s="44" t="s">
        <v>1344</v>
      </c>
      <c r="B1101" s="46">
        <v>11</v>
      </c>
      <c r="C1101" s="44" t="s">
        <v>100</v>
      </c>
      <c r="D1101" s="51">
        <v>1648.28</v>
      </c>
      <c r="E1101" s="52">
        <v>1911.42</v>
      </c>
      <c r="F1101" s="52">
        <v>2200.0099999999998</v>
      </c>
      <c r="G1101" s="53">
        <v>2104.69</v>
      </c>
      <c r="H1101" s="51" t="e">
        <v>#REF!</v>
      </c>
      <c r="I1101" s="52" t="e">
        <v>#REF!</v>
      </c>
      <c r="J1101" s="52" t="e">
        <v>#REF!</v>
      </c>
      <c r="K1101" s="53" t="e">
        <v>#REF!</v>
      </c>
      <c r="L1101" s="157" t="s">
        <v>1377</v>
      </c>
      <c r="M1101" s="284">
        <v>20.18</v>
      </c>
      <c r="N1101" s="33">
        <v>3.1100000000000003</v>
      </c>
      <c r="O1101" s="66">
        <v>837.6</v>
      </c>
      <c r="P1101" s="39">
        <v>1100.74</v>
      </c>
      <c r="Q1101" s="39">
        <v>1389.33</v>
      </c>
      <c r="R1101" s="63">
        <v>1294.01</v>
      </c>
    </row>
    <row r="1102" spans="1:18" x14ac:dyDescent="0.25">
      <c r="A1102" s="44" t="s">
        <v>1344</v>
      </c>
      <c r="B1102" s="46">
        <v>12</v>
      </c>
      <c r="C1102" s="44" t="s">
        <v>100</v>
      </c>
      <c r="D1102" s="51">
        <v>1658.19</v>
      </c>
      <c r="E1102" s="52">
        <v>1921.33</v>
      </c>
      <c r="F1102" s="52">
        <v>2209.92</v>
      </c>
      <c r="G1102" s="53">
        <v>2114.6</v>
      </c>
      <c r="H1102" s="51" t="e">
        <v>#REF!</v>
      </c>
      <c r="I1102" s="52" t="e">
        <v>#REF!</v>
      </c>
      <c r="J1102" s="52" t="e">
        <v>#REF!</v>
      </c>
      <c r="K1102" s="53" t="e">
        <v>#REF!</v>
      </c>
      <c r="L1102" s="157" t="s">
        <v>1380</v>
      </c>
      <c r="M1102" s="284">
        <v>20.43</v>
      </c>
      <c r="N1102" s="33">
        <v>3.1100000000000003</v>
      </c>
      <c r="O1102" s="66">
        <v>837.6</v>
      </c>
      <c r="P1102" s="39">
        <v>1100.74</v>
      </c>
      <c r="Q1102" s="39">
        <v>1389.33</v>
      </c>
      <c r="R1102" s="63">
        <v>1294.01</v>
      </c>
    </row>
    <row r="1103" spans="1:18" x14ac:dyDescent="0.25">
      <c r="A1103" s="44" t="s">
        <v>1344</v>
      </c>
      <c r="B1103" s="46">
        <v>13</v>
      </c>
      <c r="C1103" s="44" t="s">
        <v>100</v>
      </c>
      <c r="D1103" s="51">
        <v>1677.25</v>
      </c>
      <c r="E1103" s="52">
        <v>1940.3899999999999</v>
      </c>
      <c r="F1103" s="52">
        <v>2228.98</v>
      </c>
      <c r="G1103" s="53">
        <v>2133.66</v>
      </c>
      <c r="H1103" s="51" t="e">
        <v>#REF!</v>
      </c>
      <c r="I1103" s="52" t="e">
        <v>#REF!</v>
      </c>
      <c r="J1103" s="52" t="e">
        <v>#REF!</v>
      </c>
      <c r="K1103" s="53" t="e">
        <v>#REF!</v>
      </c>
      <c r="L1103" s="157" t="s">
        <v>1383</v>
      </c>
      <c r="M1103" s="284">
        <v>20.9</v>
      </c>
      <c r="N1103" s="33">
        <v>3.1100000000000003</v>
      </c>
      <c r="O1103" s="66">
        <v>837.6</v>
      </c>
      <c r="P1103" s="39">
        <v>1100.74</v>
      </c>
      <c r="Q1103" s="39">
        <v>1389.33</v>
      </c>
      <c r="R1103" s="63">
        <v>1294.01</v>
      </c>
    </row>
    <row r="1104" spans="1:18" x14ac:dyDescent="0.25">
      <c r="A1104" s="44" t="s">
        <v>1344</v>
      </c>
      <c r="B1104" s="46">
        <v>14</v>
      </c>
      <c r="C1104" s="44" t="s">
        <v>100</v>
      </c>
      <c r="D1104" s="51">
        <v>1677.42</v>
      </c>
      <c r="E1104" s="52">
        <v>1940.56</v>
      </c>
      <c r="F1104" s="52">
        <v>2229.1499999999996</v>
      </c>
      <c r="G1104" s="53">
        <v>2133.83</v>
      </c>
      <c r="H1104" s="51" t="e">
        <v>#REF!</v>
      </c>
      <c r="I1104" s="52" t="e">
        <v>#REF!</v>
      </c>
      <c r="J1104" s="52" t="e">
        <v>#REF!</v>
      </c>
      <c r="K1104" s="53" t="e">
        <v>#REF!</v>
      </c>
      <c r="L1104" s="157" t="s">
        <v>1386</v>
      </c>
      <c r="M1104" s="284">
        <v>20.91</v>
      </c>
      <c r="N1104" s="33">
        <v>3.1100000000000003</v>
      </c>
      <c r="O1104" s="66">
        <v>837.6</v>
      </c>
      <c r="P1104" s="39">
        <v>1100.74</v>
      </c>
      <c r="Q1104" s="39">
        <v>1389.33</v>
      </c>
      <c r="R1104" s="63">
        <v>1294.01</v>
      </c>
    </row>
    <row r="1105" spans="1:18" x14ac:dyDescent="0.25">
      <c r="A1105" s="44" t="s">
        <v>1344</v>
      </c>
      <c r="B1105" s="46">
        <v>15</v>
      </c>
      <c r="C1105" s="44" t="s">
        <v>100</v>
      </c>
      <c r="D1105" s="51">
        <v>1677.33</v>
      </c>
      <c r="E1105" s="52">
        <v>1940.47</v>
      </c>
      <c r="F1105" s="52">
        <v>2229.06</v>
      </c>
      <c r="G1105" s="53">
        <v>2133.7399999999998</v>
      </c>
      <c r="H1105" s="51" t="e">
        <v>#REF!</v>
      </c>
      <c r="I1105" s="52" t="e">
        <v>#REF!</v>
      </c>
      <c r="J1105" s="52" t="e">
        <v>#REF!</v>
      </c>
      <c r="K1105" s="53" t="e">
        <v>#REF!</v>
      </c>
      <c r="L1105" s="157" t="s">
        <v>1389</v>
      </c>
      <c r="M1105" s="284">
        <v>20.91</v>
      </c>
      <c r="N1105" s="33">
        <v>3.1100000000000003</v>
      </c>
      <c r="O1105" s="66">
        <v>837.6</v>
      </c>
      <c r="P1105" s="39">
        <v>1100.74</v>
      </c>
      <c r="Q1105" s="39">
        <v>1389.33</v>
      </c>
      <c r="R1105" s="63">
        <v>1294.01</v>
      </c>
    </row>
    <row r="1106" spans="1:18" x14ac:dyDescent="0.25">
      <c r="A1106" s="44" t="s">
        <v>1344</v>
      </c>
      <c r="B1106" s="46">
        <v>16</v>
      </c>
      <c r="C1106" s="44" t="s">
        <v>100</v>
      </c>
      <c r="D1106" s="51">
        <v>1690.58</v>
      </c>
      <c r="E1106" s="52">
        <v>1953.7199999999998</v>
      </c>
      <c r="F1106" s="52">
        <v>2242.31</v>
      </c>
      <c r="G1106" s="53">
        <v>2146.9899999999998</v>
      </c>
      <c r="H1106" s="51" t="e">
        <v>#REF!</v>
      </c>
      <c r="I1106" s="52" t="e">
        <v>#REF!</v>
      </c>
      <c r="J1106" s="52" t="e">
        <v>#REF!</v>
      </c>
      <c r="K1106" s="53" t="e">
        <v>#REF!</v>
      </c>
      <c r="L1106" s="157" t="s">
        <v>1392</v>
      </c>
      <c r="M1106" s="284">
        <v>21.24</v>
      </c>
      <c r="N1106" s="33">
        <v>3.1100000000000003</v>
      </c>
      <c r="O1106" s="66">
        <v>837.6</v>
      </c>
      <c r="P1106" s="39">
        <v>1100.74</v>
      </c>
      <c r="Q1106" s="39">
        <v>1389.33</v>
      </c>
      <c r="R1106" s="63">
        <v>1294.01</v>
      </c>
    </row>
    <row r="1107" spans="1:18" x14ac:dyDescent="0.25">
      <c r="A1107" s="44" t="s">
        <v>1344</v>
      </c>
      <c r="B1107" s="46">
        <v>17</v>
      </c>
      <c r="C1107" s="44" t="s">
        <v>100</v>
      </c>
      <c r="D1107" s="51">
        <v>1690.17</v>
      </c>
      <c r="E1107" s="52">
        <v>1953.31</v>
      </c>
      <c r="F1107" s="52">
        <v>2241.8999999999996</v>
      </c>
      <c r="G1107" s="53">
        <v>2146.58</v>
      </c>
      <c r="H1107" s="51" t="e">
        <v>#REF!</v>
      </c>
      <c r="I1107" s="52" t="e">
        <v>#REF!</v>
      </c>
      <c r="J1107" s="52" t="e">
        <v>#REF!</v>
      </c>
      <c r="K1107" s="53" t="e">
        <v>#REF!</v>
      </c>
      <c r="L1107" s="157" t="s">
        <v>1395</v>
      </c>
      <c r="M1107" s="284">
        <v>21.23</v>
      </c>
      <c r="N1107" s="33">
        <v>3.1100000000000003</v>
      </c>
      <c r="O1107" s="66">
        <v>837.6</v>
      </c>
      <c r="P1107" s="39">
        <v>1100.74</v>
      </c>
      <c r="Q1107" s="39">
        <v>1389.33</v>
      </c>
      <c r="R1107" s="63">
        <v>1294.01</v>
      </c>
    </row>
    <row r="1108" spans="1:18" x14ac:dyDescent="0.25">
      <c r="A1108" s="44" t="s">
        <v>1344</v>
      </c>
      <c r="B1108" s="46">
        <v>18</v>
      </c>
      <c r="C1108" s="44" t="s">
        <v>100</v>
      </c>
      <c r="D1108" s="51">
        <v>1613.55</v>
      </c>
      <c r="E1108" s="52">
        <v>1876.69</v>
      </c>
      <c r="F1108" s="52">
        <v>2165.2799999999997</v>
      </c>
      <c r="G1108" s="53">
        <v>2069.96</v>
      </c>
      <c r="H1108" s="51" t="e">
        <v>#REF!</v>
      </c>
      <c r="I1108" s="52" t="e">
        <v>#REF!</v>
      </c>
      <c r="J1108" s="52" t="e">
        <v>#REF!</v>
      </c>
      <c r="K1108" s="53" t="e">
        <v>#REF!</v>
      </c>
      <c r="L1108" s="157" t="s">
        <v>302</v>
      </c>
      <c r="M1108" s="284">
        <v>19.309999999999999</v>
      </c>
      <c r="N1108" s="33">
        <v>3.1100000000000003</v>
      </c>
      <c r="O1108" s="66">
        <v>837.6</v>
      </c>
      <c r="P1108" s="39">
        <v>1100.74</v>
      </c>
      <c r="Q1108" s="39">
        <v>1389.33</v>
      </c>
      <c r="R1108" s="63">
        <v>1294.01</v>
      </c>
    </row>
    <row r="1109" spans="1:18" x14ac:dyDescent="0.25">
      <c r="A1109" s="44" t="s">
        <v>1344</v>
      </c>
      <c r="B1109" s="46">
        <v>19</v>
      </c>
      <c r="C1109" s="44" t="s">
        <v>100</v>
      </c>
      <c r="D1109" s="51">
        <v>1681.74</v>
      </c>
      <c r="E1109" s="52">
        <v>1944.88</v>
      </c>
      <c r="F1109" s="52">
        <v>2233.4700000000003</v>
      </c>
      <c r="G1109" s="53">
        <v>2138.15</v>
      </c>
      <c r="H1109" s="51" t="e">
        <v>#REF!</v>
      </c>
      <c r="I1109" s="52" t="e">
        <v>#REF!</v>
      </c>
      <c r="J1109" s="52" t="e">
        <v>#REF!</v>
      </c>
      <c r="K1109" s="53" t="e">
        <v>#REF!</v>
      </c>
      <c r="L1109" s="157" t="s">
        <v>1399</v>
      </c>
      <c r="M1109" s="284">
        <v>21.02</v>
      </c>
      <c r="N1109" s="33">
        <v>3.1100000000000003</v>
      </c>
      <c r="O1109" s="66">
        <v>837.6</v>
      </c>
      <c r="P1109" s="39">
        <v>1100.74</v>
      </c>
      <c r="Q1109" s="39">
        <v>1389.33</v>
      </c>
      <c r="R1109" s="63">
        <v>1294.01</v>
      </c>
    </row>
    <row r="1110" spans="1:18" x14ac:dyDescent="0.25">
      <c r="A1110" s="44" t="s">
        <v>1344</v>
      </c>
      <c r="B1110" s="46">
        <v>20</v>
      </c>
      <c r="C1110" s="44" t="s">
        <v>100</v>
      </c>
      <c r="D1110" s="51">
        <v>1602.29</v>
      </c>
      <c r="E1110" s="52">
        <v>1865.43</v>
      </c>
      <c r="F1110" s="52">
        <v>2154.02</v>
      </c>
      <c r="G1110" s="53">
        <v>2058.6999999999998</v>
      </c>
      <c r="H1110" s="51" t="e">
        <v>#REF!</v>
      </c>
      <c r="I1110" s="52" t="e">
        <v>#REF!</v>
      </c>
      <c r="J1110" s="52" t="e">
        <v>#REF!</v>
      </c>
      <c r="K1110" s="53" t="e">
        <v>#REF!</v>
      </c>
      <c r="L1110" s="157" t="s">
        <v>1403</v>
      </c>
      <c r="M1110" s="284">
        <v>19.03</v>
      </c>
      <c r="N1110" s="33">
        <v>3.1100000000000003</v>
      </c>
      <c r="O1110" s="66">
        <v>837.6</v>
      </c>
      <c r="P1110" s="39">
        <v>1100.74</v>
      </c>
      <c r="Q1110" s="39">
        <v>1389.33</v>
      </c>
      <c r="R1110" s="63">
        <v>1294.01</v>
      </c>
    </row>
    <row r="1111" spans="1:18" x14ac:dyDescent="0.25">
      <c r="A1111" s="44" t="s">
        <v>1344</v>
      </c>
      <c r="B1111" s="46">
        <v>21</v>
      </c>
      <c r="C1111" s="44" t="s">
        <v>100</v>
      </c>
      <c r="D1111" s="51">
        <v>1661.72</v>
      </c>
      <c r="E1111" s="52">
        <v>1924.8600000000001</v>
      </c>
      <c r="F1111" s="52">
        <v>2213.4499999999998</v>
      </c>
      <c r="G1111" s="53">
        <v>2118.13</v>
      </c>
      <c r="H1111" s="51" t="e">
        <v>#REF!</v>
      </c>
      <c r="I1111" s="52" t="e">
        <v>#REF!</v>
      </c>
      <c r="J1111" s="52" t="e">
        <v>#REF!</v>
      </c>
      <c r="K1111" s="53" t="e">
        <v>#REF!</v>
      </c>
      <c r="L1111" s="157" t="s">
        <v>1406</v>
      </c>
      <c r="M1111" s="284">
        <v>20.52</v>
      </c>
      <c r="N1111" s="33">
        <v>3.1100000000000003</v>
      </c>
      <c r="O1111" s="66">
        <v>837.6</v>
      </c>
      <c r="P1111" s="39">
        <v>1100.74</v>
      </c>
      <c r="Q1111" s="39">
        <v>1389.33</v>
      </c>
      <c r="R1111" s="63">
        <v>1294.01</v>
      </c>
    </row>
    <row r="1112" spans="1:18" x14ac:dyDescent="0.25">
      <c r="A1112" s="44" t="s">
        <v>1344</v>
      </c>
      <c r="B1112" s="46">
        <v>22</v>
      </c>
      <c r="C1112" s="44" t="s">
        <v>100</v>
      </c>
      <c r="D1112" s="51">
        <v>1735.83</v>
      </c>
      <c r="E1112" s="52">
        <v>1998.97</v>
      </c>
      <c r="F1112" s="52">
        <v>2287.56</v>
      </c>
      <c r="G1112" s="53">
        <v>2192.2399999999998</v>
      </c>
      <c r="H1112" s="51" t="e">
        <v>#REF!</v>
      </c>
      <c r="I1112" s="52" t="e">
        <v>#REF!</v>
      </c>
      <c r="J1112" s="52" t="e">
        <v>#REF!</v>
      </c>
      <c r="K1112" s="53" t="e">
        <v>#REF!</v>
      </c>
      <c r="L1112" s="157" t="s">
        <v>1409</v>
      </c>
      <c r="M1112" s="284">
        <v>22.37</v>
      </c>
      <c r="N1112" s="33">
        <v>3.1100000000000003</v>
      </c>
      <c r="O1112" s="66">
        <v>837.6</v>
      </c>
      <c r="P1112" s="39">
        <v>1100.74</v>
      </c>
      <c r="Q1112" s="39">
        <v>1389.33</v>
      </c>
      <c r="R1112" s="63">
        <v>1294.01</v>
      </c>
    </row>
    <row r="1113" spans="1:18" x14ac:dyDescent="0.25">
      <c r="A1113" s="44" t="s">
        <v>1344</v>
      </c>
      <c r="B1113" s="46">
        <v>23</v>
      </c>
      <c r="C1113" s="44" t="s">
        <v>100</v>
      </c>
      <c r="D1113" s="51">
        <v>1978.8400000000001</v>
      </c>
      <c r="E1113" s="52">
        <v>2241.98</v>
      </c>
      <c r="F1113" s="52">
        <v>2530.5699999999997</v>
      </c>
      <c r="G1113" s="53">
        <v>2435.25</v>
      </c>
      <c r="H1113" s="51" t="e">
        <v>#REF!</v>
      </c>
      <c r="I1113" s="52" t="e">
        <v>#REF!</v>
      </c>
      <c r="J1113" s="52" t="e">
        <v>#REF!</v>
      </c>
      <c r="K1113" s="53" t="e">
        <v>#REF!</v>
      </c>
      <c r="L1113" s="157" t="s">
        <v>1412</v>
      </c>
      <c r="M1113" s="284">
        <v>28.44</v>
      </c>
      <c r="N1113" s="33">
        <v>3.1100000000000003</v>
      </c>
      <c r="O1113" s="66">
        <v>837.6</v>
      </c>
      <c r="P1113" s="39">
        <v>1100.74</v>
      </c>
      <c r="Q1113" s="39">
        <v>1389.33</v>
      </c>
      <c r="R1113" s="63">
        <v>1294.01</v>
      </c>
    </row>
    <row r="1114" spans="1:18" x14ac:dyDescent="0.25">
      <c r="A1114" s="44" t="s">
        <v>1413</v>
      </c>
      <c r="B1114" s="46">
        <v>0</v>
      </c>
      <c r="C1114" s="44" t="s">
        <v>100</v>
      </c>
      <c r="D1114" s="51">
        <v>1604.67</v>
      </c>
      <c r="E1114" s="52">
        <v>1867.81</v>
      </c>
      <c r="F1114" s="52">
        <v>2156.4</v>
      </c>
      <c r="G1114" s="53">
        <v>2061.08</v>
      </c>
      <c r="H1114" s="51" t="e">
        <v>#REF!</v>
      </c>
      <c r="I1114" s="52" t="e">
        <v>#REF!</v>
      </c>
      <c r="J1114" s="52" t="e">
        <v>#REF!</v>
      </c>
      <c r="K1114" s="53" t="e">
        <v>#REF!</v>
      </c>
      <c r="L1114" s="157" t="s">
        <v>1416</v>
      </c>
      <c r="M1114" s="284">
        <v>19.09</v>
      </c>
      <c r="N1114" s="33">
        <v>3.1100000000000003</v>
      </c>
      <c r="O1114" s="66">
        <v>837.6</v>
      </c>
      <c r="P1114" s="39">
        <v>1100.74</v>
      </c>
      <c r="Q1114" s="39">
        <v>1389.33</v>
      </c>
      <c r="R1114" s="63">
        <v>1294.01</v>
      </c>
    </row>
    <row r="1115" spans="1:18" x14ac:dyDescent="0.25">
      <c r="A1115" s="44" t="s">
        <v>1413</v>
      </c>
      <c r="B1115" s="46">
        <v>1</v>
      </c>
      <c r="C1115" s="44" t="s">
        <v>100</v>
      </c>
      <c r="D1115" s="51">
        <v>1558.56</v>
      </c>
      <c r="E1115" s="52">
        <v>1821.6999999999998</v>
      </c>
      <c r="F1115" s="52">
        <v>2110.29</v>
      </c>
      <c r="G1115" s="53">
        <v>2014.9699999999998</v>
      </c>
      <c r="H1115" s="51" t="e">
        <v>#REF!</v>
      </c>
      <c r="I1115" s="52" t="e">
        <v>#REF!</v>
      </c>
      <c r="J1115" s="52" t="e">
        <v>#REF!</v>
      </c>
      <c r="K1115" s="53" t="e">
        <v>#REF!</v>
      </c>
      <c r="L1115" s="157" t="s">
        <v>1419</v>
      </c>
      <c r="M1115" s="284">
        <v>17.940000000000001</v>
      </c>
      <c r="N1115" s="33">
        <v>3.1100000000000003</v>
      </c>
      <c r="O1115" s="66">
        <v>837.6</v>
      </c>
      <c r="P1115" s="39">
        <v>1100.74</v>
      </c>
      <c r="Q1115" s="39">
        <v>1389.33</v>
      </c>
      <c r="R1115" s="63">
        <v>1294.01</v>
      </c>
    </row>
    <row r="1116" spans="1:18" x14ac:dyDescent="0.25">
      <c r="A1116" s="44" t="s">
        <v>1413</v>
      </c>
      <c r="B1116" s="46">
        <v>2</v>
      </c>
      <c r="C1116" s="44" t="s">
        <v>100</v>
      </c>
      <c r="D1116" s="51">
        <v>1565.39</v>
      </c>
      <c r="E1116" s="52">
        <v>1828.5300000000002</v>
      </c>
      <c r="F1116" s="52">
        <v>2117.12</v>
      </c>
      <c r="G1116" s="53">
        <v>2021.8000000000002</v>
      </c>
      <c r="H1116" s="51" t="e">
        <v>#REF!</v>
      </c>
      <c r="I1116" s="52" t="e">
        <v>#REF!</v>
      </c>
      <c r="J1116" s="52" t="e">
        <v>#REF!</v>
      </c>
      <c r="K1116" s="53" t="e">
        <v>#REF!</v>
      </c>
      <c r="L1116" s="157" t="s">
        <v>1422</v>
      </c>
      <c r="M1116" s="284">
        <v>18.11</v>
      </c>
      <c r="N1116" s="33">
        <v>3.1100000000000003</v>
      </c>
      <c r="O1116" s="66">
        <v>837.6</v>
      </c>
      <c r="P1116" s="39">
        <v>1100.74</v>
      </c>
      <c r="Q1116" s="39">
        <v>1389.33</v>
      </c>
      <c r="R1116" s="63">
        <v>1294.01</v>
      </c>
    </row>
    <row r="1117" spans="1:18" x14ac:dyDescent="0.25">
      <c r="A1117" s="44" t="s">
        <v>1413</v>
      </c>
      <c r="B1117" s="46">
        <v>3</v>
      </c>
      <c r="C1117" s="44" t="s">
        <v>100</v>
      </c>
      <c r="D1117" s="51">
        <v>1605.04</v>
      </c>
      <c r="E1117" s="52">
        <v>1868.18</v>
      </c>
      <c r="F1117" s="52">
        <v>2156.77</v>
      </c>
      <c r="G1117" s="53">
        <v>2061.4499999999998</v>
      </c>
      <c r="H1117" s="51" t="e">
        <v>#REF!</v>
      </c>
      <c r="I1117" s="52" t="e">
        <v>#REF!</v>
      </c>
      <c r="J1117" s="52" t="e">
        <v>#REF!</v>
      </c>
      <c r="K1117" s="53" t="e">
        <v>#REF!</v>
      </c>
      <c r="L1117" s="157" t="s">
        <v>286</v>
      </c>
      <c r="M1117" s="284">
        <v>19.100000000000001</v>
      </c>
      <c r="N1117" s="33">
        <v>3.1100000000000003</v>
      </c>
      <c r="O1117" s="66">
        <v>837.6</v>
      </c>
      <c r="P1117" s="39">
        <v>1100.74</v>
      </c>
      <c r="Q1117" s="39">
        <v>1389.33</v>
      </c>
      <c r="R1117" s="63">
        <v>1294.01</v>
      </c>
    </row>
    <row r="1118" spans="1:18" x14ac:dyDescent="0.25">
      <c r="A1118" s="44" t="s">
        <v>1413</v>
      </c>
      <c r="B1118" s="46">
        <v>4</v>
      </c>
      <c r="C1118" s="44" t="s">
        <v>100</v>
      </c>
      <c r="D1118" s="51">
        <v>1666.5500000000002</v>
      </c>
      <c r="E1118" s="52">
        <v>1929.69</v>
      </c>
      <c r="F1118" s="52">
        <v>2218.2799999999997</v>
      </c>
      <c r="G1118" s="53">
        <v>2122.96</v>
      </c>
      <c r="H1118" s="51" t="e">
        <v>#REF!</v>
      </c>
      <c r="I1118" s="52" t="e">
        <v>#REF!</v>
      </c>
      <c r="J1118" s="52" t="e">
        <v>#REF!</v>
      </c>
      <c r="K1118" s="53" t="e">
        <v>#REF!</v>
      </c>
      <c r="L1118" s="157" t="s">
        <v>1426</v>
      </c>
      <c r="M1118" s="284">
        <v>20.64</v>
      </c>
      <c r="N1118" s="33">
        <v>3.1100000000000003</v>
      </c>
      <c r="O1118" s="66">
        <v>837.6</v>
      </c>
      <c r="P1118" s="39">
        <v>1100.74</v>
      </c>
      <c r="Q1118" s="39">
        <v>1389.33</v>
      </c>
      <c r="R1118" s="63">
        <v>1294.01</v>
      </c>
    </row>
    <row r="1119" spans="1:18" x14ac:dyDescent="0.25">
      <c r="A1119" s="44" t="s">
        <v>1413</v>
      </c>
      <c r="B1119" s="46">
        <v>5</v>
      </c>
      <c r="C1119" s="44" t="s">
        <v>100</v>
      </c>
      <c r="D1119" s="51">
        <v>1681.8200000000002</v>
      </c>
      <c r="E1119" s="52">
        <v>1944.96</v>
      </c>
      <c r="F1119" s="52">
        <v>2233.5500000000002</v>
      </c>
      <c r="G1119" s="53">
        <v>2138.23</v>
      </c>
      <c r="H1119" s="51" t="e">
        <v>#REF!</v>
      </c>
      <c r="I1119" s="52" t="e">
        <v>#REF!</v>
      </c>
      <c r="J1119" s="52" t="e">
        <v>#REF!</v>
      </c>
      <c r="K1119" s="53" t="e">
        <v>#REF!</v>
      </c>
      <c r="L1119" s="157" t="s">
        <v>1429</v>
      </c>
      <c r="M1119" s="284">
        <v>21.02</v>
      </c>
      <c r="N1119" s="33">
        <v>3.1100000000000003</v>
      </c>
      <c r="O1119" s="66">
        <v>837.6</v>
      </c>
      <c r="P1119" s="39">
        <v>1100.74</v>
      </c>
      <c r="Q1119" s="39">
        <v>1389.33</v>
      </c>
      <c r="R1119" s="63">
        <v>1294.01</v>
      </c>
    </row>
    <row r="1120" spans="1:18" x14ac:dyDescent="0.25">
      <c r="A1120" s="44" t="s">
        <v>1413</v>
      </c>
      <c r="B1120" s="46">
        <v>6</v>
      </c>
      <c r="C1120" s="44" t="s">
        <v>100</v>
      </c>
      <c r="D1120" s="51">
        <v>1679.43</v>
      </c>
      <c r="E1120" s="52">
        <v>1942.57</v>
      </c>
      <c r="F1120" s="52">
        <v>2231.16</v>
      </c>
      <c r="G1120" s="53">
        <v>2135.84</v>
      </c>
      <c r="H1120" s="51" t="e">
        <v>#REF!</v>
      </c>
      <c r="I1120" s="52" t="e">
        <v>#REF!</v>
      </c>
      <c r="J1120" s="52" t="e">
        <v>#REF!</v>
      </c>
      <c r="K1120" s="53" t="e">
        <v>#REF!</v>
      </c>
      <c r="L1120" s="157" t="s">
        <v>1432</v>
      </c>
      <c r="M1120" s="284">
        <v>20.96</v>
      </c>
      <c r="N1120" s="33">
        <v>3.1100000000000003</v>
      </c>
      <c r="O1120" s="66">
        <v>837.6</v>
      </c>
      <c r="P1120" s="39">
        <v>1100.74</v>
      </c>
      <c r="Q1120" s="39">
        <v>1389.33</v>
      </c>
      <c r="R1120" s="63">
        <v>1294.01</v>
      </c>
    </row>
    <row r="1121" spans="1:18" x14ac:dyDescent="0.25">
      <c r="A1121" s="44" t="s">
        <v>1413</v>
      </c>
      <c r="B1121" s="46">
        <v>7</v>
      </c>
      <c r="C1121" s="44" t="s">
        <v>100</v>
      </c>
      <c r="D1121" s="51">
        <v>1581.12</v>
      </c>
      <c r="E1121" s="52">
        <v>1844.2599999999998</v>
      </c>
      <c r="F1121" s="52">
        <v>2132.85</v>
      </c>
      <c r="G1121" s="53">
        <v>2037.5299999999997</v>
      </c>
      <c r="H1121" s="51" t="e">
        <v>#REF!</v>
      </c>
      <c r="I1121" s="52" t="e">
        <v>#REF!</v>
      </c>
      <c r="J1121" s="52" t="e">
        <v>#REF!</v>
      </c>
      <c r="K1121" s="53" t="e">
        <v>#REF!</v>
      </c>
      <c r="L1121" s="157" t="s">
        <v>1435</v>
      </c>
      <c r="M1121" s="284">
        <v>18.5</v>
      </c>
      <c r="N1121" s="33">
        <v>3.1100000000000003</v>
      </c>
      <c r="O1121" s="66">
        <v>837.6</v>
      </c>
      <c r="P1121" s="39">
        <v>1100.74</v>
      </c>
      <c r="Q1121" s="39">
        <v>1389.33</v>
      </c>
      <c r="R1121" s="63">
        <v>1294.01</v>
      </c>
    </row>
    <row r="1122" spans="1:18" x14ac:dyDescent="0.25">
      <c r="A1122" s="44" t="s">
        <v>1413</v>
      </c>
      <c r="B1122" s="46">
        <v>8</v>
      </c>
      <c r="C1122" s="44" t="s">
        <v>100</v>
      </c>
      <c r="D1122" s="51">
        <v>1798.27</v>
      </c>
      <c r="E1122" s="52">
        <v>2061.41</v>
      </c>
      <c r="F1122" s="52">
        <v>2350</v>
      </c>
      <c r="G1122" s="53">
        <v>2254.6799999999998</v>
      </c>
      <c r="H1122" s="51" t="e">
        <v>#REF!</v>
      </c>
      <c r="I1122" s="52" t="e">
        <v>#REF!</v>
      </c>
      <c r="J1122" s="52" t="e">
        <v>#REF!</v>
      </c>
      <c r="K1122" s="53" t="e">
        <v>#REF!</v>
      </c>
      <c r="L1122" s="157" t="s">
        <v>1438</v>
      </c>
      <c r="M1122" s="284">
        <v>23.93</v>
      </c>
      <c r="N1122" s="33">
        <v>3.1100000000000003</v>
      </c>
      <c r="O1122" s="66">
        <v>837.6</v>
      </c>
      <c r="P1122" s="39">
        <v>1100.74</v>
      </c>
      <c r="Q1122" s="39">
        <v>1389.33</v>
      </c>
      <c r="R1122" s="63">
        <v>1294.01</v>
      </c>
    </row>
    <row r="1123" spans="1:18" x14ac:dyDescent="0.25">
      <c r="A1123" s="44" t="s">
        <v>1413</v>
      </c>
      <c r="B1123" s="46">
        <v>9</v>
      </c>
      <c r="C1123" s="44" t="s">
        <v>100</v>
      </c>
      <c r="D1123" s="51">
        <v>1695.17</v>
      </c>
      <c r="E1123" s="52">
        <v>1958.31</v>
      </c>
      <c r="F1123" s="52">
        <v>2246.9</v>
      </c>
      <c r="G1123" s="53">
        <v>2151.58</v>
      </c>
      <c r="H1123" s="51" t="e">
        <v>#REF!</v>
      </c>
      <c r="I1123" s="52" t="e">
        <v>#REF!</v>
      </c>
      <c r="J1123" s="52" t="e">
        <v>#REF!</v>
      </c>
      <c r="K1123" s="53" t="e">
        <v>#REF!</v>
      </c>
      <c r="L1123" s="157" t="s">
        <v>1442</v>
      </c>
      <c r="M1123" s="284">
        <v>21.35</v>
      </c>
      <c r="N1123" s="33">
        <v>3.1100000000000003</v>
      </c>
      <c r="O1123" s="66">
        <v>837.6</v>
      </c>
      <c r="P1123" s="39">
        <v>1100.74</v>
      </c>
      <c r="Q1123" s="39">
        <v>1389.33</v>
      </c>
      <c r="R1123" s="63">
        <v>1294.01</v>
      </c>
    </row>
    <row r="1124" spans="1:18" x14ac:dyDescent="0.25">
      <c r="A1124" s="44" t="s">
        <v>1413</v>
      </c>
      <c r="B1124" s="46">
        <v>10</v>
      </c>
      <c r="C1124" s="44" t="s">
        <v>100</v>
      </c>
      <c r="D1124" s="51">
        <v>1651.19</v>
      </c>
      <c r="E1124" s="52">
        <v>1914.33</v>
      </c>
      <c r="F1124" s="52">
        <v>2202.92</v>
      </c>
      <c r="G1124" s="53">
        <v>2107.6</v>
      </c>
      <c r="H1124" s="51" t="e">
        <v>#REF!</v>
      </c>
      <c r="I1124" s="52" t="e">
        <v>#REF!</v>
      </c>
      <c r="J1124" s="52" t="e">
        <v>#REF!</v>
      </c>
      <c r="K1124" s="53" t="e">
        <v>#REF!</v>
      </c>
      <c r="L1124" s="157" t="s">
        <v>1444</v>
      </c>
      <c r="M1124" s="284">
        <v>20.25</v>
      </c>
      <c r="N1124" s="33">
        <v>3.1100000000000003</v>
      </c>
      <c r="O1124" s="66">
        <v>837.6</v>
      </c>
      <c r="P1124" s="39">
        <v>1100.74</v>
      </c>
      <c r="Q1124" s="39">
        <v>1389.33</v>
      </c>
      <c r="R1124" s="63">
        <v>1294.01</v>
      </c>
    </row>
    <row r="1125" spans="1:18" x14ac:dyDescent="0.25">
      <c r="A1125" s="44" t="s">
        <v>1413</v>
      </c>
      <c r="B1125" s="46">
        <v>11</v>
      </c>
      <c r="C1125" s="44" t="s">
        <v>100</v>
      </c>
      <c r="D1125" s="51">
        <v>1628.9299999999998</v>
      </c>
      <c r="E1125" s="52">
        <v>1892.07</v>
      </c>
      <c r="F1125" s="52">
        <v>2180.66</v>
      </c>
      <c r="G1125" s="53">
        <v>2085.34</v>
      </c>
      <c r="H1125" s="51" t="e">
        <v>#REF!</v>
      </c>
      <c r="I1125" s="52" t="e">
        <v>#REF!</v>
      </c>
      <c r="J1125" s="52" t="e">
        <v>#REF!</v>
      </c>
      <c r="K1125" s="53" t="e">
        <v>#REF!</v>
      </c>
      <c r="L1125" s="157" t="s">
        <v>1447</v>
      </c>
      <c r="M1125" s="284">
        <v>19.7</v>
      </c>
      <c r="N1125" s="33">
        <v>3.1100000000000003</v>
      </c>
      <c r="O1125" s="66">
        <v>837.6</v>
      </c>
      <c r="P1125" s="39">
        <v>1100.74</v>
      </c>
      <c r="Q1125" s="39">
        <v>1389.33</v>
      </c>
      <c r="R1125" s="63">
        <v>1294.01</v>
      </c>
    </row>
    <row r="1126" spans="1:18" x14ac:dyDescent="0.25">
      <c r="A1126" s="44" t="s">
        <v>1413</v>
      </c>
      <c r="B1126" s="46">
        <v>12</v>
      </c>
      <c r="C1126" s="44" t="s">
        <v>100</v>
      </c>
      <c r="D1126" s="51">
        <v>1627.37</v>
      </c>
      <c r="E1126" s="52">
        <v>1890.51</v>
      </c>
      <c r="F1126" s="52">
        <v>2179.1</v>
      </c>
      <c r="G1126" s="53">
        <v>2083.7799999999997</v>
      </c>
      <c r="H1126" s="51" t="e">
        <v>#REF!</v>
      </c>
      <c r="I1126" s="52" t="e">
        <v>#REF!</v>
      </c>
      <c r="J1126" s="52" t="e">
        <v>#REF!</v>
      </c>
      <c r="K1126" s="53" t="e">
        <v>#REF!</v>
      </c>
      <c r="L1126" s="157" t="s">
        <v>1450</v>
      </c>
      <c r="M1126" s="284">
        <v>19.66</v>
      </c>
      <c r="N1126" s="33">
        <v>3.1100000000000003</v>
      </c>
      <c r="O1126" s="66">
        <v>837.6</v>
      </c>
      <c r="P1126" s="39">
        <v>1100.74</v>
      </c>
      <c r="Q1126" s="39">
        <v>1389.33</v>
      </c>
      <c r="R1126" s="63">
        <v>1294.01</v>
      </c>
    </row>
    <row r="1127" spans="1:18" x14ac:dyDescent="0.25">
      <c r="A1127" s="44" t="s">
        <v>1413</v>
      </c>
      <c r="B1127" s="46">
        <v>13</v>
      </c>
      <c r="C1127" s="44" t="s">
        <v>100</v>
      </c>
      <c r="D1127" s="51">
        <v>1625.58</v>
      </c>
      <c r="E1127" s="52">
        <v>1888.72</v>
      </c>
      <c r="F1127" s="52">
        <v>2177.31</v>
      </c>
      <c r="G1127" s="53">
        <v>2081.9899999999998</v>
      </c>
      <c r="H1127" s="51" t="e">
        <v>#REF!</v>
      </c>
      <c r="I1127" s="52" t="e">
        <v>#REF!</v>
      </c>
      <c r="J1127" s="52" t="e">
        <v>#REF!</v>
      </c>
      <c r="K1127" s="53" t="e">
        <v>#REF!</v>
      </c>
      <c r="L1127" s="157" t="s">
        <v>226</v>
      </c>
      <c r="M1127" s="284">
        <v>19.61</v>
      </c>
      <c r="N1127" s="33">
        <v>3.1100000000000003</v>
      </c>
      <c r="O1127" s="66">
        <v>837.6</v>
      </c>
      <c r="P1127" s="39">
        <v>1100.74</v>
      </c>
      <c r="Q1127" s="39">
        <v>1389.33</v>
      </c>
      <c r="R1127" s="63">
        <v>1294.01</v>
      </c>
    </row>
    <row r="1128" spans="1:18" x14ac:dyDescent="0.25">
      <c r="A1128" s="44" t="s">
        <v>1413</v>
      </c>
      <c r="B1128" s="46">
        <v>14</v>
      </c>
      <c r="C1128" s="44" t="s">
        <v>100</v>
      </c>
      <c r="D1128" s="51">
        <v>1626.8000000000002</v>
      </c>
      <c r="E1128" s="52">
        <v>1889.94</v>
      </c>
      <c r="F1128" s="52">
        <v>2178.5299999999997</v>
      </c>
      <c r="G1128" s="53">
        <v>2083.21</v>
      </c>
      <c r="H1128" s="51" t="e">
        <v>#REF!</v>
      </c>
      <c r="I1128" s="52" t="e">
        <v>#REF!</v>
      </c>
      <c r="J1128" s="52" t="e">
        <v>#REF!</v>
      </c>
      <c r="K1128" s="53" t="e">
        <v>#REF!</v>
      </c>
      <c r="L1128" s="157" t="s">
        <v>1455</v>
      </c>
      <c r="M1128" s="284">
        <v>19.64</v>
      </c>
      <c r="N1128" s="33">
        <v>3.1100000000000003</v>
      </c>
      <c r="O1128" s="66">
        <v>837.6</v>
      </c>
      <c r="P1128" s="39">
        <v>1100.74</v>
      </c>
      <c r="Q1128" s="39">
        <v>1389.33</v>
      </c>
      <c r="R1128" s="63">
        <v>1294.01</v>
      </c>
    </row>
    <row r="1129" spans="1:18" x14ac:dyDescent="0.25">
      <c r="A1129" s="44" t="s">
        <v>1413</v>
      </c>
      <c r="B1129" s="46">
        <v>15</v>
      </c>
      <c r="C1129" s="44" t="s">
        <v>100</v>
      </c>
      <c r="D1129" s="51">
        <v>1616.51</v>
      </c>
      <c r="E1129" s="52">
        <v>1879.65</v>
      </c>
      <c r="F1129" s="52">
        <v>2168.2399999999998</v>
      </c>
      <c r="G1129" s="53">
        <v>2072.92</v>
      </c>
      <c r="H1129" s="51" t="e">
        <v>#REF!</v>
      </c>
      <c r="I1129" s="52" t="e">
        <v>#REF!</v>
      </c>
      <c r="J1129" s="52" t="e">
        <v>#REF!</v>
      </c>
      <c r="K1129" s="53" t="e">
        <v>#REF!</v>
      </c>
      <c r="L1129" s="157" t="s">
        <v>284</v>
      </c>
      <c r="M1129" s="284">
        <v>19.39</v>
      </c>
      <c r="N1129" s="33">
        <v>3.1100000000000003</v>
      </c>
      <c r="O1129" s="66">
        <v>837.6</v>
      </c>
      <c r="P1129" s="39">
        <v>1100.74</v>
      </c>
      <c r="Q1129" s="39">
        <v>1389.33</v>
      </c>
      <c r="R1129" s="63">
        <v>1294.01</v>
      </c>
    </row>
    <row r="1130" spans="1:18" x14ac:dyDescent="0.25">
      <c r="A1130" s="44" t="s">
        <v>1413</v>
      </c>
      <c r="B1130" s="46">
        <v>16</v>
      </c>
      <c r="C1130" s="44" t="s">
        <v>100</v>
      </c>
      <c r="D1130" s="51">
        <v>1606.75</v>
      </c>
      <c r="E1130" s="52">
        <v>1869.8899999999999</v>
      </c>
      <c r="F1130" s="52">
        <v>2158.48</v>
      </c>
      <c r="G1130" s="53">
        <v>2063.16</v>
      </c>
      <c r="H1130" s="51" t="e">
        <v>#REF!</v>
      </c>
      <c r="I1130" s="52" t="e">
        <v>#REF!</v>
      </c>
      <c r="J1130" s="52" t="e">
        <v>#REF!</v>
      </c>
      <c r="K1130" s="53" t="e">
        <v>#REF!</v>
      </c>
      <c r="L1130" s="157" t="s">
        <v>1460</v>
      </c>
      <c r="M1130" s="284">
        <v>19.14</v>
      </c>
      <c r="N1130" s="33">
        <v>3.1100000000000003</v>
      </c>
      <c r="O1130" s="66">
        <v>837.6</v>
      </c>
      <c r="P1130" s="39">
        <v>1100.74</v>
      </c>
      <c r="Q1130" s="39">
        <v>1389.33</v>
      </c>
      <c r="R1130" s="63">
        <v>1294.01</v>
      </c>
    </row>
    <row r="1131" spans="1:18" x14ac:dyDescent="0.25">
      <c r="A1131" s="44" t="s">
        <v>1413</v>
      </c>
      <c r="B1131" s="46">
        <v>17</v>
      </c>
      <c r="C1131" s="44" t="s">
        <v>100</v>
      </c>
      <c r="D1131" s="51">
        <v>1591.17</v>
      </c>
      <c r="E1131" s="52">
        <v>1854.31</v>
      </c>
      <c r="F1131" s="52">
        <v>2142.8999999999996</v>
      </c>
      <c r="G1131" s="53">
        <v>2047.58</v>
      </c>
      <c r="H1131" s="51" t="e">
        <v>#REF!</v>
      </c>
      <c r="I1131" s="52" t="e">
        <v>#REF!</v>
      </c>
      <c r="J1131" s="52" t="e">
        <v>#REF!</v>
      </c>
      <c r="K1131" s="53" t="e">
        <v>#REF!</v>
      </c>
      <c r="L1131" s="157" t="s">
        <v>1463</v>
      </c>
      <c r="M1131" s="284">
        <v>18.75</v>
      </c>
      <c r="N1131" s="33">
        <v>3.1100000000000003</v>
      </c>
      <c r="O1131" s="66">
        <v>837.6</v>
      </c>
      <c r="P1131" s="39">
        <v>1100.74</v>
      </c>
      <c r="Q1131" s="39">
        <v>1389.33</v>
      </c>
      <c r="R1131" s="63">
        <v>1294.01</v>
      </c>
    </row>
    <row r="1132" spans="1:18" x14ac:dyDescent="0.25">
      <c r="A1132" s="44" t="s">
        <v>1413</v>
      </c>
      <c r="B1132" s="46">
        <v>18</v>
      </c>
      <c r="C1132" s="44" t="s">
        <v>100</v>
      </c>
      <c r="D1132" s="51">
        <v>1623.26</v>
      </c>
      <c r="E1132" s="52">
        <v>1886.4</v>
      </c>
      <c r="F1132" s="52">
        <v>2174.9899999999998</v>
      </c>
      <c r="G1132" s="53">
        <v>2079.67</v>
      </c>
      <c r="H1132" s="51" t="e">
        <v>#REF!</v>
      </c>
      <c r="I1132" s="52" t="e">
        <v>#REF!</v>
      </c>
      <c r="J1132" s="52" t="e">
        <v>#REF!</v>
      </c>
      <c r="K1132" s="53" t="e">
        <v>#REF!</v>
      </c>
      <c r="L1132" s="157" t="s">
        <v>1466</v>
      </c>
      <c r="M1132" s="284">
        <v>19.559999999999999</v>
      </c>
      <c r="N1132" s="33">
        <v>3.1100000000000003</v>
      </c>
      <c r="O1132" s="66">
        <v>837.6</v>
      </c>
      <c r="P1132" s="39">
        <v>1100.74</v>
      </c>
      <c r="Q1132" s="39">
        <v>1389.33</v>
      </c>
      <c r="R1132" s="63">
        <v>1294.01</v>
      </c>
    </row>
    <row r="1133" spans="1:18" x14ac:dyDescent="0.25">
      <c r="A1133" s="44" t="s">
        <v>1413</v>
      </c>
      <c r="B1133" s="46">
        <v>19</v>
      </c>
      <c r="C1133" s="44" t="s">
        <v>100</v>
      </c>
      <c r="D1133" s="51">
        <v>1764.98</v>
      </c>
      <c r="E1133" s="52">
        <v>2028.12</v>
      </c>
      <c r="F1133" s="52">
        <v>2316.71</v>
      </c>
      <c r="G1133" s="53">
        <v>2221.39</v>
      </c>
      <c r="H1133" s="51" t="e">
        <v>#REF!</v>
      </c>
      <c r="I1133" s="52" t="e">
        <v>#REF!</v>
      </c>
      <c r="J1133" s="52" t="e">
        <v>#REF!</v>
      </c>
      <c r="K1133" s="53" t="e">
        <v>#REF!</v>
      </c>
      <c r="L1133" s="157" t="s">
        <v>1469</v>
      </c>
      <c r="M1133" s="284">
        <v>23.1</v>
      </c>
      <c r="N1133" s="33">
        <v>3.1100000000000003</v>
      </c>
      <c r="O1133" s="66">
        <v>837.6</v>
      </c>
      <c r="P1133" s="39">
        <v>1100.74</v>
      </c>
      <c r="Q1133" s="39">
        <v>1389.33</v>
      </c>
      <c r="R1133" s="63">
        <v>1294.01</v>
      </c>
    </row>
    <row r="1134" spans="1:18" x14ac:dyDescent="0.25">
      <c r="A1134" s="44" t="s">
        <v>1413</v>
      </c>
      <c r="B1134" s="46">
        <v>20</v>
      </c>
      <c r="C1134" s="44" t="s">
        <v>100</v>
      </c>
      <c r="D1134" s="51">
        <v>1633.4299999999998</v>
      </c>
      <c r="E1134" s="52">
        <v>1896.5700000000002</v>
      </c>
      <c r="F1134" s="52">
        <v>2185.16</v>
      </c>
      <c r="G1134" s="53">
        <v>2089.84</v>
      </c>
      <c r="H1134" s="51" t="e">
        <v>#REF!</v>
      </c>
      <c r="I1134" s="52" t="e">
        <v>#REF!</v>
      </c>
      <c r="J1134" s="52" t="e">
        <v>#REF!</v>
      </c>
      <c r="K1134" s="53" t="e">
        <v>#REF!</v>
      </c>
      <c r="L1134" s="157" t="s">
        <v>245</v>
      </c>
      <c r="M1134" s="284">
        <v>19.809999999999999</v>
      </c>
      <c r="N1134" s="33">
        <v>3.1100000000000003</v>
      </c>
      <c r="O1134" s="66">
        <v>837.6</v>
      </c>
      <c r="P1134" s="39">
        <v>1100.74</v>
      </c>
      <c r="Q1134" s="39">
        <v>1389.33</v>
      </c>
      <c r="R1134" s="63">
        <v>1294.01</v>
      </c>
    </row>
    <row r="1135" spans="1:18" x14ac:dyDescent="0.25">
      <c r="A1135" s="44" t="s">
        <v>1413</v>
      </c>
      <c r="B1135" s="46">
        <v>21</v>
      </c>
      <c r="C1135" s="44" t="s">
        <v>100</v>
      </c>
      <c r="D1135" s="51">
        <v>1622.5</v>
      </c>
      <c r="E1135" s="52">
        <v>1885.64</v>
      </c>
      <c r="F1135" s="52">
        <v>2174.23</v>
      </c>
      <c r="G1135" s="53">
        <v>2078.91</v>
      </c>
      <c r="H1135" s="51" t="e">
        <v>#REF!</v>
      </c>
      <c r="I1135" s="52" t="e">
        <v>#REF!</v>
      </c>
      <c r="J1135" s="52" t="e">
        <v>#REF!</v>
      </c>
      <c r="K1135" s="53" t="e">
        <v>#REF!</v>
      </c>
      <c r="L1135" s="157" t="s">
        <v>1476</v>
      </c>
      <c r="M1135" s="284">
        <v>19.54</v>
      </c>
      <c r="N1135" s="33">
        <v>3.1100000000000003</v>
      </c>
      <c r="O1135" s="66">
        <v>837.6</v>
      </c>
      <c r="P1135" s="39">
        <v>1100.74</v>
      </c>
      <c r="Q1135" s="39">
        <v>1389.33</v>
      </c>
      <c r="R1135" s="63">
        <v>1294.01</v>
      </c>
    </row>
    <row r="1136" spans="1:18" x14ac:dyDescent="0.25">
      <c r="A1136" s="44" t="s">
        <v>1413</v>
      </c>
      <c r="B1136" s="46">
        <v>22</v>
      </c>
      <c r="C1136" s="44" t="s">
        <v>100</v>
      </c>
      <c r="D1136" s="51">
        <v>1754.7400000000002</v>
      </c>
      <c r="E1136" s="52">
        <v>2017.88</v>
      </c>
      <c r="F1136" s="52">
        <v>2306.4700000000003</v>
      </c>
      <c r="G1136" s="53">
        <v>2211.15</v>
      </c>
      <c r="H1136" s="51" t="e">
        <v>#REF!</v>
      </c>
      <c r="I1136" s="52" t="e">
        <v>#REF!</v>
      </c>
      <c r="J1136" s="52" t="e">
        <v>#REF!</v>
      </c>
      <c r="K1136" s="53" t="e">
        <v>#REF!</v>
      </c>
      <c r="L1136" s="157" t="s">
        <v>1479</v>
      </c>
      <c r="M1136" s="284">
        <v>22.84</v>
      </c>
      <c r="N1136" s="33">
        <v>3.1100000000000003</v>
      </c>
      <c r="O1136" s="66">
        <v>837.6</v>
      </c>
      <c r="P1136" s="39">
        <v>1100.74</v>
      </c>
      <c r="Q1136" s="39">
        <v>1389.33</v>
      </c>
      <c r="R1136" s="63">
        <v>1294.01</v>
      </c>
    </row>
    <row r="1137" spans="1:18" x14ac:dyDescent="0.25">
      <c r="A1137" s="44" t="s">
        <v>1413</v>
      </c>
      <c r="B1137" s="46">
        <v>23</v>
      </c>
      <c r="C1137" s="44" t="s">
        <v>100</v>
      </c>
      <c r="D1137" s="51">
        <v>1944.7000000000003</v>
      </c>
      <c r="E1137" s="52">
        <v>2207.84</v>
      </c>
      <c r="F1137" s="52">
        <v>2496.4300000000003</v>
      </c>
      <c r="G1137" s="53">
        <v>2401.11</v>
      </c>
      <c r="H1137" s="51" t="e">
        <v>#REF!</v>
      </c>
      <c r="I1137" s="52" t="e">
        <v>#REF!</v>
      </c>
      <c r="J1137" s="52" t="e">
        <v>#REF!</v>
      </c>
      <c r="K1137" s="53" t="e">
        <v>#REF!</v>
      </c>
      <c r="L1137" s="157" t="s">
        <v>1482</v>
      </c>
      <c r="M1137" s="284">
        <v>27.59</v>
      </c>
      <c r="N1137" s="33">
        <v>3.1100000000000003</v>
      </c>
      <c r="O1137" s="66">
        <v>837.6</v>
      </c>
      <c r="P1137" s="39">
        <v>1100.74</v>
      </c>
      <c r="Q1137" s="39">
        <v>1389.33</v>
      </c>
      <c r="R1137" s="63">
        <v>1294.01</v>
      </c>
    </row>
    <row r="1138" spans="1:18" x14ac:dyDescent="0.25">
      <c r="A1138" s="44" t="s">
        <v>1483</v>
      </c>
      <c r="B1138" s="46">
        <v>0</v>
      </c>
      <c r="C1138" s="44" t="s">
        <v>100</v>
      </c>
      <c r="D1138" s="51">
        <v>1614.63</v>
      </c>
      <c r="E1138" s="52">
        <v>1877.77</v>
      </c>
      <c r="F1138" s="52">
        <v>2166.36</v>
      </c>
      <c r="G1138" s="53">
        <v>2071.04</v>
      </c>
      <c r="H1138" s="51" t="e">
        <v>#REF!</v>
      </c>
      <c r="I1138" s="52" t="e">
        <v>#REF!</v>
      </c>
      <c r="J1138" s="52" t="e">
        <v>#REF!</v>
      </c>
      <c r="K1138" s="53" t="e">
        <v>#REF!</v>
      </c>
      <c r="L1138" s="157" t="s">
        <v>1486</v>
      </c>
      <c r="M1138" s="284">
        <v>19.34</v>
      </c>
      <c r="N1138" s="33">
        <v>3.1100000000000003</v>
      </c>
      <c r="O1138" s="66">
        <v>837.6</v>
      </c>
      <c r="P1138" s="39">
        <v>1100.74</v>
      </c>
      <c r="Q1138" s="39">
        <v>1389.33</v>
      </c>
      <c r="R1138" s="63">
        <v>1294.01</v>
      </c>
    </row>
    <row r="1139" spans="1:18" x14ac:dyDescent="0.25">
      <c r="A1139" s="44" t="s">
        <v>1483</v>
      </c>
      <c r="B1139" s="46">
        <v>1</v>
      </c>
      <c r="C1139" s="44" t="s">
        <v>100</v>
      </c>
      <c r="D1139" s="51">
        <v>1560.0700000000002</v>
      </c>
      <c r="E1139" s="52">
        <v>1823.21</v>
      </c>
      <c r="F1139" s="52">
        <v>2111.7999999999997</v>
      </c>
      <c r="G1139" s="53">
        <v>2016.48</v>
      </c>
      <c r="H1139" s="51" t="e">
        <v>#REF!</v>
      </c>
      <c r="I1139" s="52" t="e">
        <v>#REF!</v>
      </c>
      <c r="J1139" s="52" t="e">
        <v>#REF!</v>
      </c>
      <c r="K1139" s="53" t="e">
        <v>#REF!</v>
      </c>
      <c r="L1139" s="157" t="s">
        <v>1489</v>
      </c>
      <c r="M1139" s="284">
        <v>17.98</v>
      </c>
      <c r="N1139" s="33">
        <v>3.1100000000000003</v>
      </c>
      <c r="O1139" s="66">
        <v>837.6</v>
      </c>
      <c r="P1139" s="39">
        <v>1100.74</v>
      </c>
      <c r="Q1139" s="39">
        <v>1389.33</v>
      </c>
      <c r="R1139" s="63">
        <v>1294.01</v>
      </c>
    </row>
    <row r="1140" spans="1:18" x14ac:dyDescent="0.25">
      <c r="A1140" s="44" t="s">
        <v>1483</v>
      </c>
      <c r="B1140" s="46">
        <v>2</v>
      </c>
      <c r="C1140" s="44" t="s">
        <v>100</v>
      </c>
      <c r="D1140" s="51">
        <v>1565.49</v>
      </c>
      <c r="E1140" s="52">
        <v>1828.63</v>
      </c>
      <c r="F1140" s="52">
        <v>2117.2199999999998</v>
      </c>
      <c r="G1140" s="53">
        <v>2021.9</v>
      </c>
      <c r="H1140" s="51" t="e">
        <v>#REF!</v>
      </c>
      <c r="I1140" s="52" t="e">
        <v>#REF!</v>
      </c>
      <c r="J1140" s="52" t="e">
        <v>#REF!</v>
      </c>
      <c r="K1140" s="53" t="e">
        <v>#REF!</v>
      </c>
      <c r="L1140" s="157" t="s">
        <v>1492</v>
      </c>
      <c r="M1140" s="284">
        <v>18.11</v>
      </c>
      <c r="N1140" s="33">
        <v>3.1100000000000003</v>
      </c>
      <c r="O1140" s="66">
        <v>837.6</v>
      </c>
      <c r="P1140" s="39">
        <v>1100.74</v>
      </c>
      <c r="Q1140" s="39">
        <v>1389.33</v>
      </c>
      <c r="R1140" s="63">
        <v>1294.01</v>
      </c>
    </row>
    <row r="1141" spans="1:18" x14ac:dyDescent="0.25">
      <c r="A1141" s="44" t="s">
        <v>1483</v>
      </c>
      <c r="B1141" s="46">
        <v>3</v>
      </c>
      <c r="C1141" s="44" t="s">
        <v>100</v>
      </c>
      <c r="D1141" s="51">
        <v>1604.85</v>
      </c>
      <c r="E1141" s="52">
        <v>1867.99</v>
      </c>
      <c r="F1141" s="52">
        <v>2156.58</v>
      </c>
      <c r="G1141" s="53">
        <v>2061.2600000000002</v>
      </c>
      <c r="H1141" s="51" t="e">
        <v>#REF!</v>
      </c>
      <c r="I1141" s="52" t="e">
        <v>#REF!</v>
      </c>
      <c r="J1141" s="52" t="e">
        <v>#REF!</v>
      </c>
      <c r="K1141" s="53" t="e">
        <v>#REF!</v>
      </c>
      <c r="L1141" s="157" t="s">
        <v>1495</v>
      </c>
      <c r="M1141" s="284">
        <v>19.100000000000001</v>
      </c>
      <c r="N1141" s="33">
        <v>3.1100000000000003</v>
      </c>
      <c r="O1141" s="66">
        <v>837.6</v>
      </c>
      <c r="P1141" s="39">
        <v>1100.74</v>
      </c>
      <c r="Q1141" s="39">
        <v>1389.33</v>
      </c>
      <c r="R1141" s="63">
        <v>1294.01</v>
      </c>
    </row>
    <row r="1142" spans="1:18" x14ac:dyDescent="0.25">
      <c r="A1142" s="44" t="s">
        <v>1483</v>
      </c>
      <c r="B1142" s="46">
        <v>4</v>
      </c>
      <c r="C1142" s="44" t="s">
        <v>100</v>
      </c>
      <c r="D1142" s="51">
        <v>1661.8000000000002</v>
      </c>
      <c r="E1142" s="52">
        <v>1924.94</v>
      </c>
      <c r="F1142" s="52">
        <v>2213.5300000000002</v>
      </c>
      <c r="G1142" s="53">
        <v>2118.21</v>
      </c>
      <c r="H1142" s="51" t="e">
        <v>#REF!</v>
      </c>
      <c r="I1142" s="52" t="e">
        <v>#REF!</v>
      </c>
      <c r="J1142" s="52" t="e">
        <v>#REF!</v>
      </c>
      <c r="K1142" s="53" t="e">
        <v>#REF!</v>
      </c>
      <c r="L1142" s="157" t="s">
        <v>1498</v>
      </c>
      <c r="M1142" s="284">
        <v>20.52</v>
      </c>
      <c r="N1142" s="33">
        <v>3.1100000000000003</v>
      </c>
      <c r="O1142" s="66">
        <v>837.6</v>
      </c>
      <c r="P1142" s="39">
        <v>1100.74</v>
      </c>
      <c r="Q1142" s="39">
        <v>1389.33</v>
      </c>
      <c r="R1142" s="63">
        <v>1294.01</v>
      </c>
    </row>
    <row r="1143" spans="1:18" x14ac:dyDescent="0.25">
      <c r="A1143" s="44" t="s">
        <v>1483</v>
      </c>
      <c r="B1143" s="46">
        <v>5</v>
      </c>
      <c r="C1143" s="44" t="s">
        <v>100</v>
      </c>
      <c r="D1143" s="51">
        <v>1674.81</v>
      </c>
      <c r="E1143" s="52">
        <v>1937.95</v>
      </c>
      <c r="F1143" s="52">
        <v>2226.54</v>
      </c>
      <c r="G1143" s="53">
        <v>2131.2200000000003</v>
      </c>
      <c r="H1143" s="51" t="e">
        <v>#REF!</v>
      </c>
      <c r="I1143" s="52" t="e">
        <v>#REF!</v>
      </c>
      <c r="J1143" s="52" t="e">
        <v>#REF!</v>
      </c>
      <c r="K1143" s="53" t="e">
        <v>#REF!</v>
      </c>
      <c r="L1143" s="157" t="s">
        <v>1501</v>
      </c>
      <c r="M1143" s="284">
        <v>20.84</v>
      </c>
      <c r="N1143" s="33">
        <v>3.1100000000000003</v>
      </c>
      <c r="O1143" s="66">
        <v>837.6</v>
      </c>
      <c r="P1143" s="39">
        <v>1100.74</v>
      </c>
      <c r="Q1143" s="39">
        <v>1389.33</v>
      </c>
      <c r="R1143" s="63">
        <v>1294.01</v>
      </c>
    </row>
    <row r="1144" spans="1:18" x14ac:dyDescent="0.25">
      <c r="A1144" s="44" t="s">
        <v>1483</v>
      </c>
      <c r="B1144" s="46">
        <v>6</v>
      </c>
      <c r="C1144" s="44" t="s">
        <v>100</v>
      </c>
      <c r="D1144" s="51">
        <v>1674.21</v>
      </c>
      <c r="E1144" s="52">
        <v>1937.35</v>
      </c>
      <c r="F1144" s="52">
        <v>2225.94</v>
      </c>
      <c r="G1144" s="53">
        <v>2130.62</v>
      </c>
      <c r="H1144" s="51" t="e">
        <v>#REF!</v>
      </c>
      <c r="I1144" s="52" t="e">
        <v>#REF!</v>
      </c>
      <c r="J1144" s="52" t="e">
        <v>#REF!</v>
      </c>
      <c r="K1144" s="53" t="e">
        <v>#REF!</v>
      </c>
      <c r="L1144" s="157" t="s">
        <v>1504</v>
      </c>
      <c r="M1144" s="284">
        <v>20.83</v>
      </c>
      <c r="N1144" s="33">
        <v>3.1100000000000003</v>
      </c>
      <c r="O1144" s="66">
        <v>837.6</v>
      </c>
      <c r="P1144" s="39">
        <v>1100.74</v>
      </c>
      <c r="Q1144" s="39">
        <v>1389.33</v>
      </c>
      <c r="R1144" s="63">
        <v>1294.01</v>
      </c>
    </row>
    <row r="1145" spans="1:18" x14ac:dyDescent="0.25">
      <c r="A1145" s="44" t="s">
        <v>1483</v>
      </c>
      <c r="B1145" s="46">
        <v>7</v>
      </c>
      <c r="C1145" s="44" t="s">
        <v>100</v>
      </c>
      <c r="D1145" s="51">
        <v>1575.94</v>
      </c>
      <c r="E1145" s="52">
        <v>1839.08</v>
      </c>
      <c r="F1145" s="52">
        <v>2127.67</v>
      </c>
      <c r="G1145" s="53">
        <v>2032.35</v>
      </c>
      <c r="H1145" s="51" t="e">
        <v>#REF!</v>
      </c>
      <c r="I1145" s="52" t="e">
        <v>#REF!</v>
      </c>
      <c r="J1145" s="52" t="e">
        <v>#REF!</v>
      </c>
      <c r="K1145" s="53" t="e">
        <v>#REF!</v>
      </c>
      <c r="L1145" s="157" t="s">
        <v>1506</v>
      </c>
      <c r="M1145" s="284">
        <v>18.37</v>
      </c>
      <c r="N1145" s="33">
        <v>3.1100000000000003</v>
      </c>
      <c r="O1145" s="66">
        <v>837.6</v>
      </c>
      <c r="P1145" s="39">
        <v>1100.74</v>
      </c>
      <c r="Q1145" s="39">
        <v>1389.33</v>
      </c>
      <c r="R1145" s="63">
        <v>1294.01</v>
      </c>
    </row>
    <row r="1146" spans="1:18" x14ac:dyDescent="0.25">
      <c r="A1146" s="44" t="s">
        <v>1483</v>
      </c>
      <c r="B1146" s="46">
        <v>8</v>
      </c>
      <c r="C1146" s="44" t="s">
        <v>100</v>
      </c>
      <c r="D1146" s="51">
        <v>1787.1100000000001</v>
      </c>
      <c r="E1146" s="52">
        <v>2050.25</v>
      </c>
      <c r="F1146" s="52">
        <v>2338.84</v>
      </c>
      <c r="G1146" s="53">
        <v>2243.52</v>
      </c>
      <c r="H1146" s="51" t="e">
        <v>#REF!</v>
      </c>
      <c r="I1146" s="52" t="e">
        <v>#REF!</v>
      </c>
      <c r="J1146" s="52" t="e">
        <v>#REF!</v>
      </c>
      <c r="K1146" s="53" t="e">
        <v>#REF!</v>
      </c>
      <c r="L1146" s="157" t="s">
        <v>1509</v>
      </c>
      <c r="M1146" s="284">
        <v>23.65</v>
      </c>
      <c r="N1146" s="33">
        <v>3.1100000000000003</v>
      </c>
      <c r="O1146" s="66">
        <v>837.6</v>
      </c>
      <c r="P1146" s="39">
        <v>1100.74</v>
      </c>
      <c r="Q1146" s="39">
        <v>1389.33</v>
      </c>
      <c r="R1146" s="63">
        <v>1294.01</v>
      </c>
    </row>
    <row r="1147" spans="1:18" x14ac:dyDescent="0.25">
      <c r="A1147" s="44" t="s">
        <v>1483</v>
      </c>
      <c r="B1147" s="46">
        <v>9</v>
      </c>
      <c r="C1147" s="44" t="s">
        <v>100</v>
      </c>
      <c r="D1147" s="51">
        <v>1685.2</v>
      </c>
      <c r="E1147" s="52">
        <v>1948.3400000000001</v>
      </c>
      <c r="F1147" s="52">
        <v>2236.9299999999998</v>
      </c>
      <c r="G1147" s="53">
        <v>2141.61</v>
      </c>
      <c r="H1147" s="51" t="e">
        <v>#REF!</v>
      </c>
      <c r="I1147" s="52" t="e">
        <v>#REF!</v>
      </c>
      <c r="J1147" s="52" t="e">
        <v>#REF!</v>
      </c>
      <c r="K1147" s="53" t="e">
        <v>#REF!</v>
      </c>
      <c r="L1147" s="157" t="s">
        <v>1512</v>
      </c>
      <c r="M1147" s="284">
        <v>21.1</v>
      </c>
      <c r="N1147" s="33">
        <v>3.1100000000000003</v>
      </c>
      <c r="O1147" s="66">
        <v>837.6</v>
      </c>
      <c r="P1147" s="39">
        <v>1100.74</v>
      </c>
      <c r="Q1147" s="39">
        <v>1389.33</v>
      </c>
      <c r="R1147" s="63">
        <v>1294.01</v>
      </c>
    </row>
    <row r="1148" spans="1:18" x14ac:dyDescent="0.25">
      <c r="A1148" s="44" t="s">
        <v>1483</v>
      </c>
      <c r="B1148" s="46">
        <v>10</v>
      </c>
      <c r="C1148" s="44" t="s">
        <v>100</v>
      </c>
      <c r="D1148" s="51">
        <v>1627.76</v>
      </c>
      <c r="E1148" s="52">
        <v>1890.9</v>
      </c>
      <c r="F1148" s="52">
        <v>2179.4899999999998</v>
      </c>
      <c r="G1148" s="53">
        <v>2084.17</v>
      </c>
      <c r="H1148" s="51" t="e">
        <v>#REF!</v>
      </c>
      <c r="I1148" s="52" t="e">
        <v>#REF!</v>
      </c>
      <c r="J1148" s="52" t="e">
        <v>#REF!</v>
      </c>
      <c r="K1148" s="53" t="e">
        <v>#REF!</v>
      </c>
      <c r="L1148" s="157" t="s">
        <v>1515</v>
      </c>
      <c r="M1148" s="284">
        <v>19.670000000000002</v>
      </c>
      <c r="N1148" s="33">
        <v>3.1100000000000003</v>
      </c>
      <c r="O1148" s="66">
        <v>837.6</v>
      </c>
      <c r="P1148" s="39">
        <v>1100.74</v>
      </c>
      <c r="Q1148" s="39">
        <v>1389.33</v>
      </c>
      <c r="R1148" s="63">
        <v>1294.01</v>
      </c>
    </row>
    <row r="1149" spans="1:18" x14ac:dyDescent="0.25">
      <c r="A1149" s="44" t="s">
        <v>1483</v>
      </c>
      <c r="B1149" s="46">
        <v>11</v>
      </c>
      <c r="C1149" s="44" t="s">
        <v>100</v>
      </c>
      <c r="D1149" s="51">
        <v>1607.9099999999999</v>
      </c>
      <c r="E1149" s="52">
        <v>1871.05</v>
      </c>
      <c r="F1149" s="52">
        <v>2159.64</v>
      </c>
      <c r="G1149" s="53">
        <v>2064.3199999999997</v>
      </c>
      <c r="H1149" s="51" t="e">
        <v>#REF!</v>
      </c>
      <c r="I1149" s="52" t="e">
        <v>#REF!</v>
      </c>
      <c r="J1149" s="52" t="e">
        <v>#REF!</v>
      </c>
      <c r="K1149" s="53" t="e">
        <v>#REF!</v>
      </c>
      <c r="L1149" s="157" t="s">
        <v>1518</v>
      </c>
      <c r="M1149" s="284">
        <v>19.170000000000002</v>
      </c>
      <c r="N1149" s="33">
        <v>3.1100000000000003</v>
      </c>
      <c r="O1149" s="66">
        <v>837.6</v>
      </c>
      <c r="P1149" s="39">
        <v>1100.74</v>
      </c>
      <c r="Q1149" s="39">
        <v>1389.33</v>
      </c>
      <c r="R1149" s="63">
        <v>1294.01</v>
      </c>
    </row>
    <row r="1150" spans="1:18" x14ac:dyDescent="0.25">
      <c r="A1150" s="44" t="s">
        <v>1483</v>
      </c>
      <c r="B1150" s="46">
        <v>12</v>
      </c>
      <c r="C1150" s="44" t="s">
        <v>100</v>
      </c>
      <c r="D1150" s="51">
        <v>1608.79</v>
      </c>
      <c r="E1150" s="52">
        <v>1871.9299999999998</v>
      </c>
      <c r="F1150" s="52">
        <v>2160.52</v>
      </c>
      <c r="G1150" s="53">
        <v>2065.1999999999998</v>
      </c>
      <c r="H1150" s="51" t="e">
        <v>#REF!</v>
      </c>
      <c r="I1150" s="52" t="e">
        <v>#REF!</v>
      </c>
      <c r="J1150" s="52" t="e">
        <v>#REF!</v>
      </c>
      <c r="K1150" s="53" t="e">
        <v>#REF!</v>
      </c>
      <c r="L1150" s="157" t="s">
        <v>291</v>
      </c>
      <c r="M1150" s="284">
        <v>19.190000000000001</v>
      </c>
      <c r="N1150" s="33">
        <v>3.1100000000000003</v>
      </c>
      <c r="O1150" s="66">
        <v>837.6</v>
      </c>
      <c r="P1150" s="39">
        <v>1100.74</v>
      </c>
      <c r="Q1150" s="39">
        <v>1389.33</v>
      </c>
      <c r="R1150" s="63">
        <v>1294.01</v>
      </c>
    </row>
    <row r="1151" spans="1:18" x14ac:dyDescent="0.25">
      <c r="A1151" s="44" t="s">
        <v>1483</v>
      </c>
      <c r="B1151" s="46">
        <v>13</v>
      </c>
      <c r="C1151" s="44" t="s">
        <v>100</v>
      </c>
      <c r="D1151" s="51">
        <v>1609.03</v>
      </c>
      <c r="E1151" s="52">
        <v>1872.17</v>
      </c>
      <c r="F1151" s="52">
        <v>2160.7599999999998</v>
      </c>
      <c r="G1151" s="53">
        <v>2065.44</v>
      </c>
      <c r="H1151" s="51" t="e">
        <v>#REF!</v>
      </c>
      <c r="I1151" s="52" t="e">
        <v>#REF!</v>
      </c>
      <c r="J1151" s="52" t="e">
        <v>#REF!</v>
      </c>
      <c r="K1151" s="53" t="e">
        <v>#REF!</v>
      </c>
      <c r="L1151" s="157" t="s">
        <v>1523</v>
      </c>
      <c r="M1151" s="284">
        <v>19.2</v>
      </c>
      <c r="N1151" s="33">
        <v>3.1100000000000003</v>
      </c>
      <c r="O1151" s="66">
        <v>837.6</v>
      </c>
      <c r="P1151" s="39">
        <v>1100.74</v>
      </c>
      <c r="Q1151" s="39">
        <v>1389.33</v>
      </c>
      <c r="R1151" s="63">
        <v>1294.01</v>
      </c>
    </row>
    <row r="1152" spans="1:18" x14ac:dyDescent="0.25">
      <c r="A1152" s="44" t="s">
        <v>1483</v>
      </c>
      <c r="B1152" s="46">
        <v>14</v>
      </c>
      <c r="C1152" s="44" t="s">
        <v>100</v>
      </c>
      <c r="D1152" s="51">
        <v>1610.81</v>
      </c>
      <c r="E1152" s="52">
        <v>1873.9499999999998</v>
      </c>
      <c r="F1152" s="52">
        <v>2162.54</v>
      </c>
      <c r="G1152" s="53">
        <v>2067.2199999999998</v>
      </c>
      <c r="H1152" s="51" t="e">
        <v>#REF!</v>
      </c>
      <c r="I1152" s="52" t="e">
        <v>#REF!</v>
      </c>
      <c r="J1152" s="52" t="e">
        <v>#REF!</v>
      </c>
      <c r="K1152" s="53" t="e">
        <v>#REF!</v>
      </c>
      <c r="L1152" s="157" t="s">
        <v>296</v>
      </c>
      <c r="M1152" s="284">
        <v>19.239999999999998</v>
      </c>
      <c r="N1152" s="33">
        <v>3.1100000000000003</v>
      </c>
      <c r="O1152" s="66">
        <v>837.6</v>
      </c>
      <c r="P1152" s="39">
        <v>1100.74</v>
      </c>
      <c r="Q1152" s="39">
        <v>1389.33</v>
      </c>
      <c r="R1152" s="63">
        <v>1294.01</v>
      </c>
    </row>
    <row r="1153" spans="1:18" x14ac:dyDescent="0.25">
      <c r="A1153" s="44" t="s">
        <v>1483</v>
      </c>
      <c r="B1153" s="46">
        <v>15</v>
      </c>
      <c r="C1153" s="44" t="s">
        <v>100</v>
      </c>
      <c r="D1153" s="51">
        <v>1600.29</v>
      </c>
      <c r="E1153" s="52">
        <v>1863.4299999999998</v>
      </c>
      <c r="F1153" s="52">
        <v>2152.02</v>
      </c>
      <c r="G1153" s="53">
        <v>2056.6999999999998</v>
      </c>
      <c r="H1153" s="51" t="e">
        <v>#REF!</v>
      </c>
      <c r="I1153" s="52" t="e">
        <v>#REF!</v>
      </c>
      <c r="J1153" s="52" t="e">
        <v>#REF!</v>
      </c>
      <c r="K1153" s="53" t="e">
        <v>#REF!</v>
      </c>
      <c r="L1153" s="157" t="s">
        <v>1528</v>
      </c>
      <c r="M1153" s="284">
        <v>18.98</v>
      </c>
      <c r="N1153" s="33">
        <v>3.1100000000000003</v>
      </c>
      <c r="O1153" s="66">
        <v>837.6</v>
      </c>
      <c r="P1153" s="39">
        <v>1100.74</v>
      </c>
      <c r="Q1153" s="39">
        <v>1389.33</v>
      </c>
      <c r="R1153" s="63">
        <v>1294.01</v>
      </c>
    </row>
    <row r="1154" spans="1:18" x14ac:dyDescent="0.25">
      <c r="A1154" s="44" t="s">
        <v>1483</v>
      </c>
      <c r="B1154" s="46">
        <v>16</v>
      </c>
      <c r="C1154" s="44" t="s">
        <v>100</v>
      </c>
      <c r="D1154" s="51">
        <v>1590.4</v>
      </c>
      <c r="E1154" s="52">
        <v>1853.54</v>
      </c>
      <c r="F1154" s="52">
        <v>2142.13</v>
      </c>
      <c r="G1154" s="53">
        <v>2046.81</v>
      </c>
      <c r="H1154" s="51" t="e">
        <v>#REF!</v>
      </c>
      <c r="I1154" s="52" t="e">
        <v>#REF!</v>
      </c>
      <c r="J1154" s="52" t="e">
        <v>#REF!</v>
      </c>
      <c r="K1154" s="53" t="e">
        <v>#REF!</v>
      </c>
      <c r="L1154" s="157" t="s">
        <v>1531</v>
      </c>
      <c r="M1154" s="284">
        <v>18.73</v>
      </c>
      <c r="N1154" s="33">
        <v>3.1100000000000003</v>
      </c>
      <c r="O1154" s="66">
        <v>837.6</v>
      </c>
      <c r="P1154" s="39">
        <v>1100.74</v>
      </c>
      <c r="Q1154" s="39">
        <v>1389.33</v>
      </c>
      <c r="R1154" s="63">
        <v>1294.01</v>
      </c>
    </row>
    <row r="1155" spans="1:18" x14ac:dyDescent="0.25">
      <c r="A1155" s="44" t="s">
        <v>1483</v>
      </c>
      <c r="B1155" s="46">
        <v>17</v>
      </c>
      <c r="C1155" s="44" t="s">
        <v>100</v>
      </c>
      <c r="D1155" s="51">
        <v>1573.6999999999998</v>
      </c>
      <c r="E1155" s="52">
        <v>1836.8400000000001</v>
      </c>
      <c r="F1155" s="52">
        <v>2125.4299999999998</v>
      </c>
      <c r="G1155" s="53">
        <v>2030.1100000000001</v>
      </c>
      <c r="H1155" s="51" t="e">
        <v>#REF!</v>
      </c>
      <c r="I1155" s="52" t="e">
        <v>#REF!</v>
      </c>
      <c r="J1155" s="52" t="e">
        <v>#REF!</v>
      </c>
      <c r="K1155" s="53" t="e">
        <v>#REF!</v>
      </c>
      <c r="L1155" s="157" t="s">
        <v>1534</v>
      </c>
      <c r="M1155" s="284">
        <v>18.32</v>
      </c>
      <c r="N1155" s="33">
        <v>3.1100000000000003</v>
      </c>
      <c r="O1155" s="66">
        <v>837.6</v>
      </c>
      <c r="P1155" s="39">
        <v>1100.74</v>
      </c>
      <c r="Q1155" s="39">
        <v>1389.33</v>
      </c>
      <c r="R1155" s="63">
        <v>1294.01</v>
      </c>
    </row>
    <row r="1156" spans="1:18" x14ac:dyDescent="0.25">
      <c r="A1156" s="44" t="s">
        <v>1483</v>
      </c>
      <c r="B1156" s="46">
        <v>18</v>
      </c>
      <c r="C1156" s="44" t="s">
        <v>100</v>
      </c>
      <c r="D1156" s="51">
        <v>1583.6599999999999</v>
      </c>
      <c r="E1156" s="52">
        <v>1846.8000000000002</v>
      </c>
      <c r="F1156" s="52">
        <v>2135.39</v>
      </c>
      <c r="G1156" s="53">
        <v>2040.0700000000002</v>
      </c>
      <c r="H1156" s="51" t="e">
        <v>#REF!</v>
      </c>
      <c r="I1156" s="52" t="e">
        <v>#REF!</v>
      </c>
      <c r="J1156" s="52" t="e">
        <v>#REF!</v>
      </c>
      <c r="K1156" s="53" t="e">
        <v>#REF!</v>
      </c>
      <c r="L1156" s="157" t="s">
        <v>1537</v>
      </c>
      <c r="M1156" s="284">
        <v>18.57</v>
      </c>
      <c r="N1156" s="33">
        <v>3.1100000000000003</v>
      </c>
      <c r="O1156" s="66">
        <v>837.6</v>
      </c>
      <c r="P1156" s="39">
        <v>1100.74</v>
      </c>
      <c r="Q1156" s="39">
        <v>1389.33</v>
      </c>
      <c r="R1156" s="63">
        <v>1294.01</v>
      </c>
    </row>
    <row r="1157" spans="1:18" x14ac:dyDescent="0.25">
      <c r="A1157" s="44" t="s">
        <v>1483</v>
      </c>
      <c r="B1157" s="46">
        <v>19</v>
      </c>
      <c r="C1157" s="44" t="s">
        <v>100</v>
      </c>
      <c r="D1157" s="51">
        <v>1669.33</v>
      </c>
      <c r="E1157" s="52">
        <v>1932.4699999999998</v>
      </c>
      <c r="F1157" s="52">
        <v>2221.06</v>
      </c>
      <c r="G1157" s="53">
        <v>2125.7399999999998</v>
      </c>
      <c r="H1157" s="51" t="e">
        <v>#REF!</v>
      </c>
      <c r="I1157" s="52" t="e">
        <v>#REF!</v>
      </c>
      <c r="J1157" s="52" t="e">
        <v>#REF!</v>
      </c>
      <c r="K1157" s="53" t="e">
        <v>#REF!</v>
      </c>
      <c r="L1157" s="157" t="s">
        <v>1540</v>
      </c>
      <c r="M1157" s="284">
        <v>20.71</v>
      </c>
      <c r="N1157" s="33">
        <v>3.1100000000000003</v>
      </c>
      <c r="O1157" s="66">
        <v>837.6</v>
      </c>
      <c r="P1157" s="39">
        <v>1100.74</v>
      </c>
      <c r="Q1157" s="39">
        <v>1389.33</v>
      </c>
      <c r="R1157" s="63">
        <v>1294.01</v>
      </c>
    </row>
    <row r="1158" spans="1:18" x14ac:dyDescent="0.25">
      <c r="A1158" s="44" t="s">
        <v>1483</v>
      </c>
      <c r="B1158" s="46">
        <v>20</v>
      </c>
      <c r="C1158" s="44" t="s">
        <v>100</v>
      </c>
      <c r="D1158" s="51">
        <v>1619.92</v>
      </c>
      <c r="E1158" s="52">
        <v>1883.06</v>
      </c>
      <c r="F1158" s="52">
        <v>2171.6499999999996</v>
      </c>
      <c r="G1158" s="53">
        <v>2076.33</v>
      </c>
      <c r="H1158" s="51" t="e">
        <v>#REF!</v>
      </c>
      <c r="I1158" s="52" t="e">
        <v>#REF!</v>
      </c>
      <c r="J1158" s="52" t="e">
        <v>#REF!</v>
      </c>
      <c r="K1158" s="53" t="e">
        <v>#REF!</v>
      </c>
      <c r="L1158" s="157" t="s">
        <v>1542</v>
      </c>
      <c r="M1158" s="284">
        <v>19.47</v>
      </c>
      <c r="N1158" s="33">
        <v>3.1100000000000003</v>
      </c>
      <c r="O1158" s="66">
        <v>837.6</v>
      </c>
      <c r="P1158" s="39">
        <v>1100.74</v>
      </c>
      <c r="Q1158" s="39">
        <v>1389.33</v>
      </c>
      <c r="R1158" s="63">
        <v>1294.01</v>
      </c>
    </row>
    <row r="1159" spans="1:18" x14ac:dyDescent="0.25">
      <c r="A1159" s="44" t="s">
        <v>1483</v>
      </c>
      <c r="B1159" s="46">
        <v>21</v>
      </c>
      <c r="C1159" s="44" t="s">
        <v>100</v>
      </c>
      <c r="D1159" s="51">
        <v>1622.5700000000002</v>
      </c>
      <c r="E1159" s="52">
        <v>1885.71</v>
      </c>
      <c r="F1159" s="52">
        <v>2174.3000000000002</v>
      </c>
      <c r="G1159" s="53">
        <v>2078.98</v>
      </c>
      <c r="H1159" s="51" t="e">
        <v>#REF!</v>
      </c>
      <c r="I1159" s="52" t="e">
        <v>#REF!</v>
      </c>
      <c r="J1159" s="52" t="e">
        <v>#REF!</v>
      </c>
      <c r="K1159" s="53" t="e">
        <v>#REF!</v>
      </c>
      <c r="L1159" s="157" t="s">
        <v>1545</v>
      </c>
      <c r="M1159" s="284">
        <v>19.54</v>
      </c>
      <c r="N1159" s="33">
        <v>3.1100000000000003</v>
      </c>
      <c r="O1159" s="66">
        <v>837.6</v>
      </c>
      <c r="P1159" s="39">
        <v>1100.74</v>
      </c>
      <c r="Q1159" s="39">
        <v>1389.33</v>
      </c>
      <c r="R1159" s="63">
        <v>1294.01</v>
      </c>
    </row>
    <row r="1160" spans="1:18" x14ac:dyDescent="0.25">
      <c r="A1160" s="44" t="s">
        <v>1483</v>
      </c>
      <c r="B1160" s="46">
        <v>22</v>
      </c>
      <c r="C1160" s="44" t="s">
        <v>100</v>
      </c>
      <c r="D1160" s="51">
        <v>1719.54</v>
      </c>
      <c r="E1160" s="52">
        <v>1982.6799999999998</v>
      </c>
      <c r="F1160" s="52">
        <v>2271.27</v>
      </c>
      <c r="G1160" s="53">
        <v>2175.9499999999998</v>
      </c>
      <c r="H1160" s="51" t="e">
        <v>#REF!</v>
      </c>
      <c r="I1160" s="52" t="e">
        <v>#REF!</v>
      </c>
      <c r="J1160" s="52" t="e">
        <v>#REF!</v>
      </c>
      <c r="K1160" s="53" t="e">
        <v>#REF!</v>
      </c>
      <c r="L1160" s="157" t="s">
        <v>1547</v>
      </c>
      <c r="M1160" s="284">
        <v>21.96</v>
      </c>
      <c r="N1160" s="33">
        <v>3.1100000000000003</v>
      </c>
      <c r="O1160" s="66">
        <v>837.6</v>
      </c>
      <c r="P1160" s="39">
        <v>1100.74</v>
      </c>
      <c r="Q1160" s="39">
        <v>1389.33</v>
      </c>
      <c r="R1160" s="63">
        <v>1294.01</v>
      </c>
    </row>
    <row r="1161" spans="1:18" x14ac:dyDescent="0.25">
      <c r="A1161" s="44" t="s">
        <v>1483</v>
      </c>
      <c r="B1161" s="46">
        <v>23</v>
      </c>
      <c r="C1161" s="44" t="s">
        <v>100</v>
      </c>
      <c r="D1161" s="51">
        <v>1947.12</v>
      </c>
      <c r="E1161" s="52">
        <v>2210.2600000000002</v>
      </c>
      <c r="F1161" s="52">
        <v>2498.85</v>
      </c>
      <c r="G1161" s="53">
        <v>2403.5299999999997</v>
      </c>
      <c r="H1161" s="51" t="e">
        <v>#REF!</v>
      </c>
      <c r="I1161" s="52" t="e">
        <v>#REF!</v>
      </c>
      <c r="J1161" s="52" t="e">
        <v>#REF!</v>
      </c>
      <c r="K1161" s="53" t="e">
        <v>#REF!</v>
      </c>
      <c r="L1161" s="157" t="s">
        <v>1550</v>
      </c>
      <c r="M1161" s="284">
        <v>27.65</v>
      </c>
      <c r="N1161" s="33">
        <v>3.1100000000000003</v>
      </c>
      <c r="O1161" s="66">
        <v>837.6</v>
      </c>
      <c r="P1161" s="39">
        <v>1100.74</v>
      </c>
      <c r="Q1161" s="39">
        <v>1389.33</v>
      </c>
      <c r="R1161" s="63">
        <v>1294.01</v>
      </c>
    </row>
    <row r="1162" spans="1:18" x14ac:dyDescent="0.25">
      <c r="A1162" s="44" t="s">
        <v>1551</v>
      </c>
      <c r="B1162" s="46">
        <v>0</v>
      </c>
      <c r="C1162" s="44" t="s">
        <v>100</v>
      </c>
      <c r="D1162" s="51">
        <v>1580.45</v>
      </c>
      <c r="E1162" s="52">
        <v>1843.59</v>
      </c>
      <c r="F1162" s="52">
        <v>2132.1799999999998</v>
      </c>
      <c r="G1162" s="53">
        <v>2036.86</v>
      </c>
      <c r="H1162" s="51" t="e">
        <v>#REF!</v>
      </c>
      <c r="I1162" s="52" t="e">
        <v>#REF!</v>
      </c>
      <c r="J1162" s="52" t="e">
        <v>#REF!</v>
      </c>
      <c r="K1162" s="53" t="e">
        <v>#REF!</v>
      </c>
      <c r="L1162" s="157" t="s">
        <v>244</v>
      </c>
      <c r="M1162" s="284">
        <v>18.489999999999998</v>
      </c>
      <c r="N1162" s="33">
        <v>3.1100000000000003</v>
      </c>
      <c r="O1162" s="66">
        <v>837.6</v>
      </c>
      <c r="P1162" s="39">
        <v>1100.74</v>
      </c>
      <c r="Q1162" s="39">
        <v>1389.33</v>
      </c>
      <c r="R1162" s="63">
        <v>1294.01</v>
      </c>
    </row>
    <row r="1163" spans="1:18" x14ac:dyDescent="0.25">
      <c r="A1163" s="44" t="s">
        <v>1551</v>
      </c>
      <c r="B1163" s="46">
        <v>1</v>
      </c>
      <c r="C1163" s="44" t="s">
        <v>100</v>
      </c>
      <c r="D1163" s="51">
        <v>1551.49</v>
      </c>
      <c r="E1163" s="52">
        <v>1814.6299999999999</v>
      </c>
      <c r="F1163" s="52">
        <v>2103.2199999999998</v>
      </c>
      <c r="G1163" s="53">
        <v>2007.8999999999999</v>
      </c>
      <c r="H1163" s="51" t="e">
        <v>#REF!</v>
      </c>
      <c r="I1163" s="52" t="e">
        <v>#REF!</v>
      </c>
      <c r="J1163" s="52" t="e">
        <v>#REF!</v>
      </c>
      <c r="K1163" s="53" t="e">
        <v>#REF!</v>
      </c>
      <c r="L1163" s="157" t="s">
        <v>1556</v>
      </c>
      <c r="M1163" s="284">
        <v>17.760000000000002</v>
      </c>
      <c r="N1163" s="33">
        <v>3.1100000000000003</v>
      </c>
      <c r="O1163" s="66">
        <v>837.6</v>
      </c>
      <c r="P1163" s="39">
        <v>1100.74</v>
      </c>
      <c r="Q1163" s="39">
        <v>1389.33</v>
      </c>
      <c r="R1163" s="63">
        <v>1294.01</v>
      </c>
    </row>
    <row r="1164" spans="1:18" x14ac:dyDescent="0.25">
      <c r="A1164" s="44" t="s">
        <v>1551</v>
      </c>
      <c r="B1164" s="46">
        <v>2</v>
      </c>
      <c r="C1164" s="44" t="s">
        <v>100</v>
      </c>
      <c r="D1164" s="51">
        <v>1570.48</v>
      </c>
      <c r="E1164" s="52">
        <v>1833.62</v>
      </c>
      <c r="F1164" s="52">
        <v>2122.21</v>
      </c>
      <c r="G1164" s="53">
        <v>2026.8899999999999</v>
      </c>
      <c r="H1164" s="51" t="e">
        <v>#REF!</v>
      </c>
      <c r="I1164" s="52" t="e">
        <v>#REF!</v>
      </c>
      <c r="J1164" s="52" t="e">
        <v>#REF!</v>
      </c>
      <c r="K1164" s="53" t="e">
        <v>#REF!</v>
      </c>
      <c r="L1164" s="157" t="s">
        <v>1559</v>
      </c>
      <c r="M1164" s="284">
        <v>18.239999999999998</v>
      </c>
      <c r="N1164" s="33">
        <v>3.1100000000000003</v>
      </c>
      <c r="O1164" s="66">
        <v>837.6</v>
      </c>
      <c r="P1164" s="39">
        <v>1100.74</v>
      </c>
      <c r="Q1164" s="39">
        <v>1389.33</v>
      </c>
      <c r="R1164" s="63">
        <v>1294.01</v>
      </c>
    </row>
    <row r="1165" spans="1:18" x14ac:dyDescent="0.25">
      <c r="A1165" s="44" t="s">
        <v>1551</v>
      </c>
      <c r="B1165" s="46">
        <v>3</v>
      </c>
      <c r="C1165" s="44" t="s">
        <v>100</v>
      </c>
      <c r="D1165" s="51">
        <v>1609.48</v>
      </c>
      <c r="E1165" s="52">
        <v>1872.62</v>
      </c>
      <c r="F1165" s="52">
        <v>2161.21</v>
      </c>
      <c r="G1165" s="53">
        <v>2065.89</v>
      </c>
      <c r="H1165" s="51" t="e">
        <v>#REF!</v>
      </c>
      <c r="I1165" s="52" t="e">
        <v>#REF!</v>
      </c>
      <c r="J1165" s="52" t="e">
        <v>#REF!</v>
      </c>
      <c r="K1165" s="53" t="e">
        <v>#REF!</v>
      </c>
      <c r="L1165" s="157" t="s">
        <v>1562</v>
      </c>
      <c r="M1165" s="284">
        <v>19.21</v>
      </c>
      <c r="N1165" s="33">
        <v>3.1100000000000003</v>
      </c>
      <c r="O1165" s="66">
        <v>837.6</v>
      </c>
      <c r="P1165" s="39">
        <v>1100.74</v>
      </c>
      <c r="Q1165" s="39">
        <v>1389.33</v>
      </c>
      <c r="R1165" s="63">
        <v>1294.01</v>
      </c>
    </row>
    <row r="1166" spans="1:18" x14ac:dyDescent="0.25">
      <c r="A1166" s="44" t="s">
        <v>1551</v>
      </c>
      <c r="B1166" s="46">
        <v>4</v>
      </c>
      <c r="C1166" s="44" t="s">
        <v>100</v>
      </c>
      <c r="D1166" s="51">
        <v>1666.42</v>
      </c>
      <c r="E1166" s="52">
        <v>1929.56</v>
      </c>
      <c r="F1166" s="52">
        <v>2218.15</v>
      </c>
      <c r="G1166" s="53">
        <v>2122.83</v>
      </c>
      <c r="H1166" s="51" t="e">
        <v>#REF!</v>
      </c>
      <c r="I1166" s="52" t="e">
        <v>#REF!</v>
      </c>
      <c r="J1166" s="52" t="e">
        <v>#REF!</v>
      </c>
      <c r="K1166" s="53" t="e">
        <v>#REF!</v>
      </c>
      <c r="L1166" s="157" t="s">
        <v>1565</v>
      </c>
      <c r="M1166" s="284">
        <v>20.63</v>
      </c>
      <c r="N1166" s="33">
        <v>3.1100000000000003</v>
      </c>
      <c r="O1166" s="66">
        <v>837.6</v>
      </c>
      <c r="P1166" s="39">
        <v>1100.74</v>
      </c>
      <c r="Q1166" s="39">
        <v>1389.33</v>
      </c>
      <c r="R1166" s="63">
        <v>1294.01</v>
      </c>
    </row>
    <row r="1167" spans="1:18" x14ac:dyDescent="0.25">
      <c r="A1167" s="44" t="s">
        <v>1551</v>
      </c>
      <c r="B1167" s="46">
        <v>5</v>
      </c>
      <c r="C1167" s="44" t="s">
        <v>100</v>
      </c>
      <c r="D1167" s="51">
        <v>1683.9299999999998</v>
      </c>
      <c r="E1167" s="52">
        <v>1947.0700000000002</v>
      </c>
      <c r="F1167" s="52">
        <v>2235.66</v>
      </c>
      <c r="G1167" s="53">
        <v>2140.34</v>
      </c>
      <c r="H1167" s="51" t="e">
        <v>#REF!</v>
      </c>
      <c r="I1167" s="52" t="e">
        <v>#REF!</v>
      </c>
      <c r="J1167" s="52" t="e">
        <v>#REF!</v>
      </c>
      <c r="K1167" s="53" t="e">
        <v>#REF!</v>
      </c>
      <c r="L1167" s="157" t="s">
        <v>1568</v>
      </c>
      <c r="M1167" s="284">
        <v>21.07</v>
      </c>
      <c r="N1167" s="33">
        <v>3.1100000000000003</v>
      </c>
      <c r="O1167" s="66">
        <v>837.6</v>
      </c>
      <c r="P1167" s="39">
        <v>1100.74</v>
      </c>
      <c r="Q1167" s="39">
        <v>1389.33</v>
      </c>
      <c r="R1167" s="63">
        <v>1294.01</v>
      </c>
    </row>
    <row r="1168" spans="1:18" x14ac:dyDescent="0.25">
      <c r="A1168" s="44" t="s">
        <v>1551</v>
      </c>
      <c r="B1168" s="46">
        <v>6</v>
      </c>
      <c r="C1168" s="44" t="s">
        <v>100</v>
      </c>
      <c r="D1168" s="51">
        <v>1646.2800000000002</v>
      </c>
      <c r="E1168" s="52">
        <v>1909.42</v>
      </c>
      <c r="F1168" s="52">
        <v>2198.0100000000002</v>
      </c>
      <c r="G1168" s="53">
        <v>2102.69</v>
      </c>
      <c r="H1168" s="51" t="e">
        <v>#REF!</v>
      </c>
      <c r="I1168" s="52" t="e">
        <v>#REF!</v>
      </c>
      <c r="J1168" s="52" t="e">
        <v>#REF!</v>
      </c>
      <c r="K1168" s="53" t="e">
        <v>#REF!</v>
      </c>
      <c r="L1168" s="157" t="s">
        <v>1571</v>
      </c>
      <c r="M1168" s="284">
        <v>20.13</v>
      </c>
      <c r="N1168" s="33">
        <v>3.1100000000000003</v>
      </c>
      <c r="O1168" s="66">
        <v>837.6</v>
      </c>
      <c r="P1168" s="39">
        <v>1100.74</v>
      </c>
      <c r="Q1168" s="39">
        <v>1389.33</v>
      </c>
      <c r="R1168" s="63">
        <v>1294.01</v>
      </c>
    </row>
    <row r="1169" spans="1:18" x14ac:dyDescent="0.25">
      <c r="A1169" s="44" t="s">
        <v>1551</v>
      </c>
      <c r="B1169" s="46">
        <v>7</v>
      </c>
      <c r="C1169" s="44" t="s">
        <v>100</v>
      </c>
      <c r="D1169" s="51">
        <v>1571.18</v>
      </c>
      <c r="E1169" s="52">
        <v>1834.32</v>
      </c>
      <c r="F1169" s="52">
        <v>2122.91</v>
      </c>
      <c r="G1169" s="53">
        <v>2027.59</v>
      </c>
      <c r="H1169" s="51" t="e">
        <v>#REF!</v>
      </c>
      <c r="I1169" s="52" t="e">
        <v>#REF!</v>
      </c>
      <c r="J1169" s="52" t="e">
        <v>#REF!</v>
      </c>
      <c r="K1169" s="53" t="e">
        <v>#REF!</v>
      </c>
      <c r="L1169" s="157" t="s">
        <v>1574</v>
      </c>
      <c r="M1169" s="284">
        <v>18.25</v>
      </c>
      <c r="N1169" s="33">
        <v>3.1100000000000003</v>
      </c>
      <c r="O1169" s="66">
        <v>837.6</v>
      </c>
      <c r="P1169" s="39">
        <v>1100.74</v>
      </c>
      <c r="Q1169" s="39">
        <v>1389.33</v>
      </c>
      <c r="R1169" s="63">
        <v>1294.01</v>
      </c>
    </row>
    <row r="1170" spans="1:18" x14ac:dyDescent="0.25">
      <c r="A1170" s="44" t="s">
        <v>1551</v>
      </c>
      <c r="B1170" s="46">
        <v>8</v>
      </c>
      <c r="C1170" s="44" t="s">
        <v>100</v>
      </c>
      <c r="D1170" s="51">
        <v>1728.62</v>
      </c>
      <c r="E1170" s="52">
        <v>1991.76</v>
      </c>
      <c r="F1170" s="52">
        <v>2280.35</v>
      </c>
      <c r="G1170" s="53">
        <v>2185.0299999999997</v>
      </c>
      <c r="H1170" s="51" t="e">
        <v>#REF!</v>
      </c>
      <c r="I1170" s="52" t="e">
        <v>#REF!</v>
      </c>
      <c r="J1170" s="52" t="e">
        <v>#REF!</v>
      </c>
      <c r="K1170" s="53" t="e">
        <v>#REF!</v>
      </c>
      <c r="L1170" s="157" t="s">
        <v>1577</v>
      </c>
      <c r="M1170" s="284">
        <v>22.19</v>
      </c>
      <c r="N1170" s="33">
        <v>3.1100000000000003</v>
      </c>
      <c r="O1170" s="66">
        <v>837.6</v>
      </c>
      <c r="P1170" s="39">
        <v>1100.74</v>
      </c>
      <c r="Q1170" s="39">
        <v>1389.33</v>
      </c>
      <c r="R1170" s="63">
        <v>1294.01</v>
      </c>
    </row>
    <row r="1171" spans="1:18" x14ac:dyDescent="0.25">
      <c r="A1171" s="44" t="s">
        <v>1551</v>
      </c>
      <c r="B1171" s="46">
        <v>9</v>
      </c>
      <c r="C1171" s="44" t="s">
        <v>100</v>
      </c>
      <c r="D1171" s="51">
        <v>1652.52</v>
      </c>
      <c r="E1171" s="52">
        <v>1915.66</v>
      </c>
      <c r="F1171" s="52">
        <v>2204.25</v>
      </c>
      <c r="G1171" s="53">
        <v>2108.9300000000003</v>
      </c>
      <c r="H1171" s="51" t="e">
        <v>#REF!</v>
      </c>
      <c r="I1171" s="52" t="e">
        <v>#REF!</v>
      </c>
      <c r="J1171" s="52" t="e">
        <v>#REF!</v>
      </c>
      <c r="K1171" s="53" t="e">
        <v>#REF!</v>
      </c>
      <c r="L1171" s="157" t="s">
        <v>1580</v>
      </c>
      <c r="M1171" s="284">
        <v>20.29</v>
      </c>
      <c r="N1171" s="33">
        <v>3.1100000000000003</v>
      </c>
      <c r="O1171" s="66">
        <v>837.6</v>
      </c>
      <c r="P1171" s="39">
        <v>1100.74</v>
      </c>
      <c r="Q1171" s="39">
        <v>1389.33</v>
      </c>
      <c r="R1171" s="63">
        <v>1294.01</v>
      </c>
    </row>
    <row r="1172" spans="1:18" x14ac:dyDescent="0.25">
      <c r="A1172" s="44" t="s">
        <v>1551</v>
      </c>
      <c r="B1172" s="46">
        <v>10</v>
      </c>
      <c r="C1172" s="44" t="s">
        <v>100</v>
      </c>
      <c r="D1172" s="51">
        <v>1609.29</v>
      </c>
      <c r="E1172" s="52">
        <v>1872.4299999999998</v>
      </c>
      <c r="F1172" s="52">
        <v>2161.02</v>
      </c>
      <c r="G1172" s="53">
        <v>2065.6999999999998</v>
      </c>
      <c r="H1172" s="51" t="e">
        <v>#REF!</v>
      </c>
      <c r="I1172" s="52" t="e">
        <v>#REF!</v>
      </c>
      <c r="J1172" s="52" t="e">
        <v>#REF!</v>
      </c>
      <c r="K1172" s="53" t="e">
        <v>#REF!</v>
      </c>
      <c r="L1172" s="157" t="s">
        <v>298</v>
      </c>
      <c r="M1172" s="284">
        <v>19.21</v>
      </c>
      <c r="N1172" s="33">
        <v>3.1100000000000003</v>
      </c>
      <c r="O1172" s="66">
        <v>837.6</v>
      </c>
      <c r="P1172" s="39">
        <v>1100.74</v>
      </c>
      <c r="Q1172" s="39">
        <v>1389.33</v>
      </c>
      <c r="R1172" s="63">
        <v>1294.01</v>
      </c>
    </row>
    <row r="1173" spans="1:18" x14ac:dyDescent="0.25">
      <c r="A1173" s="44" t="s">
        <v>1551</v>
      </c>
      <c r="B1173" s="46">
        <v>11</v>
      </c>
      <c r="C1173" s="44" t="s">
        <v>100</v>
      </c>
      <c r="D1173" s="51">
        <v>1599.38</v>
      </c>
      <c r="E1173" s="52">
        <v>1862.52</v>
      </c>
      <c r="F1173" s="52">
        <v>2151.1099999999997</v>
      </c>
      <c r="G1173" s="53">
        <v>2055.79</v>
      </c>
      <c r="H1173" s="51" t="e">
        <v>#REF!</v>
      </c>
      <c r="I1173" s="52" t="e">
        <v>#REF!</v>
      </c>
      <c r="J1173" s="52" t="e">
        <v>#REF!</v>
      </c>
      <c r="K1173" s="53" t="e">
        <v>#REF!</v>
      </c>
      <c r="L1173" s="157" t="s">
        <v>316</v>
      </c>
      <c r="M1173" s="284">
        <v>18.96</v>
      </c>
      <c r="N1173" s="33">
        <v>3.1100000000000003</v>
      </c>
      <c r="O1173" s="66">
        <v>837.6</v>
      </c>
      <c r="P1173" s="39">
        <v>1100.74</v>
      </c>
      <c r="Q1173" s="39">
        <v>1389.33</v>
      </c>
      <c r="R1173" s="63">
        <v>1294.01</v>
      </c>
    </row>
    <row r="1174" spans="1:18" x14ac:dyDescent="0.25">
      <c r="A1174" s="44" t="s">
        <v>1551</v>
      </c>
      <c r="B1174" s="46">
        <v>12</v>
      </c>
      <c r="C1174" s="44" t="s">
        <v>100</v>
      </c>
      <c r="D1174" s="51">
        <v>1593.5</v>
      </c>
      <c r="E1174" s="52">
        <v>1856.64</v>
      </c>
      <c r="F1174" s="52">
        <v>2145.23</v>
      </c>
      <c r="G1174" s="53">
        <v>2049.91</v>
      </c>
      <c r="H1174" s="51" t="e">
        <v>#REF!</v>
      </c>
      <c r="I1174" s="52" t="e">
        <v>#REF!</v>
      </c>
      <c r="J1174" s="52" t="e">
        <v>#REF!</v>
      </c>
      <c r="K1174" s="53" t="e">
        <v>#REF!</v>
      </c>
      <c r="L1174" s="157" t="s">
        <v>1586</v>
      </c>
      <c r="M1174" s="284">
        <v>18.809999999999999</v>
      </c>
      <c r="N1174" s="33">
        <v>3.1100000000000003</v>
      </c>
      <c r="O1174" s="66">
        <v>837.6</v>
      </c>
      <c r="P1174" s="39">
        <v>1100.74</v>
      </c>
      <c r="Q1174" s="39">
        <v>1389.33</v>
      </c>
      <c r="R1174" s="63">
        <v>1294.01</v>
      </c>
    </row>
    <row r="1175" spans="1:18" x14ac:dyDescent="0.25">
      <c r="A1175" s="44" t="s">
        <v>1551</v>
      </c>
      <c r="B1175" s="46">
        <v>13</v>
      </c>
      <c r="C1175" s="44" t="s">
        <v>100</v>
      </c>
      <c r="D1175" s="51">
        <v>1599.47</v>
      </c>
      <c r="E1175" s="52">
        <v>1862.61</v>
      </c>
      <c r="F1175" s="52">
        <v>2151.1999999999998</v>
      </c>
      <c r="G1175" s="53">
        <v>2055.88</v>
      </c>
      <c r="H1175" s="51" t="e">
        <v>#REF!</v>
      </c>
      <c r="I1175" s="52" t="e">
        <v>#REF!</v>
      </c>
      <c r="J1175" s="52" t="e">
        <v>#REF!</v>
      </c>
      <c r="K1175" s="53" t="e">
        <v>#REF!</v>
      </c>
      <c r="L1175" s="157" t="s">
        <v>1589</v>
      </c>
      <c r="M1175" s="284">
        <v>18.96</v>
      </c>
      <c r="N1175" s="33">
        <v>3.1100000000000003</v>
      </c>
      <c r="O1175" s="66">
        <v>837.6</v>
      </c>
      <c r="P1175" s="39">
        <v>1100.74</v>
      </c>
      <c r="Q1175" s="39">
        <v>1389.33</v>
      </c>
      <c r="R1175" s="63">
        <v>1294.01</v>
      </c>
    </row>
    <row r="1176" spans="1:18" x14ac:dyDescent="0.25">
      <c r="A1176" s="44" t="s">
        <v>1551</v>
      </c>
      <c r="B1176" s="46">
        <v>14</v>
      </c>
      <c r="C1176" s="44" t="s">
        <v>100</v>
      </c>
      <c r="D1176" s="51">
        <v>1599.8000000000002</v>
      </c>
      <c r="E1176" s="52">
        <v>1862.94</v>
      </c>
      <c r="F1176" s="52">
        <v>2151.5299999999997</v>
      </c>
      <c r="G1176" s="53">
        <v>2056.21</v>
      </c>
      <c r="H1176" s="51" t="e">
        <v>#REF!</v>
      </c>
      <c r="I1176" s="52" t="e">
        <v>#REF!</v>
      </c>
      <c r="J1176" s="52" t="e">
        <v>#REF!</v>
      </c>
      <c r="K1176" s="53" t="e">
        <v>#REF!</v>
      </c>
      <c r="L1176" s="157" t="s">
        <v>1592</v>
      </c>
      <c r="M1176" s="284">
        <v>18.97</v>
      </c>
      <c r="N1176" s="33">
        <v>3.1100000000000003</v>
      </c>
      <c r="O1176" s="66">
        <v>837.6</v>
      </c>
      <c r="P1176" s="39">
        <v>1100.74</v>
      </c>
      <c r="Q1176" s="39">
        <v>1389.33</v>
      </c>
      <c r="R1176" s="63">
        <v>1294.01</v>
      </c>
    </row>
    <row r="1177" spans="1:18" x14ac:dyDescent="0.25">
      <c r="A1177" s="44" t="s">
        <v>1551</v>
      </c>
      <c r="B1177" s="46">
        <v>15</v>
      </c>
      <c r="C1177" s="44" t="s">
        <v>100</v>
      </c>
      <c r="D1177" s="51">
        <v>1599.35</v>
      </c>
      <c r="E1177" s="52">
        <v>1862.4899999999998</v>
      </c>
      <c r="F1177" s="52">
        <v>2151.08</v>
      </c>
      <c r="G1177" s="53">
        <v>2055.7599999999998</v>
      </c>
      <c r="H1177" s="51" t="e">
        <v>#REF!</v>
      </c>
      <c r="I1177" s="52" t="e">
        <v>#REF!</v>
      </c>
      <c r="J1177" s="52" t="e">
        <v>#REF!</v>
      </c>
      <c r="K1177" s="53" t="e">
        <v>#REF!</v>
      </c>
      <c r="L1177" s="157" t="s">
        <v>374</v>
      </c>
      <c r="M1177" s="284">
        <v>18.96</v>
      </c>
      <c r="N1177" s="33">
        <v>3.1100000000000003</v>
      </c>
      <c r="O1177" s="66">
        <v>837.6</v>
      </c>
      <c r="P1177" s="39">
        <v>1100.74</v>
      </c>
      <c r="Q1177" s="39">
        <v>1389.33</v>
      </c>
      <c r="R1177" s="63">
        <v>1294.01</v>
      </c>
    </row>
    <row r="1178" spans="1:18" x14ac:dyDescent="0.25">
      <c r="A1178" s="44" t="s">
        <v>1551</v>
      </c>
      <c r="B1178" s="46">
        <v>16</v>
      </c>
      <c r="C1178" s="44" t="s">
        <v>100</v>
      </c>
      <c r="D1178" s="51">
        <v>1602.6799999999998</v>
      </c>
      <c r="E1178" s="52">
        <v>1865.8200000000002</v>
      </c>
      <c r="F1178" s="52">
        <v>2154.41</v>
      </c>
      <c r="G1178" s="53">
        <v>2059.09</v>
      </c>
      <c r="H1178" s="51" t="e">
        <v>#REF!</v>
      </c>
      <c r="I1178" s="52" t="e">
        <v>#REF!</v>
      </c>
      <c r="J1178" s="52" t="e">
        <v>#REF!</v>
      </c>
      <c r="K1178" s="53" t="e">
        <v>#REF!</v>
      </c>
      <c r="L1178" s="157" t="s">
        <v>1597</v>
      </c>
      <c r="M1178" s="284">
        <v>19.04</v>
      </c>
      <c r="N1178" s="33">
        <v>3.1100000000000003</v>
      </c>
      <c r="O1178" s="66">
        <v>837.6</v>
      </c>
      <c r="P1178" s="39">
        <v>1100.74</v>
      </c>
      <c r="Q1178" s="39">
        <v>1389.33</v>
      </c>
      <c r="R1178" s="63">
        <v>1294.01</v>
      </c>
    </row>
    <row r="1179" spans="1:18" x14ac:dyDescent="0.25">
      <c r="A1179" s="44" t="s">
        <v>1551</v>
      </c>
      <c r="B1179" s="46">
        <v>17</v>
      </c>
      <c r="C1179" s="44" t="s">
        <v>100</v>
      </c>
      <c r="D1179" s="51">
        <v>1589.15</v>
      </c>
      <c r="E1179" s="52">
        <v>1852.29</v>
      </c>
      <c r="F1179" s="52">
        <v>2140.88</v>
      </c>
      <c r="G1179" s="53">
        <v>2045.56</v>
      </c>
      <c r="H1179" s="51" t="e">
        <v>#REF!</v>
      </c>
      <c r="I1179" s="52" t="e">
        <v>#REF!</v>
      </c>
      <c r="J1179" s="52" t="e">
        <v>#REF!</v>
      </c>
      <c r="K1179" s="53" t="e">
        <v>#REF!</v>
      </c>
      <c r="L1179" s="157" t="s">
        <v>1600</v>
      </c>
      <c r="M1179" s="284">
        <v>18.7</v>
      </c>
      <c r="N1179" s="33">
        <v>3.1100000000000003</v>
      </c>
      <c r="O1179" s="66">
        <v>837.6</v>
      </c>
      <c r="P1179" s="39">
        <v>1100.74</v>
      </c>
      <c r="Q1179" s="39">
        <v>1389.33</v>
      </c>
      <c r="R1179" s="63">
        <v>1294.01</v>
      </c>
    </row>
    <row r="1180" spans="1:18" x14ac:dyDescent="0.25">
      <c r="A1180" s="44" t="s">
        <v>1551</v>
      </c>
      <c r="B1180" s="46">
        <v>18</v>
      </c>
      <c r="C1180" s="44" t="s">
        <v>100</v>
      </c>
      <c r="D1180" s="51">
        <v>1581.21</v>
      </c>
      <c r="E1180" s="52">
        <v>1844.35</v>
      </c>
      <c r="F1180" s="52">
        <v>2132.9399999999996</v>
      </c>
      <c r="G1180" s="53">
        <v>2037.62</v>
      </c>
      <c r="H1180" s="51" t="e">
        <v>#REF!</v>
      </c>
      <c r="I1180" s="52" t="e">
        <v>#REF!</v>
      </c>
      <c r="J1180" s="52" t="e">
        <v>#REF!</v>
      </c>
      <c r="K1180" s="53" t="e">
        <v>#REF!</v>
      </c>
      <c r="L1180" s="157" t="s">
        <v>1603</v>
      </c>
      <c r="M1180" s="284">
        <v>18.5</v>
      </c>
      <c r="N1180" s="33">
        <v>3.1100000000000003</v>
      </c>
      <c r="O1180" s="66">
        <v>837.6</v>
      </c>
      <c r="P1180" s="39">
        <v>1100.74</v>
      </c>
      <c r="Q1180" s="39">
        <v>1389.33</v>
      </c>
      <c r="R1180" s="63">
        <v>1294.01</v>
      </c>
    </row>
    <row r="1181" spans="1:18" x14ac:dyDescent="0.25">
      <c r="A1181" s="44" t="s">
        <v>1551</v>
      </c>
      <c r="B1181" s="46">
        <v>19</v>
      </c>
      <c r="C1181" s="44" t="s">
        <v>100</v>
      </c>
      <c r="D1181" s="51">
        <v>1670.25</v>
      </c>
      <c r="E1181" s="52">
        <v>1933.3899999999999</v>
      </c>
      <c r="F1181" s="52">
        <v>2221.9799999999996</v>
      </c>
      <c r="G1181" s="53">
        <v>2126.66</v>
      </c>
      <c r="H1181" s="51" t="e">
        <v>#REF!</v>
      </c>
      <c r="I1181" s="52" t="e">
        <v>#REF!</v>
      </c>
      <c r="J1181" s="52" t="e">
        <v>#REF!</v>
      </c>
      <c r="K1181" s="53" t="e">
        <v>#REF!</v>
      </c>
      <c r="L1181" s="157" t="s">
        <v>324</v>
      </c>
      <c r="M1181" s="284">
        <v>20.73</v>
      </c>
      <c r="N1181" s="33">
        <v>3.1100000000000003</v>
      </c>
      <c r="O1181" s="66">
        <v>837.6</v>
      </c>
      <c r="P1181" s="39">
        <v>1100.74</v>
      </c>
      <c r="Q1181" s="39">
        <v>1389.33</v>
      </c>
      <c r="R1181" s="63">
        <v>1294.01</v>
      </c>
    </row>
    <row r="1182" spans="1:18" x14ac:dyDescent="0.25">
      <c r="A1182" s="44" t="s">
        <v>1551</v>
      </c>
      <c r="B1182" s="46">
        <v>20</v>
      </c>
      <c r="C1182" s="44" t="s">
        <v>100</v>
      </c>
      <c r="D1182" s="51">
        <v>1602.85</v>
      </c>
      <c r="E1182" s="52">
        <v>1865.9900000000002</v>
      </c>
      <c r="F1182" s="52">
        <v>2154.58</v>
      </c>
      <c r="G1182" s="53">
        <v>2059.2600000000002</v>
      </c>
      <c r="H1182" s="51" t="e">
        <v>#REF!</v>
      </c>
      <c r="I1182" s="52" t="e">
        <v>#REF!</v>
      </c>
      <c r="J1182" s="52" t="e">
        <v>#REF!</v>
      </c>
      <c r="K1182" s="53" t="e">
        <v>#REF!</v>
      </c>
      <c r="L1182" s="157" t="s">
        <v>341</v>
      </c>
      <c r="M1182" s="284">
        <v>19.05</v>
      </c>
      <c r="N1182" s="33">
        <v>3.1100000000000003</v>
      </c>
      <c r="O1182" s="66">
        <v>837.6</v>
      </c>
      <c r="P1182" s="39">
        <v>1100.74</v>
      </c>
      <c r="Q1182" s="39">
        <v>1389.33</v>
      </c>
      <c r="R1182" s="63">
        <v>1294.01</v>
      </c>
    </row>
    <row r="1183" spans="1:18" x14ac:dyDescent="0.25">
      <c r="A1183" s="44" t="s">
        <v>1551</v>
      </c>
      <c r="B1183" s="46">
        <v>21</v>
      </c>
      <c r="C1183" s="44" t="s">
        <v>100</v>
      </c>
      <c r="D1183" s="51">
        <v>1593.12</v>
      </c>
      <c r="E1183" s="52">
        <v>1856.2600000000002</v>
      </c>
      <c r="F1183" s="52">
        <v>2144.85</v>
      </c>
      <c r="G1183" s="53">
        <v>2049.5300000000002</v>
      </c>
      <c r="H1183" s="51" t="e">
        <v>#REF!</v>
      </c>
      <c r="I1183" s="52" t="e">
        <v>#REF!</v>
      </c>
      <c r="J1183" s="52" t="e">
        <v>#REF!</v>
      </c>
      <c r="K1183" s="53" t="e">
        <v>#REF!</v>
      </c>
      <c r="L1183" s="157" t="s">
        <v>1610</v>
      </c>
      <c r="M1183" s="284">
        <v>18.8</v>
      </c>
      <c r="N1183" s="33">
        <v>3.1100000000000003</v>
      </c>
      <c r="O1183" s="66">
        <v>837.6</v>
      </c>
      <c r="P1183" s="39">
        <v>1100.74</v>
      </c>
      <c r="Q1183" s="39">
        <v>1389.33</v>
      </c>
      <c r="R1183" s="63">
        <v>1294.01</v>
      </c>
    </row>
    <row r="1184" spans="1:18" x14ac:dyDescent="0.25">
      <c r="A1184" s="44" t="s">
        <v>1551</v>
      </c>
      <c r="B1184" s="46">
        <v>22</v>
      </c>
      <c r="C1184" s="44" t="s">
        <v>100</v>
      </c>
      <c r="D1184" s="51">
        <v>1686.62</v>
      </c>
      <c r="E1184" s="52">
        <v>1949.76</v>
      </c>
      <c r="F1184" s="52">
        <v>2238.35</v>
      </c>
      <c r="G1184" s="53">
        <v>2143.0299999999997</v>
      </c>
      <c r="H1184" s="51" t="e">
        <v>#REF!</v>
      </c>
      <c r="I1184" s="52" t="e">
        <v>#REF!</v>
      </c>
      <c r="J1184" s="52" t="e">
        <v>#REF!</v>
      </c>
      <c r="K1184" s="53" t="e">
        <v>#REF!</v>
      </c>
      <c r="L1184" s="157" t="s">
        <v>1613</v>
      </c>
      <c r="M1184" s="284">
        <v>21.14</v>
      </c>
      <c r="N1184" s="33">
        <v>3.1100000000000003</v>
      </c>
      <c r="O1184" s="66">
        <v>837.6</v>
      </c>
      <c r="P1184" s="39">
        <v>1100.74</v>
      </c>
      <c r="Q1184" s="39">
        <v>1389.33</v>
      </c>
      <c r="R1184" s="63">
        <v>1294.01</v>
      </c>
    </row>
    <row r="1185" spans="1:18" x14ac:dyDescent="0.25">
      <c r="A1185" s="44" t="s">
        <v>1551</v>
      </c>
      <c r="B1185" s="46">
        <v>23</v>
      </c>
      <c r="C1185" s="44" t="s">
        <v>100</v>
      </c>
      <c r="D1185" s="51">
        <v>1939.73</v>
      </c>
      <c r="E1185" s="52">
        <v>2202.87</v>
      </c>
      <c r="F1185" s="52">
        <v>2491.46</v>
      </c>
      <c r="G1185" s="53">
        <v>2396.14</v>
      </c>
      <c r="H1185" s="51" t="e">
        <v>#REF!</v>
      </c>
      <c r="I1185" s="52" t="e">
        <v>#REF!</v>
      </c>
      <c r="J1185" s="52" t="e">
        <v>#REF!</v>
      </c>
      <c r="K1185" s="53" t="e">
        <v>#REF!</v>
      </c>
      <c r="L1185" s="157" t="s">
        <v>1616</v>
      </c>
      <c r="M1185" s="284">
        <v>27.46</v>
      </c>
      <c r="N1185" s="33">
        <v>3.1100000000000003</v>
      </c>
      <c r="O1185" s="66">
        <v>837.6</v>
      </c>
      <c r="P1185" s="39">
        <v>1100.74</v>
      </c>
      <c r="Q1185" s="39">
        <v>1389.33</v>
      </c>
      <c r="R1185" s="63">
        <v>1294.01</v>
      </c>
    </row>
    <row r="1186" spans="1:18" x14ac:dyDescent="0.25">
      <c r="A1186" s="44" t="s">
        <v>1617</v>
      </c>
      <c r="B1186" s="46">
        <v>0</v>
      </c>
      <c r="C1186" s="44" t="s">
        <v>100</v>
      </c>
      <c r="D1186" s="51">
        <v>1553.82</v>
      </c>
      <c r="E1186" s="52">
        <v>1816.96</v>
      </c>
      <c r="F1186" s="52">
        <v>2105.5500000000002</v>
      </c>
      <c r="G1186" s="53">
        <v>2010.23</v>
      </c>
      <c r="H1186" s="51" t="e">
        <v>#REF!</v>
      </c>
      <c r="I1186" s="52" t="e">
        <v>#REF!</v>
      </c>
      <c r="J1186" s="52" t="e">
        <v>#REF!</v>
      </c>
      <c r="K1186" s="53" t="e">
        <v>#REF!</v>
      </c>
      <c r="L1186" s="157" t="s">
        <v>1620</v>
      </c>
      <c r="M1186" s="284">
        <v>17.82</v>
      </c>
      <c r="N1186" s="33">
        <v>3.1100000000000003</v>
      </c>
      <c r="O1186" s="66">
        <v>837.6</v>
      </c>
      <c r="P1186" s="39">
        <v>1100.74</v>
      </c>
      <c r="Q1186" s="39">
        <v>1389.33</v>
      </c>
      <c r="R1186" s="63">
        <v>1294.01</v>
      </c>
    </row>
    <row r="1187" spans="1:18" x14ac:dyDescent="0.25">
      <c r="A1187" s="44" t="s">
        <v>1617</v>
      </c>
      <c r="B1187" s="46">
        <v>1</v>
      </c>
      <c r="C1187" s="44" t="s">
        <v>100</v>
      </c>
      <c r="D1187" s="51">
        <v>1541.8400000000001</v>
      </c>
      <c r="E1187" s="52">
        <v>1804.98</v>
      </c>
      <c r="F1187" s="52">
        <v>2093.5700000000002</v>
      </c>
      <c r="G1187" s="53">
        <v>1998.25</v>
      </c>
      <c r="H1187" s="51" t="e">
        <v>#REF!</v>
      </c>
      <c r="I1187" s="52" t="e">
        <v>#REF!</v>
      </c>
      <c r="J1187" s="52" t="e">
        <v>#REF!</v>
      </c>
      <c r="K1187" s="53" t="e">
        <v>#REF!</v>
      </c>
      <c r="L1187" s="157" t="s">
        <v>1623</v>
      </c>
      <c r="M1187" s="284">
        <v>17.52</v>
      </c>
      <c r="N1187" s="33">
        <v>3.1100000000000003</v>
      </c>
      <c r="O1187" s="66">
        <v>837.6</v>
      </c>
      <c r="P1187" s="39">
        <v>1100.74</v>
      </c>
      <c r="Q1187" s="39">
        <v>1389.33</v>
      </c>
      <c r="R1187" s="63">
        <v>1294.01</v>
      </c>
    </row>
    <row r="1188" spans="1:18" x14ac:dyDescent="0.25">
      <c r="A1188" s="44" t="s">
        <v>1617</v>
      </c>
      <c r="B1188" s="46">
        <v>2</v>
      </c>
      <c r="C1188" s="44" t="s">
        <v>100</v>
      </c>
      <c r="D1188" s="51">
        <v>1569.8200000000002</v>
      </c>
      <c r="E1188" s="52">
        <v>1832.96</v>
      </c>
      <c r="F1188" s="52">
        <v>2121.5499999999997</v>
      </c>
      <c r="G1188" s="53">
        <v>2026.23</v>
      </c>
      <c r="H1188" s="51" t="e">
        <v>#REF!</v>
      </c>
      <c r="I1188" s="52" t="e">
        <v>#REF!</v>
      </c>
      <c r="J1188" s="52" t="e">
        <v>#REF!</v>
      </c>
      <c r="K1188" s="53" t="e">
        <v>#REF!</v>
      </c>
      <c r="L1188" s="157" t="s">
        <v>1626</v>
      </c>
      <c r="M1188" s="284">
        <v>18.22</v>
      </c>
      <c r="N1188" s="33">
        <v>3.1100000000000003</v>
      </c>
      <c r="O1188" s="66">
        <v>837.6</v>
      </c>
      <c r="P1188" s="39">
        <v>1100.74</v>
      </c>
      <c r="Q1188" s="39">
        <v>1389.33</v>
      </c>
      <c r="R1188" s="63">
        <v>1294.01</v>
      </c>
    </row>
    <row r="1189" spans="1:18" x14ac:dyDescent="0.25">
      <c r="A1189" s="44" t="s">
        <v>1617</v>
      </c>
      <c r="B1189" s="46">
        <v>3</v>
      </c>
      <c r="C1189" s="44" t="s">
        <v>100</v>
      </c>
      <c r="D1189" s="51">
        <v>1609.07</v>
      </c>
      <c r="E1189" s="52">
        <v>1872.21</v>
      </c>
      <c r="F1189" s="52">
        <v>2160.7999999999997</v>
      </c>
      <c r="G1189" s="53">
        <v>2065.48</v>
      </c>
      <c r="H1189" s="51" t="e">
        <v>#REF!</v>
      </c>
      <c r="I1189" s="52" t="e">
        <v>#REF!</v>
      </c>
      <c r="J1189" s="52" t="e">
        <v>#REF!</v>
      </c>
      <c r="K1189" s="53" t="e">
        <v>#REF!</v>
      </c>
      <c r="L1189" s="157" t="s">
        <v>1629</v>
      </c>
      <c r="M1189" s="284">
        <v>19.2</v>
      </c>
      <c r="N1189" s="33">
        <v>3.1100000000000003</v>
      </c>
      <c r="O1189" s="66">
        <v>837.6</v>
      </c>
      <c r="P1189" s="39">
        <v>1100.74</v>
      </c>
      <c r="Q1189" s="39">
        <v>1389.33</v>
      </c>
      <c r="R1189" s="63">
        <v>1294.01</v>
      </c>
    </row>
    <row r="1190" spans="1:18" x14ac:dyDescent="0.25">
      <c r="A1190" s="44" t="s">
        <v>1617</v>
      </c>
      <c r="B1190" s="46">
        <v>4</v>
      </c>
      <c r="C1190" s="44" t="s">
        <v>100</v>
      </c>
      <c r="D1190" s="51">
        <v>1666.21</v>
      </c>
      <c r="E1190" s="52">
        <v>1929.35</v>
      </c>
      <c r="F1190" s="52">
        <v>2217.94</v>
      </c>
      <c r="G1190" s="53">
        <v>2122.62</v>
      </c>
      <c r="H1190" s="51" t="e">
        <v>#REF!</v>
      </c>
      <c r="I1190" s="52" t="e">
        <v>#REF!</v>
      </c>
      <c r="J1190" s="52" t="e">
        <v>#REF!</v>
      </c>
      <c r="K1190" s="53" t="e">
        <v>#REF!</v>
      </c>
      <c r="L1190" s="157" t="s">
        <v>1632</v>
      </c>
      <c r="M1190" s="284">
        <v>20.63</v>
      </c>
      <c r="N1190" s="33">
        <v>3.1100000000000003</v>
      </c>
      <c r="O1190" s="66">
        <v>837.6</v>
      </c>
      <c r="P1190" s="39">
        <v>1100.74</v>
      </c>
      <c r="Q1190" s="39">
        <v>1389.33</v>
      </c>
      <c r="R1190" s="63">
        <v>1294.01</v>
      </c>
    </row>
    <row r="1191" spans="1:18" x14ac:dyDescent="0.25">
      <c r="A1191" s="44" t="s">
        <v>1617</v>
      </c>
      <c r="B1191" s="46">
        <v>5</v>
      </c>
      <c r="C1191" s="44" t="s">
        <v>100</v>
      </c>
      <c r="D1191" s="51">
        <v>1682.6599999999999</v>
      </c>
      <c r="E1191" s="52">
        <v>1945.8000000000002</v>
      </c>
      <c r="F1191" s="52">
        <v>2234.39</v>
      </c>
      <c r="G1191" s="53">
        <v>2139.0700000000002</v>
      </c>
      <c r="H1191" s="51" t="e">
        <v>#REF!</v>
      </c>
      <c r="I1191" s="52" t="e">
        <v>#REF!</v>
      </c>
      <c r="J1191" s="52" t="e">
        <v>#REF!</v>
      </c>
      <c r="K1191" s="53" t="e">
        <v>#REF!</v>
      </c>
      <c r="L1191" s="157" t="s">
        <v>1635</v>
      </c>
      <c r="M1191" s="284">
        <v>21.04</v>
      </c>
      <c r="N1191" s="33">
        <v>3.1100000000000003</v>
      </c>
      <c r="O1191" s="66">
        <v>837.6</v>
      </c>
      <c r="P1191" s="39">
        <v>1100.74</v>
      </c>
      <c r="Q1191" s="39">
        <v>1389.33</v>
      </c>
      <c r="R1191" s="63">
        <v>1294.01</v>
      </c>
    </row>
    <row r="1192" spans="1:18" x14ac:dyDescent="0.25">
      <c r="A1192" s="44" t="s">
        <v>1617</v>
      </c>
      <c r="B1192" s="46">
        <v>6</v>
      </c>
      <c r="C1192" s="44" t="s">
        <v>100</v>
      </c>
      <c r="D1192" s="51">
        <v>1647.37</v>
      </c>
      <c r="E1192" s="52">
        <v>1910.51</v>
      </c>
      <c r="F1192" s="52">
        <v>2199.1</v>
      </c>
      <c r="G1192" s="53">
        <v>2103.7799999999997</v>
      </c>
      <c r="H1192" s="51" t="e">
        <v>#REF!</v>
      </c>
      <c r="I1192" s="52" t="e">
        <v>#REF!</v>
      </c>
      <c r="J1192" s="52" t="e">
        <v>#REF!</v>
      </c>
      <c r="K1192" s="53" t="e">
        <v>#REF!</v>
      </c>
      <c r="L1192" s="157" t="s">
        <v>1638</v>
      </c>
      <c r="M1192" s="284">
        <v>20.16</v>
      </c>
      <c r="N1192" s="33">
        <v>3.1100000000000003</v>
      </c>
      <c r="O1192" s="66">
        <v>837.6</v>
      </c>
      <c r="P1192" s="39">
        <v>1100.74</v>
      </c>
      <c r="Q1192" s="39">
        <v>1389.33</v>
      </c>
      <c r="R1192" s="63">
        <v>1294.01</v>
      </c>
    </row>
    <row r="1193" spans="1:18" x14ac:dyDescent="0.25">
      <c r="A1193" s="44" t="s">
        <v>1617</v>
      </c>
      <c r="B1193" s="46">
        <v>7</v>
      </c>
      <c r="C1193" s="44" t="s">
        <v>100</v>
      </c>
      <c r="D1193" s="51">
        <v>1567.8400000000001</v>
      </c>
      <c r="E1193" s="52">
        <v>1830.98</v>
      </c>
      <c r="F1193" s="52">
        <v>2119.5699999999997</v>
      </c>
      <c r="G1193" s="53">
        <v>2024.25</v>
      </c>
      <c r="H1193" s="51" t="e">
        <v>#REF!</v>
      </c>
      <c r="I1193" s="52" t="e">
        <v>#REF!</v>
      </c>
      <c r="J1193" s="52" t="e">
        <v>#REF!</v>
      </c>
      <c r="K1193" s="53" t="e">
        <v>#REF!</v>
      </c>
      <c r="L1193" s="157" t="s">
        <v>1641</v>
      </c>
      <c r="M1193" s="284">
        <v>18.170000000000002</v>
      </c>
      <c r="N1193" s="33">
        <v>3.1100000000000003</v>
      </c>
      <c r="O1193" s="66">
        <v>837.6</v>
      </c>
      <c r="P1193" s="39">
        <v>1100.74</v>
      </c>
      <c r="Q1193" s="39">
        <v>1389.33</v>
      </c>
      <c r="R1193" s="63">
        <v>1294.01</v>
      </c>
    </row>
    <row r="1194" spans="1:18" x14ac:dyDescent="0.25">
      <c r="A1194" s="44" t="s">
        <v>1617</v>
      </c>
      <c r="B1194" s="46">
        <v>8</v>
      </c>
      <c r="C1194" s="44" t="s">
        <v>100</v>
      </c>
      <c r="D1194" s="51">
        <v>1725.0300000000002</v>
      </c>
      <c r="E1194" s="52">
        <v>1988.17</v>
      </c>
      <c r="F1194" s="52">
        <v>2276.7600000000002</v>
      </c>
      <c r="G1194" s="53">
        <v>2181.44</v>
      </c>
      <c r="H1194" s="51" t="e">
        <v>#REF!</v>
      </c>
      <c r="I1194" s="52" t="e">
        <v>#REF!</v>
      </c>
      <c r="J1194" s="52" t="e">
        <v>#REF!</v>
      </c>
      <c r="K1194" s="53" t="e">
        <v>#REF!</v>
      </c>
      <c r="L1194" s="157" t="s">
        <v>331</v>
      </c>
      <c r="M1194" s="284">
        <v>22.1</v>
      </c>
      <c r="N1194" s="33">
        <v>3.1100000000000003</v>
      </c>
      <c r="O1194" s="66">
        <v>837.6</v>
      </c>
      <c r="P1194" s="39">
        <v>1100.74</v>
      </c>
      <c r="Q1194" s="39">
        <v>1389.33</v>
      </c>
      <c r="R1194" s="63">
        <v>1294.01</v>
      </c>
    </row>
    <row r="1195" spans="1:18" x14ac:dyDescent="0.25">
      <c r="A1195" s="44" t="s">
        <v>1617</v>
      </c>
      <c r="B1195" s="46">
        <v>9</v>
      </c>
      <c r="C1195" s="44" t="s">
        <v>100</v>
      </c>
      <c r="D1195" s="51">
        <v>1650.13</v>
      </c>
      <c r="E1195" s="52">
        <v>1913.27</v>
      </c>
      <c r="F1195" s="52">
        <v>2201.8599999999997</v>
      </c>
      <c r="G1195" s="53">
        <v>2106.54</v>
      </c>
      <c r="H1195" s="51" t="e">
        <v>#REF!</v>
      </c>
      <c r="I1195" s="52" t="e">
        <v>#REF!</v>
      </c>
      <c r="J1195" s="52" t="e">
        <v>#REF!</v>
      </c>
      <c r="K1195" s="53" t="e">
        <v>#REF!</v>
      </c>
      <c r="L1195" s="157" t="s">
        <v>1646</v>
      </c>
      <c r="M1195" s="284">
        <v>20.23</v>
      </c>
      <c r="N1195" s="33">
        <v>3.1100000000000003</v>
      </c>
      <c r="O1195" s="66">
        <v>837.6</v>
      </c>
      <c r="P1195" s="39">
        <v>1100.74</v>
      </c>
      <c r="Q1195" s="39">
        <v>1389.33</v>
      </c>
      <c r="R1195" s="63">
        <v>1294.01</v>
      </c>
    </row>
    <row r="1196" spans="1:18" x14ac:dyDescent="0.25">
      <c r="A1196" s="44" t="s">
        <v>1617</v>
      </c>
      <c r="B1196" s="46">
        <v>10</v>
      </c>
      <c r="C1196" s="44" t="s">
        <v>100</v>
      </c>
      <c r="D1196" s="51">
        <v>1607.5</v>
      </c>
      <c r="E1196" s="52">
        <v>1870.6399999999999</v>
      </c>
      <c r="F1196" s="52">
        <v>2159.23</v>
      </c>
      <c r="G1196" s="53">
        <v>2063.91</v>
      </c>
      <c r="H1196" s="51" t="e">
        <v>#REF!</v>
      </c>
      <c r="I1196" s="52" t="e">
        <v>#REF!</v>
      </c>
      <c r="J1196" s="52" t="e">
        <v>#REF!</v>
      </c>
      <c r="K1196" s="53" t="e">
        <v>#REF!</v>
      </c>
      <c r="L1196" s="157" t="s">
        <v>1649</v>
      </c>
      <c r="M1196" s="284">
        <v>19.16</v>
      </c>
      <c r="N1196" s="33">
        <v>3.1100000000000003</v>
      </c>
      <c r="O1196" s="66">
        <v>837.6</v>
      </c>
      <c r="P1196" s="39">
        <v>1100.74</v>
      </c>
      <c r="Q1196" s="39">
        <v>1389.33</v>
      </c>
      <c r="R1196" s="63">
        <v>1294.01</v>
      </c>
    </row>
    <row r="1197" spans="1:18" x14ac:dyDescent="0.25">
      <c r="A1197" s="44" t="s">
        <v>1617</v>
      </c>
      <c r="B1197" s="46">
        <v>11</v>
      </c>
      <c r="C1197" s="44" t="s">
        <v>100</v>
      </c>
      <c r="D1197" s="51">
        <v>1597.1599999999999</v>
      </c>
      <c r="E1197" s="52">
        <v>1860.3</v>
      </c>
      <c r="F1197" s="52">
        <v>2148.89</v>
      </c>
      <c r="G1197" s="53">
        <v>2053.5699999999997</v>
      </c>
      <c r="H1197" s="51" t="e">
        <v>#REF!</v>
      </c>
      <c r="I1197" s="52" t="e">
        <v>#REF!</v>
      </c>
      <c r="J1197" s="52" t="e">
        <v>#REF!</v>
      </c>
      <c r="K1197" s="53" t="e">
        <v>#REF!</v>
      </c>
      <c r="L1197" s="157" t="s">
        <v>1652</v>
      </c>
      <c r="M1197" s="284">
        <v>18.899999999999999</v>
      </c>
      <c r="N1197" s="33">
        <v>3.1100000000000003</v>
      </c>
      <c r="O1197" s="66">
        <v>837.6</v>
      </c>
      <c r="P1197" s="39">
        <v>1100.74</v>
      </c>
      <c r="Q1197" s="39">
        <v>1389.33</v>
      </c>
      <c r="R1197" s="63">
        <v>1294.01</v>
      </c>
    </row>
    <row r="1198" spans="1:18" x14ac:dyDescent="0.25">
      <c r="A1198" s="44" t="s">
        <v>1617</v>
      </c>
      <c r="B1198" s="46">
        <v>12</v>
      </c>
      <c r="C1198" s="44" t="s">
        <v>100</v>
      </c>
      <c r="D1198" s="51">
        <v>1591.3000000000002</v>
      </c>
      <c r="E1198" s="52">
        <v>1854.44</v>
      </c>
      <c r="F1198" s="52">
        <v>2143.0299999999997</v>
      </c>
      <c r="G1198" s="53">
        <v>2047.71</v>
      </c>
      <c r="H1198" s="51" t="e">
        <v>#REF!</v>
      </c>
      <c r="I1198" s="52" t="e">
        <v>#REF!</v>
      </c>
      <c r="J1198" s="52" t="e">
        <v>#REF!</v>
      </c>
      <c r="K1198" s="53" t="e">
        <v>#REF!</v>
      </c>
      <c r="L1198" s="157" t="s">
        <v>1654</v>
      </c>
      <c r="M1198" s="284">
        <v>18.760000000000002</v>
      </c>
      <c r="N1198" s="33">
        <v>3.1100000000000003</v>
      </c>
      <c r="O1198" s="66">
        <v>837.6</v>
      </c>
      <c r="P1198" s="39">
        <v>1100.74</v>
      </c>
      <c r="Q1198" s="39">
        <v>1389.33</v>
      </c>
      <c r="R1198" s="63">
        <v>1294.01</v>
      </c>
    </row>
    <row r="1199" spans="1:18" x14ac:dyDescent="0.25">
      <c r="A1199" s="44" t="s">
        <v>1617</v>
      </c>
      <c r="B1199" s="46">
        <v>13</v>
      </c>
      <c r="C1199" s="44" t="s">
        <v>100</v>
      </c>
      <c r="D1199" s="51">
        <v>1598.57</v>
      </c>
      <c r="E1199" s="52">
        <v>1861.71</v>
      </c>
      <c r="F1199" s="52">
        <v>2150.2999999999997</v>
      </c>
      <c r="G1199" s="53">
        <v>2054.98</v>
      </c>
      <c r="H1199" s="51" t="e">
        <v>#REF!</v>
      </c>
      <c r="I1199" s="52" t="e">
        <v>#REF!</v>
      </c>
      <c r="J1199" s="52" t="e">
        <v>#REF!</v>
      </c>
      <c r="K1199" s="53" t="e">
        <v>#REF!</v>
      </c>
      <c r="L1199" s="157" t="s">
        <v>1657</v>
      </c>
      <c r="M1199" s="284">
        <v>18.940000000000001</v>
      </c>
      <c r="N1199" s="33">
        <v>3.1100000000000003</v>
      </c>
      <c r="O1199" s="66">
        <v>837.6</v>
      </c>
      <c r="P1199" s="39">
        <v>1100.74</v>
      </c>
      <c r="Q1199" s="39">
        <v>1389.33</v>
      </c>
      <c r="R1199" s="63">
        <v>1294.01</v>
      </c>
    </row>
    <row r="1200" spans="1:18" x14ac:dyDescent="0.25">
      <c r="A1200" s="44" t="s">
        <v>1617</v>
      </c>
      <c r="B1200" s="46">
        <v>14</v>
      </c>
      <c r="C1200" s="44" t="s">
        <v>100</v>
      </c>
      <c r="D1200" s="51">
        <v>1598.35</v>
      </c>
      <c r="E1200" s="52">
        <v>1861.49</v>
      </c>
      <c r="F1200" s="52">
        <v>2150.08</v>
      </c>
      <c r="G1200" s="53">
        <v>2054.7600000000002</v>
      </c>
      <c r="H1200" s="51" t="e">
        <v>#REF!</v>
      </c>
      <c r="I1200" s="52" t="e">
        <v>#REF!</v>
      </c>
      <c r="J1200" s="52" t="e">
        <v>#REF!</v>
      </c>
      <c r="K1200" s="53" t="e">
        <v>#REF!</v>
      </c>
      <c r="L1200" s="157" t="s">
        <v>1660</v>
      </c>
      <c r="M1200" s="284">
        <v>18.93</v>
      </c>
      <c r="N1200" s="33">
        <v>3.1100000000000003</v>
      </c>
      <c r="O1200" s="66">
        <v>837.6</v>
      </c>
      <c r="P1200" s="39">
        <v>1100.74</v>
      </c>
      <c r="Q1200" s="39">
        <v>1389.33</v>
      </c>
      <c r="R1200" s="63">
        <v>1294.01</v>
      </c>
    </row>
    <row r="1201" spans="1:18" x14ac:dyDescent="0.25">
      <c r="A1201" s="44" t="s">
        <v>1617</v>
      </c>
      <c r="B1201" s="46">
        <v>15</v>
      </c>
      <c r="C1201" s="44" t="s">
        <v>100</v>
      </c>
      <c r="D1201" s="51">
        <v>1598.51</v>
      </c>
      <c r="E1201" s="52">
        <v>1861.65</v>
      </c>
      <c r="F1201" s="52">
        <v>2150.2399999999998</v>
      </c>
      <c r="G1201" s="53">
        <v>2054.92</v>
      </c>
      <c r="H1201" s="51" t="e">
        <v>#REF!</v>
      </c>
      <c r="I1201" s="52" t="e">
        <v>#REF!</v>
      </c>
      <c r="J1201" s="52" t="e">
        <v>#REF!</v>
      </c>
      <c r="K1201" s="53" t="e">
        <v>#REF!</v>
      </c>
      <c r="L1201" s="157" t="s">
        <v>254</v>
      </c>
      <c r="M1201" s="284">
        <v>18.940000000000001</v>
      </c>
      <c r="N1201" s="33">
        <v>3.1100000000000003</v>
      </c>
      <c r="O1201" s="66">
        <v>837.6</v>
      </c>
      <c r="P1201" s="39">
        <v>1100.74</v>
      </c>
      <c r="Q1201" s="39">
        <v>1389.33</v>
      </c>
      <c r="R1201" s="63">
        <v>1294.01</v>
      </c>
    </row>
    <row r="1202" spans="1:18" x14ac:dyDescent="0.25">
      <c r="A1202" s="44" t="s">
        <v>1617</v>
      </c>
      <c r="B1202" s="46">
        <v>16</v>
      </c>
      <c r="C1202" s="44" t="s">
        <v>100</v>
      </c>
      <c r="D1202" s="51">
        <v>1598.63</v>
      </c>
      <c r="E1202" s="52">
        <v>1861.77</v>
      </c>
      <c r="F1202" s="52">
        <v>2150.3599999999997</v>
      </c>
      <c r="G1202" s="53">
        <v>2055.04</v>
      </c>
      <c r="H1202" s="51" t="e">
        <v>#REF!</v>
      </c>
      <c r="I1202" s="52" t="e">
        <v>#REF!</v>
      </c>
      <c r="J1202" s="52" t="e">
        <v>#REF!</v>
      </c>
      <c r="K1202" s="53" t="e">
        <v>#REF!</v>
      </c>
      <c r="L1202" s="157" t="s">
        <v>304</v>
      </c>
      <c r="M1202" s="284">
        <v>18.940000000000001</v>
      </c>
      <c r="N1202" s="33">
        <v>3.1100000000000003</v>
      </c>
      <c r="O1202" s="66">
        <v>837.6</v>
      </c>
      <c r="P1202" s="39">
        <v>1100.74</v>
      </c>
      <c r="Q1202" s="39">
        <v>1389.33</v>
      </c>
      <c r="R1202" s="63">
        <v>1294.01</v>
      </c>
    </row>
    <row r="1203" spans="1:18" x14ac:dyDescent="0.25">
      <c r="A1203" s="44" t="s">
        <v>1617</v>
      </c>
      <c r="B1203" s="46">
        <v>17</v>
      </c>
      <c r="C1203" s="44" t="s">
        <v>100</v>
      </c>
      <c r="D1203" s="51">
        <v>1587.8</v>
      </c>
      <c r="E1203" s="52">
        <v>1850.94</v>
      </c>
      <c r="F1203" s="52">
        <v>2139.5299999999997</v>
      </c>
      <c r="G1203" s="53">
        <v>2044.21</v>
      </c>
      <c r="H1203" s="51" t="e">
        <v>#REF!</v>
      </c>
      <c r="I1203" s="52" t="e">
        <v>#REF!</v>
      </c>
      <c r="J1203" s="52" t="e">
        <v>#REF!</v>
      </c>
      <c r="K1203" s="53" t="e">
        <v>#REF!</v>
      </c>
      <c r="L1203" s="157" t="s">
        <v>1666</v>
      </c>
      <c r="M1203" s="284">
        <v>18.670000000000002</v>
      </c>
      <c r="N1203" s="33">
        <v>3.1100000000000003</v>
      </c>
      <c r="O1203" s="66">
        <v>837.6</v>
      </c>
      <c r="P1203" s="39">
        <v>1100.74</v>
      </c>
      <c r="Q1203" s="39">
        <v>1389.33</v>
      </c>
      <c r="R1203" s="63">
        <v>1294.01</v>
      </c>
    </row>
    <row r="1204" spans="1:18" x14ac:dyDescent="0.25">
      <c r="A1204" s="44" t="s">
        <v>1617</v>
      </c>
      <c r="B1204" s="46">
        <v>18</v>
      </c>
      <c r="C1204" s="44" t="s">
        <v>100</v>
      </c>
      <c r="D1204" s="51">
        <v>1576.8899999999999</v>
      </c>
      <c r="E1204" s="52">
        <v>1840.03</v>
      </c>
      <c r="F1204" s="52">
        <v>2128.62</v>
      </c>
      <c r="G1204" s="53">
        <v>2033.3</v>
      </c>
      <c r="H1204" s="51" t="e">
        <v>#REF!</v>
      </c>
      <c r="I1204" s="52" t="e">
        <v>#REF!</v>
      </c>
      <c r="J1204" s="52" t="e">
        <v>#REF!</v>
      </c>
      <c r="K1204" s="53" t="e">
        <v>#REF!</v>
      </c>
      <c r="L1204" s="157" t="s">
        <v>1669</v>
      </c>
      <c r="M1204" s="284">
        <v>18.399999999999999</v>
      </c>
      <c r="N1204" s="33">
        <v>3.1100000000000003</v>
      </c>
      <c r="O1204" s="66">
        <v>837.6</v>
      </c>
      <c r="P1204" s="39">
        <v>1100.74</v>
      </c>
      <c r="Q1204" s="39">
        <v>1389.33</v>
      </c>
      <c r="R1204" s="63">
        <v>1294.01</v>
      </c>
    </row>
    <row r="1205" spans="1:18" x14ac:dyDescent="0.25">
      <c r="A1205" s="44" t="s">
        <v>1617</v>
      </c>
      <c r="B1205" s="46">
        <v>19</v>
      </c>
      <c r="C1205" s="44" t="s">
        <v>100</v>
      </c>
      <c r="D1205" s="51">
        <v>1650.39</v>
      </c>
      <c r="E1205" s="52">
        <v>1913.53</v>
      </c>
      <c r="F1205" s="52">
        <v>2202.12</v>
      </c>
      <c r="G1205" s="53">
        <v>2106.8000000000002</v>
      </c>
      <c r="H1205" s="51" t="e">
        <v>#REF!</v>
      </c>
      <c r="I1205" s="52" t="e">
        <v>#REF!</v>
      </c>
      <c r="J1205" s="52" t="e">
        <v>#REF!</v>
      </c>
      <c r="K1205" s="53" t="e">
        <v>#REF!</v>
      </c>
      <c r="L1205" s="157" t="s">
        <v>322</v>
      </c>
      <c r="M1205" s="284">
        <v>20.23</v>
      </c>
      <c r="N1205" s="33">
        <v>3.1100000000000003</v>
      </c>
      <c r="O1205" s="66">
        <v>837.6</v>
      </c>
      <c r="P1205" s="39">
        <v>1100.74</v>
      </c>
      <c r="Q1205" s="39">
        <v>1389.33</v>
      </c>
      <c r="R1205" s="63">
        <v>1294.01</v>
      </c>
    </row>
    <row r="1206" spans="1:18" x14ac:dyDescent="0.25">
      <c r="A1206" s="44" t="s">
        <v>1617</v>
      </c>
      <c r="B1206" s="46">
        <v>20</v>
      </c>
      <c r="C1206" s="44" t="s">
        <v>100</v>
      </c>
      <c r="D1206" s="51">
        <v>1594</v>
      </c>
      <c r="E1206" s="52">
        <v>1857.14</v>
      </c>
      <c r="F1206" s="52">
        <v>2145.73</v>
      </c>
      <c r="G1206" s="53">
        <v>2050.41</v>
      </c>
      <c r="H1206" s="51" t="e">
        <v>#REF!</v>
      </c>
      <c r="I1206" s="52" t="e">
        <v>#REF!</v>
      </c>
      <c r="J1206" s="52" t="e">
        <v>#REF!</v>
      </c>
      <c r="K1206" s="53" t="e">
        <v>#REF!</v>
      </c>
      <c r="L1206" s="157" t="s">
        <v>1674</v>
      </c>
      <c r="M1206" s="284">
        <v>18.82</v>
      </c>
      <c r="N1206" s="33">
        <v>3.1100000000000003</v>
      </c>
      <c r="O1206" s="66">
        <v>837.6</v>
      </c>
      <c r="P1206" s="39">
        <v>1100.74</v>
      </c>
      <c r="Q1206" s="39">
        <v>1389.33</v>
      </c>
      <c r="R1206" s="63">
        <v>1294.01</v>
      </c>
    </row>
    <row r="1207" spans="1:18" x14ac:dyDescent="0.25">
      <c r="A1207" s="44" t="s">
        <v>1617</v>
      </c>
      <c r="B1207" s="46">
        <v>21</v>
      </c>
      <c r="C1207" s="44" t="s">
        <v>100</v>
      </c>
      <c r="D1207" s="51">
        <v>1591.76</v>
      </c>
      <c r="E1207" s="52">
        <v>1854.9</v>
      </c>
      <c r="F1207" s="52">
        <v>2143.4899999999998</v>
      </c>
      <c r="G1207" s="53">
        <v>2048.17</v>
      </c>
      <c r="H1207" s="51" t="e">
        <v>#REF!</v>
      </c>
      <c r="I1207" s="52" t="e">
        <v>#REF!</v>
      </c>
      <c r="J1207" s="52" t="e">
        <v>#REF!</v>
      </c>
      <c r="K1207" s="53" t="e">
        <v>#REF!</v>
      </c>
      <c r="L1207" s="157" t="s">
        <v>1677</v>
      </c>
      <c r="M1207" s="284">
        <v>18.77</v>
      </c>
      <c r="N1207" s="33">
        <v>3.1100000000000003</v>
      </c>
      <c r="O1207" s="66">
        <v>837.6</v>
      </c>
      <c r="P1207" s="39">
        <v>1100.74</v>
      </c>
      <c r="Q1207" s="39">
        <v>1389.33</v>
      </c>
      <c r="R1207" s="63">
        <v>1294.01</v>
      </c>
    </row>
    <row r="1208" spans="1:18" x14ac:dyDescent="0.25">
      <c r="A1208" s="44" t="s">
        <v>1617</v>
      </c>
      <c r="B1208" s="46">
        <v>22</v>
      </c>
      <c r="C1208" s="44" t="s">
        <v>100</v>
      </c>
      <c r="D1208" s="51">
        <v>1683.1399999999999</v>
      </c>
      <c r="E1208" s="52">
        <v>1946.2800000000002</v>
      </c>
      <c r="F1208" s="52">
        <v>2234.87</v>
      </c>
      <c r="G1208" s="53">
        <v>2139.5500000000002</v>
      </c>
      <c r="H1208" s="51" t="e">
        <v>#REF!</v>
      </c>
      <c r="I1208" s="52" t="e">
        <v>#REF!</v>
      </c>
      <c r="J1208" s="52" t="e">
        <v>#REF!</v>
      </c>
      <c r="K1208" s="53" t="e">
        <v>#REF!</v>
      </c>
      <c r="L1208" s="157" t="s">
        <v>1679</v>
      </c>
      <c r="M1208" s="284">
        <v>21.05</v>
      </c>
      <c r="N1208" s="33">
        <v>3.1100000000000003</v>
      </c>
      <c r="O1208" s="66">
        <v>837.6</v>
      </c>
      <c r="P1208" s="39">
        <v>1100.74</v>
      </c>
      <c r="Q1208" s="39">
        <v>1389.33</v>
      </c>
      <c r="R1208" s="63">
        <v>1294.01</v>
      </c>
    </row>
    <row r="1209" spans="1:18" x14ac:dyDescent="0.25">
      <c r="A1209" s="44" t="s">
        <v>1617</v>
      </c>
      <c r="B1209" s="46">
        <v>23</v>
      </c>
      <c r="C1209" s="44" t="s">
        <v>100</v>
      </c>
      <c r="D1209" s="51">
        <v>1927.7199999999998</v>
      </c>
      <c r="E1209" s="52">
        <v>2190.8599999999997</v>
      </c>
      <c r="F1209" s="52">
        <v>2479.4499999999998</v>
      </c>
      <c r="G1209" s="53">
        <v>2384.13</v>
      </c>
      <c r="H1209" s="51" t="e">
        <v>#REF!</v>
      </c>
      <c r="I1209" s="52" t="e">
        <v>#REF!</v>
      </c>
      <c r="J1209" s="52" t="e">
        <v>#REF!</v>
      </c>
      <c r="K1209" s="53" t="e">
        <v>#REF!</v>
      </c>
      <c r="L1209" s="157" t="s">
        <v>1682</v>
      </c>
      <c r="M1209" s="284">
        <v>27.16</v>
      </c>
      <c r="N1209" s="33">
        <v>3.1100000000000003</v>
      </c>
      <c r="O1209" s="66">
        <v>837.6</v>
      </c>
      <c r="P1209" s="39">
        <v>1100.74</v>
      </c>
      <c r="Q1209" s="39">
        <v>1389.33</v>
      </c>
      <c r="R1209" s="63">
        <v>1294.01</v>
      </c>
    </row>
    <row r="1210" spans="1:18" x14ac:dyDescent="0.25">
      <c r="A1210" s="44" t="s">
        <v>1683</v>
      </c>
      <c r="B1210" s="46">
        <v>0</v>
      </c>
      <c r="C1210" s="44" t="s">
        <v>100</v>
      </c>
      <c r="D1210" s="51">
        <v>1557.33</v>
      </c>
      <c r="E1210" s="52">
        <v>1820.47</v>
      </c>
      <c r="F1210" s="52">
        <v>2109.06</v>
      </c>
      <c r="G1210" s="53">
        <v>2013.74</v>
      </c>
      <c r="H1210" s="51" t="e">
        <v>#REF!</v>
      </c>
      <c r="I1210" s="52" t="e">
        <v>#REF!</v>
      </c>
      <c r="J1210" s="52" t="e">
        <v>#REF!</v>
      </c>
      <c r="K1210" s="53" t="e">
        <v>#REF!</v>
      </c>
      <c r="L1210" s="157" t="s">
        <v>849</v>
      </c>
      <c r="M1210" s="284">
        <v>17.91</v>
      </c>
      <c r="N1210" s="33">
        <v>3.1100000000000003</v>
      </c>
      <c r="O1210" s="66">
        <v>837.6</v>
      </c>
      <c r="P1210" s="39">
        <v>1100.74</v>
      </c>
      <c r="Q1210" s="39">
        <v>1389.33</v>
      </c>
      <c r="R1210" s="63">
        <v>1294.01</v>
      </c>
    </row>
    <row r="1211" spans="1:18" x14ac:dyDescent="0.25">
      <c r="A1211" s="44" t="s">
        <v>1683</v>
      </c>
      <c r="B1211" s="46">
        <v>1</v>
      </c>
      <c r="C1211" s="44" t="s">
        <v>100</v>
      </c>
      <c r="D1211" s="51">
        <v>1546.0500000000002</v>
      </c>
      <c r="E1211" s="52">
        <v>1809.19</v>
      </c>
      <c r="F1211" s="52">
        <v>2097.7799999999997</v>
      </c>
      <c r="G1211" s="53">
        <v>2002.46</v>
      </c>
      <c r="H1211" s="51" t="e">
        <v>#REF!</v>
      </c>
      <c r="I1211" s="52" t="e">
        <v>#REF!</v>
      </c>
      <c r="J1211" s="52" t="e">
        <v>#REF!</v>
      </c>
      <c r="K1211" s="53" t="e">
        <v>#REF!</v>
      </c>
      <c r="L1211" s="157" t="s">
        <v>1687</v>
      </c>
      <c r="M1211" s="284">
        <v>17.63</v>
      </c>
      <c r="N1211" s="33">
        <v>3.1100000000000003</v>
      </c>
      <c r="O1211" s="66">
        <v>837.6</v>
      </c>
      <c r="P1211" s="39">
        <v>1100.74</v>
      </c>
      <c r="Q1211" s="39">
        <v>1389.33</v>
      </c>
      <c r="R1211" s="63">
        <v>1294.01</v>
      </c>
    </row>
    <row r="1212" spans="1:18" x14ac:dyDescent="0.25">
      <c r="A1212" s="44" t="s">
        <v>1683</v>
      </c>
      <c r="B1212" s="46">
        <v>2</v>
      </c>
      <c r="C1212" s="44" t="s">
        <v>100</v>
      </c>
      <c r="D1212" s="51">
        <v>1567.0900000000001</v>
      </c>
      <c r="E1212" s="52">
        <v>1830.23</v>
      </c>
      <c r="F1212" s="52">
        <v>2118.8199999999997</v>
      </c>
      <c r="G1212" s="53">
        <v>2023.5</v>
      </c>
      <c r="H1212" s="51" t="e">
        <v>#REF!</v>
      </c>
      <c r="I1212" s="52" t="e">
        <v>#REF!</v>
      </c>
      <c r="J1212" s="52" t="e">
        <v>#REF!</v>
      </c>
      <c r="K1212" s="53" t="e">
        <v>#REF!</v>
      </c>
      <c r="L1212" s="157" t="s">
        <v>1690</v>
      </c>
      <c r="M1212" s="284">
        <v>18.149999999999999</v>
      </c>
      <c r="N1212" s="33">
        <v>3.1100000000000003</v>
      </c>
      <c r="O1212" s="66">
        <v>837.6</v>
      </c>
      <c r="P1212" s="39">
        <v>1100.74</v>
      </c>
      <c r="Q1212" s="39">
        <v>1389.33</v>
      </c>
      <c r="R1212" s="63">
        <v>1294.01</v>
      </c>
    </row>
    <row r="1213" spans="1:18" x14ac:dyDescent="0.25">
      <c r="A1213" s="44" t="s">
        <v>1683</v>
      </c>
      <c r="B1213" s="46">
        <v>3</v>
      </c>
      <c r="C1213" s="44" t="s">
        <v>100</v>
      </c>
      <c r="D1213" s="51">
        <v>1606.04</v>
      </c>
      <c r="E1213" s="52">
        <v>1869.18</v>
      </c>
      <c r="F1213" s="52">
        <v>2157.77</v>
      </c>
      <c r="G1213" s="53">
        <v>2062.4499999999998</v>
      </c>
      <c r="H1213" s="51" t="e">
        <v>#REF!</v>
      </c>
      <c r="I1213" s="52" t="e">
        <v>#REF!</v>
      </c>
      <c r="J1213" s="52" t="e">
        <v>#REF!</v>
      </c>
      <c r="K1213" s="53" t="e">
        <v>#REF!</v>
      </c>
      <c r="L1213" s="157" t="s">
        <v>1693</v>
      </c>
      <c r="M1213" s="284">
        <v>19.13</v>
      </c>
      <c r="N1213" s="33">
        <v>3.1100000000000003</v>
      </c>
      <c r="O1213" s="66">
        <v>837.6</v>
      </c>
      <c r="P1213" s="39">
        <v>1100.74</v>
      </c>
      <c r="Q1213" s="39">
        <v>1389.33</v>
      </c>
      <c r="R1213" s="63">
        <v>1294.01</v>
      </c>
    </row>
    <row r="1214" spans="1:18" x14ac:dyDescent="0.25">
      <c r="A1214" s="44" t="s">
        <v>1683</v>
      </c>
      <c r="B1214" s="46">
        <v>4</v>
      </c>
      <c r="C1214" s="44" t="s">
        <v>100</v>
      </c>
      <c r="D1214" s="51">
        <v>1662.97</v>
      </c>
      <c r="E1214" s="52">
        <v>1926.1100000000001</v>
      </c>
      <c r="F1214" s="52">
        <v>2214.6999999999998</v>
      </c>
      <c r="G1214" s="53">
        <v>2119.38</v>
      </c>
      <c r="H1214" s="51" t="e">
        <v>#REF!</v>
      </c>
      <c r="I1214" s="52" t="e">
        <v>#REF!</v>
      </c>
      <c r="J1214" s="52" t="e">
        <v>#REF!</v>
      </c>
      <c r="K1214" s="53" t="e">
        <v>#REF!</v>
      </c>
      <c r="L1214" s="157" t="s">
        <v>1695</v>
      </c>
      <c r="M1214" s="284">
        <v>20.55</v>
      </c>
      <c r="N1214" s="33">
        <v>3.1100000000000003</v>
      </c>
      <c r="O1214" s="66">
        <v>837.6</v>
      </c>
      <c r="P1214" s="39">
        <v>1100.74</v>
      </c>
      <c r="Q1214" s="39">
        <v>1389.33</v>
      </c>
      <c r="R1214" s="63">
        <v>1294.01</v>
      </c>
    </row>
    <row r="1215" spans="1:18" x14ac:dyDescent="0.25">
      <c r="A1215" s="44" t="s">
        <v>1683</v>
      </c>
      <c r="B1215" s="46">
        <v>5</v>
      </c>
      <c r="C1215" s="44" t="s">
        <v>100</v>
      </c>
      <c r="D1215" s="51">
        <v>1677.94</v>
      </c>
      <c r="E1215" s="52">
        <v>1941.08</v>
      </c>
      <c r="F1215" s="52">
        <v>2229.67</v>
      </c>
      <c r="G1215" s="53">
        <v>2134.35</v>
      </c>
      <c r="H1215" s="51" t="e">
        <v>#REF!</v>
      </c>
      <c r="I1215" s="52" t="e">
        <v>#REF!</v>
      </c>
      <c r="J1215" s="52" t="e">
        <v>#REF!</v>
      </c>
      <c r="K1215" s="53" t="e">
        <v>#REF!</v>
      </c>
      <c r="L1215" s="157" t="s">
        <v>1698</v>
      </c>
      <c r="M1215" s="284">
        <v>20.92</v>
      </c>
      <c r="N1215" s="33">
        <v>3.1100000000000003</v>
      </c>
      <c r="O1215" s="66">
        <v>837.6</v>
      </c>
      <c r="P1215" s="39">
        <v>1100.74</v>
      </c>
      <c r="Q1215" s="39">
        <v>1389.33</v>
      </c>
      <c r="R1215" s="63">
        <v>1294.01</v>
      </c>
    </row>
    <row r="1216" spans="1:18" x14ac:dyDescent="0.25">
      <c r="A1216" s="44" t="s">
        <v>1683</v>
      </c>
      <c r="B1216" s="46">
        <v>6</v>
      </c>
      <c r="C1216" s="44" t="s">
        <v>100</v>
      </c>
      <c r="D1216" s="51">
        <v>1639.23</v>
      </c>
      <c r="E1216" s="52">
        <v>1902.37</v>
      </c>
      <c r="F1216" s="52">
        <v>2190.96</v>
      </c>
      <c r="G1216" s="53">
        <v>2095.64</v>
      </c>
      <c r="H1216" s="51" t="e">
        <v>#REF!</v>
      </c>
      <c r="I1216" s="52" t="e">
        <v>#REF!</v>
      </c>
      <c r="J1216" s="52" t="e">
        <v>#REF!</v>
      </c>
      <c r="K1216" s="53" t="e">
        <v>#REF!</v>
      </c>
      <c r="L1216" s="157" t="s">
        <v>1701</v>
      </c>
      <c r="M1216" s="284">
        <v>19.95</v>
      </c>
      <c r="N1216" s="33">
        <v>3.1100000000000003</v>
      </c>
      <c r="O1216" s="66">
        <v>837.6</v>
      </c>
      <c r="P1216" s="39">
        <v>1100.74</v>
      </c>
      <c r="Q1216" s="39">
        <v>1389.33</v>
      </c>
      <c r="R1216" s="63">
        <v>1294.01</v>
      </c>
    </row>
    <row r="1217" spans="1:18" x14ac:dyDescent="0.25">
      <c r="A1217" s="44" t="s">
        <v>1683</v>
      </c>
      <c r="B1217" s="46">
        <v>7</v>
      </c>
      <c r="C1217" s="44" t="s">
        <v>100</v>
      </c>
      <c r="D1217" s="51">
        <v>1570.87</v>
      </c>
      <c r="E1217" s="52">
        <v>1834.0099999999998</v>
      </c>
      <c r="F1217" s="52">
        <v>2122.6</v>
      </c>
      <c r="G1217" s="53">
        <v>2027.2799999999997</v>
      </c>
      <c r="H1217" s="51" t="e">
        <v>#REF!</v>
      </c>
      <c r="I1217" s="52" t="e">
        <v>#REF!</v>
      </c>
      <c r="J1217" s="52" t="e">
        <v>#REF!</v>
      </c>
      <c r="K1217" s="53" t="e">
        <v>#REF!</v>
      </c>
      <c r="L1217" s="157" t="s">
        <v>1704</v>
      </c>
      <c r="M1217" s="284">
        <v>18.25</v>
      </c>
      <c r="N1217" s="33">
        <v>3.1100000000000003</v>
      </c>
      <c r="O1217" s="66">
        <v>837.6</v>
      </c>
      <c r="P1217" s="39">
        <v>1100.74</v>
      </c>
      <c r="Q1217" s="39">
        <v>1389.33</v>
      </c>
      <c r="R1217" s="63">
        <v>1294.01</v>
      </c>
    </row>
    <row r="1218" spans="1:18" x14ac:dyDescent="0.25">
      <c r="A1218" s="44" t="s">
        <v>1683</v>
      </c>
      <c r="B1218" s="46">
        <v>8</v>
      </c>
      <c r="C1218" s="44" t="s">
        <v>100</v>
      </c>
      <c r="D1218" s="51">
        <v>1747.13</v>
      </c>
      <c r="E1218" s="52">
        <v>2010.27</v>
      </c>
      <c r="F1218" s="52">
        <v>2298.8599999999997</v>
      </c>
      <c r="G1218" s="53">
        <v>2203.54</v>
      </c>
      <c r="H1218" s="51" t="e">
        <v>#REF!</v>
      </c>
      <c r="I1218" s="52" t="e">
        <v>#REF!</v>
      </c>
      <c r="J1218" s="52" t="e">
        <v>#REF!</v>
      </c>
      <c r="K1218" s="53" t="e">
        <v>#REF!</v>
      </c>
      <c r="L1218" s="157" t="s">
        <v>1707</v>
      </c>
      <c r="M1218" s="284">
        <v>22.65</v>
      </c>
      <c r="N1218" s="33">
        <v>3.1100000000000003</v>
      </c>
      <c r="O1218" s="66">
        <v>837.6</v>
      </c>
      <c r="P1218" s="39">
        <v>1100.74</v>
      </c>
      <c r="Q1218" s="39">
        <v>1389.33</v>
      </c>
      <c r="R1218" s="63">
        <v>1294.01</v>
      </c>
    </row>
    <row r="1219" spans="1:18" x14ac:dyDescent="0.25">
      <c r="A1219" s="44" t="s">
        <v>1683</v>
      </c>
      <c r="B1219" s="46">
        <v>9</v>
      </c>
      <c r="C1219" s="44" t="s">
        <v>100</v>
      </c>
      <c r="D1219" s="51">
        <v>1658.3</v>
      </c>
      <c r="E1219" s="52">
        <v>1921.44</v>
      </c>
      <c r="F1219" s="52">
        <v>2210.0299999999997</v>
      </c>
      <c r="G1219" s="53">
        <v>2114.71</v>
      </c>
      <c r="H1219" s="51" t="e">
        <v>#REF!</v>
      </c>
      <c r="I1219" s="52" t="e">
        <v>#REF!</v>
      </c>
      <c r="J1219" s="52" t="e">
        <v>#REF!</v>
      </c>
      <c r="K1219" s="53" t="e">
        <v>#REF!</v>
      </c>
      <c r="L1219" s="157" t="s">
        <v>1710</v>
      </c>
      <c r="M1219" s="284">
        <v>20.43</v>
      </c>
      <c r="N1219" s="33">
        <v>3.1100000000000003</v>
      </c>
      <c r="O1219" s="66">
        <v>837.6</v>
      </c>
      <c r="P1219" s="39">
        <v>1100.74</v>
      </c>
      <c r="Q1219" s="39">
        <v>1389.33</v>
      </c>
      <c r="R1219" s="63">
        <v>1294.01</v>
      </c>
    </row>
    <row r="1220" spans="1:18" x14ac:dyDescent="0.25">
      <c r="A1220" s="44" t="s">
        <v>1683</v>
      </c>
      <c r="B1220" s="46">
        <v>10</v>
      </c>
      <c r="C1220" s="44" t="s">
        <v>100</v>
      </c>
      <c r="D1220" s="51">
        <v>1613.38</v>
      </c>
      <c r="E1220" s="52">
        <v>1876.52</v>
      </c>
      <c r="F1220" s="52">
        <v>2165.11</v>
      </c>
      <c r="G1220" s="53">
        <v>2069.79</v>
      </c>
      <c r="H1220" s="51" t="e">
        <v>#REF!</v>
      </c>
      <c r="I1220" s="52" t="e">
        <v>#REF!</v>
      </c>
      <c r="J1220" s="52" t="e">
        <v>#REF!</v>
      </c>
      <c r="K1220" s="53" t="e">
        <v>#REF!</v>
      </c>
      <c r="L1220" s="157" t="s">
        <v>1713</v>
      </c>
      <c r="M1220" s="284">
        <v>19.309999999999999</v>
      </c>
      <c r="N1220" s="33">
        <v>3.1100000000000003</v>
      </c>
      <c r="O1220" s="66">
        <v>837.6</v>
      </c>
      <c r="P1220" s="39">
        <v>1100.74</v>
      </c>
      <c r="Q1220" s="39">
        <v>1389.33</v>
      </c>
      <c r="R1220" s="63">
        <v>1294.01</v>
      </c>
    </row>
    <row r="1221" spans="1:18" x14ac:dyDescent="0.25">
      <c r="A1221" s="44" t="s">
        <v>1683</v>
      </c>
      <c r="B1221" s="46">
        <v>11</v>
      </c>
      <c r="C1221" s="44" t="s">
        <v>100</v>
      </c>
      <c r="D1221" s="51">
        <v>1592.3200000000002</v>
      </c>
      <c r="E1221" s="52">
        <v>1855.46</v>
      </c>
      <c r="F1221" s="52">
        <v>2144.0500000000002</v>
      </c>
      <c r="G1221" s="53">
        <v>2048.73</v>
      </c>
      <c r="H1221" s="51" t="e">
        <v>#REF!</v>
      </c>
      <c r="I1221" s="52" t="e">
        <v>#REF!</v>
      </c>
      <c r="J1221" s="52" t="e">
        <v>#REF!</v>
      </c>
      <c r="K1221" s="53" t="e">
        <v>#REF!</v>
      </c>
      <c r="L1221" s="157" t="s">
        <v>1716</v>
      </c>
      <c r="M1221" s="284">
        <v>18.78</v>
      </c>
      <c r="N1221" s="33">
        <v>3.1100000000000003</v>
      </c>
      <c r="O1221" s="66">
        <v>837.6</v>
      </c>
      <c r="P1221" s="39">
        <v>1100.74</v>
      </c>
      <c r="Q1221" s="39">
        <v>1389.33</v>
      </c>
      <c r="R1221" s="63">
        <v>1294.01</v>
      </c>
    </row>
    <row r="1222" spans="1:18" x14ac:dyDescent="0.25">
      <c r="A1222" s="44" t="s">
        <v>1683</v>
      </c>
      <c r="B1222" s="46">
        <v>12</v>
      </c>
      <c r="C1222" s="44" t="s">
        <v>100</v>
      </c>
      <c r="D1222" s="51">
        <v>1586.49</v>
      </c>
      <c r="E1222" s="52">
        <v>1849.63</v>
      </c>
      <c r="F1222" s="52">
        <v>2138.2199999999998</v>
      </c>
      <c r="G1222" s="53">
        <v>2042.9</v>
      </c>
      <c r="H1222" s="51" t="e">
        <v>#REF!</v>
      </c>
      <c r="I1222" s="52" t="e">
        <v>#REF!</v>
      </c>
      <c r="J1222" s="52" t="e">
        <v>#REF!</v>
      </c>
      <c r="K1222" s="53" t="e">
        <v>#REF!</v>
      </c>
      <c r="L1222" s="157" t="s">
        <v>1720</v>
      </c>
      <c r="M1222" s="284">
        <v>18.64</v>
      </c>
      <c r="N1222" s="33">
        <v>3.1100000000000003</v>
      </c>
      <c r="O1222" s="66">
        <v>837.6</v>
      </c>
      <c r="P1222" s="39">
        <v>1100.74</v>
      </c>
      <c r="Q1222" s="39">
        <v>1389.33</v>
      </c>
      <c r="R1222" s="63">
        <v>1294.01</v>
      </c>
    </row>
    <row r="1223" spans="1:18" x14ac:dyDescent="0.25">
      <c r="A1223" s="44" t="s">
        <v>1683</v>
      </c>
      <c r="B1223" s="46">
        <v>13</v>
      </c>
      <c r="C1223" s="44" t="s">
        <v>100</v>
      </c>
      <c r="D1223" s="51">
        <v>1594.7400000000002</v>
      </c>
      <c r="E1223" s="52">
        <v>1857.88</v>
      </c>
      <c r="F1223" s="52">
        <v>2146.4700000000003</v>
      </c>
      <c r="G1223" s="53">
        <v>2051.15</v>
      </c>
      <c r="H1223" s="51" t="e">
        <v>#REF!</v>
      </c>
      <c r="I1223" s="52" t="e">
        <v>#REF!</v>
      </c>
      <c r="J1223" s="52" t="e">
        <v>#REF!</v>
      </c>
      <c r="K1223" s="53" t="e">
        <v>#REF!</v>
      </c>
      <c r="L1223" s="157" t="s">
        <v>1722</v>
      </c>
      <c r="M1223" s="284">
        <v>18.84</v>
      </c>
      <c r="N1223" s="33">
        <v>3.1100000000000003</v>
      </c>
      <c r="O1223" s="66">
        <v>837.6</v>
      </c>
      <c r="P1223" s="39">
        <v>1100.74</v>
      </c>
      <c r="Q1223" s="39">
        <v>1389.33</v>
      </c>
      <c r="R1223" s="63">
        <v>1294.01</v>
      </c>
    </row>
    <row r="1224" spans="1:18" x14ac:dyDescent="0.25">
      <c r="A1224" s="44" t="s">
        <v>1683</v>
      </c>
      <c r="B1224" s="46">
        <v>14</v>
      </c>
      <c r="C1224" s="44" t="s">
        <v>100</v>
      </c>
      <c r="D1224" s="51">
        <v>1602.94</v>
      </c>
      <c r="E1224" s="52">
        <v>1866.08</v>
      </c>
      <c r="F1224" s="52">
        <v>2154.67</v>
      </c>
      <c r="G1224" s="53">
        <v>2059.35</v>
      </c>
      <c r="H1224" s="51" t="e">
        <v>#REF!</v>
      </c>
      <c r="I1224" s="52" t="e">
        <v>#REF!</v>
      </c>
      <c r="J1224" s="52" t="e">
        <v>#REF!</v>
      </c>
      <c r="K1224" s="53" t="e">
        <v>#REF!</v>
      </c>
      <c r="L1224" s="157" t="s">
        <v>1724</v>
      </c>
      <c r="M1224" s="284">
        <v>19.05</v>
      </c>
      <c r="N1224" s="33">
        <v>3.1100000000000003</v>
      </c>
      <c r="O1224" s="66">
        <v>837.6</v>
      </c>
      <c r="P1224" s="39">
        <v>1100.74</v>
      </c>
      <c r="Q1224" s="39">
        <v>1389.33</v>
      </c>
      <c r="R1224" s="63">
        <v>1294.01</v>
      </c>
    </row>
    <row r="1225" spans="1:18" x14ac:dyDescent="0.25">
      <c r="A1225" s="44" t="s">
        <v>1683</v>
      </c>
      <c r="B1225" s="46">
        <v>15</v>
      </c>
      <c r="C1225" s="44" t="s">
        <v>100</v>
      </c>
      <c r="D1225" s="51">
        <v>1605.1100000000001</v>
      </c>
      <c r="E1225" s="52">
        <v>1868.25</v>
      </c>
      <c r="F1225" s="52">
        <v>2156.84</v>
      </c>
      <c r="G1225" s="53">
        <v>2061.52</v>
      </c>
      <c r="H1225" s="51" t="e">
        <v>#REF!</v>
      </c>
      <c r="I1225" s="52" t="e">
        <v>#REF!</v>
      </c>
      <c r="J1225" s="52" t="e">
        <v>#REF!</v>
      </c>
      <c r="K1225" s="53" t="e">
        <v>#REF!</v>
      </c>
      <c r="L1225" s="157" t="s">
        <v>1727</v>
      </c>
      <c r="M1225" s="284">
        <v>19.100000000000001</v>
      </c>
      <c r="N1225" s="33">
        <v>3.1100000000000003</v>
      </c>
      <c r="O1225" s="66">
        <v>837.6</v>
      </c>
      <c r="P1225" s="39">
        <v>1100.74</v>
      </c>
      <c r="Q1225" s="39">
        <v>1389.33</v>
      </c>
      <c r="R1225" s="63">
        <v>1294.01</v>
      </c>
    </row>
    <row r="1226" spans="1:18" x14ac:dyDescent="0.25">
      <c r="A1226" s="44" t="s">
        <v>1683</v>
      </c>
      <c r="B1226" s="46">
        <v>16</v>
      </c>
      <c r="C1226" s="44" t="s">
        <v>100</v>
      </c>
      <c r="D1226" s="51">
        <v>1605.15</v>
      </c>
      <c r="E1226" s="52">
        <v>1868.29</v>
      </c>
      <c r="F1226" s="52">
        <v>2156.88</v>
      </c>
      <c r="G1226" s="53">
        <v>2061.56</v>
      </c>
      <c r="H1226" s="51" t="e">
        <v>#REF!</v>
      </c>
      <c r="I1226" s="52" t="e">
        <v>#REF!</v>
      </c>
      <c r="J1226" s="52" t="e">
        <v>#REF!</v>
      </c>
      <c r="K1226" s="53" t="e">
        <v>#REF!</v>
      </c>
      <c r="L1226" s="157" t="s">
        <v>1731</v>
      </c>
      <c r="M1226" s="284">
        <v>19.100000000000001</v>
      </c>
      <c r="N1226" s="33">
        <v>3.1100000000000003</v>
      </c>
      <c r="O1226" s="66">
        <v>837.6</v>
      </c>
      <c r="P1226" s="39">
        <v>1100.74</v>
      </c>
      <c r="Q1226" s="39">
        <v>1389.33</v>
      </c>
      <c r="R1226" s="63">
        <v>1294.01</v>
      </c>
    </row>
    <row r="1227" spans="1:18" x14ac:dyDescent="0.25">
      <c r="A1227" s="44" t="s">
        <v>1683</v>
      </c>
      <c r="B1227" s="46">
        <v>17</v>
      </c>
      <c r="C1227" s="44" t="s">
        <v>100</v>
      </c>
      <c r="D1227" s="51">
        <v>1593.17</v>
      </c>
      <c r="E1227" s="52">
        <v>1856.31</v>
      </c>
      <c r="F1227" s="52">
        <v>2144.9</v>
      </c>
      <c r="G1227" s="53">
        <v>2049.58</v>
      </c>
      <c r="H1227" s="51" t="e">
        <v>#REF!</v>
      </c>
      <c r="I1227" s="52" t="e">
        <v>#REF!</v>
      </c>
      <c r="J1227" s="52" t="e">
        <v>#REF!</v>
      </c>
      <c r="K1227" s="53" t="e">
        <v>#REF!</v>
      </c>
      <c r="L1227" s="157" t="s">
        <v>1734</v>
      </c>
      <c r="M1227" s="284">
        <v>18.8</v>
      </c>
      <c r="N1227" s="33">
        <v>3.1100000000000003</v>
      </c>
      <c r="O1227" s="66">
        <v>837.6</v>
      </c>
      <c r="P1227" s="39">
        <v>1100.74</v>
      </c>
      <c r="Q1227" s="39">
        <v>1389.33</v>
      </c>
      <c r="R1227" s="63">
        <v>1294.01</v>
      </c>
    </row>
    <row r="1228" spans="1:18" x14ac:dyDescent="0.25">
      <c r="A1228" s="44" t="s">
        <v>1683</v>
      </c>
      <c r="B1228" s="46">
        <v>18</v>
      </c>
      <c r="C1228" s="44" t="s">
        <v>100</v>
      </c>
      <c r="D1228" s="51">
        <v>1583.26</v>
      </c>
      <c r="E1228" s="52">
        <v>1846.4</v>
      </c>
      <c r="F1228" s="52">
        <v>2134.9899999999998</v>
      </c>
      <c r="G1228" s="53">
        <v>2039.67</v>
      </c>
      <c r="H1228" s="51" t="e">
        <v>#REF!</v>
      </c>
      <c r="I1228" s="52" t="e">
        <v>#REF!</v>
      </c>
      <c r="J1228" s="52" t="e">
        <v>#REF!</v>
      </c>
      <c r="K1228" s="53" t="e">
        <v>#REF!</v>
      </c>
      <c r="L1228" s="157" t="s">
        <v>276</v>
      </c>
      <c r="M1228" s="284">
        <v>18.559999999999999</v>
      </c>
      <c r="N1228" s="33">
        <v>3.1100000000000003</v>
      </c>
      <c r="O1228" s="66">
        <v>837.6</v>
      </c>
      <c r="P1228" s="39">
        <v>1100.74</v>
      </c>
      <c r="Q1228" s="39">
        <v>1389.33</v>
      </c>
      <c r="R1228" s="63">
        <v>1294.01</v>
      </c>
    </row>
    <row r="1229" spans="1:18" x14ac:dyDescent="0.25">
      <c r="A1229" s="44" t="s">
        <v>1683</v>
      </c>
      <c r="B1229" s="46">
        <v>19</v>
      </c>
      <c r="C1229" s="44" t="s">
        <v>100</v>
      </c>
      <c r="D1229" s="51">
        <v>1625.99</v>
      </c>
      <c r="E1229" s="52">
        <v>1889.13</v>
      </c>
      <c r="F1229" s="52">
        <v>2177.7199999999998</v>
      </c>
      <c r="G1229" s="53">
        <v>2082.4</v>
      </c>
      <c r="H1229" s="51" t="e">
        <v>#REF!</v>
      </c>
      <c r="I1229" s="52" t="e">
        <v>#REF!</v>
      </c>
      <c r="J1229" s="52" t="e">
        <v>#REF!</v>
      </c>
      <c r="K1229" s="53" t="e">
        <v>#REF!</v>
      </c>
      <c r="L1229" s="157" t="s">
        <v>1740</v>
      </c>
      <c r="M1229" s="284">
        <v>19.62</v>
      </c>
      <c r="N1229" s="33">
        <v>3.1100000000000003</v>
      </c>
      <c r="O1229" s="66">
        <v>837.6</v>
      </c>
      <c r="P1229" s="39">
        <v>1100.74</v>
      </c>
      <c r="Q1229" s="39">
        <v>1389.33</v>
      </c>
      <c r="R1229" s="63">
        <v>1294.01</v>
      </c>
    </row>
    <row r="1230" spans="1:18" x14ac:dyDescent="0.25">
      <c r="A1230" s="44" t="s">
        <v>1683</v>
      </c>
      <c r="B1230" s="46">
        <v>20</v>
      </c>
      <c r="C1230" s="44" t="s">
        <v>100</v>
      </c>
      <c r="D1230" s="51">
        <v>1589.2400000000002</v>
      </c>
      <c r="E1230" s="52">
        <v>1852.38</v>
      </c>
      <c r="F1230" s="52">
        <v>2140.9699999999998</v>
      </c>
      <c r="G1230" s="53">
        <v>2045.65</v>
      </c>
      <c r="H1230" s="51" t="e">
        <v>#REF!</v>
      </c>
      <c r="I1230" s="52" t="e">
        <v>#REF!</v>
      </c>
      <c r="J1230" s="52" t="e">
        <v>#REF!</v>
      </c>
      <c r="K1230" s="53" t="e">
        <v>#REF!</v>
      </c>
      <c r="L1230" s="157" t="s">
        <v>761</v>
      </c>
      <c r="M1230" s="284">
        <v>18.71</v>
      </c>
      <c r="N1230" s="33">
        <v>3.1100000000000003</v>
      </c>
      <c r="O1230" s="66">
        <v>837.6</v>
      </c>
      <c r="P1230" s="39">
        <v>1100.74</v>
      </c>
      <c r="Q1230" s="39">
        <v>1389.33</v>
      </c>
      <c r="R1230" s="63">
        <v>1294.01</v>
      </c>
    </row>
    <row r="1231" spans="1:18" x14ac:dyDescent="0.25">
      <c r="A1231" s="44" t="s">
        <v>1683</v>
      </c>
      <c r="B1231" s="46">
        <v>21</v>
      </c>
      <c r="C1231" s="44" t="s">
        <v>100</v>
      </c>
      <c r="D1231" s="51">
        <v>1606.78</v>
      </c>
      <c r="E1231" s="52">
        <v>1869.92</v>
      </c>
      <c r="F1231" s="52">
        <v>2158.5099999999998</v>
      </c>
      <c r="G1231" s="53">
        <v>2063.19</v>
      </c>
      <c r="H1231" s="51" t="e">
        <v>#REF!</v>
      </c>
      <c r="I1231" s="52" t="e">
        <v>#REF!</v>
      </c>
      <c r="J1231" s="52" t="e">
        <v>#REF!</v>
      </c>
      <c r="K1231" s="53" t="e">
        <v>#REF!</v>
      </c>
      <c r="L1231" s="157" t="s">
        <v>1745</v>
      </c>
      <c r="M1231" s="284">
        <v>19.14</v>
      </c>
      <c r="N1231" s="33">
        <v>3.1100000000000003</v>
      </c>
      <c r="O1231" s="66">
        <v>837.6</v>
      </c>
      <c r="P1231" s="39">
        <v>1100.74</v>
      </c>
      <c r="Q1231" s="39">
        <v>1389.33</v>
      </c>
      <c r="R1231" s="63">
        <v>1294.01</v>
      </c>
    </row>
    <row r="1232" spans="1:18" x14ac:dyDescent="0.25">
      <c r="A1232" s="44" t="s">
        <v>1683</v>
      </c>
      <c r="B1232" s="46">
        <v>22</v>
      </c>
      <c r="C1232" s="44" t="s">
        <v>100</v>
      </c>
      <c r="D1232" s="51">
        <v>1672.37</v>
      </c>
      <c r="E1232" s="52">
        <v>1935.5100000000002</v>
      </c>
      <c r="F1232" s="52">
        <v>2224.1</v>
      </c>
      <c r="G1232" s="53">
        <v>2128.7800000000002</v>
      </c>
      <c r="H1232" s="51" t="e">
        <v>#REF!</v>
      </c>
      <c r="I1232" s="52" t="e">
        <v>#REF!</v>
      </c>
      <c r="J1232" s="52" t="e">
        <v>#REF!</v>
      </c>
      <c r="K1232" s="53" t="e">
        <v>#REF!</v>
      </c>
      <c r="L1232" s="157" t="s">
        <v>1748</v>
      </c>
      <c r="M1232" s="284">
        <v>20.78</v>
      </c>
      <c r="N1232" s="33">
        <v>3.1100000000000003</v>
      </c>
      <c r="O1232" s="66">
        <v>837.6</v>
      </c>
      <c r="P1232" s="39">
        <v>1100.74</v>
      </c>
      <c r="Q1232" s="39">
        <v>1389.33</v>
      </c>
      <c r="R1232" s="63">
        <v>1294.01</v>
      </c>
    </row>
    <row r="1233" spans="1:18" x14ac:dyDescent="0.25">
      <c r="A1233" s="44" t="s">
        <v>1683</v>
      </c>
      <c r="B1233" s="46">
        <v>23</v>
      </c>
      <c r="C1233" s="44" t="s">
        <v>100</v>
      </c>
      <c r="D1233" s="51">
        <v>1865.5300000000002</v>
      </c>
      <c r="E1233" s="52">
        <v>2128.67</v>
      </c>
      <c r="F1233" s="52">
        <v>2417.2600000000002</v>
      </c>
      <c r="G1233" s="53">
        <v>2321.94</v>
      </c>
      <c r="H1233" s="51" t="e">
        <v>#REF!</v>
      </c>
      <c r="I1233" s="52" t="e">
        <v>#REF!</v>
      </c>
      <c r="J1233" s="52" t="e">
        <v>#REF!</v>
      </c>
      <c r="K1233" s="53" t="e">
        <v>#REF!</v>
      </c>
      <c r="L1233" s="157" t="s">
        <v>1751</v>
      </c>
      <c r="M1233" s="284">
        <v>25.61</v>
      </c>
      <c r="N1233" s="33">
        <v>3.1100000000000003</v>
      </c>
      <c r="O1233" s="66">
        <v>837.6</v>
      </c>
      <c r="P1233" s="39">
        <v>1100.74</v>
      </c>
      <c r="Q1233" s="39">
        <v>1389.33</v>
      </c>
      <c r="R1233" s="63">
        <v>1294.01</v>
      </c>
    </row>
    <row r="1234" spans="1:18" x14ac:dyDescent="0.25">
      <c r="A1234" s="44" t="s">
        <v>1752</v>
      </c>
      <c r="B1234" s="46">
        <v>0</v>
      </c>
      <c r="C1234" s="44" t="s">
        <v>100</v>
      </c>
      <c r="D1234" s="51">
        <v>1559.39</v>
      </c>
      <c r="E1234" s="52">
        <v>1822.53</v>
      </c>
      <c r="F1234" s="52">
        <v>2111.12</v>
      </c>
      <c r="G1234" s="53">
        <v>2015.8</v>
      </c>
      <c r="H1234" s="51" t="e">
        <v>#REF!</v>
      </c>
      <c r="I1234" s="52" t="e">
        <v>#REF!</v>
      </c>
      <c r="J1234" s="52" t="e">
        <v>#REF!</v>
      </c>
      <c r="K1234" s="53" t="e">
        <v>#REF!</v>
      </c>
      <c r="L1234" s="157" t="s">
        <v>278</v>
      </c>
      <c r="M1234" s="284">
        <v>17.96</v>
      </c>
      <c r="N1234" s="33">
        <v>3.1100000000000003</v>
      </c>
      <c r="O1234" s="66">
        <v>837.6</v>
      </c>
      <c r="P1234" s="39">
        <v>1100.74</v>
      </c>
      <c r="Q1234" s="39">
        <v>1389.33</v>
      </c>
      <c r="R1234" s="63">
        <v>1294.01</v>
      </c>
    </row>
    <row r="1235" spans="1:18" x14ac:dyDescent="0.25">
      <c r="A1235" s="44" t="s">
        <v>1752</v>
      </c>
      <c r="B1235" s="46">
        <v>1</v>
      </c>
      <c r="C1235" s="44" t="s">
        <v>100</v>
      </c>
      <c r="D1235" s="51">
        <v>1546.12</v>
      </c>
      <c r="E1235" s="52">
        <v>1809.26</v>
      </c>
      <c r="F1235" s="52">
        <v>2097.85</v>
      </c>
      <c r="G1235" s="53">
        <v>2002.53</v>
      </c>
      <c r="H1235" s="51" t="e">
        <v>#REF!</v>
      </c>
      <c r="I1235" s="52" t="e">
        <v>#REF!</v>
      </c>
      <c r="J1235" s="52" t="e">
        <v>#REF!</v>
      </c>
      <c r="K1235" s="53" t="e">
        <v>#REF!</v>
      </c>
      <c r="L1235" s="157" t="s">
        <v>1757</v>
      </c>
      <c r="M1235" s="284">
        <v>17.63</v>
      </c>
      <c r="N1235" s="33">
        <v>3.1100000000000003</v>
      </c>
      <c r="O1235" s="66">
        <v>837.6</v>
      </c>
      <c r="P1235" s="39">
        <v>1100.74</v>
      </c>
      <c r="Q1235" s="39">
        <v>1389.33</v>
      </c>
      <c r="R1235" s="63">
        <v>1294.01</v>
      </c>
    </row>
    <row r="1236" spans="1:18" x14ac:dyDescent="0.25">
      <c r="A1236" s="44" t="s">
        <v>1752</v>
      </c>
      <c r="B1236" s="46">
        <v>2</v>
      </c>
      <c r="C1236" s="44" t="s">
        <v>100</v>
      </c>
      <c r="D1236" s="51">
        <v>1570.5</v>
      </c>
      <c r="E1236" s="52">
        <v>1833.6399999999999</v>
      </c>
      <c r="F1236" s="52">
        <v>2122.2299999999996</v>
      </c>
      <c r="G1236" s="53">
        <v>2026.9099999999999</v>
      </c>
      <c r="H1236" s="51" t="e">
        <v>#REF!</v>
      </c>
      <c r="I1236" s="52" t="e">
        <v>#REF!</v>
      </c>
      <c r="J1236" s="52" t="e">
        <v>#REF!</v>
      </c>
      <c r="K1236" s="53" t="e">
        <v>#REF!</v>
      </c>
      <c r="L1236" s="157" t="s">
        <v>1760</v>
      </c>
      <c r="M1236" s="284">
        <v>18.239999999999998</v>
      </c>
      <c r="N1236" s="33">
        <v>3.1100000000000003</v>
      </c>
      <c r="O1236" s="66">
        <v>837.6</v>
      </c>
      <c r="P1236" s="39">
        <v>1100.74</v>
      </c>
      <c r="Q1236" s="39">
        <v>1389.33</v>
      </c>
      <c r="R1236" s="63">
        <v>1294.01</v>
      </c>
    </row>
    <row r="1237" spans="1:18" x14ac:dyDescent="0.25">
      <c r="A1237" s="44" t="s">
        <v>1752</v>
      </c>
      <c r="B1237" s="46">
        <v>3</v>
      </c>
      <c r="C1237" s="44" t="s">
        <v>100</v>
      </c>
      <c r="D1237" s="51">
        <v>1608.56</v>
      </c>
      <c r="E1237" s="52">
        <v>1871.6999999999998</v>
      </c>
      <c r="F1237" s="52">
        <v>2160.29</v>
      </c>
      <c r="G1237" s="53">
        <v>2064.9699999999998</v>
      </c>
      <c r="H1237" s="51" t="e">
        <v>#REF!</v>
      </c>
      <c r="I1237" s="52" t="e">
        <v>#REF!</v>
      </c>
      <c r="J1237" s="52" t="e">
        <v>#REF!</v>
      </c>
      <c r="K1237" s="53" t="e">
        <v>#REF!</v>
      </c>
      <c r="L1237" s="157" t="s">
        <v>1763</v>
      </c>
      <c r="M1237" s="284">
        <v>19.190000000000001</v>
      </c>
      <c r="N1237" s="33">
        <v>3.1100000000000003</v>
      </c>
      <c r="O1237" s="66">
        <v>837.6</v>
      </c>
      <c r="P1237" s="39">
        <v>1100.74</v>
      </c>
      <c r="Q1237" s="39">
        <v>1389.33</v>
      </c>
      <c r="R1237" s="63">
        <v>1294.01</v>
      </c>
    </row>
    <row r="1238" spans="1:18" x14ac:dyDescent="0.25">
      <c r="A1238" s="44" t="s">
        <v>1752</v>
      </c>
      <c r="B1238" s="46">
        <v>4</v>
      </c>
      <c r="C1238" s="44" t="s">
        <v>100</v>
      </c>
      <c r="D1238" s="51">
        <v>1666.29</v>
      </c>
      <c r="E1238" s="52">
        <v>1929.43</v>
      </c>
      <c r="F1238" s="52">
        <v>2218.02</v>
      </c>
      <c r="G1238" s="53">
        <v>2122.6999999999998</v>
      </c>
      <c r="H1238" s="51" t="e">
        <v>#REF!</v>
      </c>
      <c r="I1238" s="52" t="e">
        <v>#REF!</v>
      </c>
      <c r="J1238" s="52" t="e">
        <v>#REF!</v>
      </c>
      <c r="K1238" s="53" t="e">
        <v>#REF!</v>
      </c>
      <c r="L1238" s="157" t="s">
        <v>1766</v>
      </c>
      <c r="M1238" s="284">
        <v>20.63</v>
      </c>
      <c r="N1238" s="33">
        <v>3.1100000000000003</v>
      </c>
      <c r="O1238" s="66">
        <v>837.6</v>
      </c>
      <c r="P1238" s="39">
        <v>1100.74</v>
      </c>
      <c r="Q1238" s="39">
        <v>1389.33</v>
      </c>
      <c r="R1238" s="63">
        <v>1294.01</v>
      </c>
    </row>
    <row r="1239" spans="1:18" x14ac:dyDescent="0.25">
      <c r="A1239" s="44" t="s">
        <v>1752</v>
      </c>
      <c r="B1239" s="46">
        <v>5</v>
      </c>
      <c r="C1239" s="44" t="s">
        <v>100</v>
      </c>
      <c r="D1239" s="51">
        <v>1682.8</v>
      </c>
      <c r="E1239" s="52">
        <v>1945.94</v>
      </c>
      <c r="F1239" s="52">
        <v>2234.5299999999997</v>
      </c>
      <c r="G1239" s="53">
        <v>2139.21</v>
      </c>
      <c r="H1239" s="51" t="e">
        <v>#REF!</v>
      </c>
      <c r="I1239" s="52" t="e">
        <v>#REF!</v>
      </c>
      <c r="J1239" s="52" t="e">
        <v>#REF!</v>
      </c>
      <c r="K1239" s="53" t="e">
        <v>#REF!</v>
      </c>
      <c r="L1239" s="157" t="s">
        <v>1769</v>
      </c>
      <c r="M1239" s="284">
        <v>21.04</v>
      </c>
      <c r="N1239" s="33">
        <v>3.1100000000000003</v>
      </c>
      <c r="O1239" s="66">
        <v>837.6</v>
      </c>
      <c r="P1239" s="39">
        <v>1100.74</v>
      </c>
      <c r="Q1239" s="39">
        <v>1389.33</v>
      </c>
      <c r="R1239" s="63">
        <v>1294.01</v>
      </c>
    </row>
    <row r="1240" spans="1:18" x14ac:dyDescent="0.25">
      <c r="A1240" s="44" t="s">
        <v>1752</v>
      </c>
      <c r="B1240" s="46">
        <v>6</v>
      </c>
      <c r="C1240" s="44" t="s">
        <v>100</v>
      </c>
      <c r="D1240" s="51">
        <v>1647.51</v>
      </c>
      <c r="E1240" s="52">
        <v>1910.65</v>
      </c>
      <c r="F1240" s="52">
        <v>2199.2399999999998</v>
      </c>
      <c r="G1240" s="53">
        <v>2103.92</v>
      </c>
      <c r="H1240" s="51" t="e">
        <v>#REF!</v>
      </c>
      <c r="I1240" s="52" t="e">
        <v>#REF!</v>
      </c>
      <c r="J1240" s="52" t="e">
        <v>#REF!</v>
      </c>
      <c r="K1240" s="53" t="e">
        <v>#REF!</v>
      </c>
      <c r="L1240" s="157" t="s">
        <v>1772</v>
      </c>
      <c r="M1240" s="284">
        <v>20.16</v>
      </c>
      <c r="N1240" s="33">
        <v>3.1100000000000003</v>
      </c>
      <c r="O1240" s="66">
        <v>837.6</v>
      </c>
      <c r="P1240" s="39">
        <v>1100.74</v>
      </c>
      <c r="Q1240" s="39">
        <v>1389.33</v>
      </c>
      <c r="R1240" s="63">
        <v>1294.01</v>
      </c>
    </row>
    <row r="1241" spans="1:18" x14ac:dyDescent="0.25">
      <c r="A1241" s="44" t="s">
        <v>1752</v>
      </c>
      <c r="B1241" s="46">
        <v>7</v>
      </c>
      <c r="C1241" s="44" t="s">
        <v>100</v>
      </c>
      <c r="D1241" s="51">
        <v>1565.17</v>
      </c>
      <c r="E1241" s="52">
        <v>1828.31</v>
      </c>
      <c r="F1241" s="52">
        <v>2116.9</v>
      </c>
      <c r="G1241" s="53">
        <v>2021.58</v>
      </c>
      <c r="H1241" s="51" t="e">
        <v>#REF!</v>
      </c>
      <c r="I1241" s="52" t="e">
        <v>#REF!</v>
      </c>
      <c r="J1241" s="52" t="e">
        <v>#REF!</v>
      </c>
      <c r="K1241" s="53" t="e">
        <v>#REF!</v>
      </c>
      <c r="L1241" s="157" t="s">
        <v>1775</v>
      </c>
      <c r="M1241" s="284">
        <v>18.100000000000001</v>
      </c>
      <c r="N1241" s="33">
        <v>3.1100000000000003</v>
      </c>
      <c r="O1241" s="66">
        <v>837.6</v>
      </c>
      <c r="P1241" s="39">
        <v>1100.74</v>
      </c>
      <c r="Q1241" s="39">
        <v>1389.33</v>
      </c>
      <c r="R1241" s="63">
        <v>1294.01</v>
      </c>
    </row>
    <row r="1242" spans="1:18" x14ac:dyDescent="0.25">
      <c r="A1242" s="44" t="s">
        <v>1752</v>
      </c>
      <c r="B1242" s="46">
        <v>8</v>
      </c>
      <c r="C1242" s="44" t="s">
        <v>100</v>
      </c>
      <c r="D1242" s="51">
        <v>1748.05</v>
      </c>
      <c r="E1242" s="52">
        <v>2011.19</v>
      </c>
      <c r="F1242" s="52">
        <v>2299.7799999999997</v>
      </c>
      <c r="G1242" s="53">
        <v>2204.46</v>
      </c>
      <c r="H1242" s="51" t="e">
        <v>#REF!</v>
      </c>
      <c r="I1242" s="52" t="e">
        <v>#REF!</v>
      </c>
      <c r="J1242" s="52" t="e">
        <v>#REF!</v>
      </c>
      <c r="K1242" s="53" t="e">
        <v>#REF!</v>
      </c>
      <c r="L1242" s="157" t="s">
        <v>1777</v>
      </c>
      <c r="M1242" s="284">
        <v>22.67</v>
      </c>
      <c r="N1242" s="33">
        <v>3.1100000000000003</v>
      </c>
      <c r="O1242" s="66">
        <v>837.6</v>
      </c>
      <c r="P1242" s="39">
        <v>1100.74</v>
      </c>
      <c r="Q1242" s="39">
        <v>1389.33</v>
      </c>
      <c r="R1242" s="63">
        <v>1294.01</v>
      </c>
    </row>
    <row r="1243" spans="1:18" x14ac:dyDescent="0.25">
      <c r="A1243" s="44" t="s">
        <v>1752</v>
      </c>
      <c r="B1243" s="46">
        <v>9</v>
      </c>
      <c r="C1243" s="44" t="s">
        <v>100</v>
      </c>
      <c r="D1243" s="51">
        <v>1650.4</v>
      </c>
      <c r="E1243" s="52">
        <v>1913.54</v>
      </c>
      <c r="F1243" s="52">
        <v>2202.13</v>
      </c>
      <c r="G1243" s="53">
        <v>2106.81</v>
      </c>
      <c r="H1243" s="51" t="e">
        <v>#REF!</v>
      </c>
      <c r="I1243" s="52" t="e">
        <v>#REF!</v>
      </c>
      <c r="J1243" s="52" t="e">
        <v>#REF!</v>
      </c>
      <c r="K1243" s="53" t="e">
        <v>#REF!</v>
      </c>
      <c r="L1243" s="157" t="s">
        <v>1780</v>
      </c>
      <c r="M1243" s="284">
        <v>20.23</v>
      </c>
      <c r="N1243" s="33">
        <v>3.1100000000000003</v>
      </c>
      <c r="O1243" s="66">
        <v>837.6</v>
      </c>
      <c r="P1243" s="39">
        <v>1100.74</v>
      </c>
      <c r="Q1243" s="39">
        <v>1389.33</v>
      </c>
      <c r="R1243" s="63">
        <v>1294.01</v>
      </c>
    </row>
    <row r="1244" spans="1:18" x14ac:dyDescent="0.25">
      <c r="A1244" s="44" t="s">
        <v>1752</v>
      </c>
      <c r="B1244" s="46">
        <v>10</v>
      </c>
      <c r="C1244" s="44" t="s">
        <v>100</v>
      </c>
      <c r="D1244" s="51">
        <v>1607.17</v>
      </c>
      <c r="E1244" s="52">
        <v>1870.31</v>
      </c>
      <c r="F1244" s="52">
        <v>2158.8999999999996</v>
      </c>
      <c r="G1244" s="53">
        <v>2063.58</v>
      </c>
      <c r="H1244" s="51" t="e">
        <v>#REF!</v>
      </c>
      <c r="I1244" s="52" t="e">
        <v>#REF!</v>
      </c>
      <c r="J1244" s="52" t="e">
        <v>#REF!</v>
      </c>
      <c r="K1244" s="53" t="e">
        <v>#REF!</v>
      </c>
      <c r="L1244" s="157" t="s">
        <v>1783</v>
      </c>
      <c r="M1244" s="284">
        <v>19.149999999999999</v>
      </c>
      <c r="N1244" s="33">
        <v>3.1100000000000003</v>
      </c>
      <c r="O1244" s="66">
        <v>837.6</v>
      </c>
      <c r="P1244" s="39">
        <v>1100.74</v>
      </c>
      <c r="Q1244" s="39">
        <v>1389.33</v>
      </c>
      <c r="R1244" s="63">
        <v>1294.01</v>
      </c>
    </row>
    <row r="1245" spans="1:18" x14ac:dyDescent="0.25">
      <c r="A1245" s="44" t="s">
        <v>1752</v>
      </c>
      <c r="B1245" s="46">
        <v>11</v>
      </c>
      <c r="C1245" s="44" t="s">
        <v>100</v>
      </c>
      <c r="D1245" s="51">
        <v>1590.24</v>
      </c>
      <c r="E1245" s="52">
        <v>1853.3799999999999</v>
      </c>
      <c r="F1245" s="52">
        <v>2141.9699999999998</v>
      </c>
      <c r="G1245" s="53">
        <v>2046.6499999999999</v>
      </c>
      <c r="H1245" s="51" t="e">
        <v>#REF!</v>
      </c>
      <c r="I1245" s="52" t="e">
        <v>#REF!</v>
      </c>
      <c r="J1245" s="52" t="e">
        <v>#REF!</v>
      </c>
      <c r="K1245" s="53" t="e">
        <v>#REF!</v>
      </c>
      <c r="L1245" s="157" t="s">
        <v>1786</v>
      </c>
      <c r="M1245" s="284">
        <v>18.73</v>
      </c>
      <c r="N1245" s="33">
        <v>3.1100000000000003</v>
      </c>
      <c r="O1245" s="66">
        <v>837.6</v>
      </c>
      <c r="P1245" s="39">
        <v>1100.74</v>
      </c>
      <c r="Q1245" s="39">
        <v>1389.33</v>
      </c>
      <c r="R1245" s="63">
        <v>1294.01</v>
      </c>
    </row>
    <row r="1246" spans="1:18" x14ac:dyDescent="0.25">
      <c r="A1246" s="44" t="s">
        <v>1752</v>
      </c>
      <c r="B1246" s="46">
        <v>12</v>
      </c>
      <c r="C1246" s="44" t="s">
        <v>100</v>
      </c>
      <c r="D1246" s="51">
        <v>1587.71</v>
      </c>
      <c r="E1246" s="52">
        <v>1850.85</v>
      </c>
      <c r="F1246" s="52">
        <v>2139.44</v>
      </c>
      <c r="G1246" s="53">
        <v>2044.12</v>
      </c>
      <c r="H1246" s="51" t="e">
        <v>#REF!</v>
      </c>
      <c r="I1246" s="52" t="e">
        <v>#REF!</v>
      </c>
      <c r="J1246" s="52" t="e">
        <v>#REF!</v>
      </c>
      <c r="K1246" s="53" t="e">
        <v>#REF!</v>
      </c>
      <c r="L1246" s="157" t="s">
        <v>1789</v>
      </c>
      <c r="M1246" s="284">
        <v>18.670000000000002</v>
      </c>
      <c r="N1246" s="33">
        <v>3.1100000000000003</v>
      </c>
      <c r="O1246" s="66">
        <v>837.6</v>
      </c>
      <c r="P1246" s="39">
        <v>1100.74</v>
      </c>
      <c r="Q1246" s="39">
        <v>1389.33</v>
      </c>
      <c r="R1246" s="63">
        <v>1294.01</v>
      </c>
    </row>
    <row r="1247" spans="1:18" x14ac:dyDescent="0.25">
      <c r="A1247" s="44" t="s">
        <v>1752</v>
      </c>
      <c r="B1247" s="46">
        <v>13</v>
      </c>
      <c r="C1247" s="44" t="s">
        <v>100</v>
      </c>
      <c r="D1247" s="51">
        <v>1599.7800000000002</v>
      </c>
      <c r="E1247" s="52">
        <v>1862.92</v>
      </c>
      <c r="F1247" s="52">
        <v>2151.5099999999998</v>
      </c>
      <c r="G1247" s="53">
        <v>2056.19</v>
      </c>
      <c r="H1247" s="51" t="e">
        <v>#REF!</v>
      </c>
      <c r="I1247" s="52" t="e">
        <v>#REF!</v>
      </c>
      <c r="J1247" s="52" t="e">
        <v>#REF!</v>
      </c>
      <c r="K1247" s="53" t="e">
        <v>#REF!</v>
      </c>
      <c r="L1247" s="157" t="s">
        <v>253</v>
      </c>
      <c r="M1247" s="284">
        <v>18.97</v>
      </c>
      <c r="N1247" s="33">
        <v>3.1100000000000003</v>
      </c>
      <c r="O1247" s="66">
        <v>837.6</v>
      </c>
      <c r="P1247" s="39">
        <v>1100.74</v>
      </c>
      <c r="Q1247" s="39">
        <v>1389.33</v>
      </c>
      <c r="R1247" s="63">
        <v>1294.01</v>
      </c>
    </row>
    <row r="1248" spans="1:18" x14ac:dyDescent="0.25">
      <c r="A1248" s="44" t="s">
        <v>1752</v>
      </c>
      <c r="B1248" s="46">
        <v>14</v>
      </c>
      <c r="C1248" s="44" t="s">
        <v>100</v>
      </c>
      <c r="D1248" s="51">
        <v>1610.27</v>
      </c>
      <c r="E1248" s="52">
        <v>1873.4099999999999</v>
      </c>
      <c r="F1248" s="52">
        <v>2162</v>
      </c>
      <c r="G1248" s="53">
        <v>2066.6799999999998</v>
      </c>
      <c r="H1248" s="51" t="e">
        <v>#REF!</v>
      </c>
      <c r="I1248" s="52" t="e">
        <v>#REF!</v>
      </c>
      <c r="J1248" s="52" t="e">
        <v>#REF!</v>
      </c>
      <c r="K1248" s="53" t="e">
        <v>#REF!</v>
      </c>
      <c r="L1248" s="157" t="s">
        <v>1795</v>
      </c>
      <c r="M1248" s="284">
        <v>19.23</v>
      </c>
      <c r="N1248" s="33">
        <v>3.1100000000000003</v>
      </c>
      <c r="O1248" s="66">
        <v>837.6</v>
      </c>
      <c r="P1248" s="39">
        <v>1100.74</v>
      </c>
      <c r="Q1248" s="39">
        <v>1389.33</v>
      </c>
      <c r="R1248" s="63">
        <v>1294.01</v>
      </c>
    </row>
    <row r="1249" spans="1:18" x14ac:dyDescent="0.25">
      <c r="A1249" s="44" t="s">
        <v>1752</v>
      </c>
      <c r="B1249" s="46">
        <v>15</v>
      </c>
      <c r="C1249" s="44" t="s">
        <v>100</v>
      </c>
      <c r="D1249" s="51">
        <v>1610.3000000000002</v>
      </c>
      <c r="E1249" s="52">
        <v>1873.44</v>
      </c>
      <c r="F1249" s="52">
        <v>2162.0299999999997</v>
      </c>
      <c r="G1249" s="53">
        <v>2066.71</v>
      </c>
      <c r="H1249" s="51" t="e">
        <v>#REF!</v>
      </c>
      <c r="I1249" s="52" t="e">
        <v>#REF!</v>
      </c>
      <c r="J1249" s="52" t="e">
        <v>#REF!</v>
      </c>
      <c r="K1249" s="53" t="e">
        <v>#REF!</v>
      </c>
      <c r="L1249" s="157" t="s">
        <v>1798</v>
      </c>
      <c r="M1249" s="284">
        <v>19.23</v>
      </c>
      <c r="N1249" s="33">
        <v>3.1100000000000003</v>
      </c>
      <c r="O1249" s="66">
        <v>837.6</v>
      </c>
      <c r="P1249" s="39">
        <v>1100.74</v>
      </c>
      <c r="Q1249" s="39">
        <v>1389.33</v>
      </c>
      <c r="R1249" s="63">
        <v>1294.01</v>
      </c>
    </row>
    <row r="1250" spans="1:18" x14ac:dyDescent="0.25">
      <c r="A1250" s="44" t="s">
        <v>1752</v>
      </c>
      <c r="B1250" s="46">
        <v>16</v>
      </c>
      <c r="C1250" s="44" t="s">
        <v>100</v>
      </c>
      <c r="D1250" s="51">
        <v>1609.47</v>
      </c>
      <c r="E1250" s="52">
        <v>1872.61</v>
      </c>
      <c r="F1250" s="52">
        <v>2161.1999999999998</v>
      </c>
      <c r="G1250" s="53">
        <v>2065.88</v>
      </c>
      <c r="H1250" s="51" t="e">
        <v>#REF!</v>
      </c>
      <c r="I1250" s="52" t="e">
        <v>#REF!</v>
      </c>
      <c r="J1250" s="52" t="e">
        <v>#REF!</v>
      </c>
      <c r="K1250" s="53" t="e">
        <v>#REF!</v>
      </c>
      <c r="L1250" s="157" t="s">
        <v>1801</v>
      </c>
      <c r="M1250" s="284">
        <v>19.21</v>
      </c>
      <c r="N1250" s="33">
        <v>3.1100000000000003</v>
      </c>
      <c r="O1250" s="66">
        <v>837.6</v>
      </c>
      <c r="P1250" s="39">
        <v>1100.74</v>
      </c>
      <c r="Q1250" s="39">
        <v>1389.33</v>
      </c>
      <c r="R1250" s="63">
        <v>1294.01</v>
      </c>
    </row>
    <row r="1251" spans="1:18" x14ac:dyDescent="0.25">
      <c r="A1251" s="44" t="s">
        <v>1752</v>
      </c>
      <c r="B1251" s="46">
        <v>17</v>
      </c>
      <c r="C1251" s="44" t="s">
        <v>100</v>
      </c>
      <c r="D1251" s="51">
        <v>1603.0900000000001</v>
      </c>
      <c r="E1251" s="52">
        <v>1866.23</v>
      </c>
      <c r="F1251" s="52">
        <v>2154.8200000000002</v>
      </c>
      <c r="G1251" s="53">
        <v>2059.5</v>
      </c>
      <c r="H1251" s="51" t="e">
        <v>#REF!</v>
      </c>
      <c r="I1251" s="52" t="e">
        <v>#REF!</v>
      </c>
      <c r="J1251" s="52" t="e">
        <v>#REF!</v>
      </c>
      <c r="K1251" s="53" t="e">
        <v>#REF!</v>
      </c>
      <c r="L1251" s="157" t="s">
        <v>1803</v>
      </c>
      <c r="M1251" s="284">
        <v>19.05</v>
      </c>
      <c r="N1251" s="33">
        <v>3.1100000000000003</v>
      </c>
      <c r="O1251" s="66">
        <v>837.6</v>
      </c>
      <c r="P1251" s="39">
        <v>1100.74</v>
      </c>
      <c r="Q1251" s="39">
        <v>1389.33</v>
      </c>
      <c r="R1251" s="63">
        <v>1294.01</v>
      </c>
    </row>
    <row r="1252" spans="1:18" x14ac:dyDescent="0.25">
      <c r="A1252" s="44" t="s">
        <v>1752</v>
      </c>
      <c r="B1252" s="46">
        <v>18</v>
      </c>
      <c r="C1252" s="44" t="s">
        <v>100</v>
      </c>
      <c r="D1252" s="51">
        <v>1592.3899999999999</v>
      </c>
      <c r="E1252" s="52">
        <v>1855.5300000000002</v>
      </c>
      <c r="F1252" s="52">
        <v>2144.12</v>
      </c>
      <c r="G1252" s="53">
        <v>2048.8000000000002</v>
      </c>
      <c r="H1252" s="51" t="e">
        <v>#REF!</v>
      </c>
      <c r="I1252" s="52" t="e">
        <v>#REF!</v>
      </c>
      <c r="J1252" s="52" t="e">
        <v>#REF!</v>
      </c>
      <c r="K1252" s="53" t="e">
        <v>#REF!</v>
      </c>
      <c r="L1252" s="157" t="s">
        <v>1806</v>
      </c>
      <c r="M1252" s="284">
        <v>18.78</v>
      </c>
      <c r="N1252" s="33">
        <v>3.1100000000000003</v>
      </c>
      <c r="O1252" s="66">
        <v>837.6</v>
      </c>
      <c r="P1252" s="39">
        <v>1100.74</v>
      </c>
      <c r="Q1252" s="39">
        <v>1389.33</v>
      </c>
      <c r="R1252" s="63">
        <v>1294.01</v>
      </c>
    </row>
    <row r="1253" spans="1:18" x14ac:dyDescent="0.25">
      <c r="A1253" s="44" t="s">
        <v>1752</v>
      </c>
      <c r="B1253" s="46">
        <v>19</v>
      </c>
      <c r="C1253" s="44" t="s">
        <v>100</v>
      </c>
      <c r="D1253" s="51">
        <v>1629.3200000000002</v>
      </c>
      <c r="E1253" s="52">
        <v>1892.46</v>
      </c>
      <c r="F1253" s="52">
        <v>2181.0499999999997</v>
      </c>
      <c r="G1253" s="53">
        <v>2085.73</v>
      </c>
      <c r="H1253" s="51" t="e">
        <v>#REF!</v>
      </c>
      <c r="I1253" s="52" t="e">
        <v>#REF!</v>
      </c>
      <c r="J1253" s="52" t="e">
        <v>#REF!</v>
      </c>
      <c r="K1253" s="53" t="e">
        <v>#REF!</v>
      </c>
      <c r="L1253" s="157" t="s">
        <v>1809</v>
      </c>
      <c r="M1253" s="284">
        <v>19.71</v>
      </c>
      <c r="N1253" s="33">
        <v>3.1100000000000003</v>
      </c>
      <c r="O1253" s="66">
        <v>837.6</v>
      </c>
      <c r="P1253" s="39">
        <v>1100.74</v>
      </c>
      <c r="Q1253" s="39">
        <v>1389.33</v>
      </c>
      <c r="R1253" s="63">
        <v>1294.01</v>
      </c>
    </row>
    <row r="1254" spans="1:18" x14ac:dyDescent="0.25">
      <c r="A1254" s="44" t="s">
        <v>1752</v>
      </c>
      <c r="B1254" s="46">
        <v>20</v>
      </c>
      <c r="C1254" s="44" t="s">
        <v>100</v>
      </c>
      <c r="D1254" s="51">
        <v>1598.8600000000001</v>
      </c>
      <c r="E1254" s="52">
        <v>1862</v>
      </c>
      <c r="F1254" s="52">
        <v>2150.59</v>
      </c>
      <c r="G1254" s="53">
        <v>2055.27</v>
      </c>
      <c r="H1254" s="51" t="e">
        <v>#REF!</v>
      </c>
      <c r="I1254" s="52" t="e">
        <v>#REF!</v>
      </c>
      <c r="J1254" s="52" t="e">
        <v>#REF!</v>
      </c>
      <c r="K1254" s="53" t="e">
        <v>#REF!</v>
      </c>
      <c r="L1254" s="157" t="s">
        <v>1812</v>
      </c>
      <c r="M1254" s="284">
        <v>18.95</v>
      </c>
      <c r="N1254" s="33">
        <v>3.1100000000000003</v>
      </c>
      <c r="O1254" s="66">
        <v>837.6</v>
      </c>
      <c r="P1254" s="39">
        <v>1100.74</v>
      </c>
      <c r="Q1254" s="39">
        <v>1389.33</v>
      </c>
      <c r="R1254" s="63">
        <v>1294.01</v>
      </c>
    </row>
    <row r="1255" spans="1:18" x14ac:dyDescent="0.25">
      <c r="A1255" s="44" t="s">
        <v>1752</v>
      </c>
      <c r="B1255" s="46">
        <v>21</v>
      </c>
      <c r="C1255" s="44" t="s">
        <v>100</v>
      </c>
      <c r="D1255" s="51">
        <v>1637.97</v>
      </c>
      <c r="E1255" s="52">
        <v>1901.1100000000001</v>
      </c>
      <c r="F1255" s="52">
        <v>2189.6999999999998</v>
      </c>
      <c r="G1255" s="53">
        <v>2094.38</v>
      </c>
      <c r="H1255" s="51" t="e">
        <v>#REF!</v>
      </c>
      <c r="I1255" s="52" t="e">
        <v>#REF!</v>
      </c>
      <c r="J1255" s="52" t="e">
        <v>#REF!</v>
      </c>
      <c r="K1255" s="53" t="e">
        <v>#REF!</v>
      </c>
      <c r="L1255" s="157" t="s">
        <v>1384</v>
      </c>
      <c r="M1255" s="284">
        <v>19.920000000000002</v>
      </c>
      <c r="N1255" s="33">
        <v>3.1100000000000003</v>
      </c>
      <c r="O1255" s="66">
        <v>837.6</v>
      </c>
      <c r="P1255" s="39">
        <v>1100.74</v>
      </c>
      <c r="Q1255" s="39">
        <v>1389.33</v>
      </c>
      <c r="R1255" s="63">
        <v>1294.01</v>
      </c>
    </row>
    <row r="1256" spans="1:18" x14ac:dyDescent="0.25">
      <c r="A1256" s="44" t="s">
        <v>1752</v>
      </c>
      <c r="B1256" s="46">
        <v>22</v>
      </c>
      <c r="C1256" s="44" t="s">
        <v>100</v>
      </c>
      <c r="D1256" s="51">
        <v>1722.1</v>
      </c>
      <c r="E1256" s="52">
        <v>1985.2400000000002</v>
      </c>
      <c r="F1256" s="52">
        <v>2273.83</v>
      </c>
      <c r="G1256" s="53">
        <v>2178.5100000000002</v>
      </c>
      <c r="H1256" s="51" t="e">
        <v>#REF!</v>
      </c>
      <c r="I1256" s="52" t="e">
        <v>#REF!</v>
      </c>
      <c r="J1256" s="52" t="e">
        <v>#REF!</v>
      </c>
      <c r="K1256" s="53" t="e">
        <v>#REF!</v>
      </c>
      <c r="L1256" s="157" t="s">
        <v>1817</v>
      </c>
      <c r="M1256" s="284">
        <v>22.03</v>
      </c>
      <c r="N1256" s="33">
        <v>3.1100000000000003</v>
      </c>
      <c r="O1256" s="66">
        <v>837.6</v>
      </c>
      <c r="P1256" s="39">
        <v>1100.74</v>
      </c>
      <c r="Q1256" s="39">
        <v>1389.33</v>
      </c>
      <c r="R1256" s="63">
        <v>1294.01</v>
      </c>
    </row>
    <row r="1257" spans="1:18" x14ac:dyDescent="0.25">
      <c r="A1257" s="44" t="s">
        <v>1752</v>
      </c>
      <c r="B1257" s="46">
        <v>23</v>
      </c>
      <c r="C1257" s="44" t="s">
        <v>100</v>
      </c>
      <c r="D1257" s="51">
        <v>1902.03</v>
      </c>
      <c r="E1257" s="52">
        <v>2165.17</v>
      </c>
      <c r="F1257" s="52">
        <v>2453.7600000000002</v>
      </c>
      <c r="G1257" s="53">
        <v>2358.44</v>
      </c>
      <c r="H1257" s="51" t="e">
        <v>#REF!</v>
      </c>
      <c r="I1257" s="52" t="e">
        <v>#REF!</v>
      </c>
      <c r="J1257" s="52" t="e">
        <v>#REF!</v>
      </c>
      <c r="K1257" s="53" t="e">
        <v>#REF!</v>
      </c>
      <c r="L1257" s="157" t="s">
        <v>1820</v>
      </c>
      <c r="M1257" s="284">
        <v>26.52</v>
      </c>
      <c r="N1257" s="33">
        <v>3.1100000000000003</v>
      </c>
      <c r="O1257" s="66">
        <v>837.6</v>
      </c>
      <c r="P1257" s="39">
        <v>1100.74</v>
      </c>
      <c r="Q1257" s="39">
        <v>1389.33</v>
      </c>
      <c r="R1257" s="63">
        <v>1294.01</v>
      </c>
    </row>
    <row r="1258" spans="1:18" x14ac:dyDescent="0.25">
      <c r="A1258" s="44" t="s">
        <v>1821</v>
      </c>
      <c r="B1258" s="46">
        <v>0</v>
      </c>
      <c r="C1258" s="44" t="s">
        <v>100</v>
      </c>
      <c r="D1258" s="51">
        <v>1563.8899999999999</v>
      </c>
      <c r="E1258" s="52">
        <v>1827.0300000000002</v>
      </c>
      <c r="F1258" s="52">
        <v>2115.62</v>
      </c>
      <c r="G1258" s="53">
        <v>2020.3000000000002</v>
      </c>
      <c r="H1258" s="51" t="e">
        <v>#REF!</v>
      </c>
      <c r="I1258" s="52" t="e">
        <v>#REF!</v>
      </c>
      <c r="J1258" s="52" t="e">
        <v>#REF!</v>
      </c>
      <c r="K1258" s="53" t="e">
        <v>#REF!</v>
      </c>
      <c r="L1258" s="157" t="s">
        <v>1824</v>
      </c>
      <c r="M1258" s="284">
        <v>18.07</v>
      </c>
      <c r="N1258" s="33">
        <v>3.1100000000000003</v>
      </c>
      <c r="O1258" s="66">
        <v>837.6</v>
      </c>
      <c r="P1258" s="39">
        <v>1100.74</v>
      </c>
      <c r="Q1258" s="39">
        <v>1389.33</v>
      </c>
      <c r="R1258" s="63">
        <v>1294.01</v>
      </c>
    </row>
    <row r="1259" spans="1:18" x14ac:dyDescent="0.25">
      <c r="A1259" s="44" t="s">
        <v>1821</v>
      </c>
      <c r="B1259" s="46">
        <v>1</v>
      </c>
      <c r="C1259" s="44" t="s">
        <v>100</v>
      </c>
      <c r="D1259" s="51">
        <v>1565.44</v>
      </c>
      <c r="E1259" s="52">
        <v>1828.58</v>
      </c>
      <c r="F1259" s="52">
        <v>2117.17</v>
      </c>
      <c r="G1259" s="53">
        <v>2021.85</v>
      </c>
      <c r="H1259" s="51" t="e">
        <v>#REF!</v>
      </c>
      <c r="I1259" s="52" t="e">
        <v>#REF!</v>
      </c>
      <c r="J1259" s="52" t="e">
        <v>#REF!</v>
      </c>
      <c r="K1259" s="53" t="e">
        <v>#REF!</v>
      </c>
      <c r="L1259" s="157" t="s">
        <v>1827</v>
      </c>
      <c r="M1259" s="284">
        <v>18.11</v>
      </c>
      <c r="N1259" s="33">
        <v>3.1100000000000003</v>
      </c>
      <c r="O1259" s="66">
        <v>837.6</v>
      </c>
      <c r="P1259" s="39">
        <v>1100.74</v>
      </c>
      <c r="Q1259" s="39">
        <v>1389.33</v>
      </c>
      <c r="R1259" s="63">
        <v>1294.01</v>
      </c>
    </row>
    <row r="1260" spans="1:18" x14ac:dyDescent="0.25">
      <c r="A1260" s="44" t="s">
        <v>1821</v>
      </c>
      <c r="B1260" s="46">
        <v>2</v>
      </c>
      <c r="C1260" s="44" t="s">
        <v>100</v>
      </c>
      <c r="D1260" s="51">
        <v>1601.96</v>
      </c>
      <c r="E1260" s="52">
        <v>1865.1000000000001</v>
      </c>
      <c r="F1260" s="52">
        <v>2153.69</v>
      </c>
      <c r="G1260" s="53">
        <v>2058.37</v>
      </c>
      <c r="H1260" s="51" t="e">
        <v>#REF!</v>
      </c>
      <c r="I1260" s="52" t="e">
        <v>#REF!</v>
      </c>
      <c r="J1260" s="52" t="e">
        <v>#REF!</v>
      </c>
      <c r="K1260" s="53" t="e">
        <v>#REF!</v>
      </c>
      <c r="L1260" s="157" t="s">
        <v>335</v>
      </c>
      <c r="M1260" s="284">
        <v>19.02</v>
      </c>
      <c r="N1260" s="33">
        <v>3.1100000000000003</v>
      </c>
      <c r="O1260" s="66">
        <v>837.6</v>
      </c>
      <c r="P1260" s="39">
        <v>1100.74</v>
      </c>
      <c r="Q1260" s="39">
        <v>1389.33</v>
      </c>
      <c r="R1260" s="63">
        <v>1294.01</v>
      </c>
    </row>
    <row r="1261" spans="1:18" x14ac:dyDescent="0.25">
      <c r="A1261" s="44" t="s">
        <v>1821</v>
      </c>
      <c r="B1261" s="46">
        <v>3</v>
      </c>
      <c r="C1261" s="44" t="s">
        <v>100</v>
      </c>
      <c r="D1261" s="51">
        <v>1643.5900000000001</v>
      </c>
      <c r="E1261" s="52">
        <v>1906.73</v>
      </c>
      <c r="F1261" s="52">
        <v>2195.3200000000002</v>
      </c>
      <c r="G1261" s="53">
        <v>2100</v>
      </c>
      <c r="H1261" s="51" t="e">
        <v>#REF!</v>
      </c>
      <c r="I1261" s="52" t="e">
        <v>#REF!</v>
      </c>
      <c r="J1261" s="52" t="e">
        <v>#REF!</v>
      </c>
      <c r="K1261" s="53" t="e">
        <v>#REF!</v>
      </c>
      <c r="L1261" s="157" t="s">
        <v>1832</v>
      </c>
      <c r="M1261" s="284">
        <v>20.059999999999999</v>
      </c>
      <c r="N1261" s="33">
        <v>3.1100000000000003</v>
      </c>
      <c r="O1261" s="66">
        <v>837.6</v>
      </c>
      <c r="P1261" s="39">
        <v>1100.74</v>
      </c>
      <c r="Q1261" s="39">
        <v>1389.33</v>
      </c>
      <c r="R1261" s="63">
        <v>1294.01</v>
      </c>
    </row>
    <row r="1262" spans="1:18" x14ac:dyDescent="0.25">
      <c r="A1262" s="44" t="s">
        <v>1821</v>
      </c>
      <c r="B1262" s="46">
        <v>4</v>
      </c>
      <c r="C1262" s="44" t="s">
        <v>100</v>
      </c>
      <c r="D1262" s="51">
        <v>1692.8600000000001</v>
      </c>
      <c r="E1262" s="52">
        <v>1956</v>
      </c>
      <c r="F1262" s="52">
        <v>2244.59</v>
      </c>
      <c r="G1262" s="53">
        <v>2149.27</v>
      </c>
      <c r="H1262" s="51" t="e">
        <v>#REF!</v>
      </c>
      <c r="I1262" s="52" t="e">
        <v>#REF!</v>
      </c>
      <c r="J1262" s="52" t="e">
        <v>#REF!</v>
      </c>
      <c r="K1262" s="53" t="e">
        <v>#REF!</v>
      </c>
      <c r="L1262" s="157" t="s">
        <v>1835</v>
      </c>
      <c r="M1262" s="284">
        <v>21.29</v>
      </c>
      <c r="N1262" s="33">
        <v>3.1100000000000003</v>
      </c>
      <c r="O1262" s="66">
        <v>837.6</v>
      </c>
      <c r="P1262" s="39">
        <v>1100.74</v>
      </c>
      <c r="Q1262" s="39">
        <v>1389.33</v>
      </c>
      <c r="R1262" s="63">
        <v>1294.01</v>
      </c>
    </row>
    <row r="1263" spans="1:18" x14ac:dyDescent="0.25">
      <c r="A1263" s="44" t="s">
        <v>1821</v>
      </c>
      <c r="B1263" s="46">
        <v>5</v>
      </c>
      <c r="C1263" s="44" t="s">
        <v>100</v>
      </c>
      <c r="D1263" s="51">
        <v>1695.44</v>
      </c>
      <c r="E1263" s="52">
        <v>1958.58</v>
      </c>
      <c r="F1263" s="52">
        <v>2247.17</v>
      </c>
      <c r="G1263" s="53">
        <v>2151.85</v>
      </c>
      <c r="H1263" s="51" t="e">
        <v>#REF!</v>
      </c>
      <c r="I1263" s="52" t="e">
        <v>#REF!</v>
      </c>
      <c r="J1263" s="52" t="e">
        <v>#REF!</v>
      </c>
      <c r="K1263" s="53" t="e">
        <v>#REF!</v>
      </c>
      <c r="L1263" s="157" t="s">
        <v>1838</v>
      </c>
      <c r="M1263" s="284">
        <v>21.36</v>
      </c>
      <c r="N1263" s="33">
        <v>3.1100000000000003</v>
      </c>
      <c r="O1263" s="66">
        <v>837.6</v>
      </c>
      <c r="P1263" s="39">
        <v>1100.74</v>
      </c>
      <c r="Q1263" s="39">
        <v>1389.33</v>
      </c>
      <c r="R1263" s="63">
        <v>1294.01</v>
      </c>
    </row>
    <row r="1264" spans="1:18" x14ac:dyDescent="0.25">
      <c r="A1264" s="44" t="s">
        <v>1821</v>
      </c>
      <c r="B1264" s="46">
        <v>6</v>
      </c>
      <c r="C1264" s="44" t="s">
        <v>100</v>
      </c>
      <c r="D1264" s="51">
        <v>1640.0100000000002</v>
      </c>
      <c r="E1264" s="52">
        <v>1903.15</v>
      </c>
      <c r="F1264" s="52">
        <v>2191.7399999999998</v>
      </c>
      <c r="G1264" s="53">
        <v>2096.42</v>
      </c>
      <c r="H1264" s="51" t="e">
        <v>#REF!</v>
      </c>
      <c r="I1264" s="52" t="e">
        <v>#REF!</v>
      </c>
      <c r="J1264" s="52" t="e">
        <v>#REF!</v>
      </c>
      <c r="K1264" s="53" t="e">
        <v>#REF!</v>
      </c>
      <c r="L1264" s="157" t="s">
        <v>1840</v>
      </c>
      <c r="M1264" s="284">
        <v>19.97</v>
      </c>
      <c r="N1264" s="33">
        <v>3.1100000000000003</v>
      </c>
      <c r="O1264" s="66">
        <v>837.6</v>
      </c>
      <c r="P1264" s="39">
        <v>1100.74</v>
      </c>
      <c r="Q1264" s="39">
        <v>1389.33</v>
      </c>
      <c r="R1264" s="63">
        <v>1294.01</v>
      </c>
    </row>
    <row r="1265" spans="1:18" x14ac:dyDescent="0.25">
      <c r="A1265" s="44" t="s">
        <v>1821</v>
      </c>
      <c r="B1265" s="46">
        <v>7</v>
      </c>
      <c r="C1265" s="44" t="s">
        <v>100</v>
      </c>
      <c r="D1265" s="51">
        <v>1566.94</v>
      </c>
      <c r="E1265" s="52">
        <v>1830.08</v>
      </c>
      <c r="F1265" s="52">
        <v>2118.67</v>
      </c>
      <c r="G1265" s="53">
        <v>2023.35</v>
      </c>
      <c r="H1265" s="51" t="e">
        <v>#REF!</v>
      </c>
      <c r="I1265" s="52" t="e">
        <v>#REF!</v>
      </c>
      <c r="J1265" s="52" t="e">
        <v>#REF!</v>
      </c>
      <c r="K1265" s="53" t="e">
        <v>#REF!</v>
      </c>
      <c r="L1265" s="157" t="s">
        <v>1843</v>
      </c>
      <c r="M1265" s="284">
        <v>18.149999999999999</v>
      </c>
      <c r="N1265" s="33">
        <v>3.1100000000000003</v>
      </c>
      <c r="O1265" s="66">
        <v>837.6</v>
      </c>
      <c r="P1265" s="39">
        <v>1100.74</v>
      </c>
      <c r="Q1265" s="39">
        <v>1389.33</v>
      </c>
      <c r="R1265" s="63">
        <v>1294.01</v>
      </c>
    </row>
    <row r="1266" spans="1:18" x14ac:dyDescent="0.25">
      <c r="A1266" s="44" t="s">
        <v>1821</v>
      </c>
      <c r="B1266" s="46">
        <v>8</v>
      </c>
      <c r="C1266" s="44" t="s">
        <v>100</v>
      </c>
      <c r="D1266" s="51">
        <v>1732.1599999999999</v>
      </c>
      <c r="E1266" s="52">
        <v>1995.3000000000002</v>
      </c>
      <c r="F1266" s="52">
        <v>2283.89</v>
      </c>
      <c r="G1266" s="53">
        <v>2188.5700000000002</v>
      </c>
      <c r="H1266" s="51" t="e">
        <v>#REF!</v>
      </c>
      <c r="I1266" s="52" t="e">
        <v>#REF!</v>
      </c>
      <c r="J1266" s="52" t="e">
        <v>#REF!</v>
      </c>
      <c r="K1266" s="53" t="e">
        <v>#REF!</v>
      </c>
      <c r="L1266" s="157" t="s">
        <v>1846</v>
      </c>
      <c r="M1266" s="284">
        <v>22.28</v>
      </c>
      <c r="N1266" s="33">
        <v>3.1100000000000003</v>
      </c>
      <c r="O1266" s="66">
        <v>837.6</v>
      </c>
      <c r="P1266" s="39">
        <v>1100.74</v>
      </c>
      <c r="Q1266" s="39">
        <v>1389.33</v>
      </c>
      <c r="R1266" s="63">
        <v>1294.01</v>
      </c>
    </row>
    <row r="1267" spans="1:18" x14ac:dyDescent="0.25">
      <c r="A1267" s="44" t="s">
        <v>1821</v>
      </c>
      <c r="B1267" s="46">
        <v>9</v>
      </c>
      <c r="C1267" s="44" t="s">
        <v>100</v>
      </c>
      <c r="D1267" s="51">
        <v>1649.89</v>
      </c>
      <c r="E1267" s="52">
        <v>1913.03</v>
      </c>
      <c r="F1267" s="52">
        <v>2201.62</v>
      </c>
      <c r="G1267" s="53">
        <v>2106.3000000000002</v>
      </c>
      <c r="H1267" s="51" t="e">
        <v>#REF!</v>
      </c>
      <c r="I1267" s="52" t="e">
        <v>#REF!</v>
      </c>
      <c r="J1267" s="52" t="e">
        <v>#REF!</v>
      </c>
      <c r="K1267" s="53" t="e">
        <v>#REF!</v>
      </c>
      <c r="L1267" s="157" t="s">
        <v>1849</v>
      </c>
      <c r="M1267" s="284">
        <v>20.22</v>
      </c>
      <c r="N1267" s="33">
        <v>3.1100000000000003</v>
      </c>
      <c r="O1267" s="66">
        <v>837.6</v>
      </c>
      <c r="P1267" s="39">
        <v>1100.74</v>
      </c>
      <c r="Q1267" s="39">
        <v>1389.33</v>
      </c>
      <c r="R1267" s="63">
        <v>1294.01</v>
      </c>
    </row>
    <row r="1268" spans="1:18" x14ac:dyDescent="0.25">
      <c r="A1268" s="44" t="s">
        <v>1821</v>
      </c>
      <c r="B1268" s="46">
        <v>10</v>
      </c>
      <c r="C1268" s="44" t="s">
        <v>100</v>
      </c>
      <c r="D1268" s="51">
        <v>1611.15</v>
      </c>
      <c r="E1268" s="52">
        <v>1874.29</v>
      </c>
      <c r="F1268" s="52">
        <v>2162.88</v>
      </c>
      <c r="G1268" s="53">
        <v>2067.56</v>
      </c>
      <c r="H1268" s="51" t="e">
        <v>#REF!</v>
      </c>
      <c r="I1268" s="52" t="e">
        <v>#REF!</v>
      </c>
      <c r="J1268" s="52" t="e">
        <v>#REF!</v>
      </c>
      <c r="K1268" s="53" t="e">
        <v>#REF!</v>
      </c>
      <c r="L1268" s="157" t="s">
        <v>1852</v>
      </c>
      <c r="M1268" s="284">
        <v>19.25</v>
      </c>
      <c r="N1268" s="33">
        <v>3.1100000000000003</v>
      </c>
      <c r="O1268" s="66">
        <v>837.6</v>
      </c>
      <c r="P1268" s="39">
        <v>1100.74</v>
      </c>
      <c r="Q1268" s="39">
        <v>1389.33</v>
      </c>
      <c r="R1268" s="63">
        <v>1294.01</v>
      </c>
    </row>
    <row r="1269" spans="1:18" x14ac:dyDescent="0.25">
      <c r="A1269" s="44" t="s">
        <v>1821</v>
      </c>
      <c r="B1269" s="46">
        <v>11</v>
      </c>
      <c r="C1269" s="44" t="s">
        <v>100</v>
      </c>
      <c r="D1269" s="51">
        <v>1602.98</v>
      </c>
      <c r="E1269" s="52">
        <v>1866.1200000000001</v>
      </c>
      <c r="F1269" s="52">
        <v>2154.71</v>
      </c>
      <c r="G1269" s="53">
        <v>2059.3900000000003</v>
      </c>
      <c r="H1269" s="51" t="e">
        <v>#REF!</v>
      </c>
      <c r="I1269" s="52" t="e">
        <v>#REF!</v>
      </c>
      <c r="J1269" s="52" t="e">
        <v>#REF!</v>
      </c>
      <c r="K1269" s="53" t="e">
        <v>#REF!</v>
      </c>
      <c r="L1269" s="157" t="s">
        <v>1856</v>
      </c>
      <c r="M1269" s="284">
        <v>19.05</v>
      </c>
      <c r="N1269" s="33">
        <v>3.1100000000000003</v>
      </c>
      <c r="O1269" s="66">
        <v>837.6</v>
      </c>
      <c r="P1269" s="39">
        <v>1100.74</v>
      </c>
      <c r="Q1269" s="39">
        <v>1389.33</v>
      </c>
      <c r="R1269" s="63">
        <v>1294.01</v>
      </c>
    </row>
    <row r="1270" spans="1:18" x14ac:dyDescent="0.25">
      <c r="A1270" s="44" t="s">
        <v>1821</v>
      </c>
      <c r="B1270" s="46">
        <v>12</v>
      </c>
      <c r="C1270" s="44" t="s">
        <v>100</v>
      </c>
      <c r="D1270" s="51">
        <v>1609.1599999999999</v>
      </c>
      <c r="E1270" s="52">
        <v>1872.3</v>
      </c>
      <c r="F1270" s="52">
        <v>2160.89</v>
      </c>
      <c r="G1270" s="53">
        <v>2065.5699999999997</v>
      </c>
      <c r="H1270" s="51" t="e">
        <v>#REF!</v>
      </c>
      <c r="I1270" s="52" t="e">
        <v>#REF!</v>
      </c>
      <c r="J1270" s="52" t="e">
        <v>#REF!</v>
      </c>
      <c r="K1270" s="53" t="e">
        <v>#REF!</v>
      </c>
      <c r="L1270" s="157" t="s">
        <v>246</v>
      </c>
      <c r="M1270" s="284">
        <v>19.2</v>
      </c>
      <c r="N1270" s="33">
        <v>3.1100000000000003</v>
      </c>
      <c r="O1270" s="66">
        <v>837.6</v>
      </c>
      <c r="P1270" s="39">
        <v>1100.74</v>
      </c>
      <c r="Q1270" s="39">
        <v>1389.33</v>
      </c>
      <c r="R1270" s="63">
        <v>1294.01</v>
      </c>
    </row>
    <row r="1271" spans="1:18" x14ac:dyDescent="0.25">
      <c r="A1271" s="44" t="s">
        <v>1821</v>
      </c>
      <c r="B1271" s="46">
        <v>13</v>
      </c>
      <c r="C1271" s="44" t="s">
        <v>100</v>
      </c>
      <c r="D1271" s="51">
        <v>1612.95</v>
      </c>
      <c r="E1271" s="52">
        <v>1876.0900000000001</v>
      </c>
      <c r="F1271" s="52">
        <v>2164.6800000000003</v>
      </c>
      <c r="G1271" s="53">
        <v>2069.36</v>
      </c>
      <c r="H1271" s="51" t="e">
        <v>#REF!</v>
      </c>
      <c r="I1271" s="52" t="e">
        <v>#REF!</v>
      </c>
      <c r="J1271" s="52" t="e">
        <v>#REF!</v>
      </c>
      <c r="K1271" s="53" t="e">
        <v>#REF!</v>
      </c>
      <c r="L1271" s="157" t="s">
        <v>1860</v>
      </c>
      <c r="M1271" s="284">
        <v>19.3</v>
      </c>
      <c r="N1271" s="33">
        <v>3.1100000000000003</v>
      </c>
      <c r="O1271" s="66">
        <v>837.6</v>
      </c>
      <c r="P1271" s="39">
        <v>1100.74</v>
      </c>
      <c r="Q1271" s="39">
        <v>1389.33</v>
      </c>
      <c r="R1271" s="63">
        <v>1294.01</v>
      </c>
    </row>
    <row r="1272" spans="1:18" x14ac:dyDescent="0.25">
      <c r="A1272" s="44" t="s">
        <v>1821</v>
      </c>
      <c r="B1272" s="46">
        <v>14</v>
      </c>
      <c r="C1272" s="44" t="s">
        <v>100</v>
      </c>
      <c r="D1272" s="51">
        <v>1611.48</v>
      </c>
      <c r="E1272" s="52">
        <v>1874.62</v>
      </c>
      <c r="F1272" s="52">
        <v>2163.21</v>
      </c>
      <c r="G1272" s="53">
        <v>2067.89</v>
      </c>
      <c r="H1272" s="51" t="e">
        <v>#REF!</v>
      </c>
      <c r="I1272" s="52" t="e">
        <v>#REF!</v>
      </c>
      <c r="J1272" s="52" t="e">
        <v>#REF!</v>
      </c>
      <c r="K1272" s="53" t="e">
        <v>#REF!</v>
      </c>
      <c r="L1272" s="157" t="s">
        <v>1863</v>
      </c>
      <c r="M1272" s="284">
        <v>19.260000000000002</v>
      </c>
      <c r="N1272" s="33">
        <v>3.1100000000000003</v>
      </c>
      <c r="O1272" s="66">
        <v>837.6</v>
      </c>
      <c r="P1272" s="39">
        <v>1100.74</v>
      </c>
      <c r="Q1272" s="39">
        <v>1389.33</v>
      </c>
      <c r="R1272" s="63">
        <v>1294.01</v>
      </c>
    </row>
    <row r="1273" spans="1:18" x14ac:dyDescent="0.25">
      <c r="A1273" s="44" t="s">
        <v>1821</v>
      </c>
      <c r="B1273" s="46">
        <v>15</v>
      </c>
      <c r="C1273" s="44" t="s">
        <v>100</v>
      </c>
      <c r="D1273" s="51">
        <v>1609.5100000000002</v>
      </c>
      <c r="E1273" s="52">
        <v>1872.65</v>
      </c>
      <c r="F1273" s="52">
        <v>2161.2399999999998</v>
      </c>
      <c r="G1273" s="53">
        <v>2065.92</v>
      </c>
      <c r="H1273" s="51" t="e">
        <v>#REF!</v>
      </c>
      <c r="I1273" s="52" t="e">
        <v>#REF!</v>
      </c>
      <c r="J1273" s="52" t="e">
        <v>#REF!</v>
      </c>
      <c r="K1273" s="53" t="e">
        <v>#REF!</v>
      </c>
      <c r="L1273" s="157" t="s">
        <v>1866</v>
      </c>
      <c r="M1273" s="284">
        <v>19.21</v>
      </c>
      <c r="N1273" s="33">
        <v>3.1100000000000003</v>
      </c>
      <c r="O1273" s="66">
        <v>837.6</v>
      </c>
      <c r="P1273" s="39">
        <v>1100.74</v>
      </c>
      <c r="Q1273" s="39">
        <v>1389.33</v>
      </c>
      <c r="R1273" s="63">
        <v>1294.01</v>
      </c>
    </row>
    <row r="1274" spans="1:18" x14ac:dyDescent="0.25">
      <c r="A1274" s="44" t="s">
        <v>1821</v>
      </c>
      <c r="B1274" s="46">
        <v>16</v>
      </c>
      <c r="C1274" s="44" t="s">
        <v>100</v>
      </c>
      <c r="D1274" s="51">
        <v>1611.54</v>
      </c>
      <c r="E1274" s="52">
        <v>1874.6799999999998</v>
      </c>
      <c r="F1274" s="52">
        <v>2163.27</v>
      </c>
      <c r="G1274" s="53">
        <v>2067.9499999999998</v>
      </c>
      <c r="H1274" s="51" t="e">
        <v>#REF!</v>
      </c>
      <c r="I1274" s="52" t="e">
        <v>#REF!</v>
      </c>
      <c r="J1274" s="52" t="e">
        <v>#REF!</v>
      </c>
      <c r="K1274" s="53" t="e">
        <v>#REF!</v>
      </c>
      <c r="L1274" s="157" t="s">
        <v>1869</v>
      </c>
      <c r="M1274" s="284">
        <v>19.260000000000002</v>
      </c>
      <c r="N1274" s="33">
        <v>3.1100000000000003</v>
      </c>
      <c r="O1274" s="66">
        <v>837.6</v>
      </c>
      <c r="P1274" s="39">
        <v>1100.74</v>
      </c>
      <c r="Q1274" s="39">
        <v>1389.33</v>
      </c>
      <c r="R1274" s="63">
        <v>1294.01</v>
      </c>
    </row>
    <row r="1275" spans="1:18" x14ac:dyDescent="0.25">
      <c r="A1275" s="44" t="s">
        <v>1821</v>
      </c>
      <c r="B1275" s="46">
        <v>17</v>
      </c>
      <c r="C1275" s="44" t="s">
        <v>100</v>
      </c>
      <c r="D1275" s="51">
        <v>1617.45</v>
      </c>
      <c r="E1275" s="52">
        <v>1880.5900000000001</v>
      </c>
      <c r="F1275" s="52">
        <v>2169.1799999999998</v>
      </c>
      <c r="G1275" s="53">
        <v>2073.86</v>
      </c>
      <c r="H1275" s="51" t="e">
        <v>#REF!</v>
      </c>
      <c r="I1275" s="52" t="e">
        <v>#REF!</v>
      </c>
      <c r="J1275" s="52" t="e">
        <v>#REF!</v>
      </c>
      <c r="K1275" s="53" t="e">
        <v>#REF!</v>
      </c>
      <c r="L1275" s="157" t="s">
        <v>1871</v>
      </c>
      <c r="M1275" s="284">
        <v>19.41</v>
      </c>
      <c r="N1275" s="33">
        <v>3.1100000000000003</v>
      </c>
      <c r="O1275" s="66">
        <v>837.6</v>
      </c>
      <c r="P1275" s="39">
        <v>1100.74</v>
      </c>
      <c r="Q1275" s="39">
        <v>1389.33</v>
      </c>
      <c r="R1275" s="63">
        <v>1294.01</v>
      </c>
    </row>
    <row r="1276" spans="1:18" x14ac:dyDescent="0.25">
      <c r="A1276" s="44" t="s">
        <v>1821</v>
      </c>
      <c r="B1276" s="46">
        <v>18</v>
      </c>
      <c r="C1276" s="44" t="s">
        <v>100</v>
      </c>
      <c r="D1276" s="51">
        <v>1614</v>
      </c>
      <c r="E1276" s="52">
        <v>1877.14</v>
      </c>
      <c r="F1276" s="52">
        <v>2165.73</v>
      </c>
      <c r="G1276" s="53">
        <v>2070.41</v>
      </c>
      <c r="H1276" s="51" t="e">
        <v>#REF!</v>
      </c>
      <c r="I1276" s="52" t="e">
        <v>#REF!</v>
      </c>
      <c r="J1276" s="52" t="e">
        <v>#REF!</v>
      </c>
      <c r="K1276" s="53" t="e">
        <v>#REF!</v>
      </c>
      <c r="L1276" s="157" t="s">
        <v>1874</v>
      </c>
      <c r="M1276" s="284">
        <v>19.32</v>
      </c>
      <c r="N1276" s="33">
        <v>3.1100000000000003</v>
      </c>
      <c r="O1276" s="66">
        <v>837.6</v>
      </c>
      <c r="P1276" s="39">
        <v>1100.74</v>
      </c>
      <c r="Q1276" s="39">
        <v>1389.33</v>
      </c>
      <c r="R1276" s="63">
        <v>1294.01</v>
      </c>
    </row>
    <row r="1277" spans="1:18" x14ac:dyDescent="0.25">
      <c r="A1277" s="44" t="s">
        <v>1821</v>
      </c>
      <c r="B1277" s="46">
        <v>19</v>
      </c>
      <c r="C1277" s="44" t="s">
        <v>100</v>
      </c>
      <c r="D1277" s="51">
        <v>1612.67</v>
      </c>
      <c r="E1277" s="52">
        <v>1875.81</v>
      </c>
      <c r="F1277" s="52">
        <v>2164.4</v>
      </c>
      <c r="G1277" s="53">
        <v>2069.08</v>
      </c>
      <c r="H1277" s="51" t="e">
        <v>#REF!</v>
      </c>
      <c r="I1277" s="52" t="e">
        <v>#REF!</v>
      </c>
      <c r="J1277" s="52" t="e">
        <v>#REF!</v>
      </c>
      <c r="K1277" s="53" t="e">
        <v>#REF!</v>
      </c>
      <c r="L1277" s="157" t="s">
        <v>1877</v>
      </c>
      <c r="M1277" s="284">
        <v>19.29</v>
      </c>
      <c r="N1277" s="33">
        <v>3.1100000000000003</v>
      </c>
      <c r="O1277" s="66">
        <v>837.6</v>
      </c>
      <c r="P1277" s="39">
        <v>1100.74</v>
      </c>
      <c r="Q1277" s="39">
        <v>1389.33</v>
      </c>
      <c r="R1277" s="63">
        <v>1294.01</v>
      </c>
    </row>
    <row r="1278" spans="1:18" x14ac:dyDescent="0.25">
      <c r="A1278" s="44" t="s">
        <v>1821</v>
      </c>
      <c r="B1278" s="46">
        <v>20</v>
      </c>
      <c r="C1278" s="44" t="s">
        <v>100</v>
      </c>
      <c r="D1278" s="51">
        <v>1600.66</v>
      </c>
      <c r="E1278" s="52">
        <v>1863.8</v>
      </c>
      <c r="F1278" s="52">
        <v>2152.39</v>
      </c>
      <c r="G1278" s="53">
        <v>2057.0699999999997</v>
      </c>
      <c r="H1278" s="51" t="e">
        <v>#REF!</v>
      </c>
      <c r="I1278" s="52" t="e">
        <v>#REF!</v>
      </c>
      <c r="J1278" s="52" t="e">
        <v>#REF!</v>
      </c>
      <c r="K1278" s="53" t="e">
        <v>#REF!</v>
      </c>
      <c r="L1278" s="157" t="s">
        <v>251</v>
      </c>
      <c r="M1278" s="284">
        <v>18.989999999999998</v>
      </c>
      <c r="N1278" s="33">
        <v>3.1100000000000003</v>
      </c>
      <c r="O1278" s="66">
        <v>837.6</v>
      </c>
      <c r="P1278" s="39">
        <v>1100.74</v>
      </c>
      <c r="Q1278" s="39">
        <v>1389.33</v>
      </c>
      <c r="R1278" s="63">
        <v>1294.01</v>
      </c>
    </row>
    <row r="1279" spans="1:18" x14ac:dyDescent="0.25">
      <c r="A1279" s="44" t="s">
        <v>1821</v>
      </c>
      <c r="B1279" s="46">
        <v>21</v>
      </c>
      <c r="C1279" s="44" t="s">
        <v>100</v>
      </c>
      <c r="D1279" s="51">
        <v>1660.96</v>
      </c>
      <c r="E1279" s="52">
        <v>1924.1</v>
      </c>
      <c r="F1279" s="52">
        <v>2212.6899999999996</v>
      </c>
      <c r="G1279" s="53">
        <v>2117.37</v>
      </c>
      <c r="H1279" s="51" t="e">
        <v>#REF!</v>
      </c>
      <c r="I1279" s="52" t="e">
        <v>#REF!</v>
      </c>
      <c r="J1279" s="52" t="e">
        <v>#REF!</v>
      </c>
      <c r="K1279" s="53" t="e">
        <v>#REF!</v>
      </c>
      <c r="L1279" s="157" t="s">
        <v>1882</v>
      </c>
      <c r="M1279" s="284">
        <v>20.5</v>
      </c>
      <c r="N1279" s="33">
        <v>3.1100000000000003</v>
      </c>
      <c r="O1279" s="66">
        <v>837.6</v>
      </c>
      <c r="P1279" s="39">
        <v>1100.74</v>
      </c>
      <c r="Q1279" s="39">
        <v>1389.33</v>
      </c>
      <c r="R1279" s="63">
        <v>1294.01</v>
      </c>
    </row>
    <row r="1280" spans="1:18" x14ac:dyDescent="0.25">
      <c r="A1280" s="44" t="s">
        <v>1821</v>
      </c>
      <c r="B1280" s="46">
        <v>22</v>
      </c>
      <c r="C1280" s="44" t="s">
        <v>100</v>
      </c>
      <c r="D1280" s="51">
        <v>1784.13</v>
      </c>
      <c r="E1280" s="52">
        <v>2047.27</v>
      </c>
      <c r="F1280" s="52">
        <v>2335.86</v>
      </c>
      <c r="G1280" s="53">
        <v>2240.54</v>
      </c>
      <c r="H1280" s="51" t="e">
        <v>#REF!</v>
      </c>
      <c r="I1280" s="52" t="e">
        <v>#REF!</v>
      </c>
      <c r="J1280" s="52" t="e">
        <v>#REF!</v>
      </c>
      <c r="K1280" s="53" t="e">
        <v>#REF!</v>
      </c>
      <c r="L1280" s="157" t="s">
        <v>1885</v>
      </c>
      <c r="M1280" s="284">
        <v>23.58</v>
      </c>
      <c r="N1280" s="33">
        <v>3.1100000000000003</v>
      </c>
      <c r="O1280" s="66">
        <v>837.6</v>
      </c>
      <c r="P1280" s="39">
        <v>1100.74</v>
      </c>
      <c r="Q1280" s="39">
        <v>1389.33</v>
      </c>
      <c r="R1280" s="63">
        <v>1294.01</v>
      </c>
    </row>
    <row r="1281" spans="1:18" x14ac:dyDescent="0.25">
      <c r="A1281" s="44" t="s">
        <v>1821</v>
      </c>
      <c r="B1281" s="46">
        <v>23</v>
      </c>
      <c r="C1281" s="44" t="s">
        <v>100</v>
      </c>
      <c r="D1281" s="51">
        <v>2057.85</v>
      </c>
      <c r="E1281" s="52">
        <v>2320.9899999999998</v>
      </c>
      <c r="F1281" s="52">
        <v>2609.58</v>
      </c>
      <c r="G1281" s="53">
        <v>2514.2600000000002</v>
      </c>
      <c r="H1281" s="51" t="e">
        <v>#REF!</v>
      </c>
      <c r="I1281" s="52" t="e">
        <v>#REF!</v>
      </c>
      <c r="J1281" s="52" t="e">
        <v>#REF!</v>
      </c>
      <c r="K1281" s="53" t="e">
        <v>#REF!</v>
      </c>
      <c r="L1281" s="157" t="s">
        <v>1888</v>
      </c>
      <c r="M1281" s="284">
        <v>30.42</v>
      </c>
      <c r="N1281" s="33">
        <v>3.1100000000000003</v>
      </c>
      <c r="O1281" s="66">
        <v>837.6</v>
      </c>
      <c r="P1281" s="39">
        <v>1100.74</v>
      </c>
      <c r="Q1281" s="39">
        <v>1389.33</v>
      </c>
      <c r="R1281" s="63">
        <v>1294.01</v>
      </c>
    </row>
    <row r="1282" spans="1:18" x14ac:dyDescent="0.25">
      <c r="A1282" s="44" t="s">
        <v>1889</v>
      </c>
      <c r="B1282" s="46">
        <v>0</v>
      </c>
      <c r="C1282" s="44" t="s">
        <v>100</v>
      </c>
      <c r="D1282" s="51">
        <v>1573.06</v>
      </c>
      <c r="E1282" s="52">
        <v>1836.2</v>
      </c>
      <c r="F1282" s="52">
        <v>2124.79</v>
      </c>
      <c r="G1282" s="53">
        <v>2029.47</v>
      </c>
      <c r="H1282" s="51" t="e">
        <v>#REF!</v>
      </c>
      <c r="I1282" s="52" t="e">
        <v>#REF!</v>
      </c>
      <c r="J1282" s="52" t="e">
        <v>#REF!</v>
      </c>
      <c r="K1282" s="53" t="e">
        <v>#REF!</v>
      </c>
      <c r="L1282" s="157" t="s">
        <v>1892</v>
      </c>
      <c r="M1282" s="284">
        <v>18.3</v>
      </c>
      <c r="N1282" s="33">
        <v>3.1100000000000003</v>
      </c>
      <c r="O1282" s="66">
        <v>837.6</v>
      </c>
      <c r="P1282" s="39">
        <v>1100.74</v>
      </c>
      <c r="Q1282" s="39">
        <v>1389.33</v>
      </c>
      <c r="R1282" s="63">
        <v>1294.01</v>
      </c>
    </row>
    <row r="1283" spans="1:18" x14ac:dyDescent="0.25">
      <c r="A1283" s="44" t="s">
        <v>1889</v>
      </c>
      <c r="B1283" s="46">
        <v>1</v>
      </c>
      <c r="C1283" s="44" t="s">
        <v>100</v>
      </c>
      <c r="D1283" s="51">
        <v>1568.77</v>
      </c>
      <c r="E1283" s="52">
        <v>1831.9099999999999</v>
      </c>
      <c r="F1283" s="52">
        <v>2120.5</v>
      </c>
      <c r="G1283" s="53">
        <v>2025.1799999999998</v>
      </c>
      <c r="H1283" s="51" t="e">
        <v>#REF!</v>
      </c>
      <c r="I1283" s="52" t="e">
        <v>#REF!</v>
      </c>
      <c r="J1283" s="52" t="e">
        <v>#REF!</v>
      </c>
      <c r="K1283" s="53" t="e">
        <v>#REF!</v>
      </c>
      <c r="L1283" s="157" t="s">
        <v>1895</v>
      </c>
      <c r="M1283" s="284">
        <v>18.190000000000001</v>
      </c>
      <c r="N1283" s="33">
        <v>3.1100000000000003</v>
      </c>
      <c r="O1283" s="66">
        <v>837.6</v>
      </c>
      <c r="P1283" s="39">
        <v>1100.74</v>
      </c>
      <c r="Q1283" s="39">
        <v>1389.33</v>
      </c>
      <c r="R1283" s="63">
        <v>1294.01</v>
      </c>
    </row>
    <row r="1284" spans="1:18" x14ac:dyDescent="0.25">
      <c r="A1284" s="44" t="s">
        <v>1889</v>
      </c>
      <c r="B1284" s="46">
        <v>2</v>
      </c>
      <c r="C1284" s="44" t="s">
        <v>100</v>
      </c>
      <c r="D1284" s="51">
        <v>1625.0700000000002</v>
      </c>
      <c r="E1284" s="52">
        <v>1888.21</v>
      </c>
      <c r="F1284" s="52">
        <v>2176.8000000000002</v>
      </c>
      <c r="G1284" s="53">
        <v>2081.48</v>
      </c>
      <c r="H1284" s="51" t="e">
        <v>#REF!</v>
      </c>
      <c r="I1284" s="52" t="e">
        <v>#REF!</v>
      </c>
      <c r="J1284" s="52" t="e">
        <v>#REF!</v>
      </c>
      <c r="K1284" s="53" t="e">
        <v>#REF!</v>
      </c>
      <c r="L1284" s="157" t="s">
        <v>1898</v>
      </c>
      <c r="M1284" s="284">
        <v>19.600000000000001</v>
      </c>
      <c r="N1284" s="33">
        <v>3.1100000000000003</v>
      </c>
      <c r="O1284" s="66">
        <v>837.6</v>
      </c>
      <c r="P1284" s="39">
        <v>1100.74</v>
      </c>
      <c r="Q1284" s="39">
        <v>1389.33</v>
      </c>
      <c r="R1284" s="63">
        <v>1294.01</v>
      </c>
    </row>
    <row r="1285" spans="1:18" x14ac:dyDescent="0.25">
      <c r="A1285" s="44" t="s">
        <v>1889</v>
      </c>
      <c r="B1285" s="46">
        <v>3</v>
      </c>
      <c r="C1285" s="44" t="s">
        <v>100</v>
      </c>
      <c r="D1285" s="51">
        <v>1659.5900000000001</v>
      </c>
      <c r="E1285" s="52">
        <v>1922.73</v>
      </c>
      <c r="F1285" s="52">
        <v>2211.3199999999997</v>
      </c>
      <c r="G1285" s="53">
        <v>2116</v>
      </c>
      <c r="H1285" s="51" t="e">
        <v>#REF!</v>
      </c>
      <c r="I1285" s="52" t="e">
        <v>#REF!</v>
      </c>
      <c r="J1285" s="52" t="e">
        <v>#REF!</v>
      </c>
      <c r="K1285" s="53" t="e">
        <v>#REF!</v>
      </c>
      <c r="L1285" s="157" t="s">
        <v>1901</v>
      </c>
      <c r="M1285" s="284">
        <v>20.46</v>
      </c>
      <c r="N1285" s="33">
        <v>3.1100000000000003</v>
      </c>
      <c r="O1285" s="66">
        <v>837.6</v>
      </c>
      <c r="P1285" s="39">
        <v>1100.74</v>
      </c>
      <c r="Q1285" s="39">
        <v>1389.33</v>
      </c>
      <c r="R1285" s="63">
        <v>1294.01</v>
      </c>
    </row>
    <row r="1286" spans="1:18" x14ac:dyDescent="0.25">
      <c r="A1286" s="44" t="s">
        <v>1889</v>
      </c>
      <c r="B1286" s="46">
        <v>4</v>
      </c>
      <c r="C1286" s="44" t="s">
        <v>100</v>
      </c>
      <c r="D1286" s="51">
        <v>1710.8899999999999</v>
      </c>
      <c r="E1286" s="52">
        <v>1974.0299999999997</v>
      </c>
      <c r="F1286" s="52">
        <v>2262.62</v>
      </c>
      <c r="G1286" s="53">
        <v>2167.2999999999997</v>
      </c>
      <c r="H1286" s="51" t="e">
        <v>#REF!</v>
      </c>
      <c r="I1286" s="52" t="e">
        <v>#REF!</v>
      </c>
      <c r="J1286" s="52" t="e">
        <v>#REF!</v>
      </c>
      <c r="K1286" s="53" t="e">
        <v>#REF!</v>
      </c>
      <c r="L1286" s="157" t="s">
        <v>1904</v>
      </c>
      <c r="M1286" s="284">
        <v>21.75</v>
      </c>
      <c r="N1286" s="33">
        <v>3.1100000000000003</v>
      </c>
      <c r="O1286" s="66">
        <v>837.6</v>
      </c>
      <c r="P1286" s="39">
        <v>1100.74</v>
      </c>
      <c r="Q1286" s="39">
        <v>1389.33</v>
      </c>
      <c r="R1286" s="63">
        <v>1294.01</v>
      </c>
    </row>
    <row r="1287" spans="1:18" x14ac:dyDescent="0.25">
      <c r="A1287" s="44" t="s">
        <v>1889</v>
      </c>
      <c r="B1287" s="46">
        <v>5</v>
      </c>
      <c r="C1287" s="44" t="s">
        <v>100</v>
      </c>
      <c r="D1287" s="51">
        <v>1707.19</v>
      </c>
      <c r="E1287" s="52">
        <v>1970.33</v>
      </c>
      <c r="F1287" s="52">
        <v>2258.92</v>
      </c>
      <c r="G1287" s="53">
        <v>2163.6</v>
      </c>
      <c r="H1287" s="51" t="e">
        <v>#REF!</v>
      </c>
      <c r="I1287" s="52" t="e">
        <v>#REF!</v>
      </c>
      <c r="J1287" s="52" t="e">
        <v>#REF!</v>
      </c>
      <c r="K1287" s="53" t="e">
        <v>#REF!</v>
      </c>
      <c r="L1287" s="157" t="s">
        <v>1907</v>
      </c>
      <c r="M1287" s="284">
        <v>21.65</v>
      </c>
      <c r="N1287" s="33">
        <v>3.1100000000000003</v>
      </c>
      <c r="O1287" s="66">
        <v>837.6</v>
      </c>
      <c r="P1287" s="39">
        <v>1100.74</v>
      </c>
      <c r="Q1287" s="39">
        <v>1389.33</v>
      </c>
      <c r="R1287" s="63">
        <v>1294.01</v>
      </c>
    </row>
    <row r="1288" spans="1:18" x14ac:dyDescent="0.25">
      <c r="A1288" s="44" t="s">
        <v>1889</v>
      </c>
      <c r="B1288" s="46">
        <v>6</v>
      </c>
      <c r="C1288" s="44" t="s">
        <v>100</v>
      </c>
      <c r="D1288" s="51">
        <v>1676.3200000000002</v>
      </c>
      <c r="E1288" s="52">
        <v>1939.46</v>
      </c>
      <c r="F1288" s="52">
        <v>2228.0500000000002</v>
      </c>
      <c r="G1288" s="53">
        <v>2132.73</v>
      </c>
      <c r="H1288" s="51" t="e">
        <v>#REF!</v>
      </c>
      <c r="I1288" s="52" t="e">
        <v>#REF!</v>
      </c>
      <c r="J1288" s="52" t="e">
        <v>#REF!</v>
      </c>
      <c r="K1288" s="53" t="e">
        <v>#REF!</v>
      </c>
      <c r="L1288" s="157" t="s">
        <v>315</v>
      </c>
      <c r="M1288" s="284">
        <v>20.88</v>
      </c>
      <c r="N1288" s="33">
        <v>3.1100000000000003</v>
      </c>
      <c r="O1288" s="66">
        <v>837.6</v>
      </c>
      <c r="P1288" s="39">
        <v>1100.74</v>
      </c>
      <c r="Q1288" s="39">
        <v>1389.33</v>
      </c>
      <c r="R1288" s="63">
        <v>1294.01</v>
      </c>
    </row>
    <row r="1289" spans="1:18" x14ac:dyDescent="0.25">
      <c r="A1289" s="44" t="s">
        <v>1889</v>
      </c>
      <c r="B1289" s="46">
        <v>7</v>
      </c>
      <c r="C1289" s="44" t="s">
        <v>100</v>
      </c>
      <c r="D1289" s="51">
        <v>1545.98</v>
      </c>
      <c r="E1289" s="52">
        <v>1809.12</v>
      </c>
      <c r="F1289" s="52">
        <v>2097.71</v>
      </c>
      <c r="G1289" s="53">
        <v>2002.3899999999999</v>
      </c>
      <c r="H1289" s="51" t="e">
        <v>#REF!</v>
      </c>
      <c r="I1289" s="52" t="e">
        <v>#REF!</v>
      </c>
      <c r="J1289" s="52" t="e">
        <v>#REF!</v>
      </c>
      <c r="K1289" s="53" t="e">
        <v>#REF!</v>
      </c>
      <c r="L1289" s="157" t="s">
        <v>1911</v>
      </c>
      <c r="M1289" s="284">
        <v>17.62</v>
      </c>
      <c r="N1289" s="33">
        <v>3.1100000000000003</v>
      </c>
      <c r="O1289" s="66">
        <v>837.6</v>
      </c>
      <c r="P1289" s="39">
        <v>1100.74</v>
      </c>
      <c r="Q1289" s="39">
        <v>1389.33</v>
      </c>
      <c r="R1289" s="63">
        <v>1294.01</v>
      </c>
    </row>
    <row r="1290" spans="1:18" x14ac:dyDescent="0.25">
      <c r="A1290" s="44" t="s">
        <v>1889</v>
      </c>
      <c r="B1290" s="46">
        <v>8</v>
      </c>
      <c r="C1290" s="44" t="s">
        <v>100</v>
      </c>
      <c r="D1290" s="51">
        <v>1745.63</v>
      </c>
      <c r="E1290" s="52">
        <v>2008.77</v>
      </c>
      <c r="F1290" s="52">
        <v>2297.3599999999997</v>
      </c>
      <c r="G1290" s="53">
        <v>2202.04</v>
      </c>
      <c r="H1290" s="51" t="e">
        <v>#REF!</v>
      </c>
      <c r="I1290" s="52" t="e">
        <v>#REF!</v>
      </c>
      <c r="J1290" s="52" t="e">
        <v>#REF!</v>
      </c>
      <c r="K1290" s="53" t="e">
        <v>#REF!</v>
      </c>
      <c r="L1290" s="157" t="s">
        <v>1914</v>
      </c>
      <c r="M1290" s="284">
        <v>22.61</v>
      </c>
      <c r="N1290" s="33">
        <v>3.1100000000000003</v>
      </c>
      <c r="O1290" s="66">
        <v>837.6</v>
      </c>
      <c r="P1290" s="39">
        <v>1100.74</v>
      </c>
      <c r="Q1290" s="39">
        <v>1389.33</v>
      </c>
      <c r="R1290" s="63">
        <v>1294.01</v>
      </c>
    </row>
    <row r="1291" spans="1:18" x14ac:dyDescent="0.25">
      <c r="A1291" s="44" t="s">
        <v>1889</v>
      </c>
      <c r="B1291" s="46">
        <v>9</v>
      </c>
      <c r="C1291" s="44" t="s">
        <v>100</v>
      </c>
      <c r="D1291" s="51">
        <v>1634.28</v>
      </c>
      <c r="E1291" s="52">
        <v>1897.42</v>
      </c>
      <c r="F1291" s="52">
        <v>2186.0100000000002</v>
      </c>
      <c r="G1291" s="53">
        <v>2090.69</v>
      </c>
      <c r="H1291" s="51" t="e">
        <v>#REF!</v>
      </c>
      <c r="I1291" s="52" t="e">
        <v>#REF!</v>
      </c>
      <c r="J1291" s="52" t="e">
        <v>#REF!</v>
      </c>
      <c r="K1291" s="53" t="e">
        <v>#REF!</v>
      </c>
      <c r="L1291" s="157" t="s">
        <v>1918</v>
      </c>
      <c r="M1291" s="284">
        <v>19.829999999999998</v>
      </c>
      <c r="N1291" s="33">
        <v>3.1100000000000003</v>
      </c>
      <c r="O1291" s="66">
        <v>837.6</v>
      </c>
      <c r="P1291" s="39">
        <v>1100.74</v>
      </c>
      <c r="Q1291" s="39">
        <v>1389.33</v>
      </c>
      <c r="R1291" s="63">
        <v>1294.01</v>
      </c>
    </row>
    <row r="1292" spans="1:18" x14ac:dyDescent="0.25">
      <c r="A1292" s="44" t="s">
        <v>1889</v>
      </c>
      <c r="B1292" s="46">
        <v>10</v>
      </c>
      <c r="C1292" s="44" t="s">
        <v>100</v>
      </c>
      <c r="D1292" s="51">
        <v>1591.97</v>
      </c>
      <c r="E1292" s="52">
        <v>1855.1100000000001</v>
      </c>
      <c r="F1292" s="52">
        <v>2143.6999999999998</v>
      </c>
      <c r="G1292" s="53">
        <v>2048.38</v>
      </c>
      <c r="H1292" s="51" t="e">
        <v>#REF!</v>
      </c>
      <c r="I1292" s="52" t="e">
        <v>#REF!</v>
      </c>
      <c r="J1292" s="52" t="e">
        <v>#REF!</v>
      </c>
      <c r="K1292" s="53" t="e">
        <v>#REF!</v>
      </c>
      <c r="L1292" s="157" t="s">
        <v>1921</v>
      </c>
      <c r="M1292" s="284">
        <v>18.77</v>
      </c>
      <c r="N1292" s="33">
        <v>3.1100000000000003</v>
      </c>
      <c r="O1292" s="66">
        <v>837.6</v>
      </c>
      <c r="P1292" s="39">
        <v>1100.74</v>
      </c>
      <c r="Q1292" s="39">
        <v>1389.33</v>
      </c>
      <c r="R1292" s="63">
        <v>1294.01</v>
      </c>
    </row>
    <row r="1293" spans="1:18" x14ac:dyDescent="0.25">
      <c r="A1293" s="44" t="s">
        <v>1889</v>
      </c>
      <c r="B1293" s="46">
        <v>11</v>
      </c>
      <c r="C1293" s="44" t="s">
        <v>100</v>
      </c>
      <c r="D1293" s="51">
        <v>1572.35</v>
      </c>
      <c r="E1293" s="52">
        <v>1835.4900000000002</v>
      </c>
      <c r="F1293" s="52">
        <v>2124.08</v>
      </c>
      <c r="G1293" s="53">
        <v>2028.7600000000002</v>
      </c>
      <c r="H1293" s="51" t="e">
        <v>#REF!</v>
      </c>
      <c r="I1293" s="52" t="e">
        <v>#REF!</v>
      </c>
      <c r="J1293" s="52" t="e">
        <v>#REF!</v>
      </c>
      <c r="K1293" s="53" t="e">
        <v>#REF!</v>
      </c>
      <c r="L1293" s="157" t="s">
        <v>277</v>
      </c>
      <c r="M1293" s="284">
        <v>18.28</v>
      </c>
      <c r="N1293" s="33">
        <v>3.1100000000000003</v>
      </c>
      <c r="O1293" s="66">
        <v>837.6</v>
      </c>
      <c r="P1293" s="39">
        <v>1100.74</v>
      </c>
      <c r="Q1293" s="39">
        <v>1389.33</v>
      </c>
      <c r="R1293" s="63">
        <v>1294.01</v>
      </c>
    </row>
    <row r="1294" spans="1:18" x14ac:dyDescent="0.25">
      <c r="A1294" s="44" t="s">
        <v>1889</v>
      </c>
      <c r="B1294" s="46">
        <v>12</v>
      </c>
      <c r="C1294" s="44" t="s">
        <v>100</v>
      </c>
      <c r="D1294" s="51">
        <v>1573.84</v>
      </c>
      <c r="E1294" s="52">
        <v>1836.98</v>
      </c>
      <c r="F1294" s="52">
        <v>2125.5699999999997</v>
      </c>
      <c r="G1294" s="53">
        <v>2030.25</v>
      </c>
      <c r="H1294" s="51" t="e">
        <v>#REF!</v>
      </c>
      <c r="I1294" s="52" t="e">
        <v>#REF!</v>
      </c>
      <c r="J1294" s="52" t="e">
        <v>#REF!</v>
      </c>
      <c r="K1294" s="53" t="e">
        <v>#REF!</v>
      </c>
      <c r="L1294" s="157" t="s">
        <v>1926</v>
      </c>
      <c r="M1294" s="284">
        <v>18.32</v>
      </c>
      <c r="N1294" s="33">
        <v>3.1100000000000003</v>
      </c>
      <c r="O1294" s="66">
        <v>837.6</v>
      </c>
      <c r="P1294" s="39">
        <v>1100.74</v>
      </c>
      <c r="Q1294" s="39">
        <v>1389.33</v>
      </c>
      <c r="R1294" s="63">
        <v>1294.01</v>
      </c>
    </row>
    <row r="1295" spans="1:18" x14ac:dyDescent="0.25">
      <c r="A1295" s="44" t="s">
        <v>1889</v>
      </c>
      <c r="B1295" s="46">
        <v>13</v>
      </c>
      <c r="C1295" s="44" t="s">
        <v>100</v>
      </c>
      <c r="D1295" s="51">
        <v>1574.7800000000002</v>
      </c>
      <c r="E1295" s="52">
        <v>1837.92</v>
      </c>
      <c r="F1295" s="52">
        <v>2126.5100000000002</v>
      </c>
      <c r="G1295" s="53">
        <v>2031.19</v>
      </c>
      <c r="H1295" s="51" t="e">
        <v>#REF!</v>
      </c>
      <c r="I1295" s="52" t="e">
        <v>#REF!</v>
      </c>
      <c r="J1295" s="52" t="e">
        <v>#REF!</v>
      </c>
      <c r="K1295" s="53" t="e">
        <v>#REF!</v>
      </c>
      <c r="L1295" s="157" t="s">
        <v>1929</v>
      </c>
      <c r="M1295" s="284">
        <v>18.34</v>
      </c>
      <c r="N1295" s="33">
        <v>3.1100000000000003</v>
      </c>
      <c r="O1295" s="66">
        <v>837.6</v>
      </c>
      <c r="P1295" s="39">
        <v>1100.74</v>
      </c>
      <c r="Q1295" s="39">
        <v>1389.33</v>
      </c>
      <c r="R1295" s="63">
        <v>1294.01</v>
      </c>
    </row>
    <row r="1296" spans="1:18" x14ac:dyDescent="0.25">
      <c r="A1296" s="44" t="s">
        <v>1889</v>
      </c>
      <c r="B1296" s="46">
        <v>14</v>
      </c>
      <c r="C1296" s="44" t="s">
        <v>100</v>
      </c>
      <c r="D1296" s="51">
        <v>1585.2800000000002</v>
      </c>
      <c r="E1296" s="52">
        <v>1848.42</v>
      </c>
      <c r="F1296" s="52">
        <v>2137.0100000000002</v>
      </c>
      <c r="G1296" s="53">
        <v>2041.69</v>
      </c>
      <c r="H1296" s="51" t="e">
        <v>#REF!</v>
      </c>
      <c r="I1296" s="52" t="e">
        <v>#REF!</v>
      </c>
      <c r="J1296" s="52" t="e">
        <v>#REF!</v>
      </c>
      <c r="K1296" s="53" t="e">
        <v>#REF!</v>
      </c>
      <c r="L1296" s="157" t="s">
        <v>1932</v>
      </c>
      <c r="M1296" s="284">
        <v>18.61</v>
      </c>
      <c r="N1296" s="33">
        <v>3.1100000000000003</v>
      </c>
      <c r="O1296" s="66">
        <v>837.6</v>
      </c>
      <c r="P1296" s="39">
        <v>1100.74</v>
      </c>
      <c r="Q1296" s="39">
        <v>1389.33</v>
      </c>
      <c r="R1296" s="63">
        <v>1294.01</v>
      </c>
    </row>
    <row r="1297" spans="1:18" x14ac:dyDescent="0.25">
      <c r="A1297" s="44" t="s">
        <v>1889</v>
      </c>
      <c r="B1297" s="46">
        <v>15</v>
      </c>
      <c r="C1297" s="44" t="s">
        <v>100</v>
      </c>
      <c r="D1297" s="51">
        <v>1592.9099999999999</v>
      </c>
      <c r="E1297" s="52">
        <v>1856.0500000000002</v>
      </c>
      <c r="F1297" s="52">
        <v>2144.64</v>
      </c>
      <c r="G1297" s="53">
        <v>2049.3200000000002</v>
      </c>
      <c r="H1297" s="51" t="e">
        <v>#REF!</v>
      </c>
      <c r="I1297" s="52" t="e">
        <v>#REF!</v>
      </c>
      <c r="J1297" s="52" t="e">
        <v>#REF!</v>
      </c>
      <c r="K1297" s="53" t="e">
        <v>#REF!</v>
      </c>
      <c r="L1297" s="157" t="s">
        <v>1935</v>
      </c>
      <c r="M1297" s="284">
        <v>18.8</v>
      </c>
      <c r="N1297" s="33">
        <v>3.1100000000000003</v>
      </c>
      <c r="O1297" s="66">
        <v>837.6</v>
      </c>
      <c r="P1297" s="39">
        <v>1100.74</v>
      </c>
      <c r="Q1297" s="39">
        <v>1389.33</v>
      </c>
      <c r="R1297" s="63">
        <v>1294.01</v>
      </c>
    </row>
    <row r="1298" spans="1:18" x14ac:dyDescent="0.25">
      <c r="A1298" s="44" t="s">
        <v>1889</v>
      </c>
      <c r="B1298" s="46">
        <v>16</v>
      </c>
      <c r="C1298" s="44" t="s">
        <v>100</v>
      </c>
      <c r="D1298" s="51">
        <v>1592.79</v>
      </c>
      <c r="E1298" s="52">
        <v>1855.93</v>
      </c>
      <c r="F1298" s="52">
        <v>2144.52</v>
      </c>
      <c r="G1298" s="53">
        <v>2049.1999999999998</v>
      </c>
      <c r="H1298" s="51" t="e">
        <v>#REF!</v>
      </c>
      <c r="I1298" s="52" t="e">
        <v>#REF!</v>
      </c>
      <c r="J1298" s="52" t="e">
        <v>#REF!</v>
      </c>
      <c r="K1298" s="53" t="e">
        <v>#REF!</v>
      </c>
      <c r="L1298" s="157" t="s">
        <v>1938</v>
      </c>
      <c r="M1298" s="284">
        <v>18.79</v>
      </c>
      <c r="N1298" s="33">
        <v>3.1100000000000003</v>
      </c>
      <c r="O1298" s="66">
        <v>837.6</v>
      </c>
      <c r="P1298" s="39">
        <v>1100.74</v>
      </c>
      <c r="Q1298" s="39">
        <v>1389.33</v>
      </c>
      <c r="R1298" s="63">
        <v>1294.01</v>
      </c>
    </row>
    <row r="1299" spans="1:18" x14ac:dyDescent="0.25">
      <c r="A1299" s="44" t="s">
        <v>1889</v>
      </c>
      <c r="B1299" s="46">
        <v>17</v>
      </c>
      <c r="C1299" s="44" t="s">
        <v>100</v>
      </c>
      <c r="D1299" s="51">
        <v>1592.1599999999999</v>
      </c>
      <c r="E1299" s="52">
        <v>1855.3000000000002</v>
      </c>
      <c r="F1299" s="52">
        <v>2143.89</v>
      </c>
      <c r="G1299" s="53">
        <v>2048.5700000000002</v>
      </c>
      <c r="H1299" s="51" t="e">
        <v>#REF!</v>
      </c>
      <c r="I1299" s="52" t="e">
        <v>#REF!</v>
      </c>
      <c r="J1299" s="52" t="e">
        <v>#REF!</v>
      </c>
      <c r="K1299" s="53" t="e">
        <v>#REF!</v>
      </c>
      <c r="L1299" s="157" t="s">
        <v>1941</v>
      </c>
      <c r="M1299" s="284">
        <v>18.78</v>
      </c>
      <c r="N1299" s="33">
        <v>3.1100000000000003</v>
      </c>
      <c r="O1299" s="66">
        <v>837.6</v>
      </c>
      <c r="P1299" s="39">
        <v>1100.74</v>
      </c>
      <c r="Q1299" s="39">
        <v>1389.33</v>
      </c>
      <c r="R1299" s="63">
        <v>1294.01</v>
      </c>
    </row>
    <row r="1300" spans="1:18" x14ac:dyDescent="0.25">
      <c r="A1300" s="44" t="s">
        <v>1889</v>
      </c>
      <c r="B1300" s="46">
        <v>18</v>
      </c>
      <c r="C1300" s="44" t="s">
        <v>100</v>
      </c>
      <c r="D1300" s="51">
        <v>1602.37</v>
      </c>
      <c r="E1300" s="52">
        <v>1865.5100000000002</v>
      </c>
      <c r="F1300" s="52">
        <v>2154.1</v>
      </c>
      <c r="G1300" s="53">
        <v>2058.7800000000002</v>
      </c>
      <c r="H1300" s="51" t="e">
        <v>#REF!</v>
      </c>
      <c r="I1300" s="52" t="e">
        <v>#REF!</v>
      </c>
      <c r="J1300" s="52" t="e">
        <v>#REF!</v>
      </c>
      <c r="K1300" s="53" t="e">
        <v>#REF!</v>
      </c>
      <c r="L1300" s="157" t="s">
        <v>1944</v>
      </c>
      <c r="M1300" s="284">
        <v>19.03</v>
      </c>
      <c r="N1300" s="33">
        <v>3.1100000000000003</v>
      </c>
      <c r="O1300" s="66">
        <v>837.6</v>
      </c>
      <c r="P1300" s="39">
        <v>1100.74</v>
      </c>
      <c r="Q1300" s="39">
        <v>1389.33</v>
      </c>
      <c r="R1300" s="63">
        <v>1294.01</v>
      </c>
    </row>
    <row r="1301" spans="1:18" x14ac:dyDescent="0.25">
      <c r="A1301" s="44" t="s">
        <v>1889</v>
      </c>
      <c r="B1301" s="46">
        <v>19</v>
      </c>
      <c r="C1301" s="44" t="s">
        <v>100</v>
      </c>
      <c r="D1301" s="51">
        <v>1611.9099999999999</v>
      </c>
      <c r="E1301" s="52">
        <v>1875.0500000000002</v>
      </c>
      <c r="F1301" s="52">
        <v>2163.64</v>
      </c>
      <c r="G1301" s="53">
        <v>2068.3200000000002</v>
      </c>
      <c r="H1301" s="51" t="e">
        <v>#REF!</v>
      </c>
      <c r="I1301" s="52" t="e">
        <v>#REF!</v>
      </c>
      <c r="J1301" s="52" t="e">
        <v>#REF!</v>
      </c>
      <c r="K1301" s="53" t="e">
        <v>#REF!</v>
      </c>
      <c r="L1301" s="157" t="s">
        <v>1947</v>
      </c>
      <c r="M1301" s="284">
        <v>19.27</v>
      </c>
      <c r="N1301" s="33">
        <v>3.1100000000000003</v>
      </c>
      <c r="O1301" s="66">
        <v>837.6</v>
      </c>
      <c r="P1301" s="39">
        <v>1100.74</v>
      </c>
      <c r="Q1301" s="39">
        <v>1389.33</v>
      </c>
      <c r="R1301" s="63">
        <v>1294.01</v>
      </c>
    </row>
    <row r="1302" spans="1:18" x14ac:dyDescent="0.25">
      <c r="A1302" s="44" t="s">
        <v>1889</v>
      </c>
      <c r="B1302" s="46">
        <v>20</v>
      </c>
      <c r="C1302" s="44" t="s">
        <v>100</v>
      </c>
      <c r="D1302" s="51">
        <v>1600.24</v>
      </c>
      <c r="E1302" s="52">
        <v>1863.3799999999999</v>
      </c>
      <c r="F1302" s="52">
        <v>2151.9699999999998</v>
      </c>
      <c r="G1302" s="53">
        <v>2056.6499999999996</v>
      </c>
      <c r="H1302" s="51" t="e">
        <v>#REF!</v>
      </c>
      <c r="I1302" s="52" t="e">
        <v>#REF!</v>
      </c>
      <c r="J1302" s="52" t="e">
        <v>#REF!</v>
      </c>
      <c r="K1302" s="53" t="e">
        <v>#REF!</v>
      </c>
      <c r="L1302" s="157" t="s">
        <v>1950</v>
      </c>
      <c r="M1302" s="284">
        <v>18.98</v>
      </c>
      <c r="N1302" s="33">
        <v>3.1100000000000003</v>
      </c>
      <c r="O1302" s="66">
        <v>837.6</v>
      </c>
      <c r="P1302" s="39">
        <v>1100.74</v>
      </c>
      <c r="Q1302" s="39">
        <v>1389.33</v>
      </c>
      <c r="R1302" s="63">
        <v>1294.01</v>
      </c>
    </row>
    <row r="1303" spans="1:18" x14ac:dyDescent="0.25">
      <c r="A1303" s="44" t="s">
        <v>1889</v>
      </c>
      <c r="B1303" s="46">
        <v>21</v>
      </c>
      <c r="C1303" s="44" t="s">
        <v>100</v>
      </c>
      <c r="D1303" s="51">
        <v>1645.24</v>
      </c>
      <c r="E1303" s="52">
        <v>1908.38</v>
      </c>
      <c r="F1303" s="52">
        <v>2196.9699999999998</v>
      </c>
      <c r="G1303" s="53">
        <v>2101.65</v>
      </c>
      <c r="H1303" s="51" t="e">
        <v>#REF!</v>
      </c>
      <c r="I1303" s="52" t="e">
        <v>#REF!</v>
      </c>
      <c r="J1303" s="52" t="e">
        <v>#REF!</v>
      </c>
      <c r="K1303" s="53" t="e">
        <v>#REF!</v>
      </c>
      <c r="L1303" s="157" t="s">
        <v>1953</v>
      </c>
      <c r="M1303" s="284">
        <v>20.100000000000001</v>
      </c>
      <c r="N1303" s="33">
        <v>3.1100000000000003</v>
      </c>
      <c r="O1303" s="66">
        <v>837.6</v>
      </c>
      <c r="P1303" s="39">
        <v>1100.74</v>
      </c>
      <c r="Q1303" s="39">
        <v>1389.33</v>
      </c>
      <c r="R1303" s="63">
        <v>1294.01</v>
      </c>
    </row>
    <row r="1304" spans="1:18" x14ac:dyDescent="0.25">
      <c r="A1304" s="44" t="s">
        <v>1889</v>
      </c>
      <c r="B1304" s="46">
        <v>22</v>
      </c>
      <c r="C1304" s="44" t="s">
        <v>100</v>
      </c>
      <c r="D1304" s="51">
        <v>1779.64</v>
      </c>
      <c r="E1304" s="52">
        <v>2042.78</v>
      </c>
      <c r="F1304" s="52">
        <v>2331.37</v>
      </c>
      <c r="G1304" s="53">
        <v>2236.0500000000002</v>
      </c>
      <c r="H1304" s="51" t="e">
        <v>#REF!</v>
      </c>
      <c r="I1304" s="52" t="e">
        <v>#REF!</v>
      </c>
      <c r="J1304" s="52" t="e">
        <v>#REF!</v>
      </c>
      <c r="K1304" s="53" t="e">
        <v>#REF!</v>
      </c>
      <c r="L1304" s="157" t="s">
        <v>1956</v>
      </c>
      <c r="M1304" s="284">
        <v>23.46</v>
      </c>
      <c r="N1304" s="33">
        <v>3.1100000000000003</v>
      </c>
      <c r="O1304" s="66">
        <v>837.6</v>
      </c>
      <c r="P1304" s="39">
        <v>1100.74</v>
      </c>
      <c r="Q1304" s="39">
        <v>1389.33</v>
      </c>
      <c r="R1304" s="63">
        <v>1294.01</v>
      </c>
    </row>
    <row r="1305" spans="1:18" x14ac:dyDescent="0.25">
      <c r="A1305" s="44" t="s">
        <v>1889</v>
      </c>
      <c r="B1305" s="46">
        <v>23</v>
      </c>
      <c r="C1305" s="44" t="s">
        <v>100</v>
      </c>
      <c r="D1305" s="51">
        <v>2110.4300000000003</v>
      </c>
      <c r="E1305" s="52">
        <v>2373.5699999999997</v>
      </c>
      <c r="F1305" s="52">
        <v>2662.16</v>
      </c>
      <c r="G1305" s="53">
        <v>2566.84</v>
      </c>
      <c r="H1305" s="51" t="e">
        <v>#REF!</v>
      </c>
      <c r="I1305" s="52" t="e">
        <v>#REF!</v>
      </c>
      <c r="J1305" s="52" t="e">
        <v>#REF!</v>
      </c>
      <c r="K1305" s="53" t="e">
        <v>#REF!</v>
      </c>
      <c r="L1305" s="157" t="s">
        <v>1959</v>
      </c>
      <c r="M1305" s="284">
        <v>31.73</v>
      </c>
      <c r="N1305" s="33">
        <v>3.1100000000000003</v>
      </c>
      <c r="O1305" s="66">
        <v>837.6</v>
      </c>
      <c r="P1305" s="39">
        <v>1100.74</v>
      </c>
      <c r="Q1305" s="39">
        <v>1389.33</v>
      </c>
      <c r="R1305" s="63">
        <v>1294.01</v>
      </c>
    </row>
    <row r="1306" spans="1:18" x14ac:dyDescent="0.25">
      <c r="A1306" s="44" t="s">
        <v>1960</v>
      </c>
      <c r="B1306" s="46">
        <v>0</v>
      </c>
      <c r="C1306" s="44" t="s">
        <v>100</v>
      </c>
      <c r="D1306" s="51">
        <v>1564.77</v>
      </c>
      <c r="E1306" s="52">
        <v>1827.91</v>
      </c>
      <c r="F1306" s="52">
        <v>2116.5</v>
      </c>
      <c r="G1306" s="53">
        <v>2021.18</v>
      </c>
      <c r="H1306" s="51" t="e">
        <v>#REF!</v>
      </c>
      <c r="I1306" s="52" t="e">
        <v>#REF!</v>
      </c>
      <c r="J1306" s="52" t="e">
        <v>#REF!</v>
      </c>
      <c r="K1306" s="53" t="e">
        <v>#REF!</v>
      </c>
      <c r="L1306" s="157" t="s">
        <v>1963</v>
      </c>
      <c r="M1306" s="284">
        <v>18.09</v>
      </c>
      <c r="N1306" s="33">
        <v>3.1100000000000003</v>
      </c>
      <c r="O1306" s="66">
        <v>837.6</v>
      </c>
      <c r="P1306" s="39">
        <v>1100.74</v>
      </c>
      <c r="Q1306" s="39">
        <v>1389.33</v>
      </c>
      <c r="R1306" s="63">
        <v>1294.01</v>
      </c>
    </row>
    <row r="1307" spans="1:18" x14ac:dyDescent="0.25">
      <c r="A1307" s="44" t="s">
        <v>1960</v>
      </c>
      <c r="B1307" s="46">
        <v>1</v>
      </c>
      <c r="C1307" s="44" t="s">
        <v>100</v>
      </c>
      <c r="D1307" s="51">
        <v>1566.48</v>
      </c>
      <c r="E1307" s="52">
        <v>1829.62</v>
      </c>
      <c r="F1307" s="52">
        <v>2118.21</v>
      </c>
      <c r="G1307" s="53">
        <v>2022.8899999999999</v>
      </c>
      <c r="H1307" s="51" t="e">
        <v>#REF!</v>
      </c>
      <c r="I1307" s="52" t="e">
        <v>#REF!</v>
      </c>
      <c r="J1307" s="52" t="e">
        <v>#REF!</v>
      </c>
      <c r="K1307" s="53" t="e">
        <v>#REF!</v>
      </c>
      <c r="L1307" s="157" t="s">
        <v>1966</v>
      </c>
      <c r="M1307" s="284">
        <v>18.14</v>
      </c>
      <c r="N1307" s="33">
        <v>3.1100000000000003</v>
      </c>
      <c r="O1307" s="66">
        <v>837.6</v>
      </c>
      <c r="P1307" s="39">
        <v>1100.74</v>
      </c>
      <c r="Q1307" s="39">
        <v>1389.33</v>
      </c>
      <c r="R1307" s="63">
        <v>1294.01</v>
      </c>
    </row>
    <row r="1308" spans="1:18" x14ac:dyDescent="0.25">
      <c r="A1308" s="44" t="s">
        <v>1960</v>
      </c>
      <c r="B1308" s="46">
        <v>2</v>
      </c>
      <c r="C1308" s="44" t="s">
        <v>100</v>
      </c>
      <c r="D1308" s="51">
        <v>1612.0700000000002</v>
      </c>
      <c r="E1308" s="52">
        <v>1875.21</v>
      </c>
      <c r="F1308" s="52">
        <v>2163.8000000000002</v>
      </c>
      <c r="G1308" s="53">
        <v>2068.48</v>
      </c>
      <c r="H1308" s="51" t="e">
        <v>#REF!</v>
      </c>
      <c r="I1308" s="52" t="e">
        <v>#REF!</v>
      </c>
      <c r="J1308" s="52" t="e">
        <v>#REF!</v>
      </c>
      <c r="K1308" s="53" t="e">
        <v>#REF!</v>
      </c>
      <c r="L1308" s="157" t="s">
        <v>1969</v>
      </c>
      <c r="M1308" s="284">
        <v>19.28</v>
      </c>
      <c r="N1308" s="33">
        <v>3.1100000000000003</v>
      </c>
      <c r="O1308" s="66">
        <v>837.6</v>
      </c>
      <c r="P1308" s="39">
        <v>1100.74</v>
      </c>
      <c r="Q1308" s="39">
        <v>1389.33</v>
      </c>
      <c r="R1308" s="63">
        <v>1294.01</v>
      </c>
    </row>
    <row r="1309" spans="1:18" x14ac:dyDescent="0.25">
      <c r="A1309" s="44" t="s">
        <v>1960</v>
      </c>
      <c r="B1309" s="46">
        <v>3</v>
      </c>
      <c r="C1309" s="44" t="s">
        <v>100</v>
      </c>
      <c r="D1309" s="51">
        <v>1645.15</v>
      </c>
      <c r="E1309" s="52">
        <v>1908.29</v>
      </c>
      <c r="F1309" s="52">
        <v>2196.88</v>
      </c>
      <c r="G1309" s="53">
        <v>2101.56</v>
      </c>
      <c r="H1309" s="51" t="e">
        <v>#REF!</v>
      </c>
      <c r="I1309" s="52" t="e">
        <v>#REF!</v>
      </c>
      <c r="J1309" s="52" t="e">
        <v>#REF!</v>
      </c>
      <c r="K1309" s="53" t="e">
        <v>#REF!</v>
      </c>
      <c r="L1309" s="157" t="s">
        <v>1972</v>
      </c>
      <c r="M1309" s="284">
        <v>20.100000000000001</v>
      </c>
      <c r="N1309" s="33">
        <v>3.1100000000000003</v>
      </c>
      <c r="O1309" s="66">
        <v>837.6</v>
      </c>
      <c r="P1309" s="39">
        <v>1100.74</v>
      </c>
      <c r="Q1309" s="39">
        <v>1389.33</v>
      </c>
      <c r="R1309" s="63">
        <v>1294.01</v>
      </c>
    </row>
    <row r="1310" spans="1:18" x14ac:dyDescent="0.25">
      <c r="A1310" s="44" t="s">
        <v>1960</v>
      </c>
      <c r="B1310" s="46">
        <v>4</v>
      </c>
      <c r="C1310" s="44" t="s">
        <v>100</v>
      </c>
      <c r="D1310" s="51">
        <v>1668.3899999999999</v>
      </c>
      <c r="E1310" s="52">
        <v>1931.53</v>
      </c>
      <c r="F1310" s="52">
        <v>2220.12</v>
      </c>
      <c r="G1310" s="53">
        <v>2124.8000000000002</v>
      </c>
      <c r="H1310" s="51" t="e">
        <v>#REF!</v>
      </c>
      <c r="I1310" s="52" t="e">
        <v>#REF!</v>
      </c>
      <c r="J1310" s="52" t="e">
        <v>#REF!</v>
      </c>
      <c r="K1310" s="53" t="e">
        <v>#REF!</v>
      </c>
      <c r="L1310" s="157" t="s">
        <v>1975</v>
      </c>
      <c r="M1310" s="284">
        <v>20.68</v>
      </c>
      <c r="N1310" s="33">
        <v>3.1100000000000003</v>
      </c>
      <c r="O1310" s="66">
        <v>837.6</v>
      </c>
      <c r="P1310" s="39">
        <v>1100.74</v>
      </c>
      <c r="Q1310" s="39">
        <v>1389.33</v>
      </c>
      <c r="R1310" s="63">
        <v>1294.01</v>
      </c>
    </row>
    <row r="1311" spans="1:18" x14ac:dyDescent="0.25">
      <c r="A1311" s="44" t="s">
        <v>1960</v>
      </c>
      <c r="B1311" s="46">
        <v>5</v>
      </c>
      <c r="C1311" s="44" t="s">
        <v>100</v>
      </c>
      <c r="D1311" s="51">
        <v>1665.25</v>
      </c>
      <c r="E1311" s="52">
        <v>1928.39</v>
      </c>
      <c r="F1311" s="52">
        <v>2216.98</v>
      </c>
      <c r="G1311" s="53">
        <v>2121.66</v>
      </c>
      <c r="H1311" s="51" t="e">
        <v>#REF!</v>
      </c>
      <c r="I1311" s="52" t="e">
        <v>#REF!</v>
      </c>
      <c r="J1311" s="52" t="e">
        <v>#REF!</v>
      </c>
      <c r="K1311" s="53" t="e">
        <v>#REF!</v>
      </c>
      <c r="L1311" s="157" t="s">
        <v>1978</v>
      </c>
      <c r="M1311" s="284">
        <v>20.6</v>
      </c>
      <c r="N1311" s="33">
        <v>3.1100000000000003</v>
      </c>
      <c r="O1311" s="66">
        <v>837.6</v>
      </c>
      <c r="P1311" s="39">
        <v>1100.74</v>
      </c>
      <c r="Q1311" s="39">
        <v>1389.33</v>
      </c>
      <c r="R1311" s="63">
        <v>1294.01</v>
      </c>
    </row>
    <row r="1312" spans="1:18" x14ac:dyDescent="0.25">
      <c r="A1312" s="44" t="s">
        <v>1960</v>
      </c>
      <c r="B1312" s="46">
        <v>6</v>
      </c>
      <c r="C1312" s="44" t="s">
        <v>100</v>
      </c>
      <c r="D1312" s="51">
        <v>1625.93</v>
      </c>
      <c r="E1312" s="52">
        <v>1889.0700000000002</v>
      </c>
      <c r="F1312" s="52">
        <v>2177.66</v>
      </c>
      <c r="G1312" s="53">
        <v>2082.34</v>
      </c>
      <c r="H1312" s="51" t="e">
        <v>#REF!</v>
      </c>
      <c r="I1312" s="52" t="e">
        <v>#REF!</v>
      </c>
      <c r="J1312" s="52" t="e">
        <v>#REF!</v>
      </c>
      <c r="K1312" s="53" t="e">
        <v>#REF!</v>
      </c>
      <c r="L1312" s="157" t="s">
        <v>1980</v>
      </c>
      <c r="M1312" s="284">
        <v>19.62</v>
      </c>
      <c r="N1312" s="33">
        <v>3.1100000000000003</v>
      </c>
      <c r="O1312" s="66">
        <v>837.6</v>
      </c>
      <c r="P1312" s="39">
        <v>1100.74</v>
      </c>
      <c r="Q1312" s="39">
        <v>1389.33</v>
      </c>
      <c r="R1312" s="63">
        <v>1294.01</v>
      </c>
    </row>
    <row r="1313" spans="1:18" x14ac:dyDescent="0.25">
      <c r="A1313" s="44" t="s">
        <v>1960</v>
      </c>
      <c r="B1313" s="46">
        <v>7</v>
      </c>
      <c r="C1313" s="44" t="s">
        <v>100</v>
      </c>
      <c r="D1313" s="51">
        <v>1545.93</v>
      </c>
      <c r="E1313" s="52">
        <v>1809.0700000000002</v>
      </c>
      <c r="F1313" s="52">
        <v>2097.66</v>
      </c>
      <c r="G1313" s="53">
        <v>2002.3400000000001</v>
      </c>
      <c r="H1313" s="51" t="e">
        <v>#REF!</v>
      </c>
      <c r="I1313" s="52" t="e">
        <v>#REF!</v>
      </c>
      <c r="J1313" s="52" t="e">
        <v>#REF!</v>
      </c>
      <c r="K1313" s="53" t="e">
        <v>#REF!</v>
      </c>
      <c r="L1313" s="157" t="s">
        <v>1983</v>
      </c>
      <c r="M1313" s="284">
        <v>17.62</v>
      </c>
      <c r="N1313" s="33">
        <v>3.1100000000000003</v>
      </c>
      <c r="O1313" s="66">
        <v>837.6</v>
      </c>
      <c r="P1313" s="39">
        <v>1100.74</v>
      </c>
      <c r="Q1313" s="39">
        <v>1389.33</v>
      </c>
      <c r="R1313" s="63">
        <v>1294.01</v>
      </c>
    </row>
    <row r="1314" spans="1:18" x14ac:dyDescent="0.25">
      <c r="A1314" s="44" t="s">
        <v>1960</v>
      </c>
      <c r="B1314" s="46">
        <v>8</v>
      </c>
      <c r="C1314" s="44" t="s">
        <v>100</v>
      </c>
      <c r="D1314" s="51">
        <v>1701.9</v>
      </c>
      <c r="E1314" s="52">
        <v>1965.04</v>
      </c>
      <c r="F1314" s="52">
        <v>2253.63</v>
      </c>
      <c r="G1314" s="53">
        <v>2158.31</v>
      </c>
      <c r="H1314" s="51" t="e">
        <v>#REF!</v>
      </c>
      <c r="I1314" s="52" t="e">
        <v>#REF!</v>
      </c>
      <c r="J1314" s="52" t="e">
        <v>#REF!</v>
      </c>
      <c r="K1314" s="53" t="e">
        <v>#REF!</v>
      </c>
      <c r="L1314" s="157" t="s">
        <v>1986</v>
      </c>
      <c r="M1314" s="284">
        <v>21.52</v>
      </c>
      <c r="N1314" s="33">
        <v>3.1100000000000003</v>
      </c>
      <c r="O1314" s="66">
        <v>837.6</v>
      </c>
      <c r="P1314" s="39">
        <v>1100.74</v>
      </c>
      <c r="Q1314" s="39">
        <v>1389.33</v>
      </c>
      <c r="R1314" s="63">
        <v>1294.01</v>
      </c>
    </row>
    <row r="1315" spans="1:18" x14ac:dyDescent="0.25">
      <c r="A1315" s="44" t="s">
        <v>1960</v>
      </c>
      <c r="B1315" s="46">
        <v>9</v>
      </c>
      <c r="C1315" s="44" t="s">
        <v>100</v>
      </c>
      <c r="D1315" s="51">
        <v>1605.3000000000002</v>
      </c>
      <c r="E1315" s="52">
        <v>1868.44</v>
      </c>
      <c r="F1315" s="52">
        <v>2157.0299999999997</v>
      </c>
      <c r="G1315" s="53">
        <v>2061.71</v>
      </c>
      <c r="H1315" s="51" t="e">
        <v>#REF!</v>
      </c>
      <c r="I1315" s="52" t="e">
        <v>#REF!</v>
      </c>
      <c r="J1315" s="52" t="e">
        <v>#REF!</v>
      </c>
      <c r="K1315" s="53" t="e">
        <v>#REF!</v>
      </c>
      <c r="L1315" s="157" t="s">
        <v>1989</v>
      </c>
      <c r="M1315" s="284">
        <v>19.11</v>
      </c>
      <c r="N1315" s="33">
        <v>3.1100000000000003</v>
      </c>
      <c r="O1315" s="66">
        <v>837.6</v>
      </c>
      <c r="P1315" s="39">
        <v>1100.74</v>
      </c>
      <c r="Q1315" s="39">
        <v>1389.33</v>
      </c>
      <c r="R1315" s="63">
        <v>1294.01</v>
      </c>
    </row>
    <row r="1316" spans="1:18" x14ac:dyDescent="0.25">
      <c r="A1316" s="44" t="s">
        <v>1960</v>
      </c>
      <c r="B1316" s="46">
        <v>10</v>
      </c>
      <c r="C1316" s="44" t="s">
        <v>100</v>
      </c>
      <c r="D1316" s="51">
        <v>1561.99</v>
      </c>
      <c r="E1316" s="52">
        <v>1825.13</v>
      </c>
      <c r="F1316" s="52">
        <v>2113.7200000000003</v>
      </c>
      <c r="G1316" s="53">
        <v>2018.4</v>
      </c>
      <c r="H1316" s="51" t="e">
        <v>#REF!</v>
      </c>
      <c r="I1316" s="52" t="e">
        <v>#REF!</v>
      </c>
      <c r="J1316" s="52" t="e">
        <v>#REF!</v>
      </c>
      <c r="K1316" s="53" t="e">
        <v>#REF!</v>
      </c>
      <c r="L1316" s="157" t="s">
        <v>342</v>
      </c>
      <c r="M1316" s="284">
        <v>18.02</v>
      </c>
      <c r="N1316" s="33">
        <v>3.1100000000000003</v>
      </c>
      <c r="O1316" s="66">
        <v>837.6</v>
      </c>
      <c r="P1316" s="39">
        <v>1100.74</v>
      </c>
      <c r="Q1316" s="39">
        <v>1389.33</v>
      </c>
      <c r="R1316" s="63">
        <v>1294.01</v>
      </c>
    </row>
    <row r="1317" spans="1:18" x14ac:dyDescent="0.25">
      <c r="A1317" s="44" t="s">
        <v>1960</v>
      </c>
      <c r="B1317" s="46">
        <v>11</v>
      </c>
      <c r="C1317" s="44" t="s">
        <v>100</v>
      </c>
      <c r="D1317" s="51">
        <v>1580.63</v>
      </c>
      <c r="E1317" s="52">
        <v>1843.77</v>
      </c>
      <c r="F1317" s="52">
        <v>2132.3599999999997</v>
      </c>
      <c r="G1317" s="53">
        <v>2037.04</v>
      </c>
      <c r="H1317" s="51" t="e">
        <v>#REF!</v>
      </c>
      <c r="I1317" s="52" t="e">
        <v>#REF!</v>
      </c>
      <c r="J1317" s="52" t="e">
        <v>#REF!</v>
      </c>
      <c r="K1317" s="53" t="e">
        <v>#REF!</v>
      </c>
      <c r="L1317" s="157" t="s">
        <v>1993</v>
      </c>
      <c r="M1317" s="284">
        <v>18.489999999999998</v>
      </c>
      <c r="N1317" s="33">
        <v>3.1100000000000003</v>
      </c>
      <c r="O1317" s="66">
        <v>837.6</v>
      </c>
      <c r="P1317" s="39">
        <v>1100.74</v>
      </c>
      <c r="Q1317" s="39">
        <v>1389.33</v>
      </c>
      <c r="R1317" s="63">
        <v>1294.01</v>
      </c>
    </row>
    <row r="1318" spans="1:18" x14ac:dyDescent="0.25">
      <c r="A1318" s="44" t="s">
        <v>1960</v>
      </c>
      <c r="B1318" s="46">
        <v>12</v>
      </c>
      <c r="C1318" s="44" t="s">
        <v>100</v>
      </c>
      <c r="D1318" s="51">
        <v>1580.99</v>
      </c>
      <c r="E1318" s="52">
        <v>1844.1299999999999</v>
      </c>
      <c r="F1318" s="52">
        <v>2132.7199999999998</v>
      </c>
      <c r="G1318" s="53">
        <v>2037.3999999999999</v>
      </c>
      <c r="H1318" s="51" t="e">
        <v>#REF!</v>
      </c>
      <c r="I1318" s="52" t="e">
        <v>#REF!</v>
      </c>
      <c r="J1318" s="52" t="e">
        <v>#REF!</v>
      </c>
      <c r="K1318" s="53" t="e">
        <v>#REF!</v>
      </c>
      <c r="L1318" s="157" t="s">
        <v>1996</v>
      </c>
      <c r="M1318" s="284">
        <v>18.5</v>
      </c>
      <c r="N1318" s="33">
        <v>3.1100000000000003</v>
      </c>
      <c r="O1318" s="66">
        <v>837.6</v>
      </c>
      <c r="P1318" s="39">
        <v>1100.74</v>
      </c>
      <c r="Q1318" s="39">
        <v>1389.33</v>
      </c>
      <c r="R1318" s="63">
        <v>1294.01</v>
      </c>
    </row>
    <row r="1319" spans="1:18" x14ac:dyDescent="0.25">
      <c r="A1319" s="44" t="s">
        <v>1960</v>
      </c>
      <c r="B1319" s="46">
        <v>13</v>
      </c>
      <c r="C1319" s="44" t="s">
        <v>100</v>
      </c>
      <c r="D1319" s="51">
        <v>1572.45</v>
      </c>
      <c r="E1319" s="52">
        <v>1835.5900000000001</v>
      </c>
      <c r="F1319" s="52">
        <v>2124.1800000000003</v>
      </c>
      <c r="G1319" s="53">
        <v>2028.8600000000001</v>
      </c>
      <c r="H1319" s="51" t="e">
        <v>#REF!</v>
      </c>
      <c r="I1319" s="52" t="e">
        <v>#REF!</v>
      </c>
      <c r="J1319" s="52" t="e">
        <v>#REF!</v>
      </c>
      <c r="K1319" s="53" t="e">
        <v>#REF!</v>
      </c>
      <c r="L1319" s="157" t="s">
        <v>1999</v>
      </c>
      <c r="M1319" s="284">
        <v>18.29</v>
      </c>
      <c r="N1319" s="33">
        <v>3.1100000000000003</v>
      </c>
      <c r="O1319" s="66">
        <v>837.6</v>
      </c>
      <c r="P1319" s="39">
        <v>1100.74</v>
      </c>
      <c r="Q1319" s="39">
        <v>1389.33</v>
      </c>
      <c r="R1319" s="63">
        <v>1294.01</v>
      </c>
    </row>
    <row r="1320" spans="1:18" x14ac:dyDescent="0.25">
      <c r="A1320" s="44" t="s">
        <v>1960</v>
      </c>
      <c r="B1320" s="46">
        <v>14</v>
      </c>
      <c r="C1320" s="44" t="s">
        <v>100</v>
      </c>
      <c r="D1320" s="51">
        <v>1563.73</v>
      </c>
      <c r="E1320" s="52">
        <v>1826.8700000000001</v>
      </c>
      <c r="F1320" s="52">
        <v>2115.46</v>
      </c>
      <c r="G1320" s="53">
        <v>2020.14</v>
      </c>
      <c r="H1320" s="51" t="e">
        <v>#REF!</v>
      </c>
      <c r="I1320" s="52" t="e">
        <v>#REF!</v>
      </c>
      <c r="J1320" s="52" t="e">
        <v>#REF!</v>
      </c>
      <c r="K1320" s="53" t="e">
        <v>#REF!</v>
      </c>
      <c r="L1320" s="157" t="s">
        <v>2002</v>
      </c>
      <c r="M1320" s="284">
        <v>18.07</v>
      </c>
      <c r="N1320" s="33">
        <v>3.1100000000000003</v>
      </c>
      <c r="O1320" s="66">
        <v>837.6</v>
      </c>
      <c r="P1320" s="39">
        <v>1100.74</v>
      </c>
      <c r="Q1320" s="39">
        <v>1389.33</v>
      </c>
      <c r="R1320" s="63">
        <v>1294.01</v>
      </c>
    </row>
    <row r="1321" spans="1:18" x14ac:dyDescent="0.25">
      <c r="A1321" s="44" t="s">
        <v>1960</v>
      </c>
      <c r="B1321" s="46">
        <v>15</v>
      </c>
      <c r="C1321" s="44" t="s">
        <v>100</v>
      </c>
      <c r="D1321" s="51">
        <v>1563.82</v>
      </c>
      <c r="E1321" s="52">
        <v>1826.96</v>
      </c>
      <c r="F1321" s="52">
        <v>2115.5500000000002</v>
      </c>
      <c r="G1321" s="53">
        <v>2020.23</v>
      </c>
      <c r="H1321" s="51" t="e">
        <v>#REF!</v>
      </c>
      <c r="I1321" s="52" t="e">
        <v>#REF!</v>
      </c>
      <c r="J1321" s="52" t="e">
        <v>#REF!</v>
      </c>
      <c r="K1321" s="53" t="e">
        <v>#REF!</v>
      </c>
      <c r="L1321" s="157" t="s">
        <v>2005</v>
      </c>
      <c r="M1321" s="284">
        <v>18.07</v>
      </c>
      <c r="N1321" s="33">
        <v>3.1100000000000003</v>
      </c>
      <c r="O1321" s="66">
        <v>837.6</v>
      </c>
      <c r="P1321" s="39">
        <v>1100.74</v>
      </c>
      <c r="Q1321" s="39">
        <v>1389.33</v>
      </c>
      <c r="R1321" s="63">
        <v>1294.01</v>
      </c>
    </row>
    <row r="1322" spans="1:18" x14ac:dyDescent="0.25">
      <c r="A1322" s="44" t="s">
        <v>1960</v>
      </c>
      <c r="B1322" s="46">
        <v>16</v>
      </c>
      <c r="C1322" s="44" t="s">
        <v>100</v>
      </c>
      <c r="D1322" s="51">
        <v>1563.9299999999998</v>
      </c>
      <c r="E1322" s="52">
        <v>1827.0700000000002</v>
      </c>
      <c r="F1322" s="52">
        <v>2115.66</v>
      </c>
      <c r="G1322" s="53">
        <v>2020.3400000000001</v>
      </c>
      <c r="H1322" s="51" t="e">
        <v>#REF!</v>
      </c>
      <c r="I1322" s="52" t="e">
        <v>#REF!</v>
      </c>
      <c r="J1322" s="52" t="e">
        <v>#REF!</v>
      </c>
      <c r="K1322" s="53" t="e">
        <v>#REF!</v>
      </c>
      <c r="L1322" s="157" t="s">
        <v>2008</v>
      </c>
      <c r="M1322" s="284">
        <v>18.07</v>
      </c>
      <c r="N1322" s="33">
        <v>3.1100000000000003</v>
      </c>
      <c r="O1322" s="66">
        <v>837.6</v>
      </c>
      <c r="P1322" s="39">
        <v>1100.74</v>
      </c>
      <c r="Q1322" s="39">
        <v>1389.33</v>
      </c>
      <c r="R1322" s="63">
        <v>1294.01</v>
      </c>
    </row>
    <row r="1323" spans="1:18" x14ac:dyDescent="0.25">
      <c r="A1323" s="44" t="s">
        <v>1960</v>
      </c>
      <c r="B1323" s="46">
        <v>17</v>
      </c>
      <c r="C1323" s="44" t="s">
        <v>100</v>
      </c>
      <c r="D1323" s="51">
        <v>1563.98</v>
      </c>
      <c r="E1323" s="52">
        <v>1827.1200000000001</v>
      </c>
      <c r="F1323" s="52">
        <v>2115.71</v>
      </c>
      <c r="G1323" s="53">
        <v>2020.39</v>
      </c>
      <c r="H1323" s="51" t="e">
        <v>#REF!</v>
      </c>
      <c r="I1323" s="52" t="e">
        <v>#REF!</v>
      </c>
      <c r="J1323" s="52" t="e">
        <v>#REF!</v>
      </c>
      <c r="K1323" s="53" t="e">
        <v>#REF!</v>
      </c>
      <c r="L1323" s="157" t="s">
        <v>2011</v>
      </c>
      <c r="M1323" s="284">
        <v>18.07</v>
      </c>
      <c r="N1323" s="33">
        <v>3.1100000000000003</v>
      </c>
      <c r="O1323" s="66">
        <v>837.6</v>
      </c>
      <c r="P1323" s="39">
        <v>1100.74</v>
      </c>
      <c r="Q1323" s="39">
        <v>1389.33</v>
      </c>
      <c r="R1323" s="63">
        <v>1294.01</v>
      </c>
    </row>
    <row r="1324" spans="1:18" x14ac:dyDescent="0.25">
      <c r="A1324" s="44" t="s">
        <v>1960</v>
      </c>
      <c r="B1324" s="46">
        <v>18</v>
      </c>
      <c r="C1324" s="44" t="s">
        <v>100</v>
      </c>
      <c r="D1324" s="51">
        <v>1571.27</v>
      </c>
      <c r="E1324" s="52">
        <v>1834.4099999999999</v>
      </c>
      <c r="F1324" s="52">
        <v>2123</v>
      </c>
      <c r="G1324" s="53">
        <v>2027.6799999999998</v>
      </c>
      <c r="H1324" s="51" t="e">
        <v>#REF!</v>
      </c>
      <c r="I1324" s="52" t="e">
        <v>#REF!</v>
      </c>
      <c r="J1324" s="52" t="e">
        <v>#REF!</v>
      </c>
      <c r="K1324" s="53" t="e">
        <v>#REF!</v>
      </c>
      <c r="L1324" s="157" t="s">
        <v>2014</v>
      </c>
      <c r="M1324" s="284">
        <v>18.260000000000002</v>
      </c>
      <c r="N1324" s="33">
        <v>3.1100000000000003</v>
      </c>
      <c r="O1324" s="66">
        <v>837.6</v>
      </c>
      <c r="P1324" s="39">
        <v>1100.74</v>
      </c>
      <c r="Q1324" s="39">
        <v>1389.33</v>
      </c>
      <c r="R1324" s="63">
        <v>1294.01</v>
      </c>
    </row>
    <row r="1325" spans="1:18" x14ac:dyDescent="0.25">
      <c r="A1325" s="44" t="s">
        <v>1960</v>
      </c>
      <c r="B1325" s="46">
        <v>19</v>
      </c>
      <c r="C1325" s="44" t="s">
        <v>100</v>
      </c>
      <c r="D1325" s="51">
        <v>1611.74</v>
      </c>
      <c r="E1325" s="52">
        <v>1874.88</v>
      </c>
      <c r="F1325" s="52">
        <v>2163.4700000000003</v>
      </c>
      <c r="G1325" s="53">
        <v>2068.15</v>
      </c>
      <c r="H1325" s="51" t="e">
        <v>#REF!</v>
      </c>
      <c r="I1325" s="52" t="e">
        <v>#REF!</v>
      </c>
      <c r="J1325" s="52" t="e">
        <v>#REF!</v>
      </c>
      <c r="K1325" s="53" t="e">
        <v>#REF!</v>
      </c>
      <c r="L1325" s="157" t="s">
        <v>2017</v>
      </c>
      <c r="M1325" s="284">
        <v>19.27</v>
      </c>
      <c r="N1325" s="33">
        <v>3.1100000000000003</v>
      </c>
      <c r="O1325" s="66">
        <v>837.6</v>
      </c>
      <c r="P1325" s="39">
        <v>1100.74</v>
      </c>
      <c r="Q1325" s="39">
        <v>1389.33</v>
      </c>
      <c r="R1325" s="63">
        <v>1294.01</v>
      </c>
    </row>
    <row r="1326" spans="1:18" x14ac:dyDescent="0.25">
      <c r="A1326" s="44" t="s">
        <v>1960</v>
      </c>
      <c r="B1326" s="46">
        <v>20</v>
      </c>
      <c r="C1326" s="44" t="s">
        <v>100</v>
      </c>
      <c r="D1326" s="51">
        <v>1584.47</v>
      </c>
      <c r="E1326" s="52">
        <v>1847.6100000000001</v>
      </c>
      <c r="F1326" s="52">
        <v>2136.1999999999998</v>
      </c>
      <c r="G1326" s="53">
        <v>2040.88</v>
      </c>
      <c r="H1326" s="51" t="e">
        <v>#REF!</v>
      </c>
      <c r="I1326" s="52" t="e">
        <v>#REF!</v>
      </c>
      <c r="J1326" s="52" t="e">
        <v>#REF!</v>
      </c>
      <c r="K1326" s="53" t="e">
        <v>#REF!</v>
      </c>
      <c r="L1326" s="157" t="s">
        <v>403</v>
      </c>
      <c r="M1326" s="284">
        <v>18.59</v>
      </c>
      <c r="N1326" s="33">
        <v>3.1100000000000003</v>
      </c>
      <c r="O1326" s="66">
        <v>837.6</v>
      </c>
      <c r="P1326" s="39">
        <v>1100.74</v>
      </c>
      <c r="Q1326" s="39">
        <v>1389.33</v>
      </c>
      <c r="R1326" s="63">
        <v>1294.01</v>
      </c>
    </row>
    <row r="1327" spans="1:18" x14ac:dyDescent="0.25">
      <c r="A1327" s="44" t="s">
        <v>1960</v>
      </c>
      <c r="B1327" s="46">
        <v>21</v>
      </c>
      <c r="C1327" s="44" t="s">
        <v>100</v>
      </c>
      <c r="D1327" s="51">
        <v>1609.77</v>
      </c>
      <c r="E1327" s="52">
        <v>1872.9099999999999</v>
      </c>
      <c r="F1327" s="52">
        <v>2161.5</v>
      </c>
      <c r="G1327" s="53">
        <v>2066.1799999999998</v>
      </c>
      <c r="H1327" s="51" t="e">
        <v>#REF!</v>
      </c>
      <c r="I1327" s="52" t="e">
        <v>#REF!</v>
      </c>
      <c r="J1327" s="52" t="e">
        <v>#REF!</v>
      </c>
      <c r="K1327" s="53" t="e">
        <v>#REF!</v>
      </c>
      <c r="L1327" s="157" t="s">
        <v>327</v>
      </c>
      <c r="M1327" s="284">
        <v>19.22</v>
      </c>
      <c r="N1327" s="33">
        <v>3.1100000000000003</v>
      </c>
      <c r="O1327" s="66">
        <v>837.6</v>
      </c>
      <c r="P1327" s="39">
        <v>1100.74</v>
      </c>
      <c r="Q1327" s="39">
        <v>1389.33</v>
      </c>
      <c r="R1327" s="63">
        <v>1294.01</v>
      </c>
    </row>
    <row r="1328" spans="1:18" x14ac:dyDescent="0.25">
      <c r="A1328" s="44" t="s">
        <v>1960</v>
      </c>
      <c r="B1328" s="46">
        <v>22</v>
      </c>
      <c r="C1328" s="44" t="s">
        <v>100</v>
      </c>
      <c r="D1328" s="51">
        <v>1720.87</v>
      </c>
      <c r="E1328" s="52">
        <v>1984.0099999999998</v>
      </c>
      <c r="F1328" s="52">
        <v>2272.6</v>
      </c>
      <c r="G1328" s="53">
        <v>2177.2799999999997</v>
      </c>
      <c r="H1328" s="51" t="e">
        <v>#REF!</v>
      </c>
      <c r="I1328" s="52" t="e">
        <v>#REF!</v>
      </c>
      <c r="J1328" s="52" t="e">
        <v>#REF!</v>
      </c>
      <c r="K1328" s="53" t="e">
        <v>#REF!</v>
      </c>
      <c r="L1328" s="157" t="s">
        <v>2024</v>
      </c>
      <c r="M1328" s="284">
        <v>21.99</v>
      </c>
      <c r="N1328" s="33">
        <v>3.1100000000000003</v>
      </c>
      <c r="O1328" s="66">
        <v>837.6</v>
      </c>
      <c r="P1328" s="39">
        <v>1100.74</v>
      </c>
      <c r="Q1328" s="39">
        <v>1389.33</v>
      </c>
      <c r="R1328" s="63">
        <v>1294.01</v>
      </c>
    </row>
    <row r="1329" spans="1:18" x14ac:dyDescent="0.25">
      <c r="A1329" s="44" t="s">
        <v>1960</v>
      </c>
      <c r="B1329" s="46">
        <v>23</v>
      </c>
      <c r="C1329" s="44" t="s">
        <v>100</v>
      </c>
      <c r="D1329" s="51">
        <v>1983.44</v>
      </c>
      <c r="E1329" s="52">
        <v>2246.58</v>
      </c>
      <c r="F1329" s="52">
        <v>2535.17</v>
      </c>
      <c r="G1329" s="53">
        <v>2439.8500000000004</v>
      </c>
      <c r="H1329" s="51" t="e">
        <v>#REF!</v>
      </c>
      <c r="I1329" s="52" t="e">
        <v>#REF!</v>
      </c>
      <c r="J1329" s="52" t="e">
        <v>#REF!</v>
      </c>
      <c r="K1329" s="53" t="e">
        <v>#REF!</v>
      </c>
      <c r="L1329" s="157" t="s">
        <v>2027</v>
      </c>
      <c r="M1329" s="284">
        <v>28.56</v>
      </c>
      <c r="N1329" s="33">
        <v>3.1100000000000003</v>
      </c>
      <c r="O1329" s="66">
        <v>837.6</v>
      </c>
      <c r="P1329" s="39">
        <v>1100.74</v>
      </c>
      <c r="Q1329" s="39">
        <v>1389.33</v>
      </c>
      <c r="R1329" s="63">
        <v>1294.01</v>
      </c>
    </row>
    <row r="1330" spans="1:18" x14ac:dyDescent="0.25">
      <c r="A1330" s="44" t="s">
        <v>2028</v>
      </c>
      <c r="B1330" s="46">
        <v>0</v>
      </c>
      <c r="C1330" s="44" t="s">
        <v>100</v>
      </c>
      <c r="D1330" s="51">
        <v>1566.74</v>
      </c>
      <c r="E1330" s="52">
        <v>1829.88</v>
      </c>
      <c r="F1330" s="52">
        <v>2118.4699999999998</v>
      </c>
      <c r="G1330" s="53">
        <v>2023.15</v>
      </c>
      <c r="H1330" s="51" t="e">
        <v>#REF!</v>
      </c>
      <c r="I1330" s="52" t="e">
        <v>#REF!</v>
      </c>
      <c r="J1330" s="52" t="e">
        <v>#REF!</v>
      </c>
      <c r="K1330" s="53" t="e">
        <v>#REF!</v>
      </c>
      <c r="L1330" s="157" t="s">
        <v>323</v>
      </c>
      <c r="M1330" s="284">
        <v>18.14</v>
      </c>
      <c r="N1330" s="33">
        <v>3.1100000000000003</v>
      </c>
      <c r="O1330" s="66">
        <v>837.6</v>
      </c>
      <c r="P1330" s="39">
        <v>1100.74</v>
      </c>
      <c r="Q1330" s="39">
        <v>1389.33</v>
      </c>
      <c r="R1330" s="63">
        <v>1294.01</v>
      </c>
    </row>
    <row r="1331" spans="1:18" x14ac:dyDescent="0.25">
      <c r="A1331" s="44" t="s">
        <v>2028</v>
      </c>
      <c r="B1331" s="46">
        <v>1</v>
      </c>
      <c r="C1331" s="44" t="s">
        <v>100</v>
      </c>
      <c r="D1331" s="51">
        <v>1565.63</v>
      </c>
      <c r="E1331" s="52">
        <v>1828.77</v>
      </c>
      <c r="F1331" s="52">
        <v>2117.3599999999997</v>
      </c>
      <c r="G1331" s="53">
        <v>2022.04</v>
      </c>
      <c r="H1331" s="51" t="e">
        <v>#REF!</v>
      </c>
      <c r="I1331" s="52" t="e">
        <v>#REF!</v>
      </c>
      <c r="J1331" s="52" t="e">
        <v>#REF!</v>
      </c>
      <c r="K1331" s="53" t="e">
        <v>#REF!</v>
      </c>
      <c r="L1331" s="157" t="s">
        <v>2032</v>
      </c>
      <c r="M1331" s="284">
        <v>18.12</v>
      </c>
      <c r="N1331" s="33">
        <v>3.1100000000000003</v>
      </c>
      <c r="O1331" s="66">
        <v>837.6</v>
      </c>
      <c r="P1331" s="39">
        <v>1100.74</v>
      </c>
      <c r="Q1331" s="39">
        <v>1389.33</v>
      </c>
      <c r="R1331" s="63">
        <v>1294.01</v>
      </c>
    </row>
    <row r="1332" spans="1:18" x14ac:dyDescent="0.25">
      <c r="A1332" s="44" t="s">
        <v>2028</v>
      </c>
      <c r="B1332" s="46">
        <v>2</v>
      </c>
      <c r="C1332" s="44" t="s">
        <v>100</v>
      </c>
      <c r="D1332" s="51">
        <v>1586.93</v>
      </c>
      <c r="E1332" s="52">
        <v>1850.0700000000002</v>
      </c>
      <c r="F1332" s="52">
        <v>2138.66</v>
      </c>
      <c r="G1332" s="53">
        <v>2043.3400000000001</v>
      </c>
      <c r="H1332" s="51" t="e">
        <v>#REF!</v>
      </c>
      <c r="I1332" s="52" t="e">
        <v>#REF!</v>
      </c>
      <c r="J1332" s="52" t="e">
        <v>#REF!</v>
      </c>
      <c r="K1332" s="53" t="e">
        <v>#REF!</v>
      </c>
      <c r="L1332" s="157" t="s">
        <v>2035</v>
      </c>
      <c r="M1332" s="284">
        <v>18.649999999999999</v>
      </c>
      <c r="N1332" s="33">
        <v>3.1100000000000003</v>
      </c>
      <c r="O1332" s="66">
        <v>837.6</v>
      </c>
      <c r="P1332" s="39">
        <v>1100.74</v>
      </c>
      <c r="Q1332" s="39">
        <v>1389.33</v>
      </c>
      <c r="R1332" s="63">
        <v>1294.01</v>
      </c>
    </row>
    <row r="1333" spans="1:18" x14ac:dyDescent="0.25">
      <c r="A1333" s="44" t="s">
        <v>2028</v>
      </c>
      <c r="B1333" s="46">
        <v>3</v>
      </c>
      <c r="C1333" s="44" t="s">
        <v>100</v>
      </c>
      <c r="D1333" s="51">
        <v>1616.93</v>
      </c>
      <c r="E1333" s="52">
        <v>1880.0700000000002</v>
      </c>
      <c r="F1333" s="52">
        <v>2168.66</v>
      </c>
      <c r="G1333" s="53">
        <v>2073.34</v>
      </c>
      <c r="H1333" s="51" t="e">
        <v>#REF!</v>
      </c>
      <c r="I1333" s="52" t="e">
        <v>#REF!</v>
      </c>
      <c r="J1333" s="52" t="e">
        <v>#REF!</v>
      </c>
      <c r="K1333" s="53" t="e">
        <v>#REF!</v>
      </c>
      <c r="L1333" s="157" t="s">
        <v>2038</v>
      </c>
      <c r="M1333" s="284">
        <v>19.399999999999999</v>
      </c>
      <c r="N1333" s="33">
        <v>3.1100000000000003</v>
      </c>
      <c r="O1333" s="66">
        <v>837.6</v>
      </c>
      <c r="P1333" s="39">
        <v>1100.74</v>
      </c>
      <c r="Q1333" s="39">
        <v>1389.33</v>
      </c>
      <c r="R1333" s="63">
        <v>1294.01</v>
      </c>
    </row>
    <row r="1334" spans="1:18" x14ac:dyDescent="0.25">
      <c r="A1334" s="44" t="s">
        <v>2028</v>
      </c>
      <c r="B1334" s="46">
        <v>4</v>
      </c>
      <c r="C1334" s="44" t="s">
        <v>100</v>
      </c>
      <c r="D1334" s="51">
        <v>1650.0900000000001</v>
      </c>
      <c r="E1334" s="52">
        <v>1913.23</v>
      </c>
      <c r="F1334" s="52">
        <v>2201.8199999999997</v>
      </c>
      <c r="G1334" s="53">
        <v>2106.5</v>
      </c>
      <c r="H1334" s="51" t="e">
        <v>#REF!</v>
      </c>
      <c r="I1334" s="52" t="e">
        <v>#REF!</v>
      </c>
      <c r="J1334" s="52" t="e">
        <v>#REF!</v>
      </c>
      <c r="K1334" s="53" t="e">
        <v>#REF!</v>
      </c>
      <c r="L1334" s="157" t="s">
        <v>2041</v>
      </c>
      <c r="M1334" s="284">
        <v>20.23</v>
      </c>
      <c r="N1334" s="33">
        <v>3.1100000000000003</v>
      </c>
      <c r="O1334" s="66">
        <v>837.6</v>
      </c>
      <c r="P1334" s="39">
        <v>1100.74</v>
      </c>
      <c r="Q1334" s="39">
        <v>1389.33</v>
      </c>
      <c r="R1334" s="63">
        <v>1294.01</v>
      </c>
    </row>
    <row r="1335" spans="1:18" x14ac:dyDescent="0.25">
      <c r="A1335" s="44" t="s">
        <v>2028</v>
      </c>
      <c r="B1335" s="46">
        <v>5</v>
      </c>
      <c r="C1335" s="44" t="s">
        <v>100</v>
      </c>
      <c r="D1335" s="51">
        <v>1648.35</v>
      </c>
      <c r="E1335" s="52">
        <v>1911.49</v>
      </c>
      <c r="F1335" s="52">
        <v>2200.08</v>
      </c>
      <c r="G1335" s="53">
        <v>2104.7600000000002</v>
      </c>
      <c r="H1335" s="51" t="e">
        <v>#REF!</v>
      </c>
      <c r="I1335" s="52" t="e">
        <v>#REF!</v>
      </c>
      <c r="J1335" s="52" t="e">
        <v>#REF!</v>
      </c>
      <c r="K1335" s="53" t="e">
        <v>#REF!</v>
      </c>
      <c r="L1335" s="157" t="s">
        <v>2044</v>
      </c>
      <c r="M1335" s="284">
        <v>20.18</v>
      </c>
      <c r="N1335" s="33">
        <v>3.1100000000000003</v>
      </c>
      <c r="O1335" s="66">
        <v>837.6</v>
      </c>
      <c r="P1335" s="39">
        <v>1100.74</v>
      </c>
      <c r="Q1335" s="39">
        <v>1389.33</v>
      </c>
      <c r="R1335" s="63">
        <v>1294.01</v>
      </c>
    </row>
    <row r="1336" spans="1:18" x14ac:dyDescent="0.25">
      <c r="A1336" s="44" t="s">
        <v>2028</v>
      </c>
      <c r="B1336" s="46">
        <v>6</v>
      </c>
      <c r="C1336" s="44" t="s">
        <v>100</v>
      </c>
      <c r="D1336" s="51">
        <v>1598.6599999999999</v>
      </c>
      <c r="E1336" s="52">
        <v>1861.8</v>
      </c>
      <c r="F1336" s="52">
        <v>2150.39</v>
      </c>
      <c r="G1336" s="53">
        <v>2055.0699999999997</v>
      </c>
      <c r="H1336" s="51" t="e">
        <v>#REF!</v>
      </c>
      <c r="I1336" s="52" t="e">
        <v>#REF!</v>
      </c>
      <c r="J1336" s="52" t="e">
        <v>#REF!</v>
      </c>
      <c r="K1336" s="53" t="e">
        <v>#REF!</v>
      </c>
      <c r="L1336" s="157" t="s">
        <v>2047</v>
      </c>
      <c r="M1336" s="284">
        <v>18.940000000000001</v>
      </c>
      <c r="N1336" s="33">
        <v>3.1100000000000003</v>
      </c>
      <c r="O1336" s="66">
        <v>837.6</v>
      </c>
      <c r="P1336" s="39">
        <v>1100.74</v>
      </c>
      <c r="Q1336" s="39">
        <v>1389.33</v>
      </c>
      <c r="R1336" s="63">
        <v>1294.01</v>
      </c>
    </row>
    <row r="1337" spans="1:18" x14ac:dyDescent="0.25">
      <c r="A1337" s="44" t="s">
        <v>2028</v>
      </c>
      <c r="B1337" s="46">
        <v>7</v>
      </c>
      <c r="C1337" s="44" t="s">
        <v>100</v>
      </c>
      <c r="D1337" s="51">
        <v>1563.73</v>
      </c>
      <c r="E1337" s="52">
        <v>1826.8700000000001</v>
      </c>
      <c r="F1337" s="52">
        <v>2115.46</v>
      </c>
      <c r="G1337" s="53">
        <v>2020.14</v>
      </c>
      <c r="H1337" s="51" t="e">
        <v>#REF!</v>
      </c>
      <c r="I1337" s="52" t="e">
        <v>#REF!</v>
      </c>
      <c r="J1337" s="52" t="e">
        <v>#REF!</v>
      </c>
      <c r="K1337" s="53" t="e">
        <v>#REF!</v>
      </c>
      <c r="L1337" s="157" t="s">
        <v>2002</v>
      </c>
      <c r="M1337" s="284">
        <v>18.07</v>
      </c>
      <c r="N1337" s="33">
        <v>3.1100000000000003</v>
      </c>
      <c r="O1337" s="66">
        <v>837.6</v>
      </c>
      <c r="P1337" s="39">
        <v>1100.74</v>
      </c>
      <c r="Q1337" s="39">
        <v>1389.33</v>
      </c>
      <c r="R1337" s="63">
        <v>1294.01</v>
      </c>
    </row>
    <row r="1338" spans="1:18" x14ac:dyDescent="0.25">
      <c r="A1338" s="44" t="s">
        <v>2028</v>
      </c>
      <c r="B1338" s="46">
        <v>8</v>
      </c>
      <c r="C1338" s="44" t="s">
        <v>100</v>
      </c>
      <c r="D1338" s="51">
        <v>1678.5</v>
      </c>
      <c r="E1338" s="52">
        <v>1941.6399999999999</v>
      </c>
      <c r="F1338" s="52">
        <v>2230.23</v>
      </c>
      <c r="G1338" s="53">
        <v>2134.91</v>
      </c>
      <c r="H1338" s="51" t="e">
        <v>#REF!</v>
      </c>
      <c r="I1338" s="52" t="e">
        <v>#REF!</v>
      </c>
      <c r="J1338" s="52" t="e">
        <v>#REF!</v>
      </c>
      <c r="K1338" s="53" t="e">
        <v>#REF!</v>
      </c>
      <c r="L1338" s="157" t="s">
        <v>2051</v>
      </c>
      <c r="M1338" s="284">
        <v>20.94</v>
      </c>
      <c r="N1338" s="33">
        <v>3.1100000000000003</v>
      </c>
      <c r="O1338" s="66">
        <v>837.6</v>
      </c>
      <c r="P1338" s="39">
        <v>1100.74</v>
      </c>
      <c r="Q1338" s="39">
        <v>1389.33</v>
      </c>
      <c r="R1338" s="63">
        <v>1294.01</v>
      </c>
    </row>
    <row r="1339" spans="1:18" x14ac:dyDescent="0.25">
      <c r="A1339" s="44" t="s">
        <v>2028</v>
      </c>
      <c r="B1339" s="46">
        <v>9</v>
      </c>
      <c r="C1339" s="44" t="s">
        <v>100</v>
      </c>
      <c r="D1339" s="51">
        <v>1581.97</v>
      </c>
      <c r="E1339" s="52">
        <v>1845.1100000000001</v>
      </c>
      <c r="F1339" s="52">
        <v>2133.6999999999998</v>
      </c>
      <c r="G1339" s="53">
        <v>2038.38</v>
      </c>
      <c r="H1339" s="51" t="e">
        <v>#REF!</v>
      </c>
      <c r="I1339" s="52" t="e">
        <v>#REF!</v>
      </c>
      <c r="J1339" s="52" t="e">
        <v>#REF!</v>
      </c>
      <c r="K1339" s="53" t="e">
        <v>#REF!</v>
      </c>
      <c r="L1339" s="157" t="s">
        <v>2054</v>
      </c>
      <c r="M1339" s="284">
        <v>18.52</v>
      </c>
      <c r="N1339" s="33">
        <v>3.1100000000000003</v>
      </c>
      <c r="O1339" s="66">
        <v>837.6</v>
      </c>
      <c r="P1339" s="39">
        <v>1100.74</v>
      </c>
      <c r="Q1339" s="39">
        <v>1389.33</v>
      </c>
      <c r="R1339" s="63">
        <v>1294.01</v>
      </c>
    </row>
    <row r="1340" spans="1:18" x14ac:dyDescent="0.25">
      <c r="A1340" s="44" t="s">
        <v>2028</v>
      </c>
      <c r="B1340" s="46">
        <v>10</v>
      </c>
      <c r="C1340" s="44" t="s">
        <v>100</v>
      </c>
      <c r="D1340" s="51">
        <v>1592.1</v>
      </c>
      <c r="E1340" s="52">
        <v>1855.2400000000002</v>
      </c>
      <c r="F1340" s="52">
        <v>2143.83</v>
      </c>
      <c r="G1340" s="53">
        <v>2048.5100000000002</v>
      </c>
      <c r="H1340" s="51" t="e">
        <v>#REF!</v>
      </c>
      <c r="I1340" s="52" t="e">
        <v>#REF!</v>
      </c>
      <c r="J1340" s="52" t="e">
        <v>#REF!</v>
      </c>
      <c r="K1340" s="53" t="e">
        <v>#REF!</v>
      </c>
      <c r="L1340" s="157" t="s">
        <v>2057</v>
      </c>
      <c r="M1340" s="284">
        <v>18.78</v>
      </c>
      <c r="N1340" s="33">
        <v>3.1100000000000003</v>
      </c>
      <c r="O1340" s="66">
        <v>837.6</v>
      </c>
      <c r="P1340" s="39">
        <v>1100.74</v>
      </c>
      <c r="Q1340" s="39">
        <v>1389.33</v>
      </c>
      <c r="R1340" s="63">
        <v>1294.01</v>
      </c>
    </row>
    <row r="1341" spans="1:18" x14ac:dyDescent="0.25">
      <c r="A1341" s="44" t="s">
        <v>2028</v>
      </c>
      <c r="B1341" s="46">
        <v>11</v>
      </c>
      <c r="C1341" s="44" t="s">
        <v>100</v>
      </c>
      <c r="D1341" s="51">
        <v>1625.62</v>
      </c>
      <c r="E1341" s="52">
        <v>1888.76</v>
      </c>
      <c r="F1341" s="52">
        <v>2177.35</v>
      </c>
      <c r="G1341" s="53">
        <v>2082.0299999999997</v>
      </c>
      <c r="H1341" s="51" t="e">
        <v>#REF!</v>
      </c>
      <c r="I1341" s="52" t="e">
        <v>#REF!</v>
      </c>
      <c r="J1341" s="52" t="e">
        <v>#REF!</v>
      </c>
      <c r="K1341" s="53" t="e">
        <v>#REF!</v>
      </c>
      <c r="L1341" s="157" t="s">
        <v>2060</v>
      </c>
      <c r="M1341" s="284">
        <v>19.61</v>
      </c>
      <c r="N1341" s="33">
        <v>3.1100000000000003</v>
      </c>
      <c r="O1341" s="66">
        <v>837.6</v>
      </c>
      <c r="P1341" s="39">
        <v>1100.74</v>
      </c>
      <c r="Q1341" s="39">
        <v>1389.33</v>
      </c>
      <c r="R1341" s="63">
        <v>1294.01</v>
      </c>
    </row>
    <row r="1342" spans="1:18" x14ac:dyDescent="0.25">
      <c r="A1342" s="44" t="s">
        <v>2028</v>
      </c>
      <c r="B1342" s="46">
        <v>12</v>
      </c>
      <c r="C1342" s="44" t="s">
        <v>100</v>
      </c>
      <c r="D1342" s="51">
        <v>1618.08</v>
      </c>
      <c r="E1342" s="52">
        <v>1881.22</v>
      </c>
      <c r="F1342" s="52">
        <v>2169.81</v>
      </c>
      <c r="G1342" s="53">
        <v>2074.4899999999998</v>
      </c>
      <c r="H1342" s="51" t="e">
        <v>#REF!</v>
      </c>
      <c r="I1342" s="52" t="e">
        <v>#REF!</v>
      </c>
      <c r="J1342" s="52" t="e">
        <v>#REF!</v>
      </c>
      <c r="K1342" s="53" t="e">
        <v>#REF!</v>
      </c>
      <c r="L1342" s="157" t="s">
        <v>2063</v>
      </c>
      <c r="M1342" s="284">
        <v>19.43</v>
      </c>
      <c r="N1342" s="33">
        <v>3.1100000000000003</v>
      </c>
      <c r="O1342" s="66">
        <v>837.6</v>
      </c>
      <c r="P1342" s="39">
        <v>1100.74</v>
      </c>
      <c r="Q1342" s="39">
        <v>1389.33</v>
      </c>
      <c r="R1342" s="63">
        <v>1294.01</v>
      </c>
    </row>
    <row r="1343" spans="1:18" x14ac:dyDescent="0.25">
      <c r="A1343" s="44" t="s">
        <v>2028</v>
      </c>
      <c r="B1343" s="46">
        <v>13</v>
      </c>
      <c r="C1343" s="44" t="s">
        <v>100</v>
      </c>
      <c r="D1343" s="51">
        <v>1607.52</v>
      </c>
      <c r="E1343" s="52">
        <v>1870.6599999999999</v>
      </c>
      <c r="F1343" s="52">
        <v>2159.25</v>
      </c>
      <c r="G1343" s="53">
        <v>2063.9299999999998</v>
      </c>
      <c r="H1343" s="51" t="e">
        <v>#REF!</v>
      </c>
      <c r="I1343" s="52" t="e">
        <v>#REF!</v>
      </c>
      <c r="J1343" s="52" t="e">
        <v>#REF!</v>
      </c>
      <c r="K1343" s="53" t="e">
        <v>#REF!</v>
      </c>
      <c r="L1343" s="157" t="s">
        <v>2066</v>
      </c>
      <c r="M1343" s="284">
        <v>19.16</v>
      </c>
      <c r="N1343" s="33">
        <v>3.1100000000000003</v>
      </c>
      <c r="O1343" s="66">
        <v>837.6</v>
      </c>
      <c r="P1343" s="39">
        <v>1100.74</v>
      </c>
      <c r="Q1343" s="39">
        <v>1389.33</v>
      </c>
      <c r="R1343" s="63">
        <v>1294.01</v>
      </c>
    </row>
    <row r="1344" spans="1:18" x14ac:dyDescent="0.25">
      <c r="A1344" s="44" t="s">
        <v>2028</v>
      </c>
      <c r="B1344" s="46">
        <v>14</v>
      </c>
      <c r="C1344" s="44" t="s">
        <v>100</v>
      </c>
      <c r="D1344" s="51">
        <v>1606.5700000000002</v>
      </c>
      <c r="E1344" s="52">
        <v>1869.71</v>
      </c>
      <c r="F1344" s="52">
        <v>2158.3000000000002</v>
      </c>
      <c r="G1344" s="53">
        <v>2062.98</v>
      </c>
      <c r="H1344" s="51" t="e">
        <v>#REF!</v>
      </c>
      <c r="I1344" s="52" t="e">
        <v>#REF!</v>
      </c>
      <c r="J1344" s="52" t="e">
        <v>#REF!</v>
      </c>
      <c r="K1344" s="53" t="e">
        <v>#REF!</v>
      </c>
      <c r="L1344" s="157" t="s">
        <v>1247</v>
      </c>
      <c r="M1344" s="284">
        <v>19.14</v>
      </c>
      <c r="N1344" s="33">
        <v>3.1100000000000003</v>
      </c>
      <c r="O1344" s="66">
        <v>837.6</v>
      </c>
      <c r="P1344" s="39">
        <v>1100.74</v>
      </c>
      <c r="Q1344" s="39">
        <v>1389.33</v>
      </c>
      <c r="R1344" s="63">
        <v>1294.01</v>
      </c>
    </row>
    <row r="1345" spans="1:18" x14ac:dyDescent="0.25">
      <c r="A1345" s="44" t="s">
        <v>2028</v>
      </c>
      <c r="B1345" s="46">
        <v>15</v>
      </c>
      <c r="C1345" s="44" t="s">
        <v>100</v>
      </c>
      <c r="D1345" s="51">
        <v>1603.28</v>
      </c>
      <c r="E1345" s="52">
        <v>1866.42</v>
      </c>
      <c r="F1345" s="52">
        <v>2155.0100000000002</v>
      </c>
      <c r="G1345" s="53">
        <v>2059.69</v>
      </c>
      <c r="H1345" s="51" t="e">
        <v>#REF!</v>
      </c>
      <c r="I1345" s="52" t="e">
        <v>#REF!</v>
      </c>
      <c r="J1345" s="52" t="e">
        <v>#REF!</v>
      </c>
      <c r="K1345" s="53" t="e">
        <v>#REF!</v>
      </c>
      <c r="L1345" s="157" t="s">
        <v>2071</v>
      </c>
      <c r="M1345" s="284">
        <v>19.059999999999999</v>
      </c>
      <c r="N1345" s="33">
        <v>3.1100000000000003</v>
      </c>
      <c r="O1345" s="66">
        <v>837.6</v>
      </c>
      <c r="P1345" s="39">
        <v>1100.74</v>
      </c>
      <c r="Q1345" s="39">
        <v>1389.33</v>
      </c>
      <c r="R1345" s="63">
        <v>1294.01</v>
      </c>
    </row>
    <row r="1346" spans="1:18" x14ac:dyDescent="0.25">
      <c r="A1346" s="44" t="s">
        <v>2028</v>
      </c>
      <c r="B1346" s="46">
        <v>16</v>
      </c>
      <c r="C1346" s="44" t="s">
        <v>100</v>
      </c>
      <c r="D1346" s="51">
        <v>1586.13</v>
      </c>
      <c r="E1346" s="52">
        <v>1849.27</v>
      </c>
      <c r="F1346" s="52">
        <v>2137.8599999999997</v>
      </c>
      <c r="G1346" s="53">
        <v>2042.54</v>
      </c>
      <c r="H1346" s="51" t="e">
        <v>#REF!</v>
      </c>
      <c r="I1346" s="52" t="e">
        <v>#REF!</v>
      </c>
      <c r="J1346" s="52" t="e">
        <v>#REF!</v>
      </c>
      <c r="K1346" s="53" t="e">
        <v>#REF!</v>
      </c>
      <c r="L1346" s="157" t="s">
        <v>2074</v>
      </c>
      <c r="M1346" s="284">
        <v>18.63</v>
      </c>
      <c r="N1346" s="33">
        <v>3.1100000000000003</v>
      </c>
      <c r="O1346" s="66">
        <v>837.6</v>
      </c>
      <c r="P1346" s="39">
        <v>1100.74</v>
      </c>
      <c r="Q1346" s="39">
        <v>1389.33</v>
      </c>
      <c r="R1346" s="63">
        <v>1294.01</v>
      </c>
    </row>
    <row r="1347" spans="1:18" x14ac:dyDescent="0.25">
      <c r="A1347" s="44" t="s">
        <v>2028</v>
      </c>
      <c r="B1347" s="46">
        <v>17</v>
      </c>
      <c r="C1347" s="44" t="s">
        <v>100</v>
      </c>
      <c r="D1347" s="51">
        <v>1573.6799999999998</v>
      </c>
      <c r="E1347" s="52">
        <v>1836.8200000000002</v>
      </c>
      <c r="F1347" s="52">
        <v>2125.41</v>
      </c>
      <c r="G1347" s="53">
        <v>2030.0900000000001</v>
      </c>
      <c r="H1347" s="51" t="e">
        <v>#REF!</v>
      </c>
      <c r="I1347" s="52" t="e">
        <v>#REF!</v>
      </c>
      <c r="J1347" s="52" t="e">
        <v>#REF!</v>
      </c>
      <c r="K1347" s="53" t="e">
        <v>#REF!</v>
      </c>
      <c r="L1347" s="157" t="s">
        <v>2077</v>
      </c>
      <c r="M1347" s="284">
        <v>18.32</v>
      </c>
      <c r="N1347" s="33">
        <v>3.1100000000000003</v>
      </c>
      <c r="O1347" s="66">
        <v>837.6</v>
      </c>
      <c r="P1347" s="39">
        <v>1100.74</v>
      </c>
      <c r="Q1347" s="39">
        <v>1389.33</v>
      </c>
      <c r="R1347" s="63">
        <v>1294.01</v>
      </c>
    </row>
    <row r="1348" spans="1:18" x14ac:dyDescent="0.25">
      <c r="A1348" s="44" t="s">
        <v>2028</v>
      </c>
      <c r="B1348" s="46">
        <v>18</v>
      </c>
      <c r="C1348" s="44" t="s">
        <v>100</v>
      </c>
      <c r="D1348" s="51">
        <v>1573.51</v>
      </c>
      <c r="E1348" s="52">
        <v>1836.65</v>
      </c>
      <c r="F1348" s="52">
        <v>2125.2399999999998</v>
      </c>
      <c r="G1348" s="53">
        <v>2029.92</v>
      </c>
      <c r="H1348" s="51" t="e">
        <v>#REF!</v>
      </c>
      <c r="I1348" s="52" t="e">
        <v>#REF!</v>
      </c>
      <c r="J1348" s="52" t="e">
        <v>#REF!</v>
      </c>
      <c r="K1348" s="53" t="e">
        <v>#REF!</v>
      </c>
      <c r="L1348" s="157" t="s">
        <v>2080</v>
      </c>
      <c r="M1348" s="284">
        <v>18.309999999999999</v>
      </c>
      <c r="N1348" s="33">
        <v>3.1100000000000003</v>
      </c>
      <c r="O1348" s="66">
        <v>837.6</v>
      </c>
      <c r="P1348" s="39">
        <v>1100.74</v>
      </c>
      <c r="Q1348" s="39">
        <v>1389.33</v>
      </c>
      <c r="R1348" s="63">
        <v>1294.01</v>
      </c>
    </row>
    <row r="1349" spans="1:18" x14ac:dyDescent="0.25">
      <c r="A1349" s="44" t="s">
        <v>2028</v>
      </c>
      <c r="B1349" s="46">
        <v>19</v>
      </c>
      <c r="C1349" s="44" t="s">
        <v>100</v>
      </c>
      <c r="D1349" s="51">
        <v>1613.27</v>
      </c>
      <c r="E1349" s="52">
        <v>1876.41</v>
      </c>
      <c r="F1349" s="52">
        <v>2165</v>
      </c>
      <c r="G1349" s="53">
        <v>2069.6800000000003</v>
      </c>
      <c r="H1349" s="51" t="e">
        <v>#REF!</v>
      </c>
      <c r="I1349" s="52" t="e">
        <v>#REF!</v>
      </c>
      <c r="J1349" s="52" t="e">
        <v>#REF!</v>
      </c>
      <c r="K1349" s="53" t="e">
        <v>#REF!</v>
      </c>
      <c r="L1349" s="157" t="s">
        <v>2082</v>
      </c>
      <c r="M1349" s="284">
        <v>19.309999999999999</v>
      </c>
      <c r="N1349" s="33">
        <v>3.1100000000000003</v>
      </c>
      <c r="O1349" s="66">
        <v>837.6</v>
      </c>
      <c r="P1349" s="39">
        <v>1100.74</v>
      </c>
      <c r="Q1349" s="39">
        <v>1389.33</v>
      </c>
      <c r="R1349" s="63">
        <v>1294.01</v>
      </c>
    </row>
    <row r="1350" spans="1:18" x14ac:dyDescent="0.25">
      <c r="A1350" s="44" t="s">
        <v>2028</v>
      </c>
      <c r="B1350" s="46">
        <v>20</v>
      </c>
      <c r="C1350" s="44" t="s">
        <v>100</v>
      </c>
      <c r="D1350" s="51">
        <v>1617.9</v>
      </c>
      <c r="E1350" s="52">
        <v>1881.04</v>
      </c>
      <c r="F1350" s="52">
        <v>2169.63</v>
      </c>
      <c r="G1350" s="53">
        <v>2074.31</v>
      </c>
      <c r="H1350" s="51" t="e">
        <v>#REF!</v>
      </c>
      <c r="I1350" s="52" t="e">
        <v>#REF!</v>
      </c>
      <c r="J1350" s="52" t="e">
        <v>#REF!</v>
      </c>
      <c r="K1350" s="53" t="e">
        <v>#REF!</v>
      </c>
      <c r="L1350" s="157" t="s">
        <v>2085</v>
      </c>
      <c r="M1350" s="284">
        <v>19.420000000000002</v>
      </c>
      <c r="N1350" s="33">
        <v>3.1100000000000003</v>
      </c>
      <c r="O1350" s="66">
        <v>837.6</v>
      </c>
      <c r="P1350" s="39">
        <v>1100.74</v>
      </c>
      <c r="Q1350" s="39">
        <v>1389.33</v>
      </c>
      <c r="R1350" s="63">
        <v>1294.01</v>
      </c>
    </row>
    <row r="1351" spans="1:18" x14ac:dyDescent="0.25">
      <c r="A1351" s="44" t="s">
        <v>2028</v>
      </c>
      <c r="B1351" s="46">
        <v>21</v>
      </c>
      <c r="C1351" s="44" t="s">
        <v>100</v>
      </c>
      <c r="D1351" s="51">
        <v>1605.35</v>
      </c>
      <c r="E1351" s="52">
        <v>1868.49</v>
      </c>
      <c r="F1351" s="52">
        <v>2157.08</v>
      </c>
      <c r="G1351" s="53">
        <v>2061.7600000000002</v>
      </c>
      <c r="H1351" s="51" t="e">
        <v>#REF!</v>
      </c>
      <c r="I1351" s="52" t="e">
        <v>#REF!</v>
      </c>
      <c r="J1351" s="52" t="e">
        <v>#REF!</v>
      </c>
      <c r="K1351" s="53" t="e">
        <v>#REF!</v>
      </c>
      <c r="L1351" s="157" t="s">
        <v>2088</v>
      </c>
      <c r="M1351" s="284">
        <v>19.11</v>
      </c>
      <c r="N1351" s="33">
        <v>3.1100000000000003</v>
      </c>
      <c r="O1351" s="66">
        <v>837.6</v>
      </c>
      <c r="P1351" s="39">
        <v>1100.74</v>
      </c>
      <c r="Q1351" s="39">
        <v>1389.33</v>
      </c>
      <c r="R1351" s="63">
        <v>1294.01</v>
      </c>
    </row>
    <row r="1352" spans="1:18" x14ac:dyDescent="0.25">
      <c r="A1352" s="44" t="s">
        <v>2028</v>
      </c>
      <c r="B1352" s="46">
        <v>22</v>
      </c>
      <c r="C1352" s="44" t="s">
        <v>100</v>
      </c>
      <c r="D1352" s="51">
        <v>1661.94</v>
      </c>
      <c r="E1352" s="52">
        <v>1925.0800000000002</v>
      </c>
      <c r="F1352" s="52">
        <v>2213.67</v>
      </c>
      <c r="G1352" s="53">
        <v>2118.3500000000004</v>
      </c>
      <c r="H1352" s="51" t="e">
        <v>#REF!</v>
      </c>
      <c r="I1352" s="52" t="e">
        <v>#REF!</v>
      </c>
      <c r="J1352" s="52" t="e">
        <v>#REF!</v>
      </c>
      <c r="K1352" s="53" t="e">
        <v>#REF!</v>
      </c>
      <c r="L1352" s="157" t="s">
        <v>2090</v>
      </c>
      <c r="M1352" s="284">
        <v>20.52</v>
      </c>
      <c r="N1352" s="33">
        <v>3.1100000000000003</v>
      </c>
      <c r="O1352" s="66">
        <v>837.6</v>
      </c>
      <c r="P1352" s="39">
        <v>1100.74</v>
      </c>
      <c r="Q1352" s="39">
        <v>1389.33</v>
      </c>
      <c r="R1352" s="63">
        <v>1294.01</v>
      </c>
    </row>
    <row r="1353" spans="1:18" x14ac:dyDescent="0.25">
      <c r="A1353" s="44" t="s">
        <v>2028</v>
      </c>
      <c r="B1353" s="46">
        <v>23</v>
      </c>
      <c r="C1353" s="44" t="s">
        <v>100</v>
      </c>
      <c r="D1353" s="51">
        <v>1923.51</v>
      </c>
      <c r="E1353" s="52">
        <v>2186.65</v>
      </c>
      <c r="F1353" s="52">
        <v>2475.2399999999998</v>
      </c>
      <c r="G1353" s="53">
        <v>2379.92</v>
      </c>
      <c r="H1353" s="51" t="e">
        <v>#REF!</v>
      </c>
      <c r="I1353" s="52" t="e">
        <v>#REF!</v>
      </c>
      <c r="J1353" s="52" t="e">
        <v>#REF!</v>
      </c>
      <c r="K1353" s="53" t="e">
        <v>#REF!</v>
      </c>
      <c r="L1353" s="157" t="s">
        <v>2091</v>
      </c>
      <c r="M1353" s="284">
        <v>27.06</v>
      </c>
      <c r="N1353" s="33">
        <v>3.1100000000000003</v>
      </c>
      <c r="O1353" s="66">
        <v>837.6</v>
      </c>
      <c r="P1353" s="39">
        <v>1100.74</v>
      </c>
      <c r="Q1353" s="39">
        <v>1389.33</v>
      </c>
      <c r="R1353" s="63">
        <v>1294.01</v>
      </c>
    </row>
    <row r="1354" spans="1:18" x14ac:dyDescent="0.25">
      <c r="A1354" s="44" t="s">
        <v>2092</v>
      </c>
      <c r="B1354" s="46">
        <v>0</v>
      </c>
      <c r="C1354" s="44" t="s">
        <v>100</v>
      </c>
      <c r="D1354" s="51">
        <v>1545.1100000000001</v>
      </c>
      <c r="E1354" s="52">
        <v>1808.25</v>
      </c>
      <c r="F1354" s="52">
        <v>2096.84</v>
      </c>
      <c r="G1354" s="53">
        <v>2001.52</v>
      </c>
      <c r="H1354" s="51" t="e">
        <v>#REF!</v>
      </c>
      <c r="I1354" s="52" t="e">
        <v>#REF!</v>
      </c>
      <c r="J1354" s="52" t="e">
        <v>#REF!</v>
      </c>
      <c r="K1354" s="53" t="e">
        <v>#REF!</v>
      </c>
      <c r="L1354" s="157" t="s">
        <v>2095</v>
      </c>
      <c r="M1354" s="284">
        <v>17.600000000000001</v>
      </c>
      <c r="N1354" s="33">
        <v>3.1100000000000003</v>
      </c>
      <c r="O1354" s="66">
        <v>837.6</v>
      </c>
      <c r="P1354" s="39">
        <v>1100.74</v>
      </c>
      <c r="Q1354" s="39">
        <v>1389.33</v>
      </c>
      <c r="R1354" s="63">
        <v>1294.01</v>
      </c>
    </row>
    <row r="1355" spans="1:18" x14ac:dyDescent="0.25">
      <c r="A1355" s="44" t="s">
        <v>2092</v>
      </c>
      <c r="B1355" s="46">
        <v>1</v>
      </c>
      <c r="C1355" s="44" t="s">
        <v>100</v>
      </c>
      <c r="D1355" s="51">
        <v>1561.28</v>
      </c>
      <c r="E1355" s="52">
        <v>1824.4199999999998</v>
      </c>
      <c r="F1355" s="52">
        <v>2113.0099999999998</v>
      </c>
      <c r="G1355" s="53">
        <v>2017.6899999999998</v>
      </c>
      <c r="H1355" s="51" t="e">
        <v>#REF!</v>
      </c>
      <c r="I1355" s="52" t="e">
        <v>#REF!</v>
      </c>
      <c r="J1355" s="52" t="e">
        <v>#REF!</v>
      </c>
      <c r="K1355" s="53" t="e">
        <v>#REF!</v>
      </c>
      <c r="L1355" s="157" t="s">
        <v>2098</v>
      </c>
      <c r="M1355" s="284">
        <v>18.010000000000002</v>
      </c>
      <c r="N1355" s="33">
        <v>3.1100000000000003</v>
      </c>
      <c r="O1355" s="66">
        <v>837.6</v>
      </c>
      <c r="P1355" s="39">
        <v>1100.74</v>
      </c>
      <c r="Q1355" s="39">
        <v>1389.33</v>
      </c>
      <c r="R1355" s="63">
        <v>1294.01</v>
      </c>
    </row>
    <row r="1356" spans="1:18" x14ac:dyDescent="0.25">
      <c r="A1356" s="44" t="s">
        <v>2092</v>
      </c>
      <c r="B1356" s="46">
        <v>2</v>
      </c>
      <c r="C1356" s="44" t="s">
        <v>100</v>
      </c>
      <c r="D1356" s="51">
        <v>1586.16</v>
      </c>
      <c r="E1356" s="52">
        <v>1849.3000000000002</v>
      </c>
      <c r="F1356" s="52">
        <v>2137.89</v>
      </c>
      <c r="G1356" s="53">
        <v>2042.5700000000002</v>
      </c>
      <c r="H1356" s="51" t="e">
        <v>#REF!</v>
      </c>
      <c r="I1356" s="52" t="e">
        <v>#REF!</v>
      </c>
      <c r="J1356" s="52" t="e">
        <v>#REF!</v>
      </c>
      <c r="K1356" s="53" t="e">
        <v>#REF!</v>
      </c>
      <c r="L1356" s="157" t="s">
        <v>2101</v>
      </c>
      <c r="M1356" s="284">
        <v>18.63</v>
      </c>
      <c r="N1356" s="33">
        <v>3.1100000000000003</v>
      </c>
      <c r="O1356" s="66">
        <v>837.6</v>
      </c>
      <c r="P1356" s="39">
        <v>1100.74</v>
      </c>
      <c r="Q1356" s="39">
        <v>1389.33</v>
      </c>
      <c r="R1356" s="63">
        <v>1294.01</v>
      </c>
    </row>
    <row r="1357" spans="1:18" x14ac:dyDescent="0.25">
      <c r="A1357" s="44" t="s">
        <v>2092</v>
      </c>
      <c r="B1357" s="46">
        <v>3</v>
      </c>
      <c r="C1357" s="44" t="s">
        <v>100</v>
      </c>
      <c r="D1357" s="51">
        <v>1615.38</v>
      </c>
      <c r="E1357" s="52">
        <v>1878.52</v>
      </c>
      <c r="F1357" s="52">
        <v>2167.1099999999997</v>
      </c>
      <c r="G1357" s="53">
        <v>2071.79</v>
      </c>
      <c r="H1357" s="51" t="e">
        <v>#REF!</v>
      </c>
      <c r="I1357" s="52" t="e">
        <v>#REF!</v>
      </c>
      <c r="J1357" s="52" t="e">
        <v>#REF!</v>
      </c>
      <c r="K1357" s="53" t="e">
        <v>#REF!</v>
      </c>
      <c r="L1357" s="157" t="s">
        <v>1151</v>
      </c>
      <c r="M1357" s="284">
        <v>19.36</v>
      </c>
      <c r="N1357" s="33">
        <v>3.1100000000000003</v>
      </c>
      <c r="O1357" s="66">
        <v>837.6</v>
      </c>
      <c r="P1357" s="39">
        <v>1100.74</v>
      </c>
      <c r="Q1357" s="39">
        <v>1389.33</v>
      </c>
      <c r="R1357" s="63">
        <v>1294.01</v>
      </c>
    </row>
    <row r="1358" spans="1:18" x14ac:dyDescent="0.25">
      <c r="A1358" s="44" t="s">
        <v>2092</v>
      </c>
      <c r="B1358" s="46">
        <v>4</v>
      </c>
      <c r="C1358" s="44" t="s">
        <v>100</v>
      </c>
      <c r="D1358" s="51">
        <v>1648.62</v>
      </c>
      <c r="E1358" s="52">
        <v>1911.76</v>
      </c>
      <c r="F1358" s="52">
        <v>2200.35</v>
      </c>
      <c r="G1358" s="53">
        <v>2105.0299999999997</v>
      </c>
      <c r="H1358" s="51" t="e">
        <v>#REF!</v>
      </c>
      <c r="I1358" s="52" t="e">
        <v>#REF!</v>
      </c>
      <c r="J1358" s="52" t="e">
        <v>#REF!</v>
      </c>
      <c r="K1358" s="53" t="e">
        <v>#REF!</v>
      </c>
      <c r="L1358" s="157" t="s">
        <v>2106</v>
      </c>
      <c r="M1358" s="284">
        <v>20.190000000000001</v>
      </c>
      <c r="N1358" s="33">
        <v>3.1100000000000003</v>
      </c>
      <c r="O1358" s="66">
        <v>837.6</v>
      </c>
      <c r="P1358" s="39">
        <v>1100.74</v>
      </c>
      <c r="Q1358" s="39">
        <v>1389.33</v>
      </c>
      <c r="R1358" s="63">
        <v>1294.01</v>
      </c>
    </row>
    <row r="1359" spans="1:18" x14ac:dyDescent="0.25">
      <c r="A1359" s="44" t="s">
        <v>2092</v>
      </c>
      <c r="B1359" s="46">
        <v>5</v>
      </c>
      <c r="C1359" s="44" t="s">
        <v>100</v>
      </c>
      <c r="D1359" s="51">
        <v>1651.41</v>
      </c>
      <c r="E1359" s="52">
        <v>1914.55</v>
      </c>
      <c r="F1359" s="52">
        <v>2203.14</v>
      </c>
      <c r="G1359" s="53">
        <v>2107.8199999999997</v>
      </c>
      <c r="H1359" s="51" t="e">
        <v>#REF!</v>
      </c>
      <c r="I1359" s="52" t="e">
        <v>#REF!</v>
      </c>
      <c r="J1359" s="52" t="e">
        <v>#REF!</v>
      </c>
      <c r="K1359" s="53" t="e">
        <v>#REF!</v>
      </c>
      <c r="L1359" s="157" t="s">
        <v>2109</v>
      </c>
      <c r="M1359" s="284">
        <v>20.260000000000002</v>
      </c>
      <c r="N1359" s="33">
        <v>3.1100000000000003</v>
      </c>
      <c r="O1359" s="66">
        <v>837.6</v>
      </c>
      <c r="P1359" s="39">
        <v>1100.74</v>
      </c>
      <c r="Q1359" s="39">
        <v>1389.33</v>
      </c>
      <c r="R1359" s="63">
        <v>1294.01</v>
      </c>
    </row>
    <row r="1360" spans="1:18" x14ac:dyDescent="0.25">
      <c r="A1360" s="44" t="s">
        <v>2092</v>
      </c>
      <c r="B1360" s="46">
        <v>6</v>
      </c>
      <c r="C1360" s="44" t="s">
        <v>100</v>
      </c>
      <c r="D1360" s="51">
        <v>1606.49</v>
      </c>
      <c r="E1360" s="52">
        <v>1869.63</v>
      </c>
      <c r="F1360" s="52">
        <v>2158.2199999999998</v>
      </c>
      <c r="G1360" s="53">
        <v>2062.9</v>
      </c>
      <c r="H1360" s="51" t="e">
        <v>#REF!</v>
      </c>
      <c r="I1360" s="52" t="e">
        <v>#REF!</v>
      </c>
      <c r="J1360" s="52" t="e">
        <v>#REF!</v>
      </c>
      <c r="K1360" s="53" t="e">
        <v>#REF!</v>
      </c>
      <c r="L1360" s="157" t="s">
        <v>2112</v>
      </c>
      <c r="M1360" s="284">
        <v>19.14</v>
      </c>
      <c r="N1360" s="33">
        <v>3.1100000000000003</v>
      </c>
      <c r="O1360" s="66">
        <v>837.6</v>
      </c>
      <c r="P1360" s="39">
        <v>1100.74</v>
      </c>
      <c r="Q1360" s="39">
        <v>1389.33</v>
      </c>
      <c r="R1360" s="63">
        <v>1294.01</v>
      </c>
    </row>
    <row r="1361" spans="1:18" x14ac:dyDescent="0.25">
      <c r="A1361" s="44" t="s">
        <v>2092</v>
      </c>
      <c r="B1361" s="46">
        <v>7</v>
      </c>
      <c r="C1361" s="44" t="s">
        <v>100</v>
      </c>
      <c r="D1361" s="51">
        <v>1548.5900000000001</v>
      </c>
      <c r="E1361" s="52">
        <v>1811.73</v>
      </c>
      <c r="F1361" s="52">
        <v>2100.3199999999997</v>
      </c>
      <c r="G1361" s="53">
        <v>2005</v>
      </c>
      <c r="H1361" s="51" t="e">
        <v>#REF!</v>
      </c>
      <c r="I1361" s="52" t="e">
        <v>#REF!</v>
      </c>
      <c r="J1361" s="52" t="e">
        <v>#REF!</v>
      </c>
      <c r="K1361" s="53" t="e">
        <v>#REF!</v>
      </c>
      <c r="L1361" s="157" t="s">
        <v>2115</v>
      </c>
      <c r="M1361" s="284">
        <v>17.690000000000001</v>
      </c>
      <c r="N1361" s="33">
        <v>3.1100000000000003</v>
      </c>
      <c r="O1361" s="66">
        <v>837.6</v>
      </c>
      <c r="P1361" s="39">
        <v>1100.74</v>
      </c>
      <c r="Q1361" s="39">
        <v>1389.33</v>
      </c>
      <c r="R1361" s="63">
        <v>1294.01</v>
      </c>
    </row>
    <row r="1362" spans="1:18" x14ac:dyDescent="0.25">
      <c r="A1362" s="44" t="s">
        <v>2092</v>
      </c>
      <c r="B1362" s="46">
        <v>8</v>
      </c>
      <c r="C1362" s="44" t="s">
        <v>100</v>
      </c>
      <c r="D1362" s="51">
        <v>1687.38</v>
      </c>
      <c r="E1362" s="52">
        <v>1950.52</v>
      </c>
      <c r="F1362" s="52">
        <v>2239.1099999999997</v>
      </c>
      <c r="G1362" s="53">
        <v>2143.79</v>
      </c>
      <c r="H1362" s="51" t="e">
        <v>#REF!</v>
      </c>
      <c r="I1362" s="52" t="e">
        <v>#REF!</v>
      </c>
      <c r="J1362" s="52" t="e">
        <v>#REF!</v>
      </c>
      <c r="K1362" s="53" t="e">
        <v>#REF!</v>
      </c>
      <c r="L1362" s="157" t="s">
        <v>2118</v>
      </c>
      <c r="M1362" s="284">
        <v>21.16</v>
      </c>
      <c r="N1362" s="33">
        <v>3.1100000000000003</v>
      </c>
      <c r="O1362" s="66">
        <v>837.6</v>
      </c>
      <c r="P1362" s="39">
        <v>1100.74</v>
      </c>
      <c r="Q1362" s="39">
        <v>1389.33</v>
      </c>
      <c r="R1362" s="63">
        <v>1294.01</v>
      </c>
    </row>
    <row r="1363" spans="1:18" x14ac:dyDescent="0.25">
      <c r="A1363" s="44" t="s">
        <v>2092</v>
      </c>
      <c r="B1363" s="46">
        <v>9</v>
      </c>
      <c r="C1363" s="44" t="s">
        <v>100</v>
      </c>
      <c r="D1363" s="51">
        <v>1593.6999999999998</v>
      </c>
      <c r="E1363" s="52">
        <v>1856.8400000000001</v>
      </c>
      <c r="F1363" s="52">
        <v>2145.4299999999998</v>
      </c>
      <c r="G1363" s="53">
        <v>2050.11</v>
      </c>
      <c r="H1363" s="51" t="e">
        <v>#REF!</v>
      </c>
      <c r="I1363" s="52" t="e">
        <v>#REF!</v>
      </c>
      <c r="J1363" s="52" t="e">
        <v>#REF!</v>
      </c>
      <c r="K1363" s="53" t="e">
        <v>#REF!</v>
      </c>
      <c r="L1363" s="157" t="s">
        <v>2121</v>
      </c>
      <c r="M1363" s="284">
        <v>18.82</v>
      </c>
      <c r="N1363" s="33">
        <v>3.1100000000000003</v>
      </c>
      <c r="O1363" s="66">
        <v>837.6</v>
      </c>
      <c r="P1363" s="39">
        <v>1100.74</v>
      </c>
      <c r="Q1363" s="39">
        <v>1389.33</v>
      </c>
      <c r="R1363" s="63">
        <v>1294.01</v>
      </c>
    </row>
    <row r="1364" spans="1:18" x14ac:dyDescent="0.25">
      <c r="A1364" s="44" t="s">
        <v>2092</v>
      </c>
      <c r="B1364" s="46">
        <v>10</v>
      </c>
      <c r="C1364" s="44" t="s">
        <v>100</v>
      </c>
      <c r="D1364" s="51">
        <v>1594.7800000000002</v>
      </c>
      <c r="E1364" s="52">
        <v>1857.92</v>
      </c>
      <c r="F1364" s="52">
        <v>2146.5100000000002</v>
      </c>
      <c r="G1364" s="53">
        <v>2051.19</v>
      </c>
      <c r="H1364" s="51" t="e">
        <v>#REF!</v>
      </c>
      <c r="I1364" s="52" t="e">
        <v>#REF!</v>
      </c>
      <c r="J1364" s="52" t="e">
        <v>#REF!</v>
      </c>
      <c r="K1364" s="53" t="e">
        <v>#REF!</v>
      </c>
      <c r="L1364" s="157" t="s">
        <v>2124</v>
      </c>
      <c r="M1364" s="284">
        <v>18.84</v>
      </c>
      <c r="N1364" s="33">
        <v>3.1100000000000003</v>
      </c>
      <c r="O1364" s="66">
        <v>837.6</v>
      </c>
      <c r="P1364" s="39">
        <v>1100.74</v>
      </c>
      <c r="Q1364" s="39">
        <v>1389.33</v>
      </c>
      <c r="R1364" s="63">
        <v>1294.01</v>
      </c>
    </row>
    <row r="1365" spans="1:18" x14ac:dyDescent="0.25">
      <c r="A1365" s="44" t="s">
        <v>2092</v>
      </c>
      <c r="B1365" s="46">
        <v>11</v>
      </c>
      <c r="C1365" s="44" t="s">
        <v>100</v>
      </c>
      <c r="D1365" s="51">
        <v>1612.75</v>
      </c>
      <c r="E1365" s="52">
        <v>1875.89</v>
      </c>
      <c r="F1365" s="52">
        <v>2164.48</v>
      </c>
      <c r="G1365" s="53">
        <v>2069.16</v>
      </c>
      <c r="H1365" s="51" t="e">
        <v>#REF!</v>
      </c>
      <c r="I1365" s="52" t="e">
        <v>#REF!</v>
      </c>
      <c r="J1365" s="52" t="e">
        <v>#REF!</v>
      </c>
      <c r="K1365" s="53" t="e">
        <v>#REF!</v>
      </c>
      <c r="L1365" s="157" t="s">
        <v>2127</v>
      </c>
      <c r="M1365" s="284">
        <v>19.29</v>
      </c>
      <c r="N1365" s="33">
        <v>3.1100000000000003</v>
      </c>
      <c r="O1365" s="66">
        <v>837.6</v>
      </c>
      <c r="P1365" s="39">
        <v>1100.74</v>
      </c>
      <c r="Q1365" s="39">
        <v>1389.33</v>
      </c>
      <c r="R1365" s="63">
        <v>1294.01</v>
      </c>
    </row>
    <row r="1366" spans="1:18" x14ac:dyDescent="0.25">
      <c r="A1366" s="44" t="s">
        <v>2092</v>
      </c>
      <c r="B1366" s="46">
        <v>12</v>
      </c>
      <c r="C1366" s="44" t="s">
        <v>100</v>
      </c>
      <c r="D1366" s="51">
        <v>1608.9699999999998</v>
      </c>
      <c r="E1366" s="52">
        <v>1872.11</v>
      </c>
      <c r="F1366" s="52">
        <v>2160.6999999999998</v>
      </c>
      <c r="G1366" s="53">
        <v>2065.38</v>
      </c>
      <c r="H1366" s="51" t="e">
        <v>#REF!</v>
      </c>
      <c r="I1366" s="52" t="e">
        <v>#REF!</v>
      </c>
      <c r="J1366" s="52" t="e">
        <v>#REF!</v>
      </c>
      <c r="K1366" s="53" t="e">
        <v>#REF!</v>
      </c>
      <c r="L1366" s="157" t="s">
        <v>2130</v>
      </c>
      <c r="M1366" s="284">
        <v>19.2</v>
      </c>
      <c r="N1366" s="33">
        <v>3.1100000000000003</v>
      </c>
      <c r="O1366" s="66">
        <v>837.6</v>
      </c>
      <c r="P1366" s="39">
        <v>1100.74</v>
      </c>
      <c r="Q1366" s="39">
        <v>1389.33</v>
      </c>
      <c r="R1366" s="63">
        <v>1294.01</v>
      </c>
    </row>
    <row r="1367" spans="1:18" x14ac:dyDescent="0.25">
      <c r="A1367" s="44" t="s">
        <v>2092</v>
      </c>
      <c r="B1367" s="46">
        <v>13</v>
      </c>
      <c r="C1367" s="44" t="s">
        <v>100</v>
      </c>
      <c r="D1367" s="51">
        <v>1603.57</v>
      </c>
      <c r="E1367" s="52">
        <v>1866.71</v>
      </c>
      <c r="F1367" s="52">
        <v>2155.3000000000002</v>
      </c>
      <c r="G1367" s="53">
        <v>2059.98</v>
      </c>
      <c r="H1367" s="51" t="e">
        <v>#REF!</v>
      </c>
      <c r="I1367" s="52" t="e">
        <v>#REF!</v>
      </c>
      <c r="J1367" s="52" t="e">
        <v>#REF!</v>
      </c>
      <c r="K1367" s="53" t="e">
        <v>#REF!</v>
      </c>
      <c r="L1367" s="157" t="s">
        <v>2133</v>
      </c>
      <c r="M1367" s="284">
        <v>19.059999999999999</v>
      </c>
      <c r="N1367" s="33">
        <v>3.1100000000000003</v>
      </c>
      <c r="O1367" s="66">
        <v>837.6</v>
      </c>
      <c r="P1367" s="39">
        <v>1100.74</v>
      </c>
      <c r="Q1367" s="39">
        <v>1389.33</v>
      </c>
      <c r="R1367" s="63">
        <v>1294.01</v>
      </c>
    </row>
    <row r="1368" spans="1:18" x14ac:dyDescent="0.25">
      <c r="A1368" s="44" t="s">
        <v>2092</v>
      </c>
      <c r="B1368" s="46">
        <v>14</v>
      </c>
      <c r="C1368" s="44" t="s">
        <v>100</v>
      </c>
      <c r="D1368" s="51">
        <v>1599.69</v>
      </c>
      <c r="E1368" s="52">
        <v>1862.83</v>
      </c>
      <c r="F1368" s="52">
        <v>2151.42</v>
      </c>
      <c r="G1368" s="53">
        <v>2056.1</v>
      </c>
      <c r="H1368" s="51" t="e">
        <v>#REF!</v>
      </c>
      <c r="I1368" s="52" t="e">
        <v>#REF!</v>
      </c>
      <c r="J1368" s="52" t="e">
        <v>#REF!</v>
      </c>
      <c r="K1368" s="53" t="e">
        <v>#REF!</v>
      </c>
      <c r="L1368" s="157" t="s">
        <v>2136</v>
      </c>
      <c r="M1368" s="284">
        <v>18.97</v>
      </c>
      <c r="N1368" s="33">
        <v>3.1100000000000003</v>
      </c>
      <c r="O1368" s="66">
        <v>837.6</v>
      </c>
      <c r="P1368" s="39">
        <v>1100.74</v>
      </c>
      <c r="Q1368" s="39">
        <v>1389.33</v>
      </c>
      <c r="R1368" s="63">
        <v>1294.01</v>
      </c>
    </row>
    <row r="1369" spans="1:18" x14ac:dyDescent="0.25">
      <c r="A1369" s="44" t="s">
        <v>2092</v>
      </c>
      <c r="B1369" s="46">
        <v>15</v>
      </c>
      <c r="C1369" s="44" t="s">
        <v>100</v>
      </c>
      <c r="D1369" s="51">
        <v>1594.17</v>
      </c>
      <c r="E1369" s="52">
        <v>1857.31</v>
      </c>
      <c r="F1369" s="52">
        <v>2145.9</v>
      </c>
      <c r="G1369" s="53">
        <v>2050.58</v>
      </c>
      <c r="H1369" s="51" t="e">
        <v>#REF!</v>
      </c>
      <c r="I1369" s="52" t="e">
        <v>#REF!</v>
      </c>
      <c r="J1369" s="52" t="e">
        <v>#REF!</v>
      </c>
      <c r="K1369" s="53" t="e">
        <v>#REF!</v>
      </c>
      <c r="L1369" s="157" t="s">
        <v>2139</v>
      </c>
      <c r="M1369" s="284">
        <v>18.829999999999998</v>
      </c>
      <c r="N1369" s="33">
        <v>3.1100000000000003</v>
      </c>
      <c r="O1369" s="66">
        <v>837.6</v>
      </c>
      <c r="P1369" s="39">
        <v>1100.74</v>
      </c>
      <c r="Q1369" s="39">
        <v>1389.33</v>
      </c>
      <c r="R1369" s="63">
        <v>1294.01</v>
      </c>
    </row>
    <row r="1370" spans="1:18" x14ac:dyDescent="0.25">
      <c r="A1370" s="44" t="s">
        <v>2092</v>
      </c>
      <c r="B1370" s="46">
        <v>16</v>
      </c>
      <c r="C1370" s="44" t="s">
        <v>100</v>
      </c>
      <c r="D1370" s="51">
        <v>1584.1799999999998</v>
      </c>
      <c r="E1370" s="52">
        <v>1847.3200000000002</v>
      </c>
      <c r="F1370" s="52">
        <v>2135.91</v>
      </c>
      <c r="G1370" s="53">
        <v>2040.5900000000001</v>
      </c>
      <c r="H1370" s="51" t="e">
        <v>#REF!</v>
      </c>
      <c r="I1370" s="52" t="e">
        <v>#REF!</v>
      </c>
      <c r="J1370" s="52" t="e">
        <v>#REF!</v>
      </c>
      <c r="K1370" s="53" t="e">
        <v>#REF!</v>
      </c>
      <c r="L1370" s="157" t="s">
        <v>2141</v>
      </c>
      <c r="M1370" s="284">
        <v>18.579999999999998</v>
      </c>
      <c r="N1370" s="33">
        <v>3.1100000000000003</v>
      </c>
      <c r="O1370" s="66">
        <v>837.6</v>
      </c>
      <c r="P1370" s="39">
        <v>1100.74</v>
      </c>
      <c r="Q1370" s="39">
        <v>1389.33</v>
      </c>
      <c r="R1370" s="63">
        <v>1294.01</v>
      </c>
    </row>
    <row r="1371" spans="1:18" x14ac:dyDescent="0.25">
      <c r="A1371" s="44" t="s">
        <v>2092</v>
      </c>
      <c r="B1371" s="46">
        <v>17</v>
      </c>
      <c r="C1371" s="44" t="s">
        <v>100</v>
      </c>
      <c r="D1371" s="51">
        <v>1574.8000000000002</v>
      </c>
      <c r="E1371" s="52">
        <v>1837.94</v>
      </c>
      <c r="F1371" s="52">
        <v>2126.5299999999997</v>
      </c>
      <c r="G1371" s="53">
        <v>2031.21</v>
      </c>
      <c r="H1371" s="51" t="e">
        <v>#REF!</v>
      </c>
      <c r="I1371" s="52" t="e">
        <v>#REF!</v>
      </c>
      <c r="J1371" s="52" t="e">
        <v>#REF!</v>
      </c>
      <c r="K1371" s="53" t="e">
        <v>#REF!</v>
      </c>
      <c r="L1371" s="157" t="s">
        <v>2144</v>
      </c>
      <c r="M1371" s="284">
        <v>18.34</v>
      </c>
      <c r="N1371" s="33">
        <v>3.1100000000000003</v>
      </c>
      <c r="O1371" s="66">
        <v>837.6</v>
      </c>
      <c r="P1371" s="39">
        <v>1100.74</v>
      </c>
      <c r="Q1371" s="39">
        <v>1389.33</v>
      </c>
      <c r="R1371" s="63">
        <v>1294.01</v>
      </c>
    </row>
    <row r="1372" spans="1:18" x14ac:dyDescent="0.25">
      <c r="A1372" s="44" t="s">
        <v>2092</v>
      </c>
      <c r="B1372" s="46">
        <v>18</v>
      </c>
      <c r="C1372" s="44" t="s">
        <v>100</v>
      </c>
      <c r="D1372" s="51">
        <v>1574.1599999999999</v>
      </c>
      <c r="E1372" s="52">
        <v>1837.3000000000002</v>
      </c>
      <c r="F1372" s="52">
        <v>2125.89</v>
      </c>
      <c r="G1372" s="53">
        <v>2030.5700000000002</v>
      </c>
      <c r="H1372" s="51" t="e">
        <v>#REF!</v>
      </c>
      <c r="I1372" s="52" t="e">
        <v>#REF!</v>
      </c>
      <c r="J1372" s="52" t="e">
        <v>#REF!</v>
      </c>
      <c r="K1372" s="53" t="e">
        <v>#REF!</v>
      </c>
      <c r="L1372" s="157" t="s">
        <v>2147</v>
      </c>
      <c r="M1372" s="284">
        <v>18.329999999999998</v>
      </c>
      <c r="N1372" s="33">
        <v>3.1100000000000003</v>
      </c>
      <c r="O1372" s="66">
        <v>837.6</v>
      </c>
      <c r="P1372" s="39">
        <v>1100.74</v>
      </c>
      <c r="Q1372" s="39">
        <v>1389.33</v>
      </c>
      <c r="R1372" s="63">
        <v>1294.01</v>
      </c>
    </row>
    <row r="1373" spans="1:18" x14ac:dyDescent="0.25">
      <c r="A1373" s="44" t="s">
        <v>2092</v>
      </c>
      <c r="B1373" s="46">
        <v>19</v>
      </c>
      <c r="C1373" s="44" t="s">
        <v>100</v>
      </c>
      <c r="D1373" s="51">
        <v>1618.35</v>
      </c>
      <c r="E1373" s="52">
        <v>1881.49</v>
      </c>
      <c r="F1373" s="52">
        <v>2170.08</v>
      </c>
      <c r="G1373" s="53">
        <v>2074.7600000000002</v>
      </c>
      <c r="H1373" s="51" t="e">
        <v>#REF!</v>
      </c>
      <c r="I1373" s="52" t="e">
        <v>#REF!</v>
      </c>
      <c r="J1373" s="52" t="e">
        <v>#REF!</v>
      </c>
      <c r="K1373" s="53" t="e">
        <v>#REF!</v>
      </c>
      <c r="L1373" s="157" t="s">
        <v>2149</v>
      </c>
      <c r="M1373" s="284">
        <v>19.43</v>
      </c>
      <c r="N1373" s="33">
        <v>3.1100000000000003</v>
      </c>
      <c r="O1373" s="66">
        <v>837.6</v>
      </c>
      <c r="P1373" s="39">
        <v>1100.74</v>
      </c>
      <c r="Q1373" s="39">
        <v>1389.33</v>
      </c>
      <c r="R1373" s="63">
        <v>1294.01</v>
      </c>
    </row>
    <row r="1374" spans="1:18" x14ac:dyDescent="0.25">
      <c r="A1374" s="44" t="s">
        <v>2092</v>
      </c>
      <c r="B1374" s="46">
        <v>20</v>
      </c>
      <c r="C1374" s="44" t="s">
        <v>100</v>
      </c>
      <c r="D1374" s="51">
        <v>1619.03</v>
      </c>
      <c r="E1374" s="52">
        <v>1882.17</v>
      </c>
      <c r="F1374" s="52">
        <v>2170.7599999999998</v>
      </c>
      <c r="G1374" s="53">
        <v>2075.44</v>
      </c>
      <c r="H1374" s="51" t="e">
        <v>#REF!</v>
      </c>
      <c r="I1374" s="52" t="e">
        <v>#REF!</v>
      </c>
      <c r="J1374" s="52" t="e">
        <v>#REF!</v>
      </c>
      <c r="K1374" s="53" t="e">
        <v>#REF!</v>
      </c>
      <c r="L1374" s="157" t="s">
        <v>2152</v>
      </c>
      <c r="M1374" s="284">
        <v>19.45</v>
      </c>
      <c r="N1374" s="33">
        <v>3.1100000000000003</v>
      </c>
      <c r="O1374" s="66">
        <v>837.6</v>
      </c>
      <c r="P1374" s="39">
        <v>1100.74</v>
      </c>
      <c r="Q1374" s="39">
        <v>1389.33</v>
      </c>
      <c r="R1374" s="63">
        <v>1294.01</v>
      </c>
    </row>
    <row r="1375" spans="1:18" x14ac:dyDescent="0.25">
      <c r="A1375" s="44" t="s">
        <v>2092</v>
      </c>
      <c r="B1375" s="46">
        <v>21</v>
      </c>
      <c r="C1375" s="44" t="s">
        <v>100</v>
      </c>
      <c r="D1375" s="51">
        <v>1602.53</v>
      </c>
      <c r="E1375" s="52">
        <v>1865.67</v>
      </c>
      <c r="F1375" s="52">
        <v>2154.2600000000002</v>
      </c>
      <c r="G1375" s="53">
        <v>2058.94</v>
      </c>
      <c r="H1375" s="51" t="e">
        <v>#REF!</v>
      </c>
      <c r="I1375" s="52" t="e">
        <v>#REF!</v>
      </c>
      <c r="J1375" s="52" t="e">
        <v>#REF!</v>
      </c>
      <c r="K1375" s="53" t="e">
        <v>#REF!</v>
      </c>
      <c r="L1375" s="157" t="s">
        <v>2155</v>
      </c>
      <c r="M1375" s="284">
        <v>19.04</v>
      </c>
      <c r="N1375" s="33">
        <v>3.1100000000000003</v>
      </c>
      <c r="O1375" s="66">
        <v>837.6</v>
      </c>
      <c r="P1375" s="39">
        <v>1100.74</v>
      </c>
      <c r="Q1375" s="39">
        <v>1389.33</v>
      </c>
      <c r="R1375" s="63">
        <v>1294.01</v>
      </c>
    </row>
    <row r="1376" spans="1:18" x14ac:dyDescent="0.25">
      <c r="A1376" s="44" t="s">
        <v>2092</v>
      </c>
      <c r="B1376" s="46">
        <v>22</v>
      </c>
      <c r="C1376" s="44" t="s">
        <v>100</v>
      </c>
      <c r="D1376" s="51">
        <v>1661.83</v>
      </c>
      <c r="E1376" s="52">
        <v>1924.9700000000003</v>
      </c>
      <c r="F1376" s="52">
        <v>2213.56</v>
      </c>
      <c r="G1376" s="53">
        <v>2118.2400000000002</v>
      </c>
      <c r="H1376" s="51" t="e">
        <v>#REF!</v>
      </c>
      <c r="I1376" s="52" t="e">
        <v>#REF!</v>
      </c>
      <c r="J1376" s="52" t="e">
        <v>#REF!</v>
      </c>
      <c r="K1376" s="53" t="e">
        <v>#REF!</v>
      </c>
      <c r="L1376" s="157" t="s">
        <v>2159</v>
      </c>
      <c r="M1376" s="284">
        <v>20.52</v>
      </c>
      <c r="N1376" s="33">
        <v>3.1100000000000003</v>
      </c>
      <c r="O1376" s="66">
        <v>837.6</v>
      </c>
      <c r="P1376" s="39">
        <v>1100.74</v>
      </c>
      <c r="Q1376" s="39">
        <v>1389.33</v>
      </c>
      <c r="R1376" s="63">
        <v>1294.01</v>
      </c>
    </row>
    <row r="1377" spans="1:18" x14ac:dyDescent="0.25">
      <c r="A1377" s="44" t="s">
        <v>2092</v>
      </c>
      <c r="B1377" s="46">
        <v>23</v>
      </c>
      <c r="C1377" s="44" t="s">
        <v>100</v>
      </c>
      <c r="D1377" s="51">
        <v>1931.97</v>
      </c>
      <c r="E1377" s="52">
        <v>2195.11</v>
      </c>
      <c r="F1377" s="52">
        <v>2483.6999999999998</v>
      </c>
      <c r="G1377" s="53">
        <v>2388.38</v>
      </c>
      <c r="H1377" s="51" t="e">
        <v>#REF!</v>
      </c>
      <c r="I1377" s="52" t="e">
        <v>#REF!</v>
      </c>
      <c r="J1377" s="52" t="e">
        <v>#REF!</v>
      </c>
      <c r="K1377" s="53" t="e">
        <v>#REF!</v>
      </c>
      <c r="L1377" s="157" t="s">
        <v>2162</v>
      </c>
      <c r="M1377" s="284">
        <v>27.27</v>
      </c>
      <c r="N1377" s="33">
        <v>3.1100000000000003</v>
      </c>
      <c r="O1377" s="66">
        <v>837.6</v>
      </c>
      <c r="P1377" s="39">
        <v>1100.74</v>
      </c>
      <c r="Q1377" s="39">
        <v>1389.33</v>
      </c>
      <c r="R1377" s="63">
        <v>1294.01</v>
      </c>
    </row>
    <row r="1378" spans="1:18" x14ac:dyDescent="0.25">
      <c r="A1378" s="44" t="s">
        <v>2163</v>
      </c>
      <c r="B1378" s="46">
        <v>0</v>
      </c>
      <c r="C1378" s="44" t="s">
        <v>100</v>
      </c>
      <c r="D1378" s="51">
        <v>1562.23</v>
      </c>
      <c r="E1378" s="52">
        <v>1825.3700000000001</v>
      </c>
      <c r="F1378" s="52">
        <v>2113.96</v>
      </c>
      <c r="G1378" s="53">
        <v>2018.64</v>
      </c>
      <c r="H1378" s="51" t="e">
        <v>#REF!</v>
      </c>
      <c r="I1378" s="52" t="e">
        <v>#REF!</v>
      </c>
      <c r="J1378" s="52" t="e">
        <v>#REF!</v>
      </c>
      <c r="K1378" s="53" t="e">
        <v>#REF!</v>
      </c>
      <c r="L1378" s="157" t="s">
        <v>861</v>
      </c>
      <c r="M1378" s="284">
        <v>18.03</v>
      </c>
      <c r="N1378" s="33">
        <v>3.1100000000000003</v>
      </c>
      <c r="O1378" s="66">
        <v>837.6</v>
      </c>
      <c r="P1378" s="39">
        <v>1100.74</v>
      </c>
      <c r="Q1378" s="39">
        <v>1389.33</v>
      </c>
      <c r="R1378" s="63">
        <v>1294.01</v>
      </c>
    </row>
    <row r="1379" spans="1:18" x14ac:dyDescent="0.25">
      <c r="A1379" s="44" t="s">
        <v>2163</v>
      </c>
      <c r="B1379" s="46">
        <v>1</v>
      </c>
      <c r="C1379" s="44" t="s">
        <v>100</v>
      </c>
      <c r="D1379" s="51">
        <v>1546.98</v>
      </c>
      <c r="E1379" s="52">
        <v>1810.12</v>
      </c>
      <c r="F1379" s="52">
        <v>2098.71</v>
      </c>
      <c r="G1379" s="53">
        <v>2003.3899999999999</v>
      </c>
      <c r="H1379" s="51" t="e">
        <v>#REF!</v>
      </c>
      <c r="I1379" s="52" t="e">
        <v>#REF!</v>
      </c>
      <c r="J1379" s="52" t="e">
        <v>#REF!</v>
      </c>
      <c r="K1379" s="53" t="e">
        <v>#REF!</v>
      </c>
      <c r="L1379" s="157" t="s">
        <v>713</v>
      </c>
      <c r="M1379" s="284">
        <v>17.649999999999999</v>
      </c>
      <c r="N1379" s="33">
        <v>3.1100000000000003</v>
      </c>
      <c r="O1379" s="66">
        <v>837.6</v>
      </c>
      <c r="P1379" s="39">
        <v>1100.74</v>
      </c>
      <c r="Q1379" s="39">
        <v>1389.33</v>
      </c>
      <c r="R1379" s="63">
        <v>1294.01</v>
      </c>
    </row>
    <row r="1380" spans="1:18" x14ac:dyDescent="0.25">
      <c r="A1380" s="44" t="s">
        <v>2163</v>
      </c>
      <c r="B1380" s="46">
        <v>2</v>
      </c>
      <c r="C1380" s="44" t="s">
        <v>100</v>
      </c>
      <c r="D1380" s="51">
        <v>1578.44</v>
      </c>
      <c r="E1380" s="52">
        <v>1841.58</v>
      </c>
      <c r="F1380" s="52">
        <v>2130.17</v>
      </c>
      <c r="G1380" s="53">
        <v>2034.85</v>
      </c>
      <c r="H1380" s="51" t="e">
        <v>#REF!</v>
      </c>
      <c r="I1380" s="52" t="e">
        <v>#REF!</v>
      </c>
      <c r="J1380" s="52" t="e">
        <v>#REF!</v>
      </c>
      <c r="K1380" s="53" t="e">
        <v>#REF!</v>
      </c>
      <c r="L1380" s="157" t="s">
        <v>2168</v>
      </c>
      <c r="M1380" s="284">
        <v>18.440000000000001</v>
      </c>
      <c r="N1380" s="33">
        <v>3.1100000000000003</v>
      </c>
      <c r="O1380" s="66">
        <v>837.6</v>
      </c>
      <c r="P1380" s="39">
        <v>1100.74</v>
      </c>
      <c r="Q1380" s="39">
        <v>1389.33</v>
      </c>
      <c r="R1380" s="63">
        <v>1294.01</v>
      </c>
    </row>
    <row r="1381" spans="1:18" x14ac:dyDescent="0.25">
      <c r="A1381" s="44" t="s">
        <v>2163</v>
      </c>
      <c r="B1381" s="46">
        <v>3</v>
      </c>
      <c r="C1381" s="44" t="s">
        <v>100</v>
      </c>
      <c r="D1381" s="51">
        <v>1608.74</v>
      </c>
      <c r="E1381" s="52">
        <v>1871.88</v>
      </c>
      <c r="F1381" s="52">
        <v>2160.4699999999998</v>
      </c>
      <c r="G1381" s="53">
        <v>2065.15</v>
      </c>
      <c r="H1381" s="51" t="e">
        <v>#REF!</v>
      </c>
      <c r="I1381" s="52" t="e">
        <v>#REF!</v>
      </c>
      <c r="J1381" s="52" t="e">
        <v>#REF!</v>
      </c>
      <c r="K1381" s="53" t="e">
        <v>#REF!</v>
      </c>
      <c r="L1381" s="157" t="s">
        <v>2171</v>
      </c>
      <c r="M1381" s="284">
        <v>19.190000000000001</v>
      </c>
      <c r="N1381" s="33">
        <v>3.1100000000000003</v>
      </c>
      <c r="O1381" s="66">
        <v>837.6</v>
      </c>
      <c r="P1381" s="39">
        <v>1100.74</v>
      </c>
      <c r="Q1381" s="39">
        <v>1389.33</v>
      </c>
      <c r="R1381" s="63">
        <v>1294.01</v>
      </c>
    </row>
    <row r="1382" spans="1:18" x14ac:dyDescent="0.25">
      <c r="A1382" s="44" t="s">
        <v>2163</v>
      </c>
      <c r="B1382" s="46">
        <v>4</v>
      </c>
      <c r="C1382" s="44" t="s">
        <v>100</v>
      </c>
      <c r="D1382" s="51">
        <v>1641.81</v>
      </c>
      <c r="E1382" s="52">
        <v>1904.9500000000003</v>
      </c>
      <c r="F1382" s="52">
        <v>2193.54</v>
      </c>
      <c r="G1382" s="53">
        <v>2098.2200000000003</v>
      </c>
      <c r="H1382" s="51" t="e">
        <v>#REF!</v>
      </c>
      <c r="I1382" s="52" t="e">
        <v>#REF!</v>
      </c>
      <c r="J1382" s="52" t="e">
        <v>#REF!</v>
      </c>
      <c r="K1382" s="53" t="e">
        <v>#REF!</v>
      </c>
      <c r="L1382" s="157" t="s">
        <v>2174</v>
      </c>
      <c r="M1382" s="284">
        <v>20.02</v>
      </c>
      <c r="N1382" s="33">
        <v>3.1100000000000003</v>
      </c>
      <c r="O1382" s="66">
        <v>837.6</v>
      </c>
      <c r="P1382" s="39">
        <v>1100.74</v>
      </c>
      <c r="Q1382" s="39">
        <v>1389.33</v>
      </c>
      <c r="R1382" s="63">
        <v>1294.01</v>
      </c>
    </row>
    <row r="1383" spans="1:18" x14ac:dyDescent="0.25">
      <c r="A1383" s="44" t="s">
        <v>2163</v>
      </c>
      <c r="B1383" s="46">
        <v>5</v>
      </c>
      <c r="C1383" s="44" t="s">
        <v>100</v>
      </c>
      <c r="D1383" s="51">
        <v>1652.77</v>
      </c>
      <c r="E1383" s="52">
        <v>1915.91</v>
      </c>
      <c r="F1383" s="52">
        <v>2204.5</v>
      </c>
      <c r="G1383" s="53">
        <v>2109.1800000000003</v>
      </c>
      <c r="H1383" s="51" t="e">
        <v>#REF!</v>
      </c>
      <c r="I1383" s="52" t="e">
        <v>#REF!</v>
      </c>
      <c r="J1383" s="52" t="e">
        <v>#REF!</v>
      </c>
      <c r="K1383" s="53" t="e">
        <v>#REF!</v>
      </c>
      <c r="L1383" s="157" t="s">
        <v>2177</v>
      </c>
      <c r="M1383" s="284">
        <v>20.29</v>
      </c>
      <c r="N1383" s="33">
        <v>3.1100000000000003</v>
      </c>
      <c r="O1383" s="66">
        <v>837.6</v>
      </c>
      <c r="P1383" s="39">
        <v>1100.74</v>
      </c>
      <c r="Q1383" s="39">
        <v>1389.33</v>
      </c>
      <c r="R1383" s="63">
        <v>1294.01</v>
      </c>
    </row>
    <row r="1384" spans="1:18" x14ac:dyDescent="0.25">
      <c r="A1384" s="44" t="s">
        <v>2163</v>
      </c>
      <c r="B1384" s="46">
        <v>6</v>
      </c>
      <c r="C1384" s="44" t="s">
        <v>100</v>
      </c>
      <c r="D1384" s="51">
        <v>1582.7</v>
      </c>
      <c r="E1384" s="52">
        <v>1845.8400000000001</v>
      </c>
      <c r="F1384" s="52">
        <v>2134.4300000000003</v>
      </c>
      <c r="G1384" s="53">
        <v>2039.1100000000001</v>
      </c>
      <c r="H1384" s="51" t="e">
        <v>#REF!</v>
      </c>
      <c r="I1384" s="52" t="e">
        <v>#REF!</v>
      </c>
      <c r="J1384" s="52" t="e">
        <v>#REF!</v>
      </c>
      <c r="K1384" s="53" t="e">
        <v>#REF!</v>
      </c>
      <c r="L1384" s="157" t="s">
        <v>2180</v>
      </c>
      <c r="M1384" s="284">
        <v>18.54</v>
      </c>
      <c r="N1384" s="33">
        <v>3.1100000000000003</v>
      </c>
      <c r="O1384" s="66">
        <v>837.6</v>
      </c>
      <c r="P1384" s="39">
        <v>1100.74</v>
      </c>
      <c r="Q1384" s="39">
        <v>1389.33</v>
      </c>
      <c r="R1384" s="63">
        <v>1294.01</v>
      </c>
    </row>
    <row r="1385" spans="1:18" x14ac:dyDescent="0.25">
      <c r="A1385" s="44" t="s">
        <v>2163</v>
      </c>
      <c r="B1385" s="46">
        <v>7</v>
      </c>
      <c r="C1385" s="44" t="s">
        <v>100</v>
      </c>
      <c r="D1385" s="51">
        <v>1563.9</v>
      </c>
      <c r="E1385" s="52">
        <v>1827.04</v>
      </c>
      <c r="F1385" s="52">
        <v>2115.63</v>
      </c>
      <c r="G1385" s="53">
        <v>2020.31</v>
      </c>
      <c r="H1385" s="51" t="e">
        <v>#REF!</v>
      </c>
      <c r="I1385" s="52" t="e">
        <v>#REF!</v>
      </c>
      <c r="J1385" s="52" t="e">
        <v>#REF!</v>
      </c>
      <c r="K1385" s="53" t="e">
        <v>#REF!</v>
      </c>
      <c r="L1385" s="157" t="s">
        <v>2183</v>
      </c>
      <c r="M1385" s="284">
        <v>18.07</v>
      </c>
      <c r="N1385" s="33">
        <v>3.1100000000000003</v>
      </c>
      <c r="O1385" s="66">
        <v>837.6</v>
      </c>
      <c r="P1385" s="39">
        <v>1100.74</v>
      </c>
      <c r="Q1385" s="39">
        <v>1389.33</v>
      </c>
      <c r="R1385" s="63">
        <v>1294.01</v>
      </c>
    </row>
    <row r="1386" spans="1:18" x14ac:dyDescent="0.25">
      <c r="A1386" s="44" t="s">
        <v>2163</v>
      </c>
      <c r="B1386" s="46">
        <v>8</v>
      </c>
      <c r="C1386" s="44" t="s">
        <v>100</v>
      </c>
      <c r="D1386" s="51">
        <v>1667.1399999999999</v>
      </c>
      <c r="E1386" s="52">
        <v>1930.28</v>
      </c>
      <c r="F1386" s="52">
        <v>2218.87</v>
      </c>
      <c r="G1386" s="53">
        <v>2123.5500000000002</v>
      </c>
      <c r="H1386" s="51" t="e">
        <v>#REF!</v>
      </c>
      <c r="I1386" s="52" t="e">
        <v>#REF!</v>
      </c>
      <c r="J1386" s="52" t="e">
        <v>#REF!</v>
      </c>
      <c r="K1386" s="53" t="e">
        <v>#REF!</v>
      </c>
      <c r="L1386" s="157" t="s">
        <v>2186</v>
      </c>
      <c r="M1386" s="284">
        <v>20.65</v>
      </c>
      <c r="N1386" s="33">
        <v>3.1100000000000003</v>
      </c>
      <c r="O1386" s="66">
        <v>837.6</v>
      </c>
      <c r="P1386" s="39">
        <v>1100.74</v>
      </c>
      <c r="Q1386" s="39">
        <v>1389.33</v>
      </c>
      <c r="R1386" s="63">
        <v>1294.01</v>
      </c>
    </row>
    <row r="1387" spans="1:18" x14ac:dyDescent="0.25">
      <c r="A1387" s="44" t="s">
        <v>2163</v>
      </c>
      <c r="B1387" s="46">
        <v>9</v>
      </c>
      <c r="C1387" s="44" t="s">
        <v>100</v>
      </c>
      <c r="D1387" s="51">
        <v>1569.3700000000001</v>
      </c>
      <c r="E1387" s="52">
        <v>1832.51</v>
      </c>
      <c r="F1387" s="52">
        <v>2121.1</v>
      </c>
      <c r="G1387" s="53">
        <v>2025.78</v>
      </c>
      <c r="H1387" s="51" t="e">
        <v>#REF!</v>
      </c>
      <c r="I1387" s="52" t="e">
        <v>#REF!</v>
      </c>
      <c r="J1387" s="52" t="e">
        <v>#REF!</v>
      </c>
      <c r="K1387" s="53" t="e">
        <v>#REF!</v>
      </c>
      <c r="L1387" s="157" t="s">
        <v>2189</v>
      </c>
      <c r="M1387" s="284">
        <v>18.21</v>
      </c>
      <c r="N1387" s="33">
        <v>3.1100000000000003</v>
      </c>
      <c r="O1387" s="66">
        <v>837.6</v>
      </c>
      <c r="P1387" s="39">
        <v>1100.74</v>
      </c>
      <c r="Q1387" s="39">
        <v>1389.33</v>
      </c>
      <c r="R1387" s="63">
        <v>1294.01</v>
      </c>
    </row>
    <row r="1388" spans="1:18" x14ac:dyDescent="0.25">
      <c r="A1388" s="44" t="s">
        <v>2163</v>
      </c>
      <c r="B1388" s="46">
        <v>10</v>
      </c>
      <c r="C1388" s="44" t="s">
        <v>100</v>
      </c>
      <c r="D1388" s="51">
        <v>1642.8600000000001</v>
      </c>
      <c r="E1388" s="52">
        <v>1906</v>
      </c>
      <c r="F1388" s="52">
        <v>2194.59</v>
      </c>
      <c r="G1388" s="53">
        <v>2099.27</v>
      </c>
      <c r="H1388" s="51" t="e">
        <v>#REF!</v>
      </c>
      <c r="I1388" s="52" t="e">
        <v>#REF!</v>
      </c>
      <c r="J1388" s="52" t="e">
        <v>#REF!</v>
      </c>
      <c r="K1388" s="53" t="e">
        <v>#REF!</v>
      </c>
      <c r="L1388" s="157" t="s">
        <v>2192</v>
      </c>
      <c r="M1388" s="284">
        <v>20.05</v>
      </c>
      <c r="N1388" s="33">
        <v>3.1100000000000003</v>
      </c>
      <c r="O1388" s="66">
        <v>837.6</v>
      </c>
      <c r="P1388" s="39">
        <v>1100.74</v>
      </c>
      <c r="Q1388" s="39">
        <v>1389.33</v>
      </c>
      <c r="R1388" s="63">
        <v>1294.01</v>
      </c>
    </row>
    <row r="1389" spans="1:18" x14ac:dyDescent="0.25">
      <c r="A1389" s="44" t="s">
        <v>2163</v>
      </c>
      <c r="B1389" s="46">
        <v>11</v>
      </c>
      <c r="C1389" s="44" t="s">
        <v>100</v>
      </c>
      <c r="D1389" s="51">
        <v>1676.38</v>
      </c>
      <c r="E1389" s="52">
        <v>1939.52</v>
      </c>
      <c r="F1389" s="52">
        <v>2228.1099999999997</v>
      </c>
      <c r="G1389" s="53">
        <v>2132.79</v>
      </c>
      <c r="H1389" s="51" t="e">
        <v>#REF!</v>
      </c>
      <c r="I1389" s="52" t="e">
        <v>#REF!</v>
      </c>
      <c r="J1389" s="52" t="e">
        <v>#REF!</v>
      </c>
      <c r="K1389" s="53" t="e">
        <v>#REF!</v>
      </c>
      <c r="L1389" s="157" t="s">
        <v>2195</v>
      </c>
      <c r="M1389" s="284">
        <v>20.88</v>
      </c>
      <c r="N1389" s="33">
        <v>3.1100000000000003</v>
      </c>
      <c r="O1389" s="66">
        <v>837.6</v>
      </c>
      <c r="P1389" s="39">
        <v>1100.74</v>
      </c>
      <c r="Q1389" s="39">
        <v>1389.33</v>
      </c>
      <c r="R1389" s="63">
        <v>1294.01</v>
      </c>
    </row>
    <row r="1390" spans="1:18" x14ac:dyDescent="0.25">
      <c r="A1390" s="44" t="s">
        <v>2163</v>
      </c>
      <c r="B1390" s="46">
        <v>12</v>
      </c>
      <c r="C1390" s="44" t="s">
        <v>100</v>
      </c>
      <c r="D1390" s="51">
        <v>1687.0700000000002</v>
      </c>
      <c r="E1390" s="52">
        <v>1950.21</v>
      </c>
      <c r="F1390" s="52">
        <v>2238.8000000000002</v>
      </c>
      <c r="G1390" s="53">
        <v>2143.48</v>
      </c>
      <c r="H1390" s="51" t="e">
        <v>#REF!</v>
      </c>
      <c r="I1390" s="52" t="e">
        <v>#REF!</v>
      </c>
      <c r="J1390" s="52" t="e">
        <v>#REF!</v>
      </c>
      <c r="K1390" s="53" t="e">
        <v>#REF!</v>
      </c>
      <c r="L1390" s="157" t="s">
        <v>2198</v>
      </c>
      <c r="M1390" s="284">
        <v>21.15</v>
      </c>
      <c r="N1390" s="33">
        <v>3.1100000000000003</v>
      </c>
      <c r="O1390" s="66">
        <v>837.6</v>
      </c>
      <c r="P1390" s="39">
        <v>1100.74</v>
      </c>
      <c r="Q1390" s="39">
        <v>1389.33</v>
      </c>
      <c r="R1390" s="63">
        <v>1294.01</v>
      </c>
    </row>
    <row r="1391" spans="1:18" x14ac:dyDescent="0.25">
      <c r="A1391" s="44" t="s">
        <v>2163</v>
      </c>
      <c r="B1391" s="46">
        <v>13</v>
      </c>
      <c r="C1391" s="44" t="s">
        <v>100</v>
      </c>
      <c r="D1391" s="51">
        <v>1687.87</v>
      </c>
      <c r="E1391" s="52">
        <v>1951.01</v>
      </c>
      <c r="F1391" s="52">
        <v>2239.6</v>
      </c>
      <c r="G1391" s="53">
        <v>2144.2799999999997</v>
      </c>
      <c r="H1391" s="51" t="e">
        <v>#REF!</v>
      </c>
      <c r="I1391" s="52" t="e">
        <v>#REF!</v>
      </c>
      <c r="J1391" s="52" t="e">
        <v>#REF!</v>
      </c>
      <c r="K1391" s="53" t="e">
        <v>#REF!</v>
      </c>
      <c r="L1391" s="157" t="s">
        <v>2201</v>
      </c>
      <c r="M1391" s="284">
        <v>21.17</v>
      </c>
      <c r="N1391" s="33">
        <v>3.1100000000000003</v>
      </c>
      <c r="O1391" s="66">
        <v>837.6</v>
      </c>
      <c r="P1391" s="39">
        <v>1100.74</v>
      </c>
      <c r="Q1391" s="39">
        <v>1389.33</v>
      </c>
      <c r="R1391" s="63">
        <v>1294.01</v>
      </c>
    </row>
    <row r="1392" spans="1:18" x14ac:dyDescent="0.25">
      <c r="A1392" s="44" t="s">
        <v>2163</v>
      </c>
      <c r="B1392" s="46">
        <v>14</v>
      </c>
      <c r="C1392" s="44" t="s">
        <v>100</v>
      </c>
      <c r="D1392" s="51">
        <v>1677.69</v>
      </c>
      <c r="E1392" s="52">
        <v>1940.83</v>
      </c>
      <c r="F1392" s="52">
        <v>2229.42</v>
      </c>
      <c r="G1392" s="53">
        <v>2134.1</v>
      </c>
      <c r="H1392" s="51" t="e">
        <v>#REF!</v>
      </c>
      <c r="I1392" s="52" t="e">
        <v>#REF!</v>
      </c>
      <c r="J1392" s="52" t="e">
        <v>#REF!</v>
      </c>
      <c r="K1392" s="53" t="e">
        <v>#REF!</v>
      </c>
      <c r="L1392" s="157" t="s">
        <v>325</v>
      </c>
      <c r="M1392" s="284">
        <v>20.92</v>
      </c>
      <c r="N1392" s="33">
        <v>3.1100000000000003</v>
      </c>
      <c r="O1392" s="66">
        <v>837.6</v>
      </c>
      <c r="P1392" s="39">
        <v>1100.74</v>
      </c>
      <c r="Q1392" s="39">
        <v>1389.33</v>
      </c>
      <c r="R1392" s="63">
        <v>1294.01</v>
      </c>
    </row>
    <row r="1393" spans="1:18" x14ac:dyDescent="0.25">
      <c r="A1393" s="44" t="s">
        <v>2163</v>
      </c>
      <c r="B1393" s="46">
        <v>15</v>
      </c>
      <c r="C1393" s="44" t="s">
        <v>100</v>
      </c>
      <c r="D1393" s="51">
        <v>1660.7800000000002</v>
      </c>
      <c r="E1393" s="52">
        <v>1923.92</v>
      </c>
      <c r="F1393" s="52">
        <v>2212.5099999999998</v>
      </c>
      <c r="G1393" s="53">
        <v>2117.19</v>
      </c>
      <c r="H1393" s="51" t="e">
        <v>#REF!</v>
      </c>
      <c r="I1393" s="52" t="e">
        <v>#REF!</v>
      </c>
      <c r="J1393" s="52" t="e">
        <v>#REF!</v>
      </c>
      <c r="K1393" s="53" t="e">
        <v>#REF!</v>
      </c>
      <c r="L1393" s="157" t="s">
        <v>2206</v>
      </c>
      <c r="M1393" s="284">
        <v>20.49</v>
      </c>
      <c r="N1393" s="33">
        <v>3.1100000000000003</v>
      </c>
      <c r="O1393" s="66">
        <v>837.6</v>
      </c>
      <c r="P1393" s="39">
        <v>1100.74</v>
      </c>
      <c r="Q1393" s="39">
        <v>1389.33</v>
      </c>
      <c r="R1393" s="63">
        <v>1294.01</v>
      </c>
    </row>
    <row r="1394" spans="1:18" x14ac:dyDescent="0.25">
      <c r="A1394" s="44" t="s">
        <v>2163</v>
      </c>
      <c r="B1394" s="46">
        <v>16</v>
      </c>
      <c r="C1394" s="44" t="s">
        <v>100</v>
      </c>
      <c r="D1394" s="51">
        <v>1646.3600000000001</v>
      </c>
      <c r="E1394" s="52">
        <v>1909.5</v>
      </c>
      <c r="F1394" s="52">
        <v>2198.09</v>
      </c>
      <c r="G1394" s="53">
        <v>2102.77</v>
      </c>
      <c r="H1394" s="51" t="e">
        <v>#REF!</v>
      </c>
      <c r="I1394" s="52" t="e">
        <v>#REF!</v>
      </c>
      <c r="J1394" s="52" t="e">
        <v>#REF!</v>
      </c>
      <c r="K1394" s="53" t="e">
        <v>#REF!</v>
      </c>
      <c r="L1394" s="157" t="s">
        <v>2209</v>
      </c>
      <c r="M1394" s="284">
        <v>20.13</v>
      </c>
      <c r="N1394" s="33">
        <v>3.1100000000000003</v>
      </c>
      <c r="O1394" s="66">
        <v>837.6</v>
      </c>
      <c r="P1394" s="39">
        <v>1100.74</v>
      </c>
      <c r="Q1394" s="39">
        <v>1389.33</v>
      </c>
      <c r="R1394" s="63">
        <v>1294.01</v>
      </c>
    </row>
    <row r="1395" spans="1:18" x14ac:dyDescent="0.25">
      <c r="A1395" s="44" t="s">
        <v>2163</v>
      </c>
      <c r="B1395" s="46">
        <v>17</v>
      </c>
      <c r="C1395" s="44" t="s">
        <v>100</v>
      </c>
      <c r="D1395" s="51">
        <v>1639.5</v>
      </c>
      <c r="E1395" s="52">
        <v>1902.6399999999999</v>
      </c>
      <c r="F1395" s="52">
        <v>2191.23</v>
      </c>
      <c r="G1395" s="53">
        <v>2095.91</v>
      </c>
      <c r="H1395" s="51" t="e">
        <v>#REF!</v>
      </c>
      <c r="I1395" s="52" t="e">
        <v>#REF!</v>
      </c>
      <c r="J1395" s="52" t="e">
        <v>#REF!</v>
      </c>
      <c r="K1395" s="53" t="e">
        <v>#REF!</v>
      </c>
      <c r="L1395" s="157" t="s">
        <v>2212</v>
      </c>
      <c r="M1395" s="284">
        <v>19.96</v>
      </c>
      <c r="N1395" s="33">
        <v>3.1100000000000003</v>
      </c>
      <c r="O1395" s="66">
        <v>837.6</v>
      </c>
      <c r="P1395" s="39">
        <v>1100.74</v>
      </c>
      <c r="Q1395" s="39">
        <v>1389.33</v>
      </c>
      <c r="R1395" s="63">
        <v>1294.01</v>
      </c>
    </row>
    <row r="1396" spans="1:18" x14ac:dyDescent="0.25">
      <c r="A1396" s="44" t="s">
        <v>2163</v>
      </c>
      <c r="B1396" s="46">
        <v>18</v>
      </c>
      <c r="C1396" s="44" t="s">
        <v>100</v>
      </c>
      <c r="D1396" s="51">
        <v>1630.3200000000002</v>
      </c>
      <c r="E1396" s="52">
        <v>1893.46</v>
      </c>
      <c r="F1396" s="52">
        <v>2182.0499999999997</v>
      </c>
      <c r="G1396" s="53">
        <v>2086.73</v>
      </c>
      <c r="H1396" s="51" t="e">
        <v>#REF!</v>
      </c>
      <c r="I1396" s="52" t="e">
        <v>#REF!</v>
      </c>
      <c r="J1396" s="52" t="e">
        <v>#REF!</v>
      </c>
      <c r="K1396" s="53" t="e">
        <v>#REF!</v>
      </c>
      <c r="L1396" s="157" t="s">
        <v>268</v>
      </c>
      <c r="M1396" s="284">
        <v>19.73</v>
      </c>
      <c r="N1396" s="33">
        <v>3.1100000000000003</v>
      </c>
      <c r="O1396" s="66">
        <v>837.6</v>
      </c>
      <c r="P1396" s="39">
        <v>1100.74</v>
      </c>
      <c r="Q1396" s="39">
        <v>1389.33</v>
      </c>
      <c r="R1396" s="63">
        <v>1294.01</v>
      </c>
    </row>
    <row r="1397" spans="1:18" x14ac:dyDescent="0.25">
      <c r="A1397" s="44" t="s">
        <v>2163</v>
      </c>
      <c r="B1397" s="46">
        <v>19</v>
      </c>
      <c r="C1397" s="44" t="s">
        <v>100</v>
      </c>
      <c r="D1397" s="51">
        <v>1678.26</v>
      </c>
      <c r="E1397" s="52">
        <v>1941.4</v>
      </c>
      <c r="F1397" s="52">
        <v>2229.9899999999998</v>
      </c>
      <c r="G1397" s="53">
        <v>2134.67</v>
      </c>
      <c r="H1397" s="51" t="e">
        <v>#REF!</v>
      </c>
      <c r="I1397" s="52" t="e">
        <v>#REF!</v>
      </c>
      <c r="J1397" s="52" t="e">
        <v>#REF!</v>
      </c>
      <c r="K1397" s="53" t="e">
        <v>#REF!</v>
      </c>
      <c r="L1397" s="157" t="s">
        <v>2217</v>
      </c>
      <c r="M1397" s="284">
        <v>20.93</v>
      </c>
      <c r="N1397" s="33">
        <v>3.1100000000000003</v>
      </c>
      <c r="O1397" s="66">
        <v>837.6</v>
      </c>
      <c r="P1397" s="39">
        <v>1100.74</v>
      </c>
      <c r="Q1397" s="39">
        <v>1389.33</v>
      </c>
      <c r="R1397" s="63">
        <v>1294.01</v>
      </c>
    </row>
    <row r="1398" spans="1:18" x14ac:dyDescent="0.25">
      <c r="A1398" s="44" t="s">
        <v>2163</v>
      </c>
      <c r="B1398" s="46">
        <v>20</v>
      </c>
      <c r="C1398" s="44" t="s">
        <v>100</v>
      </c>
      <c r="D1398" s="51">
        <v>1712.6100000000001</v>
      </c>
      <c r="E1398" s="52">
        <v>1975.75</v>
      </c>
      <c r="F1398" s="52">
        <v>2264.34</v>
      </c>
      <c r="G1398" s="53">
        <v>2169.02</v>
      </c>
      <c r="H1398" s="51" t="e">
        <v>#REF!</v>
      </c>
      <c r="I1398" s="52" t="e">
        <v>#REF!</v>
      </c>
      <c r="J1398" s="52" t="e">
        <v>#REF!</v>
      </c>
      <c r="K1398" s="53" t="e">
        <v>#REF!</v>
      </c>
      <c r="L1398" s="157" t="s">
        <v>2220</v>
      </c>
      <c r="M1398" s="284">
        <v>21.79</v>
      </c>
      <c r="N1398" s="33">
        <v>3.1100000000000003</v>
      </c>
      <c r="O1398" s="66">
        <v>837.6</v>
      </c>
      <c r="P1398" s="39">
        <v>1100.74</v>
      </c>
      <c r="Q1398" s="39">
        <v>1389.33</v>
      </c>
      <c r="R1398" s="63">
        <v>1294.01</v>
      </c>
    </row>
    <row r="1399" spans="1:18" x14ac:dyDescent="0.25">
      <c r="A1399" s="44" t="s">
        <v>2163</v>
      </c>
      <c r="B1399" s="46">
        <v>21</v>
      </c>
      <c r="C1399" s="44" t="s">
        <v>100</v>
      </c>
      <c r="D1399" s="51">
        <v>1744.35</v>
      </c>
      <c r="E1399" s="52">
        <v>2007.49</v>
      </c>
      <c r="F1399" s="52">
        <v>2296.08</v>
      </c>
      <c r="G1399" s="53">
        <v>2200.7600000000002</v>
      </c>
      <c r="H1399" s="51" t="e">
        <v>#REF!</v>
      </c>
      <c r="I1399" s="52" t="e">
        <v>#REF!</v>
      </c>
      <c r="J1399" s="52" t="e">
        <v>#REF!</v>
      </c>
      <c r="K1399" s="53" t="e">
        <v>#REF!</v>
      </c>
      <c r="L1399" s="157" t="s">
        <v>2223</v>
      </c>
      <c r="M1399" s="284">
        <v>22.58</v>
      </c>
      <c r="N1399" s="33">
        <v>3.1100000000000003</v>
      </c>
      <c r="O1399" s="66">
        <v>837.6</v>
      </c>
      <c r="P1399" s="39">
        <v>1100.74</v>
      </c>
      <c r="Q1399" s="39">
        <v>1389.33</v>
      </c>
      <c r="R1399" s="63">
        <v>1294.01</v>
      </c>
    </row>
    <row r="1400" spans="1:18" x14ac:dyDescent="0.25">
      <c r="A1400" s="44" t="s">
        <v>2163</v>
      </c>
      <c r="B1400" s="46">
        <v>22</v>
      </c>
      <c r="C1400" s="44" t="s">
        <v>100</v>
      </c>
      <c r="D1400" s="51">
        <v>1646.5900000000001</v>
      </c>
      <c r="E1400" s="52">
        <v>1909.73</v>
      </c>
      <c r="F1400" s="52">
        <v>2198.3199999999997</v>
      </c>
      <c r="G1400" s="53">
        <v>2103</v>
      </c>
      <c r="H1400" s="51" t="e">
        <v>#REF!</v>
      </c>
      <c r="I1400" s="52" t="e">
        <v>#REF!</v>
      </c>
      <c r="J1400" s="52" t="e">
        <v>#REF!</v>
      </c>
      <c r="K1400" s="53" t="e">
        <v>#REF!</v>
      </c>
      <c r="L1400" s="157" t="s">
        <v>2226</v>
      </c>
      <c r="M1400" s="284">
        <v>20.14</v>
      </c>
      <c r="N1400" s="33">
        <v>3.1100000000000003</v>
      </c>
      <c r="O1400" s="66">
        <v>837.6</v>
      </c>
      <c r="P1400" s="39">
        <v>1100.74</v>
      </c>
      <c r="Q1400" s="39">
        <v>1389.33</v>
      </c>
      <c r="R1400" s="63">
        <v>1294.01</v>
      </c>
    </row>
    <row r="1401" spans="1:18" x14ac:dyDescent="0.25">
      <c r="A1401" s="44" t="s">
        <v>2163</v>
      </c>
      <c r="B1401" s="46">
        <v>23</v>
      </c>
      <c r="C1401" s="44" t="s">
        <v>100</v>
      </c>
      <c r="D1401" s="51">
        <v>1878.0700000000002</v>
      </c>
      <c r="E1401" s="52">
        <v>2141.21</v>
      </c>
      <c r="F1401" s="52">
        <v>2429.8000000000002</v>
      </c>
      <c r="G1401" s="53">
        <v>2334.48</v>
      </c>
      <c r="H1401" s="51" t="e">
        <v>#REF!</v>
      </c>
      <c r="I1401" s="52" t="e">
        <v>#REF!</v>
      </c>
      <c r="J1401" s="52" t="e">
        <v>#REF!</v>
      </c>
      <c r="K1401" s="53" t="e">
        <v>#REF!</v>
      </c>
      <c r="L1401" s="157" t="s">
        <v>2229</v>
      </c>
      <c r="M1401" s="284">
        <v>25.92</v>
      </c>
      <c r="N1401" s="33">
        <v>3.1100000000000003</v>
      </c>
      <c r="O1401" s="66">
        <v>837.6</v>
      </c>
      <c r="P1401" s="39">
        <v>1100.74</v>
      </c>
      <c r="Q1401" s="39">
        <v>1389.33</v>
      </c>
      <c r="R1401" s="63">
        <v>1294.01</v>
      </c>
    </row>
    <row r="1402" spans="1:18" x14ac:dyDescent="0.25">
      <c r="A1402" s="44" t="s">
        <v>2230</v>
      </c>
      <c r="B1402" s="46">
        <v>0</v>
      </c>
      <c r="C1402" s="44" t="s">
        <v>100</v>
      </c>
      <c r="D1402" s="51">
        <v>1571.1</v>
      </c>
      <c r="E1402" s="52">
        <v>1834.2399999999998</v>
      </c>
      <c r="F1402" s="52">
        <v>2122.83</v>
      </c>
      <c r="G1402" s="53">
        <v>2027.5099999999998</v>
      </c>
      <c r="H1402" s="51" t="e">
        <v>#REF!</v>
      </c>
      <c r="I1402" s="52" t="e">
        <v>#REF!</v>
      </c>
      <c r="J1402" s="52" t="e">
        <v>#REF!</v>
      </c>
      <c r="K1402" s="53" t="e">
        <v>#REF!</v>
      </c>
      <c r="L1402" s="157" t="s">
        <v>2233</v>
      </c>
      <c r="M1402" s="284">
        <v>18.25</v>
      </c>
      <c r="N1402" s="33">
        <v>3.1100000000000003</v>
      </c>
      <c r="O1402" s="66">
        <v>837.6</v>
      </c>
      <c r="P1402" s="39">
        <v>1100.74</v>
      </c>
      <c r="Q1402" s="39">
        <v>1389.33</v>
      </c>
      <c r="R1402" s="63">
        <v>1294.01</v>
      </c>
    </row>
    <row r="1403" spans="1:18" x14ac:dyDescent="0.25">
      <c r="A1403" s="44" t="s">
        <v>2230</v>
      </c>
      <c r="B1403" s="46">
        <v>1</v>
      </c>
      <c r="C1403" s="44" t="s">
        <v>100</v>
      </c>
      <c r="D1403" s="51">
        <v>1544.68</v>
      </c>
      <c r="E1403" s="52">
        <v>1807.8200000000002</v>
      </c>
      <c r="F1403" s="52">
        <v>2096.41</v>
      </c>
      <c r="G1403" s="53">
        <v>2001.0900000000001</v>
      </c>
      <c r="H1403" s="51" t="e">
        <v>#REF!</v>
      </c>
      <c r="I1403" s="52" t="e">
        <v>#REF!</v>
      </c>
      <c r="J1403" s="52" t="e">
        <v>#REF!</v>
      </c>
      <c r="K1403" s="53" t="e">
        <v>#REF!</v>
      </c>
      <c r="L1403" s="157" t="s">
        <v>2236</v>
      </c>
      <c r="M1403" s="284">
        <v>17.59</v>
      </c>
      <c r="N1403" s="33">
        <v>3.1100000000000003</v>
      </c>
      <c r="O1403" s="66">
        <v>837.6</v>
      </c>
      <c r="P1403" s="39">
        <v>1100.74</v>
      </c>
      <c r="Q1403" s="39">
        <v>1389.33</v>
      </c>
      <c r="R1403" s="63">
        <v>1294.01</v>
      </c>
    </row>
    <row r="1404" spans="1:18" x14ac:dyDescent="0.25">
      <c r="A1404" s="44" t="s">
        <v>2230</v>
      </c>
      <c r="B1404" s="46">
        <v>2</v>
      </c>
      <c r="C1404" s="44" t="s">
        <v>100</v>
      </c>
      <c r="D1404" s="51">
        <v>1571.17</v>
      </c>
      <c r="E1404" s="52">
        <v>1834.31</v>
      </c>
      <c r="F1404" s="52">
        <v>2122.8999999999996</v>
      </c>
      <c r="G1404" s="53">
        <v>2027.58</v>
      </c>
      <c r="H1404" s="51" t="e">
        <v>#REF!</v>
      </c>
      <c r="I1404" s="52" t="e">
        <v>#REF!</v>
      </c>
      <c r="J1404" s="52" t="e">
        <v>#REF!</v>
      </c>
      <c r="K1404" s="53" t="e">
        <v>#REF!</v>
      </c>
      <c r="L1404" s="157" t="s">
        <v>2239</v>
      </c>
      <c r="M1404" s="284">
        <v>18.25</v>
      </c>
      <c r="N1404" s="33">
        <v>3.1100000000000003</v>
      </c>
      <c r="O1404" s="66">
        <v>837.6</v>
      </c>
      <c r="P1404" s="39">
        <v>1100.74</v>
      </c>
      <c r="Q1404" s="39">
        <v>1389.33</v>
      </c>
      <c r="R1404" s="63">
        <v>1294.01</v>
      </c>
    </row>
    <row r="1405" spans="1:18" x14ac:dyDescent="0.25">
      <c r="A1405" s="44" t="s">
        <v>2230</v>
      </c>
      <c r="B1405" s="46">
        <v>3</v>
      </c>
      <c r="C1405" s="44" t="s">
        <v>100</v>
      </c>
      <c r="D1405" s="51">
        <v>1599.5100000000002</v>
      </c>
      <c r="E1405" s="52">
        <v>1862.65</v>
      </c>
      <c r="F1405" s="52">
        <v>2151.2399999999998</v>
      </c>
      <c r="G1405" s="53">
        <v>2055.92</v>
      </c>
      <c r="H1405" s="51" t="e">
        <v>#REF!</v>
      </c>
      <c r="I1405" s="52" t="e">
        <v>#REF!</v>
      </c>
      <c r="J1405" s="52" t="e">
        <v>#REF!</v>
      </c>
      <c r="K1405" s="53" t="e">
        <v>#REF!</v>
      </c>
      <c r="L1405" s="157" t="s">
        <v>2240</v>
      </c>
      <c r="M1405" s="284">
        <v>18.96</v>
      </c>
      <c r="N1405" s="33">
        <v>3.1100000000000003</v>
      </c>
      <c r="O1405" s="66">
        <v>837.6</v>
      </c>
      <c r="P1405" s="39">
        <v>1100.74</v>
      </c>
      <c r="Q1405" s="39">
        <v>1389.33</v>
      </c>
      <c r="R1405" s="63">
        <v>1294.01</v>
      </c>
    </row>
    <row r="1406" spans="1:18" x14ac:dyDescent="0.25">
      <c r="A1406" s="44" t="s">
        <v>2230</v>
      </c>
      <c r="B1406" s="46">
        <v>4</v>
      </c>
      <c r="C1406" s="44" t="s">
        <v>100</v>
      </c>
      <c r="D1406" s="51">
        <v>1631.3000000000002</v>
      </c>
      <c r="E1406" s="52">
        <v>1894.44</v>
      </c>
      <c r="F1406" s="52">
        <v>2183.0299999999997</v>
      </c>
      <c r="G1406" s="53">
        <v>2087.71</v>
      </c>
      <c r="H1406" s="51" t="e">
        <v>#REF!</v>
      </c>
      <c r="I1406" s="52" t="e">
        <v>#REF!</v>
      </c>
      <c r="J1406" s="52" t="e">
        <v>#REF!</v>
      </c>
      <c r="K1406" s="53" t="e">
        <v>#REF!</v>
      </c>
      <c r="L1406" s="157" t="s">
        <v>2243</v>
      </c>
      <c r="M1406" s="284">
        <v>19.760000000000002</v>
      </c>
      <c r="N1406" s="33">
        <v>3.1100000000000003</v>
      </c>
      <c r="O1406" s="66">
        <v>837.6</v>
      </c>
      <c r="P1406" s="39">
        <v>1100.74</v>
      </c>
      <c r="Q1406" s="39">
        <v>1389.33</v>
      </c>
      <c r="R1406" s="63">
        <v>1294.01</v>
      </c>
    </row>
    <row r="1407" spans="1:18" x14ac:dyDescent="0.25">
      <c r="A1407" s="44" t="s">
        <v>2230</v>
      </c>
      <c r="B1407" s="46">
        <v>5</v>
      </c>
      <c r="C1407" s="44" t="s">
        <v>100</v>
      </c>
      <c r="D1407" s="51">
        <v>1643.21</v>
      </c>
      <c r="E1407" s="52">
        <v>1906.3500000000001</v>
      </c>
      <c r="F1407" s="52">
        <v>2194.94</v>
      </c>
      <c r="G1407" s="53">
        <v>2099.62</v>
      </c>
      <c r="H1407" s="51" t="e">
        <v>#REF!</v>
      </c>
      <c r="I1407" s="52" t="e">
        <v>#REF!</v>
      </c>
      <c r="J1407" s="52" t="e">
        <v>#REF!</v>
      </c>
      <c r="K1407" s="53" t="e">
        <v>#REF!</v>
      </c>
      <c r="L1407" s="157" t="s">
        <v>1633</v>
      </c>
      <c r="M1407" s="284">
        <v>20.05</v>
      </c>
      <c r="N1407" s="33">
        <v>3.1100000000000003</v>
      </c>
      <c r="O1407" s="66">
        <v>837.6</v>
      </c>
      <c r="P1407" s="39">
        <v>1100.74</v>
      </c>
      <c r="Q1407" s="39">
        <v>1389.33</v>
      </c>
      <c r="R1407" s="63">
        <v>1294.01</v>
      </c>
    </row>
    <row r="1408" spans="1:18" x14ac:dyDescent="0.25">
      <c r="A1408" s="44" t="s">
        <v>2230</v>
      </c>
      <c r="B1408" s="46">
        <v>6</v>
      </c>
      <c r="C1408" s="44" t="s">
        <v>100</v>
      </c>
      <c r="D1408" s="51">
        <v>1568.6599999999999</v>
      </c>
      <c r="E1408" s="52">
        <v>1831.8</v>
      </c>
      <c r="F1408" s="52">
        <v>2120.39</v>
      </c>
      <c r="G1408" s="53">
        <v>2025.07</v>
      </c>
      <c r="H1408" s="51" t="e">
        <v>#REF!</v>
      </c>
      <c r="I1408" s="52" t="e">
        <v>#REF!</v>
      </c>
      <c r="J1408" s="52" t="e">
        <v>#REF!</v>
      </c>
      <c r="K1408" s="53" t="e">
        <v>#REF!</v>
      </c>
      <c r="L1408" s="157" t="s">
        <v>2248</v>
      </c>
      <c r="M1408" s="284">
        <v>18.190000000000001</v>
      </c>
      <c r="N1408" s="33">
        <v>3.1100000000000003</v>
      </c>
      <c r="O1408" s="66">
        <v>837.6</v>
      </c>
      <c r="P1408" s="39">
        <v>1100.74</v>
      </c>
      <c r="Q1408" s="39">
        <v>1389.33</v>
      </c>
      <c r="R1408" s="63">
        <v>1294.01</v>
      </c>
    </row>
    <row r="1409" spans="1:18" x14ac:dyDescent="0.25">
      <c r="A1409" s="44" t="s">
        <v>2230</v>
      </c>
      <c r="B1409" s="46">
        <v>7</v>
      </c>
      <c r="C1409" s="44" t="s">
        <v>100</v>
      </c>
      <c r="D1409" s="51">
        <v>1591.35</v>
      </c>
      <c r="E1409" s="52">
        <v>1854.4899999999998</v>
      </c>
      <c r="F1409" s="52">
        <v>2143.08</v>
      </c>
      <c r="G1409" s="53">
        <v>2047.7599999999998</v>
      </c>
      <c r="H1409" s="51" t="e">
        <v>#REF!</v>
      </c>
      <c r="I1409" s="52" t="e">
        <v>#REF!</v>
      </c>
      <c r="J1409" s="52" t="e">
        <v>#REF!</v>
      </c>
      <c r="K1409" s="53" t="e">
        <v>#REF!</v>
      </c>
      <c r="L1409" s="157" t="s">
        <v>396</v>
      </c>
      <c r="M1409" s="284">
        <v>18.760000000000002</v>
      </c>
      <c r="N1409" s="33">
        <v>3.1100000000000003</v>
      </c>
      <c r="O1409" s="66">
        <v>837.6</v>
      </c>
      <c r="P1409" s="39">
        <v>1100.74</v>
      </c>
      <c r="Q1409" s="39">
        <v>1389.33</v>
      </c>
      <c r="R1409" s="63">
        <v>1294.01</v>
      </c>
    </row>
    <row r="1410" spans="1:18" x14ac:dyDescent="0.25">
      <c r="A1410" s="44" t="s">
        <v>2230</v>
      </c>
      <c r="B1410" s="46">
        <v>8</v>
      </c>
      <c r="C1410" s="44" t="s">
        <v>100</v>
      </c>
      <c r="D1410" s="51">
        <v>1623.03</v>
      </c>
      <c r="E1410" s="52">
        <v>1886.17</v>
      </c>
      <c r="F1410" s="52">
        <v>2174.7600000000002</v>
      </c>
      <c r="G1410" s="53">
        <v>2079.44</v>
      </c>
      <c r="H1410" s="51" t="e">
        <v>#REF!</v>
      </c>
      <c r="I1410" s="52" t="e">
        <v>#REF!</v>
      </c>
      <c r="J1410" s="52" t="e">
        <v>#REF!</v>
      </c>
      <c r="K1410" s="53" t="e">
        <v>#REF!</v>
      </c>
      <c r="L1410" s="157" t="s">
        <v>2252</v>
      </c>
      <c r="M1410" s="284">
        <v>19.55</v>
      </c>
      <c r="N1410" s="33">
        <v>3.1100000000000003</v>
      </c>
      <c r="O1410" s="66">
        <v>837.6</v>
      </c>
      <c r="P1410" s="39">
        <v>1100.74</v>
      </c>
      <c r="Q1410" s="39">
        <v>1389.33</v>
      </c>
      <c r="R1410" s="63">
        <v>1294.01</v>
      </c>
    </row>
    <row r="1411" spans="1:18" x14ac:dyDescent="0.25">
      <c r="A1411" s="44" t="s">
        <v>2230</v>
      </c>
      <c r="B1411" s="46">
        <v>9</v>
      </c>
      <c r="C1411" s="44" t="s">
        <v>100</v>
      </c>
      <c r="D1411" s="51">
        <v>1593.52</v>
      </c>
      <c r="E1411" s="52">
        <v>1856.66</v>
      </c>
      <c r="F1411" s="52">
        <v>2145.25</v>
      </c>
      <c r="G1411" s="53">
        <v>2049.9300000000003</v>
      </c>
      <c r="H1411" s="51" t="e">
        <v>#REF!</v>
      </c>
      <c r="I1411" s="52" t="e">
        <v>#REF!</v>
      </c>
      <c r="J1411" s="52" t="e">
        <v>#REF!</v>
      </c>
      <c r="K1411" s="53" t="e">
        <v>#REF!</v>
      </c>
      <c r="L1411" s="157" t="s">
        <v>2255</v>
      </c>
      <c r="M1411" s="284">
        <v>18.809999999999999</v>
      </c>
      <c r="N1411" s="33">
        <v>3.1100000000000003</v>
      </c>
      <c r="O1411" s="66">
        <v>837.6</v>
      </c>
      <c r="P1411" s="39">
        <v>1100.74</v>
      </c>
      <c r="Q1411" s="39">
        <v>1389.33</v>
      </c>
      <c r="R1411" s="63">
        <v>1294.01</v>
      </c>
    </row>
    <row r="1412" spans="1:18" x14ac:dyDescent="0.25">
      <c r="A1412" s="44" t="s">
        <v>2230</v>
      </c>
      <c r="B1412" s="46">
        <v>10</v>
      </c>
      <c r="C1412" s="44" t="s">
        <v>100</v>
      </c>
      <c r="D1412" s="51">
        <v>1650.14</v>
      </c>
      <c r="E1412" s="52">
        <v>1913.28</v>
      </c>
      <c r="F1412" s="52">
        <v>2201.87</v>
      </c>
      <c r="G1412" s="53">
        <v>2106.5500000000002</v>
      </c>
      <c r="H1412" s="51" t="e">
        <v>#REF!</v>
      </c>
      <c r="I1412" s="52" t="e">
        <v>#REF!</v>
      </c>
      <c r="J1412" s="52" t="e">
        <v>#REF!</v>
      </c>
      <c r="K1412" s="53" t="e">
        <v>#REF!</v>
      </c>
      <c r="L1412" s="157" t="s">
        <v>2258</v>
      </c>
      <c r="M1412" s="284">
        <v>20.23</v>
      </c>
      <c r="N1412" s="33">
        <v>3.1100000000000003</v>
      </c>
      <c r="O1412" s="66">
        <v>837.6</v>
      </c>
      <c r="P1412" s="39">
        <v>1100.74</v>
      </c>
      <c r="Q1412" s="39">
        <v>1389.33</v>
      </c>
      <c r="R1412" s="63">
        <v>1294.01</v>
      </c>
    </row>
    <row r="1413" spans="1:18" x14ac:dyDescent="0.25">
      <c r="A1413" s="44" t="s">
        <v>2230</v>
      </c>
      <c r="B1413" s="46">
        <v>11</v>
      </c>
      <c r="C1413" s="44" t="s">
        <v>100</v>
      </c>
      <c r="D1413" s="51">
        <v>1680.56</v>
      </c>
      <c r="E1413" s="52">
        <v>1943.6999999999998</v>
      </c>
      <c r="F1413" s="52">
        <v>2232.29</v>
      </c>
      <c r="G1413" s="53">
        <v>2136.9699999999998</v>
      </c>
      <c r="H1413" s="51" t="e">
        <v>#REF!</v>
      </c>
      <c r="I1413" s="52" t="e">
        <v>#REF!</v>
      </c>
      <c r="J1413" s="52" t="e">
        <v>#REF!</v>
      </c>
      <c r="K1413" s="53" t="e">
        <v>#REF!</v>
      </c>
      <c r="L1413" s="157" t="s">
        <v>2260</v>
      </c>
      <c r="M1413" s="284">
        <v>20.99</v>
      </c>
      <c r="N1413" s="33">
        <v>3.1100000000000003</v>
      </c>
      <c r="O1413" s="66">
        <v>837.6</v>
      </c>
      <c r="P1413" s="39">
        <v>1100.74</v>
      </c>
      <c r="Q1413" s="39">
        <v>1389.33</v>
      </c>
      <c r="R1413" s="63">
        <v>1294.01</v>
      </c>
    </row>
    <row r="1414" spans="1:18" x14ac:dyDescent="0.25">
      <c r="A1414" s="44" t="s">
        <v>2230</v>
      </c>
      <c r="B1414" s="46">
        <v>12</v>
      </c>
      <c r="C1414" s="44" t="s">
        <v>100</v>
      </c>
      <c r="D1414" s="51">
        <v>1690.96</v>
      </c>
      <c r="E1414" s="52">
        <v>1954.1</v>
      </c>
      <c r="F1414" s="52">
        <v>2242.6899999999996</v>
      </c>
      <c r="G1414" s="53">
        <v>2147.37</v>
      </c>
      <c r="H1414" s="51" t="e">
        <v>#REF!</v>
      </c>
      <c r="I1414" s="52" t="e">
        <v>#REF!</v>
      </c>
      <c r="J1414" s="52" t="e">
        <v>#REF!</v>
      </c>
      <c r="K1414" s="53" t="e">
        <v>#REF!</v>
      </c>
      <c r="L1414" s="157" t="s">
        <v>2263</v>
      </c>
      <c r="M1414" s="284">
        <v>21.25</v>
      </c>
      <c r="N1414" s="33">
        <v>3.1100000000000003</v>
      </c>
      <c r="O1414" s="66">
        <v>837.6</v>
      </c>
      <c r="P1414" s="39">
        <v>1100.74</v>
      </c>
      <c r="Q1414" s="39">
        <v>1389.33</v>
      </c>
      <c r="R1414" s="63">
        <v>1294.01</v>
      </c>
    </row>
    <row r="1415" spans="1:18" x14ac:dyDescent="0.25">
      <c r="A1415" s="44" t="s">
        <v>2230</v>
      </c>
      <c r="B1415" s="46">
        <v>13</v>
      </c>
      <c r="C1415" s="44" t="s">
        <v>100</v>
      </c>
      <c r="D1415" s="51">
        <v>1691.45</v>
      </c>
      <c r="E1415" s="52">
        <v>1954.59</v>
      </c>
      <c r="F1415" s="52">
        <v>2243.1799999999998</v>
      </c>
      <c r="G1415" s="53">
        <v>2147.8599999999997</v>
      </c>
      <c r="H1415" s="51" t="e">
        <v>#REF!</v>
      </c>
      <c r="I1415" s="52" t="e">
        <v>#REF!</v>
      </c>
      <c r="J1415" s="52" t="e">
        <v>#REF!</v>
      </c>
      <c r="K1415" s="53" t="e">
        <v>#REF!</v>
      </c>
      <c r="L1415" s="157" t="s">
        <v>2266</v>
      </c>
      <c r="M1415" s="284">
        <v>21.26</v>
      </c>
      <c r="N1415" s="33">
        <v>3.1100000000000003</v>
      </c>
      <c r="O1415" s="66">
        <v>837.6</v>
      </c>
      <c r="P1415" s="39">
        <v>1100.74</v>
      </c>
      <c r="Q1415" s="39">
        <v>1389.33</v>
      </c>
      <c r="R1415" s="63">
        <v>1294.01</v>
      </c>
    </row>
    <row r="1416" spans="1:18" x14ac:dyDescent="0.25">
      <c r="A1416" s="44" t="s">
        <v>2230</v>
      </c>
      <c r="B1416" s="46">
        <v>14</v>
      </c>
      <c r="C1416" s="44" t="s">
        <v>100</v>
      </c>
      <c r="D1416" s="51">
        <v>1681.3400000000001</v>
      </c>
      <c r="E1416" s="52">
        <v>1944.48</v>
      </c>
      <c r="F1416" s="52">
        <v>2233.0699999999997</v>
      </c>
      <c r="G1416" s="53">
        <v>2137.75</v>
      </c>
      <c r="H1416" s="51" t="e">
        <v>#REF!</v>
      </c>
      <c r="I1416" s="52" t="e">
        <v>#REF!</v>
      </c>
      <c r="J1416" s="52" t="e">
        <v>#REF!</v>
      </c>
      <c r="K1416" s="53" t="e">
        <v>#REF!</v>
      </c>
      <c r="L1416" s="157" t="s">
        <v>2268</v>
      </c>
      <c r="M1416" s="284">
        <v>21.01</v>
      </c>
      <c r="N1416" s="33">
        <v>3.1100000000000003</v>
      </c>
      <c r="O1416" s="66">
        <v>837.6</v>
      </c>
      <c r="P1416" s="39">
        <v>1100.74</v>
      </c>
      <c r="Q1416" s="39">
        <v>1389.33</v>
      </c>
      <c r="R1416" s="63">
        <v>1294.01</v>
      </c>
    </row>
    <row r="1417" spans="1:18" x14ac:dyDescent="0.25">
      <c r="A1417" s="44" t="s">
        <v>2230</v>
      </c>
      <c r="B1417" s="46">
        <v>15</v>
      </c>
      <c r="C1417" s="44" t="s">
        <v>100</v>
      </c>
      <c r="D1417" s="51">
        <v>1670.94</v>
      </c>
      <c r="E1417" s="52">
        <v>1934.08</v>
      </c>
      <c r="F1417" s="52">
        <v>2222.67</v>
      </c>
      <c r="G1417" s="53">
        <v>2127.35</v>
      </c>
      <c r="H1417" s="51" t="e">
        <v>#REF!</v>
      </c>
      <c r="I1417" s="52" t="e">
        <v>#REF!</v>
      </c>
      <c r="J1417" s="52" t="e">
        <v>#REF!</v>
      </c>
      <c r="K1417" s="53" t="e">
        <v>#REF!</v>
      </c>
      <c r="L1417" s="157" t="s">
        <v>2271</v>
      </c>
      <c r="M1417" s="284">
        <v>20.75</v>
      </c>
      <c r="N1417" s="33">
        <v>3.1100000000000003</v>
      </c>
      <c r="O1417" s="66">
        <v>837.6</v>
      </c>
      <c r="P1417" s="39">
        <v>1100.74</v>
      </c>
      <c r="Q1417" s="39">
        <v>1389.33</v>
      </c>
      <c r="R1417" s="63">
        <v>1294.01</v>
      </c>
    </row>
    <row r="1418" spans="1:18" x14ac:dyDescent="0.25">
      <c r="A1418" s="44" t="s">
        <v>2230</v>
      </c>
      <c r="B1418" s="46">
        <v>16</v>
      </c>
      <c r="C1418" s="44" t="s">
        <v>100</v>
      </c>
      <c r="D1418" s="51">
        <v>1650.4</v>
      </c>
      <c r="E1418" s="52">
        <v>1913.54</v>
      </c>
      <c r="F1418" s="52">
        <v>2202.13</v>
      </c>
      <c r="G1418" s="53">
        <v>2106.81</v>
      </c>
      <c r="H1418" s="51" t="e">
        <v>#REF!</v>
      </c>
      <c r="I1418" s="52" t="e">
        <v>#REF!</v>
      </c>
      <c r="J1418" s="52" t="e">
        <v>#REF!</v>
      </c>
      <c r="K1418" s="53" t="e">
        <v>#REF!</v>
      </c>
      <c r="L1418" s="157" t="s">
        <v>1780</v>
      </c>
      <c r="M1418" s="284">
        <v>20.23</v>
      </c>
      <c r="N1418" s="33">
        <v>3.1100000000000003</v>
      </c>
      <c r="O1418" s="66">
        <v>837.6</v>
      </c>
      <c r="P1418" s="39">
        <v>1100.74</v>
      </c>
      <c r="Q1418" s="39">
        <v>1389.33</v>
      </c>
      <c r="R1418" s="63">
        <v>1294.01</v>
      </c>
    </row>
    <row r="1419" spans="1:18" x14ac:dyDescent="0.25">
      <c r="A1419" s="44" t="s">
        <v>2230</v>
      </c>
      <c r="B1419" s="46">
        <v>17</v>
      </c>
      <c r="C1419" s="44" t="s">
        <v>100</v>
      </c>
      <c r="D1419" s="51">
        <v>1639.92</v>
      </c>
      <c r="E1419" s="52">
        <v>1903.06</v>
      </c>
      <c r="F1419" s="52">
        <v>2191.6499999999996</v>
      </c>
      <c r="G1419" s="53">
        <v>2096.33</v>
      </c>
      <c r="H1419" s="51" t="e">
        <v>#REF!</v>
      </c>
      <c r="I1419" s="52" t="e">
        <v>#REF!</v>
      </c>
      <c r="J1419" s="52" t="e">
        <v>#REF!</v>
      </c>
      <c r="K1419" s="53" t="e">
        <v>#REF!</v>
      </c>
      <c r="L1419" s="157" t="s">
        <v>2275</v>
      </c>
      <c r="M1419" s="284">
        <v>19.97</v>
      </c>
      <c r="N1419" s="33">
        <v>3.1100000000000003</v>
      </c>
      <c r="O1419" s="66">
        <v>837.6</v>
      </c>
      <c r="P1419" s="39">
        <v>1100.74</v>
      </c>
      <c r="Q1419" s="39">
        <v>1389.33</v>
      </c>
      <c r="R1419" s="63">
        <v>1294.01</v>
      </c>
    </row>
    <row r="1420" spans="1:18" x14ac:dyDescent="0.25">
      <c r="A1420" s="44" t="s">
        <v>2230</v>
      </c>
      <c r="B1420" s="46">
        <v>18</v>
      </c>
      <c r="C1420" s="44" t="s">
        <v>100</v>
      </c>
      <c r="D1420" s="51">
        <v>1639.02</v>
      </c>
      <c r="E1420" s="52">
        <v>1902.1599999999999</v>
      </c>
      <c r="F1420" s="52">
        <v>2190.75</v>
      </c>
      <c r="G1420" s="53">
        <v>2095.4299999999998</v>
      </c>
      <c r="H1420" s="51" t="e">
        <v>#REF!</v>
      </c>
      <c r="I1420" s="52" t="e">
        <v>#REF!</v>
      </c>
      <c r="J1420" s="52" t="e">
        <v>#REF!</v>
      </c>
      <c r="K1420" s="53" t="e">
        <v>#REF!</v>
      </c>
      <c r="L1420" s="157" t="s">
        <v>2278</v>
      </c>
      <c r="M1420" s="284">
        <v>19.95</v>
      </c>
      <c r="N1420" s="33">
        <v>3.1100000000000003</v>
      </c>
      <c r="O1420" s="66">
        <v>837.6</v>
      </c>
      <c r="P1420" s="39">
        <v>1100.74</v>
      </c>
      <c r="Q1420" s="39">
        <v>1389.33</v>
      </c>
      <c r="R1420" s="63">
        <v>1294.01</v>
      </c>
    </row>
    <row r="1421" spans="1:18" x14ac:dyDescent="0.25">
      <c r="A1421" s="44" t="s">
        <v>2230</v>
      </c>
      <c r="B1421" s="46">
        <v>19</v>
      </c>
      <c r="C1421" s="44" t="s">
        <v>100</v>
      </c>
      <c r="D1421" s="51">
        <v>1666.72</v>
      </c>
      <c r="E1421" s="52">
        <v>1929.8600000000001</v>
      </c>
      <c r="F1421" s="52">
        <v>2218.4499999999998</v>
      </c>
      <c r="G1421" s="53">
        <v>2123.13</v>
      </c>
      <c r="H1421" s="51" t="e">
        <v>#REF!</v>
      </c>
      <c r="I1421" s="52" t="e">
        <v>#REF!</v>
      </c>
      <c r="J1421" s="52" t="e">
        <v>#REF!</v>
      </c>
      <c r="K1421" s="53" t="e">
        <v>#REF!</v>
      </c>
      <c r="L1421" s="157" t="s">
        <v>2280</v>
      </c>
      <c r="M1421" s="284">
        <v>20.64</v>
      </c>
      <c r="N1421" s="33">
        <v>3.1100000000000003</v>
      </c>
      <c r="O1421" s="66">
        <v>837.6</v>
      </c>
      <c r="P1421" s="39">
        <v>1100.74</v>
      </c>
      <c r="Q1421" s="39">
        <v>1389.33</v>
      </c>
      <c r="R1421" s="63">
        <v>1294.01</v>
      </c>
    </row>
    <row r="1422" spans="1:18" x14ac:dyDescent="0.25">
      <c r="A1422" s="44" t="s">
        <v>2230</v>
      </c>
      <c r="B1422" s="46">
        <v>20</v>
      </c>
      <c r="C1422" s="44" t="s">
        <v>100</v>
      </c>
      <c r="D1422" s="51">
        <v>1695.88</v>
      </c>
      <c r="E1422" s="52">
        <v>1959.02</v>
      </c>
      <c r="F1422" s="52">
        <v>2247.6099999999997</v>
      </c>
      <c r="G1422" s="53">
        <v>2152.29</v>
      </c>
      <c r="H1422" s="51" t="e">
        <v>#REF!</v>
      </c>
      <c r="I1422" s="52" t="e">
        <v>#REF!</v>
      </c>
      <c r="J1422" s="52" t="e">
        <v>#REF!</v>
      </c>
      <c r="K1422" s="53" t="e">
        <v>#REF!</v>
      </c>
      <c r="L1422" s="157" t="s">
        <v>2284</v>
      </c>
      <c r="M1422" s="284">
        <v>21.37</v>
      </c>
      <c r="N1422" s="33">
        <v>3.1100000000000003</v>
      </c>
      <c r="O1422" s="66">
        <v>837.6</v>
      </c>
      <c r="P1422" s="39">
        <v>1100.74</v>
      </c>
      <c r="Q1422" s="39">
        <v>1389.33</v>
      </c>
      <c r="R1422" s="63">
        <v>1294.01</v>
      </c>
    </row>
    <row r="1423" spans="1:18" x14ac:dyDescent="0.25">
      <c r="A1423" s="44" t="s">
        <v>2230</v>
      </c>
      <c r="B1423" s="46">
        <v>21</v>
      </c>
      <c r="C1423" s="44" t="s">
        <v>100</v>
      </c>
      <c r="D1423" s="51">
        <v>1697.52</v>
      </c>
      <c r="E1423" s="52">
        <v>1960.6599999999999</v>
      </c>
      <c r="F1423" s="52">
        <v>2249.25</v>
      </c>
      <c r="G1423" s="53">
        <v>2153.9299999999998</v>
      </c>
      <c r="H1423" s="51" t="e">
        <v>#REF!</v>
      </c>
      <c r="I1423" s="52" t="e">
        <v>#REF!</v>
      </c>
      <c r="J1423" s="52" t="e">
        <v>#REF!</v>
      </c>
      <c r="K1423" s="53" t="e">
        <v>#REF!</v>
      </c>
      <c r="L1423" s="157" t="s">
        <v>2287</v>
      </c>
      <c r="M1423" s="284">
        <v>21.41</v>
      </c>
      <c r="N1423" s="33">
        <v>3.1100000000000003</v>
      </c>
      <c r="O1423" s="66">
        <v>837.6</v>
      </c>
      <c r="P1423" s="39">
        <v>1100.74</v>
      </c>
      <c r="Q1423" s="39">
        <v>1389.33</v>
      </c>
      <c r="R1423" s="63">
        <v>1294.01</v>
      </c>
    </row>
    <row r="1424" spans="1:18" x14ac:dyDescent="0.25">
      <c r="A1424" s="44" t="s">
        <v>2230</v>
      </c>
      <c r="B1424" s="46">
        <v>22</v>
      </c>
      <c r="C1424" s="44" t="s">
        <v>100</v>
      </c>
      <c r="D1424" s="51">
        <v>1627.97</v>
      </c>
      <c r="E1424" s="52">
        <v>1891.1100000000001</v>
      </c>
      <c r="F1424" s="52">
        <v>2179.6999999999998</v>
      </c>
      <c r="G1424" s="53">
        <v>2084.38</v>
      </c>
      <c r="H1424" s="51" t="e">
        <v>#REF!</v>
      </c>
      <c r="I1424" s="52" t="e">
        <v>#REF!</v>
      </c>
      <c r="J1424" s="52" t="e">
        <v>#REF!</v>
      </c>
      <c r="K1424" s="53" t="e">
        <v>#REF!</v>
      </c>
      <c r="L1424" s="157" t="s">
        <v>2290</v>
      </c>
      <c r="M1424" s="284">
        <v>19.670000000000002</v>
      </c>
      <c r="N1424" s="33">
        <v>3.1100000000000003</v>
      </c>
      <c r="O1424" s="66">
        <v>837.6</v>
      </c>
      <c r="P1424" s="39">
        <v>1100.74</v>
      </c>
      <c r="Q1424" s="39">
        <v>1389.33</v>
      </c>
      <c r="R1424" s="63">
        <v>1294.01</v>
      </c>
    </row>
    <row r="1425" spans="1:18" x14ac:dyDescent="0.25">
      <c r="A1425" s="44" t="s">
        <v>2230</v>
      </c>
      <c r="B1425" s="46">
        <v>23</v>
      </c>
      <c r="C1425" s="44" t="s">
        <v>100</v>
      </c>
      <c r="D1425" s="51">
        <v>1856.62</v>
      </c>
      <c r="E1425" s="52">
        <v>2119.7600000000002</v>
      </c>
      <c r="F1425" s="52">
        <v>2408.35</v>
      </c>
      <c r="G1425" s="53">
        <v>2313.0299999999997</v>
      </c>
      <c r="H1425" s="51" t="e">
        <v>#REF!</v>
      </c>
      <c r="I1425" s="52" t="e">
        <v>#REF!</v>
      </c>
      <c r="J1425" s="52" t="e">
        <v>#REF!</v>
      </c>
      <c r="K1425" s="53" t="e">
        <v>#REF!</v>
      </c>
      <c r="L1425" s="157" t="s">
        <v>2292</v>
      </c>
      <c r="M1425" s="284">
        <v>25.39</v>
      </c>
      <c r="N1425" s="33">
        <v>3.1100000000000003</v>
      </c>
      <c r="O1425" s="66">
        <v>837.6</v>
      </c>
      <c r="P1425" s="39">
        <v>1100.74</v>
      </c>
      <c r="Q1425" s="39">
        <v>1389.33</v>
      </c>
      <c r="R1425" s="63">
        <v>1294.01</v>
      </c>
    </row>
    <row r="1426" spans="1:18" x14ac:dyDescent="0.25">
      <c r="A1426" s="44" t="s">
        <v>2293</v>
      </c>
      <c r="B1426" s="46">
        <v>0</v>
      </c>
      <c r="C1426" s="44" t="s">
        <v>100</v>
      </c>
      <c r="D1426" s="51">
        <v>1564.91</v>
      </c>
      <c r="E1426" s="52">
        <v>1828.0500000000002</v>
      </c>
      <c r="F1426" s="52">
        <v>2116.64</v>
      </c>
      <c r="G1426" s="53">
        <v>2021.3200000000002</v>
      </c>
      <c r="H1426" s="51" t="e">
        <v>#REF!</v>
      </c>
      <c r="I1426" s="52" t="e">
        <v>#REF!</v>
      </c>
      <c r="J1426" s="52" t="e">
        <v>#REF!</v>
      </c>
      <c r="K1426" s="53" t="e">
        <v>#REF!</v>
      </c>
      <c r="L1426" s="157" t="s">
        <v>2297</v>
      </c>
      <c r="M1426" s="284">
        <v>18.100000000000001</v>
      </c>
      <c r="N1426" s="33">
        <v>3.1100000000000003</v>
      </c>
      <c r="O1426" s="66">
        <v>837.6</v>
      </c>
      <c r="P1426" s="39">
        <v>1100.74</v>
      </c>
      <c r="Q1426" s="39">
        <v>1389.33</v>
      </c>
      <c r="R1426" s="63">
        <v>1294.01</v>
      </c>
    </row>
    <row r="1427" spans="1:18" x14ac:dyDescent="0.25">
      <c r="A1427" s="44" t="s">
        <v>2293</v>
      </c>
      <c r="B1427" s="46">
        <v>1</v>
      </c>
      <c r="C1427" s="44" t="s">
        <v>100</v>
      </c>
      <c r="D1427" s="51">
        <v>1543.84</v>
      </c>
      <c r="E1427" s="52">
        <v>1806.98</v>
      </c>
      <c r="F1427" s="52">
        <v>2095.5699999999997</v>
      </c>
      <c r="G1427" s="53">
        <v>2000.25</v>
      </c>
      <c r="H1427" s="51" t="e">
        <v>#REF!</v>
      </c>
      <c r="I1427" s="52" t="e">
        <v>#REF!</v>
      </c>
      <c r="J1427" s="52" t="e">
        <v>#REF!</v>
      </c>
      <c r="K1427" s="53" t="e">
        <v>#REF!</v>
      </c>
      <c r="L1427" s="157" t="s">
        <v>2300</v>
      </c>
      <c r="M1427" s="284">
        <v>17.57</v>
      </c>
      <c r="N1427" s="33">
        <v>3.1100000000000003</v>
      </c>
      <c r="O1427" s="66">
        <v>837.6</v>
      </c>
      <c r="P1427" s="39">
        <v>1100.74</v>
      </c>
      <c r="Q1427" s="39">
        <v>1389.33</v>
      </c>
      <c r="R1427" s="63">
        <v>1294.01</v>
      </c>
    </row>
    <row r="1428" spans="1:18" x14ac:dyDescent="0.25">
      <c r="A1428" s="44" t="s">
        <v>2293</v>
      </c>
      <c r="B1428" s="46">
        <v>2</v>
      </c>
      <c r="C1428" s="44" t="s">
        <v>100</v>
      </c>
      <c r="D1428" s="51">
        <v>1570.7800000000002</v>
      </c>
      <c r="E1428" s="52">
        <v>1833.92</v>
      </c>
      <c r="F1428" s="52">
        <v>2122.5099999999998</v>
      </c>
      <c r="G1428" s="53">
        <v>2027.19</v>
      </c>
      <c r="H1428" s="51" t="e">
        <v>#REF!</v>
      </c>
      <c r="I1428" s="52" t="e">
        <v>#REF!</v>
      </c>
      <c r="J1428" s="52" t="e">
        <v>#REF!</v>
      </c>
      <c r="K1428" s="53" t="e">
        <v>#REF!</v>
      </c>
      <c r="L1428" s="157" t="s">
        <v>2303</v>
      </c>
      <c r="M1428" s="284">
        <v>18.239999999999998</v>
      </c>
      <c r="N1428" s="33">
        <v>3.1100000000000003</v>
      </c>
      <c r="O1428" s="66">
        <v>837.6</v>
      </c>
      <c r="P1428" s="39">
        <v>1100.74</v>
      </c>
      <c r="Q1428" s="39">
        <v>1389.33</v>
      </c>
      <c r="R1428" s="63">
        <v>1294.01</v>
      </c>
    </row>
    <row r="1429" spans="1:18" x14ac:dyDescent="0.25">
      <c r="A1429" s="44" t="s">
        <v>2293</v>
      </c>
      <c r="B1429" s="46">
        <v>3</v>
      </c>
      <c r="C1429" s="44" t="s">
        <v>100</v>
      </c>
      <c r="D1429" s="51">
        <v>1598.9299999999998</v>
      </c>
      <c r="E1429" s="52">
        <v>1862.07</v>
      </c>
      <c r="F1429" s="52">
        <v>2150.66</v>
      </c>
      <c r="G1429" s="53">
        <v>2055.34</v>
      </c>
      <c r="H1429" s="51" t="e">
        <v>#REF!</v>
      </c>
      <c r="I1429" s="52" t="e">
        <v>#REF!</v>
      </c>
      <c r="J1429" s="52" t="e">
        <v>#REF!</v>
      </c>
      <c r="K1429" s="53" t="e">
        <v>#REF!</v>
      </c>
      <c r="L1429" s="157" t="s">
        <v>314</v>
      </c>
      <c r="M1429" s="284">
        <v>18.95</v>
      </c>
      <c r="N1429" s="33">
        <v>3.1100000000000003</v>
      </c>
      <c r="O1429" s="66">
        <v>837.6</v>
      </c>
      <c r="P1429" s="39">
        <v>1100.74</v>
      </c>
      <c r="Q1429" s="39">
        <v>1389.33</v>
      </c>
      <c r="R1429" s="63">
        <v>1294.01</v>
      </c>
    </row>
    <row r="1430" spans="1:18" x14ac:dyDescent="0.25">
      <c r="A1430" s="44" t="s">
        <v>2293</v>
      </c>
      <c r="B1430" s="46">
        <v>4</v>
      </c>
      <c r="C1430" s="44" t="s">
        <v>100</v>
      </c>
      <c r="D1430" s="51">
        <v>1630.29</v>
      </c>
      <c r="E1430" s="52">
        <v>1893.4299999999998</v>
      </c>
      <c r="F1430" s="52">
        <v>2182.02</v>
      </c>
      <c r="G1430" s="53">
        <v>2086.6999999999998</v>
      </c>
      <c r="H1430" s="51" t="e">
        <v>#REF!</v>
      </c>
      <c r="I1430" s="52" t="e">
        <v>#REF!</v>
      </c>
      <c r="J1430" s="52" t="e">
        <v>#REF!</v>
      </c>
      <c r="K1430" s="53" t="e">
        <v>#REF!</v>
      </c>
      <c r="L1430" s="157" t="s">
        <v>2308</v>
      </c>
      <c r="M1430" s="284">
        <v>19.73</v>
      </c>
      <c r="N1430" s="33">
        <v>3.1100000000000003</v>
      </c>
      <c r="O1430" s="66">
        <v>837.6</v>
      </c>
      <c r="P1430" s="39">
        <v>1100.74</v>
      </c>
      <c r="Q1430" s="39">
        <v>1389.33</v>
      </c>
      <c r="R1430" s="63">
        <v>1294.01</v>
      </c>
    </row>
    <row r="1431" spans="1:18" x14ac:dyDescent="0.25">
      <c r="A1431" s="44" t="s">
        <v>2293</v>
      </c>
      <c r="B1431" s="46">
        <v>5</v>
      </c>
      <c r="C1431" s="44" t="s">
        <v>100</v>
      </c>
      <c r="D1431" s="51">
        <v>1640.1100000000001</v>
      </c>
      <c r="E1431" s="52">
        <v>1903.25</v>
      </c>
      <c r="F1431" s="52">
        <v>2191.8399999999997</v>
      </c>
      <c r="G1431" s="53">
        <v>2096.52</v>
      </c>
      <c r="H1431" s="51" t="e">
        <v>#REF!</v>
      </c>
      <c r="I1431" s="52" t="e">
        <v>#REF!</v>
      </c>
      <c r="J1431" s="52" t="e">
        <v>#REF!</v>
      </c>
      <c r="K1431" s="53" t="e">
        <v>#REF!</v>
      </c>
      <c r="L1431" s="157" t="s">
        <v>1362</v>
      </c>
      <c r="M1431" s="284">
        <v>19.98</v>
      </c>
      <c r="N1431" s="33">
        <v>3.1100000000000003</v>
      </c>
      <c r="O1431" s="66">
        <v>837.6</v>
      </c>
      <c r="P1431" s="39">
        <v>1100.74</v>
      </c>
      <c r="Q1431" s="39">
        <v>1389.33</v>
      </c>
      <c r="R1431" s="63">
        <v>1294.01</v>
      </c>
    </row>
    <row r="1432" spans="1:18" x14ac:dyDescent="0.25">
      <c r="A1432" s="44" t="s">
        <v>2293</v>
      </c>
      <c r="B1432" s="46">
        <v>6</v>
      </c>
      <c r="C1432" s="44" t="s">
        <v>100</v>
      </c>
      <c r="D1432" s="51">
        <v>1567.26</v>
      </c>
      <c r="E1432" s="52">
        <v>1830.4</v>
      </c>
      <c r="F1432" s="52">
        <v>2118.9899999999998</v>
      </c>
      <c r="G1432" s="53">
        <v>2023.67</v>
      </c>
      <c r="H1432" s="51" t="e">
        <v>#REF!</v>
      </c>
      <c r="I1432" s="52" t="e">
        <v>#REF!</v>
      </c>
      <c r="J1432" s="52" t="e">
        <v>#REF!</v>
      </c>
      <c r="K1432" s="53" t="e">
        <v>#REF!</v>
      </c>
      <c r="L1432" s="157" t="s">
        <v>2312</v>
      </c>
      <c r="M1432" s="284">
        <v>18.16</v>
      </c>
      <c r="N1432" s="33">
        <v>3.1100000000000003</v>
      </c>
      <c r="O1432" s="66">
        <v>837.6</v>
      </c>
      <c r="P1432" s="39">
        <v>1100.74</v>
      </c>
      <c r="Q1432" s="39">
        <v>1389.33</v>
      </c>
      <c r="R1432" s="63">
        <v>1294.01</v>
      </c>
    </row>
    <row r="1433" spans="1:18" x14ac:dyDescent="0.25">
      <c r="A1433" s="44" t="s">
        <v>2293</v>
      </c>
      <c r="B1433" s="46">
        <v>7</v>
      </c>
      <c r="C1433" s="44" t="s">
        <v>100</v>
      </c>
      <c r="D1433" s="51">
        <v>1593.19</v>
      </c>
      <c r="E1433" s="52">
        <v>1856.33</v>
      </c>
      <c r="F1433" s="52">
        <v>2144.92</v>
      </c>
      <c r="G1433" s="53">
        <v>2049.6</v>
      </c>
      <c r="H1433" s="51" t="e">
        <v>#REF!</v>
      </c>
      <c r="I1433" s="52" t="e">
        <v>#REF!</v>
      </c>
      <c r="J1433" s="52" t="e">
        <v>#REF!</v>
      </c>
      <c r="K1433" s="53" t="e">
        <v>#REF!</v>
      </c>
      <c r="L1433" s="157" t="s">
        <v>2315</v>
      </c>
      <c r="M1433" s="284">
        <v>18.8</v>
      </c>
      <c r="N1433" s="33">
        <v>3.1100000000000003</v>
      </c>
      <c r="O1433" s="66">
        <v>837.6</v>
      </c>
      <c r="P1433" s="39">
        <v>1100.74</v>
      </c>
      <c r="Q1433" s="39">
        <v>1389.33</v>
      </c>
      <c r="R1433" s="63">
        <v>1294.01</v>
      </c>
    </row>
    <row r="1434" spans="1:18" x14ac:dyDescent="0.25">
      <c r="A1434" s="44" t="s">
        <v>2293</v>
      </c>
      <c r="B1434" s="46">
        <v>8</v>
      </c>
      <c r="C1434" s="44" t="s">
        <v>100</v>
      </c>
      <c r="D1434" s="51">
        <v>1626.0300000000002</v>
      </c>
      <c r="E1434" s="52">
        <v>1889.17</v>
      </c>
      <c r="F1434" s="52">
        <v>2177.7600000000002</v>
      </c>
      <c r="G1434" s="53">
        <v>2082.44</v>
      </c>
      <c r="H1434" s="51" t="e">
        <v>#REF!</v>
      </c>
      <c r="I1434" s="52" t="e">
        <v>#REF!</v>
      </c>
      <c r="J1434" s="52" t="e">
        <v>#REF!</v>
      </c>
      <c r="K1434" s="53" t="e">
        <v>#REF!</v>
      </c>
      <c r="L1434" s="157" t="s">
        <v>2319</v>
      </c>
      <c r="M1434" s="284">
        <v>19.62</v>
      </c>
      <c r="N1434" s="33">
        <v>3.1100000000000003</v>
      </c>
      <c r="O1434" s="66">
        <v>837.6</v>
      </c>
      <c r="P1434" s="39">
        <v>1100.74</v>
      </c>
      <c r="Q1434" s="39">
        <v>1389.33</v>
      </c>
      <c r="R1434" s="63">
        <v>1294.01</v>
      </c>
    </row>
    <row r="1435" spans="1:18" x14ac:dyDescent="0.25">
      <c r="A1435" s="44" t="s">
        <v>2293</v>
      </c>
      <c r="B1435" s="46">
        <v>9</v>
      </c>
      <c r="C1435" s="44" t="s">
        <v>100</v>
      </c>
      <c r="D1435" s="51">
        <v>1593.19</v>
      </c>
      <c r="E1435" s="52">
        <v>1856.33</v>
      </c>
      <c r="F1435" s="52">
        <v>2144.92</v>
      </c>
      <c r="G1435" s="53">
        <v>2049.6</v>
      </c>
      <c r="H1435" s="51" t="e">
        <v>#REF!</v>
      </c>
      <c r="I1435" s="52" t="e">
        <v>#REF!</v>
      </c>
      <c r="J1435" s="52" t="e">
        <v>#REF!</v>
      </c>
      <c r="K1435" s="53" t="e">
        <v>#REF!</v>
      </c>
      <c r="L1435" s="157" t="s">
        <v>2315</v>
      </c>
      <c r="M1435" s="284">
        <v>18.8</v>
      </c>
      <c r="N1435" s="33">
        <v>3.1100000000000003</v>
      </c>
      <c r="O1435" s="66">
        <v>837.6</v>
      </c>
      <c r="P1435" s="39">
        <v>1100.74</v>
      </c>
      <c r="Q1435" s="39">
        <v>1389.33</v>
      </c>
      <c r="R1435" s="63">
        <v>1294.01</v>
      </c>
    </row>
    <row r="1436" spans="1:18" x14ac:dyDescent="0.25">
      <c r="A1436" s="44" t="s">
        <v>2293</v>
      </c>
      <c r="B1436" s="46">
        <v>10</v>
      </c>
      <c r="C1436" s="44" t="s">
        <v>100</v>
      </c>
      <c r="D1436" s="51">
        <v>1663.8899999999999</v>
      </c>
      <c r="E1436" s="52">
        <v>1927.0300000000002</v>
      </c>
      <c r="F1436" s="52">
        <v>2215.62</v>
      </c>
      <c r="G1436" s="53">
        <v>2120.3000000000002</v>
      </c>
      <c r="H1436" s="51" t="e">
        <v>#REF!</v>
      </c>
      <c r="I1436" s="52" t="e">
        <v>#REF!</v>
      </c>
      <c r="J1436" s="52" t="e">
        <v>#REF!</v>
      </c>
      <c r="K1436" s="53" t="e">
        <v>#REF!</v>
      </c>
      <c r="L1436" s="157" t="s">
        <v>2323</v>
      </c>
      <c r="M1436" s="284">
        <v>20.57</v>
      </c>
      <c r="N1436" s="33">
        <v>3.1100000000000003</v>
      </c>
      <c r="O1436" s="66">
        <v>837.6</v>
      </c>
      <c r="P1436" s="39">
        <v>1100.74</v>
      </c>
      <c r="Q1436" s="39">
        <v>1389.33</v>
      </c>
      <c r="R1436" s="63">
        <v>1294.01</v>
      </c>
    </row>
    <row r="1437" spans="1:18" x14ac:dyDescent="0.25">
      <c r="A1437" s="44" t="s">
        <v>2293</v>
      </c>
      <c r="B1437" s="46">
        <v>11</v>
      </c>
      <c r="C1437" s="44" t="s">
        <v>100</v>
      </c>
      <c r="D1437" s="51">
        <v>1699.7800000000002</v>
      </c>
      <c r="E1437" s="52">
        <v>1962.92</v>
      </c>
      <c r="F1437" s="52">
        <v>2251.5099999999998</v>
      </c>
      <c r="G1437" s="53">
        <v>2156.19</v>
      </c>
      <c r="H1437" s="51" t="e">
        <v>#REF!</v>
      </c>
      <c r="I1437" s="52" t="e">
        <v>#REF!</v>
      </c>
      <c r="J1437" s="52" t="e">
        <v>#REF!</v>
      </c>
      <c r="K1437" s="53" t="e">
        <v>#REF!</v>
      </c>
      <c r="L1437" s="157" t="s">
        <v>2325</v>
      </c>
      <c r="M1437" s="284">
        <v>21.47</v>
      </c>
      <c r="N1437" s="33">
        <v>3.1100000000000003</v>
      </c>
      <c r="O1437" s="66">
        <v>837.6</v>
      </c>
      <c r="P1437" s="39">
        <v>1100.74</v>
      </c>
      <c r="Q1437" s="39">
        <v>1389.33</v>
      </c>
      <c r="R1437" s="63">
        <v>1294.01</v>
      </c>
    </row>
    <row r="1438" spans="1:18" x14ac:dyDescent="0.25">
      <c r="A1438" s="44" t="s">
        <v>2293</v>
      </c>
      <c r="B1438" s="46">
        <v>12</v>
      </c>
      <c r="C1438" s="44" t="s">
        <v>100</v>
      </c>
      <c r="D1438" s="51">
        <v>1719.09</v>
      </c>
      <c r="E1438" s="52">
        <v>1982.23</v>
      </c>
      <c r="F1438" s="52">
        <v>2270.8199999999997</v>
      </c>
      <c r="G1438" s="53">
        <v>2175.5</v>
      </c>
      <c r="H1438" s="51" t="e">
        <v>#REF!</v>
      </c>
      <c r="I1438" s="52" t="e">
        <v>#REF!</v>
      </c>
      <c r="J1438" s="52" t="e">
        <v>#REF!</v>
      </c>
      <c r="K1438" s="53" t="e">
        <v>#REF!</v>
      </c>
      <c r="L1438" s="157" t="s">
        <v>2328</v>
      </c>
      <c r="M1438" s="284">
        <v>21.95</v>
      </c>
      <c r="N1438" s="33">
        <v>3.1100000000000003</v>
      </c>
      <c r="O1438" s="66">
        <v>837.6</v>
      </c>
      <c r="P1438" s="39">
        <v>1100.74</v>
      </c>
      <c r="Q1438" s="39">
        <v>1389.33</v>
      </c>
      <c r="R1438" s="63">
        <v>1294.01</v>
      </c>
    </row>
    <row r="1439" spans="1:18" x14ac:dyDescent="0.25">
      <c r="A1439" s="44" t="s">
        <v>2293</v>
      </c>
      <c r="B1439" s="46">
        <v>13</v>
      </c>
      <c r="C1439" s="44" t="s">
        <v>100</v>
      </c>
      <c r="D1439" s="51">
        <v>1729.1100000000001</v>
      </c>
      <c r="E1439" s="52">
        <v>1992.25</v>
      </c>
      <c r="F1439" s="52">
        <v>2280.84</v>
      </c>
      <c r="G1439" s="53">
        <v>2185.52</v>
      </c>
      <c r="H1439" s="51" t="e">
        <v>#REF!</v>
      </c>
      <c r="I1439" s="52" t="e">
        <v>#REF!</v>
      </c>
      <c r="J1439" s="52" t="e">
        <v>#REF!</v>
      </c>
      <c r="K1439" s="53" t="e">
        <v>#REF!</v>
      </c>
      <c r="L1439" s="157" t="s">
        <v>2331</v>
      </c>
      <c r="M1439" s="284">
        <v>22.2</v>
      </c>
      <c r="N1439" s="33">
        <v>3.1100000000000003</v>
      </c>
      <c r="O1439" s="66">
        <v>837.6</v>
      </c>
      <c r="P1439" s="39">
        <v>1100.74</v>
      </c>
      <c r="Q1439" s="39">
        <v>1389.33</v>
      </c>
      <c r="R1439" s="63">
        <v>1294.01</v>
      </c>
    </row>
    <row r="1440" spans="1:18" x14ac:dyDescent="0.25">
      <c r="A1440" s="44" t="s">
        <v>2293</v>
      </c>
      <c r="B1440" s="46">
        <v>14</v>
      </c>
      <c r="C1440" s="44" t="s">
        <v>100</v>
      </c>
      <c r="D1440" s="51">
        <v>1729.21</v>
      </c>
      <c r="E1440" s="52">
        <v>1992.35</v>
      </c>
      <c r="F1440" s="52">
        <v>2280.9399999999996</v>
      </c>
      <c r="G1440" s="53">
        <v>2185.62</v>
      </c>
      <c r="H1440" s="51" t="e">
        <v>#REF!</v>
      </c>
      <c r="I1440" s="52" t="e">
        <v>#REF!</v>
      </c>
      <c r="J1440" s="52" t="e">
        <v>#REF!</v>
      </c>
      <c r="K1440" s="53" t="e">
        <v>#REF!</v>
      </c>
      <c r="L1440" s="157" t="s">
        <v>2334</v>
      </c>
      <c r="M1440" s="284">
        <v>22.2</v>
      </c>
      <c r="N1440" s="33">
        <v>3.1100000000000003</v>
      </c>
      <c r="O1440" s="66">
        <v>837.6</v>
      </c>
      <c r="P1440" s="39">
        <v>1100.74</v>
      </c>
      <c r="Q1440" s="39">
        <v>1389.33</v>
      </c>
      <c r="R1440" s="63">
        <v>1294.01</v>
      </c>
    </row>
    <row r="1441" spans="1:18" x14ac:dyDescent="0.25">
      <c r="A1441" s="44" t="s">
        <v>2293</v>
      </c>
      <c r="B1441" s="46">
        <v>15</v>
      </c>
      <c r="C1441" s="44" t="s">
        <v>100</v>
      </c>
      <c r="D1441" s="51">
        <v>1719.91</v>
      </c>
      <c r="E1441" s="52">
        <v>1983.05</v>
      </c>
      <c r="F1441" s="52">
        <v>2271.64</v>
      </c>
      <c r="G1441" s="53">
        <v>2176.3199999999997</v>
      </c>
      <c r="H1441" s="51" t="e">
        <v>#REF!</v>
      </c>
      <c r="I1441" s="52" t="e">
        <v>#REF!</v>
      </c>
      <c r="J1441" s="52" t="e">
        <v>#REF!</v>
      </c>
      <c r="K1441" s="53" t="e">
        <v>#REF!</v>
      </c>
      <c r="L1441" s="157" t="s">
        <v>2337</v>
      </c>
      <c r="M1441" s="284">
        <v>21.97</v>
      </c>
      <c r="N1441" s="33">
        <v>3.1100000000000003</v>
      </c>
      <c r="O1441" s="66">
        <v>837.6</v>
      </c>
      <c r="P1441" s="39">
        <v>1100.74</v>
      </c>
      <c r="Q1441" s="39">
        <v>1389.33</v>
      </c>
      <c r="R1441" s="63">
        <v>1294.01</v>
      </c>
    </row>
    <row r="1442" spans="1:18" x14ac:dyDescent="0.25">
      <c r="A1442" s="44" t="s">
        <v>2293</v>
      </c>
      <c r="B1442" s="46">
        <v>16</v>
      </c>
      <c r="C1442" s="44" t="s">
        <v>100</v>
      </c>
      <c r="D1442" s="51">
        <v>1690.77</v>
      </c>
      <c r="E1442" s="52">
        <v>1953.9099999999999</v>
      </c>
      <c r="F1442" s="52">
        <v>2242.5</v>
      </c>
      <c r="G1442" s="53">
        <v>2147.1799999999998</v>
      </c>
      <c r="H1442" s="51" t="e">
        <v>#REF!</v>
      </c>
      <c r="I1442" s="52" t="e">
        <v>#REF!</v>
      </c>
      <c r="J1442" s="52" t="e">
        <v>#REF!</v>
      </c>
      <c r="K1442" s="53" t="e">
        <v>#REF!</v>
      </c>
      <c r="L1442" s="157" t="s">
        <v>2340</v>
      </c>
      <c r="M1442" s="284">
        <v>21.24</v>
      </c>
      <c r="N1442" s="33">
        <v>3.1100000000000003</v>
      </c>
      <c r="O1442" s="66">
        <v>837.6</v>
      </c>
      <c r="P1442" s="39">
        <v>1100.74</v>
      </c>
      <c r="Q1442" s="39">
        <v>1389.33</v>
      </c>
      <c r="R1442" s="63">
        <v>1294.01</v>
      </c>
    </row>
    <row r="1443" spans="1:18" x14ac:dyDescent="0.25">
      <c r="A1443" s="44" t="s">
        <v>2293</v>
      </c>
      <c r="B1443" s="46">
        <v>17</v>
      </c>
      <c r="C1443" s="44" t="s">
        <v>100</v>
      </c>
      <c r="D1443" s="51">
        <v>1680.14</v>
      </c>
      <c r="E1443" s="52">
        <v>1943.28</v>
      </c>
      <c r="F1443" s="52">
        <v>2231.87</v>
      </c>
      <c r="G1443" s="53">
        <v>2136.5500000000002</v>
      </c>
      <c r="H1443" s="51" t="e">
        <v>#REF!</v>
      </c>
      <c r="I1443" s="52" t="e">
        <v>#REF!</v>
      </c>
      <c r="J1443" s="52" t="e">
        <v>#REF!</v>
      </c>
      <c r="K1443" s="53" t="e">
        <v>#REF!</v>
      </c>
      <c r="L1443" s="157" t="s">
        <v>2343</v>
      </c>
      <c r="M1443" s="284">
        <v>20.98</v>
      </c>
      <c r="N1443" s="33">
        <v>3.1100000000000003</v>
      </c>
      <c r="O1443" s="66">
        <v>837.6</v>
      </c>
      <c r="P1443" s="39">
        <v>1100.74</v>
      </c>
      <c r="Q1443" s="39">
        <v>1389.33</v>
      </c>
      <c r="R1443" s="63">
        <v>1294.01</v>
      </c>
    </row>
    <row r="1444" spans="1:18" x14ac:dyDescent="0.25">
      <c r="A1444" s="44" t="s">
        <v>2293</v>
      </c>
      <c r="B1444" s="46">
        <v>18</v>
      </c>
      <c r="C1444" s="44" t="s">
        <v>100</v>
      </c>
      <c r="D1444" s="51">
        <v>1676.44</v>
      </c>
      <c r="E1444" s="52">
        <v>1939.58</v>
      </c>
      <c r="F1444" s="52">
        <v>2228.17</v>
      </c>
      <c r="G1444" s="53">
        <v>2132.85</v>
      </c>
      <c r="H1444" s="51" t="e">
        <v>#REF!</v>
      </c>
      <c r="I1444" s="52" t="e">
        <v>#REF!</v>
      </c>
      <c r="J1444" s="52" t="e">
        <v>#REF!</v>
      </c>
      <c r="K1444" s="53" t="e">
        <v>#REF!</v>
      </c>
      <c r="L1444" s="157" t="s">
        <v>2346</v>
      </c>
      <c r="M1444" s="284">
        <v>20.88</v>
      </c>
      <c r="N1444" s="33">
        <v>3.1100000000000003</v>
      </c>
      <c r="O1444" s="66">
        <v>837.6</v>
      </c>
      <c r="P1444" s="39">
        <v>1100.74</v>
      </c>
      <c r="Q1444" s="39">
        <v>1389.33</v>
      </c>
      <c r="R1444" s="63">
        <v>1294.01</v>
      </c>
    </row>
    <row r="1445" spans="1:18" x14ac:dyDescent="0.25">
      <c r="A1445" s="44" t="s">
        <v>2293</v>
      </c>
      <c r="B1445" s="46">
        <v>19</v>
      </c>
      <c r="C1445" s="44" t="s">
        <v>100</v>
      </c>
      <c r="D1445" s="51">
        <v>1693.51</v>
      </c>
      <c r="E1445" s="52">
        <v>1956.65</v>
      </c>
      <c r="F1445" s="52">
        <v>2245.2399999999998</v>
      </c>
      <c r="G1445" s="53">
        <v>2149.92</v>
      </c>
      <c r="H1445" s="51" t="e">
        <v>#REF!</v>
      </c>
      <c r="I1445" s="52" t="e">
        <v>#REF!</v>
      </c>
      <c r="J1445" s="52" t="e">
        <v>#REF!</v>
      </c>
      <c r="K1445" s="53" t="e">
        <v>#REF!</v>
      </c>
      <c r="L1445" s="157" t="s">
        <v>2350</v>
      </c>
      <c r="M1445" s="284">
        <v>21.31</v>
      </c>
      <c r="N1445" s="33">
        <v>3.1100000000000003</v>
      </c>
      <c r="O1445" s="66">
        <v>837.6</v>
      </c>
      <c r="P1445" s="39">
        <v>1100.74</v>
      </c>
      <c r="Q1445" s="39">
        <v>1389.33</v>
      </c>
      <c r="R1445" s="63">
        <v>1294.01</v>
      </c>
    </row>
    <row r="1446" spans="1:18" x14ac:dyDescent="0.25">
      <c r="A1446" s="44" t="s">
        <v>2293</v>
      </c>
      <c r="B1446" s="46">
        <v>20</v>
      </c>
      <c r="C1446" s="44" t="s">
        <v>100</v>
      </c>
      <c r="D1446" s="51">
        <v>1750.95</v>
      </c>
      <c r="E1446" s="52">
        <v>2014.09</v>
      </c>
      <c r="F1446" s="52">
        <v>2302.6799999999998</v>
      </c>
      <c r="G1446" s="53">
        <v>2207.3599999999997</v>
      </c>
      <c r="H1446" s="51" t="e">
        <v>#REF!</v>
      </c>
      <c r="I1446" s="52" t="e">
        <v>#REF!</v>
      </c>
      <c r="J1446" s="52" t="e">
        <v>#REF!</v>
      </c>
      <c r="K1446" s="53" t="e">
        <v>#REF!</v>
      </c>
      <c r="L1446" s="157" t="s">
        <v>2353</v>
      </c>
      <c r="M1446" s="284">
        <v>22.75</v>
      </c>
      <c r="N1446" s="33">
        <v>3.1100000000000003</v>
      </c>
      <c r="O1446" s="66">
        <v>837.6</v>
      </c>
      <c r="P1446" s="39">
        <v>1100.74</v>
      </c>
      <c r="Q1446" s="39">
        <v>1389.33</v>
      </c>
      <c r="R1446" s="63">
        <v>1294.01</v>
      </c>
    </row>
    <row r="1447" spans="1:18" x14ac:dyDescent="0.25">
      <c r="A1447" s="44" t="s">
        <v>2293</v>
      </c>
      <c r="B1447" s="46">
        <v>21</v>
      </c>
      <c r="C1447" s="44" t="s">
        <v>100</v>
      </c>
      <c r="D1447" s="51">
        <v>1741.01</v>
      </c>
      <c r="E1447" s="52">
        <v>2004.1499999999999</v>
      </c>
      <c r="F1447" s="52">
        <v>2292.7399999999998</v>
      </c>
      <c r="G1447" s="53">
        <v>2197.42</v>
      </c>
      <c r="H1447" s="51" t="e">
        <v>#REF!</v>
      </c>
      <c r="I1447" s="52" t="e">
        <v>#REF!</v>
      </c>
      <c r="J1447" s="52" t="e">
        <v>#REF!</v>
      </c>
      <c r="K1447" s="53" t="e">
        <v>#REF!</v>
      </c>
      <c r="L1447" s="157" t="s">
        <v>2356</v>
      </c>
      <c r="M1447" s="284">
        <v>22.5</v>
      </c>
      <c r="N1447" s="33">
        <v>3.1100000000000003</v>
      </c>
      <c r="O1447" s="66">
        <v>837.6</v>
      </c>
      <c r="P1447" s="39">
        <v>1100.74</v>
      </c>
      <c r="Q1447" s="39">
        <v>1389.33</v>
      </c>
      <c r="R1447" s="63">
        <v>1294.01</v>
      </c>
    </row>
    <row r="1448" spans="1:18" x14ac:dyDescent="0.25">
      <c r="A1448" s="44" t="s">
        <v>2293</v>
      </c>
      <c r="B1448" s="46">
        <v>22</v>
      </c>
      <c r="C1448" s="44" t="s">
        <v>100</v>
      </c>
      <c r="D1448" s="51">
        <v>1628.82</v>
      </c>
      <c r="E1448" s="52">
        <v>1891.96</v>
      </c>
      <c r="F1448" s="52">
        <v>2180.5499999999997</v>
      </c>
      <c r="G1448" s="53">
        <v>2085.23</v>
      </c>
      <c r="H1448" s="51" t="e">
        <v>#REF!</v>
      </c>
      <c r="I1448" s="52" t="e">
        <v>#REF!</v>
      </c>
      <c r="J1448" s="52" t="e">
        <v>#REF!</v>
      </c>
      <c r="K1448" s="53" t="e">
        <v>#REF!</v>
      </c>
      <c r="L1448" s="157" t="s">
        <v>2359</v>
      </c>
      <c r="M1448" s="284">
        <v>19.690000000000001</v>
      </c>
      <c r="N1448" s="33">
        <v>3.1100000000000003</v>
      </c>
      <c r="O1448" s="66">
        <v>837.6</v>
      </c>
      <c r="P1448" s="39">
        <v>1100.74</v>
      </c>
      <c r="Q1448" s="39">
        <v>1389.33</v>
      </c>
      <c r="R1448" s="63">
        <v>1294.01</v>
      </c>
    </row>
    <row r="1449" spans="1:18" x14ac:dyDescent="0.25">
      <c r="A1449" s="44" t="s">
        <v>2293</v>
      </c>
      <c r="B1449" s="46">
        <v>23</v>
      </c>
      <c r="C1449" s="44" t="s">
        <v>100</v>
      </c>
      <c r="D1449" s="51">
        <v>1765.02</v>
      </c>
      <c r="E1449" s="52">
        <v>2028.16</v>
      </c>
      <c r="F1449" s="52">
        <v>2316.75</v>
      </c>
      <c r="G1449" s="53">
        <v>2221.4300000000003</v>
      </c>
      <c r="H1449" s="51" t="e">
        <v>#REF!</v>
      </c>
      <c r="I1449" s="52" t="e">
        <v>#REF!</v>
      </c>
      <c r="J1449" s="52" t="e">
        <v>#REF!</v>
      </c>
      <c r="K1449" s="53" t="e">
        <v>#REF!</v>
      </c>
      <c r="L1449" s="157" t="s">
        <v>2362</v>
      </c>
      <c r="M1449" s="284">
        <v>23.1</v>
      </c>
      <c r="N1449" s="33">
        <v>3.1100000000000003</v>
      </c>
      <c r="O1449" s="66">
        <v>837.6</v>
      </c>
      <c r="P1449" s="39">
        <v>1100.74</v>
      </c>
      <c r="Q1449" s="39">
        <v>1389.33</v>
      </c>
      <c r="R1449" s="63">
        <v>1294.01</v>
      </c>
    </row>
    <row r="1450" spans="1:18" x14ac:dyDescent="0.25">
      <c r="A1450" s="44" t="s">
        <v>2363</v>
      </c>
      <c r="B1450" s="46">
        <v>0</v>
      </c>
      <c r="C1450" s="44" t="s">
        <v>100</v>
      </c>
      <c r="D1450" s="51">
        <v>1614.06</v>
      </c>
      <c r="E1450" s="52">
        <v>1877.2</v>
      </c>
      <c r="F1450" s="52">
        <v>2165.79</v>
      </c>
      <c r="G1450" s="53">
        <v>2070.4700000000003</v>
      </c>
      <c r="H1450" s="51" t="e">
        <v>#REF!</v>
      </c>
      <c r="I1450" s="52" t="e">
        <v>#REF!</v>
      </c>
      <c r="J1450" s="52" t="e">
        <v>#REF!</v>
      </c>
      <c r="K1450" s="53" t="e">
        <v>#REF!</v>
      </c>
      <c r="L1450" s="157" t="s">
        <v>2366</v>
      </c>
      <c r="M1450" s="284">
        <v>19.329999999999998</v>
      </c>
      <c r="N1450" s="33">
        <v>3.1100000000000003</v>
      </c>
      <c r="O1450" s="66">
        <v>837.6</v>
      </c>
      <c r="P1450" s="39">
        <v>1100.74</v>
      </c>
      <c r="Q1450" s="39">
        <v>1389.33</v>
      </c>
      <c r="R1450" s="63">
        <v>1294.01</v>
      </c>
    </row>
    <row r="1451" spans="1:18" x14ac:dyDescent="0.25">
      <c r="A1451" s="44" t="s">
        <v>2363</v>
      </c>
      <c r="B1451" s="46">
        <v>1</v>
      </c>
      <c r="C1451" s="44" t="s">
        <v>100</v>
      </c>
      <c r="D1451" s="51">
        <v>1557.6</v>
      </c>
      <c r="E1451" s="52">
        <v>1820.74</v>
      </c>
      <c r="F1451" s="52">
        <v>2109.33</v>
      </c>
      <c r="G1451" s="53">
        <v>2014.01</v>
      </c>
      <c r="H1451" s="51" t="e">
        <v>#REF!</v>
      </c>
      <c r="I1451" s="52" t="e">
        <v>#REF!</v>
      </c>
      <c r="J1451" s="52" t="e">
        <v>#REF!</v>
      </c>
      <c r="K1451" s="53" t="e">
        <v>#REF!</v>
      </c>
      <c r="L1451" s="157" t="s">
        <v>2369</v>
      </c>
      <c r="M1451" s="284">
        <v>17.91</v>
      </c>
      <c r="N1451" s="33">
        <v>3.1100000000000003</v>
      </c>
      <c r="O1451" s="66">
        <v>837.6</v>
      </c>
      <c r="P1451" s="39">
        <v>1100.74</v>
      </c>
      <c r="Q1451" s="39">
        <v>1389.33</v>
      </c>
      <c r="R1451" s="63">
        <v>1294.01</v>
      </c>
    </row>
    <row r="1452" spans="1:18" x14ac:dyDescent="0.25">
      <c r="A1452" s="44" t="s">
        <v>2363</v>
      </c>
      <c r="B1452" s="46">
        <v>2</v>
      </c>
      <c r="C1452" s="44" t="s">
        <v>100</v>
      </c>
      <c r="D1452" s="51">
        <v>1544.23</v>
      </c>
      <c r="E1452" s="52">
        <v>1807.3700000000001</v>
      </c>
      <c r="F1452" s="52">
        <v>2095.96</v>
      </c>
      <c r="G1452" s="53">
        <v>2000.64</v>
      </c>
      <c r="H1452" s="51" t="e">
        <v>#REF!</v>
      </c>
      <c r="I1452" s="52" t="e">
        <v>#REF!</v>
      </c>
      <c r="J1452" s="52" t="e">
        <v>#REF!</v>
      </c>
      <c r="K1452" s="53" t="e">
        <v>#REF!</v>
      </c>
      <c r="L1452" s="157" t="s">
        <v>2372</v>
      </c>
      <c r="M1452" s="284">
        <v>17.579999999999998</v>
      </c>
      <c r="N1452" s="33">
        <v>3.1100000000000003</v>
      </c>
      <c r="O1452" s="66">
        <v>837.6</v>
      </c>
      <c r="P1452" s="39">
        <v>1100.74</v>
      </c>
      <c r="Q1452" s="39">
        <v>1389.33</v>
      </c>
      <c r="R1452" s="63">
        <v>1294.01</v>
      </c>
    </row>
    <row r="1453" spans="1:18" x14ac:dyDescent="0.25">
      <c r="A1453" s="44" t="s">
        <v>2363</v>
      </c>
      <c r="B1453" s="46">
        <v>3</v>
      </c>
      <c r="C1453" s="44" t="s">
        <v>100</v>
      </c>
      <c r="D1453" s="51">
        <v>1558.88</v>
      </c>
      <c r="E1453" s="52">
        <v>1822.02</v>
      </c>
      <c r="F1453" s="52">
        <v>2110.6099999999997</v>
      </c>
      <c r="G1453" s="53">
        <v>2015.29</v>
      </c>
      <c r="H1453" s="51" t="e">
        <v>#REF!</v>
      </c>
      <c r="I1453" s="52" t="e">
        <v>#REF!</v>
      </c>
      <c r="J1453" s="52" t="e">
        <v>#REF!</v>
      </c>
      <c r="K1453" s="53" t="e">
        <v>#REF!</v>
      </c>
      <c r="L1453" s="157" t="s">
        <v>2375</v>
      </c>
      <c r="M1453" s="284">
        <v>17.95</v>
      </c>
      <c r="N1453" s="33">
        <v>3.1100000000000003</v>
      </c>
      <c r="O1453" s="66">
        <v>837.6</v>
      </c>
      <c r="P1453" s="39">
        <v>1100.74</v>
      </c>
      <c r="Q1453" s="39">
        <v>1389.33</v>
      </c>
      <c r="R1453" s="63">
        <v>1294.01</v>
      </c>
    </row>
    <row r="1454" spans="1:18" x14ac:dyDescent="0.25">
      <c r="A1454" s="44" t="s">
        <v>2363</v>
      </c>
      <c r="B1454" s="46">
        <v>4</v>
      </c>
      <c r="C1454" s="44" t="s">
        <v>100</v>
      </c>
      <c r="D1454" s="51">
        <v>1592.87</v>
      </c>
      <c r="E1454" s="52">
        <v>1856.0100000000002</v>
      </c>
      <c r="F1454" s="52">
        <v>2144.6</v>
      </c>
      <c r="G1454" s="53">
        <v>2049.2800000000002</v>
      </c>
      <c r="H1454" s="51" t="e">
        <v>#REF!</v>
      </c>
      <c r="I1454" s="52" t="e">
        <v>#REF!</v>
      </c>
      <c r="J1454" s="52" t="e">
        <v>#REF!</v>
      </c>
      <c r="K1454" s="53" t="e">
        <v>#REF!</v>
      </c>
      <c r="L1454" s="157" t="s">
        <v>2378</v>
      </c>
      <c r="M1454" s="284">
        <v>18.8</v>
      </c>
      <c r="N1454" s="33">
        <v>3.1100000000000003</v>
      </c>
      <c r="O1454" s="66">
        <v>837.6</v>
      </c>
      <c r="P1454" s="39">
        <v>1100.74</v>
      </c>
      <c r="Q1454" s="39">
        <v>1389.33</v>
      </c>
      <c r="R1454" s="63">
        <v>1294.01</v>
      </c>
    </row>
    <row r="1455" spans="1:18" x14ac:dyDescent="0.25">
      <c r="A1455" s="44" t="s">
        <v>2363</v>
      </c>
      <c r="B1455" s="46">
        <v>5</v>
      </c>
      <c r="C1455" s="44" t="s">
        <v>100</v>
      </c>
      <c r="D1455" s="51">
        <v>1601.24</v>
      </c>
      <c r="E1455" s="52">
        <v>1864.3799999999999</v>
      </c>
      <c r="F1455" s="52">
        <v>2152.9699999999998</v>
      </c>
      <c r="G1455" s="53">
        <v>2057.6499999999996</v>
      </c>
      <c r="H1455" s="51" t="e">
        <v>#REF!</v>
      </c>
      <c r="I1455" s="52" t="e">
        <v>#REF!</v>
      </c>
      <c r="J1455" s="52" t="e">
        <v>#REF!</v>
      </c>
      <c r="K1455" s="53" t="e">
        <v>#REF!</v>
      </c>
      <c r="L1455" s="157" t="s">
        <v>2381</v>
      </c>
      <c r="M1455" s="284">
        <v>19.010000000000002</v>
      </c>
      <c r="N1455" s="33">
        <v>3.1100000000000003</v>
      </c>
      <c r="O1455" s="66">
        <v>837.6</v>
      </c>
      <c r="P1455" s="39">
        <v>1100.74</v>
      </c>
      <c r="Q1455" s="39">
        <v>1389.33</v>
      </c>
      <c r="R1455" s="63">
        <v>1294.01</v>
      </c>
    </row>
    <row r="1456" spans="1:18" x14ac:dyDescent="0.25">
      <c r="A1456" s="44" t="s">
        <v>2363</v>
      </c>
      <c r="B1456" s="46">
        <v>6</v>
      </c>
      <c r="C1456" s="44" t="s">
        <v>100</v>
      </c>
      <c r="D1456" s="51">
        <v>1552.74</v>
      </c>
      <c r="E1456" s="52">
        <v>1815.88</v>
      </c>
      <c r="F1456" s="52">
        <v>2104.4700000000003</v>
      </c>
      <c r="G1456" s="53">
        <v>2009.15</v>
      </c>
      <c r="H1456" s="51" t="e">
        <v>#REF!</v>
      </c>
      <c r="I1456" s="52" t="e">
        <v>#REF!</v>
      </c>
      <c r="J1456" s="52" t="e">
        <v>#REF!</v>
      </c>
      <c r="K1456" s="53" t="e">
        <v>#REF!</v>
      </c>
      <c r="L1456" s="157" t="s">
        <v>2384</v>
      </c>
      <c r="M1456" s="284">
        <v>17.79</v>
      </c>
      <c r="N1456" s="33">
        <v>3.1100000000000003</v>
      </c>
      <c r="O1456" s="66">
        <v>837.6</v>
      </c>
      <c r="P1456" s="39">
        <v>1100.74</v>
      </c>
      <c r="Q1456" s="39">
        <v>1389.33</v>
      </c>
      <c r="R1456" s="63">
        <v>1294.01</v>
      </c>
    </row>
    <row r="1457" spans="1:18" x14ac:dyDescent="0.25">
      <c r="A1457" s="44" t="s">
        <v>2363</v>
      </c>
      <c r="B1457" s="46">
        <v>7</v>
      </c>
      <c r="C1457" s="44" t="s">
        <v>100</v>
      </c>
      <c r="D1457" s="51">
        <v>1593.12</v>
      </c>
      <c r="E1457" s="52">
        <v>1856.2600000000002</v>
      </c>
      <c r="F1457" s="52">
        <v>2144.85</v>
      </c>
      <c r="G1457" s="53">
        <v>2049.5300000000002</v>
      </c>
      <c r="H1457" s="51" t="e">
        <v>#REF!</v>
      </c>
      <c r="I1457" s="52" t="e">
        <v>#REF!</v>
      </c>
      <c r="J1457" s="52" t="e">
        <v>#REF!</v>
      </c>
      <c r="K1457" s="53" t="e">
        <v>#REF!</v>
      </c>
      <c r="L1457" s="157" t="s">
        <v>1610</v>
      </c>
      <c r="M1457" s="284">
        <v>18.8</v>
      </c>
      <c r="N1457" s="33">
        <v>3.1100000000000003</v>
      </c>
      <c r="O1457" s="66">
        <v>837.6</v>
      </c>
      <c r="P1457" s="39">
        <v>1100.74</v>
      </c>
      <c r="Q1457" s="39">
        <v>1389.33</v>
      </c>
      <c r="R1457" s="63">
        <v>1294.01</v>
      </c>
    </row>
    <row r="1458" spans="1:18" x14ac:dyDescent="0.25">
      <c r="A1458" s="44" t="s">
        <v>2363</v>
      </c>
      <c r="B1458" s="46">
        <v>8</v>
      </c>
      <c r="C1458" s="44" t="s">
        <v>100</v>
      </c>
      <c r="D1458" s="51">
        <v>1595.44</v>
      </c>
      <c r="E1458" s="52">
        <v>1858.58</v>
      </c>
      <c r="F1458" s="52">
        <v>2147.17</v>
      </c>
      <c r="G1458" s="53">
        <v>2051.85</v>
      </c>
      <c r="H1458" s="51" t="e">
        <v>#REF!</v>
      </c>
      <c r="I1458" s="52" t="e">
        <v>#REF!</v>
      </c>
      <c r="J1458" s="52" t="e">
        <v>#REF!</v>
      </c>
      <c r="K1458" s="53" t="e">
        <v>#REF!</v>
      </c>
      <c r="L1458" s="157" t="s">
        <v>2388</v>
      </c>
      <c r="M1458" s="284">
        <v>18.86</v>
      </c>
      <c r="N1458" s="33">
        <v>3.1100000000000003</v>
      </c>
      <c r="O1458" s="66">
        <v>837.6</v>
      </c>
      <c r="P1458" s="39">
        <v>1100.74</v>
      </c>
      <c r="Q1458" s="39">
        <v>1389.33</v>
      </c>
      <c r="R1458" s="63">
        <v>1294.01</v>
      </c>
    </row>
    <row r="1459" spans="1:18" x14ac:dyDescent="0.25">
      <c r="A1459" s="44" t="s">
        <v>2363</v>
      </c>
      <c r="B1459" s="46">
        <v>9</v>
      </c>
      <c r="C1459" s="44" t="s">
        <v>100</v>
      </c>
      <c r="D1459" s="51">
        <v>1652.56</v>
      </c>
      <c r="E1459" s="52">
        <v>1915.7</v>
      </c>
      <c r="F1459" s="52">
        <v>2204.29</v>
      </c>
      <c r="G1459" s="53">
        <v>2108.9700000000003</v>
      </c>
      <c r="H1459" s="51" t="e">
        <v>#REF!</v>
      </c>
      <c r="I1459" s="52" t="e">
        <v>#REF!</v>
      </c>
      <c r="J1459" s="52" t="e">
        <v>#REF!</v>
      </c>
      <c r="K1459" s="53" t="e">
        <v>#REF!</v>
      </c>
      <c r="L1459" s="157" t="s">
        <v>2391</v>
      </c>
      <c r="M1459" s="284">
        <v>20.29</v>
      </c>
      <c r="N1459" s="33">
        <v>3.1100000000000003</v>
      </c>
      <c r="O1459" s="66">
        <v>837.6</v>
      </c>
      <c r="P1459" s="39">
        <v>1100.74</v>
      </c>
      <c r="Q1459" s="39">
        <v>1389.33</v>
      </c>
      <c r="R1459" s="63">
        <v>1294.01</v>
      </c>
    </row>
    <row r="1460" spans="1:18" x14ac:dyDescent="0.25">
      <c r="A1460" s="44" t="s">
        <v>2363</v>
      </c>
      <c r="B1460" s="46">
        <v>10</v>
      </c>
      <c r="C1460" s="44" t="s">
        <v>100</v>
      </c>
      <c r="D1460" s="51">
        <v>1713.33</v>
      </c>
      <c r="E1460" s="52">
        <v>1976.47</v>
      </c>
      <c r="F1460" s="52">
        <v>2265.06</v>
      </c>
      <c r="G1460" s="53">
        <v>2169.7399999999998</v>
      </c>
      <c r="H1460" s="51" t="e">
        <v>#REF!</v>
      </c>
      <c r="I1460" s="52" t="e">
        <v>#REF!</v>
      </c>
      <c r="J1460" s="52" t="e">
        <v>#REF!</v>
      </c>
      <c r="K1460" s="53" t="e">
        <v>#REF!</v>
      </c>
      <c r="L1460" s="157" t="s">
        <v>2394</v>
      </c>
      <c r="M1460" s="284">
        <v>21.81</v>
      </c>
      <c r="N1460" s="33">
        <v>3.1100000000000003</v>
      </c>
      <c r="O1460" s="66">
        <v>837.6</v>
      </c>
      <c r="P1460" s="39">
        <v>1100.74</v>
      </c>
      <c r="Q1460" s="39">
        <v>1389.33</v>
      </c>
      <c r="R1460" s="63">
        <v>1294.01</v>
      </c>
    </row>
    <row r="1461" spans="1:18" x14ac:dyDescent="0.25">
      <c r="A1461" s="44" t="s">
        <v>2363</v>
      </c>
      <c r="B1461" s="46">
        <v>11</v>
      </c>
      <c r="C1461" s="44" t="s">
        <v>100</v>
      </c>
      <c r="D1461" s="51">
        <v>1731.0700000000002</v>
      </c>
      <c r="E1461" s="52">
        <v>1994.21</v>
      </c>
      <c r="F1461" s="52">
        <v>2282.7999999999997</v>
      </c>
      <c r="G1461" s="53">
        <v>2187.48</v>
      </c>
      <c r="H1461" s="51" t="e">
        <v>#REF!</v>
      </c>
      <c r="I1461" s="52" t="e">
        <v>#REF!</v>
      </c>
      <c r="J1461" s="52" t="e">
        <v>#REF!</v>
      </c>
      <c r="K1461" s="53" t="e">
        <v>#REF!</v>
      </c>
      <c r="L1461" s="157" t="s">
        <v>2397</v>
      </c>
      <c r="M1461" s="284">
        <v>22.25</v>
      </c>
      <c r="N1461" s="33">
        <v>3.1100000000000003</v>
      </c>
      <c r="O1461" s="66">
        <v>837.6</v>
      </c>
      <c r="P1461" s="39">
        <v>1100.74</v>
      </c>
      <c r="Q1461" s="39">
        <v>1389.33</v>
      </c>
      <c r="R1461" s="63">
        <v>1294.01</v>
      </c>
    </row>
    <row r="1462" spans="1:18" x14ac:dyDescent="0.25">
      <c r="A1462" s="44" t="s">
        <v>2363</v>
      </c>
      <c r="B1462" s="46">
        <v>12</v>
      </c>
      <c r="C1462" s="44" t="s">
        <v>100</v>
      </c>
      <c r="D1462" s="51">
        <v>1753.04</v>
      </c>
      <c r="E1462" s="52">
        <v>2016.18</v>
      </c>
      <c r="F1462" s="52">
        <v>2304.77</v>
      </c>
      <c r="G1462" s="53">
        <v>2209.4499999999998</v>
      </c>
      <c r="H1462" s="51" t="e">
        <v>#REF!</v>
      </c>
      <c r="I1462" s="52" t="e">
        <v>#REF!</v>
      </c>
      <c r="J1462" s="52" t="e">
        <v>#REF!</v>
      </c>
      <c r="K1462" s="53" t="e">
        <v>#REF!</v>
      </c>
      <c r="L1462" s="157" t="s">
        <v>2401</v>
      </c>
      <c r="M1462" s="284">
        <v>22.8</v>
      </c>
      <c r="N1462" s="33">
        <v>3.1100000000000003</v>
      </c>
      <c r="O1462" s="66">
        <v>837.6</v>
      </c>
      <c r="P1462" s="39">
        <v>1100.74</v>
      </c>
      <c r="Q1462" s="39">
        <v>1389.33</v>
      </c>
      <c r="R1462" s="63">
        <v>1294.01</v>
      </c>
    </row>
    <row r="1463" spans="1:18" x14ac:dyDescent="0.25">
      <c r="A1463" s="44" t="s">
        <v>2363</v>
      </c>
      <c r="B1463" s="46">
        <v>13</v>
      </c>
      <c r="C1463" s="44" t="s">
        <v>100</v>
      </c>
      <c r="D1463" s="51">
        <v>1748.55</v>
      </c>
      <c r="E1463" s="52">
        <v>2011.69</v>
      </c>
      <c r="F1463" s="52">
        <v>2300.2799999999997</v>
      </c>
      <c r="G1463" s="53">
        <v>2204.96</v>
      </c>
      <c r="H1463" s="51" t="e">
        <v>#REF!</v>
      </c>
      <c r="I1463" s="52" t="e">
        <v>#REF!</v>
      </c>
      <c r="J1463" s="52" t="e">
        <v>#REF!</v>
      </c>
      <c r="K1463" s="53" t="e">
        <v>#REF!</v>
      </c>
      <c r="L1463" s="157" t="s">
        <v>2405</v>
      </c>
      <c r="M1463" s="284">
        <v>22.69</v>
      </c>
      <c r="N1463" s="33">
        <v>3.1100000000000003</v>
      </c>
      <c r="O1463" s="66">
        <v>837.6</v>
      </c>
      <c r="P1463" s="39">
        <v>1100.74</v>
      </c>
      <c r="Q1463" s="39">
        <v>1389.33</v>
      </c>
      <c r="R1463" s="63">
        <v>1294.01</v>
      </c>
    </row>
    <row r="1464" spans="1:18" x14ac:dyDescent="0.25">
      <c r="A1464" s="44" t="s">
        <v>2363</v>
      </c>
      <c r="B1464" s="46">
        <v>14</v>
      </c>
      <c r="C1464" s="44" t="s">
        <v>100</v>
      </c>
      <c r="D1464" s="51">
        <v>1748.57</v>
      </c>
      <c r="E1464" s="52">
        <v>2011.71</v>
      </c>
      <c r="F1464" s="52">
        <v>2300.2999999999997</v>
      </c>
      <c r="G1464" s="53">
        <v>2204.98</v>
      </c>
      <c r="H1464" s="51" t="e">
        <v>#REF!</v>
      </c>
      <c r="I1464" s="52" t="e">
        <v>#REF!</v>
      </c>
      <c r="J1464" s="52" t="e">
        <v>#REF!</v>
      </c>
      <c r="K1464" s="53" t="e">
        <v>#REF!</v>
      </c>
      <c r="L1464" s="157" t="s">
        <v>2408</v>
      </c>
      <c r="M1464" s="284">
        <v>22.69</v>
      </c>
      <c r="N1464" s="33">
        <v>3.1100000000000003</v>
      </c>
      <c r="O1464" s="66">
        <v>837.6</v>
      </c>
      <c r="P1464" s="39">
        <v>1100.74</v>
      </c>
      <c r="Q1464" s="39">
        <v>1389.33</v>
      </c>
      <c r="R1464" s="63">
        <v>1294.01</v>
      </c>
    </row>
    <row r="1465" spans="1:18" x14ac:dyDescent="0.25">
      <c r="A1465" s="44" t="s">
        <v>2363</v>
      </c>
      <c r="B1465" s="46">
        <v>15</v>
      </c>
      <c r="C1465" s="44" t="s">
        <v>100</v>
      </c>
      <c r="D1465" s="51">
        <v>1749.03</v>
      </c>
      <c r="E1465" s="52">
        <v>2012.17</v>
      </c>
      <c r="F1465" s="52">
        <v>2300.7599999999998</v>
      </c>
      <c r="G1465" s="53">
        <v>2205.44</v>
      </c>
      <c r="H1465" s="51" t="e">
        <v>#REF!</v>
      </c>
      <c r="I1465" s="52" t="e">
        <v>#REF!</v>
      </c>
      <c r="J1465" s="52" t="e">
        <v>#REF!</v>
      </c>
      <c r="K1465" s="53" t="e">
        <v>#REF!</v>
      </c>
      <c r="L1465" s="157" t="s">
        <v>2412</v>
      </c>
      <c r="M1465" s="284">
        <v>22.7</v>
      </c>
      <c r="N1465" s="33">
        <v>3.1100000000000003</v>
      </c>
      <c r="O1465" s="66">
        <v>837.6</v>
      </c>
      <c r="P1465" s="39">
        <v>1100.74</v>
      </c>
      <c r="Q1465" s="39">
        <v>1389.33</v>
      </c>
      <c r="R1465" s="63">
        <v>1294.01</v>
      </c>
    </row>
    <row r="1466" spans="1:18" x14ac:dyDescent="0.25">
      <c r="A1466" s="44" t="s">
        <v>2363</v>
      </c>
      <c r="B1466" s="46">
        <v>16</v>
      </c>
      <c r="C1466" s="44" t="s">
        <v>100</v>
      </c>
      <c r="D1466" s="51">
        <v>1741.18</v>
      </c>
      <c r="E1466" s="52">
        <v>2004.32</v>
      </c>
      <c r="F1466" s="52">
        <v>2292.91</v>
      </c>
      <c r="G1466" s="53">
        <v>2197.59</v>
      </c>
      <c r="H1466" s="51" t="e">
        <v>#REF!</v>
      </c>
      <c r="I1466" s="52" t="e">
        <v>#REF!</v>
      </c>
      <c r="J1466" s="52" t="e">
        <v>#REF!</v>
      </c>
      <c r="K1466" s="53" t="e">
        <v>#REF!</v>
      </c>
      <c r="L1466" s="157" t="s">
        <v>2415</v>
      </c>
      <c r="M1466" s="284">
        <v>22.5</v>
      </c>
      <c r="N1466" s="33">
        <v>3.1100000000000003</v>
      </c>
      <c r="O1466" s="66">
        <v>837.6</v>
      </c>
      <c r="P1466" s="39">
        <v>1100.74</v>
      </c>
      <c r="Q1466" s="39">
        <v>1389.33</v>
      </c>
      <c r="R1466" s="63">
        <v>1294.01</v>
      </c>
    </row>
    <row r="1467" spans="1:18" x14ac:dyDescent="0.25">
      <c r="A1467" s="44" t="s">
        <v>2363</v>
      </c>
      <c r="B1467" s="46">
        <v>17</v>
      </c>
      <c r="C1467" s="44" t="s">
        <v>100</v>
      </c>
      <c r="D1467" s="51">
        <v>1723.81</v>
      </c>
      <c r="E1467" s="52">
        <v>1986.95</v>
      </c>
      <c r="F1467" s="52">
        <v>2275.54</v>
      </c>
      <c r="G1467" s="53">
        <v>2180.2200000000003</v>
      </c>
      <c r="H1467" s="51" t="e">
        <v>#REF!</v>
      </c>
      <c r="I1467" s="52" t="e">
        <v>#REF!</v>
      </c>
      <c r="J1467" s="52" t="e">
        <v>#REF!</v>
      </c>
      <c r="K1467" s="53" t="e">
        <v>#REF!</v>
      </c>
      <c r="L1467" s="157" t="s">
        <v>2418</v>
      </c>
      <c r="M1467" s="284">
        <v>22.07</v>
      </c>
      <c r="N1467" s="33">
        <v>3.1100000000000003</v>
      </c>
      <c r="O1467" s="66">
        <v>837.6</v>
      </c>
      <c r="P1467" s="39">
        <v>1100.74</v>
      </c>
      <c r="Q1467" s="39">
        <v>1389.33</v>
      </c>
      <c r="R1467" s="63">
        <v>1294.01</v>
      </c>
    </row>
    <row r="1468" spans="1:18" x14ac:dyDescent="0.25">
      <c r="A1468" s="44" t="s">
        <v>2363</v>
      </c>
      <c r="B1468" s="46">
        <v>18</v>
      </c>
      <c r="C1468" s="44" t="s">
        <v>100</v>
      </c>
      <c r="D1468" s="51">
        <v>1713.17</v>
      </c>
      <c r="E1468" s="52">
        <v>1976.31</v>
      </c>
      <c r="F1468" s="52">
        <v>2264.9</v>
      </c>
      <c r="G1468" s="53">
        <v>2169.58</v>
      </c>
      <c r="H1468" s="51" t="e">
        <v>#REF!</v>
      </c>
      <c r="I1468" s="52" t="e">
        <v>#REF!</v>
      </c>
      <c r="J1468" s="52" t="e">
        <v>#REF!</v>
      </c>
      <c r="K1468" s="53" t="e">
        <v>#REF!</v>
      </c>
      <c r="L1468" s="157" t="s">
        <v>2422</v>
      </c>
      <c r="M1468" s="284">
        <v>21.8</v>
      </c>
      <c r="N1468" s="33">
        <v>3.1100000000000003</v>
      </c>
      <c r="O1468" s="66">
        <v>837.6</v>
      </c>
      <c r="P1468" s="39">
        <v>1100.74</v>
      </c>
      <c r="Q1468" s="39">
        <v>1389.33</v>
      </c>
      <c r="R1468" s="63">
        <v>1294.01</v>
      </c>
    </row>
    <row r="1469" spans="1:18" x14ac:dyDescent="0.25">
      <c r="A1469" s="44" t="s">
        <v>2363</v>
      </c>
      <c r="B1469" s="46">
        <v>19</v>
      </c>
      <c r="C1469" s="44" t="s">
        <v>100</v>
      </c>
      <c r="D1469" s="51">
        <v>1738.8600000000001</v>
      </c>
      <c r="E1469" s="52">
        <v>2002</v>
      </c>
      <c r="F1469" s="52">
        <v>2290.59</v>
      </c>
      <c r="G1469" s="53">
        <v>2195.27</v>
      </c>
      <c r="H1469" s="51" t="e">
        <v>#REF!</v>
      </c>
      <c r="I1469" s="52" t="e">
        <v>#REF!</v>
      </c>
      <c r="J1469" s="52" t="e">
        <v>#REF!</v>
      </c>
      <c r="K1469" s="53" t="e">
        <v>#REF!</v>
      </c>
      <c r="L1469" s="157" t="s">
        <v>2424</v>
      </c>
      <c r="M1469" s="284">
        <v>22.44</v>
      </c>
      <c r="N1469" s="33">
        <v>3.1100000000000003</v>
      </c>
      <c r="O1469" s="66">
        <v>837.6</v>
      </c>
      <c r="P1469" s="39">
        <v>1100.74</v>
      </c>
      <c r="Q1469" s="39">
        <v>1389.33</v>
      </c>
      <c r="R1469" s="63">
        <v>1294.01</v>
      </c>
    </row>
    <row r="1470" spans="1:18" x14ac:dyDescent="0.25">
      <c r="A1470" s="44" t="s">
        <v>2363</v>
      </c>
      <c r="B1470" s="46">
        <v>20</v>
      </c>
      <c r="C1470" s="44" t="s">
        <v>100</v>
      </c>
      <c r="D1470" s="51">
        <v>1768.27</v>
      </c>
      <c r="E1470" s="52">
        <v>2031.4099999999999</v>
      </c>
      <c r="F1470" s="52">
        <v>2320</v>
      </c>
      <c r="G1470" s="53">
        <v>2224.6799999999998</v>
      </c>
      <c r="H1470" s="51" t="e">
        <v>#REF!</v>
      </c>
      <c r="I1470" s="52" t="e">
        <v>#REF!</v>
      </c>
      <c r="J1470" s="52" t="e">
        <v>#REF!</v>
      </c>
      <c r="K1470" s="53" t="e">
        <v>#REF!</v>
      </c>
      <c r="L1470" s="157" t="s">
        <v>2426</v>
      </c>
      <c r="M1470" s="284">
        <v>23.18</v>
      </c>
      <c r="N1470" s="33">
        <v>3.1100000000000003</v>
      </c>
      <c r="O1470" s="66">
        <v>837.6</v>
      </c>
      <c r="P1470" s="39">
        <v>1100.74</v>
      </c>
      <c r="Q1470" s="39">
        <v>1389.33</v>
      </c>
      <c r="R1470" s="63">
        <v>1294.01</v>
      </c>
    </row>
    <row r="1471" spans="1:18" x14ac:dyDescent="0.25">
      <c r="A1471" s="44" t="s">
        <v>2363</v>
      </c>
      <c r="B1471" s="46">
        <v>21</v>
      </c>
      <c r="C1471" s="44" t="s">
        <v>100</v>
      </c>
      <c r="D1471" s="51">
        <v>1848.55</v>
      </c>
      <c r="E1471" s="52">
        <v>2111.69</v>
      </c>
      <c r="F1471" s="52">
        <v>2400.2799999999997</v>
      </c>
      <c r="G1471" s="53">
        <v>2304.96</v>
      </c>
      <c r="H1471" s="51" t="e">
        <v>#REF!</v>
      </c>
      <c r="I1471" s="52" t="e">
        <v>#REF!</v>
      </c>
      <c r="J1471" s="52" t="e">
        <v>#REF!</v>
      </c>
      <c r="K1471" s="53" t="e">
        <v>#REF!</v>
      </c>
      <c r="L1471" s="157" t="s">
        <v>2429</v>
      </c>
      <c r="M1471" s="284">
        <v>25.19</v>
      </c>
      <c r="N1471" s="33">
        <v>3.1100000000000003</v>
      </c>
      <c r="O1471" s="66">
        <v>837.6</v>
      </c>
      <c r="P1471" s="39">
        <v>1100.74</v>
      </c>
      <c r="Q1471" s="39">
        <v>1389.33</v>
      </c>
      <c r="R1471" s="63">
        <v>1294.01</v>
      </c>
    </row>
    <row r="1472" spans="1:18" x14ac:dyDescent="0.25">
      <c r="A1472" s="44" t="s">
        <v>2363</v>
      </c>
      <c r="B1472" s="46">
        <v>22</v>
      </c>
      <c r="C1472" s="44" t="s">
        <v>100</v>
      </c>
      <c r="D1472" s="51">
        <v>1657.21</v>
      </c>
      <c r="E1472" s="52">
        <v>1920.35</v>
      </c>
      <c r="F1472" s="52">
        <v>2208.94</v>
      </c>
      <c r="G1472" s="53">
        <v>2113.62</v>
      </c>
      <c r="H1472" s="51" t="e">
        <v>#REF!</v>
      </c>
      <c r="I1472" s="52" t="e">
        <v>#REF!</v>
      </c>
      <c r="J1472" s="52" t="e">
        <v>#REF!</v>
      </c>
      <c r="K1472" s="53" t="e">
        <v>#REF!</v>
      </c>
      <c r="L1472" s="157" t="s">
        <v>2432</v>
      </c>
      <c r="M1472" s="284">
        <v>20.399999999999999</v>
      </c>
      <c r="N1472" s="33">
        <v>3.1100000000000003</v>
      </c>
      <c r="O1472" s="66">
        <v>837.6</v>
      </c>
      <c r="P1472" s="39">
        <v>1100.74</v>
      </c>
      <c r="Q1472" s="39">
        <v>1389.33</v>
      </c>
      <c r="R1472" s="63">
        <v>1294.01</v>
      </c>
    </row>
    <row r="1473" spans="1:18" x14ac:dyDescent="0.25">
      <c r="A1473" s="44" t="s">
        <v>2363</v>
      </c>
      <c r="B1473" s="46">
        <v>23</v>
      </c>
      <c r="C1473" s="44" t="s">
        <v>100</v>
      </c>
      <c r="D1473" s="51">
        <v>1708.78</v>
      </c>
      <c r="E1473" s="52">
        <v>1971.92</v>
      </c>
      <c r="F1473" s="52">
        <v>2260.5099999999998</v>
      </c>
      <c r="G1473" s="53">
        <v>2165.19</v>
      </c>
      <c r="H1473" s="51" t="e">
        <v>#REF!</v>
      </c>
      <c r="I1473" s="52" t="e">
        <v>#REF!</v>
      </c>
      <c r="J1473" s="52" t="e">
        <v>#REF!</v>
      </c>
      <c r="K1473" s="53" t="e">
        <v>#REF!</v>
      </c>
      <c r="L1473" s="157" t="s">
        <v>2435</v>
      </c>
      <c r="M1473" s="284">
        <v>21.69</v>
      </c>
      <c r="N1473" s="33">
        <v>3.1100000000000003</v>
      </c>
      <c r="O1473" s="66">
        <v>837.6</v>
      </c>
      <c r="P1473" s="39">
        <v>1100.74</v>
      </c>
      <c r="Q1473" s="39">
        <v>1389.33</v>
      </c>
      <c r="R1473" s="63">
        <v>1294.01</v>
      </c>
    </row>
    <row r="1474" spans="1:18" hidden="1" x14ac:dyDescent="0.25">
      <c r="A1474" s="44">
        <f t="shared" ref="A1474:B1489" si="7">A730</f>
        <v>0</v>
      </c>
      <c r="B1474" s="46">
        <f t="shared" si="7"/>
        <v>0</v>
      </c>
      <c r="C1474" s="44" t="str">
        <f t="shared" ref="C1460:C1497" si="8">C1473</f>
        <v>150-670 кВт</v>
      </c>
      <c r="D1474" s="51">
        <f t="shared" ref="D1419:D1482" si="9">M1474+N1474+O1474+L1474</f>
        <v>840.71</v>
      </c>
      <c r="E1474" s="52">
        <f t="shared" ref="E1419:E1482" si="10">M1474+N1474+P1474+L1474</f>
        <v>1103.8499999999999</v>
      </c>
      <c r="F1474" s="52">
        <f t="shared" ref="F1419:F1482" si="11">M1474+N1474+Q1474+L1474</f>
        <v>1392.4399999999998</v>
      </c>
      <c r="G1474" s="53">
        <f t="shared" ref="G1419:G1482" si="12">M1474+N1474+R1474+L1474</f>
        <v>1297.1199999999999</v>
      </c>
      <c r="H1474" s="51" t="e">
        <f>M1474+N1474+#REF!+L1474</f>
        <v>#REF!</v>
      </c>
      <c r="I1474" s="52" t="e">
        <f>M1474+N1474+#REF!+L1474</f>
        <v>#REF!</v>
      </c>
      <c r="J1474" s="52" t="e">
        <f>M1474+N1474+#REF!+L1474</f>
        <v>#REF!</v>
      </c>
      <c r="K1474" s="53" t="e">
        <f>M1474+N1474+#REF!+L1474</f>
        <v>#REF!</v>
      </c>
      <c r="L1474" s="157">
        <f>АТС!F761</f>
        <v>0</v>
      </c>
      <c r="M1474" s="284">
        <f>СН!C762</f>
        <v>0</v>
      </c>
      <c r="N1474" s="33">
        <f t="shared" ref="N1474:R1474" si="13">N1473</f>
        <v>3.1100000000000003</v>
      </c>
      <c r="O1474" s="66">
        <f t="shared" si="13"/>
        <v>837.6</v>
      </c>
      <c r="P1474" s="39">
        <f t="shared" si="13"/>
        <v>1100.74</v>
      </c>
      <c r="Q1474" s="39">
        <f t="shared" si="13"/>
        <v>1389.33</v>
      </c>
      <c r="R1474" s="63">
        <f t="shared" si="13"/>
        <v>1294.01</v>
      </c>
    </row>
    <row r="1475" spans="1:18" hidden="1" x14ac:dyDescent="0.25">
      <c r="A1475" s="44">
        <f t="shared" si="7"/>
        <v>0</v>
      </c>
      <c r="B1475" s="46">
        <f t="shared" si="7"/>
        <v>1</v>
      </c>
      <c r="C1475" s="44" t="str">
        <f t="shared" si="8"/>
        <v>150-670 кВт</v>
      </c>
      <c r="D1475" s="51">
        <f t="shared" si="9"/>
        <v>840.71</v>
      </c>
      <c r="E1475" s="52">
        <f t="shared" si="10"/>
        <v>1103.8499999999999</v>
      </c>
      <c r="F1475" s="52">
        <f t="shared" si="11"/>
        <v>1392.4399999999998</v>
      </c>
      <c r="G1475" s="53">
        <f t="shared" si="12"/>
        <v>1297.1199999999999</v>
      </c>
      <c r="H1475" s="51" t="e">
        <f>M1475+N1475+#REF!+L1475</f>
        <v>#REF!</v>
      </c>
      <c r="I1475" s="52" t="e">
        <f>M1475+N1475+#REF!+L1475</f>
        <v>#REF!</v>
      </c>
      <c r="J1475" s="52" t="e">
        <f>M1475+N1475+#REF!+L1475</f>
        <v>#REF!</v>
      </c>
      <c r="K1475" s="53" t="e">
        <f>M1475+N1475+#REF!+L1475</f>
        <v>#REF!</v>
      </c>
      <c r="L1475" s="157">
        <f>АТС!F762</f>
        <v>0</v>
      </c>
      <c r="M1475" s="284">
        <f>СН!C763</f>
        <v>0</v>
      </c>
      <c r="N1475" s="33">
        <f t="shared" ref="N1475:R1475" si="14">N1474</f>
        <v>3.1100000000000003</v>
      </c>
      <c r="O1475" s="66">
        <f t="shared" si="14"/>
        <v>837.6</v>
      </c>
      <c r="P1475" s="39">
        <f t="shared" si="14"/>
        <v>1100.74</v>
      </c>
      <c r="Q1475" s="39">
        <f t="shared" si="14"/>
        <v>1389.33</v>
      </c>
      <c r="R1475" s="63">
        <f t="shared" si="14"/>
        <v>1294.01</v>
      </c>
    </row>
    <row r="1476" spans="1:18" hidden="1" x14ac:dyDescent="0.25">
      <c r="A1476" s="44">
        <f t="shared" si="7"/>
        <v>0</v>
      </c>
      <c r="B1476" s="46">
        <f t="shared" si="7"/>
        <v>2</v>
      </c>
      <c r="C1476" s="44" t="str">
        <f t="shared" si="8"/>
        <v>150-670 кВт</v>
      </c>
      <c r="D1476" s="51">
        <f t="shared" si="9"/>
        <v>840.71</v>
      </c>
      <c r="E1476" s="52">
        <f t="shared" si="10"/>
        <v>1103.8499999999999</v>
      </c>
      <c r="F1476" s="52">
        <f t="shared" si="11"/>
        <v>1392.4399999999998</v>
      </c>
      <c r="G1476" s="53">
        <f t="shared" si="12"/>
        <v>1297.1199999999999</v>
      </c>
      <c r="H1476" s="51" t="e">
        <f>M1476+N1476+#REF!+L1476</f>
        <v>#REF!</v>
      </c>
      <c r="I1476" s="52" t="e">
        <f>M1476+N1476+#REF!+L1476</f>
        <v>#REF!</v>
      </c>
      <c r="J1476" s="52" t="e">
        <f>M1476+N1476+#REF!+L1476</f>
        <v>#REF!</v>
      </c>
      <c r="K1476" s="53" t="e">
        <f>M1476+N1476+#REF!+L1476</f>
        <v>#REF!</v>
      </c>
      <c r="L1476" s="157">
        <f>АТС!F763</f>
        <v>0</v>
      </c>
      <c r="M1476" s="284">
        <f>СН!C764</f>
        <v>0</v>
      </c>
      <c r="N1476" s="33">
        <f t="shared" ref="N1476:R1476" si="15">N1475</f>
        <v>3.1100000000000003</v>
      </c>
      <c r="O1476" s="66">
        <f t="shared" si="15"/>
        <v>837.6</v>
      </c>
      <c r="P1476" s="39">
        <f t="shared" si="15"/>
        <v>1100.74</v>
      </c>
      <c r="Q1476" s="39">
        <f t="shared" si="15"/>
        <v>1389.33</v>
      </c>
      <c r="R1476" s="63">
        <f t="shared" si="15"/>
        <v>1294.01</v>
      </c>
    </row>
    <row r="1477" spans="1:18" hidden="1" x14ac:dyDescent="0.25">
      <c r="A1477" s="44" t="str">
        <f t="shared" si="7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1477" s="46">
        <f t="shared" si="7"/>
        <v>3</v>
      </c>
      <c r="C1477" s="44" t="str">
        <f t="shared" si="8"/>
        <v>150-670 кВт</v>
      </c>
      <c r="D1477" s="51">
        <f t="shared" si="9"/>
        <v>840.71</v>
      </c>
      <c r="E1477" s="52">
        <f t="shared" si="10"/>
        <v>1103.8499999999999</v>
      </c>
      <c r="F1477" s="52">
        <f t="shared" si="11"/>
        <v>1392.4399999999998</v>
      </c>
      <c r="G1477" s="53">
        <f t="shared" si="12"/>
        <v>1297.1199999999999</v>
      </c>
      <c r="H1477" s="51" t="e">
        <f>M1477+N1477+#REF!+L1477</f>
        <v>#REF!</v>
      </c>
      <c r="I1477" s="52" t="e">
        <f>M1477+N1477+#REF!+L1477</f>
        <v>#REF!</v>
      </c>
      <c r="J1477" s="52" t="e">
        <f>M1477+N1477+#REF!+L1477</f>
        <v>#REF!</v>
      </c>
      <c r="K1477" s="53" t="e">
        <f>M1477+N1477+#REF!+L1477</f>
        <v>#REF!</v>
      </c>
      <c r="L1477" s="157">
        <f>АТС!F764</f>
        <v>0</v>
      </c>
      <c r="M1477" s="284">
        <f>СН!C765</f>
        <v>0</v>
      </c>
      <c r="N1477" s="33">
        <f t="shared" ref="N1477:R1477" si="16">N1476</f>
        <v>3.1100000000000003</v>
      </c>
      <c r="O1477" s="66">
        <f t="shared" si="16"/>
        <v>837.6</v>
      </c>
      <c r="P1477" s="39">
        <f t="shared" si="16"/>
        <v>1100.74</v>
      </c>
      <c r="Q1477" s="39">
        <f t="shared" si="16"/>
        <v>1389.33</v>
      </c>
      <c r="R1477" s="63">
        <f t="shared" si="16"/>
        <v>1294.01</v>
      </c>
    </row>
    <row r="1478" spans="1:18" hidden="1" x14ac:dyDescent="0.25">
      <c r="A1478" s="44">
        <f t="shared" si="7"/>
        <v>0</v>
      </c>
      <c r="B1478" s="46">
        <f t="shared" si="7"/>
        <v>4</v>
      </c>
      <c r="C1478" s="44" t="str">
        <f t="shared" si="8"/>
        <v>150-670 кВт</v>
      </c>
      <c r="D1478" s="51">
        <f t="shared" si="9"/>
        <v>840.71</v>
      </c>
      <c r="E1478" s="52">
        <f t="shared" si="10"/>
        <v>1103.8499999999999</v>
      </c>
      <c r="F1478" s="52">
        <f t="shared" si="11"/>
        <v>1392.4399999999998</v>
      </c>
      <c r="G1478" s="53">
        <f t="shared" si="12"/>
        <v>1297.1199999999999</v>
      </c>
      <c r="H1478" s="51" t="e">
        <f>M1478+N1478+#REF!+L1478</f>
        <v>#REF!</v>
      </c>
      <c r="I1478" s="52" t="e">
        <f>M1478+N1478+#REF!+L1478</f>
        <v>#REF!</v>
      </c>
      <c r="J1478" s="52" t="e">
        <f>M1478+N1478+#REF!+L1478</f>
        <v>#REF!</v>
      </c>
      <c r="K1478" s="53" t="e">
        <f>M1478+N1478+#REF!+L1478</f>
        <v>#REF!</v>
      </c>
      <c r="L1478" s="157">
        <f>АТС!F765</f>
        <v>0</v>
      </c>
      <c r="M1478" s="284">
        <f>СН!C766</f>
        <v>0</v>
      </c>
      <c r="N1478" s="33">
        <f t="shared" ref="N1478:R1478" si="17">N1477</f>
        <v>3.1100000000000003</v>
      </c>
      <c r="O1478" s="66">
        <f t="shared" si="17"/>
        <v>837.6</v>
      </c>
      <c r="P1478" s="39">
        <f t="shared" si="17"/>
        <v>1100.74</v>
      </c>
      <c r="Q1478" s="39">
        <f t="shared" si="17"/>
        <v>1389.33</v>
      </c>
      <c r="R1478" s="63">
        <f t="shared" si="17"/>
        <v>1294.01</v>
      </c>
    </row>
    <row r="1479" spans="1:18" hidden="1" x14ac:dyDescent="0.25">
      <c r="A1479" s="44" t="str">
        <f t="shared" si="7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1479" s="46">
        <f t="shared" si="7"/>
        <v>5</v>
      </c>
      <c r="C1479" s="44" t="str">
        <f t="shared" si="8"/>
        <v>150-670 кВт</v>
      </c>
      <c r="D1479" s="51">
        <f t="shared" si="9"/>
        <v>840.71</v>
      </c>
      <c r="E1479" s="52">
        <f t="shared" si="10"/>
        <v>1103.8499999999999</v>
      </c>
      <c r="F1479" s="52">
        <f t="shared" si="11"/>
        <v>1392.4399999999998</v>
      </c>
      <c r="G1479" s="53">
        <f t="shared" si="12"/>
        <v>1297.1199999999999</v>
      </c>
      <c r="H1479" s="51" t="e">
        <f>M1479+N1479+#REF!+L1479</f>
        <v>#REF!</v>
      </c>
      <c r="I1479" s="52" t="e">
        <f>M1479+N1479+#REF!+L1479</f>
        <v>#REF!</v>
      </c>
      <c r="J1479" s="52" t="e">
        <f>M1479+N1479+#REF!+L1479</f>
        <v>#REF!</v>
      </c>
      <c r="K1479" s="53" t="e">
        <f>M1479+N1479+#REF!+L1479</f>
        <v>#REF!</v>
      </c>
      <c r="L1479" s="157">
        <f>АТС!F766</f>
        <v>0</v>
      </c>
      <c r="M1479" s="284">
        <f>СН!C767</f>
        <v>0</v>
      </c>
      <c r="N1479" s="33">
        <f t="shared" ref="N1479:R1479" si="18">N1478</f>
        <v>3.1100000000000003</v>
      </c>
      <c r="O1479" s="66">
        <f t="shared" si="18"/>
        <v>837.6</v>
      </c>
      <c r="P1479" s="39">
        <f t="shared" si="18"/>
        <v>1100.74</v>
      </c>
      <c r="Q1479" s="39">
        <f t="shared" si="18"/>
        <v>1389.33</v>
      </c>
      <c r="R1479" s="63">
        <f t="shared" si="18"/>
        <v>1294.01</v>
      </c>
    </row>
    <row r="1480" spans="1:18" hidden="1" x14ac:dyDescent="0.25">
      <c r="A1480" s="44">
        <f t="shared" si="7"/>
        <v>0</v>
      </c>
      <c r="B1480" s="46">
        <f t="shared" si="7"/>
        <v>6</v>
      </c>
      <c r="C1480" s="44" t="str">
        <f t="shared" si="8"/>
        <v>150-670 кВт</v>
      </c>
      <c r="D1480" s="51">
        <f t="shared" si="9"/>
        <v>840.71</v>
      </c>
      <c r="E1480" s="52">
        <f t="shared" si="10"/>
        <v>1103.8499999999999</v>
      </c>
      <c r="F1480" s="52">
        <f t="shared" si="11"/>
        <v>1392.4399999999998</v>
      </c>
      <c r="G1480" s="53">
        <f t="shared" si="12"/>
        <v>1297.1199999999999</v>
      </c>
      <c r="H1480" s="51" t="e">
        <f>M1480+N1480+#REF!+L1480</f>
        <v>#REF!</v>
      </c>
      <c r="I1480" s="52" t="e">
        <f>M1480+N1480+#REF!+L1480</f>
        <v>#REF!</v>
      </c>
      <c r="J1480" s="52" t="e">
        <f>M1480+N1480+#REF!+L1480</f>
        <v>#REF!</v>
      </c>
      <c r="K1480" s="53" t="e">
        <f>M1480+N1480+#REF!+L1480</f>
        <v>#REF!</v>
      </c>
      <c r="L1480" s="157">
        <f>АТС!F767</f>
        <v>0</v>
      </c>
      <c r="M1480" s="284">
        <f>СН!C768</f>
        <v>0</v>
      </c>
      <c r="N1480" s="33">
        <f t="shared" ref="N1480:R1480" si="19">N1479</f>
        <v>3.1100000000000003</v>
      </c>
      <c r="O1480" s="66">
        <f t="shared" si="19"/>
        <v>837.6</v>
      </c>
      <c r="P1480" s="39">
        <f t="shared" si="19"/>
        <v>1100.74</v>
      </c>
      <c r="Q1480" s="39">
        <f t="shared" si="19"/>
        <v>1389.33</v>
      </c>
      <c r="R1480" s="63">
        <f t="shared" si="19"/>
        <v>1294.01</v>
      </c>
    </row>
    <row r="1481" spans="1:18" hidden="1" x14ac:dyDescent="0.25">
      <c r="A1481" s="44">
        <f t="shared" si="7"/>
        <v>0</v>
      </c>
      <c r="B1481" s="46">
        <f t="shared" si="7"/>
        <v>7</v>
      </c>
      <c r="C1481" s="44" t="str">
        <f t="shared" si="8"/>
        <v>150-670 кВт</v>
      </c>
      <c r="D1481" s="51">
        <f t="shared" si="9"/>
        <v>840.71</v>
      </c>
      <c r="E1481" s="52">
        <f t="shared" si="10"/>
        <v>1103.8499999999999</v>
      </c>
      <c r="F1481" s="52">
        <f t="shared" si="11"/>
        <v>1392.4399999999998</v>
      </c>
      <c r="G1481" s="53">
        <f t="shared" si="12"/>
        <v>1297.1199999999999</v>
      </c>
      <c r="H1481" s="51" t="e">
        <f>M1481+N1481+#REF!+L1481</f>
        <v>#REF!</v>
      </c>
      <c r="I1481" s="52" t="e">
        <f>M1481+N1481+#REF!+L1481</f>
        <v>#REF!</v>
      </c>
      <c r="J1481" s="52" t="e">
        <f>M1481+N1481+#REF!+L1481</f>
        <v>#REF!</v>
      </c>
      <c r="K1481" s="53" t="e">
        <f>M1481+N1481+#REF!+L1481</f>
        <v>#REF!</v>
      </c>
      <c r="L1481" s="157">
        <f>АТС!F768</f>
        <v>0</v>
      </c>
      <c r="M1481" s="284">
        <f>СН!C769</f>
        <v>0</v>
      </c>
      <c r="N1481" s="33">
        <f t="shared" ref="N1481:R1481" si="20">N1480</f>
        <v>3.1100000000000003</v>
      </c>
      <c r="O1481" s="66">
        <f t="shared" si="20"/>
        <v>837.6</v>
      </c>
      <c r="P1481" s="39">
        <f t="shared" si="20"/>
        <v>1100.74</v>
      </c>
      <c r="Q1481" s="39">
        <f t="shared" si="20"/>
        <v>1389.33</v>
      </c>
      <c r="R1481" s="63">
        <f t="shared" si="20"/>
        <v>1294.01</v>
      </c>
    </row>
    <row r="1482" spans="1:18" hidden="1" x14ac:dyDescent="0.25">
      <c r="A1482" s="44">
        <f t="shared" si="7"/>
        <v>0</v>
      </c>
      <c r="B1482" s="46">
        <f t="shared" si="7"/>
        <v>8</v>
      </c>
      <c r="C1482" s="44" t="str">
        <f t="shared" si="8"/>
        <v>150-670 кВт</v>
      </c>
      <c r="D1482" s="51">
        <f t="shared" si="9"/>
        <v>840.71</v>
      </c>
      <c r="E1482" s="52">
        <f t="shared" si="10"/>
        <v>1103.8499999999999</v>
      </c>
      <c r="F1482" s="52">
        <f t="shared" si="11"/>
        <v>1392.4399999999998</v>
      </c>
      <c r="G1482" s="53">
        <f t="shared" si="12"/>
        <v>1297.1199999999999</v>
      </c>
      <c r="H1482" s="51" t="e">
        <f>M1482+N1482+#REF!+L1482</f>
        <v>#REF!</v>
      </c>
      <c r="I1482" s="52" t="e">
        <f>M1482+N1482+#REF!+L1482</f>
        <v>#REF!</v>
      </c>
      <c r="J1482" s="52" t="e">
        <f>M1482+N1482+#REF!+L1482</f>
        <v>#REF!</v>
      </c>
      <c r="K1482" s="53" t="e">
        <f>M1482+N1482+#REF!+L1482</f>
        <v>#REF!</v>
      </c>
      <c r="L1482" s="157">
        <f>АТС!F769</f>
        <v>0</v>
      </c>
      <c r="M1482" s="284">
        <f>СН!C770</f>
        <v>0</v>
      </c>
      <c r="N1482" s="33">
        <f t="shared" ref="N1482:R1482" si="21">N1481</f>
        <v>3.1100000000000003</v>
      </c>
      <c r="O1482" s="66">
        <f t="shared" si="21"/>
        <v>837.6</v>
      </c>
      <c r="P1482" s="39">
        <f t="shared" si="21"/>
        <v>1100.74</v>
      </c>
      <c r="Q1482" s="39">
        <f t="shared" si="21"/>
        <v>1389.33</v>
      </c>
      <c r="R1482" s="63">
        <f t="shared" si="21"/>
        <v>1294.01</v>
      </c>
    </row>
    <row r="1483" spans="1:18" hidden="1" x14ac:dyDescent="0.25">
      <c r="A1483" s="44">
        <f t="shared" si="7"/>
        <v>0</v>
      </c>
      <c r="B1483" s="46">
        <f t="shared" si="7"/>
        <v>9</v>
      </c>
      <c r="C1483" s="44" t="str">
        <f t="shared" si="8"/>
        <v>150-670 кВт</v>
      </c>
      <c r="D1483" s="51">
        <f t="shared" ref="D1483:D1546" si="22">M1483+N1483+O1483+L1483</f>
        <v>840.71</v>
      </c>
      <c r="E1483" s="52">
        <f t="shared" ref="E1483:E1546" si="23">M1483+N1483+P1483+L1483</f>
        <v>1103.8499999999999</v>
      </c>
      <c r="F1483" s="52">
        <f t="shared" ref="F1483:F1546" si="24">M1483+N1483+Q1483+L1483</f>
        <v>1392.4399999999998</v>
      </c>
      <c r="G1483" s="53">
        <f t="shared" ref="G1483:G1546" si="25">M1483+N1483+R1483+L1483</f>
        <v>1297.1199999999999</v>
      </c>
      <c r="H1483" s="51" t="e">
        <f>M1483+N1483+#REF!+L1483</f>
        <v>#REF!</v>
      </c>
      <c r="I1483" s="52" t="e">
        <f>M1483+N1483+#REF!+L1483</f>
        <v>#REF!</v>
      </c>
      <c r="J1483" s="52" t="e">
        <f>M1483+N1483+#REF!+L1483</f>
        <v>#REF!</v>
      </c>
      <c r="K1483" s="53" t="e">
        <f>M1483+N1483+#REF!+L1483</f>
        <v>#REF!</v>
      </c>
      <c r="L1483" s="157">
        <f>АТС!F770</f>
        <v>0</v>
      </c>
      <c r="M1483" s="284">
        <f>СН!C771</f>
        <v>0</v>
      </c>
      <c r="N1483" s="33">
        <f t="shared" ref="N1483:R1483" si="26">N1482</f>
        <v>3.1100000000000003</v>
      </c>
      <c r="O1483" s="66">
        <f t="shared" si="26"/>
        <v>837.6</v>
      </c>
      <c r="P1483" s="39">
        <f t="shared" si="26"/>
        <v>1100.74</v>
      </c>
      <c r="Q1483" s="39">
        <f t="shared" si="26"/>
        <v>1389.33</v>
      </c>
      <c r="R1483" s="63">
        <f t="shared" si="26"/>
        <v>1294.01</v>
      </c>
    </row>
    <row r="1484" spans="1:18" hidden="1" x14ac:dyDescent="0.25">
      <c r="A1484" s="44">
        <f t="shared" si="7"/>
        <v>0</v>
      </c>
      <c r="B1484" s="46">
        <f t="shared" si="7"/>
        <v>10</v>
      </c>
      <c r="C1484" s="44" t="str">
        <f t="shared" si="8"/>
        <v>150-670 кВт</v>
      </c>
      <c r="D1484" s="51">
        <f t="shared" si="22"/>
        <v>840.71</v>
      </c>
      <c r="E1484" s="52">
        <f t="shared" si="23"/>
        <v>1103.8499999999999</v>
      </c>
      <c r="F1484" s="52">
        <f t="shared" si="24"/>
        <v>1392.4399999999998</v>
      </c>
      <c r="G1484" s="53">
        <f t="shared" si="25"/>
        <v>1297.1199999999999</v>
      </c>
      <c r="H1484" s="51" t="e">
        <f>M1484+N1484+#REF!+L1484</f>
        <v>#REF!</v>
      </c>
      <c r="I1484" s="52" t="e">
        <f>M1484+N1484+#REF!+L1484</f>
        <v>#REF!</v>
      </c>
      <c r="J1484" s="52" t="e">
        <f>M1484+N1484+#REF!+L1484</f>
        <v>#REF!</v>
      </c>
      <c r="K1484" s="53" t="e">
        <f>M1484+N1484+#REF!+L1484</f>
        <v>#REF!</v>
      </c>
      <c r="L1484" s="157">
        <f>АТС!F771</f>
        <v>0</v>
      </c>
      <c r="M1484" s="284">
        <f>СН!C772</f>
        <v>0</v>
      </c>
      <c r="N1484" s="33">
        <f t="shared" ref="N1484:R1484" si="27">N1483</f>
        <v>3.1100000000000003</v>
      </c>
      <c r="O1484" s="66">
        <f t="shared" si="27"/>
        <v>837.6</v>
      </c>
      <c r="P1484" s="39">
        <f t="shared" si="27"/>
        <v>1100.74</v>
      </c>
      <c r="Q1484" s="39">
        <f t="shared" si="27"/>
        <v>1389.33</v>
      </c>
      <c r="R1484" s="63">
        <f t="shared" si="27"/>
        <v>1294.01</v>
      </c>
    </row>
    <row r="1485" spans="1:18" hidden="1" x14ac:dyDescent="0.25">
      <c r="A1485" s="44">
        <f t="shared" si="7"/>
        <v>0</v>
      </c>
      <c r="B1485" s="46">
        <f t="shared" si="7"/>
        <v>11</v>
      </c>
      <c r="C1485" s="44" t="str">
        <f t="shared" si="8"/>
        <v>150-670 кВт</v>
      </c>
      <c r="D1485" s="51">
        <f t="shared" si="22"/>
        <v>840.71</v>
      </c>
      <c r="E1485" s="52">
        <f t="shared" si="23"/>
        <v>1103.8499999999999</v>
      </c>
      <c r="F1485" s="52">
        <f t="shared" si="24"/>
        <v>1392.4399999999998</v>
      </c>
      <c r="G1485" s="53">
        <f t="shared" si="25"/>
        <v>1297.1199999999999</v>
      </c>
      <c r="H1485" s="51" t="e">
        <f>M1485+N1485+#REF!+L1485</f>
        <v>#REF!</v>
      </c>
      <c r="I1485" s="52" t="e">
        <f>M1485+N1485+#REF!+L1485</f>
        <v>#REF!</v>
      </c>
      <c r="J1485" s="52" t="e">
        <f>M1485+N1485+#REF!+L1485</f>
        <v>#REF!</v>
      </c>
      <c r="K1485" s="53" t="e">
        <f>M1485+N1485+#REF!+L1485</f>
        <v>#REF!</v>
      </c>
      <c r="L1485" s="157">
        <f>АТС!F772</f>
        <v>0</v>
      </c>
      <c r="M1485" s="284">
        <f>СН!C773</f>
        <v>0</v>
      </c>
      <c r="N1485" s="33">
        <f t="shared" ref="N1485:R1485" si="28">N1484</f>
        <v>3.1100000000000003</v>
      </c>
      <c r="O1485" s="66">
        <f t="shared" si="28"/>
        <v>837.6</v>
      </c>
      <c r="P1485" s="39">
        <f t="shared" si="28"/>
        <v>1100.74</v>
      </c>
      <c r="Q1485" s="39">
        <f t="shared" si="28"/>
        <v>1389.33</v>
      </c>
      <c r="R1485" s="63">
        <f t="shared" si="28"/>
        <v>1294.01</v>
      </c>
    </row>
    <row r="1486" spans="1:18" hidden="1" x14ac:dyDescent="0.25">
      <c r="A1486" s="44">
        <f t="shared" si="7"/>
        <v>0</v>
      </c>
      <c r="B1486" s="46">
        <f t="shared" si="7"/>
        <v>12</v>
      </c>
      <c r="C1486" s="44" t="str">
        <f t="shared" si="8"/>
        <v>150-670 кВт</v>
      </c>
      <c r="D1486" s="51">
        <f t="shared" si="22"/>
        <v>840.71</v>
      </c>
      <c r="E1486" s="52">
        <f t="shared" si="23"/>
        <v>1103.8499999999999</v>
      </c>
      <c r="F1486" s="52">
        <f t="shared" si="24"/>
        <v>1392.4399999999998</v>
      </c>
      <c r="G1486" s="53">
        <f t="shared" si="25"/>
        <v>1297.1199999999999</v>
      </c>
      <c r="H1486" s="51" t="e">
        <f>M1486+N1486+#REF!+L1486</f>
        <v>#REF!</v>
      </c>
      <c r="I1486" s="52" t="e">
        <f>M1486+N1486+#REF!+L1486</f>
        <v>#REF!</v>
      </c>
      <c r="J1486" s="52" t="e">
        <f>M1486+N1486+#REF!+L1486</f>
        <v>#REF!</v>
      </c>
      <c r="K1486" s="53" t="e">
        <f>M1486+N1486+#REF!+L1486</f>
        <v>#REF!</v>
      </c>
      <c r="L1486" s="157">
        <f>АТС!F773</f>
        <v>0</v>
      </c>
      <c r="M1486" s="284">
        <f>СН!C774</f>
        <v>0</v>
      </c>
      <c r="N1486" s="33">
        <f t="shared" ref="N1486:R1486" si="29">N1485</f>
        <v>3.1100000000000003</v>
      </c>
      <c r="O1486" s="66">
        <f t="shared" si="29"/>
        <v>837.6</v>
      </c>
      <c r="P1486" s="39">
        <f t="shared" si="29"/>
        <v>1100.74</v>
      </c>
      <c r="Q1486" s="39">
        <f t="shared" si="29"/>
        <v>1389.33</v>
      </c>
      <c r="R1486" s="63">
        <f t="shared" si="29"/>
        <v>1294.01</v>
      </c>
    </row>
    <row r="1487" spans="1:18" hidden="1" x14ac:dyDescent="0.25">
      <c r="A1487" s="44">
        <f t="shared" si="7"/>
        <v>0</v>
      </c>
      <c r="B1487" s="46">
        <f t="shared" si="7"/>
        <v>13</v>
      </c>
      <c r="C1487" s="44" t="str">
        <f t="shared" si="8"/>
        <v>150-670 кВт</v>
      </c>
      <c r="D1487" s="51">
        <f t="shared" si="22"/>
        <v>840.71</v>
      </c>
      <c r="E1487" s="52">
        <f t="shared" si="23"/>
        <v>1103.8499999999999</v>
      </c>
      <c r="F1487" s="52">
        <f t="shared" si="24"/>
        <v>1392.4399999999998</v>
      </c>
      <c r="G1487" s="53">
        <f t="shared" si="25"/>
        <v>1297.1199999999999</v>
      </c>
      <c r="H1487" s="51" t="e">
        <f>M1487+N1487+#REF!+L1487</f>
        <v>#REF!</v>
      </c>
      <c r="I1487" s="52" t="e">
        <f>M1487+N1487+#REF!+L1487</f>
        <v>#REF!</v>
      </c>
      <c r="J1487" s="52" t="e">
        <f>M1487+N1487+#REF!+L1487</f>
        <v>#REF!</v>
      </c>
      <c r="K1487" s="53" t="e">
        <f>M1487+N1487+#REF!+L1487</f>
        <v>#REF!</v>
      </c>
      <c r="L1487" s="157">
        <f>АТС!F774</f>
        <v>0</v>
      </c>
      <c r="M1487" s="284">
        <f>СН!C775</f>
        <v>0</v>
      </c>
      <c r="N1487" s="33">
        <f t="shared" ref="N1487:R1487" si="30">N1486</f>
        <v>3.1100000000000003</v>
      </c>
      <c r="O1487" s="66">
        <f t="shared" si="30"/>
        <v>837.6</v>
      </c>
      <c r="P1487" s="39">
        <f t="shared" si="30"/>
        <v>1100.74</v>
      </c>
      <c r="Q1487" s="39">
        <f t="shared" si="30"/>
        <v>1389.33</v>
      </c>
      <c r="R1487" s="63">
        <f t="shared" si="30"/>
        <v>1294.01</v>
      </c>
    </row>
    <row r="1488" spans="1:18" hidden="1" x14ac:dyDescent="0.25">
      <c r="A1488" s="44">
        <f t="shared" si="7"/>
        <v>0</v>
      </c>
      <c r="B1488" s="46">
        <f t="shared" si="7"/>
        <v>14</v>
      </c>
      <c r="C1488" s="44" t="str">
        <f t="shared" si="8"/>
        <v>150-670 кВт</v>
      </c>
      <c r="D1488" s="51">
        <f t="shared" si="22"/>
        <v>840.71</v>
      </c>
      <c r="E1488" s="52">
        <f t="shared" si="23"/>
        <v>1103.8499999999999</v>
      </c>
      <c r="F1488" s="52">
        <f t="shared" si="24"/>
        <v>1392.4399999999998</v>
      </c>
      <c r="G1488" s="53">
        <f t="shared" si="25"/>
        <v>1297.1199999999999</v>
      </c>
      <c r="H1488" s="51" t="e">
        <f>M1488+N1488+#REF!+L1488</f>
        <v>#REF!</v>
      </c>
      <c r="I1488" s="52" t="e">
        <f>M1488+N1488+#REF!+L1488</f>
        <v>#REF!</v>
      </c>
      <c r="J1488" s="52" t="e">
        <f>M1488+N1488+#REF!+L1488</f>
        <v>#REF!</v>
      </c>
      <c r="K1488" s="53" t="e">
        <f>M1488+N1488+#REF!+L1488</f>
        <v>#REF!</v>
      </c>
      <c r="L1488" s="157">
        <f>АТС!F775</f>
        <v>0</v>
      </c>
      <c r="M1488" s="284">
        <f>СН!C776</f>
        <v>0</v>
      </c>
      <c r="N1488" s="33">
        <f t="shared" ref="N1488:R1488" si="31">N1487</f>
        <v>3.1100000000000003</v>
      </c>
      <c r="O1488" s="66">
        <f t="shared" si="31"/>
        <v>837.6</v>
      </c>
      <c r="P1488" s="39">
        <f t="shared" si="31"/>
        <v>1100.74</v>
      </c>
      <c r="Q1488" s="39">
        <f t="shared" si="31"/>
        <v>1389.33</v>
      </c>
      <c r="R1488" s="63">
        <f t="shared" si="31"/>
        <v>1294.01</v>
      </c>
    </row>
    <row r="1489" spans="1:27" hidden="1" x14ac:dyDescent="0.25">
      <c r="A1489" s="44">
        <f t="shared" si="7"/>
        <v>0</v>
      </c>
      <c r="B1489" s="46">
        <f t="shared" si="7"/>
        <v>15</v>
      </c>
      <c r="C1489" s="44" t="str">
        <f t="shared" si="8"/>
        <v>150-670 кВт</v>
      </c>
      <c r="D1489" s="51">
        <f t="shared" si="22"/>
        <v>840.71</v>
      </c>
      <c r="E1489" s="52">
        <f t="shared" si="23"/>
        <v>1103.8499999999999</v>
      </c>
      <c r="F1489" s="52">
        <f t="shared" si="24"/>
        <v>1392.4399999999998</v>
      </c>
      <c r="G1489" s="53">
        <f t="shared" si="25"/>
        <v>1297.1199999999999</v>
      </c>
      <c r="H1489" s="51" t="e">
        <f>M1489+N1489+#REF!+L1489</f>
        <v>#REF!</v>
      </c>
      <c r="I1489" s="52" t="e">
        <f>M1489+N1489+#REF!+L1489</f>
        <v>#REF!</v>
      </c>
      <c r="J1489" s="52" t="e">
        <f>M1489+N1489+#REF!+L1489</f>
        <v>#REF!</v>
      </c>
      <c r="K1489" s="53" t="e">
        <f>M1489+N1489+#REF!+L1489</f>
        <v>#REF!</v>
      </c>
      <c r="L1489" s="157">
        <f>АТС!F776</f>
        <v>0</v>
      </c>
      <c r="M1489" s="284">
        <f>СН!C777</f>
        <v>0</v>
      </c>
      <c r="N1489" s="33">
        <f t="shared" ref="N1489:R1489" si="32">N1488</f>
        <v>3.1100000000000003</v>
      </c>
      <c r="O1489" s="66">
        <f t="shared" si="32"/>
        <v>837.6</v>
      </c>
      <c r="P1489" s="39">
        <f t="shared" si="32"/>
        <v>1100.74</v>
      </c>
      <c r="Q1489" s="39">
        <f t="shared" si="32"/>
        <v>1389.33</v>
      </c>
      <c r="R1489" s="63">
        <f t="shared" si="32"/>
        <v>1294.01</v>
      </c>
    </row>
    <row r="1490" spans="1:27" hidden="1" x14ac:dyDescent="0.25">
      <c r="A1490" s="44">
        <f t="shared" ref="A1490:B1505" si="33">A746</f>
        <v>0</v>
      </c>
      <c r="B1490" s="46">
        <f t="shared" si="33"/>
        <v>16</v>
      </c>
      <c r="C1490" s="44" t="str">
        <f t="shared" si="8"/>
        <v>150-670 кВт</v>
      </c>
      <c r="D1490" s="51">
        <f t="shared" si="22"/>
        <v>840.71</v>
      </c>
      <c r="E1490" s="52">
        <f t="shared" si="23"/>
        <v>1103.8499999999999</v>
      </c>
      <c r="F1490" s="52">
        <f t="shared" si="24"/>
        <v>1392.4399999999998</v>
      </c>
      <c r="G1490" s="53">
        <f t="shared" si="25"/>
        <v>1297.1199999999999</v>
      </c>
      <c r="H1490" s="51" t="e">
        <f>M1490+N1490+#REF!+L1490</f>
        <v>#REF!</v>
      </c>
      <c r="I1490" s="52" t="e">
        <f>M1490+N1490+#REF!+L1490</f>
        <v>#REF!</v>
      </c>
      <c r="J1490" s="52" t="e">
        <f>M1490+N1490+#REF!+L1490</f>
        <v>#REF!</v>
      </c>
      <c r="K1490" s="53" t="e">
        <f>M1490+N1490+#REF!+L1490</f>
        <v>#REF!</v>
      </c>
      <c r="L1490" s="157">
        <f>АТС!F777</f>
        <v>0</v>
      </c>
      <c r="M1490" s="284">
        <f>СН!C778</f>
        <v>0</v>
      </c>
      <c r="N1490" s="33">
        <f t="shared" ref="N1490:R1490" si="34">N1489</f>
        <v>3.1100000000000003</v>
      </c>
      <c r="O1490" s="66">
        <f t="shared" si="34"/>
        <v>837.6</v>
      </c>
      <c r="P1490" s="39">
        <f t="shared" si="34"/>
        <v>1100.74</v>
      </c>
      <c r="Q1490" s="39">
        <f t="shared" si="34"/>
        <v>1389.33</v>
      </c>
      <c r="R1490" s="63">
        <f t="shared" si="34"/>
        <v>1294.01</v>
      </c>
    </row>
    <row r="1491" spans="1:27" hidden="1" x14ac:dyDescent="0.25">
      <c r="A1491" s="44">
        <f t="shared" si="33"/>
        <v>0</v>
      </c>
      <c r="B1491" s="46">
        <f t="shared" si="33"/>
        <v>17</v>
      </c>
      <c r="C1491" s="44" t="str">
        <f t="shared" si="8"/>
        <v>150-670 кВт</v>
      </c>
      <c r="D1491" s="51">
        <f t="shared" si="22"/>
        <v>840.71</v>
      </c>
      <c r="E1491" s="52">
        <f t="shared" si="23"/>
        <v>1103.8499999999999</v>
      </c>
      <c r="F1491" s="52">
        <f t="shared" si="24"/>
        <v>1392.4399999999998</v>
      </c>
      <c r="G1491" s="53">
        <f t="shared" si="25"/>
        <v>1297.1199999999999</v>
      </c>
      <c r="H1491" s="51" t="e">
        <f>M1491+N1491+#REF!+L1491</f>
        <v>#REF!</v>
      </c>
      <c r="I1491" s="52" t="e">
        <f>M1491+N1491+#REF!+L1491</f>
        <v>#REF!</v>
      </c>
      <c r="J1491" s="52" t="e">
        <f>M1491+N1491+#REF!+L1491</f>
        <v>#REF!</v>
      </c>
      <c r="K1491" s="53" t="e">
        <f>M1491+N1491+#REF!+L1491</f>
        <v>#REF!</v>
      </c>
      <c r="L1491" s="157">
        <f>АТС!F778</f>
        <v>0</v>
      </c>
      <c r="M1491" s="284">
        <f>СН!C779</f>
        <v>0</v>
      </c>
      <c r="N1491" s="33">
        <f t="shared" ref="N1491:R1491" si="35">N1490</f>
        <v>3.1100000000000003</v>
      </c>
      <c r="O1491" s="66">
        <f t="shared" si="35"/>
        <v>837.6</v>
      </c>
      <c r="P1491" s="39">
        <f t="shared" si="35"/>
        <v>1100.74</v>
      </c>
      <c r="Q1491" s="39">
        <f t="shared" si="35"/>
        <v>1389.33</v>
      </c>
      <c r="R1491" s="63">
        <f t="shared" si="35"/>
        <v>1294.01</v>
      </c>
    </row>
    <row r="1492" spans="1:27" hidden="1" x14ac:dyDescent="0.25">
      <c r="A1492" s="44">
        <f t="shared" si="33"/>
        <v>0</v>
      </c>
      <c r="B1492" s="46">
        <f t="shared" si="33"/>
        <v>18</v>
      </c>
      <c r="C1492" s="44" t="str">
        <f t="shared" si="8"/>
        <v>150-670 кВт</v>
      </c>
      <c r="D1492" s="51">
        <f t="shared" si="22"/>
        <v>840.71</v>
      </c>
      <c r="E1492" s="52">
        <f t="shared" si="23"/>
        <v>1103.8499999999999</v>
      </c>
      <c r="F1492" s="52">
        <f t="shared" si="24"/>
        <v>1392.4399999999998</v>
      </c>
      <c r="G1492" s="53">
        <f t="shared" si="25"/>
        <v>1297.1199999999999</v>
      </c>
      <c r="H1492" s="51" t="e">
        <f>M1492+N1492+#REF!+L1492</f>
        <v>#REF!</v>
      </c>
      <c r="I1492" s="52" t="e">
        <f>M1492+N1492+#REF!+L1492</f>
        <v>#REF!</v>
      </c>
      <c r="J1492" s="52" t="e">
        <f>M1492+N1492+#REF!+L1492</f>
        <v>#REF!</v>
      </c>
      <c r="K1492" s="53" t="e">
        <f>M1492+N1492+#REF!+L1492</f>
        <v>#REF!</v>
      </c>
      <c r="L1492" s="157">
        <f>АТС!F779</f>
        <v>0</v>
      </c>
      <c r="M1492" s="284">
        <f>СН!C780</f>
        <v>0</v>
      </c>
      <c r="N1492" s="33">
        <f t="shared" ref="N1492:R1492" si="36">N1491</f>
        <v>3.1100000000000003</v>
      </c>
      <c r="O1492" s="66">
        <f t="shared" si="36"/>
        <v>837.6</v>
      </c>
      <c r="P1492" s="39">
        <f t="shared" si="36"/>
        <v>1100.74</v>
      </c>
      <c r="Q1492" s="39">
        <f t="shared" si="36"/>
        <v>1389.33</v>
      </c>
      <c r="R1492" s="63">
        <f t="shared" si="36"/>
        <v>1294.01</v>
      </c>
    </row>
    <row r="1493" spans="1:27" hidden="1" x14ac:dyDescent="0.25">
      <c r="A1493" s="44">
        <f t="shared" si="33"/>
        <v>0</v>
      </c>
      <c r="B1493" s="46">
        <f t="shared" si="33"/>
        <v>19</v>
      </c>
      <c r="C1493" s="44" t="str">
        <f t="shared" si="8"/>
        <v>150-670 кВт</v>
      </c>
      <c r="D1493" s="51">
        <f t="shared" si="22"/>
        <v>840.71</v>
      </c>
      <c r="E1493" s="52">
        <f t="shared" si="23"/>
        <v>1103.8499999999999</v>
      </c>
      <c r="F1493" s="52">
        <f t="shared" si="24"/>
        <v>1392.4399999999998</v>
      </c>
      <c r="G1493" s="53">
        <f t="shared" si="25"/>
        <v>1297.1199999999999</v>
      </c>
      <c r="H1493" s="51" t="e">
        <f>M1493+N1493+#REF!+L1493</f>
        <v>#REF!</v>
      </c>
      <c r="I1493" s="52" t="e">
        <f>M1493+N1493+#REF!+L1493</f>
        <v>#REF!</v>
      </c>
      <c r="J1493" s="52" t="e">
        <f>M1493+N1493+#REF!+L1493</f>
        <v>#REF!</v>
      </c>
      <c r="K1493" s="53" t="e">
        <f>M1493+N1493+#REF!+L1493</f>
        <v>#REF!</v>
      </c>
      <c r="L1493" s="157">
        <f>АТС!F780</f>
        <v>0</v>
      </c>
      <c r="M1493" s="284">
        <f>СН!C781</f>
        <v>0</v>
      </c>
      <c r="N1493" s="33">
        <f t="shared" ref="N1493:R1493" si="37">N1492</f>
        <v>3.1100000000000003</v>
      </c>
      <c r="O1493" s="66">
        <f t="shared" si="37"/>
        <v>837.6</v>
      </c>
      <c r="P1493" s="39">
        <f t="shared" si="37"/>
        <v>1100.74</v>
      </c>
      <c r="Q1493" s="39">
        <f t="shared" si="37"/>
        <v>1389.33</v>
      </c>
      <c r="R1493" s="63">
        <f t="shared" si="37"/>
        <v>1294.01</v>
      </c>
    </row>
    <row r="1494" spans="1:27" hidden="1" x14ac:dyDescent="0.25">
      <c r="A1494" s="44">
        <f t="shared" si="33"/>
        <v>0</v>
      </c>
      <c r="B1494" s="46">
        <f t="shared" si="33"/>
        <v>20</v>
      </c>
      <c r="C1494" s="44" t="str">
        <f t="shared" si="8"/>
        <v>150-670 кВт</v>
      </c>
      <c r="D1494" s="51">
        <f t="shared" si="22"/>
        <v>840.71</v>
      </c>
      <c r="E1494" s="52">
        <f t="shared" si="23"/>
        <v>1103.8499999999999</v>
      </c>
      <c r="F1494" s="52">
        <f t="shared" si="24"/>
        <v>1392.4399999999998</v>
      </c>
      <c r="G1494" s="53">
        <f t="shared" si="25"/>
        <v>1297.1199999999999</v>
      </c>
      <c r="H1494" s="51" t="e">
        <f>M1494+N1494+#REF!+L1494</f>
        <v>#REF!</v>
      </c>
      <c r="I1494" s="52" t="e">
        <f>M1494+N1494+#REF!+L1494</f>
        <v>#REF!</v>
      </c>
      <c r="J1494" s="52" t="e">
        <f>M1494+N1494+#REF!+L1494</f>
        <v>#REF!</v>
      </c>
      <c r="K1494" s="53" t="e">
        <f>M1494+N1494+#REF!+L1494</f>
        <v>#REF!</v>
      </c>
      <c r="L1494" s="157">
        <f>АТС!F781</f>
        <v>0</v>
      </c>
      <c r="M1494" s="284">
        <f>СН!C782</f>
        <v>0</v>
      </c>
      <c r="N1494" s="33">
        <f t="shared" ref="N1494:R1494" si="38">N1493</f>
        <v>3.1100000000000003</v>
      </c>
      <c r="O1494" s="66">
        <f t="shared" si="38"/>
        <v>837.6</v>
      </c>
      <c r="P1494" s="39">
        <f t="shared" si="38"/>
        <v>1100.74</v>
      </c>
      <c r="Q1494" s="39">
        <f t="shared" si="38"/>
        <v>1389.33</v>
      </c>
      <c r="R1494" s="63">
        <f t="shared" si="38"/>
        <v>1294.01</v>
      </c>
    </row>
    <row r="1495" spans="1:27" hidden="1" x14ac:dyDescent="0.25">
      <c r="A1495" s="44">
        <f t="shared" si="33"/>
        <v>0</v>
      </c>
      <c r="B1495" s="46">
        <f t="shared" si="33"/>
        <v>21</v>
      </c>
      <c r="C1495" s="44" t="str">
        <f t="shared" si="8"/>
        <v>150-670 кВт</v>
      </c>
      <c r="D1495" s="51">
        <f t="shared" si="22"/>
        <v>840.71</v>
      </c>
      <c r="E1495" s="52">
        <f t="shared" si="23"/>
        <v>1103.8499999999999</v>
      </c>
      <c r="F1495" s="52">
        <f t="shared" si="24"/>
        <v>1392.4399999999998</v>
      </c>
      <c r="G1495" s="53">
        <f t="shared" si="25"/>
        <v>1297.1199999999999</v>
      </c>
      <c r="H1495" s="51" t="e">
        <f>M1495+N1495+#REF!+L1495</f>
        <v>#REF!</v>
      </c>
      <c r="I1495" s="52" t="e">
        <f>M1495+N1495+#REF!+L1495</f>
        <v>#REF!</v>
      </c>
      <c r="J1495" s="52" t="e">
        <f>M1495+N1495+#REF!+L1495</f>
        <v>#REF!</v>
      </c>
      <c r="K1495" s="53" t="e">
        <f>M1495+N1495+#REF!+L1495</f>
        <v>#REF!</v>
      </c>
      <c r="L1495" s="157">
        <f>АТС!F782</f>
        <v>0</v>
      </c>
      <c r="M1495" s="284">
        <f>СН!C783</f>
        <v>0</v>
      </c>
      <c r="N1495" s="33">
        <f t="shared" ref="N1495:R1495" si="39">N1494</f>
        <v>3.1100000000000003</v>
      </c>
      <c r="O1495" s="66">
        <f t="shared" si="39"/>
        <v>837.6</v>
      </c>
      <c r="P1495" s="39">
        <f t="shared" si="39"/>
        <v>1100.74</v>
      </c>
      <c r="Q1495" s="39">
        <f t="shared" si="39"/>
        <v>1389.33</v>
      </c>
      <c r="R1495" s="63">
        <f t="shared" si="39"/>
        <v>1294.01</v>
      </c>
    </row>
    <row r="1496" spans="1:27" hidden="1" x14ac:dyDescent="0.25">
      <c r="A1496" s="44">
        <f t="shared" si="33"/>
        <v>0</v>
      </c>
      <c r="B1496" s="46">
        <f t="shared" si="33"/>
        <v>22</v>
      </c>
      <c r="C1496" s="44" t="str">
        <f t="shared" si="8"/>
        <v>150-670 кВт</v>
      </c>
      <c r="D1496" s="51">
        <f t="shared" si="22"/>
        <v>840.71</v>
      </c>
      <c r="E1496" s="52">
        <f t="shared" si="23"/>
        <v>1103.8499999999999</v>
      </c>
      <c r="F1496" s="52">
        <f t="shared" si="24"/>
        <v>1392.4399999999998</v>
      </c>
      <c r="G1496" s="53">
        <f t="shared" si="25"/>
        <v>1297.1199999999999</v>
      </c>
      <c r="H1496" s="51" t="e">
        <f>M1496+N1496+#REF!+L1496</f>
        <v>#REF!</v>
      </c>
      <c r="I1496" s="52" t="e">
        <f>M1496+N1496+#REF!+L1496</f>
        <v>#REF!</v>
      </c>
      <c r="J1496" s="52" t="e">
        <f>M1496+N1496+#REF!+L1496</f>
        <v>#REF!</v>
      </c>
      <c r="K1496" s="53" t="e">
        <f>M1496+N1496+#REF!+L1496</f>
        <v>#REF!</v>
      </c>
      <c r="L1496" s="157">
        <f>АТС!F783</f>
        <v>0</v>
      </c>
      <c r="M1496" s="284">
        <f>СН!C784</f>
        <v>0</v>
      </c>
      <c r="N1496" s="33">
        <f t="shared" ref="N1496:R1496" si="40">N1495</f>
        <v>3.1100000000000003</v>
      </c>
      <c r="O1496" s="66">
        <f t="shared" si="40"/>
        <v>837.6</v>
      </c>
      <c r="P1496" s="39">
        <f t="shared" si="40"/>
        <v>1100.74</v>
      </c>
      <c r="Q1496" s="39">
        <f t="shared" si="40"/>
        <v>1389.33</v>
      </c>
      <c r="R1496" s="63">
        <f t="shared" si="40"/>
        <v>1294.01</v>
      </c>
      <c r="W1496" s="355"/>
    </row>
    <row r="1497" spans="1:27" hidden="1" x14ac:dyDescent="0.25">
      <c r="A1497" s="44">
        <f t="shared" si="33"/>
        <v>0</v>
      </c>
      <c r="B1497" s="46">
        <f t="shared" si="33"/>
        <v>23</v>
      </c>
      <c r="C1497" s="44" t="str">
        <f t="shared" si="8"/>
        <v>150-670 кВт</v>
      </c>
      <c r="D1497" s="51">
        <f t="shared" si="22"/>
        <v>840.71</v>
      </c>
      <c r="E1497" s="52">
        <f t="shared" si="23"/>
        <v>1103.8499999999999</v>
      </c>
      <c r="F1497" s="52">
        <f t="shared" si="24"/>
        <v>1392.4399999999998</v>
      </c>
      <c r="G1497" s="53">
        <f t="shared" si="25"/>
        <v>1297.1199999999999</v>
      </c>
      <c r="H1497" s="51" t="e">
        <f>M1497+N1497+#REF!+L1497</f>
        <v>#REF!</v>
      </c>
      <c r="I1497" s="52" t="e">
        <f>M1497+N1497+#REF!+L1497</f>
        <v>#REF!</v>
      </c>
      <c r="J1497" s="52" t="e">
        <f>M1497+N1497+#REF!+L1497</f>
        <v>#REF!</v>
      </c>
      <c r="K1497" s="53" t="e">
        <f>M1497+N1497+#REF!+L1497</f>
        <v>#REF!</v>
      </c>
      <c r="L1497" s="157">
        <f>АТС!F784</f>
        <v>0</v>
      </c>
      <c r="M1497" s="284">
        <f>СН!C785</f>
        <v>0</v>
      </c>
      <c r="N1497" s="33">
        <f t="shared" ref="N1497:R1497" si="41">N1496</f>
        <v>3.1100000000000003</v>
      </c>
      <c r="O1497" s="66">
        <f t="shared" si="41"/>
        <v>837.6</v>
      </c>
      <c r="P1497" s="39">
        <f t="shared" si="41"/>
        <v>1100.74</v>
      </c>
      <c r="Q1497" s="39">
        <f t="shared" si="41"/>
        <v>1389.33</v>
      </c>
      <c r="R1497" s="63">
        <f t="shared" si="41"/>
        <v>1294.01</v>
      </c>
    </row>
    <row r="1498" spans="1:27" s="160" customFormat="1" x14ac:dyDescent="0.25">
      <c r="A1498" s="369" t="s">
        <v>361</v>
      </c>
      <c r="B1498" s="383">
        <v>0</v>
      </c>
      <c r="C1498" s="369" t="s">
        <v>101</v>
      </c>
      <c r="D1498" s="51">
        <v>1556.21</v>
      </c>
      <c r="E1498" s="52">
        <v>1819.35</v>
      </c>
      <c r="F1498" s="52">
        <v>2107.94</v>
      </c>
      <c r="G1498" s="53">
        <v>2012.62</v>
      </c>
      <c r="H1498" s="384" t="e">
        <v>#REF!</v>
      </c>
      <c r="I1498" s="385" t="e">
        <v>#REF!</v>
      </c>
      <c r="J1498" s="385" t="e">
        <v>#REF!</v>
      </c>
      <c r="K1498" s="386" t="e">
        <v>#REF!</v>
      </c>
      <c r="L1498" s="157" t="s">
        <v>364</v>
      </c>
      <c r="M1498" s="284">
        <v>12.39</v>
      </c>
      <c r="N1498" s="371">
        <v>3.1100000000000003</v>
      </c>
      <c r="O1498" s="372">
        <v>837.6</v>
      </c>
      <c r="P1498" s="373">
        <v>1100.74</v>
      </c>
      <c r="Q1498" s="373">
        <v>1389.33</v>
      </c>
      <c r="R1498" s="374">
        <v>1294.01</v>
      </c>
      <c r="X1498" s="387"/>
      <c r="Y1498" s="387"/>
      <c r="Z1498" s="387"/>
      <c r="AA1498" s="387"/>
    </row>
    <row r="1499" spans="1:27" x14ac:dyDescent="0.25">
      <c r="A1499" s="44" t="s">
        <v>361</v>
      </c>
      <c r="B1499" s="46">
        <v>1</v>
      </c>
      <c r="C1499" s="44" t="s">
        <v>101</v>
      </c>
      <c r="D1499" s="51">
        <v>1538.31</v>
      </c>
      <c r="E1499" s="52">
        <v>1801.45</v>
      </c>
      <c r="F1499" s="52">
        <v>2090.04</v>
      </c>
      <c r="G1499" s="53">
        <v>1994.72</v>
      </c>
      <c r="H1499" s="51" t="e">
        <v>#REF!</v>
      </c>
      <c r="I1499" s="52" t="e">
        <v>#REF!</v>
      </c>
      <c r="J1499" s="52" t="e">
        <v>#REF!</v>
      </c>
      <c r="K1499" s="53" t="e">
        <v>#REF!</v>
      </c>
      <c r="L1499" s="157" t="s">
        <v>367</v>
      </c>
      <c r="M1499" s="284">
        <v>12.08</v>
      </c>
      <c r="N1499" s="33">
        <v>3.1100000000000003</v>
      </c>
      <c r="O1499" s="66">
        <v>837.6</v>
      </c>
      <c r="P1499" s="39">
        <v>1100.74</v>
      </c>
      <c r="Q1499" s="39">
        <v>1389.33</v>
      </c>
      <c r="R1499" s="63">
        <v>1294.01</v>
      </c>
      <c r="X1499" s="355"/>
      <c r="Y1499" s="355"/>
      <c r="Z1499" s="355"/>
      <c r="AA1499" s="355"/>
    </row>
    <row r="1500" spans="1:27" x14ac:dyDescent="0.25">
      <c r="A1500" s="44" t="s">
        <v>361</v>
      </c>
      <c r="B1500" s="46">
        <v>2</v>
      </c>
      <c r="C1500" s="44" t="s">
        <v>101</v>
      </c>
      <c r="D1500" s="51">
        <v>1562.24</v>
      </c>
      <c r="E1500" s="52">
        <v>1825.3799999999999</v>
      </c>
      <c r="F1500" s="52">
        <v>2113.9699999999998</v>
      </c>
      <c r="G1500" s="53">
        <v>2018.6499999999999</v>
      </c>
      <c r="H1500" s="51" t="e">
        <v>#REF!</v>
      </c>
      <c r="I1500" s="52" t="e">
        <v>#REF!</v>
      </c>
      <c r="J1500" s="52" t="e">
        <v>#REF!</v>
      </c>
      <c r="K1500" s="53" t="e">
        <v>#REF!</v>
      </c>
      <c r="L1500" s="157" t="s">
        <v>370</v>
      </c>
      <c r="M1500" s="284">
        <v>12.49</v>
      </c>
      <c r="N1500" s="33">
        <v>3.1100000000000003</v>
      </c>
      <c r="O1500" s="66">
        <v>837.6</v>
      </c>
      <c r="P1500" s="39">
        <v>1100.74</v>
      </c>
      <c r="Q1500" s="39">
        <v>1389.33</v>
      </c>
      <c r="R1500" s="63">
        <v>1294.01</v>
      </c>
      <c r="X1500" s="355"/>
      <c r="Y1500" s="355"/>
      <c r="Z1500" s="355"/>
      <c r="AA1500" s="355"/>
    </row>
    <row r="1501" spans="1:27" x14ac:dyDescent="0.25">
      <c r="A1501" s="44" t="s">
        <v>361</v>
      </c>
      <c r="B1501" s="46">
        <v>3</v>
      </c>
      <c r="C1501" s="44" t="s">
        <v>101</v>
      </c>
      <c r="D1501" s="51">
        <v>1611.1100000000001</v>
      </c>
      <c r="E1501" s="52">
        <v>1874.25</v>
      </c>
      <c r="F1501" s="52">
        <v>2162.84</v>
      </c>
      <c r="G1501" s="53">
        <v>2067.52</v>
      </c>
      <c r="H1501" s="51" t="e">
        <v>#REF!</v>
      </c>
      <c r="I1501" s="52" t="e">
        <v>#REF!</v>
      </c>
      <c r="J1501" s="52" t="e">
        <v>#REF!</v>
      </c>
      <c r="K1501" s="53" t="e">
        <v>#REF!</v>
      </c>
      <c r="L1501" s="157" t="s">
        <v>373</v>
      </c>
      <c r="M1501" s="284">
        <v>13.34</v>
      </c>
      <c r="N1501" s="33">
        <v>3.1100000000000003</v>
      </c>
      <c r="O1501" s="66">
        <v>837.6</v>
      </c>
      <c r="P1501" s="39">
        <v>1100.74</v>
      </c>
      <c r="Q1501" s="39">
        <v>1389.33</v>
      </c>
      <c r="R1501" s="63">
        <v>1294.01</v>
      </c>
      <c r="X1501" s="355"/>
      <c r="Y1501" s="355"/>
      <c r="Z1501" s="355"/>
      <c r="AA1501" s="355"/>
    </row>
    <row r="1502" spans="1:27" x14ac:dyDescent="0.25">
      <c r="A1502" s="44" t="s">
        <v>361</v>
      </c>
      <c r="B1502" s="46">
        <v>4</v>
      </c>
      <c r="C1502" s="44" t="s">
        <v>101</v>
      </c>
      <c r="D1502" s="51">
        <v>1632.56</v>
      </c>
      <c r="E1502" s="52">
        <v>1895.6999999999998</v>
      </c>
      <c r="F1502" s="52">
        <v>2184.29</v>
      </c>
      <c r="G1502" s="53">
        <v>2088.9699999999998</v>
      </c>
      <c r="H1502" s="51" t="e">
        <v>#REF!</v>
      </c>
      <c r="I1502" s="52" t="e">
        <v>#REF!</v>
      </c>
      <c r="J1502" s="52" t="e">
        <v>#REF!</v>
      </c>
      <c r="K1502" s="53" t="e">
        <v>#REF!</v>
      </c>
      <c r="L1502" s="157" t="s">
        <v>376</v>
      </c>
      <c r="M1502" s="284">
        <v>13.71</v>
      </c>
      <c r="N1502" s="33">
        <v>3.1100000000000003</v>
      </c>
      <c r="O1502" s="66">
        <v>837.6</v>
      </c>
      <c r="P1502" s="39">
        <v>1100.74</v>
      </c>
      <c r="Q1502" s="39">
        <v>1389.33</v>
      </c>
      <c r="R1502" s="63">
        <v>1294.01</v>
      </c>
      <c r="X1502" s="355"/>
      <c r="Y1502" s="355"/>
      <c r="Z1502" s="355"/>
      <c r="AA1502" s="355"/>
    </row>
    <row r="1503" spans="1:27" x14ac:dyDescent="0.25">
      <c r="A1503" s="44" t="s">
        <v>361</v>
      </c>
      <c r="B1503" s="46">
        <v>5</v>
      </c>
      <c r="C1503" s="44" t="s">
        <v>101</v>
      </c>
      <c r="D1503" s="51">
        <v>1636.74</v>
      </c>
      <c r="E1503" s="52">
        <v>1899.88</v>
      </c>
      <c r="F1503" s="52">
        <v>2188.4700000000003</v>
      </c>
      <c r="G1503" s="53">
        <v>2093.15</v>
      </c>
      <c r="H1503" s="51" t="e">
        <v>#REF!</v>
      </c>
      <c r="I1503" s="52" t="e">
        <v>#REF!</v>
      </c>
      <c r="J1503" s="52" t="e">
        <v>#REF!</v>
      </c>
      <c r="K1503" s="53" t="e">
        <v>#REF!</v>
      </c>
      <c r="L1503" s="157" t="s">
        <v>378</v>
      </c>
      <c r="M1503" s="284">
        <v>13.78</v>
      </c>
      <c r="N1503" s="33">
        <v>3.1100000000000003</v>
      </c>
      <c r="O1503" s="66">
        <v>837.6</v>
      </c>
      <c r="P1503" s="39">
        <v>1100.74</v>
      </c>
      <c r="Q1503" s="39">
        <v>1389.33</v>
      </c>
      <c r="R1503" s="63">
        <v>1294.01</v>
      </c>
      <c r="X1503" s="355"/>
      <c r="Y1503" s="355"/>
      <c r="Z1503" s="355"/>
      <c r="AA1503" s="355"/>
    </row>
    <row r="1504" spans="1:27" x14ac:dyDescent="0.25">
      <c r="A1504" s="44" t="s">
        <v>361</v>
      </c>
      <c r="B1504" s="46">
        <v>6</v>
      </c>
      <c r="C1504" s="44" t="s">
        <v>101</v>
      </c>
      <c r="D1504" s="51">
        <v>1587.08</v>
      </c>
      <c r="E1504" s="52">
        <v>1850.22</v>
      </c>
      <c r="F1504" s="52">
        <v>2138.81</v>
      </c>
      <c r="G1504" s="53">
        <v>2043.49</v>
      </c>
      <c r="H1504" s="51" t="e">
        <v>#REF!</v>
      </c>
      <c r="I1504" s="52" t="e">
        <v>#REF!</v>
      </c>
      <c r="J1504" s="52" t="e">
        <v>#REF!</v>
      </c>
      <c r="K1504" s="53" t="e">
        <v>#REF!</v>
      </c>
      <c r="L1504" s="157" t="s">
        <v>381</v>
      </c>
      <c r="M1504" s="284">
        <v>12.92</v>
      </c>
      <c r="N1504" s="33">
        <v>3.1100000000000003</v>
      </c>
      <c r="O1504" s="66">
        <v>837.6</v>
      </c>
      <c r="P1504" s="39">
        <v>1100.74</v>
      </c>
      <c r="Q1504" s="39">
        <v>1389.33</v>
      </c>
      <c r="R1504" s="63">
        <v>1294.01</v>
      </c>
      <c r="X1504" s="355"/>
      <c r="Y1504" s="355"/>
      <c r="Z1504" s="355"/>
      <c r="AA1504" s="355"/>
    </row>
    <row r="1505" spans="1:27" x14ac:dyDescent="0.25">
      <c r="A1505" s="44" t="s">
        <v>361</v>
      </c>
      <c r="B1505" s="46">
        <v>7</v>
      </c>
      <c r="C1505" s="44" t="s">
        <v>101</v>
      </c>
      <c r="D1505" s="51">
        <v>1554.5100000000002</v>
      </c>
      <c r="E1505" s="52">
        <v>1817.65</v>
      </c>
      <c r="F1505" s="52">
        <v>2106.2399999999998</v>
      </c>
      <c r="G1505" s="53">
        <v>2010.92</v>
      </c>
      <c r="H1505" s="51" t="e">
        <v>#REF!</v>
      </c>
      <c r="I1505" s="52" t="e">
        <v>#REF!</v>
      </c>
      <c r="J1505" s="52" t="e">
        <v>#REF!</v>
      </c>
      <c r="K1505" s="53" t="e">
        <v>#REF!</v>
      </c>
      <c r="L1505" s="157" t="s">
        <v>384</v>
      </c>
      <c r="M1505" s="284">
        <v>12.36</v>
      </c>
      <c r="N1505" s="33">
        <v>3.1100000000000003</v>
      </c>
      <c r="O1505" s="66">
        <v>837.6</v>
      </c>
      <c r="P1505" s="39">
        <v>1100.74</v>
      </c>
      <c r="Q1505" s="39">
        <v>1389.33</v>
      </c>
      <c r="R1505" s="63">
        <v>1294.01</v>
      </c>
      <c r="X1505" s="355"/>
      <c r="Y1505" s="355"/>
      <c r="Z1505" s="355"/>
      <c r="AA1505" s="355"/>
    </row>
    <row r="1506" spans="1:27" x14ac:dyDescent="0.25">
      <c r="A1506" s="44" t="s">
        <v>361</v>
      </c>
      <c r="B1506" s="46">
        <v>8</v>
      </c>
      <c r="C1506" s="44" t="s">
        <v>101</v>
      </c>
      <c r="D1506" s="51">
        <v>1710.6100000000001</v>
      </c>
      <c r="E1506" s="52">
        <v>1973.75</v>
      </c>
      <c r="F1506" s="52">
        <v>2262.34</v>
      </c>
      <c r="G1506" s="53">
        <v>2167.02</v>
      </c>
      <c r="H1506" s="51" t="e">
        <v>#REF!</v>
      </c>
      <c r="I1506" s="52" t="e">
        <v>#REF!</v>
      </c>
      <c r="J1506" s="52" t="e">
        <v>#REF!</v>
      </c>
      <c r="K1506" s="53" t="e">
        <v>#REF!</v>
      </c>
      <c r="L1506" s="157" t="s">
        <v>387</v>
      </c>
      <c r="M1506" s="284">
        <v>15.06</v>
      </c>
      <c r="N1506" s="33">
        <v>3.1100000000000003</v>
      </c>
      <c r="O1506" s="66">
        <v>837.6</v>
      </c>
      <c r="P1506" s="39">
        <v>1100.74</v>
      </c>
      <c r="Q1506" s="39">
        <v>1389.33</v>
      </c>
      <c r="R1506" s="63">
        <v>1294.01</v>
      </c>
      <c r="X1506" s="355"/>
      <c r="Y1506" s="355"/>
      <c r="Z1506" s="355"/>
      <c r="AA1506" s="355"/>
    </row>
    <row r="1507" spans="1:27" x14ac:dyDescent="0.25">
      <c r="A1507" s="44" t="s">
        <v>361</v>
      </c>
      <c r="B1507" s="46">
        <v>9</v>
      </c>
      <c r="C1507" s="44" t="s">
        <v>101</v>
      </c>
      <c r="D1507" s="51">
        <v>1638.24</v>
      </c>
      <c r="E1507" s="52">
        <v>1901.38</v>
      </c>
      <c r="F1507" s="52">
        <v>2189.9700000000003</v>
      </c>
      <c r="G1507" s="53">
        <v>2094.65</v>
      </c>
      <c r="H1507" s="51" t="e">
        <v>#REF!</v>
      </c>
      <c r="I1507" s="52" t="e">
        <v>#REF!</v>
      </c>
      <c r="J1507" s="52" t="e">
        <v>#REF!</v>
      </c>
      <c r="K1507" s="53" t="e">
        <v>#REF!</v>
      </c>
      <c r="L1507" s="157" t="s">
        <v>390</v>
      </c>
      <c r="M1507" s="284">
        <v>13.81</v>
      </c>
      <c r="N1507" s="33">
        <v>3.1100000000000003</v>
      </c>
      <c r="O1507" s="66">
        <v>837.6</v>
      </c>
      <c r="P1507" s="39">
        <v>1100.74</v>
      </c>
      <c r="Q1507" s="39">
        <v>1389.33</v>
      </c>
      <c r="R1507" s="63">
        <v>1294.01</v>
      </c>
      <c r="X1507" s="355"/>
      <c r="Y1507" s="355"/>
      <c r="Z1507" s="355"/>
      <c r="AA1507" s="355"/>
    </row>
    <row r="1508" spans="1:27" x14ac:dyDescent="0.25">
      <c r="A1508" s="44" t="s">
        <v>361</v>
      </c>
      <c r="B1508" s="46">
        <v>10</v>
      </c>
      <c r="C1508" s="44" t="s">
        <v>101</v>
      </c>
      <c r="D1508" s="51">
        <v>1599.74</v>
      </c>
      <c r="E1508" s="52">
        <v>1862.88</v>
      </c>
      <c r="F1508" s="52">
        <v>2151.4699999999998</v>
      </c>
      <c r="G1508" s="53">
        <v>2056.15</v>
      </c>
      <c r="H1508" s="51" t="e">
        <v>#REF!</v>
      </c>
      <c r="I1508" s="52" t="e">
        <v>#REF!</v>
      </c>
      <c r="J1508" s="52" t="e">
        <v>#REF!</v>
      </c>
      <c r="K1508" s="53" t="e">
        <v>#REF!</v>
      </c>
      <c r="L1508" s="157" t="s">
        <v>393</v>
      </c>
      <c r="M1508" s="284">
        <v>13.14</v>
      </c>
      <c r="N1508" s="33">
        <v>3.1100000000000003</v>
      </c>
      <c r="O1508" s="66">
        <v>837.6</v>
      </c>
      <c r="P1508" s="39">
        <v>1100.74</v>
      </c>
      <c r="Q1508" s="39">
        <v>1389.33</v>
      </c>
      <c r="R1508" s="63">
        <v>1294.01</v>
      </c>
      <c r="X1508" s="355"/>
      <c r="Y1508" s="355"/>
      <c r="Z1508" s="355"/>
      <c r="AA1508" s="355"/>
    </row>
    <row r="1509" spans="1:27" x14ac:dyDescent="0.25">
      <c r="A1509" s="44" t="s">
        <v>361</v>
      </c>
      <c r="B1509" s="46">
        <v>11</v>
      </c>
      <c r="C1509" s="44" t="s">
        <v>101</v>
      </c>
      <c r="D1509" s="51">
        <v>1585.49</v>
      </c>
      <c r="E1509" s="52">
        <v>1848.63</v>
      </c>
      <c r="F1509" s="52">
        <v>2137.2199999999998</v>
      </c>
      <c r="G1509" s="53">
        <v>2041.9</v>
      </c>
      <c r="H1509" s="51" t="e">
        <v>#REF!</v>
      </c>
      <c r="I1509" s="52" t="e">
        <v>#REF!</v>
      </c>
      <c r="J1509" s="52" t="e">
        <v>#REF!</v>
      </c>
      <c r="K1509" s="53" t="e">
        <v>#REF!</v>
      </c>
      <c r="L1509" s="157" t="s">
        <v>396</v>
      </c>
      <c r="M1509" s="284">
        <v>12.9</v>
      </c>
      <c r="N1509" s="33">
        <v>3.1100000000000003</v>
      </c>
      <c r="O1509" s="66">
        <v>837.6</v>
      </c>
      <c r="P1509" s="39">
        <v>1100.74</v>
      </c>
      <c r="Q1509" s="39">
        <v>1389.33</v>
      </c>
      <c r="R1509" s="63">
        <v>1294.01</v>
      </c>
      <c r="X1509" s="355"/>
      <c r="Y1509" s="355"/>
      <c r="Z1509" s="355"/>
      <c r="AA1509" s="355"/>
    </row>
    <row r="1510" spans="1:27" x14ac:dyDescent="0.25">
      <c r="A1510" s="44" t="s">
        <v>361</v>
      </c>
      <c r="B1510" s="46">
        <v>12</v>
      </c>
      <c r="C1510" s="44" t="s">
        <v>101</v>
      </c>
      <c r="D1510" s="51">
        <v>1582.52</v>
      </c>
      <c r="E1510" s="52">
        <v>1845.66</v>
      </c>
      <c r="F1510" s="52">
        <v>2134.25</v>
      </c>
      <c r="G1510" s="53">
        <v>2038.93</v>
      </c>
      <c r="H1510" s="51" t="e">
        <v>#REF!</v>
      </c>
      <c r="I1510" s="52" t="e">
        <v>#REF!</v>
      </c>
      <c r="J1510" s="52" t="e">
        <v>#REF!</v>
      </c>
      <c r="K1510" s="53" t="e">
        <v>#REF!</v>
      </c>
      <c r="L1510" s="157" t="s">
        <v>399</v>
      </c>
      <c r="M1510" s="284">
        <v>12.85</v>
      </c>
      <c r="N1510" s="33">
        <v>3.1100000000000003</v>
      </c>
      <c r="O1510" s="66">
        <v>837.6</v>
      </c>
      <c r="P1510" s="39">
        <v>1100.74</v>
      </c>
      <c r="Q1510" s="39">
        <v>1389.33</v>
      </c>
      <c r="R1510" s="63">
        <v>1294.01</v>
      </c>
      <c r="X1510" s="355"/>
      <c r="Y1510" s="355"/>
      <c r="Z1510" s="355"/>
      <c r="AA1510" s="355"/>
    </row>
    <row r="1511" spans="1:27" x14ac:dyDescent="0.25">
      <c r="A1511" s="44" t="s">
        <v>361</v>
      </c>
      <c r="B1511" s="46">
        <v>13</v>
      </c>
      <c r="C1511" s="44" t="s">
        <v>101</v>
      </c>
      <c r="D1511" s="51">
        <v>1595.28</v>
      </c>
      <c r="E1511" s="52">
        <v>1858.42</v>
      </c>
      <c r="F1511" s="52">
        <v>2147.0100000000002</v>
      </c>
      <c r="G1511" s="53">
        <v>2051.69</v>
      </c>
      <c r="H1511" s="51" t="e">
        <v>#REF!</v>
      </c>
      <c r="I1511" s="52" t="e">
        <v>#REF!</v>
      </c>
      <c r="J1511" s="52" t="e">
        <v>#REF!</v>
      </c>
      <c r="K1511" s="53" t="e">
        <v>#REF!</v>
      </c>
      <c r="L1511" s="157" t="s">
        <v>402</v>
      </c>
      <c r="M1511" s="284">
        <v>13.07</v>
      </c>
      <c r="N1511" s="33">
        <v>3.1100000000000003</v>
      </c>
      <c r="O1511" s="66">
        <v>837.6</v>
      </c>
      <c r="P1511" s="39">
        <v>1100.74</v>
      </c>
      <c r="Q1511" s="39">
        <v>1389.33</v>
      </c>
      <c r="R1511" s="63">
        <v>1294.01</v>
      </c>
      <c r="X1511" s="355"/>
      <c r="Y1511" s="355"/>
      <c r="Z1511" s="355"/>
      <c r="AA1511" s="355"/>
    </row>
    <row r="1512" spans="1:27" x14ac:dyDescent="0.25">
      <c r="A1512" s="44" t="s">
        <v>361</v>
      </c>
      <c r="B1512" s="46">
        <v>14</v>
      </c>
      <c r="C1512" s="44" t="s">
        <v>101</v>
      </c>
      <c r="D1512" s="51">
        <v>1617.8000000000002</v>
      </c>
      <c r="E1512" s="52">
        <v>1880.94</v>
      </c>
      <c r="F1512" s="52">
        <v>2169.5299999999997</v>
      </c>
      <c r="G1512" s="53">
        <v>2074.21</v>
      </c>
      <c r="H1512" s="51" t="e">
        <v>#REF!</v>
      </c>
      <c r="I1512" s="52" t="e">
        <v>#REF!</v>
      </c>
      <c r="J1512" s="52" t="e">
        <v>#REF!</v>
      </c>
      <c r="K1512" s="53" t="e">
        <v>#REF!</v>
      </c>
      <c r="L1512" s="157" t="s">
        <v>405</v>
      </c>
      <c r="M1512" s="284">
        <v>13.46</v>
      </c>
      <c r="N1512" s="33">
        <v>3.1100000000000003</v>
      </c>
      <c r="O1512" s="66">
        <v>837.6</v>
      </c>
      <c r="P1512" s="39">
        <v>1100.74</v>
      </c>
      <c r="Q1512" s="39">
        <v>1389.33</v>
      </c>
      <c r="R1512" s="63">
        <v>1294.01</v>
      </c>
      <c r="X1512" s="355"/>
      <c r="Y1512" s="355"/>
      <c r="Z1512" s="355"/>
      <c r="AA1512" s="355"/>
    </row>
    <row r="1513" spans="1:27" x14ac:dyDescent="0.25">
      <c r="A1513" s="44" t="s">
        <v>361</v>
      </c>
      <c r="B1513" s="46">
        <v>15</v>
      </c>
      <c r="C1513" s="44" t="s">
        <v>101</v>
      </c>
      <c r="D1513" s="51">
        <v>1626.52</v>
      </c>
      <c r="E1513" s="52">
        <v>1889.66</v>
      </c>
      <c r="F1513" s="52">
        <v>2178.25</v>
      </c>
      <c r="G1513" s="53">
        <v>2082.9300000000003</v>
      </c>
      <c r="H1513" s="51" t="e">
        <v>#REF!</v>
      </c>
      <c r="I1513" s="52" t="e">
        <v>#REF!</v>
      </c>
      <c r="J1513" s="52" t="e">
        <v>#REF!</v>
      </c>
      <c r="K1513" s="53" t="e">
        <v>#REF!</v>
      </c>
      <c r="L1513" s="157" t="s">
        <v>408</v>
      </c>
      <c r="M1513" s="284">
        <v>13.61</v>
      </c>
      <c r="N1513" s="33">
        <v>3.1100000000000003</v>
      </c>
      <c r="O1513" s="66">
        <v>837.6</v>
      </c>
      <c r="P1513" s="39">
        <v>1100.74</v>
      </c>
      <c r="Q1513" s="39">
        <v>1389.33</v>
      </c>
      <c r="R1513" s="63">
        <v>1294.01</v>
      </c>
      <c r="X1513" s="355"/>
      <c r="Y1513" s="355"/>
      <c r="Z1513" s="355"/>
      <c r="AA1513" s="355"/>
    </row>
    <row r="1514" spans="1:27" x14ac:dyDescent="0.25">
      <c r="A1514" s="44" t="s">
        <v>361</v>
      </c>
      <c r="B1514" s="46">
        <v>16</v>
      </c>
      <c r="C1514" s="44" t="s">
        <v>101</v>
      </c>
      <c r="D1514" s="51">
        <v>1626.08</v>
      </c>
      <c r="E1514" s="52">
        <v>1889.22</v>
      </c>
      <c r="F1514" s="52">
        <v>2177.81</v>
      </c>
      <c r="G1514" s="53">
        <v>2082.4899999999998</v>
      </c>
      <c r="H1514" s="51" t="e">
        <v>#REF!</v>
      </c>
      <c r="I1514" s="52" t="e">
        <v>#REF!</v>
      </c>
      <c r="J1514" s="52" t="e">
        <v>#REF!</v>
      </c>
      <c r="K1514" s="53" t="e">
        <v>#REF!</v>
      </c>
      <c r="L1514" s="157" t="s">
        <v>411</v>
      </c>
      <c r="M1514" s="284">
        <v>13.6</v>
      </c>
      <c r="N1514" s="33">
        <v>3.1100000000000003</v>
      </c>
      <c r="O1514" s="66">
        <v>837.6</v>
      </c>
      <c r="P1514" s="39">
        <v>1100.74</v>
      </c>
      <c r="Q1514" s="39">
        <v>1389.33</v>
      </c>
      <c r="R1514" s="63">
        <v>1294.01</v>
      </c>
      <c r="X1514" s="355"/>
      <c r="Y1514" s="355"/>
      <c r="Z1514" s="355"/>
      <c r="AA1514" s="355"/>
    </row>
    <row r="1515" spans="1:27" x14ac:dyDescent="0.25">
      <c r="A1515" s="44" t="s">
        <v>361</v>
      </c>
      <c r="B1515" s="46">
        <v>17</v>
      </c>
      <c r="C1515" s="44" t="s">
        <v>101</v>
      </c>
      <c r="D1515" s="51">
        <v>1604</v>
      </c>
      <c r="E1515" s="52">
        <v>1867.1399999999999</v>
      </c>
      <c r="F1515" s="52">
        <v>2155.73</v>
      </c>
      <c r="G1515" s="53">
        <v>2060.41</v>
      </c>
      <c r="H1515" s="51" t="e">
        <v>#REF!</v>
      </c>
      <c r="I1515" s="52" t="e">
        <v>#REF!</v>
      </c>
      <c r="J1515" s="52" t="e">
        <v>#REF!</v>
      </c>
      <c r="K1515" s="53" t="e">
        <v>#REF!</v>
      </c>
      <c r="L1515" s="157" t="s">
        <v>413</v>
      </c>
      <c r="M1515" s="284">
        <v>13.22</v>
      </c>
      <c r="N1515" s="33">
        <v>3.1100000000000003</v>
      </c>
      <c r="O1515" s="66">
        <v>837.6</v>
      </c>
      <c r="P1515" s="39">
        <v>1100.74</v>
      </c>
      <c r="Q1515" s="39">
        <v>1389.33</v>
      </c>
      <c r="R1515" s="63">
        <v>1294.01</v>
      </c>
      <c r="X1515" s="355"/>
      <c r="Y1515" s="355"/>
      <c r="Z1515" s="355"/>
      <c r="AA1515" s="355"/>
    </row>
    <row r="1516" spans="1:27" x14ac:dyDescent="0.25">
      <c r="A1516" s="44" t="s">
        <v>361</v>
      </c>
      <c r="B1516" s="46">
        <v>18</v>
      </c>
      <c r="C1516" s="44" t="s">
        <v>101</v>
      </c>
      <c r="D1516" s="51">
        <v>1562.71</v>
      </c>
      <c r="E1516" s="52">
        <v>1825.85</v>
      </c>
      <c r="F1516" s="52">
        <v>2114.4399999999996</v>
      </c>
      <c r="G1516" s="53">
        <v>2019.12</v>
      </c>
      <c r="H1516" s="51" t="e">
        <v>#REF!</v>
      </c>
      <c r="I1516" s="52" t="e">
        <v>#REF!</v>
      </c>
      <c r="J1516" s="52" t="e">
        <v>#REF!</v>
      </c>
      <c r="K1516" s="53" t="e">
        <v>#REF!</v>
      </c>
      <c r="L1516" s="157" t="s">
        <v>416</v>
      </c>
      <c r="M1516" s="284">
        <v>12.5</v>
      </c>
      <c r="N1516" s="33">
        <v>3.1100000000000003</v>
      </c>
      <c r="O1516" s="66">
        <v>837.6</v>
      </c>
      <c r="P1516" s="39">
        <v>1100.74</v>
      </c>
      <c r="Q1516" s="39">
        <v>1389.33</v>
      </c>
      <c r="R1516" s="63">
        <v>1294.01</v>
      </c>
      <c r="X1516" s="355"/>
      <c r="Y1516" s="355"/>
      <c r="Z1516" s="355"/>
      <c r="AA1516" s="355"/>
    </row>
    <row r="1517" spans="1:27" x14ac:dyDescent="0.25">
      <c r="A1517" s="44" t="s">
        <v>361</v>
      </c>
      <c r="B1517" s="46">
        <v>19</v>
      </c>
      <c r="C1517" s="44" t="s">
        <v>101</v>
      </c>
      <c r="D1517" s="51">
        <v>1640.94</v>
      </c>
      <c r="E1517" s="52">
        <v>1904.08</v>
      </c>
      <c r="F1517" s="52">
        <v>2192.67</v>
      </c>
      <c r="G1517" s="53">
        <v>2097.35</v>
      </c>
      <c r="H1517" s="51" t="e">
        <v>#REF!</v>
      </c>
      <c r="I1517" s="52" t="e">
        <v>#REF!</v>
      </c>
      <c r="J1517" s="52" t="e">
        <v>#REF!</v>
      </c>
      <c r="K1517" s="53" t="e">
        <v>#REF!</v>
      </c>
      <c r="L1517" s="157" t="s">
        <v>419</v>
      </c>
      <c r="M1517" s="284">
        <v>13.86</v>
      </c>
      <c r="N1517" s="33">
        <v>3.1100000000000003</v>
      </c>
      <c r="O1517" s="66">
        <v>837.6</v>
      </c>
      <c r="P1517" s="39">
        <v>1100.74</v>
      </c>
      <c r="Q1517" s="39">
        <v>1389.33</v>
      </c>
      <c r="R1517" s="63">
        <v>1294.01</v>
      </c>
      <c r="X1517" s="355"/>
      <c r="Y1517" s="355"/>
      <c r="Z1517" s="355"/>
      <c r="AA1517" s="355"/>
    </row>
    <row r="1518" spans="1:27" x14ac:dyDescent="0.25">
      <c r="A1518" s="44" t="s">
        <v>361</v>
      </c>
      <c r="B1518" s="46">
        <v>20</v>
      </c>
      <c r="C1518" s="44" t="s">
        <v>101</v>
      </c>
      <c r="D1518" s="51">
        <v>1638.59</v>
      </c>
      <c r="E1518" s="52">
        <v>1901.73</v>
      </c>
      <c r="F1518" s="52">
        <v>2190.3199999999997</v>
      </c>
      <c r="G1518" s="53">
        <v>2095</v>
      </c>
      <c r="H1518" s="51" t="e">
        <v>#REF!</v>
      </c>
      <c r="I1518" s="52" t="e">
        <v>#REF!</v>
      </c>
      <c r="J1518" s="52" t="e">
        <v>#REF!</v>
      </c>
      <c r="K1518" s="53" t="e">
        <v>#REF!</v>
      </c>
      <c r="L1518" s="157" t="s">
        <v>421</v>
      </c>
      <c r="M1518" s="284">
        <v>13.82</v>
      </c>
      <c r="N1518" s="33">
        <v>3.1100000000000003</v>
      </c>
      <c r="O1518" s="66">
        <v>837.6</v>
      </c>
      <c r="P1518" s="39">
        <v>1100.74</v>
      </c>
      <c r="Q1518" s="39">
        <v>1389.33</v>
      </c>
      <c r="R1518" s="63">
        <v>1294.01</v>
      </c>
      <c r="X1518" s="355"/>
      <c r="Y1518" s="355"/>
      <c r="Z1518" s="355"/>
      <c r="AA1518" s="355"/>
    </row>
    <row r="1519" spans="1:27" x14ac:dyDescent="0.25">
      <c r="A1519" s="44" t="s">
        <v>361</v>
      </c>
      <c r="B1519" s="46">
        <v>21</v>
      </c>
      <c r="C1519" s="44" t="s">
        <v>101</v>
      </c>
      <c r="D1519" s="51">
        <v>1587.6599999999999</v>
      </c>
      <c r="E1519" s="52">
        <v>1850.8</v>
      </c>
      <c r="F1519" s="52">
        <v>2139.39</v>
      </c>
      <c r="G1519" s="53">
        <v>2044.07</v>
      </c>
      <c r="H1519" s="51" t="e">
        <v>#REF!</v>
      </c>
      <c r="I1519" s="52" t="e">
        <v>#REF!</v>
      </c>
      <c r="J1519" s="52" t="e">
        <v>#REF!</v>
      </c>
      <c r="K1519" s="53" t="e">
        <v>#REF!</v>
      </c>
      <c r="L1519" s="157" t="s">
        <v>424</v>
      </c>
      <c r="M1519" s="284">
        <v>12.93</v>
      </c>
      <c r="N1519" s="33">
        <v>3.1100000000000003</v>
      </c>
      <c r="O1519" s="66">
        <v>837.6</v>
      </c>
      <c r="P1519" s="39">
        <v>1100.74</v>
      </c>
      <c r="Q1519" s="39">
        <v>1389.33</v>
      </c>
      <c r="R1519" s="63">
        <v>1294.01</v>
      </c>
      <c r="X1519" s="355"/>
      <c r="Y1519" s="355"/>
      <c r="Z1519" s="355"/>
      <c r="AA1519" s="355"/>
    </row>
    <row r="1520" spans="1:27" x14ac:dyDescent="0.25">
      <c r="A1520" s="44" t="s">
        <v>361</v>
      </c>
      <c r="B1520" s="46">
        <v>22</v>
      </c>
      <c r="C1520" s="44" t="s">
        <v>101</v>
      </c>
      <c r="D1520" s="51">
        <v>1722.51</v>
      </c>
      <c r="E1520" s="52">
        <v>1985.65</v>
      </c>
      <c r="F1520" s="52">
        <v>2274.2399999999998</v>
      </c>
      <c r="G1520" s="53">
        <v>2178.92</v>
      </c>
      <c r="H1520" s="51" t="e">
        <v>#REF!</v>
      </c>
      <c r="I1520" s="52" t="e">
        <v>#REF!</v>
      </c>
      <c r="J1520" s="52" t="e">
        <v>#REF!</v>
      </c>
      <c r="K1520" s="53" t="e">
        <v>#REF!</v>
      </c>
      <c r="L1520" s="157" t="s">
        <v>427</v>
      </c>
      <c r="M1520" s="284">
        <v>15.27</v>
      </c>
      <c r="N1520" s="33">
        <v>3.1100000000000003</v>
      </c>
      <c r="O1520" s="66">
        <v>837.6</v>
      </c>
      <c r="P1520" s="39">
        <v>1100.74</v>
      </c>
      <c r="Q1520" s="39">
        <v>1389.33</v>
      </c>
      <c r="R1520" s="63">
        <v>1294.01</v>
      </c>
      <c r="X1520" s="355"/>
      <c r="Y1520" s="355"/>
      <c r="Z1520" s="355"/>
      <c r="AA1520" s="355"/>
    </row>
    <row r="1521" spans="1:27" x14ac:dyDescent="0.25">
      <c r="A1521" s="44" t="s">
        <v>361</v>
      </c>
      <c r="B1521" s="46">
        <v>23</v>
      </c>
      <c r="C1521" s="44" t="s">
        <v>101</v>
      </c>
      <c r="D1521" s="51">
        <v>1955.3</v>
      </c>
      <c r="E1521" s="52">
        <v>2218.44</v>
      </c>
      <c r="F1521" s="52">
        <v>2507.0299999999997</v>
      </c>
      <c r="G1521" s="53">
        <v>2411.71</v>
      </c>
      <c r="H1521" s="51" t="e">
        <v>#REF!</v>
      </c>
      <c r="I1521" s="52" t="e">
        <v>#REF!</v>
      </c>
      <c r="J1521" s="52" t="e">
        <v>#REF!</v>
      </c>
      <c r="K1521" s="53" t="e">
        <v>#REF!</v>
      </c>
      <c r="L1521" s="157" t="s">
        <v>430</v>
      </c>
      <c r="M1521" s="284">
        <v>19.3</v>
      </c>
      <c r="N1521" s="33">
        <v>3.1100000000000003</v>
      </c>
      <c r="O1521" s="66">
        <v>837.6</v>
      </c>
      <c r="P1521" s="39">
        <v>1100.74</v>
      </c>
      <c r="Q1521" s="39">
        <v>1389.33</v>
      </c>
      <c r="R1521" s="63">
        <v>1294.01</v>
      </c>
      <c r="X1521" s="355"/>
      <c r="Y1521" s="355"/>
      <c r="Z1521" s="355"/>
      <c r="AA1521" s="355"/>
    </row>
    <row r="1522" spans="1:27" x14ac:dyDescent="0.25">
      <c r="A1522" s="44" t="s">
        <v>431</v>
      </c>
      <c r="B1522" s="46">
        <v>0</v>
      </c>
      <c r="C1522" s="44" t="s">
        <v>101</v>
      </c>
      <c r="D1522" s="51">
        <v>1552.13</v>
      </c>
      <c r="E1522" s="52">
        <v>1815.27</v>
      </c>
      <c r="F1522" s="52">
        <v>2103.86</v>
      </c>
      <c r="G1522" s="53">
        <v>2008.54</v>
      </c>
      <c r="H1522" s="51" t="e">
        <v>#REF!</v>
      </c>
      <c r="I1522" s="52" t="e">
        <v>#REF!</v>
      </c>
      <c r="J1522" s="52" t="e">
        <v>#REF!</v>
      </c>
      <c r="K1522" s="53" t="e">
        <v>#REF!</v>
      </c>
      <c r="L1522" s="157" t="s">
        <v>434</v>
      </c>
      <c r="M1522" s="284">
        <v>12.32</v>
      </c>
      <c r="N1522" s="33">
        <v>3.1100000000000003</v>
      </c>
      <c r="O1522" s="66">
        <v>837.6</v>
      </c>
      <c r="P1522" s="39">
        <v>1100.74</v>
      </c>
      <c r="Q1522" s="39">
        <v>1389.33</v>
      </c>
      <c r="R1522" s="63">
        <v>1294.01</v>
      </c>
      <c r="X1522" s="355"/>
      <c r="Y1522" s="355"/>
      <c r="Z1522" s="355"/>
      <c r="AA1522" s="355"/>
    </row>
    <row r="1523" spans="1:27" x14ac:dyDescent="0.25">
      <c r="A1523" s="44" t="s">
        <v>431</v>
      </c>
      <c r="B1523" s="46">
        <v>1</v>
      </c>
      <c r="C1523" s="44" t="s">
        <v>101</v>
      </c>
      <c r="D1523" s="51">
        <v>1553.79</v>
      </c>
      <c r="E1523" s="52">
        <v>1816.93</v>
      </c>
      <c r="F1523" s="52">
        <v>2105.52</v>
      </c>
      <c r="G1523" s="53">
        <v>2010.2</v>
      </c>
      <c r="H1523" s="51" t="e">
        <v>#REF!</v>
      </c>
      <c r="I1523" s="52" t="e">
        <v>#REF!</v>
      </c>
      <c r="J1523" s="52" t="e">
        <v>#REF!</v>
      </c>
      <c r="K1523" s="53" t="e">
        <v>#REF!</v>
      </c>
      <c r="L1523" s="157" t="s">
        <v>437</v>
      </c>
      <c r="M1523" s="284">
        <v>12.35</v>
      </c>
      <c r="N1523" s="33">
        <v>3.1100000000000003</v>
      </c>
      <c r="O1523" s="66">
        <v>837.6</v>
      </c>
      <c r="P1523" s="39">
        <v>1100.74</v>
      </c>
      <c r="Q1523" s="39">
        <v>1389.33</v>
      </c>
      <c r="R1523" s="63">
        <v>1294.01</v>
      </c>
      <c r="X1523" s="355"/>
      <c r="Y1523" s="355"/>
      <c r="Z1523" s="355"/>
      <c r="AA1523" s="355"/>
    </row>
    <row r="1524" spans="1:27" x14ac:dyDescent="0.25">
      <c r="A1524" s="44" t="s">
        <v>431</v>
      </c>
      <c r="B1524" s="46">
        <v>2</v>
      </c>
      <c r="C1524" s="44" t="s">
        <v>101</v>
      </c>
      <c r="D1524" s="51">
        <v>1580.4299999999998</v>
      </c>
      <c r="E1524" s="52">
        <v>1843.5700000000002</v>
      </c>
      <c r="F1524" s="52">
        <v>2132.16</v>
      </c>
      <c r="G1524" s="53">
        <v>2036.8400000000001</v>
      </c>
      <c r="H1524" s="51" t="e">
        <v>#REF!</v>
      </c>
      <c r="I1524" s="52" t="e">
        <v>#REF!</v>
      </c>
      <c r="J1524" s="52" t="e">
        <v>#REF!</v>
      </c>
      <c r="K1524" s="53" t="e">
        <v>#REF!</v>
      </c>
      <c r="L1524" s="157" t="s">
        <v>440</v>
      </c>
      <c r="M1524" s="284">
        <v>12.81</v>
      </c>
      <c r="N1524" s="33">
        <v>3.1100000000000003</v>
      </c>
      <c r="O1524" s="66">
        <v>837.6</v>
      </c>
      <c r="P1524" s="39">
        <v>1100.74</v>
      </c>
      <c r="Q1524" s="39">
        <v>1389.33</v>
      </c>
      <c r="R1524" s="63">
        <v>1294.01</v>
      </c>
      <c r="X1524" s="355"/>
      <c r="Y1524" s="355"/>
      <c r="Z1524" s="355"/>
      <c r="AA1524" s="355"/>
    </row>
    <row r="1525" spans="1:27" x14ac:dyDescent="0.25">
      <c r="A1525" s="44" t="s">
        <v>431</v>
      </c>
      <c r="B1525" s="46">
        <v>3</v>
      </c>
      <c r="C1525" s="44" t="s">
        <v>101</v>
      </c>
      <c r="D1525" s="51">
        <v>1631.1999999999998</v>
      </c>
      <c r="E1525" s="52">
        <v>1894.34</v>
      </c>
      <c r="F1525" s="52">
        <v>2182.9299999999998</v>
      </c>
      <c r="G1525" s="53">
        <v>2087.6099999999997</v>
      </c>
      <c r="H1525" s="51" t="e">
        <v>#REF!</v>
      </c>
      <c r="I1525" s="52" t="e">
        <v>#REF!</v>
      </c>
      <c r="J1525" s="52" t="e">
        <v>#REF!</v>
      </c>
      <c r="K1525" s="53" t="e">
        <v>#REF!</v>
      </c>
      <c r="L1525" s="157" t="s">
        <v>443</v>
      </c>
      <c r="M1525" s="284">
        <v>13.69</v>
      </c>
      <c r="N1525" s="33">
        <v>3.1100000000000003</v>
      </c>
      <c r="O1525" s="66">
        <v>837.6</v>
      </c>
      <c r="P1525" s="39">
        <v>1100.74</v>
      </c>
      <c r="Q1525" s="39">
        <v>1389.33</v>
      </c>
      <c r="R1525" s="63">
        <v>1294.01</v>
      </c>
      <c r="X1525" s="355"/>
      <c r="Y1525" s="355"/>
      <c r="Z1525" s="355"/>
      <c r="AA1525" s="355"/>
    </row>
    <row r="1526" spans="1:27" x14ac:dyDescent="0.25">
      <c r="A1526" s="44" t="s">
        <v>431</v>
      </c>
      <c r="B1526" s="46">
        <v>4</v>
      </c>
      <c r="C1526" s="44" t="s">
        <v>101</v>
      </c>
      <c r="D1526" s="51">
        <v>1692.44</v>
      </c>
      <c r="E1526" s="52">
        <v>1955.58</v>
      </c>
      <c r="F1526" s="52">
        <v>2244.17</v>
      </c>
      <c r="G1526" s="53">
        <v>2148.85</v>
      </c>
      <c r="H1526" s="51" t="e">
        <v>#REF!</v>
      </c>
      <c r="I1526" s="52" t="e">
        <v>#REF!</v>
      </c>
      <c r="J1526" s="52" t="e">
        <v>#REF!</v>
      </c>
      <c r="K1526" s="53" t="e">
        <v>#REF!</v>
      </c>
      <c r="L1526" s="157" t="s">
        <v>446</v>
      </c>
      <c r="M1526" s="284">
        <v>14.75</v>
      </c>
      <c r="N1526" s="33">
        <v>3.1100000000000003</v>
      </c>
      <c r="O1526" s="66">
        <v>837.6</v>
      </c>
      <c r="P1526" s="39">
        <v>1100.74</v>
      </c>
      <c r="Q1526" s="39">
        <v>1389.33</v>
      </c>
      <c r="R1526" s="63">
        <v>1294.01</v>
      </c>
      <c r="X1526" s="355"/>
      <c r="Y1526" s="355"/>
      <c r="Z1526" s="355"/>
      <c r="AA1526" s="355"/>
    </row>
    <row r="1527" spans="1:27" x14ac:dyDescent="0.25">
      <c r="A1527" s="44" t="s">
        <v>431</v>
      </c>
      <c r="B1527" s="46">
        <v>5</v>
      </c>
      <c r="C1527" s="44" t="s">
        <v>101</v>
      </c>
      <c r="D1527" s="51">
        <v>1697.88</v>
      </c>
      <c r="E1527" s="52">
        <v>1961.02</v>
      </c>
      <c r="F1527" s="52">
        <v>2249.61</v>
      </c>
      <c r="G1527" s="53">
        <v>2154.29</v>
      </c>
      <c r="H1527" s="51" t="e">
        <v>#REF!</v>
      </c>
      <c r="I1527" s="52" t="e">
        <v>#REF!</v>
      </c>
      <c r="J1527" s="52" t="e">
        <v>#REF!</v>
      </c>
      <c r="K1527" s="53" t="e">
        <v>#REF!</v>
      </c>
      <c r="L1527" s="157" t="s">
        <v>449</v>
      </c>
      <c r="M1527" s="284">
        <v>14.84</v>
      </c>
      <c r="N1527" s="33">
        <v>3.1100000000000003</v>
      </c>
      <c r="O1527" s="66">
        <v>837.6</v>
      </c>
      <c r="P1527" s="39">
        <v>1100.74</v>
      </c>
      <c r="Q1527" s="39">
        <v>1389.33</v>
      </c>
      <c r="R1527" s="63">
        <v>1294.01</v>
      </c>
      <c r="X1527" s="355"/>
      <c r="Y1527" s="355"/>
      <c r="Z1527" s="355"/>
      <c r="AA1527" s="355"/>
    </row>
    <row r="1528" spans="1:27" x14ac:dyDescent="0.25">
      <c r="A1528" s="44" t="s">
        <v>431</v>
      </c>
      <c r="B1528" s="46">
        <v>6</v>
      </c>
      <c r="C1528" s="44" t="s">
        <v>101</v>
      </c>
      <c r="D1528" s="51">
        <v>1694.75</v>
      </c>
      <c r="E1528" s="52">
        <v>1957.89</v>
      </c>
      <c r="F1528" s="52">
        <v>2246.48</v>
      </c>
      <c r="G1528" s="53">
        <v>2151.16</v>
      </c>
      <c r="H1528" s="51" t="e">
        <v>#REF!</v>
      </c>
      <c r="I1528" s="52" t="e">
        <v>#REF!</v>
      </c>
      <c r="J1528" s="52" t="e">
        <v>#REF!</v>
      </c>
      <c r="K1528" s="53" t="e">
        <v>#REF!</v>
      </c>
      <c r="L1528" s="157" t="s">
        <v>452</v>
      </c>
      <c r="M1528" s="284">
        <v>14.79</v>
      </c>
      <c r="N1528" s="33">
        <v>3.1100000000000003</v>
      </c>
      <c r="O1528" s="66">
        <v>837.6</v>
      </c>
      <c r="P1528" s="39">
        <v>1100.74</v>
      </c>
      <c r="Q1528" s="39">
        <v>1389.33</v>
      </c>
      <c r="R1528" s="63">
        <v>1294.01</v>
      </c>
      <c r="X1528" s="355"/>
      <c r="Y1528" s="355"/>
      <c r="Z1528" s="355"/>
      <c r="AA1528" s="355"/>
    </row>
    <row r="1529" spans="1:27" x14ac:dyDescent="0.25">
      <c r="A1529" s="44" t="s">
        <v>431</v>
      </c>
      <c r="B1529" s="46">
        <v>7</v>
      </c>
      <c r="C1529" s="44" t="s">
        <v>101</v>
      </c>
      <c r="D1529" s="51">
        <v>1572.25</v>
      </c>
      <c r="E1529" s="52">
        <v>1835.3899999999999</v>
      </c>
      <c r="F1529" s="52">
        <v>2123.98</v>
      </c>
      <c r="G1529" s="53">
        <v>2028.6599999999999</v>
      </c>
      <c r="H1529" s="51" t="e">
        <v>#REF!</v>
      </c>
      <c r="I1529" s="52" t="e">
        <v>#REF!</v>
      </c>
      <c r="J1529" s="52" t="e">
        <v>#REF!</v>
      </c>
      <c r="K1529" s="53" t="e">
        <v>#REF!</v>
      </c>
      <c r="L1529" s="157" t="s">
        <v>455</v>
      </c>
      <c r="M1529" s="284">
        <v>12.67</v>
      </c>
      <c r="N1529" s="33">
        <v>3.1100000000000003</v>
      </c>
      <c r="O1529" s="66">
        <v>837.6</v>
      </c>
      <c r="P1529" s="39">
        <v>1100.74</v>
      </c>
      <c r="Q1529" s="39">
        <v>1389.33</v>
      </c>
      <c r="R1529" s="63">
        <v>1294.01</v>
      </c>
      <c r="X1529" s="355"/>
      <c r="Y1529" s="355"/>
      <c r="Z1529" s="355"/>
      <c r="AA1529" s="355"/>
    </row>
    <row r="1530" spans="1:27" x14ac:dyDescent="0.25">
      <c r="A1530" s="44" t="s">
        <v>431</v>
      </c>
      <c r="B1530" s="46">
        <v>8</v>
      </c>
      <c r="C1530" s="44" t="s">
        <v>101</v>
      </c>
      <c r="D1530" s="51">
        <v>1787.77</v>
      </c>
      <c r="E1530" s="52">
        <v>2050.91</v>
      </c>
      <c r="F1530" s="52">
        <v>2339.5</v>
      </c>
      <c r="G1530" s="53">
        <v>2244.1799999999998</v>
      </c>
      <c r="H1530" s="51" t="e">
        <v>#REF!</v>
      </c>
      <c r="I1530" s="52" t="e">
        <v>#REF!</v>
      </c>
      <c r="J1530" s="52" t="e">
        <v>#REF!</v>
      </c>
      <c r="K1530" s="53" t="e">
        <v>#REF!</v>
      </c>
      <c r="L1530" s="157" t="s">
        <v>458</v>
      </c>
      <c r="M1530" s="284">
        <v>16.399999999999999</v>
      </c>
      <c r="N1530" s="33">
        <v>3.1100000000000003</v>
      </c>
      <c r="O1530" s="66">
        <v>837.6</v>
      </c>
      <c r="P1530" s="39">
        <v>1100.74</v>
      </c>
      <c r="Q1530" s="39">
        <v>1389.33</v>
      </c>
      <c r="R1530" s="63">
        <v>1294.01</v>
      </c>
      <c r="X1530" s="355"/>
      <c r="Y1530" s="355"/>
      <c r="Z1530" s="355"/>
      <c r="AA1530" s="355"/>
    </row>
    <row r="1531" spans="1:27" x14ac:dyDescent="0.25">
      <c r="A1531" s="44" t="s">
        <v>431</v>
      </c>
      <c r="B1531" s="46">
        <v>9</v>
      </c>
      <c r="C1531" s="44" t="s">
        <v>101</v>
      </c>
      <c r="D1531" s="51">
        <v>1717.3600000000001</v>
      </c>
      <c r="E1531" s="52">
        <v>1980.5</v>
      </c>
      <c r="F1531" s="52">
        <v>2269.09</v>
      </c>
      <c r="G1531" s="53">
        <v>2173.77</v>
      </c>
      <c r="H1531" s="51" t="e">
        <v>#REF!</v>
      </c>
      <c r="I1531" s="52" t="e">
        <v>#REF!</v>
      </c>
      <c r="J1531" s="52" t="e">
        <v>#REF!</v>
      </c>
      <c r="K1531" s="53" t="e">
        <v>#REF!</v>
      </c>
      <c r="L1531" s="157" t="s">
        <v>461</v>
      </c>
      <c r="M1531" s="284">
        <v>15.18</v>
      </c>
      <c r="N1531" s="33">
        <v>3.1100000000000003</v>
      </c>
      <c r="O1531" s="66">
        <v>837.6</v>
      </c>
      <c r="P1531" s="39">
        <v>1100.74</v>
      </c>
      <c r="Q1531" s="39">
        <v>1389.33</v>
      </c>
      <c r="R1531" s="63">
        <v>1294.01</v>
      </c>
      <c r="X1531" s="355"/>
      <c r="Y1531" s="355"/>
      <c r="Z1531" s="355"/>
      <c r="AA1531" s="355"/>
    </row>
    <row r="1532" spans="1:27" x14ac:dyDescent="0.25">
      <c r="A1532" s="44" t="s">
        <v>431</v>
      </c>
      <c r="B1532" s="46">
        <v>10</v>
      </c>
      <c r="C1532" s="44" t="s">
        <v>101</v>
      </c>
      <c r="D1532" s="51">
        <v>1678</v>
      </c>
      <c r="E1532" s="52">
        <v>1941.1399999999999</v>
      </c>
      <c r="F1532" s="52">
        <v>2229.7299999999996</v>
      </c>
      <c r="G1532" s="53">
        <v>2134.41</v>
      </c>
      <c r="H1532" s="51" t="e">
        <v>#REF!</v>
      </c>
      <c r="I1532" s="52" t="e">
        <v>#REF!</v>
      </c>
      <c r="J1532" s="52" t="e">
        <v>#REF!</v>
      </c>
      <c r="K1532" s="53" t="e">
        <v>#REF!</v>
      </c>
      <c r="L1532" s="157" t="s">
        <v>464</v>
      </c>
      <c r="M1532" s="284">
        <v>14.5</v>
      </c>
      <c r="N1532" s="33">
        <v>3.1100000000000003</v>
      </c>
      <c r="O1532" s="66">
        <v>837.6</v>
      </c>
      <c r="P1532" s="39">
        <v>1100.74</v>
      </c>
      <c r="Q1532" s="39">
        <v>1389.33</v>
      </c>
      <c r="R1532" s="63">
        <v>1294.01</v>
      </c>
      <c r="X1532" s="355"/>
      <c r="Y1532" s="355"/>
      <c r="Z1532" s="355"/>
      <c r="AA1532" s="355"/>
    </row>
    <row r="1533" spans="1:27" x14ac:dyDescent="0.25">
      <c r="A1533" s="44" t="s">
        <v>431</v>
      </c>
      <c r="B1533" s="46">
        <v>11</v>
      </c>
      <c r="C1533" s="44" t="s">
        <v>101</v>
      </c>
      <c r="D1533" s="51">
        <v>1664.37</v>
      </c>
      <c r="E1533" s="52">
        <v>1927.5099999999998</v>
      </c>
      <c r="F1533" s="52">
        <v>2216.1</v>
      </c>
      <c r="G1533" s="53">
        <v>2120.7799999999997</v>
      </c>
      <c r="H1533" s="51" t="e">
        <v>#REF!</v>
      </c>
      <c r="I1533" s="52" t="e">
        <v>#REF!</v>
      </c>
      <c r="J1533" s="52" t="e">
        <v>#REF!</v>
      </c>
      <c r="K1533" s="53" t="e">
        <v>#REF!</v>
      </c>
      <c r="L1533" s="157" t="s">
        <v>467</v>
      </c>
      <c r="M1533" s="284">
        <v>14.26</v>
      </c>
      <c r="N1533" s="33">
        <v>3.1100000000000003</v>
      </c>
      <c r="O1533" s="66">
        <v>837.6</v>
      </c>
      <c r="P1533" s="39">
        <v>1100.74</v>
      </c>
      <c r="Q1533" s="39">
        <v>1389.33</v>
      </c>
      <c r="R1533" s="63">
        <v>1294.01</v>
      </c>
      <c r="X1533" s="355"/>
      <c r="Y1533" s="355"/>
      <c r="Z1533" s="355"/>
      <c r="AA1533" s="355"/>
    </row>
    <row r="1534" spans="1:27" x14ac:dyDescent="0.25">
      <c r="A1534" s="44" t="s">
        <v>431</v>
      </c>
      <c r="B1534" s="46">
        <v>12</v>
      </c>
      <c r="C1534" s="44" t="s">
        <v>101</v>
      </c>
      <c r="D1534" s="51">
        <v>1666.9</v>
      </c>
      <c r="E1534" s="52">
        <v>1930.04</v>
      </c>
      <c r="F1534" s="52">
        <v>2218.63</v>
      </c>
      <c r="G1534" s="53">
        <v>2123.31</v>
      </c>
      <c r="H1534" s="51" t="e">
        <v>#REF!</v>
      </c>
      <c r="I1534" s="52" t="e">
        <v>#REF!</v>
      </c>
      <c r="J1534" s="52" t="e">
        <v>#REF!</v>
      </c>
      <c r="K1534" s="53" t="e">
        <v>#REF!</v>
      </c>
      <c r="L1534" s="157" t="s">
        <v>469</v>
      </c>
      <c r="M1534" s="284">
        <v>14.31</v>
      </c>
      <c r="N1534" s="33">
        <v>3.1100000000000003</v>
      </c>
      <c r="O1534" s="66">
        <v>837.6</v>
      </c>
      <c r="P1534" s="39">
        <v>1100.74</v>
      </c>
      <c r="Q1534" s="39">
        <v>1389.33</v>
      </c>
      <c r="R1534" s="63">
        <v>1294.01</v>
      </c>
      <c r="X1534" s="355"/>
      <c r="Y1534" s="355"/>
      <c r="Z1534" s="355"/>
      <c r="AA1534" s="355"/>
    </row>
    <row r="1535" spans="1:27" x14ac:dyDescent="0.25">
      <c r="A1535" s="44" t="s">
        <v>431</v>
      </c>
      <c r="B1535" s="46">
        <v>13</v>
      </c>
      <c r="C1535" s="44" t="s">
        <v>101</v>
      </c>
      <c r="D1535" s="51">
        <v>1679.74</v>
      </c>
      <c r="E1535" s="52">
        <v>1942.88</v>
      </c>
      <c r="F1535" s="52">
        <v>2231.4700000000003</v>
      </c>
      <c r="G1535" s="53">
        <v>2136.15</v>
      </c>
      <c r="H1535" s="51" t="e">
        <v>#REF!</v>
      </c>
      <c r="I1535" s="52" t="e">
        <v>#REF!</v>
      </c>
      <c r="J1535" s="52" t="e">
        <v>#REF!</v>
      </c>
      <c r="K1535" s="53" t="e">
        <v>#REF!</v>
      </c>
      <c r="L1535" s="157" t="s">
        <v>472</v>
      </c>
      <c r="M1535" s="284">
        <v>14.53</v>
      </c>
      <c r="N1535" s="33">
        <v>3.1100000000000003</v>
      </c>
      <c r="O1535" s="66">
        <v>837.6</v>
      </c>
      <c r="P1535" s="39">
        <v>1100.74</v>
      </c>
      <c r="Q1535" s="39">
        <v>1389.33</v>
      </c>
      <c r="R1535" s="63">
        <v>1294.01</v>
      </c>
      <c r="X1535" s="355"/>
      <c r="Y1535" s="355"/>
      <c r="Z1535" s="355"/>
      <c r="AA1535" s="355"/>
    </row>
    <row r="1536" spans="1:27" x14ac:dyDescent="0.25">
      <c r="A1536" s="44" t="s">
        <v>431</v>
      </c>
      <c r="B1536" s="46">
        <v>14</v>
      </c>
      <c r="C1536" s="44" t="s">
        <v>101</v>
      </c>
      <c r="D1536" s="51">
        <v>1690.3700000000001</v>
      </c>
      <c r="E1536" s="52">
        <v>1953.51</v>
      </c>
      <c r="F1536" s="52">
        <v>2242.1</v>
      </c>
      <c r="G1536" s="53">
        <v>2146.7799999999997</v>
      </c>
      <c r="H1536" s="51" t="e">
        <v>#REF!</v>
      </c>
      <c r="I1536" s="52" t="e">
        <v>#REF!</v>
      </c>
      <c r="J1536" s="52" t="e">
        <v>#REF!</v>
      </c>
      <c r="K1536" s="53" t="e">
        <v>#REF!</v>
      </c>
      <c r="L1536" s="157" t="s">
        <v>475</v>
      </c>
      <c r="M1536" s="284">
        <v>14.71</v>
      </c>
      <c r="N1536" s="33">
        <v>3.1100000000000003</v>
      </c>
      <c r="O1536" s="66">
        <v>837.6</v>
      </c>
      <c r="P1536" s="39">
        <v>1100.74</v>
      </c>
      <c r="Q1536" s="39">
        <v>1389.33</v>
      </c>
      <c r="R1536" s="63">
        <v>1294.01</v>
      </c>
      <c r="X1536" s="355"/>
      <c r="Y1536" s="355"/>
      <c r="Z1536" s="355"/>
      <c r="AA1536" s="355"/>
    </row>
    <row r="1537" spans="1:27" x14ac:dyDescent="0.25">
      <c r="A1537" s="44" t="s">
        <v>431</v>
      </c>
      <c r="B1537" s="46">
        <v>15</v>
      </c>
      <c r="C1537" s="44" t="s">
        <v>101</v>
      </c>
      <c r="D1537" s="51">
        <v>1690.06</v>
      </c>
      <c r="E1537" s="52">
        <v>1953.1999999999998</v>
      </c>
      <c r="F1537" s="52">
        <v>2241.79</v>
      </c>
      <c r="G1537" s="53">
        <v>2146.4699999999998</v>
      </c>
      <c r="H1537" s="51" t="e">
        <v>#REF!</v>
      </c>
      <c r="I1537" s="52" t="e">
        <v>#REF!</v>
      </c>
      <c r="J1537" s="52" t="e">
        <v>#REF!</v>
      </c>
      <c r="K1537" s="53" t="e">
        <v>#REF!</v>
      </c>
      <c r="L1537" s="157" t="s">
        <v>478</v>
      </c>
      <c r="M1537" s="284">
        <v>14.71</v>
      </c>
      <c r="N1537" s="33">
        <v>3.1100000000000003</v>
      </c>
      <c r="O1537" s="66">
        <v>837.6</v>
      </c>
      <c r="P1537" s="39">
        <v>1100.74</v>
      </c>
      <c r="Q1537" s="39">
        <v>1389.33</v>
      </c>
      <c r="R1537" s="63">
        <v>1294.01</v>
      </c>
      <c r="X1537" s="355"/>
      <c r="Y1537" s="355"/>
      <c r="Z1537" s="355"/>
      <c r="AA1537" s="355"/>
    </row>
    <row r="1538" spans="1:27" x14ac:dyDescent="0.25">
      <c r="A1538" s="44" t="s">
        <v>431</v>
      </c>
      <c r="B1538" s="46">
        <v>16</v>
      </c>
      <c r="C1538" s="44" t="s">
        <v>101</v>
      </c>
      <c r="D1538" s="51">
        <v>1690.3200000000002</v>
      </c>
      <c r="E1538" s="52">
        <v>1953.46</v>
      </c>
      <c r="F1538" s="52">
        <v>2242.0499999999997</v>
      </c>
      <c r="G1538" s="53">
        <v>2146.73</v>
      </c>
      <c r="H1538" s="51" t="e">
        <v>#REF!</v>
      </c>
      <c r="I1538" s="52" t="e">
        <v>#REF!</v>
      </c>
      <c r="J1538" s="52" t="e">
        <v>#REF!</v>
      </c>
      <c r="K1538" s="53" t="e">
        <v>#REF!</v>
      </c>
      <c r="L1538" s="157" t="s">
        <v>481</v>
      </c>
      <c r="M1538" s="284">
        <v>14.71</v>
      </c>
      <c r="N1538" s="33">
        <v>3.1100000000000003</v>
      </c>
      <c r="O1538" s="66">
        <v>837.6</v>
      </c>
      <c r="P1538" s="39">
        <v>1100.74</v>
      </c>
      <c r="Q1538" s="39">
        <v>1389.33</v>
      </c>
      <c r="R1538" s="63">
        <v>1294.01</v>
      </c>
      <c r="X1538" s="355"/>
      <c r="Y1538" s="355"/>
      <c r="Z1538" s="355"/>
      <c r="AA1538" s="355"/>
    </row>
    <row r="1539" spans="1:27" x14ac:dyDescent="0.25">
      <c r="A1539" s="44" t="s">
        <v>431</v>
      </c>
      <c r="B1539" s="46">
        <v>17</v>
      </c>
      <c r="C1539" s="44" t="s">
        <v>101</v>
      </c>
      <c r="D1539" s="51">
        <v>1667.8</v>
      </c>
      <c r="E1539" s="52">
        <v>1930.94</v>
      </c>
      <c r="F1539" s="52">
        <v>2219.5299999999997</v>
      </c>
      <c r="G1539" s="53">
        <v>2124.21</v>
      </c>
      <c r="H1539" s="51" t="e">
        <v>#REF!</v>
      </c>
      <c r="I1539" s="52" t="e">
        <v>#REF!</v>
      </c>
      <c r="J1539" s="52" t="e">
        <v>#REF!</v>
      </c>
      <c r="K1539" s="53" t="e">
        <v>#REF!</v>
      </c>
      <c r="L1539" s="157" t="s">
        <v>484</v>
      </c>
      <c r="M1539" s="284">
        <v>14.32</v>
      </c>
      <c r="N1539" s="33">
        <v>3.1100000000000003</v>
      </c>
      <c r="O1539" s="66">
        <v>837.6</v>
      </c>
      <c r="P1539" s="39">
        <v>1100.74</v>
      </c>
      <c r="Q1539" s="39">
        <v>1389.33</v>
      </c>
      <c r="R1539" s="63">
        <v>1294.01</v>
      </c>
      <c r="X1539" s="355"/>
      <c r="Y1539" s="355"/>
      <c r="Z1539" s="355"/>
      <c r="AA1539" s="355"/>
    </row>
    <row r="1540" spans="1:27" x14ac:dyDescent="0.25">
      <c r="A1540" s="44" t="s">
        <v>431</v>
      </c>
      <c r="B1540" s="46">
        <v>18</v>
      </c>
      <c r="C1540" s="44" t="s">
        <v>101</v>
      </c>
      <c r="D1540" s="51">
        <v>1612.73</v>
      </c>
      <c r="E1540" s="52">
        <v>1875.87</v>
      </c>
      <c r="F1540" s="52">
        <v>2164.46</v>
      </c>
      <c r="G1540" s="53">
        <v>2069.14</v>
      </c>
      <c r="H1540" s="51" t="e">
        <v>#REF!</v>
      </c>
      <c r="I1540" s="52" t="e">
        <v>#REF!</v>
      </c>
      <c r="J1540" s="52" t="e">
        <v>#REF!</v>
      </c>
      <c r="K1540" s="53" t="e">
        <v>#REF!</v>
      </c>
      <c r="L1540" s="157" t="s">
        <v>338</v>
      </c>
      <c r="M1540" s="284">
        <v>13.37</v>
      </c>
      <c r="N1540" s="33">
        <v>3.1100000000000003</v>
      </c>
      <c r="O1540" s="66">
        <v>837.6</v>
      </c>
      <c r="P1540" s="39">
        <v>1100.74</v>
      </c>
      <c r="Q1540" s="39">
        <v>1389.33</v>
      </c>
      <c r="R1540" s="63">
        <v>1294.01</v>
      </c>
      <c r="X1540" s="355"/>
      <c r="Y1540" s="355"/>
      <c r="Z1540" s="355"/>
      <c r="AA1540" s="355"/>
    </row>
    <row r="1541" spans="1:27" x14ac:dyDescent="0.25">
      <c r="A1541" s="44" t="s">
        <v>431</v>
      </c>
      <c r="B1541" s="46">
        <v>19</v>
      </c>
      <c r="C1541" s="44" t="s">
        <v>101</v>
      </c>
      <c r="D1541" s="51">
        <v>1598.72</v>
      </c>
      <c r="E1541" s="52">
        <v>1861.8600000000001</v>
      </c>
      <c r="F1541" s="52">
        <v>2150.4499999999998</v>
      </c>
      <c r="G1541" s="53">
        <v>2055.13</v>
      </c>
      <c r="H1541" s="51" t="e">
        <v>#REF!</v>
      </c>
      <c r="I1541" s="52" t="e">
        <v>#REF!</v>
      </c>
      <c r="J1541" s="52" t="e">
        <v>#REF!</v>
      </c>
      <c r="K1541" s="53" t="e">
        <v>#REF!</v>
      </c>
      <c r="L1541" s="157" t="s">
        <v>250</v>
      </c>
      <c r="M1541" s="284">
        <v>13.13</v>
      </c>
      <c r="N1541" s="33">
        <v>3.1100000000000003</v>
      </c>
      <c r="O1541" s="66">
        <v>837.6</v>
      </c>
      <c r="P1541" s="39">
        <v>1100.74</v>
      </c>
      <c r="Q1541" s="39">
        <v>1389.33</v>
      </c>
      <c r="R1541" s="63">
        <v>1294.01</v>
      </c>
      <c r="X1541" s="355"/>
      <c r="Y1541" s="355"/>
      <c r="Z1541" s="355"/>
      <c r="AA1541" s="355"/>
    </row>
    <row r="1542" spans="1:27" x14ac:dyDescent="0.25">
      <c r="A1542" s="44" t="s">
        <v>431</v>
      </c>
      <c r="B1542" s="46">
        <v>20</v>
      </c>
      <c r="C1542" s="44" t="s">
        <v>101</v>
      </c>
      <c r="D1542" s="51">
        <v>1635.53</v>
      </c>
      <c r="E1542" s="52">
        <v>1898.6699999999998</v>
      </c>
      <c r="F1542" s="52">
        <v>2187.2599999999998</v>
      </c>
      <c r="G1542" s="53">
        <v>2091.9399999999996</v>
      </c>
      <c r="H1542" s="51" t="e">
        <v>#REF!</v>
      </c>
      <c r="I1542" s="52" t="e">
        <v>#REF!</v>
      </c>
      <c r="J1542" s="52" t="e">
        <v>#REF!</v>
      </c>
      <c r="K1542" s="53" t="e">
        <v>#REF!</v>
      </c>
      <c r="L1542" s="157" t="s">
        <v>490</v>
      </c>
      <c r="M1542" s="284">
        <v>13.76</v>
      </c>
      <c r="N1542" s="33">
        <v>3.1100000000000003</v>
      </c>
      <c r="O1542" s="66">
        <v>837.6</v>
      </c>
      <c r="P1542" s="39">
        <v>1100.74</v>
      </c>
      <c r="Q1542" s="39">
        <v>1389.33</v>
      </c>
      <c r="R1542" s="63">
        <v>1294.01</v>
      </c>
      <c r="X1542" s="355"/>
      <c r="Y1542" s="355"/>
      <c r="Z1542" s="355"/>
      <c r="AA1542" s="355"/>
    </row>
    <row r="1543" spans="1:27" x14ac:dyDescent="0.25">
      <c r="A1543" s="44" t="s">
        <v>431</v>
      </c>
      <c r="B1543" s="46">
        <v>21</v>
      </c>
      <c r="C1543" s="44" t="s">
        <v>101</v>
      </c>
      <c r="D1543" s="51">
        <v>1682.07</v>
      </c>
      <c r="E1543" s="52">
        <v>1945.21</v>
      </c>
      <c r="F1543" s="52">
        <v>2233.8000000000002</v>
      </c>
      <c r="G1543" s="53">
        <v>2138.48</v>
      </c>
      <c r="H1543" s="51" t="e">
        <v>#REF!</v>
      </c>
      <c r="I1543" s="52" t="e">
        <v>#REF!</v>
      </c>
      <c r="J1543" s="52" t="e">
        <v>#REF!</v>
      </c>
      <c r="K1543" s="53" t="e">
        <v>#REF!</v>
      </c>
      <c r="L1543" s="157" t="s">
        <v>493</v>
      </c>
      <c r="M1543" s="284">
        <v>14.57</v>
      </c>
      <c r="N1543" s="33">
        <v>3.1100000000000003</v>
      </c>
      <c r="O1543" s="66">
        <v>837.6</v>
      </c>
      <c r="P1543" s="39">
        <v>1100.74</v>
      </c>
      <c r="Q1543" s="39">
        <v>1389.33</v>
      </c>
      <c r="R1543" s="63">
        <v>1294.01</v>
      </c>
      <c r="X1543" s="355"/>
      <c r="Y1543" s="355"/>
      <c r="Z1543" s="355"/>
      <c r="AA1543" s="355"/>
    </row>
    <row r="1544" spans="1:27" x14ac:dyDescent="0.25">
      <c r="A1544" s="44" t="s">
        <v>431</v>
      </c>
      <c r="B1544" s="46">
        <v>22</v>
      </c>
      <c r="C1544" s="44" t="s">
        <v>101</v>
      </c>
      <c r="D1544" s="51">
        <v>1846.03</v>
      </c>
      <c r="E1544" s="52">
        <v>2109.17</v>
      </c>
      <c r="F1544" s="52">
        <v>2397.7599999999998</v>
      </c>
      <c r="G1544" s="53">
        <v>2302.44</v>
      </c>
      <c r="H1544" s="51" t="e">
        <v>#REF!</v>
      </c>
      <c r="I1544" s="52" t="e">
        <v>#REF!</v>
      </c>
      <c r="J1544" s="52" t="e">
        <v>#REF!</v>
      </c>
      <c r="K1544" s="53" t="e">
        <v>#REF!</v>
      </c>
      <c r="L1544" s="157" t="s">
        <v>496</v>
      </c>
      <c r="M1544" s="284">
        <v>17.41</v>
      </c>
      <c r="N1544" s="33">
        <v>3.1100000000000003</v>
      </c>
      <c r="O1544" s="66">
        <v>837.6</v>
      </c>
      <c r="P1544" s="39">
        <v>1100.74</v>
      </c>
      <c r="Q1544" s="39">
        <v>1389.33</v>
      </c>
      <c r="R1544" s="63">
        <v>1294.01</v>
      </c>
      <c r="X1544" s="355"/>
      <c r="Y1544" s="355"/>
      <c r="Z1544" s="355"/>
      <c r="AA1544" s="355"/>
    </row>
    <row r="1545" spans="1:27" x14ac:dyDescent="0.25">
      <c r="A1545" s="44" t="s">
        <v>431</v>
      </c>
      <c r="B1545" s="46">
        <v>23</v>
      </c>
      <c r="C1545" s="44" t="s">
        <v>101</v>
      </c>
      <c r="D1545" s="51">
        <v>2280.42</v>
      </c>
      <c r="E1545" s="52">
        <v>2543.56</v>
      </c>
      <c r="F1545" s="52">
        <v>2832.1499999999996</v>
      </c>
      <c r="G1545" s="53">
        <v>2736.83</v>
      </c>
      <c r="H1545" s="51" t="e">
        <v>#REF!</v>
      </c>
      <c r="I1545" s="52" t="e">
        <v>#REF!</v>
      </c>
      <c r="J1545" s="52" t="e">
        <v>#REF!</v>
      </c>
      <c r="K1545" s="53" t="e">
        <v>#REF!</v>
      </c>
      <c r="L1545" s="157" t="s">
        <v>499</v>
      </c>
      <c r="M1545" s="284">
        <v>24.93</v>
      </c>
      <c r="N1545" s="33">
        <v>3.1100000000000003</v>
      </c>
      <c r="O1545" s="66">
        <v>837.6</v>
      </c>
      <c r="P1545" s="39">
        <v>1100.74</v>
      </c>
      <c r="Q1545" s="39">
        <v>1389.33</v>
      </c>
      <c r="R1545" s="63">
        <v>1294.01</v>
      </c>
      <c r="X1545" s="355"/>
      <c r="Y1545" s="355"/>
      <c r="Z1545" s="355"/>
      <c r="AA1545" s="355"/>
    </row>
    <row r="1546" spans="1:27" x14ac:dyDescent="0.25">
      <c r="A1546" s="44" t="s">
        <v>500</v>
      </c>
      <c r="B1546" s="46">
        <v>0</v>
      </c>
      <c r="C1546" s="44" t="s">
        <v>101</v>
      </c>
      <c r="D1546" s="51">
        <v>1535.37</v>
      </c>
      <c r="E1546" s="52">
        <v>1798.5100000000002</v>
      </c>
      <c r="F1546" s="52">
        <v>2087.1</v>
      </c>
      <c r="G1546" s="53">
        <v>1991.7800000000002</v>
      </c>
      <c r="H1546" s="51" t="e">
        <v>#REF!</v>
      </c>
      <c r="I1546" s="52" t="e">
        <v>#REF!</v>
      </c>
      <c r="J1546" s="52" t="e">
        <v>#REF!</v>
      </c>
      <c r="K1546" s="53" t="e">
        <v>#REF!</v>
      </c>
      <c r="L1546" s="157" t="s">
        <v>275</v>
      </c>
      <c r="M1546" s="284">
        <v>12.03</v>
      </c>
      <c r="N1546" s="33">
        <v>3.1100000000000003</v>
      </c>
      <c r="O1546" s="66">
        <v>837.6</v>
      </c>
      <c r="P1546" s="39">
        <v>1100.74</v>
      </c>
      <c r="Q1546" s="39">
        <v>1389.33</v>
      </c>
      <c r="R1546" s="63">
        <v>1294.01</v>
      </c>
      <c r="X1546" s="355"/>
      <c r="Y1546" s="355"/>
      <c r="Z1546" s="355"/>
      <c r="AA1546" s="355"/>
    </row>
    <row r="1547" spans="1:27" x14ac:dyDescent="0.25">
      <c r="A1547" s="44" t="s">
        <v>500</v>
      </c>
      <c r="B1547" s="46">
        <v>1</v>
      </c>
      <c r="C1547" s="44" t="s">
        <v>101</v>
      </c>
      <c r="D1547" s="51">
        <v>1544.31</v>
      </c>
      <c r="E1547" s="52">
        <v>1807.4499999999998</v>
      </c>
      <c r="F1547" s="52">
        <v>2096.04</v>
      </c>
      <c r="G1547" s="53">
        <v>2000.7199999999998</v>
      </c>
      <c r="H1547" s="51" t="e">
        <v>#REF!</v>
      </c>
      <c r="I1547" s="52" t="e">
        <v>#REF!</v>
      </c>
      <c r="J1547" s="52" t="e">
        <v>#REF!</v>
      </c>
      <c r="K1547" s="53" t="e">
        <v>#REF!</v>
      </c>
      <c r="L1547" s="157" t="s">
        <v>505</v>
      </c>
      <c r="M1547" s="284">
        <v>12.18</v>
      </c>
      <c r="N1547" s="33">
        <v>3.1100000000000003</v>
      </c>
      <c r="O1547" s="66">
        <v>837.6</v>
      </c>
      <c r="P1547" s="39">
        <v>1100.74</v>
      </c>
      <c r="Q1547" s="39">
        <v>1389.33</v>
      </c>
      <c r="R1547" s="63">
        <v>1294.01</v>
      </c>
      <c r="X1547" s="355"/>
      <c r="Y1547" s="355"/>
      <c r="Z1547" s="355"/>
      <c r="AA1547" s="355"/>
    </row>
    <row r="1548" spans="1:27" x14ac:dyDescent="0.25">
      <c r="A1548" s="44" t="s">
        <v>500</v>
      </c>
      <c r="B1548" s="46">
        <v>2</v>
      </c>
      <c r="C1548" s="44" t="s">
        <v>101</v>
      </c>
      <c r="D1548" s="51">
        <v>1574.92</v>
      </c>
      <c r="E1548" s="52">
        <v>1838.06</v>
      </c>
      <c r="F1548" s="52">
        <v>2126.6499999999996</v>
      </c>
      <c r="G1548" s="53">
        <v>2031.33</v>
      </c>
      <c r="H1548" s="51" t="e">
        <v>#REF!</v>
      </c>
      <c r="I1548" s="52" t="e">
        <v>#REF!</v>
      </c>
      <c r="J1548" s="52" t="e">
        <v>#REF!</v>
      </c>
      <c r="K1548" s="53" t="e">
        <v>#REF!</v>
      </c>
      <c r="L1548" s="157" t="s">
        <v>507</v>
      </c>
      <c r="M1548" s="284">
        <v>12.71</v>
      </c>
      <c r="N1548" s="33">
        <v>3.1100000000000003</v>
      </c>
      <c r="O1548" s="66">
        <v>837.6</v>
      </c>
      <c r="P1548" s="39">
        <v>1100.74</v>
      </c>
      <c r="Q1548" s="39">
        <v>1389.33</v>
      </c>
      <c r="R1548" s="63">
        <v>1294.01</v>
      </c>
      <c r="X1548" s="355"/>
      <c r="Y1548" s="355"/>
      <c r="Z1548" s="355"/>
      <c r="AA1548" s="355"/>
    </row>
    <row r="1549" spans="1:27" x14ac:dyDescent="0.25">
      <c r="A1549" s="44" t="s">
        <v>500</v>
      </c>
      <c r="B1549" s="46">
        <v>3</v>
      </c>
      <c r="C1549" s="44" t="s">
        <v>101</v>
      </c>
      <c r="D1549" s="51">
        <v>1628.1</v>
      </c>
      <c r="E1549" s="52">
        <v>1891.24</v>
      </c>
      <c r="F1549" s="52">
        <v>2179.83</v>
      </c>
      <c r="G1549" s="53">
        <v>2084.5100000000002</v>
      </c>
      <c r="H1549" s="51" t="e">
        <v>#REF!</v>
      </c>
      <c r="I1549" s="52" t="e">
        <v>#REF!</v>
      </c>
      <c r="J1549" s="52" t="e">
        <v>#REF!</v>
      </c>
      <c r="K1549" s="53" t="e">
        <v>#REF!</v>
      </c>
      <c r="L1549" s="157" t="s">
        <v>510</v>
      </c>
      <c r="M1549" s="284">
        <v>13.64</v>
      </c>
      <c r="N1549" s="33">
        <v>3.1100000000000003</v>
      </c>
      <c r="O1549" s="66">
        <v>837.6</v>
      </c>
      <c r="P1549" s="39">
        <v>1100.74</v>
      </c>
      <c r="Q1549" s="39">
        <v>1389.33</v>
      </c>
      <c r="R1549" s="63">
        <v>1294.01</v>
      </c>
      <c r="X1549" s="355"/>
      <c r="Y1549" s="355"/>
      <c r="Z1549" s="355"/>
      <c r="AA1549" s="355"/>
    </row>
    <row r="1550" spans="1:27" x14ac:dyDescent="0.25">
      <c r="A1550" s="44" t="s">
        <v>500</v>
      </c>
      <c r="B1550" s="46">
        <v>4</v>
      </c>
      <c r="C1550" s="44" t="s">
        <v>101</v>
      </c>
      <c r="D1550" s="51">
        <v>1674.99</v>
      </c>
      <c r="E1550" s="52">
        <v>1938.13</v>
      </c>
      <c r="F1550" s="52">
        <v>2226.7199999999998</v>
      </c>
      <c r="G1550" s="53">
        <v>2131.4</v>
      </c>
      <c r="H1550" s="51" t="e">
        <v>#REF!</v>
      </c>
      <c r="I1550" s="52" t="e">
        <v>#REF!</v>
      </c>
      <c r="J1550" s="52" t="e">
        <v>#REF!</v>
      </c>
      <c r="K1550" s="53" t="e">
        <v>#REF!</v>
      </c>
      <c r="L1550" s="157" t="s">
        <v>512</v>
      </c>
      <c r="M1550" s="284">
        <v>14.45</v>
      </c>
      <c r="N1550" s="33">
        <v>3.1100000000000003</v>
      </c>
      <c r="O1550" s="66">
        <v>837.6</v>
      </c>
      <c r="P1550" s="39">
        <v>1100.74</v>
      </c>
      <c r="Q1550" s="39">
        <v>1389.33</v>
      </c>
      <c r="R1550" s="63">
        <v>1294.01</v>
      </c>
      <c r="X1550" s="355"/>
      <c r="Y1550" s="355"/>
      <c r="Z1550" s="355"/>
      <c r="AA1550" s="355"/>
    </row>
    <row r="1551" spans="1:27" x14ac:dyDescent="0.25">
      <c r="A1551" s="44" t="s">
        <v>500</v>
      </c>
      <c r="B1551" s="46">
        <v>5</v>
      </c>
      <c r="C1551" s="44" t="s">
        <v>101</v>
      </c>
      <c r="D1551" s="51">
        <v>1688.97</v>
      </c>
      <c r="E1551" s="52">
        <v>1952.1100000000001</v>
      </c>
      <c r="F1551" s="52">
        <v>2240.6999999999998</v>
      </c>
      <c r="G1551" s="53">
        <v>2145.38</v>
      </c>
      <c r="H1551" s="51" t="e">
        <v>#REF!</v>
      </c>
      <c r="I1551" s="52" t="e">
        <v>#REF!</v>
      </c>
      <c r="J1551" s="52" t="e">
        <v>#REF!</v>
      </c>
      <c r="K1551" s="53" t="e">
        <v>#REF!</v>
      </c>
      <c r="L1551" s="157" t="s">
        <v>515</v>
      </c>
      <c r="M1551" s="284">
        <v>14.69</v>
      </c>
      <c r="N1551" s="33">
        <v>3.1100000000000003</v>
      </c>
      <c r="O1551" s="66">
        <v>837.6</v>
      </c>
      <c r="P1551" s="39">
        <v>1100.74</v>
      </c>
      <c r="Q1551" s="39">
        <v>1389.33</v>
      </c>
      <c r="R1551" s="63">
        <v>1294.01</v>
      </c>
      <c r="X1551" s="355"/>
      <c r="Y1551" s="355"/>
      <c r="Z1551" s="355"/>
      <c r="AA1551" s="355"/>
    </row>
    <row r="1552" spans="1:27" x14ac:dyDescent="0.25">
      <c r="A1552" s="44" t="s">
        <v>500</v>
      </c>
      <c r="B1552" s="46">
        <v>6</v>
      </c>
      <c r="C1552" s="44" t="s">
        <v>101</v>
      </c>
      <c r="D1552" s="51">
        <v>1667.78</v>
      </c>
      <c r="E1552" s="52">
        <v>1930.92</v>
      </c>
      <c r="F1552" s="52">
        <v>2219.5100000000002</v>
      </c>
      <c r="G1552" s="53">
        <v>2124.19</v>
      </c>
      <c r="H1552" s="51" t="e">
        <v>#REF!</v>
      </c>
      <c r="I1552" s="52" t="e">
        <v>#REF!</v>
      </c>
      <c r="J1552" s="52" t="e">
        <v>#REF!</v>
      </c>
      <c r="K1552" s="53" t="e">
        <v>#REF!</v>
      </c>
      <c r="L1552" s="157" t="s">
        <v>518</v>
      </c>
      <c r="M1552" s="284">
        <v>14.32</v>
      </c>
      <c r="N1552" s="33">
        <v>3.1100000000000003</v>
      </c>
      <c r="O1552" s="66">
        <v>837.6</v>
      </c>
      <c r="P1552" s="39">
        <v>1100.74</v>
      </c>
      <c r="Q1552" s="39">
        <v>1389.33</v>
      </c>
      <c r="R1552" s="63">
        <v>1294.01</v>
      </c>
      <c r="X1552" s="355"/>
      <c r="Y1552" s="355"/>
      <c r="Z1552" s="355"/>
      <c r="AA1552" s="355"/>
    </row>
    <row r="1553" spans="1:27" x14ac:dyDescent="0.25">
      <c r="A1553" s="44" t="s">
        <v>500</v>
      </c>
      <c r="B1553" s="46">
        <v>7</v>
      </c>
      <c r="C1553" s="44" t="s">
        <v>101</v>
      </c>
      <c r="D1553" s="51">
        <v>1517.24</v>
      </c>
      <c r="E1553" s="52">
        <v>1780.3799999999999</v>
      </c>
      <c r="F1553" s="52">
        <v>2068.9699999999998</v>
      </c>
      <c r="G1553" s="53">
        <v>1973.6499999999999</v>
      </c>
      <c r="H1553" s="51" t="e">
        <v>#REF!</v>
      </c>
      <c r="I1553" s="52" t="e">
        <v>#REF!</v>
      </c>
      <c r="J1553" s="52" t="e">
        <v>#REF!</v>
      </c>
      <c r="K1553" s="53" t="e">
        <v>#REF!</v>
      </c>
      <c r="L1553" s="157" t="s">
        <v>520</v>
      </c>
      <c r="M1553" s="284">
        <v>11.72</v>
      </c>
      <c r="N1553" s="33">
        <v>3.1100000000000003</v>
      </c>
      <c r="O1553" s="66">
        <v>837.6</v>
      </c>
      <c r="P1553" s="39">
        <v>1100.74</v>
      </c>
      <c r="Q1553" s="39">
        <v>1389.33</v>
      </c>
      <c r="R1553" s="63">
        <v>1294.01</v>
      </c>
      <c r="X1553" s="355"/>
      <c r="Y1553" s="355"/>
      <c r="Z1553" s="355"/>
      <c r="AA1553" s="355"/>
    </row>
    <row r="1554" spans="1:27" x14ac:dyDescent="0.25">
      <c r="A1554" s="44" t="s">
        <v>500</v>
      </c>
      <c r="B1554" s="46">
        <v>8</v>
      </c>
      <c r="C1554" s="44" t="s">
        <v>101</v>
      </c>
      <c r="D1554" s="51">
        <v>1805.08</v>
      </c>
      <c r="E1554" s="52">
        <v>2068.2199999999998</v>
      </c>
      <c r="F1554" s="52">
        <v>2356.81</v>
      </c>
      <c r="G1554" s="53">
        <v>2261.4899999999998</v>
      </c>
      <c r="H1554" s="51" t="e">
        <v>#REF!</v>
      </c>
      <c r="I1554" s="52" t="e">
        <v>#REF!</v>
      </c>
      <c r="J1554" s="52" t="e">
        <v>#REF!</v>
      </c>
      <c r="K1554" s="53" t="e">
        <v>#REF!</v>
      </c>
      <c r="L1554" s="157" t="s">
        <v>523</v>
      </c>
      <c r="M1554" s="284">
        <v>16.7</v>
      </c>
      <c r="N1554" s="33">
        <v>3.1100000000000003</v>
      </c>
      <c r="O1554" s="66">
        <v>837.6</v>
      </c>
      <c r="P1554" s="39">
        <v>1100.74</v>
      </c>
      <c r="Q1554" s="39">
        <v>1389.33</v>
      </c>
      <c r="R1554" s="63">
        <v>1294.01</v>
      </c>
      <c r="X1554" s="355"/>
      <c r="Y1554" s="355"/>
      <c r="Z1554" s="355"/>
      <c r="AA1554" s="355"/>
    </row>
    <row r="1555" spans="1:27" x14ac:dyDescent="0.25">
      <c r="A1555" s="44" t="s">
        <v>500</v>
      </c>
      <c r="B1555" s="46">
        <v>9</v>
      </c>
      <c r="C1555" s="44" t="s">
        <v>101</v>
      </c>
      <c r="D1555" s="51">
        <v>1722.04</v>
      </c>
      <c r="E1555" s="52">
        <v>1985.1799999999998</v>
      </c>
      <c r="F1555" s="52">
        <v>2273.77</v>
      </c>
      <c r="G1555" s="53">
        <v>2178.4499999999998</v>
      </c>
      <c r="H1555" s="51" t="e">
        <v>#REF!</v>
      </c>
      <c r="I1555" s="52" t="e">
        <v>#REF!</v>
      </c>
      <c r="J1555" s="52" t="e">
        <v>#REF!</v>
      </c>
      <c r="K1555" s="53" t="e">
        <v>#REF!</v>
      </c>
      <c r="L1555" s="157" t="s">
        <v>526</v>
      </c>
      <c r="M1555" s="284">
        <v>15.26</v>
      </c>
      <c r="N1555" s="33">
        <v>3.1100000000000003</v>
      </c>
      <c r="O1555" s="66">
        <v>837.6</v>
      </c>
      <c r="P1555" s="39">
        <v>1100.74</v>
      </c>
      <c r="Q1555" s="39">
        <v>1389.33</v>
      </c>
      <c r="R1555" s="63">
        <v>1294.01</v>
      </c>
      <c r="X1555" s="355"/>
      <c r="Y1555" s="355"/>
      <c r="Z1555" s="355"/>
      <c r="AA1555" s="355"/>
    </row>
    <row r="1556" spans="1:27" x14ac:dyDescent="0.25">
      <c r="A1556" s="44" t="s">
        <v>500</v>
      </c>
      <c r="B1556" s="46">
        <v>10</v>
      </c>
      <c r="C1556" s="44" t="s">
        <v>101</v>
      </c>
      <c r="D1556" s="51">
        <v>1683.58</v>
      </c>
      <c r="E1556" s="52">
        <v>1946.72</v>
      </c>
      <c r="F1556" s="52">
        <v>2235.31</v>
      </c>
      <c r="G1556" s="53">
        <v>2139.9899999999998</v>
      </c>
      <c r="H1556" s="51" t="e">
        <v>#REF!</v>
      </c>
      <c r="I1556" s="52" t="e">
        <v>#REF!</v>
      </c>
      <c r="J1556" s="52" t="e">
        <v>#REF!</v>
      </c>
      <c r="K1556" s="53" t="e">
        <v>#REF!</v>
      </c>
      <c r="L1556" s="157" t="s">
        <v>529</v>
      </c>
      <c r="M1556" s="284">
        <v>14.6</v>
      </c>
      <c r="N1556" s="33">
        <v>3.1100000000000003</v>
      </c>
      <c r="O1556" s="66">
        <v>837.6</v>
      </c>
      <c r="P1556" s="39">
        <v>1100.74</v>
      </c>
      <c r="Q1556" s="39">
        <v>1389.33</v>
      </c>
      <c r="R1556" s="63">
        <v>1294.01</v>
      </c>
      <c r="X1556" s="355"/>
      <c r="Y1556" s="355"/>
      <c r="Z1556" s="355"/>
      <c r="AA1556" s="355"/>
    </row>
    <row r="1557" spans="1:27" x14ac:dyDescent="0.25">
      <c r="A1557" s="44" t="s">
        <v>500</v>
      </c>
      <c r="B1557" s="46">
        <v>11</v>
      </c>
      <c r="C1557" s="44" t="s">
        <v>101</v>
      </c>
      <c r="D1557" s="51">
        <v>1667.05</v>
      </c>
      <c r="E1557" s="52">
        <v>1930.19</v>
      </c>
      <c r="F1557" s="52">
        <v>2218.7799999999997</v>
      </c>
      <c r="G1557" s="53">
        <v>2123.46</v>
      </c>
      <c r="H1557" s="51" t="e">
        <v>#REF!</v>
      </c>
      <c r="I1557" s="52" t="e">
        <v>#REF!</v>
      </c>
      <c r="J1557" s="52" t="e">
        <v>#REF!</v>
      </c>
      <c r="K1557" s="53" t="e">
        <v>#REF!</v>
      </c>
      <c r="L1557" s="157" t="s">
        <v>532</v>
      </c>
      <c r="M1557" s="284">
        <v>14.31</v>
      </c>
      <c r="N1557" s="33">
        <v>3.1100000000000003</v>
      </c>
      <c r="O1557" s="66">
        <v>837.6</v>
      </c>
      <c r="P1557" s="39">
        <v>1100.74</v>
      </c>
      <c r="Q1557" s="39">
        <v>1389.33</v>
      </c>
      <c r="R1557" s="63">
        <v>1294.01</v>
      </c>
      <c r="X1557" s="355"/>
      <c r="Y1557" s="355"/>
      <c r="Z1557" s="355"/>
      <c r="AA1557" s="355"/>
    </row>
    <row r="1558" spans="1:27" x14ac:dyDescent="0.25">
      <c r="A1558" s="44" t="s">
        <v>500</v>
      </c>
      <c r="B1558" s="46">
        <v>12</v>
      </c>
      <c r="C1558" s="44" t="s">
        <v>101</v>
      </c>
      <c r="D1558" s="51">
        <v>1665.75</v>
      </c>
      <c r="E1558" s="52">
        <v>1928.89</v>
      </c>
      <c r="F1558" s="52">
        <v>2217.48</v>
      </c>
      <c r="G1558" s="53">
        <v>2122.16</v>
      </c>
      <c r="H1558" s="51" t="e">
        <v>#REF!</v>
      </c>
      <c r="I1558" s="52" t="e">
        <v>#REF!</v>
      </c>
      <c r="J1558" s="52" t="e">
        <v>#REF!</v>
      </c>
      <c r="K1558" s="53" t="e">
        <v>#REF!</v>
      </c>
      <c r="L1558" s="157" t="s">
        <v>534</v>
      </c>
      <c r="M1558" s="284">
        <v>14.29</v>
      </c>
      <c r="N1558" s="33">
        <v>3.1100000000000003</v>
      </c>
      <c r="O1558" s="66">
        <v>837.6</v>
      </c>
      <c r="P1558" s="39">
        <v>1100.74</v>
      </c>
      <c r="Q1558" s="39">
        <v>1389.33</v>
      </c>
      <c r="R1558" s="63">
        <v>1294.01</v>
      </c>
      <c r="X1558" s="355"/>
      <c r="Y1558" s="355"/>
      <c r="Z1558" s="355"/>
      <c r="AA1558" s="355"/>
    </row>
    <row r="1559" spans="1:27" x14ac:dyDescent="0.25">
      <c r="A1559" s="44" t="s">
        <v>500</v>
      </c>
      <c r="B1559" s="46">
        <v>13</v>
      </c>
      <c r="C1559" s="44" t="s">
        <v>101</v>
      </c>
      <c r="D1559" s="51">
        <v>1671.01</v>
      </c>
      <c r="E1559" s="52">
        <v>1934.15</v>
      </c>
      <c r="F1559" s="52">
        <v>2222.7399999999998</v>
      </c>
      <c r="G1559" s="53">
        <v>2127.42</v>
      </c>
      <c r="H1559" s="51" t="e">
        <v>#REF!</v>
      </c>
      <c r="I1559" s="52" t="e">
        <v>#REF!</v>
      </c>
      <c r="J1559" s="52" t="e">
        <v>#REF!</v>
      </c>
      <c r="K1559" s="53" t="e">
        <v>#REF!</v>
      </c>
      <c r="L1559" s="157" t="s">
        <v>537</v>
      </c>
      <c r="M1559" s="284">
        <v>14.38</v>
      </c>
      <c r="N1559" s="33">
        <v>3.1100000000000003</v>
      </c>
      <c r="O1559" s="66">
        <v>837.6</v>
      </c>
      <c r="P1559" s="39">
        <v>1100.74</v>
      </c>
      <c r="Q1559" s="39">
        <v>1389.33</v>
      </c>
      <c r="R1559" s="63">
        <v>1294.01</v>
      </c>
      <c r="X1559" s="355"/>
      <c r="Y1559" s="355"/>
      <c r="Z1559" s="355"/>
      <c r="AA1559" s="355"/>
    </row>
    <row r="1560" spans="1:27" x14ac:dyDescent="0.25">
      <c r="A1560" s="44" t="s">
        <v>500</v>
      </c>
      <c r="B1560" s="46">
        <v>14</v>
      </c>
      <c r="C1560" s="44" t="s">
        <v>101</v>
      </c>
      <c r="D1560" s="51">
        <v>1682.8000000000002</v>
      </c>
      <c r="E1560" s="52">
        <v>1945.94</v>
      </c>
      <c r="F1560" s="52">
        <v>2234.5299999999997</v>
      </c>
      <c r="G1560" s="53">
        <v>2139.21</v>
      </c>
      <c r="H1560" s="51" t="e">
        <v>#REF!</v>
      </c>
      <c r="I1560" s="52" t="e">
        <v>#REF!</v>
      </c>
      <c r="J1560" s="52" t="e">
        <v>#REF!</v>
      </c>
      <c r="K1560" s="53" t="e">
        <v>#REF!</v>
      </c>
      <c r="L1560" s="157" t="s">
        <v>540</v>
      </c>
      <c r="M1560" s="284">
        <v>14.58</v>
      </c>
      <c r="N1560" s="33">
        <v>3.1100000000000003</v>
      </c>
      <c r="O1560" s="66">
        <v>837.6</v>
      </c>
      <c r="P1560" s="39">
        <v>1100.74</v>
      </c>
      <c r="Q1560" s="39">
        <v>1389.33</v>
      </c>
      <c r="R1560" s="63">
        <v>1294.01</v>
      </c>
      <c r="X1560" s="355"/>
      <c r="Y1560" s="355"/>
      <c r="Z1560" s="355"/>
      <c r="AA1560" s="355"/>
    </row>
    <row r="1561" spans="1:27" x14ac:dyDescent="0.25">
      <c r="A1561" s="44" t="s">
        <v>500</v>
      </c>
      <c r="B1561" s="46">
        <v>15</v>
      </c>
      <c r="C1561" s="44" t="s">
        <v>101</v>
      </c>
      <c r="D1561" s="51">
        <v>1683.0500000000002</v>
      </c>
      <c r="E1561" s="52">
        <v>1946.19</v>
      </c>
      <c r="F1561" s="52">
        <v>2234.7799999999997</v>
      </c>
      <c r="G1561" s="53">
        <v>2139.46</v>
      </c>
      <c r="H1561" s="51" t="e">
        <v>#REF!</v>
      </c>
      <c r="I1561" s="52" t="e">
        <v>#REF!</v>
      </c>
      <c r="J1561" s="52" t="e">
        <v>#REF!</v>
      </c>
      <c r="K1561" s="53" t="e">
        <v>#REF!</v>
      </c>
      <c r="L1561" s="157" t="s">
        <v>543</v>
      </c>
      <c r="M1561" s="284">
        <v>14.59</v>
      </c>
      <c r="N1561" s="33">
        <v>3.1100000000000003</v>
      </c>
      <c r="O1561" s="66">
        <v>837.6</v>
      </c>
      <c r="P1561" s="39">
        <v>1100.74</v>
      </c>
      <c r="Q1561" s="39">
        <v>1389.33</v>
      </c>
      <c r="R1561" s="63">
        <v>1294.01</v>
      </c>
      <c r="X1561" s="355"/>
      <c r="Y1561" s="355"/>
      <c r="Z1561" s="355"/>
      <c r="AA1561" s="355"/>
    </row>
    <row r="1562" spans="1:27" x14ac:dyDescent="0.25">
      <c r="A1562" s="44" t="s">
        <v>500</v>
      </c>
      <c r="B1562" s="46">
        <v>16</v>
      </c>
      <c r="C1562" s="44" t="s">
        <v>101</v>
      </c>
      <c r="D1562" s="51">
        <v>1672.08</v>
      </c>
      <c r="E1562" s="52">
        <v>1935.22</v>
      </c>
      <c r="F1562" s="52">
        <v>2223.81</v>
      </c>
      <c r="G1562" s="53">
        <v>2128.4899999999998</v>
      </c>
      <c r="H1562" s="51" t="e">
        <v>#REF!</v>
      </c>
      <c r="I1562" s="52" t="e">
        <v>#REF!</v>
      </c>
      <c r="J1562" s="52" t="e">
        <v>#REF!</v>
      </c>
      <c r="K1562" s="53" t="e">
        <v>#REF!</v>
      </c>
      <c r="L1562" s="157" t="s">
        <v>546</v>
      </c>
      <c r="M1562" s="284">
        <v>14.4</v>
      </c>
      <c r="N1562" s="33">
        <v>3.1100000000000003</v>
      </c>
      <c r="O1562" s="66">
        <v>837.6</v>
      </c>
      <c r="P1562" s="39">
        <v>1100.74</v>
      </c>
      <c r="Q1562" s="39">
        <v>1389.33</v>
      </c>
      <c r="R1562" s="63">
        <v>1294.01</v>
      </c>
      <c r="X1562" s="355"/>
      <c r="Y1562" s="355"/>
      <c r="Z1562" s="355"/>
      <c r="AA1562" s="355"/>
    </row>
    <row r="1563" spans="1:27" x14ac:dyDescent="0.25">
      <c r="A1563" s="44" t="s">
        <v>500</v>
      </c>
      <c r="B1563" s="46">
        <v>17</v>
      </c>
      <c r="C1563" s="44" t="s">
        <v>101</v>
      </c>
      <c r="D1563" s="51">
        <v>1646.3899999999999</v>
      </c>
      <c r="E1563" s="52">
        <v>1909.53</v>
      </c>
      <c r="F1563" s="52">
        <v>2198.12</v>
      </c>
      <c r="G1563" s="53">
        <v>2102.8000000000002</v>
      </c>
      <c r="H1563" s="51" t="e">
        <v>#REF!</v>
      </c>
      <c r="I1563" s="52" t="e">
        <v>#REF!</v>
      </c>
      <c r="J1563" s="52" t="e">
        <v>#REF!</v>
      </c>
      <c r="K1563" s="53" t="e">
        <v>#REF!</v>
      </c>
      <c r="L1563" s="157" t="s">
        <v>549</v>
      </c>
      <c r="M1563" s="284">
        <v>13.95</v>
      </c>
      <c r="N1563" s="33">
        <v>3.1100000000000003</v>
      </c>
      <c r="O1563" s="66">
        <v>837.6</v>
      </c>
      <c r="P1563" s="39">
        <v>1100.74</v>
      </c>
      <c r="Q1563" s="39">
        <v>1389.33</v>
      </c>
      <c r="R1563" s="63">
        <v>1294.01</v>
      </c>
      <c r="X1563" s="355"/>
      <c r="Y1563" s="355"/>
      <c r="Z1563" s="355"/>
      <c r="AA1563" s="355"/>
    </row>
    <row r="1564" spans="1:27" x14ac:dyDescent="0.25">
      <c r="A1564" s="44" t="s">
        <v>500</v>
      </c>
      <c r="B1564" s="46">
        <v>18</v>
      </c>
      <c r="C1564" s="44" t="s">
        <v>101</v>
      </c>
      <c r="D1564" s="51">
        <v>1584.8000000000002</v>
      </c>
      <c r="E1564" s="52">
        <v>1847.94</v>
      </c>
      <c r="F1564" s="52">
        <v>2136.5299999999997</v>
      </c>
      <c r="G1564" s="53">
        <v>2041.21</v>
      </c>
      <c r="H1564" s="51" t="e">
        <v>#REF!</v>
      </c>
      <c r="I1564" s="52" t="e">
        <v>#REF!</v>
      </c>
      <c r="J1564" s="52" t="e">
        <v>#REF!</v>
      </c>
      <c r="K1564" s="53" t="e">
        <v>#REF!</v>
      </c>
      <c r="L1564" s="157" t="s">
        <v>552</v>
      </c>
      <c r="M1564" s="284">
        <v>12.89</v>
      </c>
      <c r="N1564" s="33">
        <v>3.1100000000000003</v>
      </c>
      <c r="O1564" s="66">
        <v>837.6</v>
      </c>
      <c r="P1564" s="39">
        <v>1100.74</v>
      </c>
      <c r="Q1564" s="39">
        <v>1389.33</v>
      </c>
      <c r="R1564" s="63">
        <v>1294.01</v>
      </c>
      <c r="X1564" s="355"/>
      <c r="Y1564" s="355"/>
      <c r="Z1564" s="355"/>
      <c r="AA1564" s="355"/>
    </row>
    <row r="1565" spans="1:27" x14ac:dyDescent="0.25">
      <c r="A1565" s="44" t="s">
        <v>500</v>
      </c>
      <c r="B1565" s="46">
        <v>19</v>
      </c>
      <c r="C1565" s="44" t="s">
        <v>101</v>
      </c>
      <c r="D1565" s="51">
        <v>1595.8600000000001</v>
      </c>
      <c r="E1565" s="52">
        <v>1859</v>
      </c>
      <c r="F1565" s="52">
        <v>2147.59</v>
      </c>
      <c r="G1565" s="53">
        <v>2052.27</v>
      </c>
      <c r="H1565" s="51" t="e">
        <v>#REF!</v>
      </c>
      <c r="I1565" s="52" t="e">
        <v>#REF!</v>
      </c>
      <c r="J1565" s="52" t="e">
        <v>#REF!</v>
      </c>
      <c r="K1565" s="53" t="e">
        <v>#REF!</v>
      </c>
      <c r="L1565" s="157" t="s">
        <v>555</v>
      </c>
      <c r="M1565" s="284">
        <v>13.08</v>
      </c>
      <c r="N1565" s="33">
        <v>3.1100000000000003</v>
      </c>
      <c r="O1565" s="66">
        <v>837.6</v>
      </c>
      <c r="P1565" s="39">
        <v>1100.74</v>
      </c>
      <c r="Q1565" s="39">
        <v>1389.33</v>
      </c>
      <c r="R1565" s="63">
        <v>1294.01</v>
      </c>
      <c r="X1565" s="355"/>
      <c r="Y1565" s="355"/>
      <c r="Z1565" s="355"/>
      <c r="AA1565" s="355"/>
    </row>
    <row r="1566" spans="1:27" x14ac:dyDescent="0.25">
      <c r="A1566" s="44" t="s">
        <v>500</v>
      </c>
      <c r="B1566" s="46">
        <v>20</v>
      </c>
      <c r="C1566" s="44" t="s">
        <v>101</v>
      </c>
      <c r="D1566" s="51">
        <v>1575.64</v>
      </c>
      <c r="E1566" s="52">
        <v>1838.78</v>
      </c>
      <c r="F1566" s="52">
        <v>2127.37</v>
      </c>
      <c r="G1566" s="53">
        <v>2032.05</v>
      </c>
      <c r="H1566" s="51" t="e">
        <v>#REF!</v>
      </c>
      <c r="I1566" s="52" t="e">
        <v>#REF!</v>
      </c>
      <c r="J1566" s="52" t="e">
        <v>#REF!</v>
      </c>
      <c r="K1566" s="53" t="e">
        <v>#REF!</v>
      </c>
      <c r="L1566" s="157" t="s">
        <v>556</v>
      </c>
      <c r="M1566" s="284">
        <v>12.73</v>
      </c>
      <c r="N1566" s="33">
        <v>3.1100000000000003</v>
      </c>
      <c r="O1566" s="66">
        <v>837.6</v>
      </c>
      <c r="P1566" s="39">
        <v>1100.74</v>
      </c>
      <c r="Q1566" s="39">
        <v>1389.33</v>
      </c>
      <c r="R1566" s="63">
        <v>1294.01</v>
      </c>
      <c r="X1566" s="355"/>
      <c r="Y1566" s="355"/>
      <c r="Z1566" s="355"/>
      <c r="AA1566" s="355"/>
    </row>
    <row r="1567" spans="1:27" x14ac:dyDescent="0.25">
      <c r="A1567" s="44" t="s">
        <v>500</v>
      </c>
      <c r="B1567" s="46">
        <v>21</v>
      </c>
      <c r="C1567" s="44" t="s">
        <v>101</v>
      </c>
      <c r="D1567" s="51">
        <v>1639.2800000000002</v>
      </c>
      <c r="E1567" s="52">
        <v>1902.42</v>
      </c>
      <c r="F1567" s="52">
        <v>2191.0100000000002</v>
      </c>
      <c r="G1567" s="53">
        <v>2095.69</v>
      </c>
      <c r="H1567" s="51" t="e">
        <v>#REF!</v>
      </c>
      <c r="I1567" s="52" t="e">
        <v>#REF!</v>
      </c>
      <c r="J1567" s="52" t="e">
        <v>#REF!</v>
      </c>
      <c r="K1567" s="53" t="e">
        <v>#REF!</v>
      </c>
      <c r="L1567" s="157" t="s">
        <v>559</v>
      </c>
      <c r="M1567" s="284">
        <v>13.83</v>
      </c>
      <c r="N1567" s="33">
        <v>3.1100000000000003</v>
      </c>
      <c r="O1567" s="66">
        <v>837.6</v>
      </c>
      <c r="P1567" s="39">
        <v>1100.74</v>
      </c>
      <c r="Q1567" s="39">
        <v>1389.33</v>
      </c>
      <c r="R1567" s="63">
        <v>1294.01</v>
      </c>
      <c r="X1567" s="355"/>
      <c r="Y1567" s="355"/>
      <c r="Z1567" s="355"/>
      <c r="AA1567" s="355"/>
    </row>
    <row r="1568" spans="1:27" x14ac:dyDescent="0.25">
      <c r="A1568" s="44" t="s">
        <v>500</v>
      </c>
      <c r="B1568" s="46">
        <v>22</v>
      </c>
      <c r="C1568" s="44" t="s">
        <v>101</v>
      </c>
      <c r="D1568" s="51">
        <v>1820.0100000000002</v>
      </c>
      <c r="E1568" s="52">
        <v>2083.15</v>
      </c>
      <c r="F1568" s="52">
        <v>2371.7399999999998</v>
      </c>
      <c r="G1568" s="53">
        <v>2276.42</v>
      </c>
      <c r="H1568" s="51" t="e">
        <v>#REF!</v>
      </c>
      <c r="I1568" s="52" t="e">
        <v>#REF!</v>
      </c>
      <c r="J1568" s="52" t="e">
        <v>#REF!</v>
      </c>
      <c r="K1568" s="53" t="e">
        <v>#REF!</v>
      </c>
      <c r="L1568" s="157" t="s">
        <v>562</v>
      </c>
      <c r="M1568" s="284">
        <v>16.96</v>
      </c>
      <c r="N1568" s="33">
        <v>3.1100000000000003</v>
      </c>
      <c r="O1568" s="66">
        <v>837.6</v>
      </c>
      <c r="P1568" s="39">
        <v>1100.74</v>
      </c>
      <c r="Q1568" s="39">
        <v>1389.33</v>
      </c>
      <c r="R1568" s="63">
        <v>1294.01</v>
      </c>
      <c r="X1568" s="355"/>
      <c r="Y1568" s="355"/>
      <c r="Z1568" s="355"/>
      <c r="AA1568" s="355"/>
    </row>
    <row r="1569" spans="1:27" x14ac:dyDescent="0.25">
      <c r="A1569" s="44" t="s">
        <v>500</v>
      </c>
      <c r="B1569" s="46">
        <v>23</v>
      </c>
      <c r="C1569" s="44" t="s">
        <v>101</v>
      </c>
      <c r="D1569" s="51">
        <v>2187.75</v>
      </c>
      <c r="E1569" s="52">
        <v>2450.8900000000003</v>
      </c>
      <c r="F1569" s="52">
        <v>2739.48</v>
      </c>
      <c r="G1569" s="53">
        <v>2644.16</v>
      </c>
      <c r="H1569" s="51" t="e">
        <v>#REF!</v>
      </c>
      <c r="I1569" s="52" t="e">
        <v>#REF!</v>
      </c>
      <c r="J1569" s="52" t="e">
        <v>#REF!</v>
      </c>
      <c r="K1569" s="53" t="e">
        <v>#REF!</v>
      </c>
      <c r="L1569" s="157" t="s">
        <v>565</v>
      </c>
      <c r="M1569" s="284">
        <v>23.33</v>
      </c>
      <c r="N1569" s="33">
        <v>3.1100000000000003</v>
      </c>
      <c r="O1569" s="66">
        <v>837.6</v>
      </c>
      <c r="P1569" s="39">
        <v>1100.74</v>
      </c>
      <c r="Q1569" s="39">
        <v>1389.33</v>
      </c>
      <c r="R1569" s="63">
        <v>1294.01</v>
      </c>
      <c r="X1569" s="355"/>
      <c r="Y1569" s="355"/>
      <c r="Z1569" s="355"/>
      <c r="AA1569" s="355"/>
    </row>
    <row r="1570" spans="1:27" x14ac:dyDescent="0.25">
      <c r="A1570" s="44" t="s">
        <v>566</v>
      </c>
      <c r="B1570" s="46">
        <v>0</v>
      </c>
      <c r="C1570" s="44" t="s">
        <v>101</v>
      </c>
      <c r="D1570" s="51">
        <v>1545.02</v>
      </c>
      <c r="E1570" s="52">
        <v>1808.1599999999999</v>
      </c>
      <c r="F1570" s="52">
        <v>2096.75</v>
      </c>
      <c r="G1570" s="53">
        <v>2001.4299999999998</v>
      </c>
      <c r="H1570" s="51" t="e">
        <v>#REF!</v>
      </c>
      <c r="I1570" s="52" t="e">
        <v>#REF!</v>
      </c>
      <c r="J1570" s="52" t="e">
        <v>#REF!</v>
      </c>
      <c r="K1570" s="53" t="e">
        <v>#REF!</v>
      </c>
      <c r="L1570" s="157" t="s">
        <v>569</v>
      </c>
      <c r="M1570" s="284">
        <v>12.2</v>
      </c>
      <c r="N1570" s="33">
        <v>3.1100000000000003</v>
      </c>
      <c r="O1570" s="66">
        <v>837.6</v>
      </c>
      <c r="P1570" s="39">
        <v>1100.74</v>
      </c>
      <c r="Q1570" s="39">
        <v>1389.33</v>
      </c>
      <c r="R1570" s="63">
        <v>1294.01</v>
      </c>
      <c r="X1570" s="355"/>
      <c r="Y1570" s="355"/>
      <c r="Z1570" s="355"/>
      <c r="AA1570" s="355"/>
    </row>
    <row r="1571" spans="1:27" x14ac:dyDescent="0.25">
      <c r="A1571" s="44" t="s">
        <v>566</v>
      </c>
      <c r="B1571" s="46">
        <v>1</v>
      </c>
      <c r="C1571" s="44" t="s">
        <v>101</v>
      </c>
      <c r="D1571" s="51">
        <v>1539.22</v>
      </c>
      <c r="E1571" s="52">
        <v>1802.3600000000001</v>
      </c>
      <c r="F1571" s="52">
        <v>2090.9499999999998</v>
      </c>
      <c r="G1571" s="53">
        <v>1995.63</v>
      </c>
      <c r="H1571" s="51" t="e">
        <v>#REF!</v>
      </c>
      <c r="I1571" s="52" t="e">
        <v>#REF!</v>
      </c>
      <c r="J1571" s="52" t="e">
        <v>#REF!</v>
      </c>
      <c r="K1571" s="53" t="e">
        <v>#REF!</v>
      </c>
      <c r="L1571" s="157" t="s">
        <v>297</v>
      </c>
      <c r="M1571" s="284">
        <v>12.1</v>
      </c>
      <c r="N1571" s="33">
        <v>3.1100000000000003</v>
      </c>
      <c r="O1571" s="66">
        <v>837.6</v>
      </c>
      <c r="P1571" s="39">
        <v>1100.74</v>
      </c>
      <c r="Q1571" s="39">
        <v>1389.33</v>
      </c>
      <c r="R1571" s="63">
        <v>1294.01</v>
      </c>
      <c r="X1571" s="355"/>
      <c r="Y1571" s="355"/>
      <c r="Z1571" s="355"/>
      <c r="AA1571" s="355"/>
    </row>
    <row r="1572" spans="1:27" x14ac:dyDescent="0.25">
      <c r="A1572" s="44" t="s">
        <v>566</v>
      </c>
      <c r="B1572" s="46">
        <v>2</v>
      </c>
      <c r="C1572" s="44" t="s">
        <v>101</v>
      </c>
      <c r="D1572" s="51">
        <v>1566.07</v>
      </c>
      <c r="E1572" s="52">
        <v>1829.21</v>
      </c>
      <c r="F1572" s="52">
        <v>2117.8000000000002</v>
      </c>
      <c r="G1572" s="53">
        <v>2022.48</v>
      </c>
      <c r="H1572" s="51" t="e">
        <v>#REF!</v>
      </c>
      <c r="I1572" s="52" t="e">
        <v>#REF!</v>
      </c>
      <c r="J1572" s="52" t="e">
        <v>#REF!</v>
      </c>
      <c r="K1572" s="53" t="e">
        <v>#REF!</v>
      </c>
      <c r="L1572" s="157" t="s">
        <v>574</v>
      </c>
      <c r="M1572" s="284">
        <v>12.56</v>
      </c>
      <c r="N1572" s="33">
        <v>3.1100000000000003</v>
      </c>
      <c r="O1572" s="66">
        <v>837.6</v>
      </c>
      <c r="P1572" s="39">
        <v>1100.74</v>
      </c>
      <c r="Q1572" s="39">
        <v>1389.33</v>
      </c>
      <c r="R1572" s="63">
        <v>1294.01</v>
      </c>
      <c r="X1572" s="355"/>
      <c r="Y1572" s="355"/>
      <c r="Z1572" s="355"/>
      <c r="AA1572" s="355"/>
    </row>
    <row r="1573" spans="1:27" x14ac:dyDescent="0.25">
      <c r="A1573" s="44" t="s">
        <v>566</v>
      </c>
      <c r="B1573" s="46">
        <v>3</v>
      </c>
      <c r="C1573" s="44" t="s">
        <v>101</v>
      </c>
      <c r="D1573" s="51">
        <v>1633.3400000000001</v>
      </c>
      <c r="E1573" s="52">
        <v>1896.48</v>
      </c>
      <c r="F1573" s="52">
        <v>2185.0699999999997</v>
      </c>
      <c r="G1573" s="53">
        <v>2089.75</v>
      </c>
      <c r="H1573" s="51" t="e">
        <v>#REF!</v>
      </c>
      <c r="I1573" s="52" t="e">
        <v>#REF!</v>
      </c>
      <c r="J1573" s="52" t="e">
        <v>#REF!</v>
      </c>
      <c r="K1573" s="53" t="e">
        <v>#REF!</v>
      </c>
      <c r="L1573" s="157" t="s">
        <v>577</v>
      </c>
      <c r="M1573" s="284">
        <v>13.73</v>
      </c>
      <c r="N1573" s="33">
        <v>3.1100000000000003</v>
      </c>
      <c r="O1573" s="66">
        <v>837.6</v>
      </c>
      <c r="P1573" s="39">
        <v>1100.74</v>
      </c>
      <c r="Q1573" s="39">
        <v>1389.33</v>
      </c>
      <c r="R1573" s="63">
        <v>1294.01</v>
      </c>
      <c r="X1573" s="355"/>
      <c r="Y1573" s="355"/>
      <c r="Z1573" s="355"/>
      <c r="AA1573" s="355"/>
    </row>
    <row r="1574" spans="1:27" x14ac:dyDescent="0.25">
      <c r="A1574" s="44" t="s">
        <v>566</v>
      </c>
      <c r="B1574" s="46">
        <v>4</v>
      </c>
      <c r="C1574" s="44" t="s">
        <v>101</v>
      </c>
      <c r="D1574" s="51">
        <v>1690.49</v>
      </c>
      <c r="E1574" s="52">
        <v>1953.6299999999999</v>
      </c>
      <c r="F1574" s="52">
        <v>2242.2199999999998</v>
      </c>
      <c r="G1574" s="53">
        <v>2146.8999999999996</v>
      </c>
      <c r="H1574" s="51" t="e">
        <v>#REF!</v>
      </c>
      <c r="I1574" s="52" t="e">
        <v>#REF!</v>
      </c>
      <c r="J1574" s="52" t="e">
        <v>#REF!</v>
      </c>
      <c r="K1574" s="53" t="e">
        <v>#REF!</v>
      </c>
      <c r="L1574" s="157" t="s">
        <v>580</v>
      </c>
      <c r="M1574" s="284">
        <v>14.72</v>
      </c>
      <c r="N1574" s="33">
        <v>3.1100000000000003</v>
      </c>
      <c r="O1574" s="66">
        <v>837.6</v>
      </c>
      <c r="P1574" s="39">
        <v>1100.74</v>
      </c>
      <c r="Q1574" s="39">
        <v>1389.33</v>
      </c>
      <c r="R1574" s="63">
        <v>1294.01</v>
      </c>
      <c r="X1574" s="355"/>
      <c r="Y1574" s="355"/>
      <c r="Z1574" s="355"/>
      <c r="AA1574" s="355"/>
    </row>
    <row r="1575" spans="1:27" x14ac:dyDescent="0.25">
      <c r="A1575" s="44" t="s">
        <v>566</v>
      </c>
      <c r="B1575" s="46">
        <v>5</v>
      </c>
      <c r="C1575" s="44" t="s">
        <v>101</v>
      </c>
      <c r="D1575" s="51">
        <v>1693.12</v>
      </c>
      <c r="E1575" s="52">
        <v>1956.2599999999998</v>
      </c>
      <c r="F1575" s="52">
        <v>2244.85</v>
      </c>
      <c r="G1575" s="53">
        <v>2149.5299999999997</v>
      </c>
      <c r="H1575" s="51" t="e">
        <v>#REF!</v>
      </c>
      <c r="I1575" s="52" t="e">
        <v>#REF!</v>
      </c>
      <c r="J1575" s="52" t="e">
        <v>#REF!</v>
      </c>
      <c r="K1575" s="53" t="e">
        <v>#REF!</v>
      </c>
      <c r="L1575" s="157" t="s">
        <v>583</v>
      </c>
      <c r="M1575" s="284">
        <v>14.76</v>
      </c>
      <c r="N1575" s="33">
        <v>3.1100000000000003</v>
      </c>
      <c r="O1575" s="66">
        <v>837.6</v>
      </c>
      <c r="P1575" s="39">
        <v>1100.74</v>
      </c>
      <c r="Q1575" s="39">
        <v>1389.33</v>
      </c>
      <c r="R1575" s="63">
        <v>1294.01</v>
      </c>
      <c r="X1575" s="355"/>
      <c r="Y1575" s="355"/>
      <c r="Z1575" s="355"/>
      <c r="AA1575" s="355"/>
    </row>
    <row r="1576" spans="1:27" x14ac:dyDescent="0.25">
      <c r="A1576" s="44" t="s">
        <v>566</v>
      </c>
      <c r="B1576" s="46">
        <v>6</v>
      </c>
      <c r="C1576" s="44" t="s">
        <v>101</v>
      </c>
      <c r="D1576" s="51">
        <v>1687.72</v>
      </c>
      <c r="E1576" s="52">
        <v>1950.8600000000001</v>
      </c>
      <c r="F1576" s="52">
        <v>2239.4499999999998</v>
      </c>
      <c r="G1576" s="53">
        <v>2144.13</v>
      </c>
      <c r="H1576" s="51" t="e">
        <v>#REF!</v>
      </c>
      <c r="I1576" s="52" t="e">
        <v>#REF!</v>
      </c>
      <c r="J1576" s="52" t="e">
        <v>#REF!</v>
      </c>
      <c r="K1576" s="53" t="e">
        <v>#REF!</v>
      </c>
      <c r="L1576" s="157" t="s">
        <v>586</v>
      </c>
      <c r="M1576" s="284">
        <v>14.67</v>
      </c>
      <c r="N1576" s="33">
        <v>3.1100000000000003</v>
      </c>
      <c r="O1576" s="66">
        <v>837.6</v>
      </c>
      <c r="P1576" s="39">
        <v>1100.74</v>
      </c>
      <c r="Q1576" s="39">
        <v>1389.33</v>
      </c>
      <c r="R1576" s="63">
        <v>1294.01</v>
      </c>
      <c r="X1576" s="355"/>
      <c r="Y1576" s="355"/>
      <c r="Z1576" s="355"/>
      <c r="AA1576" s="355"/>
    </row>
    <row r="1577" spans="1:27" x14ac:dyDescent="0.25">
      <c r="A1577" s="44" t="s">
        <v>566</v>
      </c>
      <c r="B1577" s="46">
        <v>7</v>
      </c>
      <c r="C1577" s="44" t="s">
        <v>101</v>
      </c>
      <c r="D1577" s="51">
        <v>1550.06</v>
      </c>
      <c r="E1577" s="52">
        <v>1813.2000000000003</v>
      </c>
      <c r="F1577" s="52">
        <v>2101.79</v>
      </c>
      <c r="G1577" s="53">
        <v>2006.4700000000003</v>
      </c>
      <c r="H1577" s="51" t="e">
        <v>#REF!</v>
      </c>
      <c r="I1577" s="52" t="e">
        <v>#REF!</v>
      </c>
      <c r="J1577" s="52" t="e">
        <v>#REF!</v>
      </c>
      <c r="K1577" s="53" t="e">
        <v>#REF!</v>
      </c>
      <c r="L1577" s="157" t="s">
        <v>589</v>
      </c>
      <c r="M1577" s="284">
        <v>12.28</v>
      </c>
      <c r="N1577" s="33">
        <v>3.1100000000000003</v>
      </c>
      <c r="O1577" s="66">
        <v>837.6</v>
      </c>
      <c r="P1577" s="39">
        <v>1100.74</v>
      </c>
      <c r="Q1577" s="39">
        <v>1389.33</v>
      </c>
      <c r="R1577" s="63">
        <v>1294.01</v>
      </c>
      <c r="X1577" s="355"/>
      <c r="Y1577" s="355"/>
      <c r="Z1577" s="355"/>
      <c r="AA1577" s="355"/>
    </row>
    <row r="1578" spans="1:27" x14ac:dyDescent="0.25">
      <c r="A1578" s="44" t="s">
        <v>566</v>
      </c>
      <c r="B1578" s="46">
        <v>8</v>
      </c>
      <c r="C1578" s="44" t="s">
        <v>101</v>
      </c>
      <c r="D1578" s="51">
        <v>1787.99</v>
      </c>
      <c r="E1578" s="52">
        <v>2051.13</v>
      </c>
      <c r="F1578" s="52">
        <v>2339.7199999999998</v>
      </c>
      <c r="G1578" s="53">
        <v>2244.4</v>
      </c>
      <c r="H1578" s="51" t="e">
        <v>#REF!</v>
      </c>
      <c r="I1578" s="52" t="e">
        <v>#REF!</v>
      </c>
      <c r="J1578" s="52" t="e">
        <v>#REF!</v>
      </c>
      <c r="K1578" s="53" t="e">
        <v>#REF!</v>
      </c>
      <c r="L1578" s="157" t="s">
        <v>592</v>
      </c>
      <c r="M1578" s="284">
        <v>16.399999999999999</v>
      </c>
      <c r="N1578" s="33">
        <v>3.1100000000000003</v>
      </c>
      <c r="O1578" s="66">
        <v>837.6</v>
      </c>
      <c r="P1578" s="39">
        <v>1100.74</v>
      </c>
      <c r="Q1578" s="39">
        <v>1389.33</v>
      </c>
      <c r="R1578" s="63">
        <v>1294.01</v>
      </c>
      <c r="X1578" s="355"/>
      <c r="Y1578" s="355"/>
      <c r="Z1578" s="355"/>
      <c r="AA1578" s="355"/>
    </row>
    <row r="1579" spans="1:27" x14ac:dyDescent="0.25">
      <c r="A1579" s="44" t="s">
        <v>566</v>
      </c>
      <c r="B1579" s="46">
        <v>9</v>
      </c>
      <c r="C1579" s="44" t="s">
        <v>101</v>
      </c>
      <c r="D1579" s="51">
        <v>1713.81</v>
      </c>
      <c r="E1579" s="52">
        <v>1976.95</v>
      </c>
      <c r="F1579" s="52">
        <v>2265.54</v>
      </c>
      <c r="G1579" s="53">
        <v>2170.2200000000003</v>
      </c>
      <c r="H1579" s="51" t="e">
        <v>#REF!</v>
      </c>
      <c r="I1579" s="52" t="e">
        <v>#REF!</v>
      </c>
      <c r="J1579" s="52" t="e">
        <v>#REF!</v>
      </c>
      <c r="K1579" s="53" t="e">
        <v>#REF!</v>
      </c>
      <c r="L1579" s="157" t="s">
        <v>595</v>
      </c>
      <c r="M1579" s="284">
        <v>15.12</v>
      </c>
      <c r="N1579" s="33">
        <v>3.1100000000000003</v>
      </c>
      <c r="O1579" s="66">
        <v>837.6</v>
      </c>
      <c r="P1579" s="39">
        <v>1100.74</v>
      </c>
      <c r="Q1579" s="39">
        <v>1389.33</v>
      </c>
      <c r="R1579" s="63">
        <v>1294.01</v>
      </c>
      <c r="X1579" s="355"/>
      <c r="Y1579" s="355"/>
      <c r="Z1579" s="355"/>
      <c r="AA1579" s="355"/>
    </row>
    <row r="1580" spans="1:27" x14ac:dyDescent="0.25">
      <c r="A1580" s="44" t="s">
        <v>566</v>
      </c>
      <c r="B1580" s="46">
        <v>10</v>
      </c>
      <c r="C1580" s="44" t="s">
        <v>101</v>
      </c>
      <c r="D1580" s="51">
        <v>1669.7600000000002</v>
      </c>
      <c r="E1580" s="52">
        <v>1932.9</v>
      </c>
      <c r="F1580" s="52">
        <v>2221.4899999999998</v>
      </c>
      <c r="G1580" s="53">
        <v>2126.17</v>
      </c>
      <c r="H1580" s="51" t="e">
        <v>#REF!</v>
      </c>
      <c r="I1580" s="52" t="e">
        <v>#REF!</v>
      </c>
      <c r="J1580" s="52" t="e">
        <v>#REF!</v>
      </c>
      <c r="K1580" s="53" t="e">
        <v>#REF!</v>
      </c>
      <c r="L1580" s="157" t="s">
        <v>598</v>
      </c>
      <c r="M1580" s="284">
        <v>14.36</v>
      </c>
      <c r="N1580" s="33">
        <v>3.1100000000000003</v>
      </c>
      <c r="O1580" s="66">
        <v>837.6</v>
      </c>
      <c r="P1580" s="39">
        <v>1100.74</v>
      </c>
      <c r="Q1580" s="39">
        <v>1389.33</v>
      </c>
      <c r="R1580" s="63">
        <v>1294.01</v>
      </c>
      <c r="X1580" s="355"/>
      <c r="Y1580" s="355"/>
      <c r="Z1580" s="355"/>
      <c r="AA1580" s="355"/>
    </row>
    <row r="1581" spans="1:27" x14ac:dyDescent="0.25">
      <c r="A1581" s="44" t="s">
        <v>566</v>
      </c>
      <c r="B1581" s="46">
        <v>11</v>
      </c>
      <c r="C1581" s="44" t="s">
        <v>101</v>
      </c>
      <c r="D1581" s="51">
        <v>1649.67</v>
      </c>
      <c r="E1581" s="52">
        <v>1912.81</v>
      </c>
      <c r="F1581" s="52">
        <v>2201.3999999999996</v>
      </c>
      <c r="G1581" s="53">
        <v>2106.08</v>
      </c>
      <c r="H1581" s="51" t="e">
        <v>#REF!</v>
      </c>
      <c r="I1581" s="52" t="e">
        <v>#REF!</v>
      </c>
      <c r="J1581" s="52" t="e">
        <v>#REF!</v>
      </c>
      <c r="K1581" s="53" t="e">
        <v>#REF!</v>
      </c>
      <c r="L1581" s="157" t="s">
        <v>601</v>
      </c>
      <c r="M1581" s="284">
        <v>14.01</v>
      </c>
      <c r="N1581" s="33">
        <v>3.1100000000000003</v>
      </c>
      <c r="O1581" s="66">
        <v>837.6</v>
      </c>
      <c r="P1581" s="39">
        <v>1100.74</v>
      </c>
      <c r="Q1581" s="39">
        <v>1389.33</v>
      </c>
      <c r="R1581" s="63">
        <v>1294.01</v>
      </c>
      <c r="X1581" s="355"/>
      <c r="Y1581" s="355"/>
      <c r="Z1581" s="355"/>
      <c r="AA1581" s="355"/>
    </row>
    <row r="1582" spans="1:27" x14ac:dyDescent="0.25">
      <c r="A1582" s="44" t="s">
        <v>566</v>
      </c>
      <c r="B1582" s="46">
        <v>12</v>
      </c>
      <c r="C1582" s="44" t="s">
        <v>101</v>
      </c>
      <c r="D1582" s="51">
        <v>1649.2</v>
      </c>
      <c r="E1582" s="52">
        <v>1912.34</v>
      </c>
      <c r="F1582" s="52">
        <v>2200.9299999999998</v>
      </c>
      <c r="G1582" s="53">
        <v>2105.6099999999997</v>
      </c>
      <c r="H1582" s="51" t="e">
        <v>#REF!</v>
      </c>
      <c r="I1582" s="52" t="e">
        <v>#REF!</v>
      </c>
      <c r="J1582" s="52" t="e">
        <v>#REF!</v>
      </c>
      <c r="K1582" s="53" t="e">
        <v>#REF!</v>
      </c>
      <c r="L1582" s="157" t="s">
        <v>604</v>
      </c>
      <c r="M1582" s="284">
        <v>14</v>
      </c>
      <c r="N1582" s="33">
        <v>3.1100000000000003</v>
      </c>
      <c r="O1582" s="66">
        <v>837.6</v>
      </c>
      <c r="P1582" s="39">
        <v>1100.74</v>
      </c>
      <c r="Q1582" s="39">
        <v>1389.33</v>
      </c>
      <c r="R1582" s="63">
        <v>1294.01</v>
      </c>
      <c r="X1582" s="355"/>
      <c r="Y1582" s="355"/>
      <c r="Z1582" s="355"/>
      <c r="AA1582" s="355"/>
    </row>
    <row r="1583" spans="1:27" x14ac:dyDescent="0.25">
      <c r="A1583" s="44" t="s">
        <v>566</v>
      </c>
      <c r="B1583" s="46">
        <v>13</v>
      </c>
      <c r="C1583" s="44" t="s">
        <v>101</v>
      </c>
      <c r="D1583" s="51">
        <v>1662.43</v>
      </c>
      <c r="E1583" s="52">
        <v>1925.57</v>
      </c>
      <c r="F1583" s="52">
        <v>2214.16</v>
      </c>
      <c r="G1583" s="53">
        <v>2118.84</v>
      </c>
      <c r="H1583" s="51" t="e">
        <v>#REF!</v>
      </c>
      <c r="I1583" s="52" t="e">
        <v>#REF!</v>
      </c>
      <c r="J1583" s="52" t="e">
        <v>#REF!</v>
      </c>
      <c r="K1583" s="53" t="e">
        <v>#REF!</v>
      </c>
      <c r="L1583" s="157" t="s">
        <v>608</v>
      </c>
      <c r="M1583" s="284">
        <v>14.23</v>
      </c>
      <c r="N1583" s="33">
        <v>3.1100000000000003</v>
      </c>
      <c r="O1583" s="66">
        <v>837.6</v>
      </c>
      <c r="P1583" s="39">
        <v>1100.74</v>
      </c>
      <c r="Q1583" s="39">
        <v>1389.33</v>
      </c>
      <c r="R1583" s="63">
        <v>1294.01</v>
      </c>
      <c r="X1583" s="355"/>
      <c r="Y1583" s="355"/>
      <c r="Z1583" s="355"/>
      <c r="AA1583" s="355"/>
    </row>
    <row r="1584" spans="1:27" x14ac:dyDescent="0.25">
      <c r="A1584" s="44" t="s">
        <v>566</v>
      </c>
      <c r="B1584" s="46">
        <v>14</v>
      </c>
      <c r="C1584" s="44" t="s">
        <v>101</v>
      </c>
      <c r="D1584" s="51">
        <v>1674.73</v>
      </c>
      <c r="E1584" s="52">
        <v>1937.87</v>
      </c>
      <c r="F1584" s="52">
        <v>2226.46</v>
      </c>
      <c r="G1584" s="53">
        <v>2131.14</v>
      </c>
      <c r="H1584" s="51" t="e">
        <v>#REF!</v>
      </c>
      <c r="I1584" s="52" t="e">
        <v>#REF!</v>
      </c>
      <c r="J1584" s="52" t="e">
        <v>#REF!</v>
      </c>
      <c r="K1584" s="53" t="e">
        <v>#REF!</v>
      </c>
      <c r="L1584" s="157" t="s">
        <v>611</v>
      </c>
      <c r="M1584" s="284">
        <v>14.44</v>
      </c>
      <c r="N1584" s="33">
        <v>3.1100000000000003</v>
      </c>
      <c r="O1584" s="66">
        <v>837.6</v>
      </c>
      <c r="P1584" s="39">
        <v>1100.74</v>
      </c>
      <c r="Q1584" s="39">
        <v>1389.33</v>
      </c>
      <c r="R1584" s="63">
        <v>1294.01</v>
      </c>
      <c r="X1584" s="355"/>
      <c r="Y1584" s="355"/>
      <c r="Z1584" s="355"/>
      <c r="AA1584" s="355"/>
    </row>
    <row r="1585" spans="1:27" x14ac:dyDescent="0.25">
      <c r="A1585" s="44" t="s">
        <v>566</v>
      </c>
      <c r="B1585" s="46">
        <v>15</v>
      </c>
      <c r="C1585" s="44" t="s">
        <v>101</v>
      </c>
      <c r="D1585" s="51">
        <v>1687.9299999999998</v>
      </c>
      <c r="E1585" s="52">
        <v>1951.07</v>
      </c>
      <c r="F1585" s="52">
        <v>2239.66</v>
      </c>
      <c r="G1585" s="53">
        <v>2144.34</v>
      </c>
      <c r="H1585" s="51" t="e">
        <v>#REF!</v>
      </c>
      <c r="I1585" s="52" t="e">
        <v>#REF!</v>
      </c>
      <c r="J1585" s="52" t="e">
        <v>#REF!</v>
      </c>
      <c r="K1585" s="53" t="e">
        <v>#REF!</v>
      </c>
      <c r="L1585" s="157" t="s">
        <v>614</v>
      </c>
      <c r="M1585" s="284">
        <v>14.67</v>
      </c>
      <c r="N1585" s="33">
        <v>3.1100000000000003</v>
      </c>
      <c r="O1585" s="66">
        <v>837.6</v>
      </c>
      <c r="P1585" s="39">
        <v>1100.74</v>
      </c>
      <c r="Q1585" s="39">
        <v>1389.33</v>
      </c>
      <c r="R1585" s="63">
        <v>1294.01</v>
      </c>
      <c r="X1585" s="355"/>
      <c r="Y1585" s="355"/>
      <c r="Z1585" s="355"/>
      <c r="AA1585" s="355"/>
    </row>
    <row r="1586" spans="1:27" x14ac:dyDescent="0.25">
      <c r="A1586" s="44" t="s">
        <v>566</v>
      </c>
      <c r="B1586" s="46">
        <v>16</v>
      </c>
      <c r="C1586" s="44" t="s">
        <v>101</v>
      </c>
      <c r="D1586" s="51">
        <v>1675.23</v>
      </c>
      <c r="E1586" s="52">
        <v>1938.37</v>
      </c>
      <c r="F1586" s="52">
        <v>2226.96</v>
      </c>
      <c r="G1586" s="53">
        <v>2131.64</v>
      </c>
      <c r="H1586" s="51" t="e">
        <v>#REF!</v>
      </c>
      <c r="I1586" s="52" t="e">
        <v>#REF!</v>
      </c>
      <c r="J1586" s="52" t="e">
        <v>#REF!</v>
      </c>
      <c r="K1586" s="53" t="e">
        <v>#REF!</v>
      </c>
      <c r="L1586" s="157" t="s">
        <v>617</v>
      </c>
      <c r="M1586" s="284">
        <v>14.45</v>
      </c>
      <c r="N1586" s="33">
        <v>3.1100000000000003</v>
      </c>
      <c r="O1586" s="66">
        <v>837.6</v>
      </c>
      <c r="P1586" s="39">
        <v>1100.74</v>
      </c>
      <c r="Q1586" s="39">
        <v>1389.33</v>
      </c>
      <c r="R1586" s="63">
        <v>1294.01</v>
      </c>
      <c r="X1586" s="355"/>
      <c r="Y1586" s="355"/>
      <c r="Z1586" s="355"/>
      <c r="AA1586" s="355"/>
    </row>
    <row r="1587" spans="1:27" x14ac:dyDescent="0.25">
      <c r="A1587" s="44" t="s">
        <v>566</v>
      </c>
      <c r="B1587" s="46">
        <v>17</v>
      </c>
      <c r="C1587" s="44" t="s">
        <v>101</v>
      </c>
      <c r="D1587" s="51">
        <v>1650.23</v>
      </c>
      <c r="E1587" s="52">
        <v>1913.3700000000001</v>
      </c>
      <c r="F1587" s="52">
        <v>2201.96</v>
      </c>
      <c r="G1587" s="53">
        <v>2106.6400000000003</v>
      </c>
      <c r="H1587" s="51" t="e">
        <v>#REF!</v>
      </c>
      <c r="I1587" s="52" t="e">
        <v>#REF!</v>
      </c>
      <c r="J1587" s="52" t="e">
        <v>#REF!</v>
      </c>
      <c r="K1587" s="53" t="e">
        <v>#REF!</v>
      </c>
      <c r="L1587" s="157" t="s">
        <v>620</v>
      </c>
      <c r="M1587" s="284">
        <v>14.02</v>
      </c>
      <c r="N1587" s="33">
        <v>3.1100000000000003</v>
      </c>
      <c r="O1587" s="66">
        <v>837.6</v>
      </c>
      <c r="P1587" s="39">
        <v>1100.74</v>
      </c>
      <c r="Q1587" s="39">
        <v>1389.33</v>
      </c>
      <c r="R1587" s="63">
        <v>1294.01</v>
      </c>
      <c r="X1587" s="355"/>
      <c r="Y1587" s="355"/>
      <c r="Z1587" s="355"/>
      <c r="AA1587" s="355"/>
    </row>
    <row r="1588" spans="1:27" x14ac:dyDescent="0.25">
      <c r="A1588" s="44" t="s">
        <v>566</v>
      </c>
      <c r="B1588" s="46">
        <v>18</v>
      </c>
      <c r="C1588" s="44" t="s">
        <v>101</v>
      </c>
      <c r="D1588" s="51">
        <v>1573.67</v>
      </c>
      <c r="E1588" s="52">
        <v>1836.81</v>
      </c>
      <c r="F1588" s="52">
        <v>2125.3999999999996</v>
      </c>
      <c r="G1588" s="53">
        <v>2030.08</v>
      </c>
      <c r="H1588" s="51" t="e">
        <v>#REF!</v>
      </c>
      <c r="I1588" s="52" t="e">
        <v>#REF!</v>
      </c>
      <c r="J1588" s="52" t="e">
        <v>#REF!</v>
      </c>
      <c r="K1588" s="53" t="e">
        <v>#REF!</v>
      </c>
      <c r="L1588" s="157" t="s">
        <v>623</v>
      </c>
      <c r="M1588" s="284">
        <v>12.69</v>
      </c>
      <c r="N1588" s="33">
        <v>3.1100000000000003</v>
      </c>
      <c r="O1588" s="66">
        <v>837.6</v>
      </c>
      <c r="P1588" s="39">
        <v>1100.74</v>
      </c>
      <c r="Q1588" s="39">
        <v>1389.33</v>
      </c>
      <c r="R1588" s="63">
        <v>1294.01</v>
      </c>
      <c r="X1588" s="355"/>
      <c r="Y1588" s="355"/>
      <c r="Z1588" s="355"/>
      <c r="AA1588" s="355"/>
    </row>
    <row r="1589" spans="1:27" x14ac:dyDescent="0.25">
      <c r="A1589" s="44" t="s">
        <v>566</v>
      </c>
      <c r="B1589" s="46">
        <v>19</v>
      </c>
      <c r="C1589" s="44" t="s">
        <v>101</v>
      </c>
      <c r="D1589" s="51">
        <v>1630.82</v>
      </c>
      <c r="E1589" s="52">
        <v>1893.96</v>
      </c>
      <c r="F1589" s="52">
        <v>2182.5499999999997</v>
      </c>
      <c r="G1589" s="53">
        <v>2087.23</v>
      </c>
      <c r="H1589" s="51" t="e">
        <v>#REF!</v>
      </c>
      <c r="I1589" s="52" t="e">
        <v>#REF!</v>
      </c>
      <c r="J1589" s="52" t="e">
        <v>#REF!</v>
      </c>
      <c r="K1589" s="53" t="e">
        <v>#REF!</v>
      </c>
      <c r="L1589" s="157" t="s">
        <v>626</v>
      </c>
      <c r="M1589" s="284">
        <v>13.68</v>
      </c>
      <c r="N1589" s="33">
        <v>3.1100000000000003</v>
      </c>
      <c r="O1589" s="66">
        <v>837.6</v>
      </c>
      <c r="P1589" s="39">
        <v>1100.74</v>
      </c>
      <c r="Q1589" s="39">
        <v>1389.33</v>
      </c>
      <c r="R1589" s="63">
        <v>1294.01</v>
      </c>
      <c r="X1589" s="355"/>
      <c r="Y1589" s="355"/>
      <c r="Z1589" s="355"/>
      <c r="AA1589" s="355"/>
    </row>
    <row r="1590" spans="1:27" x14ac:dyDescent="0.25">
      <c r="A1590" s="44" t="s">
        <v>566</v>
      </c>
      <c r="B1590" s="46">
        <v>20</v>
      </c>
      <c r="C1590" s="44" t="s">
        <v>101</v>
      </c>
      <c r="D1590" s="51">
        <v>1576.54</v>
      </c>
      <c r="E1590" s="52">
        <v>1839.6799999999998</v>
      </c>
      <c r="F1590" s="52">
        <v>2128.27</v>
      </c>
      <c r="G1590" s="53">
        <v>2032.9499999999998</v>
      </c>
      <c r="H1590" s="51" t="e">
        <v>#REF!</v>
      </c>
      <c r="I1590" s="52" t="e">
        <v>#REF!</v>
      </c>
      <c r="J1590" s="52" t="e">
        <v>#REF!</v>
      </c>
      <c r="K1590" s="53" t="e">
        <v>#REF!</v>
      </c>
      <c r="L1590" s="157" t="s">
        <v>629</v>
      </c>
      <c r="M1590" s="284">
        <v>12.74</v>
      </c>
      <c r="N1590" s="33">
        <v>3.1100000000000003</v>
      </c>
      <c r="O1590" s="66">
        <v>837.6</v>
      </c>
      <c r="P1590" s="39">
        <v>1100.74</v>
      </c>
      <c r="Q1590" s="39">
        <v>1389.33</v>
      </c>
      <c r="R1590" s="63">
        <v>1294.01</v>
      </c>
      <c r="X1590" s="355"/>
      <c r="Y1590" s="355"/>
      <c r="Z1590" s="355"/>
      <c r="AA1590" s="355"/>
    </row>
    <row r="1591" spans="1:27" x14ac:dyDescent="0.25">
      <c r="A1591" s="44" t="s">
        <v>566</v>
      </c>
      <c r="B1591" s="46">
        <v>21</v>
      </c>
      <c r="C1591" s="44" t="s">
        <v>101</v>
      </c>
      <c r="D1591" s="51">
        <v>1647.92</v>
      </c>
      <c r="E1591" s="52">
        <v>1911.06</v>
      </c>
      <c r="F1591" s="52">
        <v>2199.6499999999996</v>
      </c>
      <c r="G1591" s="53">
        <v>2104.33</v>
      </c>
      <c r="H1591" s="51" t="e">
        <v>#REF!</v>
      </c>
      <c r="I1591" s="52" t="e">
        <v>#REF!</v>
      </c>
      <c r="J1591" s="52" t="e">
        <v>#REF!</v>
      </c>
      <c r="K1591" s="53" t="e">
        <v>#REF!</v>
      </c>
      <c r="L1591" s="157" t="s">
        <v>631</v>
      </c>
      <c r="M1591" s="284">
        <v>13.98</v>
      </c>
      <c r="N1591" s="33">
        <v>3.1100000000000003</v>
      </c>
      <c r="O1591" s="66">
        <v>837.6</v>
      </c>
      <c r="P1591" s="39">
        <v>1100.74</v>
      </c>
      <c r="Q1591" s="39">
        <v>1389.33</v>
      </c>
      <c r="R1591" s="63">
        <v>1294.01</v>
      </c>
      <c r="X1591" s="355"/>
      <c r="Y1591" s="355"/>
      <c r="Z1591" s="355"/>
      <c r="AA1591" s="355"/>
    </row>
    <row r="1592" spans="1:27" x14ac:dyDescent="0.25">
      <c r="A1592" s="44" t="s">
        <v>566</v>
      </c>
      <c r="B1592" s="46">
        <v>22</v>
      </c>
      <c r="C1592" s="44" t="s">
        <v>101</v>
      </c>
      <c r="D1592" s="51">
        <v>1805.28</v>
      </c>
      <c r="E1592" s="52">
        <v>2068.42</v>
      </c>
      <c r="F1592" s="52">
        <v>2357.0099999999998</v>
      </c>
      <c r="G1592" s="53">
        <v>2261.69</v>
      </c>
      <c r="H1592" s="51" t="e">
        <v>#REF!</v>
      </c>
      <c r="I1592" s="52" t="e">
        <v>#REF!</v>
      </c>
      <c r="J1592" s="52" t="e">
        <v>#REF!</v>
      </c>
      <c r="K1592" s="53" t="e">
        <v>#REF!</v>
      </c>
      <c r="L1592" s="157" t="s">
        <v>634</v>
      </c>
      <c r="M1592" s="284">
        <v>16.7</v>
      </c>
      <c r="N1592" s="33">
        <v>3.1100000000000003</v>
      </c>
      <c r="O1592" s="66">
        <v>837.6</v>
      </c>
      <c r="P1592" s="39">
        <v>1100.74</v>
      </c>
      <c r="Q1592" s="39">
        <v>1389.33</v>
      </c>
      <c r="R1592" s="63">
        <v>1294.01</v>
      </c>
      <c r="X1592" s="355"/>
      <c r="Y1592" s="355"/>
      <c r="Z1592" s="355"/>
      <c r="AA1592" s="355"/>
    </row>
    <row r="1593" spans="1:27" x14ac:dyDescent="0.25">
      <c r="A1593" s="44" t="s">
        <v>566</v>
      </c>
      <c r="B1593" s="46">
        <v>23</v>
      </c>
      <c r="C1593" s="44" t="s">
        <v>101</v>
      </c>
      <c r="D1593" s="51">
        <v>2125.09</v>
      </c>
      <c r="E1593" s="52">
        <v>2388.23</v>
      </c>
      <c r="F1593" s="52">
        <v>2676.8199999999997</v>
      </c>
      <c r="G1593" s="53">
        <v>2581.5</v>
      </c>
      <c r="H1593" s="51" t="e">
        <v>#REF!</v>
      </c>
      <c r="I1593" s="52" t="e">
        <v>#REF!</v>
      </c>
      <c r="J1593" s="52" t="e">
        <v>#REF!</v>
      </c>
      <c r="K1593" s="53" t="e">
        <v>#REF!</v>
      </c>
      <c r="L1593" s="157" t="s">
        <v>637</v>
      </c>
      <c r="M1593" s="284">
        <v>22.24</v>
      </c>
      <c r="N1593" s="33">
        <v>3.1100000000000003</v>
      </c>
      <c r="O1593" s="66">
        <v>837.6</v>
      </c>
      <c r="P1593" s="39">
        <v>1100.74</v>
      </c>
      <c r="Q1593" s="39">
        <v>1389.33</v>
      </c>
      <c r="R1593" s="63">
        <v>1294.01</v>
      </c>
      <c r="X1593" s="355"/>
      <c r="Y1593" s="355"/>
      <c r="Z1593" s="355"/>
      <c r="AA1593" s="355"/>
    </row>
    <row r="1594" spans="1:27" x14ac:dyDescent="0.25">
      <c r="A1594" s="44" t="s">
        <v>638</v>
      </c>
      <c r="B1594" s="46">
        <v>0</v>
      </c>
      <c r="C1594" s="44" t="s">
        <v>101</v>
      </c>
      <c r="D1594" s="51">
        <v>1543.76</v>
      </c>
      <c r="E1594" s="52">
        <v>1806.9</v>
      </c>
      <c r="F1594" s="52">
        <v>2095.4899999999998</v>
      </c>
      <c r="G1594" s="53">
        <v>2000.17</v>
      </c>
      <c r="H1594" s="51" t="e">
        <v>#REF!</v>
      </c>
      <c r="I1594" s="52" t="e">
        <v>#REF!</v>
      </c>
      <c r="J1594" s="52" t="e">
        <v>#REF!</v>
      </c>
      <c r="K1594" s="53" t="e">
        <v>#REF!</v>
      </c>
      <c r="L1594" s="157" t="s">
        <v>641</v>
      </c>
      <c r="M1594" s="284">
        <v>12.17</v>
      </c>
      <c r="N1594" s="33">
        <v>3.1100000000000003</v>
      </c>
      <c r="O1594" s="66">
        <v>837.6</v>
      </c>
      <c r="P1594" s="39">
        <v>1100.74</v>
      </c>
      <c r="Q1594" s="39">
        <v>1389.33</v>
      </c>
      <c r="R1594" s="63">
        <v>1294.01</v>
      </c>
      <c r="X1594" s="355"/>
      <c r="Y1594" s="355"/>
      <c r="Z1594" s="355"/>
      <c r="AA1594" s="355"/>
    </row>
    <row r="1595" spans="1:27" x14ac:dyDescent="0.25">
      <c r="A1595" s="44" t="s">
        <v>638</v>
      </c>
      <c r="B1595" s="46">
        <v>1</v>
      </c>
      <c r="C1595" s="44" t="s">
        <v>101</v>
      </c>
      <c r="D1595" s="51">
        <v>1536</v>
      </c>
      <c r="E1595" s="52">
        <v>1799.14</v>
      </c>
      <c r="F1595" s="52">
        <v>2087.73</v>
      </c>
      <c r="G1595" s="53">
        <v>1992.41</v>
      </c>
      <c r="H1595" s="51" t="e">
        <v>#REF!</v>
      </c>
      <c r="I1595" s="52" t="e">
        <v>#REF!</v>
      </c>
      <c r="J1595" s="52" t="e">
        <v>#REF!</v>
      </c>
      <c r="K1595" s="53" t="e">
        <v>#REF!</v>
      </c>
      <c r="L1595" s="157" t="s">
        <v>644</v>
      </c>
      <c r="M1595" s="284">
        <v>12.04</v>
      </c>
      <c r="N1595" s="33">
        <v>3.1100000000000003</v>
      </c>
      <c r="O1595" s="66">
        <v>837.6</v>
      </c>
      <c r="P1595" s="39">
        <v>1100.74</v>
      </c>
      <c r="Q1595" s="39">
        <v>1389.33</v>
      </c>
      <c r="R1595" s="63">
        <v>1294.01</v>
      </c>
      <c r="X1595" s="355"/>
      <c r="Y1595" s="355"/>
      <c r="Z1595" s="355"/>
      <c r="AA1595" s="355"/>
    </row>
    <row r="1596" spans="1:27" x14ac:dyDescent="0.25">
      <c r="A1596" s="44" t="s">
        <v>638</v>
      </c>
      <c r="B1596" s="46">
        <v>2</v>
      </c>
      <c r="C1596" s="44" t="s">
        <v>101</v>
      </c>
      <c r="D1596" s="51">
        <v>1560.95</v>
      </c>
      <c r="E1596" s="52">
        <v>1824.09</v>
      </c>
      <c r="F1596" s="52">
        <v>2112.6799999999998</v>
      </c>
      <c r="G1596" s="53">
        <v>2017.36</v>
      </c>
      <c r="H1596" s="51" t="e">
        <v>#REF!</v>
      </c>
      <c r="I1596" s="52" t="e">
        <v>#REF!</v>
      </c>
      <c r="J1596" s="52" t="e">
        <v>#REF!</v>
      </c>
      <c r="K1596" s="53" t="e">
        <v>#REF!</v>
      </c>
      <c r="L1596" s="157" t="s">
        <v>647</v>
      </c>
      <c r="M1596" s="284">
        <v>12.47</v>
      </c>
      <c r="N1596" s="33">
        <v>3.1100000000000003</v>
      </c>
      <c r="O1596" s="66">
        <v>837.6</v>
      </c>
      <c r="P1596" s="39">
        <v>1100.74</v>
      </c>
      <c r="Q1596" s="39">
        <v>1389.33</v>
      </c>
      <c r="R1596" s="63">
        <v>1294.01</v>
      </c>
      <c r="X1596" s="355"/>
      <c r="Y1596" s="355"/>
      <c r="Z1596" s="355"/>
      <c r="AA1596" s="355"/>
    </row>
    <row r="1597" spans="1:27" x14ac:dyDescent="0.25">
      <c r="A1597" s="44" t="s">
        <v>638</v>
      </c>
      <c r="B1597" s="46">
        <v>3</v>
      </c>
      <c r="C1597" s="44" t="s">
        <v>101</v>
      </c>
      <c r="D1597" s="51">
        <v>1612.6100000000001</v>
      </c>
      <c r="E1597" s="52">
        <v>1875.75</v>
      </c>
      <c r="F1597" s="52">
        <v>2164.34</v>
      </c>
      <c r="G1597" s="53">
        <v>2069.02</v>
      </c>
      <c r="H1597" s="51" t="e">
        <v>#REF!</v>
      </c>
      <c r="I1597" s="52" t="e">
        <v>#REF!</v>
      </c>
      <c r="J1597" s="52" t="e">
        <v>#REF!</v>
      </c>
      <c r="K1597" s="53" t="e">
        <v>#REF!</v>
      </c>
      <c r="L1597" s="157" t="s">
        <v>649</v>
      </c>
      <c r="M1597" s="284">
        <v>13.37</v>
      </c>
      <c r="N1597" s="33">
        <v>3.1100000000000003</v>
      </c>
      <c r="O1597" s="66">
        <v>837.6</v>
      </c>
      <c r="P1597" s="39">
        <v>1100.74</v>
      </c>
      <c r="Q1597" s="39">
        <v>1389.33</v>
      </c>
      <c r="R1597" s="63">
        <v>1294.01</v>
      </c>
      <c r="X1597" s="355"/>
      <c r="Y1597" s="355"/>
      <c r="Z1597" s="355"/>
      <c r="AA1597" s="355"/>
    </row>
    <row r="1598" spans="1:27" x14ac:dyDescent="0.25">
      <c r="A1598" s="44" t="s">
        <v>638</v>
      </c>
      <c r="B1598" s="46">
        <v>4</v>
      </c>
      <c r="C1598" s="44" t="s">
        <v>101</v>
      </c>
      <c r="D1598" s="51">
        <v>1676.7800000000002</v>
      </c>
      <c r="E1598" s="52">
        <v>1939.92</v>
      </c>
      <c r="F1598" s="52">
        <v>2228.5099999999998</v>
      </c>
      <c r="G1598" s="53">
        <v>2133.19</v>
      </c>
      <c r="H1598" s="51" t="e">
        <v>#REF!</v>
      </c>
      <c r="I1598" s="52" t="e">
        <v>#REF!</v>
      </c>
      <c r="J1598" s="52" t="e">
        <v>#REF!</v>
      </c>
      <c r="K1598" s="53" t="e">
        <v>#REF!</v>
      </c>
      <c r="L1598" s="157" t="s">
        <v>652</v>
      </c>
      <c r="M1598" s="284">
        <v>14.48</v>
      </c>
      <c r="N1598" s="33">
        <v>3.1100000000000003</v>
      </c>
      <c r="O1598" s="66">
        <v>837.6</v>
      </c>
      <c r="P1598" s="39">
        <v>1100.74</v>
      </c>
      <c r="Q1598" s="39">
        <v>1389.33</v>
      </c>
      <c r="R1598" s="63">
        <v>1294.01</v>
      </c>
      <c r="X1598" s="355"/>
      <c r="Y1598" s="355"/>
      <c r="Z1598" s="355"/>
      <c r="AA1598" s="355"/>
    </row>
    <row r="1599" spans="1:27" x14ac:dyDescent="0.25">
      <c r="A1599" s="44" t="s">
        <v>638</v>
      </c>
      <c r="B1599" s="46">
        <v>5</v>
      </c>
      <c r="C1599" s="44" t="s">
        <v>101</v>
      </c>
      <c r="D1599" s="51">
        <v>1694.33</v>
      </c>
      <c r="E1599" s="52">
        <v>1957.4700000000003</v>
      </c>
      <c r="F1599" s="52">
        <v>2246.06</v>
      </c>
      <c r="G1599" s="53">
        <v>2150.7400000000002</v>
      </c>
      <c r="H1599" s="51" t="e">
        <v>#REF!</v>
      </c>
      <c r="I1599" s="52" t="e">
        <v>#REF!</v>
      </c>
      <c r="J1599" s="52" t="e">
        <v>#REF!</v>
      </c>
      <c r="K1599" s="53" t="e">
        <v>#REF!</v>
      </c>
      <c r="L1599" s="157" t="s">
        <v>655</v>
      </c>
      <c r="M1599" s="284">
        <v>14.78</v>
      </c>
      <c r="N1599" s="33">
        <v>3.1100000000000003</v>
      </c>
      <c r="O1599" s="66">
        <v>837.6</v>
      </c>
      <c r="P1599" s="39">
        <v>1100.74</v>
      </c>
      <c r="Q1599" s="39">
        <v>1389.33</v>
      </c>
      <c r="R1599" s="63">
        <v>1294.01</v>
      </c>
      <c r="X1599" s="355"/>
      <c r="Y1599" s="355"/>
      <c r="Z1599" s="355"/>
      <c r="AA1599" s="355"/>
    </row>
    <row r="1600" spans="1:27" x14ac:dyDescent="0.25">
      <c r="A1600" s="44" t="s">
        <v>638</v>
      </c>
      <c r="B1600" s="46">
        <v>6</v>
      </c>
      <c r="C1600" s="44" t="s">
        <v>101</v>
      </c>
      <c r="D1600" s="51">
        <v>1690.73</v>
      </c>
      <c r="E1600" s="52">
        <v>1953.87</v>
      </c>
      <c r="F1600" s="52">
        <v>2242.46</v>
      </c>
      <c r="G1600" s="53">
        <v>2147.14</v>
      </c>
      <c r="H1600" s="51" t="e">
        <v>#REF!</v>
      </c>
      <c r="I1600" s="52" t="e">
        <v>#REF!</v>
      </c>
      <c r="J1600" s="52" t="e">
        <v>#REF!</v>
      </c>
      <c r="K1600" s="53" t="e">
        <v>#REF!</v>
      </c>
      <c r="L1600" s="157" t="s">
        <v>658</v>
      </c>
      <c r="M1600" s="284">
        <v>14.72</v>
      </c>
      <c r="N1600" s="33">
        <v>3.1100000000000003</v>
      </c>
      <c r="O1600" s="66">
        <v>837.6</v>
      </c>
      <c r="P1600" s="39">
        <v>1100.74</v>
      </c>
      <c r="Q1600" s="39">
        <v>1389.33</v>
      </c>
      <c r="R1600" s="63">
        <v>1294.01</v>
      </c>
      <c r="X1600" s="355"/>
      <c r="Y1600" s="355"/>
      <c r="Z1600" s="355"/>
      <c r="AA1600" s="355"/>
    </row>
    <row r="1601" spans="1:27" x14ac:dyDescent="0.25">
      <c r="A1601" s="44" t="s">
        <v>638</v>
      </c>
      <c r="B1601" s="46">
        <v>7</v>
      </c>
      <c r="C1601" s="44" t="s">
        <v>101</v>
      </c>
      <c r="D1601" s="51">
        <v>1549.52</v>
      </c>
      <c r="E1601" s="52">
        <v>1812.66</v>
      </c>
      <c r="F1601" s="52">
        <v>2101.25</v>
      </c>
      <c r="G1601" s="53">
        <v>2005.93</v>
      </c>
      <c r="H1601" s="51" t="e">
        <v>#REF!</v>
      </c>
      <c r="I1601" s="52" t="e">
        <v>#REF!</v>
      </c>
      <c r="J1601" s="52" t="e">
        <v>#REF!</v>
      </c>
      <c r="K1601" s="53" t="e">
        <v>#REF!</v>
      </c>
      <c r="L1601" s="157" t="s">
        <v>661</v>
      </c>
      <c r="M1601" s="284">
        <v>12.27</v>
      </c>
      <c r="N1601" s="33">
        <v>3.1100000000000003</v>
      </c>
      <c r="O1601" s="66">
        <v>837.6</v>
      </c>
      <c r="P1601" s="39">
        <v>1100.74</v>
      </c>
      <c r="Q1601" s="39">
        <v>1389.33</v>
      </c>
      <c r="R1601" s="63">
        <v>1294.01</v>
      </c>
      <c r="X1601" s="355"/>
      <c r="Y1601" s="355"/>
      <c r="Z1601" s="355"/>
      <c r="AA1601" s="355"/>
    </row>
    <row r="1602" spans="1:27" x14ac:dyDescent="0.25">
      <c r="A1602" s="44" t="s">
        <v>638</v>
      </c>
      <c r="B1602" s="46">
        <v>8</v>
      </c>
      <c r="C1602" s="44" t="s">
        <v>101</v>
      </c>
      <c r="D1602" s="51">
        <v>1789.75</v>
      </c>
      <c r="E1602" s="52">
        <v>2052.89</v>
      </c>
      <c r="F1602" s="52">
        <v>2341.48</v>
      </c>
      <c r="G1602" s="53">
        <v>2246.16</v>
      </c>
      <c r="H1602" s="51" t="e">
        <v>#REF!</v>
      </c>
      <c r="I1602" s="52" t="e">
        <v>#REF!</v>
      </c>
      <c r="J1602" s="52" t="e">
        <v>#REF!</v>
      </c>
      <c r="K1602" s="53" t="e">
        <v>#REF!</v>
      </c>
      <c r="L1602" s="157" t="s">
        <v>664</v>
      </c>
      <c r="M1602" s="284">
        <v>16.43</v>
      </c>
      <c r="N1602" s="33">
        <v>3.1100000000000003</v>
      </c>
      <c r="O1602" s="66">
        <v>837.6</v>
      </c>
      <c r="P1602" s="39">
        <v>1100.74</v>
      </c>
      <c r="Q1602" s="39">
        <v>1389.33</v>
      </c>
      <c r="R1602" s="63">
        <v>1294.01</v>
      </c>
      <c r="X1602" s="355"/>
      <c r="Y1602" s="355"/>
      <c r="Z1602" s="355"/>
      <c r="AA1602" s="355"/>
    </row>
    <row r="1603" spans="1:27" x14ac:dyDescent="0.25">
      <c r="A1603" s="44" t="s">
        <v>638</v>
      </c>
      <c r="B1603" s="46">
        <v>9</v>
      </c>
      <c r="C1603" s="44" t="s">
        <v>101</v>
      </c>
      <c r="D1603" s="51">
        <v>1714.78</v>
      </c>
      <c r="E1603" s="52">
        <v>1977.92</v>
      </c>
      <c r="F1603" s="52">
        <v>2266.5099999999998</v>
      </c>
      <c r="G1603" s="53">
        <v>2171.19</v>
      </c>
      <c r="H1603" s="51" t="e">
        <v>#REF!</v>
      </c>
      <c r="I1603" s="52" t="e">
        <v>#REF!</v>
      </c>
      <c r="J1603" s="52" t="e">
        <v>#REF!</v>
      </c>
      <c r="K1603" s="53" t="e">
        <v>#REF!</v>
      </c>
      <c r="L1603" s="157" t="s">
        <v>667</v>
      </c>
      <c r="M1603" s="284">
        <v>15.14</v>
      </c>
      <c r="N1603" s="33">
        <v>3.1100000000000003</v>
      </c>
      <c r="O1603" s="66">
        <v>837.6</v>
      </c>
      <c r="P1603" s="39">
        <v>1100.74</v>
      </c>
      <c r="Q1603" s="39">
        <v>1389.33</v>
      </c>
      <c r="R1603" s="63">
        <v>1294.01</v>
      </c>
      <c r="X1603" s="355"/>
      <c r="Y1603" s="355"/>
      <c r="Z1603" s="355"/>
      <c r="AA1603" s="355"/>
    </row>
    <row r="1604" spans="1:27" x14ac:dyDescent="0.25">
      <c r="A1604" s="44" t="s">
        <v>638</v>
      </c>
      <c r="B1604" s="46">
        <v>10</v>
      </c>
      <c r="C1604" s="44" t="s">
        <v>101</v>
      </c>
      <c r="D1604" s="51">
        <v>1669.93</v>
      </c>
      <c r="E1604" s="52">
        <v>1933.0700000000002</v>
      </c>
      <c r="F1604" s="52">
        <v>2221.66</v>
      </c>
      <c r="G1604" s="53">
        <v>2126.34</v>
      </c>
      <c r="H1604" s="51" t="e">
        <v>#REF!</v>
      </c>
      <c r="I1604" s="52" t="e">
        <v>#REF!</v>
      </c>
      <c r="J1604" s="52" t="e">
        <v>#REF!</v>
      </c>
      <c r="K1604" s="53" t="e">
        <v>#REF!</v>
      </c>
      <c r="L1604" s="157" t="s">
        <v>670</v>
      </c>
      <c r="M1604" s="284">
        <v>14.36</v>
      </c>
      <c r="N1604" s="33">
        <v>3.1100000000000003</v>
      </c>
      <c r="O1604" s="66">
        <v>837.6</v>
      </c>
      <c r="P1604" s="39">
        <v>1100.74</v>
      </c>
      <c r="Q1604" s="39">
        <v>1389.33</v>
      </c>
      <c r="R1604" s="63">
        <v>1294.01</v>
      </c>
      <c r="X1604" s="355"/>
      <c r="Y1604" s="355"/>
      <c r="Z1604" s="355"/>
      <c r="AA1604" s="355"/>
    </row>
    <row r="1605" spans="1:27" x14ac:dyDescent="0.25">
      <c r="A1605" s="44" t="s">
        <v>638</v>
      </c>
      <c r="B1605" s="46">
        <v>11</v>
      </c>
      <c r="C1605" s="44" t="s">
        <v>101</v>
      </c>
      <c r="D1605" s="51">
        <v>1650.38</v>
      </c>
      <c r="E1605" s="52">
        <v>1913.52</v>
      </c>
      <c r="F1605" s="52">
        <v>2202.11</v>
      </c>
      <c r="G1605" s="53">
        <v>2106.79</v>
      </c>
      <c r="H1605" s="51" t="e">
        <v>#REF!</v>
      </c>
      <c r="I1605" s="52" t="e">
        <v>#REF!</v>
      </c>
      <c r="J1605" s="52" t="e">
        <v>#REF!</v>
      </c>
      <c r="K1605" s="53" t="e">
        <v>#REF!</v>
      </c>
      <c r="L1605" s="157" t="s">
        <v>673</v>
      </c>
      <c r="M1605" s="284">
        <v>14.02</v>
      </c>
      <c r="N1605" s="33">
        <v>3.1100000000000003</v>
      </c>
      <c r="O1605" s="66">
        <v>837.6</v>
      </c>
      <c r="P1605" s="39">
        <v>1100.74</v>
      </c>
      <c r="Q1605" s="39">
        <v>1389.33</v>
      </c>
      <c r="R1605" s="63">
        <v>1294.01</v>
      </c>
      <c r="X1605" s="355"/>
      <c r="Y1605" s="355"/>
      <c r="Z1605" s="355"/>
      <c r="AA1605" s="355"/>
    </row>
    <row r="1606" spans="1:27" x14ac:dyDescent="0.25">
      <c r="A1606" s="44" t="s">
        <v>638</v>
      </c>
      <c r="B1606" s="46">
        <v>12</v>
      </c>
      <c r="C1606" s="44" t="s">
        <v>101</v>
      </c>
      <c r="D1606" s="51">
        <v>1650.19</v>
      </c>
      <c r="E1606" s="52">
        <v>1913.3300000000002</v>
      </c>
      <c r="F1606" s="52">
        <v>2201.92</v>
      </c>
      <c r="G1606" s="53">
        <v>2106.6000000000004</v>
      </c>
      <c r="H1606" s="51" t="e">
        <v>#REF!</v>
      </c>
      <c r="I1606" s="52" t="e">
        <v>#REF!</v>
      </c>
      <c r="J1606" s="52" t="e">
        <v>#REF!</v>
      </c>
      <c r="K1606" s="53" t="e">
        <v>#REF!</v>
      </c>
      <c r="L1606" s="157" t="s">
        <v>676</v>
      </c>
      <c r="M1606" s="284">
        <v>14.02</v>
      </c>
      <c r="N1606" s="33">
        <v>3.1100000000000003</v>
      </c>
      <c r="O1606" s="66">
        <v>837.6</v>
      </c>
      <c r="P1606" s="39">
        <v>1100.74</v>
      </c>
      <c r="Q1606" s="39">
        <v>1389.33</v>
      </c>
      <c r="R1606" s="63">
        <v>1294.01</v>
      </c>
      <c r="X1606" s="355"/>
      <c r="Y1606" s="355"/>
      <c r="Z1606" s="355"/>
      <c r="AA1606" s="355"/>
    </row>
    <row r="1607" spans="1:27" x14ac:dyDescent="0.25">
      <c r="A1607" s="44" t="s">
        <v>638</v>
      </c>
      <c r="B1607" s="46">
        <v>13</v>
      </c>
      <c r="C1607" s="44" t="s">
        <v>101</v>
      </c>
      <c r="D1607" s="51">
        <v>1663.56</v>
      </c>
      <c r="E1607" s="52">
        <v>1926.6999999999998</v>
      </c>
      <c r="F1607" s="52">
        <v>2215.29</v>
      </c>
      <c r="G1607" s="53">
        <v>2119.9699999999998</v>
      </c>
      <c r="H1607" s="51" t="e">
        <v>#REF!</v>
      </c>
      <c r="I1607" s="52" t="e">
        <v>#REF!</v>
      </c>
      <c r="J1607" s="52" t="e">
        <v>#REF!</v>
      </c>
      <c r="K1607" s="53" t="e">
        <v>#REF!</v>
      </c>
      <c r="L1607" s="157" t="s">
        <v>679</v>
      </c>
      <c r="M1607" s="284">
        <v>14.25</v>
      </c>
      <c r="N1607" s="33">
        <v>3.1100000000000003</v>
      </c>
      <c r="O1607" s="66">
        <v>837.6</v>
      </c>
      <c r="P1607" s="39">
        <v>1100.74</v>
      </c>
      <c r="Q1607" s="39">
        <v>1389.33</v>
      </c>
      <c r="R1607" s="63">
        <v>1294.01</v>
      </c>
      <c r="X1607" s="355"/>
      <c r="Y1607" s="355"/>
      <c r="Z1607" s="355"/>
      <c r="AA1607" s="355"/>
    </row>
    <row r="1608" spans="1:27" x14ac:dyDescent="0.25">
      <c r="A1608" s="44" t="s">
        <v>638</v>
      </c>
      <c r="B1608" s="46">
        <v>14</v>
      </c>
      <c r="C1608" s="44" t="s">
        <v>101</v>
      </c>
      <c r="D1608" s="51">
        <v>1675.71</v>
      </c>
      <c r="E1608" s="52">
        <v>1938.85</v>
      </c>
      <c r="F1608" s="52">
        <v>2227.4399999999996</v>
      </c>
      <c r="G1608" s="53">
        <v>2132.12</v>
      </c>
      <c r="H1608" s="51" t="e">
        <v>#REF!</v>
      </c>
      <c r="I1608" s="52" t="e">
        <v>#REF!</v>
      </c>
      <c r="J1608" s="52" t="e">
        <v>#REF!</v>
      </c>
      <c r="K1608" s="53" t="e">
        <v>#REF!</v>
      </c>
      <c r="L1608" s="157" t="s">
        <v>682</v>
      </c>
      <c r="M1608" s="284">
        <v>14.46</v>
      </c>
      <c r="N1608" s="33">
        <v>3.1100000000000003</v>
      </c>
      <c r="O1608" s="66">
        <v>837.6</v>
      </c>
      <c r="P1608" s="39">
        <v>1100.74</v>
      </c>
      <c r="Q1608" s="39">
        <v>1389.33</v>
      </c>
      <c r="R1608" s="63">
        <v>1294.01</v>
      </c>
      <c r="X1608" s="355"/>
      <c r="Y1608" s="355"/>
      <c r="Z1608" s="355"/>
      <c r="AA1608" s="355"/>
    </row>
    <row r="1609" spans="1:27" x14ac:dyDescent="0.25">
      <c r="A1609" s="44" t="s">
        <v>638</v>
      </c>
      <c r="B1609" s="46">
        <v>15</v>
      </c>
      <c r="C1609" s="44" t="s">
        <v>101</v>
      </c>
      <c r="D1609" s="51">
        <v>1689</v>
      </c>
      <c r="E1609" s="52">
        <v>1952.1399999999999</v>
      </c>
      <c r="F1609" s="52">
        <v>2240.73</v>
      </c>
      <c r="G1609" s="53">
        <v>2145.41</v>
      </c>
      <c r="H1609" s="51" t="e">
        <v>#REF!</v>
      </c>
      <c r="I1609" s="52" t="e">
        <v>#REF!</v>
      </c>
      <c r="J1609" s="52" t="e">
        <v>#REF!</v>
      </c>
      <c r="K1609" s="53" t="e">
        <v>#REF!</v>
      </c>
      <c r="L1609" s="157" t="s">
        <v>685</v>
      </c>
      <c r="M1609" s="284">
        <v>14.69</v>
      </c>
      <c r="N1609" s="33">
        <v>3.1100000000000003</v>
      </c>
      <c r="O1609" s="66">
        <v>837.6</v>
      </c>
      <c r="P1609" s="39">
        <v>1100.74</v>
      </c>
      <c r="Q1609" s="39">
        <v>1389.33</v>
      </c>
      <c r="R1609" s="63">
        <v>1294.01</v>
      </c>
      <c r="X1609" s="355"/>
      <c r="Y1609" s="355"/>
      <c r="Z1609" s="355"/>
      <c r="AA1609" s="355"/>
    </row>
    <row r="1610" spans="1:27" x14ac:dyDescent="0.25">
      <c r="A1610" s="44" t="s">
        <v>638</v>
      </c>
      <c r="B1610" s="46">
        <v>16</v>
      </c>
      <c r="C1610" s="44" t="s">
        <v>101</v>
      </c>
      <c r="D1610" s="51">
        <v>1676.2600000000002</v>
      </c>
      <c r="E1610" s="52">
        <v>1939.4</v>
      </c>
      <c r="F1610" s="52">
        <v>2227.9899999999998</v>
      </c>
      <c r="G1610" s="53">
        <v>2132.67</v>
      </c>
      <c r="H1610" s="51" t="e">
        <v>#REF!</v>
      </c>
      <c r="I1610" s="52" t="e">
        <v>#REF!</v>
      </c>
      <c r="J1610" s="52" t="e">
        <v>#REF!</v>
      </c>
      <c r="K1610" s="53" t="e">
        <v>#REF!</v>
      </c>
      <c r="L1610" s="157" t="s">
        <v>688</v>
      </c>
      <c r="M1610" s="284">
        <v>14.47</v>
      </c>
      <c r="N1610" s="33">
        <v>3.1100000000000003</v>
      </c>
      <c r="O1610" s="66">
        <v>837.6</v>
      </c>
      <c r="P1610" s="39">
        <v>1100.74</v>
      </c>
      <c r="Q1610" s="39">
        <v>1389.33</v>
      </c>
      <c r="R1610" s="63">
        <v>1294.01</v>
      </c>
      <c r="X1610" s="355"/>
      <c r="Y1610" s="355"/>
      <c r="Z1610" s="355"/>
      <c r="AA1610" s="355"/>
    </row>
    <row r="1611" spans="1:27" x14ac:dyDescent="0.25">
      <c r="A1611" s="44" t="s">
        <v>638</v>
      </c>
      <c r="B1611" s="46">
        <v>17</v>
      </c>
      <c r="C1611" s="44" t="s">
        <v>101</v>
      </c>
      <c r="D1611" s="51">
        <v>1650.1399999999999</v>
      </c>
      <c r="E1611" s="52">
        <v>1913.2800000000002</v>
      </c>
      <c r="F1611" s="52">
        <v>2201.87</v>
      </c>
      <c r="G1611" s="53">
        <v>2106.5500000000002</v>
      </c>
      <c r="H1611" s="51" t="e">
        <v>#REF!</v>
      </c>
      <c r="I1611" s="52" t="e">
        <v>#REF!</v>
      </c>
      <c r="J1611" s="52" t="e">
        <v>#REF!</v>
      </c>
      <c r="K1611" s="53" t="e">
        <v>#REF!</v>
      </c>
      <c r="L1611" s="157" t="s">
        <v>691</v>
      </c>
      <c r="M1611" s="284">
        <v>14.02</v>
      </c>
      <c r="N1611" s="33">
        <v>3.1100000000000003</v>
      </c>
      <c r="O1611" s="66">
        <v>837.6</v>
      </c>
      <c r="P1611" s="39">
        <v>1100.74</v>
      </c>
      <c r="Q1611" s="39">
        <v>1389.33</v>
      </c>
      <c r="R1611" s="63">
        <v>1294.01</v>
      </c>
      <c r="X1611" s="355"/>
      <c r="Y1611" s="355"/>
      <c r="Z1611" s="355"/>
      <c r="AA1611" s="355"/>
    </row>
    <row r="1612" spans="1:27" x14ac:dyDescent="0.25">
      <c r="A1612" s="44" t="s">
        <v>638</v>
      </c>
      <c r="B1612" s="46">
        <v>18</v>
      </c>
      <c r="C1612" s="44" t="s">
        <v>101</v>
      </c>
      <c r="D1612" s="51">
        <v>1575.96</v>
      </c>
      <c r="E1612" s="52">
        <v>1839.1</v>
      </c>
      <c r="F1612" s="52">
        <v>2127.6899999999996</v>
      </c>
      <c r="G1612" s="53">
        <v>2032.37</v>
      </c>
      <c r="H1612" s="51" t="e">
        <v>#REF!</v>
      </c>
      <c r="I1612" s="52" t="e">
        <v>#REF!</v>
      </c>
      <c r="J1612" s="52" t="e">
        <v>#REF!</v>
      </c>
      <c r="K1612" s="53" t="e">
        <v>#REF!</v>
      </c>
      <c r="L1612" s="157" t="s">
        <v>694</v>
      </c>
      <c r="M1612" s="284">
        <v>12.73</v>
      </c>
      <c r="N1612" s="33">
        <v>3.1100000000000003</v>
      </c>
      <c r="O1612" s="66">
        <v>837.6</v>
      </c>
      <c r="P1612" s="39">
        <v>1100.74</v>
      </c>
      <c r="Q1612" s="39">
        <v>1389.33</v>
      </c>
      <c r="R1612" s="63">
        <v>1294.01</v>
      </c>
      <c r="X1612" s="355"/>
      <c r="Y1612" s="355"/>
      <c r="Z1612" s="355"/>
      <c r="AA1612" s="355"/>
    </row>
    <row r="1613" spans="1:27" x14ac:dyDescent="0.25">
      <c r="A1613" s="44" t="s">
        <v>638</v>
      </c>
      <c r="B1613" s="46">
        <v>19</v>
      </c>
      <c r="C1613" s="44" t="s">
        <v>101</v>
      </c>
      <c r="D1613" s="51">
        <v>1631.69</v>
      </c>
      <c r="E1613" s="52">
        <v>1894.83</v>
      </c>
      <c r="F1613" s="52">
        <v>2183.42</v>
      </c>
      <c r="G1613" s="53">
        <v>2088.1</v>
      </c>
      <c r="H1613" s="51" t="e">
        <v>#REF!</v>
      </c>
      <c r="I1613" s="52" t="e">
        <v>#REF!</v>
      </c>
      <c r="J1613" s="52" t="e">
        <v>#REF!</v>
      </c>
      <c r="K1613" s="53" t="e">
        <v>#REF!</v>
      </c>
      <c r="L1613" s="157" t="s">
        <v>697</v>
      </c>
      <c r="M1613" s="284">
        <v>13.7</v>
      </c>
      <c r="N1613" s="33">
        <v>3.1100000000000003</v>
      </c>
      <c r="O1613" s="66">
        <v>837.6</v>
      </c>
      <c r="P1613" s="39">
        <v>1100.74</v>
      </c>
      <c r="Q1613" s="39">
        <v>1389.33</v>
      </c>
      <c r="R1613" s="63">
        <v>1294.01</v>
      </c>
      <c r="X1613" s="355"/>
      <c r="Y1613" s="355"/>
      <c r="Z1613" s="355"/>
      <c r="AA1613" s="355"/>
    </row>
    <row r="1614" spans="1:27" x14ac:dyDescent="0.25">
      <c r="A1614" s="44" t="s">
        <v>638</v>
      </c>
      <c r="B1614" s="46">
        <v>20</v>
      </c>
      <c r="C1614" s="44" t="s">
        <v>101</v>
      </c>
      <c r="D1614" s="51">
        <v>1583.8600000000001</v>
      </c>
      <c r="E1614" s="52">
        <v>1847</v>
      </c>
      <c r="F1614" s="52">
        <v>2135.59</v>
      </c>
      <c r="G1614" s="53">
        <v>2040.27</v>
      </c>
      <c r="H1614" s="51" t="e">
        <v>#REF!</v>
      </c>
      <c r="I1614" s="52" t="e">
        <v>#REF!</v>
      </c>
      <c r="J1614" s="52" t="e">
        <v>#REF!</v>
      </c>
      <c r="K1614" s="53" t="e">
        <v>#REF!</v>
      </c>
      <c r="L1614" s="157" t="s">
        <v>700</v>
      </c>
      <c r="M1614" s="284">
        <v>12.87</v>
      </c>
      <c r="N1614" s="33">
        <v>3.1100000000000003</v>
      </c>
      <c r="O1614" s="66">
        <v>837.6</v>
      </c>
      <c r="P1614" s="39">
        <v>1100.74</v>
      </c>
      <c r="Q1614" s="39">
        <v>1389.33</v>
      </c>
      <c r="R1614" s="63">
        <v>1294.01</v>
      </c>
      <c r="X1614" s="355"/>
      <c r="Y1614" s="355"/>
      <c r="Z1614" s="355"/>
      <c r="AA1614" s="355"/>
    </row>
    <row r="1615" spans="1:27" x14ac:dyDescent="0.25">
      <c r="A1615" s="44" t="s">
        <v>638</v>
      </c>
      <c r="B1615" s="46">
        <v>21</v>
      </c>
      <c r="C1615" s="44" t="s">
        <v>101</v>
      </c>
      <c r="D1615" s="51">
        <v>1648.0500000000002</v>
      </c>
      <c r="E1615" s="52">
        <v>1911.19</v>
      </c>
      <c r="F1615" s="52">
        <v>2199.7799999999997</v>
      </c>
      <c r="G1615" s="53">
        <v>2104.46</v>
      </c>
      <c r="H1615" s="51" t="e">
        <v>#REF!</v>
      </c>
      <c r="I1615" s="52" t="e">
        <v>#REF!</v>
      </c>
      <c r="J1615" s="52" t="e">
        <v>#REF!</v>
      </c>
      <c r="K1615" s="53" t="e">
        <v>#REF!</v>
      </c>
      <c r="L1615" s="157" t="s">
        <v>703</v>
      </c>
      <c r="M1615" s="284">
        <v>13.98</v>
      </c>
      <c r="N1615" s="33">
        <v>3.1100000000000003</v>
      </c>
      <c r="O1615" s="66">
        <v>837.6</v>
      </c>
      <c r="P1615" s="39">
        <v>1100.74</v>
      </c>
      <c r="Q1615" s="39">
        <v>1389.33</v>
      </c>
      <c r="R1615" s="63">
        <v>1294.01</v>
      </c>
      <c r="X1615" s="355"/>
      <c r="Y1615" s="355"/>
      <c r="Z1615" s="355"/>
      <c r="AA1615" s="355"/>
    </row>
    <row r="1616" spans="1:27" x14ac:dyDescent="0.25">
      <c r="A1616" s="44" t="s">
        <v>638</v>
      </c>
      <c r="B1616" s="46">
        <v>22</v>
      </c>
      <c r="C1616" s="44" t="s">
        <v>101</v>
      </c>
      <c r="D1616" s="51">
        <v>1806.19</v>
      </c>
      <c r="E1616" s="52">
        <v>2069.33</v>
      </c>
      <c r="F1616" s="52">
        <v>2357.92</v>
      </c>
      <c r="G1616" s="53">
        <v>2262.6</v>
      </c>
      <c r="H1616" s="51" t="e">
        <v>#REF!</v>
      </c>
      <c r="I1616" s="52" t="e">
        <v>#REF!</v>
      </c>
      <c r="J1616" s="52" t="e">
        <v>#REF!</v>
      </c>
      <c r="K1616" s="53" t="e">
        <v>#REF!</v>
      </c>
      <c r="L1616" s="157" t="s">
        <v>706</v>
      </c>
      <c r="M1616" s="284">
        <v>16.72</v>
      </c>
      <c r="N1616" s="33">
        <v>3.1100000000000003</v>
      </c>
      <c r="O1616" s="66">
        <v>837.6</v>
      </c>
      <c r="P1616" s="39">
        <v>1100.74</v>
      </c>
      <c r="Q1616" s="39">
        <v>1389.33</v>
      </c>
      <c r="R1616" s="63">
        <v>1294.01</v>
      </c>
      <c r="X1616" s="355"/>
      <c r="Y1616" s="355"/>
      <c r="Z1616" s="355"/>
      <c r="AA1616" s="355"/>
    </row>
    <row r="1617" spans="1:27" x14ac:dyDescent="0.25">
      <c r="A1617" s="44" t="s">
        <v>638</v>
      </c>
      <c r="B1617" s="46">
        <v>23</v>
      </c>
      <c r="C1617" s="44" t="s">
        <v>101</v>
      </c>
      <c r="D1617" s="51">
        <v>2119.42</v>
      </c>
      <c r="E1617" s="52">
        <v>2382.56</v>
      </c>
      <c r="F1617" s="52">
        <v>2671.1499999999996</v>
      </c>
      <c r="G1617" s="53">
        <v>2575.83</v>
      </c>
      <c r="H1617" s="51" t="e">
        <v>#REF!</v>
      </c>
      <c r="I1617" s="52" t="e">
        <v>#REF!</v>
      </c>
      <c r="J1617" s="52" t="e">
        <v>#REF!</v>
      </c>
      <c r="K1617" s="53" t="e">
        <v>#REF!</v>
      </c>
      <c r="L1617" s="157" t="s">
        <v>709</v>
      </c>
      <c r="M1617" s="284">
        <v>22.14</v>
      </c>
      <c r="N1617" s="33">
        <v>3.1100000000000003</v>
      </c>
      <c r="O1617" s="66">
        <v>837.6</v>
      </c>
      <c r="P1617" s="39">
        <v>1100.74</v>
      </c>
      <c r="Q1617" s="39">
        <v>1389.33</v>
      </c>
      <c r="R1617" s="63">
        <v>1294.01</v>
      </c>
      <c r="X1617" s="355"/>
      <c r="Y1617" s="355"/>
      <c r="Z1617" s="355"/>
      <c r="AA1617" s="355"/>
    </row>
    <row r="1618" spans="1:27" x14ac:dyDescent="0.25">
      <c r="A1618" s="44" t="s">
        <v>710</v>
      </c>
      <c r="B1618" s="46">
        <v>0</v>
      </c>
      <c r="C1618" s="44" t="s">
        <v>101</v>
      </c>
      <c r="D1618" s="51">
        <v>1541.46</v>
      </c>
      <c r="E1618" s="52">
        <v>1804.6</v>
      </c>
      <c r="F1618" s="52">
        <v>2093.19</v>
      </c>
      <c r="G1618" s="53">
        <v>1997.87</v>
      </c>
      <c r="H1618" s="51" t="e">
        <v>#REF!</v>
      </c>
      <c r="I1618" s="52" t="e">
        <v>#REF!</v>
      </c>
      <c r="J1618" s="52" t="e">
        <v>#REF!</v>
      </c>
      <c r="K1618" s="53" t="e">
        <v>#REF!</v>
      </c>
      <c r="L1618" s="157" t="s">
        <v>713</v>
      </c>
      <c r="M1618" s="284">
        <v>12.13</v>
      </c>
      <c r="N1618" s="33">
        <v>3.1100000000000003</v>
      </c>
      <c r="O1618" s="66">
        <v>837.6</v>
      </c>
      <c r="P1618" s="39">
        <v>1100.74</v>
      </c>
      <c r="Q1618" s="39">
        <v>1389.33</v>
      </c>
      <c r="R1618" s="63">
        <v>1294.01</v>
      </c>
      <c r="X1618" s="355"/>
      <c r="Y1618" s="355"/>
      <c r="Z1618" s="355"/>
      <c r="AA1618" s="355"/>
    </row>
    <row r="1619" spans="1:27" x14ac:dyDescent="0.25">
      <c r="A1619" s="44" t="s">
        <v>710</v>
      </c>
      <c r="B1619" s="46">
        <v>1</v>
      </c>
      <c r="C1619" s="44" t="s">
        <v>101</v>
      </c>
      <c r="D1619" s="51">
        <v>1530.62</v>
      </c>
      <c r="E1619" s="52">
        <v>1793.76</v>
      </c>
      <c r="F1619" s="52">
        <v>2082.35</v>
      </c>
      <c r="G1619" s="53">
        <v>1987.03</v>
      </c>
      <c r="H1619" s="51" t="e">
        <v>#REF!</v>
      </c>
      <c r="I1619" s="52" t="e">
        <v>#REF!</v>
      </c>
      <c r="J1619" s="52" t="e">
        <v>#REF!</v>
      </c>
      <c r="K1619" s="53" t="e">
        <v>#REF!</v>
      </c>
      <c r="L1619" s="157" t="s">
        <v>716</v>
      </c>
      <c r="M1619" s="284">
        <v>11.95</v>
      </c>
      <c r="N1619" s="33">
        <v>3.1100000000000003</v>
      </c>
      <c r="O1619" s="66">
        <v>837.6</v>
      </c>
      <c r="P1619" s="39">
        <v>1100.74</v>
      </c>
      <c r="Q1619" s="39">
        <v>1389.33</v>
      </c>
      <c r="R1619" s="63">
        <v>1294.01</v>
      </c>
      <c r="X1619" s="355"/>
      <c r="Y1619" s="355"/>
      <c r="Z1619" s="355"/>
      <c r="AA1619" s="355"/>
    </row>
    <row r="1620" spans="1:27" x14ac:dyDescent="0.25">
      <c r="A1620" s="44" t="s">
        <v>710</v>
      </c>
      <c r="B1620" s="46">
        <v>2</v>
      </c>
      <c r="C1620" s="44" t="s">
        <v>101</v>
      </c>
      <c r="D1620" s="51">
        <v>1566.6599999999999</v>
      </c>
      <c r="E1620" s="52">
        <v>1829.8000000000002</v>
      </c>
      <c r="F1620" s="52">
        <v>2118.39</v>
      </c>
      <c r="G1620" s="53">
        <v>2023.0700000000002</v>
      </c>
      <c r="H1620" s="51" t="e">
        <v>#REF!</v>
      </c>
      <c r="I1620" s="52" t="e">
        <v>#REF!</v>
      </c>
      <c r="J1620" s="52" t="e">
        <v>#REF!</v>
      </c>
      <c r="K1620" s="53" t="e">
        <v>#REF!</v>
      </c>
      <c r="L1620" s="157" t="s">
        <v>719</v>
      </c>
      <c r="M1620" s="284">
        <v>12.57</v>
      </c>
      <c r="N1620" s="33">
        <v>3.1100000000000003</v>
      </c>
      <c r="O1620" s="66">
        <v>837.6</v>
      </c>
      <c r="P1620" s="39">
        <v>1100.74</v>
      </c>
      <c r="Q1620" s="39">
        <v>1389.33</v>
      </c>
      <c r="R1620" s="63">
        <v>1294.01</v>
      </c>
      <c r="X1620" s="355"/>
      <c r="Y1620" s="355"/>
      <c r="Z1620" s="355"/>
      <c r="AA1620" s="355"/>
    </row>
    <row r="1621" spans="1:27" x14ac:dyDescent="0.25">
      <c r="A1621" s="44" t="s">
        <v>710</v>
      </c>
      <c r="B1621" s="46">
        <v>3</v>
      </c>
      <c r="C1621" s="44" t="s">
        <v>101</v>
      </c>
      <c r="D1621" s="51">
        <v>1629.87</v>
      </c>
      <c r="E1621" s="52">
        <v>1893.01</v>
      </c>
      <c r="F1621" s="52">
        <v>2181.6</v>
      </c>
      <c r="G1621" s="53">
        <v>2086.2799999999997</v>
      </c>
      <c r="H1621" s="51" t="e">
        <v>#REF!</v>
      </c>
      <c r="I1621" s="52" t="e">
        <v>#REF!</v>
      </c>
      <c r="J1621" s="52" t="e">
        <v>#REF!</v>
      </c>
      <c r="K1621" s="53" t="e">
        <v>#REF!</v>
      </c>
      <c r="L1621" s="157" t="s">
        <v>722</v>
      </c>
      <c r="M1621" s="284">
        <v>13.67</v>
      </c>
      <c r="N1621" s="33">
        <v>3.1100000000000003</v>
      </c>
      <c r="O1621" s="66">
        <v>837.6</v>
      </c>
      <c r="P1621" s="39">
        <v>1100.74</v>
      </c>
      <c r="Q1621" s="39">
        <v>1389.33</v>
      </c>
      <c r="R1621" s="63">
        <v>1294.01</v>
      </c>
      <c r="X1621" s="355"/>
      <c r="Y1621" s="355"/>
      <c r="Z1621" s="355"/>
      <c r="AA1621" s="355"/>
    </row>
    <row r="1622" spans="1:27" x14ac:dyDescent="0.25">
      <c r="A1622" s="44" t="s">
        <v>710</v>
      </c>
      <c r="B1622" s="46">
        <v>4</v>
      </c>
      <c r="C1622" s="44" t="s">
        <v>101</v>
      </c>
      <c r="D1622" s="51">
        <v>1672.6</v>
      </c>
      <c r="E1622" s="52">
        <v>1935.74</v>
      </c>
      <c r="F1622" s="52">
        <v>2224.33</v>
      </c>
      <c r="G1622" s="53">
        <v>2129.0100000000002</v>
      </c>
      <c r="H1622" s="51" t="e">
        <v>#REF!</v>
      </c>
      <c r="I1622" s="52" t="e">
        <v>#REF!</v>
      </c>
      <c r="J1622" s="52" t="e">
        <v>#REF!</v>
      </c>
      <c r="K1622" s="53" t="e">
        <v>#REF!</v>
      </c>
      <c r="L1622" s="157" t="s">
        <v>725</v>
      </c>
      <c r="M1622" s="284">
        <v>14.41</v>
      </c>
      <c r="N1622" s="33">
        <v>3.1100000000000003</v>
      </c>
      <c r="O1622" s="66">
        <v>837.6</v>
      </c>
      <c r="P1622" s="39">
        <v>1100.74</v>
      </c>
      <c r="Q1622" s="39">
        <v>1389.33</v>
      </c>
      <c r="R1622" s="63">
        <v>1294.01</v>
      </c>
      <c r="X1622" s="355"/>
      <c r="Y1622" s="355"/>
      <c r="Z1622" s="355"/>
      <c r="AA1622" s="355"/>
    </row>
    <row r="1623" spans="1:27" x14ac:dyDescent="0.25">
      <c r="A1623" s="44" t="s">
        <v>710</v>
      </c>
      <c r="B1623" s="46">
        <v>5</v>
      </c>
      <c r="C1623" s="44" t="s">
        <v>101</v>
      </c>
      <c r="D1623" s="51">
        <v>1692.8899999999999</v>
      </c>
      <c r="E1623" s="52">
        <v>1956.0299999999997</v>
      </c>
      <c r="F1623" s="52">
        <v>2244.62</v>
      </c>
      <c r="G1623" s="53">
        <v>2149.2999999999997</v>
      </c>
      <c r="H1623" s="51" t="e">
        <v>#REF!</v>
      </c>
      <c r="I1623" s="52" t="e">
        <v>#REF!</v>
      </c>
      <c r="J1623" s="52" t="e">
        <v>#REF!</v>
      </c>
      <c r="K1623" s="53" t="e">
        <v>#REF!</v>
      </c>
      <c r="L1623" s="157" t="s">
        <v>728</v>
      </c>
      <c r="M1623" s="284">
        <v>14.76</v>
      </c>
      <c r="N1623" s="33">
        <v>3.1100000000000003</v>
      </c>
      <c r="O1623" s="66">
        <v>837.6</v>
      </c>
      <c r="P1623" s="39">
        <v>1100.74</v>
      </c>
      <c r="Q1623" s="39">
        <v>1389.33</v>
      </c>
      <c r="R1623" s="63">
        <v>1294.01</v>
      </c>
      <c r="X1623" s="355"/>
      <c r="Y1623" s="355"/>
      <c r="Z1623" s="355"/>
      <c r="AA1623" s="355"/>
    </row>
    <row r="1624" spans="1:27" x14ac:dyDescent="0.25">
      <c r="A1624" s="44" t="s">
        <v>710</v>
      </c>
      <c r="B1624" s="46">
        <v>6</v>
      </c>
      <c r="C1624" s="44" t="s">
        <v>101</v>
      </c>
      <c r="D1624" s="51">
        <v>1684.64</v>
      </c>
      <c r="E1624" s="52">
        <v>1947.7800000000002</v>
      </c>
      <c r="F1624" s="52">
        <v>2236.37</v>
      </c>
      <c r="G1624" s="53">
        <v>2141.0500000000002</v>
      </c>
      <c r="H1624" s="51" t="e">
        <v>#REF!</v>
      </c>
      <c r="I1624" s="52" t="e">
        <v>#REF!</v>
      </c>
      <c r="J1624" s="52" t="e">
        <v>#REF!</v>
      </c>
      <c r="K1624" s="53" t="e">
        <v>#REF!</v>
      </c>
      <c r="L1624" s="157" t="s">
        <v>730</v>
      </c>
      <c r="M1624" s="284">
        <v>14.61</v>
      </c>
      <c r="N1624" s="33">
        <v>3.1100000000000003</v>
      </c>
      <c r="O1624" s="66">
        <v>837.6</v>
      </c>
      <c r="P1624" s="39">
        <v>1100.74</v>
      </c>
      <c r="Q1624" s="39">
        <v>1389.33</v>
      </c>
      <c r="R1624" s="63">
        <v>1294.01</v>
      </c>
      <c r="X1624" s="355"/>
      <c r="Y1624" s="355"/>
      <c r="Z1624" s="355"/>
      <c r="AA1624" s="355"/>
    </row>
    <row r="1625" spans="1:27" x14ac:dyDescent="0.25">
      <c r="A1625" s="44" t="s">
        <v>710</v>
      </c>
      <c r="B1625" s="46">
        <v>7</v>
      </c>
      <c r="C1625" s="44" t="s">
        <v>101</v>
      </c>
      <c r="D1625" s="51">
        <v>1579.45</v>
      </c>
      <c r="E1625" s="52">
        <v>1842.5900000000001</v>
      </c>
      <c r="F1625" s="52">
        <v>2131.1800000000003</v>
      </c>
      <c r="G1625" s="53">
        <v>2035.8600000000001</v>
      </c>
      <c r="H1625" s="51" t="e">
        <v>#REF!</v>
      </c>
      <c r="I1625" s="52" t="e">
        <v>#REF!</v>
      </c>
      <c r="J1625" s="52" t="e">
        <v>#REF!</v>
      </c>
      <c r="K1625" s="53" t="e">
        <v>#REF!</v>
      </c>
      <c r="L1625" s="157" t="s">
        <v>733</v>
      </c>
      <c r="M1625" s="284">
        <v>12.79</v>
      </c>
      <c r="N1625" s="33">
        <v>3.1100000000000003</v>
      </c>
      <c r="O1625" s="66">
        <v>837.6</v>
      </c>
      <c r="P1625" s="39">
        <v>1100.74</v>
      </c>
      <c r="Q1625" s="39">
        <v>1389.33</v>
      </c>
      <c r="R1625" s="63">
        <v>1294.01</v>
      </c>
      <c r="X1625" s="355"/>
      <c r="Y1625" s="355"/>
      <c r="Z1625" s="355"/>
      <c r="AA1625" s="355"/>
    </row>
    <row r="1626" spans="1:27" x14ac:dyDescent="0.25">
      <c r="A1626" s="44" t="s">
        <v>710</v>
      </c>
      <c r="B1626" s="46">
        <v>8</v>
      </c>
      <c r="C1626" s="44" t="s">
        <v>101</v>
      </c>
      <c r="D1626" s="51">
        <v>1803.1599999999999</v>
      </c>
      <c r="E1626" s="52">
        <v>2066.3000000000002</v>
      </c>
      <c r="F1626" s="52">
        <v>2354.89</v>
      </c>
      <c r="G1626" s="53">
        <v>2259.5699999999997</v>
      </c>
      <c r="H1626" s="51" t="e">
        <v>#REF!</v>
      </c>
      <c r="I1626" s="52" t="e">
        <v>#REF!</v>
      </c>
      <c r="J1626" s="52" t="e">
        <v>#REF!</v>
      </c>
      <c r="K1626" s="53" t="e">
        <v>#REF!</v>
      </c>
      <c r="L1626" s="157" t="s">
        <v>736</v>
      </c>
      <c r="M1626" s="284">
        <v>16.670000000000002</v>
      </c>
      <c r="N1626" s="33">
        <v>3.1100000000000003</v>
      </c>
      <c r="O1626" s="66">
        <v>837.6</v>
      </c>
      <c r="P1626" s="39">
        <v>1100.74</v>
      </c>
      <c r="Q1626" s="39">
        <v>1389.33</v>
      </c>
      <c r="R1626" s="63">
        <v>1294.01</v>
      </c>
      <c r="X1626" s="355"/>
      <c r="Y1626" s="355"/>
      <c r="Z1626" s="355"/>
      <c r="AA1626" s="355"/>
    </row>
    <row r="1627" spans="1:27" x14ac:dyDescent="0.25">
      <c r="A1627" s="44" t="s">
        <v>710</v>
      </c>
      <c r="B1627" s="46">
        <v>9</v>
      </c>
      <c r="C1627" s="44" t="s">
        <v>101</v>
      </c>
      <c r="D1627" s="51">
        <v>1702.0900000000001</v>
      </c>
      <c r="E1627" s="52">
        <v>1965.23</v>
      </c>
      <c r="F1627" s="52">
        <v>2253.8199999999997</v>
      </c>
      <c r="G1627" s="53">
        <v>2158.5</v>
      </c>
      <c r="H1627" s="51" t="e">
        <v>#REF!</v>
      </c>
      <c r="I1627" s="52" t="e">
        <v>#REF!</v>
      </c>
      <c r="J1627" s="52" t="e">
        <v>#REF!</v>
      </c>
      <c r="K1627" s="53" t="e">
        <v>#REF!</v>
      </c>
      <c r="L1627" s="157" t="s">
        <v>739</v>
      </c>
      <c r="M1627" s="284">
        <v>14.92</v>
      </c>
      <c r="N1627" s="33">
        <v>3.1100000000000003</v>
      </c>
      <c r="O1627" s="66">
        <v>837.6</v>
      </c>
      <c r="P1627" s="39">
        <v>1100.74</v>
      </c>
      <c r="Q1627" s="39">
        <v>1389.33</v>
      </c>
      <c r="R1627" s="63">
        <v>1294.01</v>
      </c>
      <c r="X1627" s="355"/>
      <c r="Y1627" s="355"/>
      <c r="Z1627" s="355"/>
      <c r="AA1627" s="355"/>
    </row>
    <row r="1628" spans="1:27" x14ac:dyDescent="0.25">
      <c r="A1628" s="44" t="s">
        <v>710</v>
      </c>
      <c r="B1628" s="46">
        <v>10</v>
      </c>
      <c r="C1628" s="44" t="s">
        <v>101</v>
      </c>
      <c r="D1628" s="51">
        <v>1646.77</v>
      </c>
      <c r="E1628" s="52">
        <v>1909.9099999999999</v>
      </c>
      <c r="F1628" s="52">
        <v>2198.5</v>
      </c>
      <c r="G1628" s="53">
        <v>2103.1799999999998</v>
      </c>
      <c r="H1628" s="51" t="e">
        <v>#REF!</v>
      </c>
      <c r="I1628" s="52" t="e">
        <v>#REF!</v>
      </c>
      <c r="J1628" s="52" t="e">
        <v>#REF!</v>
      </c>
      <c r="K1628" s="53" t="e">
        <v>#REF!</v>
      </c>
      <c r="L1628" s="157" t="s">
        <v>741</v>
      </c>
      <c r="M1628" s="284">
        <v>13.96</v>
      </c>
      <c r="N1628" s="33">
        <v>3.1100000000000003</v>
      </c>
      <c r="O1628" s="66">
        <v>837.6</v>
      </c>
      <c r="P1628" s="39">
        <v>1100.74</v>
      </c>
      <c r="Q1628" s="39">
        <v>1389.33</v>
      </c>
      <c r="R1628" s="63">
        <v>1294.01</v>
      </c>
      <c r="X1628" s="355"/>
      <c r="Y1628" s="355"/>
      <c r="Z1628" s="355"/>
      <c r="AA1628" s="355"/>
    </row>
    <row r="1629" spans="1:27" x14ac:dyDescent="0.25">
      <c r="A1629" s="44" t="s">
        <v>710</v>
      </c>
      <c r="B1629" s="46">
        <v>11</v>
      </c>
      <c r="C1629" s="44" t="s">
        <v>101</v>
      </c>
      <c r="D1629" s="51">
        <v>1617.53</v>
      </c>
      <c r="E1629" s="52">
        <v>1880.67</v>
      </c>
      <c r="F1629" s="52">
        <v>2169.2599999999998</v>
      </c>
      <c r="G1629" s="53">
        <v>2073.94</v>
      </c>
      <c r="H1629" s="51" t="e">
        <v>#REF!</v>
      </c>
      <c r="I1629" s="52" t="e">
        <v>#REF!</v>
      </c>
      <c r="J1629" s="52" t="e">
        <v>#REF!</v>
      </c>
      <c r="K1629" s="53" t="e">
        <v>#REF!</v>
      </c>
      <c r="L1629" s="157" t="s">
        <v>744</v>
      </c>
      <c r="M1629" s="284">
        <v>13.45</v>
      </c>
      <c r="N1629" s="33">
        <v>3.1100000000000003</v>
      </c>
      <c r="O1629" s="66">
        <v>837.6</v>
      </c>
      <c r="P1629" s="39">
        <v>1100.74</v>
      </c>
      <c r="Q1629" s="39">
        <v>1389.33</v>
      </c>
      <c r="R1629" s="63">
        <v>1294.01</v>
      </c>
      <c r="X1629" s="355"/>
      <c r="Y1629" s="355"/>
      <c r="Z1629" s="355"/>
      <c r="AA1629" s="355"/>
    </row>
    <row r="1630" spans="1:27" x14ac:dyDescent="0.25">
      <c r="A1630" s="44" t="s">
        <v>710</v>
      </c>
      <c r="B1630" s="46">
        <v>12</v>
      </c>
      <c r="C1630" s="44" t="s">
        <v>101</v>
      </c>
      <c r="D1630" s="51">
        <v>1616.01</v>
      </c>
      <c r="E1630" s="52">
        <v>1879.15</v>
      </c>
      <c r="F1630" s="52">
        <v>2167.7399999999998</v>
      </c>
      <c r="G1630" s="53">
        <v>2072.42</v>
      </c>
      <c r="H1630" s="51" t="e">
        <v>#REF!</v>
      </c>
      <c r="I1630" s="52" t="e">
        <v>#REF!</v>
      </c>
      <c r="J1630" s="52" t="e">
        <v>#REF!</v>
      </c>
      <c r="K1630" s="53" t="e">
        <v>#REF!</v>
      </c>
      <c r="L1630" s="157" t="s">
        <v>747</v>
      </c>
      <c r="M1630" s="284">
        <v>13.43</v>
      </c>
      <c r="N1630" s="33">
        <v>3.1100000000000003</v>
      </c>
      <c r="O1630" s="66">
        <v>837.6</v>
      </c>
      <c r="P1630" s="39">
        <v>1100.74</v>
      </c>
      <c r="Q1630" s="39">
        <v>1389.33</v>
      </c>
      <c r="R1630" s="63">
        <v>1294.01</v>
      </c>
      <c r="X1630" s="355"/>
      <c r="Y1630" s="355"/>
      <c r="Z1630" s="355"/>
      <c r="AA1630" s="355"/>
    </row>
    <row r="1631" spans="1:27" x14ac:dyDescent="0.25">
      <c r="A1631" s="44" t="s">
        <v>710</v>
      </c>
      <c r="B1631" s="46">
        <v>13</v>
      </c>
      <c r="C1631" s="44" t="s">
        <v>101</v>
      </c>
      <c r="D1631" s="51">
        <v>1636.25</v>
      </c>
      <c r="E1631" s="52">
        <v>1899.39</v>
      </c>
      <c r="F1631" s="52">
        <v>2187.98</v>
      </c>
      <c r="G1631" s="53">
        <v>2092.66</v>
      </c>
      <c r="H1631" s="51" t="e">
        <v>#REF!</v>
      </c>
      <c r="I1631" s="52" t="e">
        <v>#REF!</v>
      </c>
      <c r="J1631" s="52" t="e">
        <v>#REF!</v>
      </c>
      <c r="K1631" s="53" t="e">
        <v>#REF!</v>
      </c>
      <c r="L1631" s="157" t="s">
        <v>750</v>
      </c>
      <c r="M1631" s="284">
        <v>13.78</v>
      </c>
      <c r="N1631" s="33">
        <v>3.1100000000000003</v>
      </c>
      <c r="O1631" s="66">
        <v>837.6</v>
      </c>
      <c r="P1631" s="39">
        <v>1100.74</v>
      </c>
      <c r="Q1631" s="39">
        <v>1389.33</v>
      </c>
      <c r="R1631" s="63">
        <v>1294.01</v>
      </c>
      <c r="X1631" s="355"/>
      <c r="Y1631" s="355"/>
      <c r="Z1631" s="355"/>
      <c r="AA1631" s="355"/>
    </row>
    <row r="1632" spans="1:27" x14ac:dyDescent="0.25">
      <c r="A1632" s="44" t="s">
        <v>710</v>
      </c>
      <c r="B1632" s="46">
        <v>14</v>
      </c>
      <c r="C1632" s="44" t="s">
        <v>101</v>
      </c>
      <c r="D1632" s="51">
        <v>1652.6599999999999</v>
      </c>
      <c r="E1632" s="52">
        <v>1915.8000000000002</v>
      </c>
      <c r="F1632" s="52">
        <v>2204.39</v>
      </c>
      <c r="G1632" s="53">
        <v>2109.0700000000002</v>
      </c>
      <c r="H1632" s="51" t="e">
        <v>#REF!</v>
      </c>
      <c r="I1632" s="52" t="e">
        <v>#REF!</v>
      </c>
      <c r="J1632" s="52" t="e">
        <v>#REF!</v>
      </c>
      <c r="K1632" s="53" t="e">
        <v>#REF!</v>
      </c>
      <c r="L1632" s="157" t="s">
        <v>753</v>
      </c>
      <c r="M1632" s="284">
        <v>14.06</v>
      </c>
      <c r="N1632" s="33">
        <v>3.1100000000000003</v>
      </c>
      <c r="O1632" s="66">
        <v>837.6</v>
      </c>
      <c r="P1632" s="39">
        <v>1100.74</v>
      </c>
      <c r="Q1632" s="39">
        <v>1389.33</v>
      </c>
      <c r="R1632" s="63">
        <v>1294.01</v>
      </c>
      <c r="X1632" s="355"/>
      <c r="Y1632" s="355"/>
      <c r="Z1632" s="355"/>
      <c r="AA1632" s="355"/>
    </row>
    <row r="1633" spans="1:27" x14ac:dyDescent="0.25">
      <c r="A1633" s="44" t="s">
        <v>710</v>
      </c>
      <c r="B1633" s="46">
        <v>15</v>
      </c>
      <c r="C1633" s="44" t="s">
        <v>101</v>
      </c>
      <c r="D1633" s="51">
        <v>1663.5700000000002</v>
      </c>
      <c r="E1633" s="52">
        <v>1926.71</v>
      </c>
      <c r="F1633" s="52">
        <v>2215.2999999999997</v>
      </c>
      <c r="G1633" s="53">
        <v>2119.98</v>
      </c>
      <c r="H1633" s="51" t="e">
        <v>#REF!</v>
      </c>
      <c r="I1633" s="52" t="e">
        <v>#REF!</v>
      </c>
      <c r="J1633" s="52" t="e">
        <v>#REF!</v>
      </c>
      <c r="K1633" s="53" t="e">
        <v>#REF!</v>
      </c>
      <c r="L1633" s="157" t="s">
        <v>757</v>
      </c>
      <c r="M1633" s="284">
        <v>14.25</v>
      </c>
      <c r="N1633" s="33">
        <v>3.1100000000000003</v>
      </c>
      <c r="O1633" s="66">
        <v>837.6</v>
      </c>
      <c r="P1633" s="39">
        <v>1100.74</v>
      </c>
      <c r="Q1633" s="39">
        <v>1389.33</v>
      </c>
      <c r="R1633" s="63">
        <v>1294.01</v>
      </c>
      <c r="X1633" s="355"/>
      <c r="Y1633" s="355"/>
      <c r="Z1633" s="355"/>
      <c r="AA1633" s="355"/>
    </row>
    <row r="1634" spans="1:27" x14ac:dyDescent="0.25">
      <c r="A1634" s="44" t="s">
        <v>710</v>
      </c>
      <c r="B1634" s="46">
        <v>16</v>
      </c>
      <c r="C1634" s="44" t="s">
        <v>101</v>
      </c>
      <c r="D1634" s="51">
        <v>1647.02</v>
      </c>
      <c r="E1634" s="52">
        <v>1910.1599999999999</v>
      </c>
      <c r="F1634" s="52">
        <v>2198.75</v>
      </c>
      <c r="G1634" s="53">
        <v>2103.4299999999998</v>
      </c>
      <c r="H1634" s="51" t="e">
        <v>#REF!</v>
      </c>
      <c r="I1634" s="52" t="e">
        <v>#REF!</v>
      </c>
      <c r="J1634" s="52" t="e">
        <v>#REF!</v>
      </c>
      <c r="K1634" s="53" t="e">
        <v>#REF!</v>
      </c>
      <c r="L1634" s="157" t="s">
        <v>760</v>
      </c>
      <c r="M1634" s="284">
        <v>13.96</v>
      </c>
      <c r="N1634" s="33">
        <v>3.1100000000000003</v>
      </c>
      <c r="O1634" s="66">
        <v>837.6</v>
      </c>
      <c r="P1634" s="39">
        <v>1100.74</v>
      </c>
      <c r="Q1634" s="39">
        <v>1389.33</v>
      </c>
      <c r="R1634" s="63">
        <v>1294.01</v>
      </c>
      <c r="X1634" s="355"/>
      <c r="Y1634" s="355"/>
      <c r="Z1634" s="355"/>
      <c r="AA1634" s="355"/>
    </row>
    <row r="1635" spans="1:27" x14ac:dyDescent="0.25">
      <c r="A1635" s="44" t="s">
        <v>710</v>
      </c>
      <c r="B1635" s="46">
        <v>17</v>
      </c>
      <c r="C1635" s="44" t="s">
        <v>101</v>
      </c>
      <c r="D1635" s="51">
        <v>1622.53</v>
      </c>
      <c r="E1635" s="52">
        <v>1885.67</v>
      </c>
      <c r="F1635" s="52">
        <v>2174.2600000000002</v>
      </c>
      <c r="G1635" s="53">
        <v>2078.94</v>
      </c>
      <c r="H1635" s="51" t="e">
        <v>#REF!</v>
      </c>
      <c r="I1635" s="52" t="e">
        <v>#REF!</v>
      </c>
      <c r="J1635" s="52" t="e">
        <v>#REF!</v>
      </c>
      <c r="K1635" s="53" t="e">
        <v>#REF!</v>
      </c>
      <c r="L1635" s="157" t="s">
        <v>763</v>
      </c>
      <c r="M1635" s="284">
        <v>13.54</v>
      </c>
      <c r="N1635" s="33">
        <v>3.1100000000000003</v>
      </c>
      <c r="O1635" s="66">
        <v>837.6</v>
      </c>
      <c r="P1635" s="39">
        <v>1100.74</v>
      </c>
      <c r="Q1635" s="39">
        <v>1389.33</v>
      </c>
      <c r="R1635" s="63">
        <v>1294.01</v>
      </c>
      <c r="X1635" s="355"/>
      <c r="Y1635" s="355"/>
      <c r="Z1635" s="355"/>
      <c r="AA1635" s="355"/>
    </row>
    <row r="1636" spans="1:27" x14ac:dyDescent="0.25">
      <c r="A1636" s="44" t="s">
        <v>710</v>
      </c>
      <c r="B1636" s="46">
        <v>18</v>
      </c>
      <c r="C1636" s="44" t="s">
        <v>101</v>
      </c>
      <c r="D1636" s="51">
        <v>1567.89</v>
      </c>
      <c r="E1636" s="52">
        <v>1831.0300000000002</v>
      </c>
      <c r="F1636" s="52">
        <v>2119.62</v>
      </c>
      <c r="G1636" s="53">
        <v>2024.3000000000002</v>
      </c>
      <c r="H1636" s="51" t="e">
        <v>#REF!</v>
      </c>
      <c r="I1636" s="52" t="e">
        <v>#REF!</v>
      </c>
      <c r="J1636" s="52" t="e">
        <v>#REF!</v>
      </c>
      <c r="K1636" s="53" t="e">
        <v>#REF!</v>
      </c>
      <c r="L1636" s="157" t="s">
        <v>766</v>
      </c>
      <c r="M1636" s="284">
        <v>12.59</v>
      </c>
      <c r="N1636" s="33">
        <v>3.1100000000000003</v>
      </c>
      <c r="O1636" s="66">
        <v>837.6</v>
      </c>
      <c r="P1636" s="39">
        <v>1100.74</v>
      </c>
      <c r="Q1636" s="39">
        <v>1389.33</v>
      </c>
      <c r="R1636" s="63">
        <v>1294.01</v>
      </c>
      <c r="X1636" s="355"/>
      <c r="Y1636" s="355"/>
      <c r="Z1636" s="355"/>
      <c r="AA1636" s="355"/>
    </row>
    <row r="1637" spans="1:27" x14ac:dyDescent="0.25">
      <c r="A1637" s="44" t="s">
        <v>710</v>
      </c>
      <c r="B1637" s="46">
        <v>19</v>
      </c>
      <c r="C1637" s="44" t="s">
        <v>101</v>
      </c>
      <c r="D1637" s="51">
        <v>1618.0100000000002</v>
      </c>
      <c r="E1637" s="52">
        <v>1881.15</v>
      </c>
      <c r="F1637" s="52">
        <v>2169.7399999999998</v>
      </c>
      <c r="G1637" s="53">
        <v>2074.42</v>
      </c>
      <c r="H1637" s="51" t="e">
        <v>#REF!</v>
      </c>
      <c r="I1637" s="52" t="e">
        <v>#REF!</v>
      </c>
      <c r="J1637" s="52" t="e">
        <v>#REF!</v>
      </c>
      <c r="K1637" s="53" t="e">
        <v>#REF!</v>
      </c>
      <c r="L1637" s="157" t="s">
        <v>769</v>
      </c>
      <c r="M1637" s="284">
        <v>13.46</v>
      </c>
      <c r="N1637" s="33">
        <v>3.1100000000000003</v>
      </c>
      <c r="O1637" s="66">
        <v>837.6</v>
      </c>
      <c r="P1637" s="39">
        <v>1100.74</v>
      </c>
      <c r="Q1637" s="39">
        <v>1389.33</v>
      </c>
      <c r="R1637" s="63">
        <v>1294.01</v>
      </c>
      <c r="X1637" s="355"/>
      <c r="Y1637" s="355"/>
      <c r="Z1637" s="355"/>
      <c r="AA1637" s="355"/>
    </row>
    <row r="1638" spans="1:27" x14ac:dyDescent="0.25">
      <c r="A1638" s="44" t="s">
        <v>710</v>
      </c>
      <c r="B1638" s="46">
        <v>20</v>
      </c>
      <c r="C1638" s="44" t="s">
        <v>101</v>
      </c>
      <c r="D1638" s="51">
        <v>1568.18</v>
      </c>
      <c r="E1638" s="52">
        <v>1831.3200000000002</v>
      </c>
      <c r="F1638" s="52">
        <v>2119.91</v>
      </c>
      <c r="G1638" s="53">
        <v>2024.5900000000001</v>
      </c>
      <c r="H1638" s="51" t="e">
        <v>#REF!</v>
      </c>
      <c r="I1638" s="52" t="e">
        <v>#REF!</v>
      </c>
      <c r="J1638" s="52" t="e">
        <v>#REF!</v>
      </c>
      <c r="K1638" s="53" t="e">
        <v>#REF!</v>
      </c>
      <c r="L1638" s="157" t="s">
        <v>772</v>
      </c>
      <c r="M1638" s="284">
        <v>12.6</v>
      </c>
      <c r="N1638" s="33">
        <v>3.1100000000000003</v>
      </c>
      <c r="O1638" s="66">
        <v>837.6</v>
      </c>
      <c r="P1638" s="39">
        <v>1100.74</v>
      </c>
      <c r="Q1638" s="39">
        <v>1389.33</v>
      </c>
      <c r="R1638" s="63">
        <v>1294.01</v>
      </c>
      <c r="X1638" s="355"/>
      <c r="Y1638" s="355"/>
      <c r="Z1638" s="355"/>
      <c r="AA1638" s="355"/>
    </row>
    <row r="1639" spans="1:27" x14ac:dyDescent="0.25">
      <c r="A1639" s="44" t="s">
        <v>710</v>
      </c>
      <c r="B1639" s="46">
        <v>21</v>
      </c>
      <c r="C1639" s="44" t="s">
        <v>101</v>
      </c>
      <c r="D1639" s="51">
        <v>1629.1</v>
      </c>
      <c r="E1639" s="52">
        <v>1892.24</v>
      </c>
      <c r="F1639" s="52">
        <v>2180.83</v>
      </c>
      <c r="G1639" s="53">
        <v>2085.5100000000002</v>
      </c>
      <c r="H1639" s="51" t="e">
        <v>#REF!</v>
      </c>
      <c r="I1639" s="52" t="e">
        <v>#REF!</v>
      </c>
      <c r="J1639" s="52" t="e">
        <v>#REF!</v>
      </c>
      <c r="K1639" s="53" t="e">
        <v>#REF!</v>
      </c>
      <c r="L1639" s="157" t="s">
        <v>774</v>
      </c>
      <c r="M1639" s="284">
        <v>13.65</v>
      </c>
      <c r="N1639" s="33">
        <v>3.1100000000000003</v>
      </c>
      <c r="O1639" s="66">
        <v>837.6</v>
      </c>
      <c r="P1639" s="39">
        <v>1100.74</v>
      </c>
      <c r="Q1639" s="39">
        <v>1389.33</v>
      </c>
      <c r="R1639" s="63">
        <v>1294.01</v>
      </c>
      <c r="X1639" s="355"/>
      <c r="Y1639" s="355"/>
      <c r="Z1639" s="355"/>
      <c r="AA1639" s="355"/>
    </row>
    <row r="1640" spans="1:27" x14ac:dyDescent="0.25">
      <c r="A1640" s="44" t="s">
        <v>710</v>
      </c>
      <c r="B1640" s="46">
        <v>22</v>
      </c>
      <c r="C1640" s="44" t="s">
        <v>101</v>
      </c>
      <c r="D1640" s="51">
        <v>1752.76</v>
      </c>
      <c r="E1640" s="52">
        <v>2015.9</v>
      </c>
      <c r="F1640" s="52">
        <v>2304.4899999999998</v>
      </c>
      <c r="G1640" s="53">
        <v>2209.17</v>
      </c>
      <c r="H1640" s="51" t="e">
        <v>#REF!</v>
      </c>
      <c r="I1640" s="52" t="e">
        <v>#REF!</v>
      </c>
      <c r="J1640" s="52" t="e">
        <v>#REF!</v>
      </c>
      <c r="K1640" s="53" t="e">
        <v>#REF!</v>
      </c>
      <c r="L1640" s="157" t="s">
        <v>777</v>
      </c>
      <c r="M1640" s="284">
        <v>15.79</v>
      </c>
      <c r="N1640" s="33">
        <v>3.1100000000000003</v>
      </c>
      <c r="O1640" s="66">
        <v>837.6</v>
      </c>
      <c r="P1640" s="39">
        <v>1100.74</v>
      </c>
      <c r="Q1640" s="39">
        <v>1389.33</v>
      </c>
      <c r="R1640" s="63">
        <v>1294.01</v>
      </c>
      <c r="X1640" s="355"/>
      <c r="Y1640" s="355"/>
      <c r="Z1640" s="355"/>
      <c r="AA1640" s="355"/>
    </row>
    <row r="1641" spans="1:27" x14ac:dyDescent="0.25">
      <c r="A1641" s="44" t="s">
        <v>710</v>
      </c>
      <c r="B1641" s="46">
        <v>23</v>
      </c>
      <c r="C1641" s="44" t="s">
        <v>101</v>
      </c>
      <c r="D1641" s="51">
        <v>2080.44</v>
      </c>
      <c r="E1641" s="52">
        <v>2343.58</v>
      </c>
      <c r="F1641" s="52">
        <v>2632.17</v>
      </c>
      <c r="G1641" s="53">
        <v>2536.85</v>
      </c>
      <c r="H1641" s="51" t="e">
        <v>#REF!</v>
      </c>
      <c r="I1641" s="52" t="e">
        <v>#REF!</v>
      </c>
      <c r="J1641" s="52" t="e">
        <v>#REF!</v>
      </c>
      <c r="K1641" s="53" t="e">
        <v>#REF!</v>
      </c>
      <c r="L1641" s="157" t="s">
        <v>780</v>
      </c>
      <c r="M1641" s="284">
        <v>21.47</v>
      </c>
      <c r="N1641" s="33">
        <v>3.1100000000000003</v>
      </c>
      <c r="O1641" s="66">
        <v>837.6</v>
      </c>
      <c r="P1641" s="39">
        <v>1100.74</v>
      </c>
      <c r="Q1641" s="39">
        <v>1389.33</v>
      </c>
      <c r="R1641" s="63">
        <v>1294.01</v>
      </c>
      <c r="X1641" s="355"/>
      <c r="Y1641" s="355"/>
      <c r="Z1641" s="355"/>
      <c r="AA1641" s="355"/>
    </row>
    <row r="1642" spans="1:27" x14ac:dyDescent="0.25">
      <c r="A1642" s="44" t="s">
        <v>781</v>
      </c>
      <c r="B1642" s="46">
        <v>0</v>
      </c>
      <c r="C1642" s="44" t="s">
        <v>101</v>
      </c>
      <c r="D1642" s="51">
        <v>1553.45</v>
      </c>
      <c r="E1642" s="52">
        <v>1816.5900000000001</v>
      </c>
      <c r="F1642" s="52">
        <v>2105.1799999999998</v>
      </c>
      <c r="G1642" s="53">
        <v>2009.8600000000001</v>
      </c>
      <c r="H1642" s="51" t="e">
        <v>#REF!</v>
      </c>
      <c r="I1642" s="52" t="e">
        <v>#REF!</v>
      </c>
      <c r="J1642" s="52" t="e">
        <v>#REF!</v>
      </c>
      <c r="K1642" s="53" t="e">
        <v>#REF!</v>
      </c>
      <c r="L1642" s="157" t="s">
        <v>784</v>
      </c>
      <c r="M1642" s="284">
        <v>12.34</v>
      </c>
      <c r="N1642" s="33">
        <v>3.1100000000000003</v>
      </c>
      <c r="O1642" s="66">
        <v>837.6</v>
      </c>
      <c r="P1642" s="39">
        <v>1100.74</v>
      </c>
      <c r="Q1642" s="39">
        <v>1389.33</v>
      </c>
      <c r="R1642" s="63">
        <v>1294.01</v>
      </c>
      <c r="X1642" s="355"/>
      <c r="Y1642" s="355"/>
      <c r="Z1642" s="355"/>
      <c r="AA1642" s="355"/>
    </row>
    <row r="1643" spans="1:27" x14ac:dyDescent="0.25">
      <c r="A1643" s="44" t="s">
        <v>781</v>
      </c>
      <c r="B1643" s="46">
        <v>1</v>
      </c>
      <c r="C1643" s="44" t="s">
        <v>101</v>
      </c>
      <c r="D1643" s="51">
        <v>1539</v>
      </c>
      <c r="E1643" s="52">
        <v>1802.14</v>
      </c>
      <c r="F1643" s="52">
        <v>2090.73</v>
      </c>
      <c r="G1643" s="53">
        <v>1995.41</v>
      </c>
      <c r="H1643" s="51" t="e">
        <v>#REF!</v>
      </c>
      <c r="I1643" s="52" t="e">
        <v>#REF!</v>
      </c>
      <c r="J1643" s="52" t="e">
        <v>#REF!</v>
      </c>
      <c r="K1643" s="53" t="e">
        <v>#REF!</v>
      </c>
      <c r="L1643" s="157" t="s">
        <v>787</v>
      </c>
      <c r="M1643" s="284">
        <v>12.09</v>
      </c>
      <c r="N1643" s="33">
        <v>3.1100000000000003</v>
      </c>
      <c r="O1643" s="66">
        <v>837.6</v>
      </c>
      <c r="P1643" s="39">
        <v>1100.74</v>
      </c>
      <c r="Q1643" s="39">
        <v>1389.33</v>
      </c>
      <c r="R1643" s="63">
        <v>1294.01</v>
      </c>
      <c r="X1643" s="355"/>
      <c r="Y1643" s="355"/>
      <c r="Z1643" s="355"/>
      <c r="AA1643" s="355"/>
    </row>
    <row r="1644" spans="1:27" x14ac:dyDescent="0.25">
      <c r="A1644" s="44" t="s">
        <v>781</v>
      </c>
      <c r="B1644" s="46">
        <v>2</v>
      </c>
      <c r="C1644" s="44" t="s">
        <v>101</v>
      </c>
      <c r="D1644" s="51">
        <v>1546.21</v>
      </c>
      <c r="E1644" s="52">
        <v>1809.35</v>
      </c>
      <c r="F1644" s="52">
        <v>2097.9399999999996</v>
      </c>
      <c r="G1644" s="53">
        <v>2002.62</v>
      </c>
      <c r="H1644" s="51" t="e">
        <v>#REF!</v>
      </c>
      <c r="I1644" s="52" t="e">
        <v>#REF!</v>
      </c>
      <c r="J1644" s="52" t="e">
        <v>#REF!</v>
      </c>
      <c r="K1644" s="53" t="e">
        <v>#REF!</v>
      </c>
      <c r="L1644" s="157" t="s">
        <v>790</v>
      </c>
      <c r="M1644" s="284">
        <v>12.22</v>
      </c>
      <c r="N1644" s="33">
        <v>3.1100000000000003</v>
      </c>
      <c r="O1644" s="66">
        <v>837.6</v>
      </c>
      <c r="P1644" s="39">
        <v>1100.74</v>
      </c>
      <c r="Q1644" s="39">
        <v>1389.33</v>
      </c>
      <c r="R1644" s="63">
        <v>1294.01</v>
      </c>
      <c r="X1644" s="355"/>
      <c r="Y1644" s="355"/>
      <c r="Z1644" s="355"/>
      <c r="AA1644" s="355"/>
    </row>
    <row r="1645" spans="1:27" x14ac:dyDescent="0.25">
      <c r="A1645" s="44" t="s">
        <v>781</v>
      </c>
      <c r="B1645" s="46">
        <v>3</v>
      </c>
      <c r="C1645" s="44" t="s">
        <v>101</v>
      </c>
      <c r="D1645" s="51">
        <v>1611.73</v>
      </c>
      <c r="E1645" s="52">
        <v>1874.87</v>
      </c>
      <c r="F1645" s="52">
        <v>2163.46</v>
      </c>
      <c r="G1645" s="53">
        <v>2068.14</v>
      </c>
      <c r="H1645" s="51" t="e">
        <v>#REF!</v>
      </c>
      <c r="I1645" s="52" t="e">
        <v>#REF!</v>
      </c>
      <c r="J1645" s="52" t="e">
        <v>#REF!</v>
      </c>
      <c r="K1645" s="53" t="e">
        <v>#REF!</v>
      </c>
      <c r="L1645" s="157" t="s">
        <v>793</v>
      </c>
      <c r="M1645" s="284">
        <v>13.35</v>
      </c>
      <c r="N1645" s="33">
        <v>3.1100000000000003</v>
      </c>
      <c r="O1645" s="66">
        <v>837.6</v>
      </c>
      <c r="P1645" s="39">
        <v>1100.74</v>
      </c>
      <c r="Q1645" s="39">
        <v>1389.33</v>
      </c>
      <c r="R1645" s="63">
        <v>1294.01</v>
      </c>
      <c r="X1645" s="355"/>
      <c r="Y1645" s="355"/>
      <c r="Z1645" s="355"/>
      <c r="AA1645" s="355"/>
    </row>
    <row r="1646" spans="1:27" x14ac:dyDescent="0.25">
      <c r="A1646" s="44" t="s">
        <v>781</v>
      </c>
      <c r="B1646" s="46">
        <v>4</v>
      </c>
      <c r="C1646" s="44" t="s">
        <v>101</v>
      </c>
      <c r="D1646" s="51">
        <v>1669.93</v>
      </c>
      <c r="E1646" s="52">
        <v>1933.0700000000002</v>
      </c>
      <c r="F1646" s="52">
        <v>2221.66</v>
      </c>
      <c r="G1646" s="53">
        <v>2126.34</v>
      </c>
      <c r="H1646" s="51" t="e">
        <v>#REF!</v>
      </c>
      <c r="I1646" s="52" t="e">
        <v>#REF!</v>
      </c>
      <c r="J1646" s="52" t="e">
        <v>#REF!</v>
      </c>
      <c r="K1646" s="53" t="e">
        <v>#REF!</v>
      </c>
      <c r="L1646" s="157" t="s">
        <v>670</v>
      </c>
      <c r="M1646" s="284">
        <v>14.36</v>
      </c>
      <c r="N1646" s="33">
        <v>3.1100000000000003</v>
      </c>
      <c r="O1646" s="66">
        <v>837.6</v>
      </c>
      <c r="P1646" s="39">
        <v>1100.74</v>
      </c>
      <c r="Q1646" s="39">
        <v>1389.33</v>
      </c>
      <c r="R1646" s="63">
        <v>1294.01</v>
      </c>
      <c r="X1646" s="355"/>
      <c r="Y1646" s="355"/>
      <c r="Z1646" s="355"/>
      <c r="AA1646" s="355"/>
    </row>
    <row r="1647" spans="1:27" x14ac:dyDescent="0.25">
      <c r="A1647" s="44" t="s">
        <v>781</v>
      </c>
      <c r="B1647" s="46">
        <v>5</v>
      </c>
      <c r="C1647" s="44" t="s">
        <v>101</v>
      </c>
      <c r="D1647" s="51">
        <v>1684.29</v>
      </c>
      <c r="E1647" s="52">
        <v>1947.43</v>
      </c>
      <c r="F1647" s="52">
        <v>2236.02</v>
      </c>
      <c r="G1647" s="53">
        <v>2140.6999999999998</v>
      </c>
      <c r="H1647" s="51" t="e">
        <v>#REF!</v>
      </c>
      <c r="I1647" s="52" t="e">
        <v>#REF!</v>
      </c>
      <c r="J1647" s="52" t="e">
        <v>#REF!</v>
      </c>
      <c r="K1647" s="53" t="e">
        <v>#REF!</v>
      </c>
      <c r="L1647" s="157" t="s">
        <v>797</v>
      </c>
      <c r="M1647" s="284">
        <v>14.61</v>
      </c>
      <c r="N1647" s="33">
        <v>3.1100000000000003</v>
      </c>
      <c r="O1647" s="66">
        <v>837.6</v>
      </c>
      <c r="P1647" s="39">
        <v>1100.74</v>
      </c>
      <c r="Q1647" s="39">
        <v>1389.33</v>
      </c>
      <c r="R1647" s="63">
        <v>1294.01</v>
      </c>
      <c r="X1647" s="355"/>
      <c r="Y1647" s="355"/>
      <c r="Z1647" s="355"/>
      <c r="AA1647" s="355"/>
    </row>
    <row r="1648" spans="1:27" x14ac:dyDescent="0.25">
      <c r="A1648" s="44" t="s">
        <v>781</v>
      </c>
      <c r="B1648" s="46">
        <v>6</v>
      </c>
      <c r="C1648" s="44" t="s">
        <v>101</v>
      </c>
      <c r="D1648" s="51">
        <v>1684.15</v>
      </c>
      <c r="E1648" s="52">
        <v>1947.29</v>
      </c>
      <c r="F1648" s="52">
        <v>2235.88</v>
      </c>
      <c r="G1648" s="53">
        <v>2140.56</v>
      </c>
      <c r="H1648" s="51" t="e">
        <v>#REF!</v>
      </c>
      <c r="I1648" s="52" t="e">
        <v>#REF!</v>
      </c>
      <c r="J1648" s="52" t="e">
        <v>#REF!</v>
      </c>
      <c r="K1648" s="53" t="e">
        <v>#REF!</v>
      </c>
      <c r="L1648" s="157" t="s">
        <v>800</v>
      </c>
      <c r="M1648" s="284">
        <v>14.61</v>
      </c>
      <c r="N1648" s="33">
        <v>3.1100000000000003</v>
      </c>
      <c r="O1648" s="66">
        <v>837.6</v>
      </c>
      <c r="P1648" s="39">
        <v>1100.74</v>
      </c>
      <c r="Q1648" s="39">
        <v>1389.33</v>
      </c>
      <c r="R1648" s="63">
        <v>1294.01</v>
      </c>
      <c r="X1648" s="355"/>
      <c r="Y1648" s="355"/>
      <c r="Z1648" s="355"/>
      <c r="AA1648" s="355"/>
    </row>
    <row r="1649" spans="1:27" x14ac:dyDescent="0.25">
      <c r="A1649" s="44" t="s">
        <v>781</v>
      </c>
      <c r="B1649" s="46">
        <v>7</v>
      </c>
      <c r="C1649" s="44" t="s">
        <v>101</v>
      </c>
      <c r="D1649" s="51">
        <v>1563.47</v>
      </c>
      <c r="E1649" s="52">
        <v>1826.6100000000001</v>
      </c>
      <c r="F1649" s="52">
        <v>2115.1999999999998</v>
      </c>
      <c r="G1649" s="53">
        <v>2019.88</v>
      </c>
      <c r="H1649" s="51" t="e">
        <v>#REF!</v>
      </c>
      <c r="I1649" s="52" t="e">
        <v>#REF!</v>
      </c>
      <c r="J1649" s="52" t="e">
        <v>#REF!</v>
      </c>
      <c r="K1649" s="53" t="e">
        <v>#REF!</v>
      </c>
      <c r="L1649" s="157" t="s">
        <v>803</v>
      </c>
      <c r="M1649" s="284">
        <v>12.52</v>
      </c>
      <c r="N1649" s="33">
        <v>3.1100000000000003</v>
      </c>
      <c r="O1649" s="66">
        <v>837.6</v>
      </c>
      <c r="P1649" s="39">
        <v>1100.74</v>
      </c>
      <c r="Q1649" s="39">
        <v>1389.33</v>
      </c>
      <c r="R1649" s="63">
        <v>1294.01</v>
      </c>
      <c r="X1649" s="355"/>
      <c r="Y1649" s="355"/>
      <c r="Z1649" s="355"/>
      <c r="AA1649" s="355"/>
    </row>
    <row r="1650" spans="1:27" x14ac:dyDescent="0.25">
      <c r="A1650" s="44" t="s">
        <v>781</v>
      </c>
      <c r="B1650" s="46">
        <v>8</v>
      </c>
      <c r="C1650" s="44" t="s">
        <v>101</v>
      </c>
      <c r="D1650" s="51">
        <v>1795.88</v>
      </c>
      <c r="E1650" s="52">
        <v>2059.02</v>
      </c>
      <c r="F1650" s="52">
        <v>2347.61</v>
      </c>
      <c r="G1650" s="53">
        <v>2252.29</v>
      </c>
      <c r="H1650" s="51" t="e">
        <v>#REF!</v>
      </c>
      <c r="I1650" s="52" t="e">
        <v>#REF!</v>
      </c>
      <c r="J1650" s="52" t="e">
        <v>#REF!</v>
      </c>
      <c r="K1650" s="53" t="e">
        <v>#REF!</v>
      </c>
      <c r="L1650" s="157" t="s">
        <v>806</v>
      </c>
      <c r="M1650" s="284">
        <v>16.54</v>
      </c>
      <c r="N1650" s="33">
        <v>3.1100000000000003</v>
      </c>
      <c r="O1650" s="66">
        <v>837.6</v>
      </c>
      <c r="P1650" s="39">
        <v>1100.74</v>
      </c>
      <c r="Q1650" s="39">
        <v>1389.33</v>
      </c>
      <c r="R1650" s="63">
        <v>1294.01</v>
      </c>
      <c r="X1650" s="355"/>
      <c r="Y1650" s="355"/>
      <c r="Z1650" s="355"/>
      <c r="AA1650" s="355"/>
    </row>
    <row r="1651" spans="1:27" x14ac:dyDescent="0.25">
      <c r="A1651" s="44" t="s">
        <v>781</v>
      </c>
      <c r="B1651" s="46">
        <v>9</v>
      </c>
      <c r="C1651" s="44" t="s">
        <v>101</v>
      </c>
      <c r="D1651" s="51">
        <v>1696.6100000000001</v>
      </c>
      <c r="E1651" s="52">
        <v>1959.75</v>
      </c>
      <c r="F1651" s="52">
        <v>2248.34</v>
      </c>
      <c r="G1651" s="53">
        <v>2153.02</v>
      </c>
      <c r="H1651" s="51" t="e">
        <v>#REF!</v>
      </c>
      <c r="I1651" s="52" t="e">
        <v>#REF!</v>
      </c>
      <c r="J1651" s="52" t="e">
        <v>#REF!</v>
      </c>
      <c r="K1651" s="53" t="e">
        <v>#REF!</v>
      </c>
      <c r="L1651" s="157" t="s">
        <v>810</v>
      </c>
      <c r="M1651" s="284">
        <v>14.82</v>
      </c>
      <c r="N1651" s="33">
        <v>3.1100000000000003</v>
      </c>
      <c r="O1651" s="66">
        <v>837.6</v>
      </c>
      <c r="P1651" s="39">
        <v>1100.74</v>
      </c>
      <c r="Q1651" s="39">
        <v>1389.33</v>
      </c>
      <c r="R1651" s="63">
        <v>1294.01</v>
      </c>
      <c r="X1651" s="355"/>
      <c r="Y1651" s="355"/>
      <c r="Z1651" s="355"/>
      <c r="AA1651" s="355"/>
    </row>
    <row r="1652" spans="1:27" x14ac:dyDescent="0.25">
      <c r="A1652" s="44" t="s">
        <v>781</v>
      </c>
      <c r="B1652" s="46">
        <v>10</v>
      </c>
      <c r="C1652" s="44" t="s">
        <v>101</v>
      </c>
      <c r="D1652" s="51">
        <v>1643.98</v>
      </c>
      <c r="E1652" s="52">
        <v>1907.12</v>
      </c>
      <c r="F1652" s="52">
        <v>2195.71</v>
      </c>
      <c r="G1652" s="53">
        <v>2100.39</v>
      </c>
      <c r="H1652" s="51" t="e">
        <v>#REF!</v>
      </c>
      <c r="I1652" s="52" t="e">
        <v>#REF!</v>
      </c>
      <c r="J1652" s="52" t="e">
        <v>#REF!</v>
      </c>
      <c r="K1652" s="53" t="e">
        <v>#REF!</v>
      </c>
      <c r="L1652" s="157" t="s">
        <v>814</v>
      </c>
      <c r="M1652" s="284">
        <v>13.91</v>
      </c>
      <c r="N1652" s="33">
        <v>3.1100000000000003</v>
      </c>
      <c r="O1652" s="66">
        <v>837.6</v>
      </c>
      <c r="P1652" s="39">
        <v>1100.74</v>
      </c>
      <c r="Q1652" s="39">
        <v>1389.33</v>
      </c>
      <c r="R1652" s="63">
        <v>1294.01</v>
      </c>
      <c r="X1652" s="355"/>
      <c r="Y1652" s="355"/>
      <c r="Z1652" s="355"/>
      <c r="AA1652" s="355"/>
    </row>
    <row r="1653" spans="1:27" x14ac:dyDescent="0.25">
      <c r="A1653" s="44" t="s">
        <v>781</v>
      </c>
      <c r="B1653" s="46">
        <v>11</v>
      </c>
      <c r="C1653" s="44" t="s">
        <v>101</v>
      </c>
      <c r="D1653" s="51">
        <v>1631.54</v>
      </c>
      <c r="E1653" s="52">
        <v>1894.6799999999998</v>
      </c>
      <c r="F1653" s="52">
        <v>2183.27</v>
      </c>
      <c r="G1653" s="53">
        <v>2087.9499999999998</v>
      </c>
      <c r="H1653" s="51" t="e">
        <v>#REF!</v>
      </c>
      <c r="I1653" s="52" t="e">
        <v>#REF!</v>
      </c>
      <c r="J1653" s="52" t="e">
        <v>#REF!</v>
      </c>
      <c r="K1653" s="53" t="e">
        <v>#REF!</v>
      </c>
      <c r="L1653" s="157" t="s">
        <v>817</v>
      </c>
      <c r="M1653" s="284">
        <v>13.69</v>
      </c>
      <c r="N1653" s="33">
        <v>3.1100000000000003</v>
      </c>
      <c r="O1653" s="66">
        <v>837.6</v>
      </c>
      <c r="P1653" s="39">
        <v>1100.74</v>
      </c>
      <c r="Q1653" s="39">
        <v>1389.33</v>
      </c>
      <c r="R1653" s="63">
        <v>1294.01</v>
      </c>
      <c r="X1653" s="355"/>
      <c r="Y1653" s="355"/>
      <c r="Z1653" s="355"/>
      <c r="AA1653" s="355"/>
    </row>
    <row r="1654" spans="1:27" x14ac:dyDescent="0.25">
      <c r="A1654" s="44" t="s">
        <v>781</v>
      </c>
      <c r="B1654" s="46">
        <v>12</v>
      </c>
      <c r="C1654" s="44" t="s">
        <v>101</v>
      </c>
      <c r="D1654" s="51">
        <v>1631.98</v>
      </c>
      <c r="E1654" s="52">
        <v>1895.12</v>
      </c>
      <c r="F1654" s="52">
        <v>2183.71</v>
      </c>
      <c r="G1654" s="53">
        <v>2088.39</v>
      </c>
      <c r="H1654" s="51" t="e">
        <v>#REF!</v>
      </c>
      <c r="I1654" s="52" t="e">
        <v>#REF!</v>
      </c>
      <c r="J1654" s="52" t="e">
        <v>#REF!</v>
      </c>
      <c r="K1654" s="53" t="e">
        <v>#REF!</v>
      </c>
      <c r="L1654" s="157" t="s">
        <v>820</v>
      </c>
      <c r="M1654" s="284">
        <v>13.7</v>
      </c>
      <c r="N1654" s="33">
        <v>3.1100000000000003</v>
      </c>
      <c r="O1654" s="66">
        <v>837.6</v>
      </c>
      <c r="P1654" s="39">
        <v>1100.74</v>
      </c>
      <c r="Q1654" s="39">
        <v>1389.33</v>
      </c>
      <c r="R1654" s="63">
        <v>1294.01</v>
      </c>
      <c r="X1654" s="355"/>
      <c r="Y1654" s="355"/>
      <c r="Z1654" s="355"/>
      <c r="AA1654" s="355"/>
    </row>
    <row r="1655" spans="1:27" x14ac:dyDescent="0.25">
      <c r="A1655" s="44" t="s">
        <v>781</v>
      </c>
      <c r="B1655" s="46">
        <v>13</v>
      </c>
      <c r="C1655" s="44" t="s">
        <v>101</v>
      </c>
      <c r="D1655" s="51">
        <v>1645.65</v>
      </c>
      <c r="E1655" s="52">
        <v>1908.79</v>
      </c>
      <c r="F1655" s="52">
        <v>2197.38</v>
      </c>
      <c r="G1655" s="53">
        <v>2102.06</v>
      </c>
      <c r="H1655" s="51" t="e">
        <v>#REF!</v>
      </c>
      <c r="I1655" s="52" t="e">
        <v>#REF!</v>
      </c>
      <c r="J1655" s="52" t="e">
        <v>#REF!</v>
      </c>
      <c r="K1655" s="53" t="e">
        <v>#REF!</v>
      </c>
      <c r="L1655" s="157" t="s">
        <v>824</v>
      </c>
      <c r="M1655" s="284">
        <v>13.94</v>
      </c>
      <c r="N1655" s="33">
        <v>3.1100000000000003</v>
      </c>
      <c r="O1655" s="66">
        <v>837.6</v>
      </c>
      <c r="P1655" s="39">
        <v>1100.74</v>
      </c>
      <c r="Q1655" s="39">
        <v>1389.33</v>
      </c>
      <c r="R1655" s="63">
        <v>1294.01</v>
      </c>
      <c r="X1655" s="355"/>
      <c r="Y1655" s="355"/>
      <c r="Z1655" s="355"/>
      <c r="AA1655" s="355"/>
    </row>
    <row r="1656" spans="1:27" x14ac:dyDescent="0.25">
      <c r="A1656" s="44" t="s">
        <v>781</v>
      </c>
      <c r="B1656" s="46">
        <v>14</v>
      </c>
      <c r="C1656" s="44" t="s">
        <v>101</v>
      </c>
      <c r="D1656" s="51">
        <v>1657.65</v>
      </c>
      <c r="E1656" s="52">
        <v>1920.79</v>
      </c>
      <c r="F1656" s="52">
        <v>2209.38</v>
      </c>
      <c r="G1656" s="53">
        <v>2114.06</v>
      </c>
      <c r="H1656" s="51" t="e">
        <v>#REF!</v>
      </c>
      <c r="I1656" s="52" t="e">
        <v>#REF!</v>
      </c>
      <c r="J1656" s="52" t="e">
        <v>#REF!</v>
      </c>
      <c r="K1656" s="53" t="e">
        <v>#REF!</v>
      </c>
      <c r="L1656" s="157" t="s">
        <v>828</v>
      </c>
      <c r="M1656" s="284">
        <v>14.15</v>
      </c>
      <c r="N1656" s="33">
        <v>3.1100000000000003</v>
      </c>
      <c r="O1656" s="66">
        <v>837.6</v>
      </c>
      <c r="P1656" s="39">
        <v>1100.74</v>
      </c>
      <c r="Q1656" s="39">
        <v>1389.33</v>
      </c>
      <c r="R1656" s="63">
        <v>1294.01</v>
      </c>
      <c r="X1656" s="355"/>
      <c r="Y1656" s="355"/>
      <c r="Z1656" s="355"/>
      <c r="AA1656" s="355"/>
    </row>
    <row r="1657" spans="1:27" x14ac:dyDescent="0.25">
      <c r="A1657" s="44" t="s">
        <v>781</v>
      </c>
      <c r="B1657" s="46">
        <v>15</v>
      </c>
      <c r="C1657" s="44" t="s">
        <v>101</v>
      </c>
      <c r="D1657" s="51">
        <v>1657.69</v>
      </c>
      <c r="E1657" s="52">
        <v>1920.83</v>
      </c>
      <c r="F1657" s="52">
        <v>2209.42</v>
      </c>
      <c r="G1657" s="53">
        <v>2114.1</v>
      </c>
      <c r="H1657" s="51" t="e">
        <v>#REF!</v>
      </c>
      <c r="I1657" s="52" t="e">
        <v>#REF!</v>
      </c>
      <c r="J1657" s="52" t="e">
        <v>#REF!</v>
      </c>
      <c r="K1657" s="53" t="e">
        <v>#REF!</v>
      </c>
      <c r="L1657" s="157" t="s">
        <v>832</v>
      </c>
      <c r="M1657" s="284">
        <v>14.15</v>
      </c>
      <c r="N1657" s="33">
        <v>3.1100000000000003</v>
      </c>
      <c r="O1657" s="66">
        <v>837.6</v>
      </c>
      <c r="P1657" s="39">
        <v>1100.74</v>
      </c>
      <c r="Q1657" s="39">
        <v>1389.33</v>
      </c>
      <c r="R1657" s="63">
        <v>1294.01</v>
      </c>
      <c r="X1657" s="355"/>
      <c r="Y1657" s="355"/>
      <c r="Z1657" s="355"/>
      <c r="AA1657" s="355"/>
    </row>
    <row r="1658" spans="1:27" x14ac:dyDescent="0.25">
      <c r="A1658" s="44" t="s">
        <v>781</v>
      </c>
      <c r="B1658" s="46">
        <v>16</v>
      </c>
      <c r="C1658" s="44" t="s">
        <v>101</v>
      </c>
      <c r="D1658" s="51">
        <v>1639.54</v>
      </c>
      <c r="E1658" s="52">
        <v>1902.68</v>
      </c>
      <c r="F1658" s="52">
        <v>2191.27</v>
      </c>
      <c r="G1658" s="53">
        <v>2095.9499999999998</v>
      </c>
      <c r="H1658" s="51" t="e">
        <v>#REF!</v>
      </c>
      <c r="I1658" s="52" t="e">
        <v>#REF!</v>
      </c>
      <c r="J1658" s="52" t="e">
        <v>#REF!</v>
      </c>
      <c r="K1658" s="53" t="e">
        <v>#REF!</v>
      </c>
      <c r="L1658" s="157" t="s">
        <v>836</v>
      </c>
      <c r="M1658" s="284">
        <v>13.83</v>
      </c>
      <c r="N1658" s="33">
        <v>3.1100000000000003</v>
      </c>
      <c r="O1658" s="66">
        <v>837.6</v>
      </c>
      <c r="P1658" s="39">
        <v>1100.74</v>
      </c>
      <c r="Q1658" s="39">
        <v>1389.33</v>
      </c>
      <c r="R1658" s="63">
        <v>1294.01</v>
      </c>
      <c r="X1658" s="355"/>
      <c r="Y1658" s="355"/>
      <c r="Z1658" s="355"/>
      <c r="AA1658" s="355"/>
    </row>
    <row r="1659" spans="1:27" x14ac:dyDescent="0.25">
      <c r="A1659" s="44" t="s">
        <v>781</v>
      </c>
      <c r="B1659" s="46">
        <v>17</v>
      </c>
      <c r="C1659" s="44" t="s">
        <v>101</v>
      </c>
      <c r="D1659" s="51">
        <v>1616.24</v>
      </c>
      <c r="E1659" s="52">
        <v>1879.38</v>
      </c>
      <c r="F1659" s="52">
        <v>2167.9699999999998</v>
      </c>
      <c r="G1659" s="53">
        <v>2072.65</v>
      </c>
      <c r="H1659" s="51" t="e">
        <v>#REF!</v>
      </c>
      <c r="I1659" s="52" t="e">
        <v>#REF!</v>
      </c>
      <c r="J1659" s="52" t="e">
        <v>#REF!</v>
      </c>
      <c r="K1659" s="53" t="e">
        <v>#REF!</v>
      </c>
      <c r="L1659" s="157" t="s">
        <v>839</v>
      </c>
      <c r="M1659" s="284">
        <v>13.43</v>
      </c>
      <c r="N1659" s="33">
        <v>3.1100000000000003</v>
      </c>
      <c r="O1659" s="66">
        <v>837.6</v>
      </c>
      <c r="P1659" s="39">
        <v>1100.74</v>
      </c>
      <c r="Q1659" s="39">
        <v>1389.33</v>
      </c>
      <c r="R1659" s="63">
        <v>1294.01</v>
      </c>
      <c r="X1659" s="355"/>
      <c r="Y1659" s="355"/>
      <c r="Z1659" s="355"/>
      <c r="AA1659" s="355"/>
    </row>
    <row r="1660" spans="1:27" x14ac:dyDescent="0.25">
      <c r="A1660" s="44" t="s">
        <v>781</v>
      </c>
      <c r="B1660" s="46">
        <v>18</v>
      </c>
      <c r="C1660" s="44" t="s">
        <v>101</v>
      </c>
      <c r="D1660" s="51">
        <v>1559.26</v>
      </c>
      <c r="E1660" s="52">
        <v>1822.4</v>
      </c>
      <c r="F1660" s="52">
        <v>2110.9899999999998</v>
      </c>
      <c r="G1660" s="53">
        <v>2015.67</v>
      </c>
      <c r="H1660" s="51" t="e">
        <v>#REF!</v>
      </c>
      <c r="I1660" s="52" t="e">
        <v>#REF!</v>
      </c>
      <c r="J1660" s="52" t="e">
        <v>#REF!</v>
      </c>
      <c r="K1660" s="53" t="e">
        <v>#REF!</v>
      </c>
      <c r="L1660" s="157" t="s">
        <v>842</v>
      </c>
      <c r="M1660" s="284">
        <v>12.44</v>
      </c>
      <c r="N1660" s="33">
        <v>3.1100000000000003</v>
      </c>
      <c r="O1660" s="66">
        <v>837.6</v>
      </c>
      <c r="P1660" s="39">
        <v>1100.74</v>
      </c>
      <c r="Q1660" s="39">
        <v>1389.33</v>
      </c>
      <c r="R1660" s="63">
        <v>1294.01</v>
      </c>
      <c r="X1660" s="355"/>
      <c r="Y1660" s="355"/>
      <c r="Z1660" s="355"/>
      <c r="AA1660" s="355"/>
    </row>
    <row r="1661" spans="1:27" x14ac:dyDescent="0.25">
      <c r="A1661" s="44" t="s">
        <v>781</v>
      </c>
      <c r="B1661" s="46">
        <v>19</v>
      </c>
      <c r="C1661" s="44" t="s">
        <v>101</v>
      </c>
      <c r="D1661" s="51">
        <v>1619.21</v>
      </c>
      <c r="E1661" s="52">
        <v>1882.35</v>
      </c>
      <c r="F1661" s="52">
        <v>2170.9399999999996</v>
      </c>
      <c r="G1661" s="53">
        <v>2075.62</v>
      </c>
      <c r="H1661" s="51" t="e">
        <v>#REF!</v>
      </c>
      <c r="I1661" s="52" t="e">
        <v>#REF!</v>
      </c>
      <c r="J1661" s="52" t="e">
        <v>#REF!</v>
      </c>
      <c r="K1661" s="53" t="e">
        <v>#REF!</v>
      </c>
      <c r="L1661" s="157" t="s">
        <v>845</v>
      </c>
      <c r="M1661" s="284">
        <v>13.48</v>
      </c>
      <c r="N1661" s="33">
        <v>3.1100000000000003</v>
      </c>
      <c r="O1661" s="66">
        <v>837.6</v>
      </c>
      <c r="P1661" s="39">
        <v>1100.74</v>
      </c>
      <c r="Q1661" s="39">
        <v>1389.33</v>
      </c>
      <c r="R1661" s="63">
        <v>1294.01</v>
      </c>
      <c r="X1661" s="355"/>
      <c r="Y1661" s="355"/>
      <c r="Z1661" s="355"/>
      <c r="AA1661" s="355"/>
    </row>
    <row r="1662" spans="1:27" x14ac:dyDescent="0.25">
      <c r="A1662" s="44" t="s">
        <v>781</v>
      </c>
      <c r="B1662" s="46">
        <v>20</v>
      </c>
      <c r="C1662" s="44" t="s">
        <v>101</v>
      </c>
      <c r="D1662" s="51">
        <v>1564.6</v>
      </c>
      <c r="E1662" s="52">
        <v>1827.7400000000002</v>
      </c>
      <c r="F1662" s="52">
        <v>2116.33</v>
      </c>
      <c r="G1662" s="53">
        <v>2021.0100000000002</v>
      </c>
      <c r="H1662" s="51" t="e">
        <v>#REF!</v>
      </c>
      <c r="I1662" s="52" t="e">
        <v>#REF!</v>
      </c>
      <c r="J1662" s="52" t="e">
        <v>#REF!</v>
      </c>
      <c r="K1662" s="53" t="e">
        <v>#REF!</v>
      </c>
      <c r="L1662" s="157" t="s">
        <v>848</v>
      </c>
      <c r="M1662" s="284">
        <v>12.54</v>
      </c>
      <c r="N1662" s="33">
        <v>3.1100000000000003</v>
      </c>
      <c r="O1662" s="66">
        <v>837.6</v>
      </c>
      <c r="P1662" s="39">
        <v>1100.74</v>
      </c>
      <c r="Q1662" s="39">
        <v>1389.33</v>
      </c>
      <c r="R1662" s="63">
        <v>1294.01</v>
      </c>
      <c r="X1662" s="355"/>
      <c r="Y1662" s="355"/>
      <c r="Z1662" s="355"/>
      <c r="AA1662" s="355"/>
    </row>
    <row r="1663" spans="1:27" x14ac:dyDescent="0.25">
      <c r="A1663" s="44" t="s">
        <v>781</v>
      </c>
      <c r="B1663" s="46">
        <v>21</v>
      </c>
      <c r="C1663" s="44" t="s">
        <v>101</v>
      </c>
      <c r="D1663" s="51">
        <v>1590.87</v>
      </c>
      <c r="E1663" s="52">
        <v>1854.0099999999998</v>
      </c>
      <c r="F1663" s="52">
        <v>2142.6</v>
      </c>
      <c r="G1663" s="53">
        <v>2047.2799999999997</v>
      </c>
      <c r="H1663" s="51" t="e">
        <v>#REF!</v>
      </c>
      <c r="I1663" s="52" t="e">
        <v>#REF!</v>
      </c>
      <c r="J1663" s="52" t="e">
        <v>#REF!</v>
      </c>
      <c r="K1663" s="53" t="e">
        <v>#REF!</v>
      </c>
      <c r="L1663" s="157" t="s">
        <v>851</v>
      </c>
      <c r="M1663" s="284">
        <v>12.99</v>
      </c>
      <c r="N1663" s="33">
        <v>3.1100000000000003</v>
      </c>
      <c r="O1663" s="66">
        <v>837.6</v>
      </c>
      <c r="P1663" s="39">
        <v>1100.74</v>
      </c>
      <c r="Q1663" s="39">
        <v>1389.33</v>
      </c>
      <c r="R1663" s="63">
        <v>1294.01</v>
      </c>
      <c r="X1663" s="355"/>
      <c r="Y1663" s="355"/>
      <c r="Z1663" s="355"/>
      <c r="AA1663" s="355"/>
    </row>
    <row r="1664" spans="1:27" x14ac:dyDescent="0.25">
      <c r="A1664" s="44" t="s">
        <v>781</v>
      </c>
      <c r="B1664" s="46">
        <v>22</v>
      </c>
      <c r="C1664" s="44" t="s">
        <v>101</v>
      </c>
      <c r="D1664" s="51">
        <v>1719.5300000000002</v>
      </c>
      <c r="E1664" s="52">
        <v>1982.67</v>
      </c>
      <c r="F1664" s="52">
        <v>2271.2599999999998</v>
      </c>
      <c r="G1664" s="53">
        <v>2175.94</v>
      </c>
      <c r="H1664" s="51" t="e">
        <v>#REF!</v>
      </c>
      <c r="I1664" s="52" t="e">
        <v>#REF!</v>
      </c>
      <c r="J1664" s="52" t="e">
        <v>#REF!</v>
      </c>
      <c r="K1664" s="53" t="e">
        <v>#REF!</v>
      </c>
      <c r="L1664" s="157" t="s">
        <v>854</v>
      </c>
      <c r="M1664" s="284">
        <v>15.22</v>
      </c>
      <c r="N1664" s="33">
        <v>3.1100000000000003</v>
      </c>
      <c r="O1664" s="66">
        <v>837.6</v>
      </c>
      <c r="P1664" s="39">
        <v>1100.74</v>
      </c>
      <c r="Q1664" s="39">
        <v>1389.33</v>
      </c>
      <c r="R1664" s="63">
        <v>1294.01</v>
      </c>
      <c r="X1664" s="355"/>
      <c r="Y1664" s="355"/>
      <c r="Z1664" s="355"/>
      <c r="AA1664" s="355"/>
    </row>
    <row r="1665" spans="1:27" x14ac:dyDescent="0.25">
      <c r="A1665" s="44" t="s">
        <v>781</v>
      </c>
      <c r="B1665" s="46">
        <v>23</v>
      </c>
      <c r="C1665" s="44" t="s">
        <v>101</v>
      </c>
      <c r="D1665" s="51">
        <v>1981.48</v>
      </c>
      <c r="E1665" s="52">
        <v>2244.62</v>
      </c>
      <c r="F1665" s="52">
        <v>2533.21</v>
      </c>
      <c r="G1665" s="53">
        <v>2437.89</v>
      </c>
      <c r="H1665" s="51" t="e">
        <v>#REF!</v>
      </c>
      <c r="I1665" s="52" t="e">
        <v>#REF!</v>
      </c>
      <c r="J1665" s="52" t="e">
        <v>#REF!</v>
      </c>
      <c r="K1665" s="53" t="e">
        <v>#REF!</v>
      </c>
      <c r="L1665" s="157" t="s">
        <v>857</v>
      </c>
      <c r="M1665" s="284">
        <v>19.75</v>
      </c>
      <c r="N1665" s="33">
        <v>3.1100000000000003</v>
      </c>
      <c r="O1665" s="66">
        <v>837.6</v>
      </c>
      <c r="P1665" s="39">
        <v>1100.74</v>
      </c>
      <c r="Q1665" s="39">
        <v>1389.33</v>
      </c>
      <c r="R1665" s="63">
        <v>1294.01</v>
      </c>
      <c r="X1665" s="355"/>
      <c r="Y1665" s="355"/>
      <c r="Z1665" s="355"/>
      <c r="AA1665" s="355"/>
    </row>
    <row r="1666" spans="1:27" x14ac:dyDescent="0.25">
      <c r="A1666" s="44" t="s">
        <v>858</v>
      </c>
      <c r="B1666" s="46">
        <v>0</v>
      </c>
      <c r="C1666" s="44" t="s">
        <v>101</v>
      </c>
      <c r="D1666" s="51">
        <v>1556.6</v>
      </c>
      <c r="E1666" s="52">
        <v>1819.74</v>
      </c>
      <c r="F1666" s="52">
        <v>2108.33</v>
      </c>
      <c r="G1666" s="53">
        <v>2013.01</v>
      </c>
      <c r="H1666" s="51" t="e">
        <v>#REF!</v>
      </c>
      <c r="I1666" s="52" t="e">
        <v>#REF!</v>
      </c>
      <c r="J1666" s="52" t="e">
        <v>#REF!</v>
      </c>
      <c r="K1666" s="53" t="e">
        <v>#REF!</v>
      </c>
      <c r="L1666" s="157" t="s">
        <v>861</v>
      </c>
      <c r="M1666" s="284">
        <v>12.4</v>
      </c>
      <c r="N1666" s="33">
        <v>3.1100000000000003</v>
      </c>
      <c r="O1666" s="66">
        <v>837.6</v>
      </c>
      <c r="P1666" s="39">
        <v>1100.74</v>
      </c>
      <c r="Q1666" s="39">
        <v>1389.33</v>
      </c>
      <c r="R1666" s="63">
        <v>1294.01</v>
      </c>
      <c r="X1666" s="355"/>
      <c r="Y1666" s="355"/>
      <c r="Z1666" s="355"/>
      <c r="AA1666" s="355"/>
    </row>
    <row r="1667" spans="1:27" x14ac:dyDescent="0.25">
      <c r="A1667" s="44" t="s">
        <v>858</v>
      </c>
      <c r="B1667" s="46">
        <v>1</v>
      </c>
      <c r="C1667" s="44" t="s">
        <v>101</v>
      </c>
      <c r="D1667" s="51">
        <v>1536.56</v>
      </c>
      <c r="E1667" s="52">
        <v>1799.7</v>
      </c>
      <c r="F1667" s="52">
        <v>2088.29</v>
      </c>
      <c r="G1667" s="53">
        <v>1992.97</v>
      </c>
      <c r="H1667" s="51" t="e">
        <v>#REF!</v>
      </c>
      <c r="I1667" s="52" t="e">
        <v>#REF!</v>
      </c>
      <c r="J1667" s="52" t="e">
        <v>#REF!</v>
      </c>
      <c r="K1667" s="53" t="e">
        <v>#REF!</v>
      </c>
      <c r="L1667" s="157" t="s">
        <v>864</v>
      </c>
      <c r="M1667" s="284">
        <v>12.05</v>
      </c>
      <c r="N1667" s="33">
        <v>3.1100000000000003</v>
      </c>
      <c r="O1667" s="66">
        <v>837.6</v>
      </c>
      <c r="P1667" s="39">
        <v>1100.74</v>
      </c>
      <c r="Q1667" s="39">
        <v>1389.33</v>
      </c>
      <c r="R1667" s="63">
        <v>1294.01</v>
      </c>
      <c r="X1667" s="355"/>
      <c r="Y1667" s="355"/>
      <c r="Z1667" s="355"/>
      <c r="AA1667" s="355"/>
    </row>
    <row r="1668" spans="1:27" x14ac:dyDescent="0.25">
      <c r="A1668" s="44" t="s">
        <v>858</v>
      </c>
      <c r="B1668" s="46">
        <v>2</v>
      </c>
      <c r="C1668" s="44" t="s">
        <v>101</v>
      </c>
      <c r="D1668" s="51">
        <v>1555.6399999999999</v>
      </c>
      <c r="E1668" s="52">
        <v>1818.78</v>
      </c>
      <c r="F1668" s="52">
        <v>2107.37</v>
      </c>
      <c r="G1668" s="53">
        <v>2012.05</v>
      </c>
      <c r="H1668" s="51" t="e">
        <v>#REF!</v>
      </c>
      <c r="I1668" s="52" t="e">
        <v>#REF!</v>
      </c>
      <c r="J1668" s="52" t="e">
        <v>#REF!</v>
      </c>
      <c r="K1668" s="53" t="e">
        <v>#REF!</v>
      </c>
      <c r="L1668" s="157" t="s">
        <v>867</v>
      </c>
      <c r="M1668" s="284">
        <v>12.38</v>
      </c>
      <c r="N1668" s="33">
        <v>3.1100000000000003</v>
      </c>
      <c r="O1668" s="66">
        <v>837.6</v>
      </c>
      <c r="P1668" s="39">
        <v>1100.74</v>
      </c>
      <c r="Q1668" s="39">
        <v>1389.33</v>
      </c>
      <c r="R1668" s="63">
        <v>1294.01</v>
      </c>
      <c r="X1668" s="355"/>
      <c r="Y1668" s="355"/>
      <c r="Z1668" s="355"/>
      <c r="AA1668" s="355"/>
    </row>
    <row r="1669" spans="1:27" x14ac:dyDescent="0.25">
      <c r="A1669" s="44" t="s">
        <v>858</v>
      </c>
      <c r="B1669" s="46">
        <v>3</v>
      </c>
      <c r="C1669" s="44" t="s">
        <v>101</v>
      </c>
      <c r="D1669" s="51">
        <v>1615.27</v>
      </c>
      <c r="E1669" s="52">
        <v>1878.4099999999999</v>
      </c>
      <c r="F1669" s="52">
        <v>2167</v>
      </c>
      <c r="G1669" s="53">
        <v>2071.6799999999998</v>
      </c>
      <c r="H1669" s="51" t="e">
        <v>#REF!</v>
      </c>
      <c r="I1669" s="52" t="e">
        <v>#REF!</v>
      </c>
      <c r="J1669" s="52" t="e">
        <v>#REF!</v>
      </c>
      <c r="K1669" s="53" t="e">
        <v>#REF!</v>
      </c>
      <c r="L1669" s="157" t="s">
        <v>295</v>
      </c>
      <c r="M1669" s="284">
        <v>13.41</v>
      </c>
      <c r="N1669" s="33">
        <v>3.1100000000000003</v>
      </c>
      <c r="O1669" s="66">
        <v>837.6</v>
      </c>
      <c r="P1669" s="39">
        <v>1100.74</v>
      </c>
      <c r="Q1669" s="39">
        <v>1389.33</v>
      </c>
      <c r="R1669" s="63">
        <v>1294.01</v>
      </c>
      <c r="X1669" s="355"/>
      <c r="Y1669" s="355"/>
      <c r="Z1669" s="355"/>
      <c r="AA1669" s="355"/>
    </row>
    <row r="1670" spans="1:27" x14ac:dyDescent="0.25">
      <c r="A1670" s="44" t="s">
        <v>858</v>
      </c>
      <c r="B1670" s="46">
        <v>4</v>
      </c>
      <c r="C1670" s="44" t="s">
        <v>101</v>
      </c>
      <c r="D1670" s="51">
        <v>1668.79</v>
      </c>
      <c r="E1670" s="52">
        <v>1931.93</v>
      </c>
      <c r="F1670" s="52">
        <v>2220.52</v>
      </c>
      <c r="G1670" s="53">
        <v>2125.1999999999998</v>
      </c>
      <c r="H1670" s="51" t="e">
        <v>#REF!</v>
      </c>
      <c r="I1670" s="52" t="e">
        <v>#REF!</v>
      </c>
      <c r="J1670" s="52" t="e">
        <v>#REF!</v>
      </c>
      <c r="K1670" s="53" t="e">
        <v>#REF!</v>
      </c>
      <c r="L1670" s="157" t="s">
        <v>872</v>
      </c>
      <c r="M1670" s="284">
        <v>14.34</v>
      </c>
      <c r="N1670" s="33">
        <v>3.1100000000000003</v>
      </c>
      <c r="O1670" s="66">
        <v>837.6</v>
      </c>
      <c r="P1670" s="39">
        <v>1100.74</v>
      </c>
      <c r="Q1670" s="39">
        <v>1389.33</v>
      </c>
      <c r="R1670" s="63">
        <v>1294.01</v>
      </c>
      <c r="X1670" s="355"/>
      <c r="Y1670" s="355"/>
      <c r="Z1670" s="355"/>
      <c r="AA1670" s="355"/>
    </row>
    <row r="1671" spans="1:27" x14ac:dyDescent="0.25">
      <c r="A1671" s="44" t="s">
        <v>858</v>
      </c>
      <c r="B1671" s="46">
        <v>5</v>
      </c>
      <c r="C1671" s="44" t="s">
        <v>101</v>
      </c>
      <c r="D1671" s="51">
        <v>1681.79</v>
      </c>
      <c r="E1671" s="52">
        <v>1944.93</v>
      </c>
      <c r="F1671" s="52">
        <v>2233.52</v>
      </c>
      <c r="G1671" s="53">
        <v>2138.1999999999998</v>
      </c>
      <c r="H1671" s="51" t="e">
        <v>#REF!</v>
      </c>
      <c r="I1671" s="52" t="e">
        <v>#REF!</v>
      </c>
      <c r="J1671" s="52" t="e">
        <v>#REF!</v>
      </c>
      <c r="K1671" s="53" t="e">
        <v>#REF!</v>
      </c>
      <c r="L1671" s="157" t="s">
        <v>875</v>
      </c>
      <c r="M1671" s="284">
        <v>14.56</v>
      </c>
      <c r="N1671" s="33">
        <v>3.1100000000000003</v>
      </c>
      <c r="O1671" s="66">
        <v>837.6</v>
      </c>
      <c r="P1671" s="39">
        <v>1100.74</v>
      </c>
      <c r="Q1671" s="39">
        <v>1389.33</v>
      </c>
      <c r="R1671" s="63">
        <v>1294.01</v>
      </c>
      <c r="X1671" s="355"/>
      <c r="Y1671" s="355"/>
      <c r="Z1671" s="355"/>
      <c r="AA1671" s="355"/>
    </row>
    <row r="1672" spans="1:27" x14ac:dyDescent="0.25">
      <c r="A1672" s="44" t="s">
        <v>858</v>
      </c>
      <c r="B1672" s="46">
        <v>6</v>
      </c>
      <c r="C1672" s="44" t="s">
        <v>101</v>
      </c>
      <c r="D1672" s="51">
        <v>1684.19</v>
      </c>
      <c r="E1672" s="52">
        <v>1947.33</v>
      </c>
      <c r="F1672" s="52">
        <v>2235.92</v>
      </c>
      <c r="G1672" s="53">
        <v>2140.6</v>
      </c>
      <c r="H1672" s="51" t="e">
        <v>#REF!</v>
      </c>
      <c r="I1672" s="52" t="e">
        <v>#REF!</v>
      </c>
      <c r="J1672" s="52" t="e">
        <v>#REF!</v>
      </c>
      <c r="K1672" s="53" t="e">
        <v>#REF!</v>
      </c>
      <c r="L1672" s="157" t="s">
        <v>878</v>
      </c>
      <c r="M1672" s="284">
        <v>14.61</v>
      </c>
      <c r="N1672" s="33">
        <v>3.1100000000000003</v>
      </c>
      <c r="O1672" s="66">
        <v>837.6</v>
      </c>
      <c r="P1672" s="39">
        <v>1100.74</v>
      </c>
      <c r="Q1672" s="39">
        <v>1389.33</v>
      </c>
      <c r="R1672" s="63">
        <v>1294.01</v>
      </c>
      <c r="X1672" s="355"/>
      <c r="Y1672" s="355"/>
      <c r="Z1672" s="355"/>
      <c r="AA1672" s="355"/>
    </row>
    <row r="1673" spans="1:27" x14ac:dyDescent="0.25">
      <c r="A1673" s="44" t="s">
        <v>858</v>
      </c>
      <c r="B1673" s="46">
        <v>7</v>
      </c>
      <c r="C1673" s="44" t="s">
        <v>101</v>
      </c>
      <c r="D1673" s="51">
        <v>1563.5500000000002</v>
      </c>
      <c r="E1673" s="52">
        <v>1826.69</v>
      </c>
      <c r="F1673" s="52">
        <v>2115.2800000000002</v>
      </c>
      <c r="G1673" s="53">
        <v>2019.96</v>
      </c>
      <c r="H1673" s="51" t="e">
        <v>#REF!</v>
      </c>
      <c r="I1673" s="52" t="e">
        <v>#REF!</v>
      </c>
      <c r="J1673" s="52" t="e">
        <v>#REF!</v>
      </c>
      <c r="K1673" s="53" t="e">
        <v>#REF!</v>
      </c>
      <c r="L1673" s="157" t="s">
        <v>881</v>
      </c>
      <c r="M1673" s="284">
        <v>12.52</v>
      </c>
      <c r="N1673" s="33">
        <v>3.1100000000000003</v>
      </c>
      <c r="O1673" s="66">
        <v>837.6</v>
      </c>
      <c r="P1673" s="39">
        <v>1100.74</v>
      </c>
      <c r="Q1673" s="39">
        <v>1389.33</v>
      </c>
      <c r="R1673" s="63">
        <v>1294.01</v>
      </c>
      <c r="X1673" s="355"/>
      <c r="Y1673" s="355"/>
      <c r="Z1673" s="355"/>
      <c r="AA1673" s="355"/>
    </row>
    <row r="1674" spans="1:27" x14ac:dyDescent="0.25">
      <c r="A1674" s="44" t="s">
        <v>858</v>
      </c>
      <c r="B1674" s="46">
        <v>8</v>
      </c>
      <c r="C1674" s="44" t="s">
        <v>101</v>
      </c>
      <c r="D1674" s="51">
        <v>1794.13</v>
      </c>
      <c r="E1674" s="52">
        <v>2057.27</v>
      </c>
      <c r="F1674" s="52">
        <v>2345.8599999999997</v>
      </c>
      <c r="G1674" s="53">
        <v>2250.54</v>
      </c>
      <c r="H1674" s="51" t="e">
        <v>#REF!</v>
      </c>
      <c r="I1674" s="52" t="e">
        <v>#REF!</v>
      </c>
      <c r="J1674" s="52" t="e">
        <v>#REF!</v>
      </c>
      <c r="K1674" s="53" t="e">
        <v>#REF!</v>
      </c>
      <c r="L1674" s="157" t="s">
        <v>884</v>
      </c>
      <c r="M1674" s="284">
        <v>16.510000000000002</v>
      </c>
      <c r="N1674" s="33">
        <v>3.1100000000000003</v>
      </c>
      <c r="O1674" s="66">
        <v>837.6</v>
      </c>
      <c r="P1674" s="39">
        <v>1100.74</v>
      </c>
      <c r="Q1674" s="39">
        <v>1389.33</v>
      </c>
      <c r="R1674" s="63">
        <v>1294.01</v>
      </c>
      <c r="X1674" s="355"/>
      <c r="Y1674" s="355"/>
      <c r="Z1674" s="355"/>
      <c r="AA1674" s="355"/>
    </row>
    <row r="1675" spans="1:27" x14ac:dyDescent="0.25">
      <c r="A1675" s="44" t="s">
        <v>858</v>
      </c>
      <c r="B1675" s="46">
        <v>9</v>
      </c>
      <c r="C1675" s="44" t="s">
        <v>101</v>
      </c>
      <c r="D1675" s="51">
        <v>1694.0900000000001</v>
      </c>
      <c r="E1675" s="52">
        <v>1957.23</v>
      </c>
      <c r="F1675" s="52">
        <v>2245.8200000000002</v>
      </c>
      <c r="G1675" s="53">
        <v>2150.5</v>
      </c>
      <c r="H1675" s="51" t="e">
        <v>#REF!</v>
      </c>
      <c r="I1675" s="52" t="e">
        <v>#REF!</v>
      </c>
      <c r="J1675" s="52" t="e">
        <v>#REF!</v>
      </c>
      <c r="K1675" s="53" t="e">
        <v>#REF!</v>
      </c>
      <c r="L1675" s="157" t="s">
        <v>887</v>
      </c>
      <c r="M1675" s="284">
        <v>14.78</v>
      </c>
      <c r="N1675" s="33">
        <v>3.1100000000000003</v>
      </c>
      <c r="O1675" s="66">
        <v>837.6</v>
      </c>
      <c r="P1675" s="39">
        <v>1100.74</v>
      </c>
      <c r="Q1675" s="39">
        <v>1389.33</v>
      </c>
      <c r="R1675" s="63">
        <v>1294.01</v>
      </c>
      <c r="X1675" s="355"/>
      <c r="Y1675" s="355"/>
      <c r="Z1675" s="355"/>
      <c r="AA1675" s="355"/>
    </row>
    <row r="1676" spans="1:27" x14ac:dyDescent="0.25">
      <c r="A1676" s="44" t="s">
        <v>858</v>
      </c>
      <c r="B1676" s="46">
        <v>10</v>
      </c>
      <c r="C1676" s="44" t="s">
        <v>101</v>
      </c>
      <c r="D1676" s="51">
        <v>1654.43</v>
      </c>
      <c r="E1676" s="52">
        <v>1917.5700000000002</v>
      </c>
      <c r="F1676" s="52">
        <v>2206.16</v>
      </c>
      <c r="G1676" s="53">
        <v>2110.84</v>
      </c>
      <c r="H1676" s="51" t="e">
        <v>#REF!</v>
      </c>
      <c r="I1676" s="52" t="e">
        <v>#REF!</v>
      </c>
      <c r="J1676" s="52" t="e">
        <v>#REF!</v>
      </c>
      <c r="K1676" s="53" t="e">
        <v>#REF!</v>
      </c>
      <c r="L1676" s="157" t="s">
        <v>890</v>
      </c>
      <c r="M1676" s="284">
        <v>14.09</v>
      </c>
      <c r="N1676" s="33">
        <v>3.1100000000000003</v>
      </c>
      <c r="O1676" s="66">
        <v>837.6</v>
      </c>
      <c r="P1676" s="39">
        <v>1100.74</v>
      </c>
      <c r="Q1676" s="39">
        <v>1389.33</v>
      </c>
      <c r="R1676" s="63">
        <v>1294.01</v>
      </c>
      <c r="X1676" s="355"/>
      <c r="Y1676" s="355"/>
      <c r="Z1676" s="355"/>
      <c r="AA1676" s="355"/>
    </row>
    <row r="1677" spans="1:27" x14ac:dyDescent="0.25">
      <c r="A1677" s="44" t="s">
        <v>858</v>
      </c>
      <c r="B1677" s="46">
        <v>11</v>
      </c>
      <c r="C1677" s="44" t="s">
        <v>101</v>
      </c>
      <c r="D1677" s="51">
        <v>1642</v>
      </c>
      <c r="E1677" s="52">
        <v>1905.1399999999999</v>
      </c>
      <c r="F1677" s="52">
        <v>2193.73</v>
      </c>
      <c r="G1677" s="53">
        <v>2098.41</v>
      </c>
      <c r="H1677" s="51" t="e">
        <v>#REF!</v>
      </c>
      <c r="I1677" s="52" t="e">
        <v>#REF!</v>
      </c>
      <c r="J1677" s="52" t="e">
        <v>#REF!</v>
      </c>
      <c r="K1677" s="53" t="e">
        <v>#REF!</v>
      </c>
      <c r="L1677" s="157" t="s">
        <v>893</v>
      </c>
      <c r="M1677" s="284">
        <v>13.88</v>
      </c>
      <c r="N1677" s="33">
        <v>3.1100000000000003</v>
      </c>
      <c r="O1677" s="66">
        <v>837.6</v>
      </c>
      <c r="P1677" s="39">
        <v>1100.74</v>
      </c>
      <c r="Q1677" s="39">
        <v>1389.33</v>
      </c>
      <c r="R1677" s="63">
        <v>1294.01</v>
      </c>
      <c r="X1677" s="355"/>
      <c r="Y1677" s="355"/>
      <c r="Z1677" s="355"/>
      <c r="AA1677" s="355"/>
    </row>
    <row r="1678" spans="1:27" x14ac:dyDescent="0.25">
      <c r="A1678" s="44" t="s">
        <v>858</v>
      </c>
      <c r="B1678" s="46">
        <v>12</v>
      </c>
      <c r="C1678" s="44" t="s">
        <v>101</v>
      </c>
      <c r="D1678" s="51">
        <v>1641.5300000000002</v>
      </c>
      <c r="E1678" s="52">
        <v>1904.67</v>
      </c>
      <c r="F1678" s="52">
        <v>2193.2600000000002</v>
      </c>
      <c r="G1678" s="53">
        <v>2097.94</v>
      </c>
      <c r="H1678" s="51" t="e">
        <v>#REF!</v>
      </c>
      <c r="I1678" s="52" t="e">
        <v>#REF!</v>
      </c>
      <c r="J1678" s="52" t="e">
        <v>#REF!</v>
      </c>
      <c r="K1678" s="53" t="e">
        <v>#REF!</v>
      </c>
      <c r="L1678" s="157" t="s">
        <v>896</v>
      </c>
      <c r="M1678" s="284">
        <v>13.87</v>
      </c>
      <c r="N1678" s="33">
        <v>3.1100000000000003</v>
      </c>
      <c r="O1678" s="66">
        <v>837.6</v>
      </c>
      <c r="P1678" s="39">
        <v>1100.74</v>
      </c>
      <c r="Q1678" s="39">
        <v>1389.33</v>
      </c>
      <c r="R1678" s="63">
        <v>1294.01</v>
      </c>
      <c r="X1678" s="355"/>
      <c r="Y1678" s="355"/>
      <c r="Z1678" s="355"/>
      <c r="AA1678" s="355"/>
    </row>
    <row r="1679" spans="1:27" x14ac:dyDescent="0.25">
      <c r="A1679" s="44" t="s">
        <v>858</v>
      </c>
      <c r="B1679" s="46">
        <v>13</v>
      </c>
      <c r="C1679" s="44" t="s">
        <v>101</v>
      </c>
      <c r="D1679" s="51">
        <v>1642.8400000000001</v>
      </c>
      <c r="E1679" s="52">
        <v>1905.98</v>
      </c>
      <c r="F1679" s="52">
        <v>2194.5699999999997</v>
      </c>
      <c r="G1679" s="53">
        <v>2099.25</v>
      </c>
      <c r="H1679" s="51" t="e">
        <v>#REF!</v>
      </c>
      <c r="I1679" s="52" t="e">
        <v>#REF!</v>
      </c>
      <c r="J1679" s="52" t="e">
        <v>#REF!</v>
      </c>
      <c r="K1679" s="53" t="e">
        <v>#REF!</v>
      </c>
      <c r="L1679" s="157" t="s">
        <v>899</v>
      </c>
      <c r="M1679" s="284">
        <v>13.89</v>
      </c>
      <c r="N1679" s="33">
        <v>3.1100000000000003</v>
      </c>
      <c r="O1679" s="66">
        <v>837.6</v>
      </c>
      <c r="P1679" s="39">
        <v>1100.74</v>
      </c>
      <c r="Q1679" s="39">
        <v>1389.33</v>
      </c>
      <c r="R1679" s="63">
        <v>1294.01</v>
      </c>
      <c r="X1679" s="355"/>
      <c r="Y1679" s="355"/>
      <c r="Z1679" s="355"/>
      <c r="AA1679" s="355"/>
    </row>
    <row r="1680" spans="1:27" x14ac:dyDescent="0.25">
      <c r="A1680" s="44" t="s">
        <v>858</v>
      </c>
      <c r="B1680" s="46">
        <v>14</v>
      </c>
      <c r="C1680" s="44" t="s">
        <v>101</v>
      </c>
      <c r="D1680" s="51">
        <v>1643.22</v>
      </c>
      <c r="E1680" s="52">
        <v>1906.3600000000001</v>
      </c>
      <c r="F1680" s="52">
        <v>2194.9499999999998</v>
      </c>
      <c r="G1680" s="53">
        <v>2099.63</v>
      </c>
      <c r="H1680" s="51" t="e">
        <v>#REF!</v>
      </c>
      <c r="I1680" s="52" t="e">
        <v>#REF!</v>
      </c>
      <c r="J1680" s="52" t="e">
        <v>#REF!</v>
      </c>
      <c r="K1680" s="53" t="e">
        <v>#REF!</v>
      </c>
      <c r="L1680" s="157" t="s">
        <v>902</v>
      </c>
      <c r="M1680" s="284">
        <v>13.9</v>
      </c>
      <c r="N1680" s="33">
        <v>3.1100000000000003</v>
      </c>
      <c r="O1680" s="66">
        <v>837.6</v>
      </c>
      <c r="P1680" s="39">
        <v>1100.74</v>
      </c>
      <c r="Q1680" s="39">
        <v>1389.33</v>
      </c>
      <c r="R1680" s="63">
        <v>1294.01</v>
      </c>
      <c r="X1680" s="355"/>
      <c r="Y1680" s="355"/>
      <c r="Z1680" s="355"/>
      <c r="AA1680" s="355"/>
    </row>
    <row r="1681" spans="1:27" x14ac:dyDescent="0.25">
      <c r="A1681" s="44" t="s">
        <v>858</v>
      </c>
      <c r="B1681" s="46">
        <v>15</v>
      </c>
      <c r="C1681" s="44" t="s">
        <v>101</v>
      </c>
      <c r="D1681" s="51">
        <v>1638.67</v>
      </c>
      <c r="E1681" s="52">
        <v>1901.81</v>
      </c>
      <c r="F1681" s="52">
        <v>2190.4</v>
      </c>
      <c r="G1681" s="53">
        <v>2095.08</v>
      </c>
      <c r="H1681" s="51" t="e">
        <v>#REF!</v>
      </c>
      <c r="I1681" s="52" t="e">
        <v>#REF!</v>
      </c>
      <c r="J1681" s="52" t="e">
        <v>#REF!</v>
      </c>
      <c r="K1681" s="53" t="e">
        <v>#REF!</v>
      </c>
      <c r="L1681" s="157" t="s">
        <v>905</v>
      </c>
      <c r="M1681" s="284">
        <v>13.82</v>
      </c>
      <c r="N1681" s="33">
        <v>3.1100000000000003</v>
      </c>
      <c r="O1681" s="66">
        <v>837.6</v>
      </c>
      <c r="P1681" s="39">
        <v>1100.74</v>
      </c>
      <c r="Q1681" s="39">
        <v>1389.33</v>
      </c>
      <c r="R1681" s="63">
        <v>1294.01</v>
      </c>
      <c r="X1681" s="355"/>
      <c r="Y1681" s="355"/>
      <c r="Z1681" s="355"/>
      <c r="AA1681" s="355"/>
    </row>
    <row r="1682" spans="1:27" x14ac:dyDescent="0.25">
      <c r="A1682" s="44" t="s">
        <v>858</v>
      </c>
      <c r="B1682" s="46">
        <v>16</v>
      </c>
      <c r="C1682" s="44" t="s">
        <v>101</v>
      </c>
      <c r="D1682" s="51">
        <v>1631.06</v>
      </c>
      <c r="E1682" s="52">
        <v>1894.1999999999998</v>
      </c>
      <c r="F1682" s="52">
        <v>2182.79</v>
      </c>
      <c r="G1682" s="53">
        <v>2087.4699999999998</v>
      </c>
      <c r="H1682" s="51" t="e">
        <v>#REF!</v>
      </c>
      <c r="I1682" s="52" t="e">
        <v>#REF!</v>
      </c>
      <c r="J1682" s="52" t="e">
        <v>#REF!</v>
      </c>
      <c r="K1682" s="53" t="e">
        <v>#REF!</v>
      </c>
      <c r="L1682" s="157" t="s">
        <v>320</v>
      </c>
      <c r="M1682" s="284">
        <v>13.69</v>
      </c>
      <c r="N1682" s="33">
        <v>3.1100000000000003</v>
      </c>
      <c r="O1682" s="66">
        <v>837.6</v>
      </c>
      <c r="P1682" s="39">
        <v>1100.74</v>
      </c>
      <c r="Q1682" s="39">
        <v>1389.33</v>
      </c>
      <c r="R1682" s="63">
        <v>1294.01</v>
      </c>
      <c r="X1682" s="355"/>
      <c r="Y1682" s="355"/>
      <c r="Z1682" s="355"/>
      <c r="AA1682" s="355"/>
    </row>
    <row r="1683" spans="1:27" x14ac:dyDescent="0.25">
      <c r="A1683" s="44" t="s">
        <v>858</v>
      </c>
      <c r="B1683" s="46">
        <v>17</v>
      </c>
      <c r="C1683" s="44" t="s">
        <v>101</v>
      </c>
      <c r="D1683" s="51">
        <v>1603.1100000000001</v>
      </c>
      <c r="E1683" s="52">
        <v>1866.25</v>
      </c>
      <c r="F1683" s="52">
        <v>2154.84</v>
      </c>
      <c r="G1683" s="53">
        <v>2059.52</v>
      </c>
      <c r="H1683" s="51" t="e">
        <v>#REF!</v>
      </c>
      <c r="I1683" s="52" t="e">
        <v>#REF!</v>
      </c>
      <c r="J1683" s="52" t="e">
        <v>#REF!</v>
      </c>
      <c r="K1683" s="53" t="e">
        <v>#REF!</v>
      </c>
      <c r="L1683" s="157" t="s">
        <v>910</v>
      </c>
      <c r="M1683" s="284">
        <v>13.2</v>
      </c>
      <c r="N1683" s="33">
        <v>3.1100000000000003</v>
      </c>
      <c r="O1683" s="66">
        <v>837.6</v>
      </c>
      <c r="P1683" s="39">
        <v>1100.74</v>
      </c>
      <c r="Q1683" s="39">
        <v>1389.33</v>
      </c>
      <c r="R1683" s="63">
        <v>1294.01</v>
      </c>
      <c r="X1683" s="355"/>
      <c r="Y1683" s="355"/>
      <c r="Z1683" s="355"/>
      <c r="AA1683" s="355"/>
    </row>
    <row r="1684" spans="1:27" x14ac:dyDescent="0.25">
      <c r="A1684" s="44" t="s">
        <v>858</v>
      </c>
      <c r="B1684" s="46">
        <v>18</v>
      </c>
      <c r="C1684" s="44" t="s">
        <v>101</v>
      </c>
      <c r="D1684" s="51">
        <v>1558.78</v>
      </c>
      <c r="E1684" s="52">
        <v>1821.92</v>
      </c>
      <c r="F1684" s="52">
        <v>2110.5099999999998</v>
      </c>
      <c r="G1684" s="53">
        <v>2015.19</v>
      </c>
      <c r="H1684" s="51" t="e">
        <v>#REF!</v>
      </c>
      <c r="I1684" s="52" t="e">
        <v>#REF!</v>
      </c>
      <c r="J1684" s="52" t="e">
        <v>#REF!</v>
      </c>
      <c r="K1684" s="53" t="e">
        <v>#REF!</v>
      </c>
      <c r="L1684" s="157" t="s">
        <v>913</v>
      </c>
      <c r="M1684" s="284">
        <v>12.43</v>
      </c>
      <c r="N1684" s="33">
        <v>3.1100000000000003</v>
      </c>
      <c r="O1684" s="66">
        <v>837.6</v>
      </c>
      <c r="P1684" s="39">
        <v>1100.74</v>
      </c>
      <c r="Q1684" s="39">
        <v>1389.33</v>
      </c>
      <c r="R1684" s="63">
        <v>1294.01</v>
      </c>
      <c r="X1684" s="355"/>
      <c r="Y1684" s="355"/>
      <c r="Z1684" s="355"/>
      <c r="AA1684" s="355"/>
    </row>
    <row r="1685" spans="1:27" x14ac:dyDescent="0.25">
      <c r="A1685" s="44" t="s">
        <v>858</v>
      </c>
      <c r="B1685" s="46">
        <v>19</v>
      </c>
      <c r="C1685" s="44" t="s">
        <v>101</v>
      </c>
      <c r="D1685" s="51">
        <v>1621.46</v>
      </c>
      <c r="E1685" s="52">
        <v>1884.6000000000001</v>
      </c>
      <c r="F1685" s="52">
        <v>2173.19</v>
      </c>
      <c r="G1685" s="53">
        <v>2077.87</v>
      </c>
      <c r="H1685" s="51" t="e">
        <v>#REF!</v>
      </c>
      <c r="I1685" s="52" t="e">
        <v>#REF!</v>
      </c>
      <c r="J1685" s="52" t="e">
        <v>#REF!</v>
      </c>
      <c r="K1685" s="53" t="e">
        <v>#REF!</v>
      </c>
      <c r="L1685" s="157" t="s">
        <v>916</v>
      </c>
      <c r="M1685" s="284">
        <v>13.52</v>
      </c>
      <c r="N1685" s="33">
        <v>3.1100000000000003</v>
      </c>
      <c r="O1685" s="66">
        <v>837.6</v>
      </c>
      <c r="P1685" s="39">
        <v>1100.74</v>
      </c>
      <c r="Q1685" s="39">
        <v>1389.33</v>
      </c>
      <c r="R1685" s="63">
        <v>1294.01</v>
      </c>
      <c r="X1685" s="355"/>
      <c r="Y1685" s="355"/>
      <c r="Z1685" s="355"/>
      <c r="AA1685" s="355"/>
    </row>
    <row r="1686" spans="1:27" x14ac:dyDescent="0.25">
      <c r="A1686" s="44" t="s">
        <v>858</v>
      </c>
      <c r="B1686" s="46">
        <v>20</v>
      </c>
      <c r="C1686" s="44" t="s">
        <v>101</v>
      </c>
      <c r="D1686" s="51">
        <v>1569.58</v>
      </c>
      <c r="E1686" s="52">
        <v>1832.72</v>
      </c>
      <c r="F1686" s="52">
        <v>2121.31</v>
      </c>
      <c r="G1686" s="53">
        <v>2025.99</v>
      </c>
      <c r="H1686" s="51" t="e">
        <v>#REF!</v>
      </c>
      <c r="I1686" s="52" t="e">
        <v>#REF!</v>
      </c>
      <c r="J1686" s="52" t="e">
        <v>#REF!</v>
      </c>
      <c r="K1686" s="53" t="e">
        <v>#REF!</v>
      </c>
      <c r="L1686" s="157" t="s">
        <v>920</v>
      </c>
      <c r="M1686" s="284">
        <v>12.62</v>
      </c>
      <c r="N1686" s="33">
        <v>3.1100000000000003</v>
      </c>
      <c r="O1686" s="66">
        <v>837.6</v>
      </c>
      <c r="P1686" s="39">
        <v>1100.74</v>
      </c>
      <c r="Q1686" s="39">
        <v>1389.33</v>
      </c>
      <c r="R1686" s="63">
        <v>1294.01</v>
      </c>
      <c r="X1686" s="355"/>
      <c r="Y1686" s="355"/>
      <c r="Z1686" s="355"/>
      <c r="AA1686" s="355"/>
    </row>
    <row r="1687" spans="1:27" x14ac:dyDescent="0.25">
      <c r="A1687" s="44" t="s">
        <v>858</v>
      </c>
      <c r="B1687" s="46">
        <v>21</v>
      </c>
      <c r="C1687" s="44" t="s">
        <v>101</v>
      </c>
      <c r="D1687" s="51">
        <v>1583.23</v>
      </c>
      <c r="E1687" s="52">
        <v>1846.37</v>
      </c>
      <c r="F1687" s="52">
        <v>2134.96</v>
      </c>
      <c r="G1687" s="53">
        <v>2039.6399999999999</v>
      </c>
      <c r="H1687" s="51" t="e">
        <v>#REF!</v>
      </c>
      <c r="I1687" s="52" t="e">
        <v>#REF!</v>
      </c>
      <c r="J1687" s="52" t="e">
        <v>#REF!</v>
      </c>
      <c r="K1687" s="53" t="e">
        <v>#REF!</v>
      </c>
      <c r="L1687" s="157" t="s">
        <v>923</v>
      </c>
      <c r="M1687" s="284">
        <v>12.86</v>
      </c>
      <c r="N1687" s="33">
        <v>3.1100000000000003</v>
      </c>
      <c r="O1687" s="66">
        <v>837.6</v>
      </c>
      <c r="P1687" s="39">
        <v>1100.74</v>
      </c>
      <c r="Q1687" s="39">
        <v>1389.33</v>
      </c>
      <c r="R1687" s="63">
        <v>1294.01</v>
      </c>
      <c r="X1687" s="355"/>
      <c r="Y1687" s="355"/>
      <c r="Z1687" s="355"/>
      <c r="AA1687" s="355"/>
    </row>
    <row r="1688" spans="1:27" x14ac:dyDescent="0.25">
      <c r="A1688" s="44" t="s">
        <v>858</v>
      </c>
      <c r="B1688" s="46">
        <v>22</v>
      </c>
      <c r="C1688" s="44" t="s">
        <v>101</v>
      </c>
      <c r="D1688" s="51">
        <v>1697.66</v>
      </c>
      <c r="E1688" s="52">
        <v>1960.8000000000002</v>
      </c>
      <c r="F1688" s="52">
        <v>2249.39</v>
      </c>
      <c r="G1688" s="53">
        <v>2154.0700000000002</v>
      </c>
      <c r="H1688" s="51" t="e">
        <v>#REF!</v>
      </c>
      <c r="I1688" s="52" t="e">
        <v>#REF!</v>
      </c>
      <c r="J1688" s="52" t="e">
        <v>#REF!</v>
      </c>
      <c r="K1688" s="53" t="e">
        <v>#REF!</v>
      </c>
      <c r="L1688" s="157" t="s">
        <v>926</v>
      </c>
      <c r="M1688" s="284">
        <v>14.84</v>
      </c>
      <c r="N1688" s="33">
        <v>3.1100000000000003</v>
      </c>
      <c r="O1688" s="66">
        <v>837.6</v>
      </c>
      <c r="P1688" s="39">
        <v>1100.74</v>
      </c>
      <c r="Q1688" s="39">
        <v>1389.33</v>
      </c>
      <c r="R1688" s="63">
        <v>1294.01</v>
      </c>
      <c r="X1688" s="355"/>
      <c r="Y1688" s="355"/>
      <c r="Z1688" s="355"/>
      <c r="AA1688" s="355"/>
    </row>
    <row r="1689" spans="1:27" x14ac:dyDescent="0.25">
      <c r="A1689" s="44" t="s">
        <v>858</v>
      </c>
      <c r="B1689" s="46">
        <v>23</v>
      </c>
      <c r="C1689" s="44" t="s">
        <v>101</v>
      </c>
      <c r="D1689" s="51">
        <v>1979.55</v>
      </c>
      <c r="E1689" s="52">
        <v>2242.6899999999996</v>
      </c>
      <c r="F1689" s="52">
        <v>2531.2799999999997</v>
      </c>
      <c r="G1689" s="53">
        <v>2435.96</v>
      </c>
      <c r="H1689" s="51" t="e">
        <v>#REF!</v>
      </c>
      <c r="I1689" s="52" t="e">
        <v>#REF!</v>
      </c>
      <c r="J1689" s="52" t="e">
        <v>#REF!</v>
      </c>
      <c r="K1689" s="53" t="e">
        <v>#REF!</v>
      </c>
      <c r="L1689" s="157" t="s">
        <v>929</v>
      </c>
      <c r="M1689" s="284">
        <v>19.72</v>
      </c>
      <c r="N1689" s="33">
        <v>3.1100000000000003</v>
      </c>
      <c r="O1689" s="66">
        <v>837.6</v>
      </c>
      <c r="P1689" s="39">
        <v>1100.74</v>
      </c>
      <c r="Q1689" s="39">
        <v>1389.33</v>
      </c>
      <c r="R1689" s="63">
        <v>1294.01</v>
      </c>
      <c r="X1689" s="355"/>
      <c r="Y1689" s="355"/>
      <c r="Z1689" s="355"/>
      <c r="AA1689" s="355"/>
    </row>
    <row r="1690" spans="1:27" x14ac:dyDescent="0.25">
      <c r="A1690" s="44" t="s">
        <v>930</v>
      </c>
      <c r="B1690" s="46">
        <v>0</v>
      </c>
      <c r="C1690" s="44" t="s">
        <v>101</v>
      </c>
      <c r="D1690" s="51">
        <v>1560.52</v>
      </c>
      <c r="E1690" s="52">
        <v>1823.6599999999999</v>
      </c>
      <c r="F1690" s="52">
        <v>2112.25</v>
      </c>
      <c r="G1690" s="53">
        <v>2016.9299999999998</v>
      </c>
      <c r="H1690" s="51" t="e">
        <v>#REF!</v>
      </c>
      <c r="I1690" s="52" t="e">
        <v>#REF!</v>
      </c>
      <c r="J1690" s="52" t="e">
        <v>#REF!</v>
      </c>
      <c r="K1690" s="53" t="e">
        <v>#REF!</v>
      </c>
      <c r="L1690" s="157" t="s">
        <v>933</v>
      </c>
      <c r="M1690" s="284">
        <v>12.46</v>
      </c>
      <c r="N1690" s="33">
        <v>3.1100000000000003</v>
      </c>
      <c r="O1690" s="66">
        <v>837.6</v>
      </c>
      <c r="P1690" s="39">
        <v>1100.74</v>
      </c>
      <c r="Q1690" s="39">
        <v>1389.33</v>
      </c>
      <c r="R1690" s="63">
        <v>1294.01</v>
      </c>
      <c r="X1690" s="355"/>
      <c r="Y1690" s="355"/>
      <c r="Z1690" s="355"/>
      <c r="AA1690" s="355"/>
    </row>
    <row r="1691" spans="1:27" x14ac:dyDescent="0.25">
      <c r="A1691" s="44" t="s">
        <v>930</v>
      </c>
      <c r="B1691" s="46">
        <v>1</v>
      </c>
      <c r="C1691" s="44" t="s">
        <v>101</v>
      </c>
      <c r="D1691" s="51">
        <v>1540.19</v>
      </c>
      <c r="E1691" s="52">
        <v>1803.33</v>
      </c>
      <c r="F1691" s="52">
        <v>2091.92</v>
      </c>
      <c r="G1691" s="53">
        <v>1996.6</v>
      </c>
      <c r="H1691" s="51" t="e">
        <v>#REF!</v>
      </c>
      <c r="I1691" s="52" t="e">
        <v>#REF!</v>
      </c>
      <c r="J1691" s="52" t="e">
        <v>#REF!</v>
      </c>
      <c r="K1691" s="53" t="e">
        <v>#REF!</v>
      </c>
      <c r="L1691" s="157" t="s">
        <v>936</v>
      </c>
      <c r="M1691" s="284">
        <v>12.11</v>
      </c>
      <c r="N1691" s="33">
        <v>3.1100000000000003</v>
      </c>
      <c r="O1691" s="66">
        <v>837.6</v>
      </c>
      <c r="P1691" s="39">
        <v>1100.74</v>
      </c>
      <c r="Q1691" s="39">
        <v>1389.33</v>
      </c>
      <c r="R1691" s="63">
        <v>1294.01</v>
      </c>
      <c r="X1691" s="355"/>
      <c r="Y1691" s="355"/>
      <c r="Z1691" s="355"/>
      <c r="AA1691" s="355"/>
    </row>
    <row r="1692" spans="1:27" x14ac:dyDescent="0.25">
      <c r="A1692" s="44" t="s">
        <v>930</v>
      </c>
      <c r="B1692" s="46">
        <v>2</v>
      </c>
      <c r="C1692" s="44" t="s">
        <v>101</v>
      </c>
      <c r="D1692" s="51">
        <v>1537.85</v>
      </c>
      <c r="E1692" s="52">
        <v>1800.9900000000002</v>
      </c>
      <c r="F1692" s="52">
        <v>2089.58</v>
      </c>
      <c r="G1692" s="53">
        <v>1994.2600000000002</v>
      </c>
      <c r="H1692" s="51" t="e">
        <v>#REF!</v>
      </c>
      <c r="I1692" s="52" t="e">
        <v>#REF!</v>
      </c>
      <c r="J1692" s="52" t="e">
        <v>#REF!</v>
      </c>
      <c r="K1692" s="53" t="e">
        <v>#REF!</v>
      </c>
      <c r="L1692" s="157" t="s">
        <v>939</v>
      </c>
      <c r="M1692" s="284">
        <v>12.07</v>
      </c>
      <c r="N1692" s="33">
        <v>3.1100000000000003</v>
      </c>
      <c r="O1692" s="66">
        <v>837.6</v>
      </c>
      <c r="P1692" s="39">
        <v>1100.74</v>
      </c>
      <c r="Q1692" s="39">
        <v>1389.33</v>
      </c>
      <c r="R1692" s="63">
        <v>1294.01</v>
      </c>
      <c r="X1692" s="355"/>
      <c r="Y1692" s="355"/>
      <c r="Z1692" s="355"/>
      <c r="AA1692" s="355"/>
    </row>
    <row r="1693" spans="1:27" x14ac:dyDescent="0.25">
      <c r="A1693" s="44" t="s">
        <v>930</v>
      </c>
      <c r="B1693" s="46">
        <v>3</v>
      </c>
      <c r="C1693" s="44" t="s">
        <v>101</v>
      </c>
      <c r="D1693" s="51">
        <v>1595.69</v>
      </c>
      <c r="E1693" s="52">
        <v>1858.83</v>
      </c>
      <c r="F1693" s="52">
        <v>2147.42</v>
      </c>
      <c r="G1693" s="53">
        <v>2052.1</v>
      </c>
      <c r="H1693" s="51" t="e">
        <v>#REF!</v>
      </c>
      <c r="I1693" s="52" t="e">
        <v>#REF!</v>
      </c>
      <c r="J1693" s="52" t="e">
        <v>#REF!</v>
      </c>
      <c r="K1693" s="53" t="e">
        <v>#REF!</v>
      </c>
      <c r="L1693" s="157" t="s">
        <v>941</v>
      </c>
      <c r="M1693" s="284">
        <v>13.07</v>
      </c>
      <c r="N1693" s="33">
        <v>3.1100000000000003</v>
      </c>
      <c r="O1693" s="66">
        <v>837.6</v>
      </c>
      <c r="P1693" s="39">
        <v>1100.74</v>
      </c>
      <c r="Q1693" s="39">
        <v>1389.33</v>
      </c>
      <c r="R1693" s="63">
        <v>1294.01</v>
      </c>
      <c r="X1693" s="355"/>
      <c r="Y1693" s="355"/>
      <c r="Z1693" s="355"/>
      <c r="AA1693" s="355"/>
    </row>
    <row r="1694" spans="1:27" x14ac:dyDescent="0.25">
      <c r="A1694" s="44" t="s">
        <v>930</v>
      </c>
      <c r="B1694" s="46">
        <v>4</v>
      </c>
      <c r="C1694" s="44" t="s">
        <v>101</v>
      </c>
      <c r="D1694" s="51">
        <v>1652.31</v>
      </c>
      <c r="E1694" s="52">
        <v>1915.45</v>
      </c>
      <c r="F1694" s="52">
        <v>2204.04</v>
      </c>
      <c r="G1694" s="53">
        <v>2108.7200000000003</v>
      </c>
      <c r="H1694" s="51" t="e">
        <v>#REF!</v>
      </c>
      <c r="I1694" s="52" t="e">
        <v>#REF!</v>
      </c>
      <c r="J1694" s="52" t="e">
        <v>#REF!</v>
      </c>
      <c r="K1694" s="53" t="e">
        <v>#REF!</v>
      </c>
      <c r="L1694" s="157" t="s">
        <v>944</v>
      </c>
      <c r="M1694" s="284">
        <v>14.05</v>
      </c>
      <c r="N1694" s="33">
        <v>3.1100000000000003</v>
      </c>
      <c r="O1694" s="66">
        <v>837.6</v>
      </c>
      <c r="P1694" s="39">
        <v>1100.74</v>
      </c>
      <c r="Q1694" s="39">
        <v>1389.33</v>
      </c>
      <c r="R1694" s="63">
        <v>1294.01</v>
      </c>
      <c r="X1694" s="355"/>
      <c r="Y1694" s="355"/>
      <c r="Z1694" s="355"/>
      <c r="AA1694" s="355"/>
    </row>
    <row r="1695" spans="1:27" x14ac:dyDescent="0.25">
      <c r="A1695" s="44" t="s">
        <v>930</v>
      </c>
      <c r="B1695" s="46">
        <v>5</v>
      </c>
      <c r="C1695" s="44" t="s">
        <v>101</v>
      </c>
      <c r="D1695" s="51">
        <v>1667.4099999999999</v>
      </c>
      <c r="E1695" s="52">
        <v>1930.5500000000002</v>
      </c>
      <c r="F1695" s="52">
        <v>2219.14</v>
      </c>
      <c r="G1695" s="53">
        <v>2123.8200000000002</v>
      </c>
      <c r="H1695" s="51" t="e">
        <v>#REF!</v>
      </c>
      <c r="I1695" s="52" t="e">
        <v>#REF!</v>
      </c>
      <c r="J1695" s="52" t="e">
        <v>#REF!</v>
      </c>
      <c r="K1695" s="53" t="e">
        <v>#REF!</v>
      </c>
      <c r="L1695" s="157" t="s">
        <v>947</v>
      </c>
      <c r="M1695" s="284">
        <v>14.32</v>
      </c>
      <c r="N1695" s="33">
        <v>3.1100000000000003</v>
      </c>
      <c r="O1695" s="66">
        <v>837.6</v>
      </c>
      <c r="P1695" s="39">
        <v>1100.74</v>
      </c>
      <c r="Q1695" s="39">
        <v>1389.33</v>
      </c>
      <c r="R1695" s="63">
        <v>1294.01</v>
      </c>
      <c r="X1695" s="355"/>
      <c r="Y1695" s="355"/>
      <c r="Z1695" s="355"/>
      <c r="AA1695" s="355"/>
    </row>
    <row r="1696" spans="1:27" x14ac:dyDescent="0.25">
      <c r="A1696" s="44" t="s">
        <v>930</v>
      </c>
      <c r="B1696" s="46">
        <v>6</v>
      </c>
      <c r="C1696" s="44" t="s">
        <v>101</v>
      </c>
      <c r="D1696" s="51">
        <v>1640.5500000000002</v>
      </c>
      <c r="E1696" s="52">
        <v>1903.69</v>
      </c>
      <c r="F1696" s="52">
        <v>2192.2799999999997</v>
      </c>
      <c r="G1696" s="53">
        <v>2096.96</v>
      </c>
      <c r="H1696" s="51" t="e">
        <v>#REF!</v>
      </c>
      <c r="I1696" s="52" t="e">
        <v>#REF!</v>
      </c>
      <c r="J1696" s="52" t="e">
        <v>#REF!</v>
      </c>
      <c r="K1696" s="53" t="e">
        <v>#REF!</v>
      </c>
      <c r="L1696" s="157" t="s">
        <v>950</v>
      </c>
      <c r="M1696" s="284">
        <v>13.85</v>
      </c>
      <c r="N1696" s="33">
        <v>3.1100000000000003</v>
      </c>
      <c r="O1696" s="66">
        <v>837.6</v>
      </c>
      <c r="P1696" s="39">
        <v>1100.74</v>
      </c>
      <c r="Q1696" s="39">
        <v>1389.33</v>
      </c>
      <c r="R1696" s="63">
        <v>1294.01</v>
      </c>
      <c r="X1696" s="355"/>
      <c r="Y1696" s="355"/>
      <c r="Z1696" s="355"/>
      <c r="AA1696" s="355"/>
    </row>
    <row r="1697" spans="1:27" x14ac:dyDescent="0.25">
      <c r="A1697" s="44" t="s">
        <v>930</v>
      </c>
      <c r="B1697" s="46">
        <v>7</v>
      </c>
      <c r="C1697" s="44" t="s">
        <v>101</v>
      </c>
      <c r="D1697" s="51">
        <v>1550.76</v>
      </c>
      <c r="E1697" s="52">
        <v>1813.9</v>
      </c>
      <c r="F1697" s="52">
        <v>2102.4899999999998</v>
      </c>
      <c r="G1697" s="53">
        <v>2007.17</v>
      </c>
      <c r="H1697" s="51" t="e">
        <v>#REF!</v>
      </c>
      <c r="I1697" s="52" t="e">
        <v>#REF!</v>
      </c>
      <c r="J1697" s="52" t="e">
        <v>#REF!</v>
      </c>
      <c r="K1697" s="53" t="e">
        <v>#REF!</v>
      </c>
      <c r="L1697" s="157" t="s">
        <v>953</v>
      </c>
      <c r="M1697" s="284">
        <v>12.3</v>
      </c>
      <c r="N1697" s="33">
        <v>3.1100000000000003</v>
      </c>
      <c r="O1697" s="66">
        <v>837.6</v>
      </c>
      <c r="P1697" s="39">
        <v>1100.74</v>
      </c>
      <c r="Q1697" s="39">
        <v>1389.33</v>
      </c>
      <c r="R1697" s="63">
        <v>1294.01</v>
      </c>
      <c r="X1697" s="355"/>
      <c r="Y1697" s="355"/>
      <c r="Z1697" s="355"/>
      <c r="AA1697" s="355"/>
    </row>
    <row r="1698" spans="1:27" x14ac:dyDescent="0.25">
      <c r="A1698" s="44" t="s">
        <v>930</v>
      </c>
      <c r="B1698" s="46">
        <v>8</v>
      </c>
      <c r="C1698" s="44" t="s">
        <v>101</v>
      </c>
      <c r="D1698" s="51">
        <v>1765.8200000000002</v>
      </c>
      <c r="E1698" s="52">
        <v>2028.96</v>
      </c>
      <c r="F1698" s="52">
        <v>2317.5500000000002</v>
      </c>
      <c r="G1698" s="53">
        <v>2222.23</v>
      </c>
      <c r="H1698" s="51" t="e">
        <v>#REF!</v>
      </c>
      <c r="I1698" s="52" t="e">
        <v>#REF!</v>
      </c>
      <c r="J1698" s="52" t="e">
        <v>#REF!</v>
      </c>
      <c r="K1698" s="53" t="e">
        <v>#REF!</v>
      </c>
      <c r="L1698" s="157" t="s">
        <v>956</v>
      </c>
      <c r="M1698" s="284">
        <v>16.02</v>
      </c>
      <c r="N1698" s="33">
        <v>3.1100000000000003</v>
      </c>
      <c r="O1698" s="66">
        <v>837.6</v>
      </c>
      <c r="P1698" s="39">
        <v>1100.74</v>
      </c>
      <c r="Q1698" s="39">
        <v>1389.33</v>
      </c>
      <c r="R1698" s="63">
        <v>1294.01</v>
      </c>
      <c r="X1698" s="355"/>
      <c r="Y1698" s="355"/>
      <c r="Z1698" s="355"/>
      <c r="AA1698" s="355"/>
    </row>
    <row r="1699" spans="1:27" x14ac:dyDescent="0.25">
      <c r="A1699" s="44" t="s">
        <v>930</v>
      </c>
      <c r="B1699" s="46">
        <v>9</v>
      </c>
      <c r="C1699" s="44" t="s">
        <v>101</v>
      </c>
      <c r="D1699" s="51">
        <v>1659.21</v>
      </c>
      <c r="E1699" s="52">
        <v>1922.35</v>
      </c>
      <c r="F1699" s="52">
        <v>2210.94</v>
      </c>
      <c r="G1699" s="53">
        <v>2115.62</v>
      </c>
      <c r="H1699" s="51" t="e">
        <v>#REF!</v>
      </c>
      <c r="I1699" s="52" t="e">
        <v>#REF!</v>
      </c>
      <c r="J1699" s="52" t="e">
        <v>#REF!</v>
      </c>
      <c r="K1699" s="53" t="e">
        <v>#REF!</v>
      </c>
      <c r="L1699" s="157" t="s">
        <v>959</v>
      </c>
      <c r="M1699" s="284">
        <v>14.17</v>
      </c>
      <c r="N1699" s="33">
        <v>3.1100000000000003</v>
      </c>
      <c r="O1699" s="66">
        <v>837.6</v>
      </c>
      <c r="P1699" s="39">
        <v>1100.74</v>
      </c>
      <c r="Q1699" s="39">
        <v>1389.33</v>
      </c>
      <c r="R1699" s="63">
        <v>1294.01</v>
      </c>
      <c r="X1699" s="355"/>
      <c r="Y1699" s="355"/>
      <c r="Z1699" s="355"/>
      <c r="AA1699" s="355"/>
    </row>
    <row r="1700" spans="1:27" x14ac:dyDescent="0.25">
      <c r="A1700" s="44" t="s">
        <v>930</v>
      </c>
      <c r="B1700" s="46">
        <v>10</v>
      </c>
      <c r="C1700" s="44" t="s">
        <v>101</v>
      </c>
      <c r="D1700" s="51">
        <v>1626.22</v>
      </c>
      <c r="E1700" s="52">
        <v>1889.3600000000001</v>
      </c>
      <c r="F1700" s="52">
        <v>2177.9499999999998</v>
      </c>
      <c r="G1700" s="53">
        <v>2082.63</v>
      </c>
      <c r="H1700" s="51" t="e">
        <v>#REF!</v>
      </c>
      <c r="I1700" s="52" t="e">
        <v>#REF!</v>
      </c>
      <c r="J1700" s="52" t="e">
        <v>#REF!</v>
      </c>
      <c r="K1700" s="53" t="e">
        <v>#REF!</v>
      </c>
      <c r="L1700" s="157" t="s">
        <v>961</v>
      </c>
      <c r="M1700" s="284">
        <v>13.6</v>
      </c>
      <c r="N1700" s="33">
        <v>3.1100000000000003</v>
      </c>
      <c r="O1700" s="66">
        <v>837.6</v>
      </c>
      <c r="P1700" s="39">
        <v>1100.74</v>
      </c>
      <c r="Q1700" s="39">
        <v>1389.33</v>
      </c>
      <c r="R1700" s="63">
        <v>1294.01</v>
      </c>
      <c r="X1700" s="355"/>
      <c r="Y1700" s="355"/>
      <c r="Z1700" s="355"/>
      <c r="AA1700" s="355"/>
    </row>
    <row r="1701" spans="1:27" x14ac:dyDescent="0.25">
      <c r="A1701" s="44" t="s">
        <v>930</v>
      </c>
      <c r="B1701" s="46">
        <v>11</v>
      </c>
      <c r="C1701" s="44" t="s">
        <v>101</v>
      </c>
      <c r="D1701" s="51">
        <v>1604.0700000000002</v>
      </c>
      <c r="E1701" s="52">
        <v>1867.21</v>
      </c>
      <c r="F1701" s="52">
        <v>2155.7999999999997</v>
      </c>
      <c r="G1701" s="53">
        <v>2060.48</v>
      </c>
      <c r="H1701" s="51" t="e">
        <v>#REF!</v>
      </c>
      <c r="I1701" s="52" t="e">
        <v>#REF!</v>
      </c>
      <c r="J1701" s="52" t="e">
        <v>#REF!</v>
      </c>
      <c r="K1701" s="53" t="e">
        <v>#REF!</v>
      </c>
      <c r="L1701" s="157" t="s">
        <v>311</v>
      </c>
      <c r="M1701" s="284">
        <v>13.22</v>
      </c>
      <c r="N1701" s="33">
        <v>3.1100000000000003</v>
      </c>
      <c r="O1701" s="66">
        <v>837.6</v>
      </c>
      <c r="P1701" s="39">
        <v>1100.74</v>
      </c>
      <c r="Q1701" s="39">
        <v>1389.33</v>
      </c>
      <c r="R1701" s="63">
        <v>1294.01</v>
      </c>
      <c r="X1701" s="355"/>
      <c r="Y1701" s="355"/>
      <c r="Z1701" s="355"/>
      <c r="AA1701" s="355"/>
    </row>
    <row r="1702" spans="1:27" x14ac:dyDescent="0.25">
      <c r="A1702" s="44" t="s">
        <v>930</v>
      </c>
      <c r="B1702" s="46">
        <v>12</v>
      </c>
      <c r="C1702" s="44" t="s">
        <v>101</v>
      </c>
      <c r="D1702" s="51">
        <v>1602.22</v>
      </c>
      <c r="E1702" s="52">
        <v>1865.3600000000001</v>
      </c>
      <c r="F1702" s="52">
        <v>2153.9499999999998</v>
      </c>
      <c r="G1702" s="53">
        <v>2058.63</v>
      </c>
      <c r="H1702" s="51" t="e">
        <v>#REF!</v>
      </c>
      <c r="I1702" s="52" t="e">
        <v>#REF!</v>
      </c>
      <c r="J1702" s="52" t="e">
        <v>#REF!</v>
      </c>
      <c r="K1702" s="53" t="e">
        <v>#REF!</v>
      </c>
      <c r="L1702" s="157" t="s">
        <v>227</v>
      </c>
      <c r="M1702" s="284">
        <v>13.19</v>
      </c>
      <c r="N1702" s="33">
        <v>3.1100000000000003</v>
      </c>
      <c r="O1702" s="66">
        <v>837.6</v>
      </c>
      <c r="P1702" s="39">
        <v>1100.74</v>
      </c>
      <c r="Q1702" s="39">
        <v>1389.33</v>
      </c>
      <c r="R1702" s="63">
        <v>1294.01</v>
      </c>
      <c r="X1702" s="355"/>
      <c r="Y1702" s="355"/>
      <c r="Z1702" s="355"/>
      <c r="AA1702" s="355"/>
    </row>
    <row r="1703" spans="1:27" x14ac:dyDescent="0.25">
      <c r="A1703" s="44" t="s">
        <v>930</v>
      </c>
      <c r="B1703" s="46">
        <v>13</v>
      </c>
      <c r="C1703" s="44" t="s">
        <v>101</v>
      </c>
      <c r="D1703" s="51">
        <v>1608.62</v>
      </c>
      <c r="E1703" s="52">
        <v>1871.7600000000002</v>
      </c>
      <c r="F1703" s="52">
        <v>2160.35</v>
      </c>
      <c r="G1703" s="53">
        <v>2065.0300000000002</v>
      </c>
      <c r="H1703" s="51" t="e">
        <v>#REF!</v>
      </c>
      <c r="I1703" s="52" t="e">
        <v>#REF!</v>
      </c>
      <c r="J1703" s="52" t="e">
        <v>#REF!</v>
      </c>
      <c r="K1703" s="53" t="e">
        <v>#REF!</v>
      </c>
      <c r="L1703" s="157" t="s">
        <v>968</v>
      </c>
      <c r="M1703" s="284">
        <v>13.3</v>
      </c>
      <c r="N1703" s="33">
        <v>3.1100000000000003</v>
      </c>
      <c r="O1703" s="66">
        <v>837.6</v>
      </c>
      <c r="P1703" s="39">
        <v>1100.74</v>
      </c>
      <c r="Q1703" s="39">
        <v>1389.33</v>
      </c>
      <c r="R1703" s="63">
        <v>1294.01</v>
      </c>
      <c r="X1703" s="355"/>
      <c r="Y1703" s="355"/>
      <c r="Z1703" s="355"/>
      <c r="AA1703" s="355"/>
    </row>
    <row r="1704" spans="1:27" x14ac:dyDescent="0.25">
      <c r="A1704" s="44" t="s">
        <v>930</v>
      </c>
      <c r="B1704" s="46">
        <v>14</v>
      </c>
      <c r="C1704" s="44" t="s">
        <v>101</v>
      </c>
      <c r="D1704" s="51">
        <v>1613.21</v>
      </c>
      <c r="E1704" s="52">
        <v>1876.35</v>
      </c>
      <c r="F1704" s="52">
        <v>2164.94</v>
      </c>
      <c r="G1704" s="53">
        <v>2069.62</v>
      </c>
      <c r="H1704" s="51" t="e">
        <v>#REF!</v>
      </c>
      <c r="I1704" s="52" t="e">
        <v>#REF!</v>
      </c>
      <c r="J1704" s="52" t="e">
        <v>#REF!</v>
      </c>
      <c r="K1704" s="53" t="e">
        <v>#REF!</v>
      </c>
      <c r="L1704" s="157" t="s">
        <v>971</v>
      </c>
      <c r="M1704" s="284">
        <v>13.38</v>
      </c>
      <c r="N1704" s="33">
        <v>3.1100000000000003</v>
      </c>
      <c r="O1704" s="66">
        <v>837.6</v>
      </c>
      <c r="P1704" s="39">
        <v>1100.74</v>
      </c>
      <c r="Q1704" s="39">
        <v>1389.33</v>
      </c>
      <c r="R1704" s="63">
        <v>1294.01</v>
      </c>
      <c r="X1704" s="355"/>
      <c r="Y1704" s="355"/>
      <c r="Z1704" s="355"/>
      <c r="AA1704" s="355"/>
    </row>
    <row r="1705" spans="1:27" x14ac:dyDescent="0.25">
      <c r="A1705" s="44" t="s">
        <v>930</v>
      </c>
      <c r="B1705" s="46">
        <v>15</v>
      </c>
      <c r="C1705" s="44" t="s">
        <v>101</v>
      </c>
      <c r="D1705" s="51">
        <v>1612.47</v>
      </c>
      <c r="E1705" s="52">
        <v>1875.6100000000001</v>
      </c>
      <c r="F1705" s="52">
        <v>2164.1999999999998</v>
      </c>
      <c r="G1705" s="53">
        <v>2068.88</v>
      </c>
      <c r="H1705" s="51" t="e">
        <v>#REF!</v>
      </c>
      <c r="I1705" s="52" t="e">
        <v>#REF!</v>
      </c>
      <c r="J1705" s="52" t="e">
        <v>#REF!</v>
      </c>
      <c r="K1705" s="53" t="e">
        <v>#REF!</v>
      </c>
      <c r="L1705" s="157" t="s">
        <v>974</v>
      </c>
      <c r="M1705" s="284">
        <v>13.36</v>
      </c>
      <c r="N1705" s="33">
        <v>3.1100000000000003</v>
      </c>
      <c r="O1705" s="66">
        <v>837.6</v>
      </c>
      <c r="P1705" s="39">
        <v>1100.74</v>
      </c>
      <c r="Q1705" s="39">
        <v>1389.33</v>
      </c>
      <c r="R1705" s="63">
        <v>1294.01</v>
      </c>
      <c r="X1705" s="355"/>
      <c r="Y1705" s="355"/>
      <c r="Z1705" s="355"/>
      <c r="AA1705" s="355"/>
    </row>
    <row r="1706" spans="1:27" x14ac:dyDescent="0.25">
      <c r="A1706" s="44" t="s">
        <v>930</v>
      </c>
      <c r="B1706" s="46">
        <v>16</v>
      </c>
      <c r="C1706" s="44" t="s">
        <v>101</v>
      </c>
      <c r="D1706" s="51">
        <v>1613.22</v>
      </c>
      <c r="E1706" s="52">
        <v>1876.3600000000001</v>
      </c>
      <c r="F1706" s="52">
        <v>2164.9499999999998</v>
      </c>
      <c r="G1706" s="53">
        <v>2069.63</v>
      </c>
      <c r="H1706" s="51" t="e">
        <v>#REF!</v>
      </c>
      <c r="I1706" s="52" t="e">
        <v>#REF!</v>
      </c>
      <c r="J1706" s="52" t="e">
        <v>#REF!</v>
      </c>
      <c r="K1706" s="53" t="e">
        <v>#REF!</v>
      </c>
      <c r="L1706" s="157" t="s">
        <v>977</v>
      </c>
      <c r="M1706" s="284">
        <v>13.38</v>
      </c>
      <c r="N1706" s="33">
        <v>3.1100000000000003</v>
      </c>
      <c r="O1706" s="66">
        <v>837.6</v>
      </c>
      <c r="P1706" s="39">
        <v>1100.74</v>
      </c>
      <c r="Q1706" s="39">
        <v>1389.33</v>
      </c>
      <c r="R1706" s="63">
        <v>1294.01</v>
      </c>
      <c r="X1706" s="355"/>
      <c r="Y1706" s="355"/>
      <c r="Z1706" s="355"/>
      <c r="AA1706" s="355"/>
    </row>
    <row r="1707" spans="1:27" x14ac:dyDescent="0.25">
      <c r="A1707" s="44" t="s">
        <v>930</v>
      </c>
      <c r="B1707" s="46">
        <v>17</v>
      </c>
      <c r="C1707" s="44" t="s">
        <v>101</v>
      </c>
      <c r="D1707" s="51">
        <v>1591.8899999999999</v>
      </c>
      <c r="E1707" s="52">
        <v>1855.0299999999997</v>
      </c>
      <c r="F1707" s="52">
        <v>2143.62</v>
      </c>
      <c r="G1707" s="53">
        <v>2048.2999999999997</v>
      </c>
      <c r="H1707" s="51" t="e">
        <v>#REF!</v>
      </c>
      <c r="I1707" s="52" t="e">
        <v>#REF!</v>
      </c>
      <c r="J1707" s="52" t="e">
        <v>#REF!</v>
      </c>
      <c r="K1707" s="53" t="e">
        <v>#REF!</v>
      </c>
      <c r="L1707" s="157" t="s">
        <v>980</v>
      </c>
      <c r="M1707" s="284">
        <v>13.01</v>
      </c>
      <c r="N1707" s="33">
        <v>3.1100000000000003</v>
      </c>
      <c r="O1707" s="66">
        <v>837.6</v>
      </c>
      <c r="P1707" s="39">
        <v>1100.74</v>
      </c>
      <c r="Q1707" s="39">
        <v>1389.33</v>
      </c>
      <c r="R1707" s="63">
        <v>1294.01</v>
      </c>
      <c r="X1707" s="355"/>
      <c r="Y1707" s="355"/>
      <c r="Z1707" s="355"/>
      <c r="AA1707" s="355"/>
    </row>
    <row r="1708" spans="1:27" x14ac:dyDescent="0.25">
      <c r="A1708" s="44" t="s">
        <v>930</v>
      </c>
      <c r="B1708" s="46">
        <v>18</v>
      </c>
      <c r="C1708" s="44" t="s">
        <v>101</v>
      </c>
      <c r="D1708" s="51">
        <v>1559.6999999999998</v>
      </c>
      <c r="E1708" s="52">
        <v>1822.84</v>
      </c>
      <c r="F1708" s="52">
        <v>2111.4299999999998</v>
      </c>
      <c r="G1708" s="53">
        <v>2016.11</v>
      </c>
      <c r="H1708" s="51" t="e">
        <v>#REF!</v>
      </c>
      <c r="I1708" s="52" t="e">
        <v>#REF!</v>
      </c>
      <c r="J1708" s="52" t="e">
        <v>#REF!</v>
      </c>
      <c r="K1708" s="53" t="e">
        <v>#REF!</v>
      </c>
      <c r="L1708" s="157" t="s">
        <v>983</v>
      </c>
      <c r="M1708" s="284">
        <v>12.45</v>
      </c>
      <c r="N1708" s="33">
        <v>3.1100000000000003</v>
      </c>
      <c r="O1708" s="66">
        <v>837.6</v>
      </c>
      <c r="P1708" s="39">
        <v>1100.74</v>
      </c>
      <c r="Q1708" s="39">
        <v>1389.33</v>
      </c>
      <c r="R1708" s="63">
        <v>1294.01</v>
      </c>
      <c r="X1708" s="355"/>
      <c r="Y1708" s="355"/>
      <c r="Z1708" s="355"/>
      <c r="AA1708" s="355"/>
    </row>
    <row r="1709" spans="1:27" x14ac:dyDescent="0.25">
      <c r="A1709" s="44" t="s">
        <v>930</v>
      </c>
      <c r="B1709" s="46">
        <v>19</v>
      </c>
      <c r="C1709" s="44" t="s">
        <v>101</v>
      </c>
      <c r="D1709" s="51">
        <v>1633.2800000000002</v>
      </c>
      <c r="E1709" s="52">
        <v>1896.42</v>
      </c>
      <c r="F1709" s="52">
        <v>2185.0099999999998</v>
      </c>
      <c r="G1709" s="53">
        <v>2089.69</v>
      </c>
      <c r="H1709" s="51" t="e">
        <v>#REF!</v>
      </c>
      <c r="I1709" s="52" t="e">
        <v>#REF!</v>
      </c>
      <c r="J1709" s="52" t="e">
        <v>#REF!</v>
      </c>
      <c r="K1709" s="53" t="e">
        <v>#REF!</v>
      </c>
      <c r="L1709" s="157" t="s">
        <v>986</v>
      </c>
      <c r="M1709" s="284">
        <v>13.72</v>
      </c>
      <c r="N1709" s="33">
        <v>3.1100000000000003</v>
      </c>
      <c r="O1709" s="66">
        <v>837.6</v>
      </c>
      <c r="P1709" s="39">
        <v>1100.74</v>
      </c>
      <c r="Q1709" s="39">
        <v>1389.33</v>
      </c>
      <c r="R1709" s="63">
        <v>1294.01</v>
      </c>
      <c r="X1709" s="355"/>
      <c r="Y1709" s="355"/>
      <c r="Z1709" s="355"/>
      <c r="AA1709" s="355"/>
    </row>
    <row r="1710" spans="1:27" x14ac:dyDescent="0.25">
      <c r="A1710" s="44" t="s">
        <v>930</v>
      </c>
      <c r="B1710" s="46">
        <v>20</v>
      </c>
      <c r="C1710" s="44" t="s">
        <v>101</v>
      </c>
      <c r="D1710" s="51">
        <v>1582.08</v>
      </c>
      <c r="E1710" s="52">
        <v>1845.22</v>
      </c>
      <c r="F1710" s="52">
        <v>2133.81</v>
      </c>
      <c r="G1710" s="53">
        <v>2038.49</v>
      </c>
      <c r="H1710" s="51" t="e">
        <v>#REF!</v>
      </c>
      <c r="I1710" s="52" t="e">
        <v>#REF!</v>
      </c>
      <c r="J1710" s="52" t="e">
        <v>#REF!</v>
      </c>
      <c r="K1710" s="53" t="e">
        <v>#REF!</v>
      </c>
      <c r="L1710" s="157" t="s">
        <v>989</v>
      </c>
      <c r="M1710" s="284">
        <v>12.84</v>
      </c>
      <c r="N1710" s="33">
        <v>3.1100000000000003</v>
      </c>
      <c r="O1710" s="66">
        <v>837.6</v>
      </c>
      <c r="P1710" s="39">
        <v>1100.74</v>
      </c>
      <c r="Q1710" s="39">
        <v>1389.33</v>
      </c>
      <c r="R1710" s="63">
        <v>1294.01</v>
      </c>
      <c r="X1710" s="355"/>
      <c r="Y1710" s="355"/>
      <c r="Z1710" s="355"/>
      <c r="AA1710" s="355"/>
    </row>
    <row r="1711" spans="1:27" x14ac:dyDescent="0.25">
      <c r="A1711" s="44" t="s">
        <v>930</v>
      </c>
      <c r="B1711" s="46">
        <v>21</v>
      </c>
      <c r="C1711" s="44" t="s">
        <v>101</v>
      </c>
      <c r="D1711" s="51">
        <v>1572.9</v>
      </c>
      <c r="E1711" s="52">
        <v>1836.04</v>
      </c>
      <c r="F1711" s="52">
        <v>2124.63</v>
      </c>
      <c r="G1711" s="53">
        <v>2029.31</v>
      </c>
      <c r="H1711" s="51" t="e">
        <v>#REF!</v>
      </c>
      <c r="I1711" s="52" t="e">
        <v>#REF!</v>
      </c>
      <c r="J1711" s="52" t="e">
        <v>#REF!</v>
      </c>
      <c r="K1711" s="53" t="e">
        <v>#REF!</v>
      </c>
      <c r="L1711" s="157" t="s">
        <v>992</v>
      </c>
      <c r="M1711" s="284">
        <v>12.68</v>
      </c>
      <c r="N1711" s="33">
        <v>3.1100000000000003</v>
      </c>
      <c r="O1711" s="66">
        <v>837.6</v>
      </c>
      <c r="P1711" s="39">
        <v>1100.74</v>
      </c>
      <c r="Q1711" s="39">
        <v>1389.33</v>
      </c>
      <c r="R1711" s="63">
        <v>1294.01</v>
      </c>
      <c r="X1711" s="355"/>
      <c r="Y1711" s="355"/>
      <c r="Z1711" s="355"/>
      <c r="AA1711" s="355"/>
    </row>
    <row r="1712" spans="1:27" x14ac:dyDescent="0.25">
      <c r="A1712" s="44" t="s">
        <v>930</v>
      </c>
      <c r="B1712" s="46">
        <v>22</v>
      </c>
      <c r="C1712" s="44" t="s">
        <v>101</v>
      </c>
      <c r="D1712" s="51">
        <v>1691.65</v>
      </c>
      <c r="E1712" s="52">
        <v>1954.79</v>
      </c>
      <c r="F1712" s="52">
        <v>2243.38</v>
      </c>
      <c r="G1712" s="53">
        <v>2148.06</v>
      </c>
      <c r="H1712" s="51" t="e">
        <v>#REF!</v>
      </c>
      <c r="I1712" s="52" t="e">
        <v>#REF!</v>
      </c>
      <c r="J1712" s="52" t="e">
        <v>#REF!</v>
      </c>
      <c r="K1712" s="53" t="e">
        <v>#REF!</v>
      </c>
      <c r="L1712" s="157" t="s">
        <v>995</v>
      </c>
      <c r="M1712" s="284">
        <v>14.74</v>
      </c>
      <c r="N1712" s="33">
        <v>3.1100000000000003</v>
      </c>
      <c r="O1712" s="66">
        <v>837.6</v>
      </c>
      <c r="P1712" s="39">
        <v>1100.74</v>
      </c>
      <c r="Q1712" s="39">
        <v>1389.33</v>
      </c>
      <c r="R1712" s="63">
        <v>1294.01</v>
      </c>
      <c r="X1712" s="355"/>
      <c r="Y1712" s="355"/>
      <c r="Z1712" s="355"/>
      <c r="AA1712" s="355"/>
    </row>
    <row r="1713" spans="1:27" x14ac:dyDescent="0.25">
      <c r="A1713" s="44" t="s">
        <v>930</v>
      </c>
      <c r="B1713" s="46">
        <v>23</v>
      </c>
      <c r="C1713" s="44" t="s">
        <v>101</v>
      </c>
      <c r="D1713" s="51">
        <v>1907.68</v>
      </c>
      <c r="E1713" s="52">
        <v>2170.8199999999997</v>
      </c>
      <c r="F1713" s="52">
        <v>2459.41</v>
      </c>
      <c r="G1713" s="53">
        <v>2364.09</v>
      </c>
      <c r="H1713" s="51" t="e">
        <v>#REF!</v>
      </c>
      <c r="I1713" s="52" t="e">
        <v>#REF!</v>
      </c>
      <c r="J1713" s="52" t="e">
        <v>#REF!</v>
      </c>
      <c r="K1713" s="53" t="e">
        <v>#REF!</v>
      </c>
      <c r="L1713" s="157" t="s">
        <v>998</v>
      </c>
      <c r="M1713" s="284">
        <v>18.48</v>
      </c>
      <c r="N1713" s="33">
        <v>3.1100000000000003</v>
      </c>
      <c r="O1713" s="66">
        <v>837.6</v>
      </c>
      <c r="P1713" s="39">
        <v>1100.74</v>
      </c>
      <c r="Q1713" s="39">
        <v>1389.33</v>
      </c>
      <c r="R1713" s="63">
        <v>1294.01</v>
      </c>
      <c r="X1713" s="355"/>
      <c r="Y1713" s="355"/>
      <c r="Z1713" s="355"/>
      <c r="AA1713" s="355"/>
    </row>
    <row r="1714" spans="1:27" x14ac:dyDescent="0.25">
      <c r="A1714" s="44" t="s">
        <v>999</v>
      </c>
      <c r="B1714" s="46">
        <v>0</v>
      </c>
      <c r="C1714" s="44" t="s">
        <v>101</v>
      </c>
      <c r="D1714" s="51">
        <v>1555.1</v>
      </c>
      <c r="E1714" s="52">
        <v>1818.24</v>
      </c>
      <c r="F1714" s="52">
        <v>2106.83</v>
      </c>
      <c r="G1714" s="53">
        <v>2011.51</v>
      </c>
      <c r="H1714" s="51" t="e">
        <v>#REF!</v>
      </c>
      <c r="I1714" s="52" t="e">
        <v>#REF!</v>
      </c>
      <c r="J1714" s="52" t="e">
        <v>#REF!</v>
      </c>
      <c r="K1714" s="53" t="e">
        <v>#REF!</v>
      </c>
      <c r="L1714" s="157" t="s">
        <v>1002</v>
      </c>
      <c r="M1714" s="284">
        <v>12.37</v>
      </c>
      <c r="N1714" s="33">
        <v>3.1100000000000003</v>
      </c>
      <c r="O1714" s="66">
        <v>837.6</v>
      </c>
      <c r="P1714" s="39">
        <v>1100.74</v>
      </c>
      <c r="Q1714" s="39">
        <v>1389.33</v>
      </c>
      <c r="R1714" s="63">
        <v>1294.01</v>
      </c>
      <c r="X1714" s="355"/>
      <c r="Y1714" s="355"/>
      <c r="Z1714" s="355"/>
      <c r="AA1714" s="355"/>
    </row>
    <row r="1715" spans="1:27" x14ac:dyDescent="0.25">
      <c r="A1715" s="44" t="s">
        <v>999</v>
      </c>
      <c r="B1715" s="46">
        <v>1</v>
      </c>
      <c r="C1715" s="44" t="s">
        <v>101</v>
      </c>
      <c r="D1715" s="51">
        <v>1538.71</v>
      </c>
      <c r="E1715" s="52">
        <v>1801.85</v>
      </c>
      <c r="F1715" s="52">
        <v>2090.44</v>
      </c>
      <c r="G1715" s="53">
        <v>1995.12</v>
      </c>
      <c r="H1715" s="51" t="e">
        <v>#REF!</v>
      </c>
      <c r="I1715" s="52" t="e">
        <v>#REF!</v>
      </c>
      <c r="J1715" s="52" t="e">
        <v>#REF!</v>
      </c>
      <c r="K1715" s="53" t="e">
        <v>#REF!</v>
      </c>
      <c r="L1715" s="157" t="s">
        <v>1005</v>
      </c>
      <c r="M1715" s="284">
        <v>12.09</v>
      </c>
      <c r="N1715" s="33">
        <v>3.1100000000000003</v>
      </c>
      <c r="O1715" s="66">
        <v>837.6</v>
      </c>
      <c r="P1715" s="39">
        <v>1100.74</v>
      </c>
      <c r="Q1715" s="39">
        <v>1389.33</v>
      </c>
      <c r="R1715" s="63">
        <v>1294.01</v>
      </c>
      <c r="X1715" s="355"/>
      <c r="Y1715" s="355"/>
      <c r="Z1715" s="355"/>
      <c r="AA1715" s="355"/>
    </row>
    <row r="1716" spans="1:27" x14ac:dyDescent="0.25">
      <c r="A1716" s="44" t="s">
        <v>999</v>
      </c>
      <c r="B1716" s="46">
        <v>2</v>
      </c>
      <c r="C1716" s="44" t="s">
        <v>101</v>
      </c>
      <c r="D1716" s="51">
        <v>1557.77</v>
      </c>
      <c r="E1716" s="52">
        <v>1820.9099999999999</v>
      </c>
      <c r="F1716" s="52">
        <v>2109.5</v>
      </c>
      <c r="G1716" s="53">
        <v>2014.1799999999998</v>
      </c>
      <c r="H1716" s="51" t="e">
        <v>#REF!</v>
      </c>
      <c r="I1716" s="52" t="e">
        <v>#REF!</v>
      </c>
      <c r="J1716" s="52" t="e">
        <v>#REF!</v>
      </c>
      <c r="K1716" s="53" t="e">
        <v>#REF!</v>
      </c>
      <c r="L1716" s="157" t="s">
        <v>1008</v>
      </c>
      <c r="M1716" s="284">
        <v>12.42</v>
      </c>
      <c r="N1716" s="33">
        <v>3.1100000000000003</v>
      </c>
      <c r="O1716" s="66">
        <v>837.6</v>
      </c>
      <c r="P1716" s="39">
        <v>1100.74</v>
      </c>
      <c r="Q1716" s="39">
        <v>1389.33</v>
      </c>
      <c r="R1716" s="63">
        <v>1294.01</v>
      </c>
      <c r="X1716" s="355"/>
      <c r="Y1716" s="355"/>
      <c r="Z1716" s="355"/>
      <c r="AA1716" s="355"/>
    </row>
    <row r="1717" spans="1:27" x14ac:dyDescent="0.25">
      <c r="A1717" s="44" t="s">
        <v>999</v>
      </c>
      <c r="B1717" s="46">
        <v>3</v>
      </c>
      <c r="C1717" s="44" t="s">
        <v>101</v>
      </c>
      <c r="D1717" s="51">
        <v>1595.94</v>
      </c>
      <c r="E1717" s="52">
        <v>1859.08</v>
      </c>
      <c r="F1717" s="52">
        <v>2147.67</v>
      </c>
      <c r="G1717" s="53">
        <v>2052.35</v>
      </c>
      <c r="H1717" s="51" t="e">
        <v>#REF!</v>
      </c>
      <c r="I1717" s="52" t="e">
        <v>#REF!</v>
      </c>
      <c r="J1717" s="52" t="e">
        <v>#REF!</v>
      </c>
      <c r="K1717" s="53" t="e">
        <v>#REF!</v>
      </c>
      <c r="L1717" s="157" t="s">
        <v>1011</v>
      </c>
      <c r="M1717" s="284">
        <v>13.08</v>
      </c>
      <c r="N1717" s="33">
        <v>3.1100000000000003</v>
      </c>
      <c r="O1717" s="66">
        <v>837.6</v>
      </c>
      <c r="P1717" s="39">
        <v>1100.74</v>
      </c>
      <c r="Q1717" s="39">
        <v>1389.33</v>
      </c>
      <c r="R1717" s="63">
        <v>1294.01</v>
      </c>
      <c r="X1717" s="355"/>
      <c r="Y1717" s="355"/>
      <c r="Z1717" s="355"/>
      <c r="AA1717" s="355"/>
    </row>
    <row r="1718" spans="1:27" x14ac:dyDescent="0.25">
      <c r="A1718" s="44" t="s">
        <v>999</v>
      </c>
      <c r="B1718" s="46">
        <v>4</v>
      </c>
      <c r="C1718" s="44" t="s">
        <v>101</v>
      </c>
      <c r="D1718" s="51">
        <v>1652.6100000000001</v>
      </c>
      <c r="E1718" s="52">
        <v>1915.75</v>
      </c>
      <c r="F1718" s="52">
        <v>2204.34</v>
      </c>
      <c r="G1718" s="53">
        <v>2109.02</v>
      </c>
      <c r="H1718" s="51" t="e">
        <v>#REF!</v>
      </c>
      <c r="I1718" s="52" t="e">
        <v>#REF!</v>
      </c>
      <c r="J1718" s="52" t="e">
        <v>#REF!</v>
      </c>
      <c r="K1718" s="53" t="e">
        <v>#REF!</v>
      </c>
      <c r="L1718" s="157" t="s">
        <v>1014</v>
      </c>
      <c r="M1718" s="284">
        <v>14.06</v>
      </c>
      <c r="N1718" s="33">
        <v>3.1100000000000003</v>
      </c>
      <c r="O1718" s="66">
        <v>837.6</v>
      </c>
      <c r="P1718" s="39">
        <v>1100.74</v>
      </c>
      <c r="Q1718" s="39">
        <v>1389.33</v>
      </c>
      <c r="R1718" s="63">
        <v>1294.01</v>
      </c>
      <c r="X1718" s="355"/>
      <c r="Y1718" s="355"/>
      <c r="Z1718" s="355"/>
      <c r="AA1718" s="355"/>
    </row>
    <row r="1719" spans="1:27" x14ac:dyDescent="0.25">
      <c r="A1719" s="44" t="s">
        <v>999</v>
      </c>
      <c r="B1719" s="46">
        <v>5</v>
      </c>
      <c r="C1719" s="44" t="s">
        <v>101</v>
      </c>
      <c r="D1719" s="51">
        <v>1666.85</v>
      </c>
      <c r="E1719" s="52">
        <v>1929.9900000000002</v>
      </c>
      <c r="F1719" s="52">
        <v>2218.58</v>
      </c>
      <c r="G1719" s="53">
        <v>2123.2600000000002</v>
      </c>
      <c r="H1719" s="51" t="e">
        <v>#REF!</v>
      </c>
      <c r="I1719" s="52" t="e">
        <v>#REF!</v>
      </c>
      <c r="J1719" s="52" t="e">
        <v>#REF!</v>
      </c>
      <c r="K1719" s="53" t="e">
        <v>#REF!</v>
      </c>
      <c r="L1719" s="157" t="s">
        <v>1017</v>
      </c>
      <c r="M1719" s="284">
        <v>14.31</v>
      </c>
      <c r="N1719" s="33">
        <v>3.1100000000000003</v>
      </c>
      <c r="O1719" s="66">
        <v>837.6</v>
      </c>
      <c r="P1719" s="39">
        <v>1100.74</v>
      </c>
      <c r="Q1719" s="39">
        <v>1389.33</v>
      </c>
      <c r="R1719" s="63">
        <v>1294.01</v>
      </c>
      <c r="X1719" s="355"/>
      <c r="Y1719" s="355"/>
      <c r="Z1719" s="355"/>
      <c r="AA1719" s="355"/>
    </row>
    <row r="1720" spans="1:27" x14ac:dyDescent="0.25">
      <c r="A1720" s="44" t="s">
        <v>999</v>
      </c>
      <c r="B1720" s="46">
        <v>6</v>
      </c>
      <c r="C1720" s="44" t="s">
        <v>101</v>
      </c>
      <c r="D1720" s="51">
        <v>1617.28</v>
      </c>
      <c r="E1720" s="52">
        <v>1880.42</v>
      </c>
      <c r="F1720" s="52">
        <v>2169.0099999999998</v>
      </c>
      <c r="G1720" s="53">
        <v>2073.69</v>
      </c>
      <c r="H1720" s="51" t="e">
        <v>#REF!</v>
      </c>
      <c r="I1720" s="52" t="e">
        <v>#REF!</v>
      </c>
      <c r="J1720" s="52" t="e">
        <v>#REF!</v>
      </c>
      <c r="K1720" s="53" t="e">
        <v>#REF!</v>
      </c>
      <c r="L1720" s="157" t="s">
        <v>1020</v>
      </c>
      <c r="M1720" s="284">
        <v>13.45</v>
      </c>
      <c r="N1720" s="33">
        <v>3.1100000000000003</v>
      </c>
      <c r="O1720" s="66">
        <v>837.6</v>
      </c>
      <c r="P1720" s="39">
        <v>1100.74</v>
      </c>
      <c r="Q1720" s="39">
        <v>1389.33</v>
      </c>
      <c r="R1720" s="63">
        <v>1294.01</v>
      </c>
      <c r="X1720" s="355"/>
      <c r="Y1720" s="355"/>
      <c r="Z1720" s="355"/>
      <c r="AA1720" s="355"/>
    </row>
    <row r="1721" spans="1:27" x14ac:dyDescent="0.25">
      <c r="A1721" s="44" t="s">
        <v>999</v>
      </c>
      <c r="B1721" s="46">
        <v>7</v>
      </c>
      <c r="C1721" s="44" t="s">
        <v>101</v>
      </c>
      <c r="D1721" s="51">
        <v>1538.5300000000002</v>
      </c>
      <c r="E1721" s="52">
        <v>1801.67</v>
      </c>
      <c r="F1721" s="52">
        <v>2090.2600000000002</v>
      </c>
      <c r="G1721" s="53">
        <v>1994.94</v>
      </c>
      <c r="H1721" s="51" t="e">
        <v>#REF!</v>
      </c>
      <c r="I1721" s="52" t="e">
        <v>#REF!</v>
      </c>
      <c r="J1721" s="52" t="e">
        <v>#REF!</v>
      </c>
      <c r="K1721" s="53" t="e">
        <v>#REF!</v>
      </c>
      <c r="L1721" s="157" t="s">
        <v>1023</v>
      </c>
      <c r="M1721" s="284">
        <v>12.08</v>
      </c>
      <c r="N1721" s="33">
        <v>3.1100000000000003</v>
      </c>
      <c r="O1721" s="66">
        <v>837.6</v>
      </c>
      <c r="P1721" s="39">
        <v>1100.74</v>
      </c>
      <c r="Q1721" s="39">
        <v>1389.33</v>
      </c>
      <c r="R1721" s="63">
        <v>1294.01</v>
      </c>
      <c r="X1721" s="355"/>
      <c r="Y1721" s="355"/>
      <c r="Z1721" s="355"/>
      <c r="AA1721" s="355"/>
    </row>
    <row r="1722" spans="1:27" x14ac:dyDescent="0.25">
      <c r="A1722" s="44" t="s">
        <v>999</v>
      </c>
      <c r="B1722" s="46">
        <v>8</v>
      </c>
      <c r="C1722" s="44" t="s">
        <v>101</v>
      </c>
      <c r="D1722" s="51">
        <v>1750.01</v>
      </c>
      <c r="E1722" s="52">
        <v>2013.1499999999999</v>
      </c>
      <c r="F1722" s="52">
        <v>2301.7399999999998</v>
      </c>
      <c r="G1722" s="53">
        <v>2206.42</v>
      </c>
      <c r="H1722" s="51" t="e">
        <v>#REF!</v>
      </c>
      <c r="I1722" s="52" t="e">
        <v>#REF!</v>
      </c>
      <c r="J1722" s="52" t="e">
        <v>#REF!</v>
      </c>
      <c r="K1722" s="53" t="e">
        <v>#REF!</v>
      </c>
      <c r="L1722" s="157" t="s">
        <v>1026</v>
      </c>
      <c r="M1722" s="284">
        <v>15.75</v>
      </c>
      <c r="N1722" s="33">
        <v>3.1100000000000003</v>
      </c>
      <c r="O1722" s="66">
        <v>837.6</v>
      </c>
      <c r="P1722" s="39">
        <v>1100.74</v>
      </c>
      <c r="Q1722" s="39">
        <v>1389.33</v>
      </c>
      <c r="R1722" s="63">
        <v>1294.01</v>
      </c>
      <c r="X1722" s="355"/>
      <c r="Y1722" s="355"/>
      <c r="Z1722" s="355"/>
      <c r="AA1722" s="355"/>
    </row>
    <row r="1723" spans="1:27" x14ac:dyDescent="0.25">
      <c r="A1723" s="44" t="s">
        <v>999</v>
      </c>
      <c r="B1723" s="46">
        <v>9</v>
      </c>
      <c r="C1723" s="44" t="s">
        <v>101</v>
      </c>
      <c r="D1723" s="51">
        <v>1663.92</v>
      </c>
      <c r="E1723" s="52">
        <v>1927.06</v>
      </c>
      <c r="F1723" s="52">
        <v>2215.6499999999996</v>
      </c>
      <c r="G1723" s="53">
        <v>2120.33</v>
      </c>
      <c r="H1723" s="51" t="e">
        <v>#REF!</v>
      </c>
      <c r="I1723" s="52" t="e">
        <v>#REF!</v>
      </c>
      <c r="J1723" s="52" t="e">
        <v>#REF!</v>
      </c>
      <c r="K1723" s="53" t="e">
        <v>#REF!</v>
      </c>
      <c r="L1723" s="157" t="s">
        <v>1029</v>
      </c>
      <c r="M1723" s="284">
        <v>14.26</v>
      </c>
      <c r="N1723" s="33">
        <v>3.1100000000000003</v>
      </c>
      <c r="O1723" s="66">
        <v>837.6</v>
      </c>
      <c r="P1723" s="39">
        <v>1100.74</v>
      </c>
      <c r="Q1723" s="39">
        <v>1389.33</v>
      </c>
      <c r="R1723" s="63">
        <v>1294.01</v>
      </c>
      <c r="X1723" s="355"/>
      <c r="Y1723" s="355"/>
      <c r="Z1723" s="355"/>
      <c r="AA1723" s="355"/>
    </row>
    <row r="1724" spans="1:27" x14ac:dyDescent="0.25">
      <c r="A1724" s="44" t="s">
        <v>999</v>
      </c>
      <c r="B1724" s="46">
        <v>10</v>
      </c>
      <c r="C1724" s="44" t="s">
        <v>101</v>
      </c>
      <c r="D1724" s="51">
        <v>1616.8600000000001</v>
      </c>
      <c r="E1724" s="52">
        <v>1880</v>
      </c>
      <c r="F1724" s="52">
        <v>2168.59</v>
      </c>
      <c r="G1724" s="53">
        <v>2073.27</v>
      </c>
      <c r="H1724" s="51" t="e">
        <v>#REF!</v>
      </c>
      <c r="I1724" s="52" t="e">
        <v>#REF!</v>
      </c>
      <c r="J1724" s="52" t="e">
        <v>#REF!</v>
      </c>
      <c r="K1724" s="53" t="e">
        <v>#REF!</v>
      </c>
      <c r="L1724" s="157" t="s">
        <v>1032</v>
      </c>
      <c r="M1724" s="284">
        <v>13.44</v>
      </c>
      <c r="N1724" s="33">
        <v>3.1100000000000003</v>
      </c>
      <c r="O1724" s="66">
        <v>837.6</v>
      </c>
      <c r="P1724" s="39">
        <v>1100.74</v>
      </c>
      <c r="Q1724" s="39">
        <v>1389.33</v>
      </c>
      <c r="R1724" s="63">
        <v>1294.01</v>
      </c>
      <c r="X1724" s="355"/>
      <c r="Y1724" s="355"/>
      <c r="Z1724" s="355"/>
      <c r="AA1724" s="355"/>
    </row>
    <row r="1725" spans="1:27" x14ac:dyDescent="0.25">
      <c r="A1725" s="44" t="s">
        <v>999</v>
      </c>
      <c r="B1725" s="46">
        <v>11</v>
      </c>
      <c r="C1725" s="44" t="s">
        <v>101</v>
      </c>
      <c r="D1725" s="51">
        <v>1595.62</v>
      </c>
      <c r="E1725" s="52">
        <v>1858.7600000000002</v>
      </c>
      <c r="F1725" s="52">
        <v>2147.35</v>
      </c>
      <c r="G1725" s="53">
        <v>2052.0300000000002</v>
      </c>
      <c r="H1725" s="51" t="e">
        <v>#REF!</v>
      </c>
      <c r="I1725" s="52" t="e">
        <v>#REF!</v>
      </c>
      <c r="J1725" s="52" t="e">
        <v>#REF!</v>
      </c>
      <c r="K1725" s="53" t="e">
        <v>#REF!</v>
      </c>
      <c r="L1725" s="157" t="s">
        <v>1035</v>
      </c>
      <c r="M1725" s="284">
        <v>13.07</v>
      </c>
      <c r="N1725" s="33">
        <v>3.1100000000000003</v>
      </c>
      <c r="O1725" s="66">
        <v>837.6</v>
      </c>
      <c r="P1725" s="39">
        <v>1100.74</v>
      </c>
      <c r="Q1725" s="39">
        <v>1389.33</v>
      </c>
      <c r="R1725" s="63">
        <v>1294.01</v>
      </c>
      <c r="X1725" s="355"/>
      <c r="Y1725" s="355"/>
      <c r="Z1725" s="355"/>
      <c r="AA1725" s="355"/>
    </row>
    <row r="1726" spans="1:27" x14ac:dyDescent="0.25">
      <c r="A1726" s="44" t="s">
        <v>999</v>
      </c>
      <c r="B1726" s="46">
        <v>12</v>
      </c>
      <c r="C1726" s="44" t="s">
        <v>101</v>
      </c>
      <c r="D1726" s="51">
        <v>1585.35</v>
      </c>
      <c r="E1726" s="52">
        <v>1848.49</v>
      </c>
      <c r="F1726" s="52">
        <v>2137.08</v>
      </c>
      <c r="G1726" s="53">
        <v>2041.76</v>
      </c>
      <c r="H1726" s="51" t="e">
        <v>#REF!</v>
      </c>
      <c r="I1726" s="52" t="e">
        <v>#REF!</v>
      </c>
      <c r="J1726" s="52" t="e">
        <v>#REF!</v>
      </c>
      <c r="K1726" s="53" t="e">
        <v>#REF!</v>
      </c>
      <c r="L1726" s="157" t="s">
        <v>1037</v>
      </c>
      <c r="M1726" s="284">
        <v>12.89</v>
      </c>
      <c r="N1726" s="33">
        <v>3.1100000000000003</v>
      </c>
      <c r="O1726" s="66">
        <v>837.6</v>
      </c>
      <c r="P1726" s="39">
        <v>1100.74</v>
      </c>
      <c r="Q1726" s="39">
        <v>1389.33</v>
      </c>
      <c r="R1726" s="63">
        <v>1294.01</v>
      </c>
      <c r="X1726" s="355"/>
      <c r="Y1726" s="355"/>
      <c r="Z1726" s="355"/>
      <c r="AA1726" s="355"/>
    </row>
    <row r="1727" spans="1:27" x14ac:dyDescent="0.25">
      <c r="A1727" s="44" t="s">
        <v>999</v>
      </c>
      <c r="B1727" s="46">
        <v>13</v>
      </c>
      <c r="C1727" s="44" t="s">
        <v>101</v>
      </c>
      <c r="D1727" s="51">
        <v>1584.22</v>
      </c>
      <c r="E1727" s="52">
        <v>1847.3600000000001</v>
      </c>
      <c r="F1727" s="52">
        <v>2135.9499999999998</v>
      </c>
      <c r="G1727" s="53">
        <v>2040.63</v>
      </c>
      <c r="H1727" s="51" t="e">
        <v>#REF!</v>
      </c>
      <c r="I1727" s="52" t="e">
        <v>#REF!</v>
      </c>
      <c r="J1727" s="52" t="e">
        <v>#REF!</v>
      </c>
      <c r="K1727" s="53" t="e">
        <v>#REF!</v>
      </c>
      <c r="L1727" s="157" t="s">
        <v>1040</v>
      </c>
      <c r="M1727" s="284">
        <v>12.88</v>
      </c>
      <c r="N1727" s="33">
        <v>3.1100000000000003</v>
      </c>
      <c r="O1727" s="66">
        <v>837.6</v>
      </c>
      <c r="P1727" s="39">
        <v>1100.74</v>
      </c>
      <c r="Q1727" s="39">
        <v>1389.33</v>
      </c>
      <c r="R1727" s="63">
        <v>1294.01</v>
      </c>
      <c r="X1727" s="355"/>
      <c r="Y1727" s="355"/>
      <c r="Z1727" s="355"/>
      <c r="AA1727" s="355"/>
    </row>
    <row r="1728" spans="1:27" x14ac:dyDescent="0.25">
      <c r="A1728" s="44" t="s">
        <v>999</v>
      </c>
      <c r="B1728" s="46">
        <v>14</v>
      </c>
      <c r="C1728" s="44" t="s">
        <v>101</v>
      </c>
      <c r="D1728" s="51">
        <v>1583.85</v>
      </c>
      <c r="E1728" s="52">
        <v>1846.99</v>
      </c>
      <c r="F1728" s="52">
        <v>2135.58</v>
      </c>
      <c r="G1728" s="53">
        <v>2040.26</v>
      </c>
      <c r="H1728" s="51" t="e">
        <v>#REF!</v>
      </c>
      <c r="I1728" s="52" t="e">
        <v>#REF!</v>
      </c>
      <c r="J1728" s="52" t="e">
        <v>#REF!</v>
      </c>
      <c r="K1728" s="53" t="e">
        <v>#REF!</v>
      </c>
      <c r="L1728" s="157" t="s">
        <v>1043</v>
      </c>
      <c r="M1728" s="284">
        <v>12.87</v>
      </c>
      <c r="N1728" s="33">
        <v>3.1100000000000003</v>
      </c>
      <c r="O1728" s="66">
        <v>837.6</v>
      </c>
      <c r="P1728" s="39">
        <v>1100.74</v>
      </c>
      <c r="Q1728" s="39">
        <v>1389.33</v>
      </c>
      <c r="R1728" s="63">
        <v>1294.01</v>
      </c>
      <c r="X1728" s="355"/>
      <c r="Y1728" s="355"/>
      <c r="Z1728" s="355"/>
      <c r="AA1728" s="355"/>
    </row>
    <row r="1729" spans="1:27" x14ac:dyDescent="0.25">
      <c r="A1729" s="44" t="s">
        <v>999</v>
      </c>
      <c r="B1729" s="46">
        <v>15</v>
      </c>
      <c r="C1729" s="44" t="s">
        <v>101</v>
      </c>
      <c r="D1729" s="51">
        <v>1594.47</v>
      </c>
      <c r="E1729" s="52">
        <v>1857.6100000000001</v>
      </c>
      <c r="F1729" s="52">
        <v>2146.1999999999998</v>
      </c>
      <c r="G1729" s="53">
        <v>2050.88</v>
      </c>
      <c r="H1729" s="51" t="e">
        <v>#REF!</v>
      </c>
      <c r="I1729" s="52" t="e">
        <v>#REF!</v>
      </c>
      <c r="J1729" s="52" t="e">
        <v>#REF!</v>
      </c>
      <c r="K1729" s="53" t="e">
        <v>#REF!</v>
      </c>
      <c r="L1729" s="157" t="s">
        <v>1046</v>
      </c>
      <c r="M1729" s="284">
        <v>13.05</v>
      </c>
      <c r="N1729" s="33">
        <v>3.1100000000000003</v>
      </c>
      <c r="O1729" s="66">
        <v>837.6</v>
      </c>
      <c r="P1729" s="39">
        <v>1100.74</v>
      </c>
      <c r="Q1729" s="39">
        <v>1389.33</v>
      </c>
      <c r="R1729" s="63">
        <v>1294.01</v>
      </c>
      <c r="X1729" s="355"/>
      <c r="Y1729" s="355"/>
      <c r="Z1729" s="355"/>
      <c r="AA1729" s="355"/>
    </row>
    <row r="1730" spans="1:27" x14ac:dyDescent="0.25">
      <c r="A1730" s="44" t="s">
        <v>999</v>
      </c>
      <c r="B1730" s="46">
        <v>16</v>
      </c>
      <c r="C1730" s="44" t="s">
        <v>101</v>
      </c>
      <c r="D1730" s="51">
        <v>1584.3600000000001</v>
      </c>
      <c r="E1730" s="52">
        <v>1847.5</v>
      </c>
      <c r="F1730" s="52">
        <v>2136.09</v>
      </c>
      <c r="G1730" s="53">
        <v>2040.77</v>
      </c>
      <c r="H1730" s="51" t="e">
        <v>#REF!</v>
      </c>
      <c r="I1730" s="52" t="e">
        <v>#REF!</v>
      </c>
      <c r="J1730" s="52" t="e">
        <v>#REF!</v>
      </c>
      <c r="K1730" s="53" t="e">
        <v>#REF!</v>
      </c>
      <c r="L1730" s="157" t="s">
        <v>1049</v>
      </c>
      <c r="M1730" s="284">
        <v>12.88</v>
      </c>
      <c r="N1730" s="33">
        <v>3.1100000000000003</v>
      </c>
      <c r="O1730" s="66">
        <v>837.6</v>
      </c>
      <c r="P1730" s="39">
        <v>1100.74</v>
      </c>
      <c r="Q1730" s="39">
        <v>1389.33</v>
      </c>
      <c r="R1730" s="63">
        <v>1294.01</v>
      </c>
      <c r="X1730" s="355"/>
      <c r="Y1730" s="355"/>
      <c r="Z1730" s="355"/>
      <c r="AA1730" s="355"/>
    </row>
    <row r="1731" spans="1:27" x14ac:dyDescent="0.25">
      <c r="A1731" s="44" t="s">
        <v>999</v>
      </c>
      <c r="B1731" s="46">
        <v>17</v>
      </c>
      <c r="C1731" s="44" t="s">
        <v>101</v>
      </c>
      <c r="D1731" s="51">
        <v>1573.02</v>
      </c>
      <c r="E1731" s="52">
        <v>1836.1599999999999</v>
      </c>
      <c r="F1731" s="52">
        <v>2124.75</v>
      </c>
      <c r="G1731" s="53">
        <v>2029.4299999999998</v>
      </c>
      <c r="H1731" s="51" t="e">
        <v>#REF!</v>
      </c>
      <c r="I1731" s="52" t="e">
        <v>#REF!</v>
      </c>
      <c r="J1731" s="52" t="e">
        <v>#REF!</v>
      </c>
      <c r="K1731" s="53" t="e">
        <v>#REF!</v>
      </c>
      <c r="L1731" s="157" t="s">
        <v>243</v>
      </c>
      <c r="M1731" s="284">
        <v>12.68</v>
      </c>
      <c r="N1731" s="33">
        <v>3.1100000000000003</v>
      </c>
      <c r="O1731" s="66">
        <v>837.6</v>
      </c>
      <c r="P1731" s="39">
        <v>1100.74</v>
      </c>
      <c r="Q1731" s="39">
        <v>1389.33</v>
      </c>
      <c r="R1731" s="63">
        <v>1294.01</v>
      </c>
      <c r="X1731" s="355"/>
      <c r="Y1731" s="355"/>
      <c r="Z1731" s="355"/>
      <c r="AA1731" s="355"/>
    </row>
    <row r="1732" spans="1:27" x14ac:dyDescent="0.25">
      <c r="A1732" s="44" t="s">
        <v>999</v>
      </c>
      <c r="B1732" s="46">
        <v>18</v>
      </c>
      <c r="C1732" s="44" t="s">
        <v>101</v>
      </c>
      <c r="D1732" s="51">
        <v>1548.8600000000001</v>
      </c>
      <c r="E1732" s="52">
        <v>1812</v>
      </c>
      <c r="F1732" s="52">
        <v>2100.5899999999997</v>
      </c>
      <c r="G1732" s="53">
        <v>2005.27</v>
      </c>
      <c r="H1732" s="51" t="e">
        <v>#REF!</v>
      </c>
      <c r="I1732" s="52" t="e">
        <v>#REF!</v>
      </c>
      <c r="J1732" s="52" t="e">
        <v>#REF!</v>
      </c>
      <c r="K1732" s="53" t="e">
        <v>#REF!</v>
      </c>
      <c r="L1732" s="157" t="s">
        <v>1054</v>
      </c>
      <c r="M1732" s="284">
        <v>12.26</v>
      </c>
      <c r="N1732" s="33">
        <v>3.1100000000000003</v>
      </c>
      <c r="O1732" s="66">
        <v>837.6</v>
      </c>
      <c r="P1732" s="39">
        <v>1100.74</v>
      </c>
      <c r="Q1732" s="39">
        <v>1389.33</v>
      </c>
      <c r="R1732" s="63">
        <v>1294.01</v>
      </c>
      <c r="X1732" s="355"/>
      <c r="Y1732" s="355"/>
      <c r="Z1732" s="355"/>
      <c r="AA1732" s="355"/>
    </row>
    <row r="1733" spans="1:27" x14ac:dyDescent="0.25">
      <c r="A1733" s="44" t="s">
        <v>999</v>
      </c>
      <c r="B1733" s="46">
        <v>19</v>
      </c>
      <c r="C1733" s="44" t="s">
        <v>101</v>
      </c>
      <c r="D1733" s="51">
        <v>1624.29</v>
      </c>
      <c r="E1733" s="52">
        <v>1887.43</v>
      </c>
      <c r="F1733" s="52">
        <v>2176.02</v>
      </c>
      <c r="G1733" s="53">
        <v>2080.6999999999998</v>
      </c>
      <c r="H1733" s="51" t="e">
        <v>#REF!</v>
      </c>
      <c r="I1733" s="52" t="e">
        <v>#REF!</v>
      </c>
      <c r="J1733" s="52" t="e">
        <v>#REF!</v>
      </c>
      <c r="K1733" s="53" t="e">
        <v>#REF!</v>
      </c>
      <c r="L1733" s="157" t="s">
        <v>1057</v>
      </c>
      <c r="M1733" s="284">
        <v>13.57</v>
      </c>
      <c r="N1733" s="33">
        <v>3.1100000000000003</v>
      </c>
      <c r="O1733" s="66">
        <v>837.6</v>
      </c>
      <c r="P1733" s="39">
        <v>1100.74</v>
      </c>
      <c r="Q1733" s="39">
        <v>1389.33</v>
      </c>
      <c r="R1733" s="63">
        <v>1294.01</v>
      </c>
      <c r="X1733" s="355"/>
      <c r="Y1733" s="355"/>
      <c r="Z1733" s="355"/>
      <c r="AA1733" s="355"/>
    </row>
    <row r="1734" spans="1:27" x14ac:dyDescent="0.25">
      <c r="A1734" s="44" t="s">
        <v>999</v>
      </c>
      <c r="B1734" s="46">
        <v>20</v>
      </c>
      <c r="C1734" s="44" t="s">
        <v>101</v>
      </c>
      <c r="D1734" s="51">
        <v>1590.02</v>
      </c>
      <c r="E1734" s="52">
        <v>1853.1599999999999</v>
      </c>
      <c r="F1734" s="52">
        <v>2141.75</v>
      </c>
      <c r="G1734" s="53">
        <v>2046.4299999999998</v>
      </c>
      <c r="H1734" s="51" t="e">
        <v>#REF!</v>
      </c>
      <c r="I1734" s="52" t="e">
        <v>#REF!</v>
      </c>
      <c r="J1734" s="52" t="e">
        <v>#REF!</v>
      </c>
      <c r="K1734" s="53" t="e">
        <v>#REF!</v>
      </c>
      <c r="L1734" s="157" t="s">
        <v>1060</v>
      </c>
      <c r="M1734" s="284">
        <v>12.98</v>
      </c>
      <c r="N1734" s="33">
        <v>3.1100000000000003</v>
      </c>
      <c r="O1734" s="66">
        <v>837.6</v>
      </c>
      <c r="P1734" s="39">
        <v>1100.74</v>
      </c>
      <c r="Q1734" s="39">
        <v>1389.33</v>
      </c>
      <c r="R1734" s="63">
        <v>1294.01</v>
      </c>
      <c r="X1734" s="355"/>
      <c r="Y1734" s="355"/>
      <c r="Z1734" s="355"/>
      <c r="AA1734" s="355"/>
    </row>
    <row r="1735" spans="1:27" x14ac:dyDescent="0.25">
      <c r="A1735" s="44" t="s">
        <v>999</v>
      </c>
      <c r="B1735" s="46">
        <v>21</v>
      </c>
      <c r="C1735" s="44" t="s">
        <v>101</v>
      </c>
      <c r="D1735" s="51">
        <v>1567.98</v>
      </c>
      <c r="E1735" s="52">
        <v>1831.12</v>
      </c>
      <c r="F1735" s="52">
        <v>2119.71</v>
      </c>
      <c r="G1735" s="53">
        <v>2024.3899999999999</v>
      </c>
      <c r="H1735" s="51" t="e">
        <v>#REF!</v>
      </c>
      <c r="I1735" s="52" t="e">
        <v>#REF!</v>
      </c>
      <c r="J1735" s="52" t="e">
        <v>#REF!</v>
      </c>
      <c r="K1735" s="53" t="e">
        <v>#REF!</v>
      </c>
      <c r="L1735" s="157" t="s">
        <v>1063</v>
      </c>
      <c r="M1735" s="284">
        <v>12.59</v>
      </c>
      <c r="N1735" s="33">
        <v>3.1100000000000003</v>
      </c>
      <c r="O1735" s="66">
        <v>837.6</v>
      </c>
      <c r="P1735" s="39">
        <v>1100.74</v>
      </c>
      <c r="Q1735" s="39">
        <v>1389.33</v>
      </c>
      <c r="R1735" s="63">
        <v>1294.01</v>
      </c>
      <c r="X1735" s="355"/>
      <c r="Y1735" s="355"/>
      <c r="Z1735" s="355"/>
      <c r="AA1735" s="355"/>
    </row>
    <row r="1736" spans="1:27" x14ac:dyDescent="0.25">
      <c r="A1736" s="44" t="s">
        <v>999</v>
      </c>
      <c r="B1736" s="46">
        <v>22</v>
      </c>
      <c r="C1736" s="44" t="s">
        <v>101</v>
      </c>
      <c r="D1736" s="51">
        <v>1684.3600000000001</v>
      </c>
      <c r="E1736" s="52">
        <v>1947.5</v>
      </c>
      <c r="F1736" s="52">
        <v>2236.09</v>
      </c>
      <c r="G1736" s="53">
        <v>2140.77</v>
      </c>
      <c r="H1736" s="51" t="e">
        <v>#REF!</v>
      </c>
      <c r="I1736" s="52" t="e">
        <v>#REF!</v>
      </c>
      <c r="J1736" s="52" t="e">
        <v>#REF!</v>
      </c>
      <c r="K1736" s="53" t="e">
        <v>#REF!</v>
      </c>
      <c r="L1736" s="157" t="s">
        <v>1066</v>
      </c>
      <c r="M1736" s="284">
        <v>14.61</v>
      </c>
      <c r="N1736" s="33">
        <v>3.1100000000000003</v>
      </c>
      <c r="O1736" s="66">
        <v>837.6</v>
      </c>
      <c r="P1736" s="39">
        <v>1100.74</v>
      </c>
      <c r="Q1736" s="39">
        <v>1389.33</v>
      </c>
      <c r="R1736" s="63">
        <v>1294.01</v>
      </c>
      <c r="X1736" s="355"/>
      <c r="Y1736" s="355"/>
      <c r="Z1736" s="355"/>
      <c r="AA1736" s="355"/>
    </row>
    <row r="1737" spans="1:27" x14ac:dyDescent="0.25">
      <c r="A1737" s="44" t="s">
        <v>999</v>
      </c>
      <c r="B1737" s="46">
        <v>23</v>
      </c>
      <c r="C1737" s="44" t="s">
        <v>101</v>
      </c>
      <c r="D1737" s="51">
        <v>1897.13</v>
      </c>
      <c r="E1737" s="52">
        <v>2160.2700000000004</v>
      </c>
      <c r="F1737" s="52">
        <v>2448.86</v>
      </c>
      <c r="G1737" s="53">
        <v>2353.54</v>
      </c>
      <c r="H1737" s="51" t="e">
        <v>#REF!</v>
      </c>
      <c r="I1737" s="52" t="e">
        <v>#REF!</v>
      </c>
      <c r="J1737" s="52" t="e">
        <v>#REF!</v>
      </c>
      <c r="K1737" s="53" t="e">
        <v>#REF!</v>
      </c>
      <c r="L1737" s="157" t="s">
        <v>1069</v>
      </c>
      <c r="M1737" s="284">
        <v>18.29</v>
      </c>
      <c r="N1737" s="33">
        <v>3.1100000000000003</v>
      </c>
      <c r="O1737" s="66">
        <v>837.6</v>
      </c>
      <c r="P1737" s="39">
        <v>1100.74</v>
      </c>
      <c r="Q1737" s="39">
        <v>1389.33</v>
      </c>
      <c r="R1737" s="63">
        <v>1294.01</v>
      </c>
      <c r="X1737" s="355"/>
      <c r="Y1737" s="355"/>
      <c r="Z1737" s="355"/>
      <c r="AA1737" s="355"/>
    </row>
    <row r="1738" spans="1:27" x14ac:dyDescent="0.25">
      <c r="A1738" s="44" t="s">
        <v>1070</v>
      </c>
      <c r="B1738" s="46">
        <v>0</v>
      </c>
      <c r="C1738" s="44" t="s">
        <v>101</v>
      </c>
      <c r="D1738" s="51">
        <v>1547.13</v>
      </c>
      <c r="E1738" s="52">
        <v>1810.27</v>
      </c>
      <c r="F1738" s="52">
        <v>2098.8599999999997</v>
      </c>
      <c r="G1738" s="53">
        <v>2003.54</v>
      </c>
      <c r="H1738" s="51" t="e">
        <v>#REF!</v>
      </c>
      <c r="I1738" s="52" t="e">
        <v>#REF!</v>
      </c>
      <c r="J1738" s="52" t="e">
        <v>#REF!</v>
      </c>
      <c r="K1738" s="53" t="e">
        <v>#REF!</v>
      </c>
      <c r="L1738" s="157" t="s">
        <v>1073</v>
      </c>
      <c r="M1738" s="284">
        <v>12.23</v>
      </c>
      <c r="N1738" s="33">
        <v>3.1100000000000003</v>
      </c>
      <c r="O1738" s="66">
        <v>837.6</v>
      </c>
      <c r="P1738" s="39">
        <v>1100.74</v>
      </c>
      <c r="Q1738" s="39">
        <v>1389.33</v>
      </c>
      <c r="R1738" s="63">
        <v>1294.01</v>
      </c>
      <c r="X1738" s="355"/>
      <c r="Y1738" s="355"/>
      <c r="Z1738" s="355"/>
      <c r="AA1738" s="355"/>
    </row>
    <row r="1739" spans="1:27" x14ac:dyDescent="0.25">
      <c r="A1739" s="44" t="s">
        <v>1070</v>
      </c>
      <c r="B1739" s="46">
        <v>1</v>
      </c>
      <c r="C1739" s="44" t="s">
        <v>101</v>
      </c>
      <c r="D1739" s="51">
        <v>1540.15</v>
      </c>
      <c r="E1739" s="52">
        <v>1803.29</v>
      </c>
      <c r="F1739" s="52">
        <v>2091.88</v>
      </c>
      <c r="G1739" s="53">
        <v>1996.56</v>
      </c>
      <c r="H1739" s="51" t="e">
        <v>#REF!</v>
      </c>
      <c r="I1739" s="52" t="e">
        <v>#REF!</v>
      </c>
      <c r="J1739" s="52" t="e">
        <v>#REF!</v>
      </c>
      <c r="K1739" s="53" t="e">
        <v>#REF!</v>
      </c>
      <c r="L1739" s="157" t="s">
        <v>1076</v>
      </c>
      <c r="M1739" s="284">
        <v>12.11</v>
      </c>
      <c r="N1739" s="33">
        <v>3.1100000000000003</v>
      </c>
      <c r="O1739" s="66">
        <v>837.6</v>
      </c>
      <c r="P1739" s="39">
        <v>1100.74</v>
      </c>
      <c r="Q1739" s="39">
        <v>1389.33</v>
      </c>
      <c r="R1739" s="63">
        <v>1294.01</v>
      </c>
      <c r="X1739" s="355"/>
      <c r="Y1739" s="355"/>
      <c r="Z1739" s="355"/>
      <c r="AA1739" s="355"/>
    </row>
    <row r="1740" spans="1:27" x14ac:dyDescent="0.25">
      <c r="A1740" s="44" t="s">
        <v>1070</v>
      </c>
      <c r="B1740" s="46">
        <v>2</v>
      </c>
      <c r="C1740" s="44" t="s">
        <v>101</v>
      </c>
      <c r="D1740" s="51">
        <v>1558.37</v>
      </c>
      <c r="E1740" s="52">
        <v>1821.51</v>
      </c>
      <c r="F1740" s="52">
        <v>2110.1</v>
      </c>
      <c r="G1740" s="53">
        <v>2014.78</v>
      </c>
      <c r="H1740" s="51" t="e">
        <v>#REF!</v>
      </c>
      <c r="I1740" s="52" t="e">
        <v>#REF!</v>
      </c>
      <c r="J1740" s="52" t="e">
        <v>#REF!</v>
      </c>
      <c r="K1740" s="53" t="e">
        <v>#REF!</v>
      </c>
      <c r="L1740" s="157" t="s">
        <v>1079</v>
      </c>
      <c r="M1740" s="284">
        <v>12.43</v>
      </c>
      <c r="N1740" s="33">
        <v>3.1100000000000003</v>
      </c>
      <c r="O1740" s="66">
        <v>837.6</v>
      </c>
      <c r="P1740" s="39">
        <v>1100.74</v>
      </c>
      <c r="Q1740" s="39">
        <v>1389.33</v>
      </c>
      <c r="R1740" s="63">
        <v>1294.01</v>
      </c>
      <c r="X1740" s="355"/>
      <c r="Y1740" s="355"/>
      <c r="Z1740" s="355"/>
      <c r="AA1740" s="355"/>
    </row>
    <row r="1741" spans="1:27" x14ac:dyDescent="0.25">
      <c r="A1741" s="44" t="s">
        <v>1070</v>
      </c>
      <c r="B1741" s="46">
        <v>3</v>
      </c>
      <c r="C1741" s="44" t="s">
        <v>101</v>
      </c>
      <c r="D1741" s="51">
        <v>1597.25</v>
      </c>
      <c r="E1741" s="52">
        <v>1860.39</v>
      </c>
      <c r="F1741" s="52">
        <v>2148.98</v>
      </c>
      <c r="G1741" s="53">
        <v>2053.66</v>
      </c>
      <c r="H1741" s="51" t="e">
        <v>#REF!</v>
      </c>
      <c r="I1741" s="52" t="e">
        <v>#REF!</v>
      </c>
      <c r="J1741" s="52" t="e">
        <v>#REF!</v>
      </c>
      <c r="K1741" s="53" t="e">
        <v>#REF!</v>
      </c>
      <c r="L1741" s="157" t="s">
        <v>1082</v>
      </c>
      <c r="M1741" s="284">
        <v>13.1</v>
      </c>
      <c r="N1741" s="33">
        <v>3.1100000000000003</v>
      </c>
      <c r="O1741" s="66">
        <v>837.6</v>
      </c>
      <c r="P1741" s="39">
        <v>1100.74</v>
      </c>
      <c r="Q1741" s="39">
        <v>1389.33</v>
      </c>
      <c r="R1741" s="63">
        <v>1294.01</v>
      </c>
      <c r="X1741" s="355"/>
      <c r="Y1741" s="355"/>
      <c r="Z1741" s="355"/>
      <c r="AA1741" s="355"/>
    </row>
    <row r="1742" spans="1:27" x14ac:dyDescent="0.25">
      <c r="A1742" s="44" t="s">
        <v>1070</v>
      </c>
      <c r="B1742" s="46">
        <v>4</v>
      </c>
      <c r="C1742" s="44" t="s">
        <v>101</v>
      </c>
      <c r="D1742" s="51">
        <v>1654.02</v>
      </c>
      <c r="E1742" s="52">
        <v>1917.16</v>
      </c>
      <c r="F1742" s="52">
        <v>2205.75</v>
      </c>
      <c r="G1742" s="53">
        <v>2110.4300000000003</v>
      </c>
      <c r="H1742" s="51" t="e">
        <v>#REF!</v>
      </c>
      <c r="I1742" s="52" t="e">
        <v>#REF!</v>
      </c>
      <c r="J1742" s="52" t="e">
        <v>#REF!</v>
      </c>
      <c r="K1742" s="53" t="e">
        <v>#REF!</v>
      </c>
      <c r="L1742" s="157" t="s">
        <v>1085</v>
      </c>
      <c r="M1742" s="284">
        <v>14.08</v>
      </c>
      <c r="N1742" s="33">
        <v>3.1100000000000003</v>
      </c>
      <c r="O1742" s="66">
        <v>837.6</v>
      </c>
      <c r="P1742" s="39">
        <v>1100.74</v>
      </c>
      <c r="Q1742" s="39">
        <v>1389.33</v>
      </c>
      <c r="R1742" s="63">
        <v>1294.01</v>
      </c>
      <c r="X1742" s="355"/>
      <c r="Y1742" s="355"/>
      <c r="Z1742" s="355"/>
      <c r="AA1742" s="355"/>
    </row>
    <row r="1743" spans="1:27" x14ac:dyDescent="0.25">
      <c r="A1743" s="44" t="s">
        <v>1070</v>
      </c>
      <c r="B1743" s="46">
        <v>5</v>
      </c>
      <c r="C1743" s="44" t="s">
        <v>101</v>
      </c>
      <c r="D1743" s="51">
        <v>1666.82</v>
      </c>
      <c r="E1743" s="52">
        <v>1929.96</v>
      </c>
      <c r="F1743" s="52">
        <v>2218.5500000000002</v>
      </c>
      <c r="G1743" s="53">
        <v>2123.23</v>
      </c>
      <c r="H1743" s="51" t="e">
        <v>#REF!</v>
      </c>
      <c r="I1743" s="52" t="e">
        <v>#REF!</v>
      </c>
      <c r="J1743" s="52" t="e">
        <v>#REF!</v>
      </c>
      <c r="K1743" s="53" t="e">
        <v>#REF!</v>
      </c>
      <c r="L1743" s="157" t="s">
        <v>1088</v>
      </c>
      <c r="M1743" s="284">
        <v>14.31</v>
      </c>
      <c r="N1743" s="33">
        <v>3.1100000000000003</v>
      </c>
      <c r="O1743" s="66">
        <v>837.6</v>
      </c>
      <c r="P1743" s="39">
        <v>1100.74</v>
      </c>
      <c r="Q1743" s="39">
        <v>1389.33</v>
      </c>
      <c r="R1743" s="63">
        <v>1294.01</v>
      </c>
      <c r="X1743" s="355"/>
      <c r="Y1743" s="355"/>
      <c r="Z1743" s="355"/>
      <c r="AA1743" s="355"/>
    </row>
    <row r="1744" spans="1:27" x14ac:dyDescent="0.25">
      <c r="A1744" s="44" t="s">
        <v>1070</v>
      </c>
      <c r="B1744" s="46">
        <v>6</v>
      </c>
      <c r="C1744" s="44" t="s">
        <v>101</v>
      </c>
      <c r="D1744" s="51">
        <v>1653.09</v>
      </c>
      <c r="E1744" s="52">
        <v>1916.23</v>
      </c>
      <c r="F1744" s="52">
        <v>2204.8199999999997</v>
      </c>
      <c r="G1744" s="53">
        <v>2109.5</v>
      </c>
      <c r="H1744" s="51" t="e">
        <v>#REF!</v>
      </c>
      <c r="I1744" s="52" t="e">
        <v>#REF!</v>
      </c>
      <c r="J1744" s="52" t="e">
        <v>#REF!</v>
      </c>
      <c r="K1744" s="53" t="e">
        <v>#REF!</v>
      </c>
      <c r="L1744" s="157" t="s">
        <v>1091</v>
      </c>
      <c r="M1744" s="284">
        <v>14.07</v>
      </c>
      <c r="N1744" s="33">
        <v>3.1100000000000003</v>
      </c>
      <c r="O1744" s="66">
        <v>837.6</v>
      </c>
      <c r="P1744" s="39">
        <v>1100.74</v>
      </c>
      <c r="Q1744" s="39">
        <v>1389.33</v>
      </c>
      <c r="R1744" s="63">
        <v>1294.01</v>
      </c>
      <c r="X1744" s="355"/>
      <c r="Y1744" s="355"/>
      <c r="Z1744" s="355"/>
      <c r="AA1744" s="355"/>
    </row>
    <row r="1745" spans="1:27" x14ac:dyDescent="0.25">
      <c r="A1745" s="44" t="s">
        <v>1070</v>
      </c>
      <c r="B1745" s="46">
        <v>7</v>
      </c>
      <c r="C1745" s="44" t="s">
        <v>101</v>
      </c>
      <c r="D1745" s="51">
        <v>1539.87</v>
      </c>
      <c r="E1745" s="52">
        <v>1803.01</v>
      </c>
      <c r="F1745" s="52">
        <v>2091.6</v>
      </c>
      <c r="G1745" s="53">
        <v>1996.28</v>
      </c>
      <c r="H1745" s="51" t="e">
        <v>#REF!</v>
      </c>
      <c r="I1745" s="52" t="e">
        <v>#REF!</v>
      </c>
      <c r="J1745" s="52" t="e">
        <v>#REF!</v>
      </c>
      <c r="K1745" s="53" t="e">
        <v>#REF!</v>
      </c>
      <c r="L1745" s="157" t="s">
        <v>293</v>
      </c>
      <c r="M1745" s="284">
        <v>12.11</v>
      </c>
      <c r="N1745" s="33">
        <v>3.1100000000000003</v>
      </c>
      <c r="O1745" s="66">
        <v>837.6</v>
      </c>
      <c r="P1745" s="39">
        <v>1100.74</v>
      </c>
      <c r="Q1745" s="39">
        <v>1389.33</v>
      </c>
      <c r="R1745" s="63">
        <v>1294.01</v>
      </c>
      <c r="X1745" s="355"/>
      <c r="Y1745" s="355"/>
      <c r="Z1745" s="355"/>
      <c r="AA1745" s="355"/>
    </row>
    <row r="1746" spans="1:27" x14ac:dyDescent="0.25">
      <c r="A1746" s="44" t="s">
        <v>1070</v>
      </c>
      <c r="B1746" s="46">
        <v>8</v>
      </c>
      <c r="C1746" s="44" t="s">
        <v>101</v>
      </c>
      <c r="D1746" s="51">
        <v>1752.1</v>
      </c>
      <c r="E1746" s="52">
        <v>2015.2400000000002</v>
      </c>
      <c r="F1746" s="52">
        <v>2303.83</v>
      </c>
      <c r="G1746" s="53">
        <v>2208.5100000000002</v>
      </c>
      <c r="H1746" s="51" t="e">
        <v>#REF!</v>
      </c>
      <c r="I1746" s="52" t="e">
        <v>#REF!</v>
      </c>
      <c r="J1746" s="52" t="e">
        <v>#REF!</v>
      </c>
      <c r="K1746" s="53" t="e">
        <v>#REF!</v>
      </c>
      <c r="L1746" s="157" t="s">
        <v>264</v>
      </c>
      <c r="M1746" s="284">
        <v>15.78</v>
      </c>
      <c r="N1746" s="33">
        <v>3.1100000000000003</v>
      </c>
      <c r="O1746" s="66">
        <v>837.6</v>
      </c>
      <c r="P1746" s="39">
        <v>1100.74</v>
      </c>
      <c r="Q1746" s="39">
        <v>1389.33</v>
      </c>
      <c r="R1746" s="63">
        <v>1294.01</v>
      </c>
      <c r="X1746" s="355"/>
      <c r="Y1746" s="355"/>
      <c r="Z1746" s="355"/>
      <c r="AA1746" s="355"/>
    </row>
    <row r="1747" spans="1:27" x14ac:dyDescent="0.25">
      <c r="A1747" s="44" t="s">
        <v>1070</v>
      </c>
      <c r="B1747" s="46">
        <v>9</v>
      </c>
      <c r="C1747" s="44" t="s">
        <v>101</v>
      </c>
      <c r="D1747" s="51">
        <v>1677.24</v>
      </c>
      <c r="E1747" s="52">
        <v>1940.3799999999999</v>
      </c>
      <c r="F1747" s="52">
        <v>2228.9699999999998</v>
      </c>
      <c r="G1747" s="53">
        <v>2133.6499999999996</v>
      </c>
      <c r="H1747" s="51" t="e">
        <v>#REF!</v>
      </c>
      <c r="I1747" s="52" t="e">
        <v>#REF!</v>
      </c>
      <c r="J1747" s="52" t="e">
        <v>#REF!</v>
      </c>
      <c r="K1747" s="53" t="e">
        <v>#REF!</v>
      </c>
      <c r="L1747" s="157" t="s">
        <v>1098</v>
      </c>
      <c r="M1747" s="284">
        <v>14.49</v>
      </c>
      <c r="N1747" s="33">
        <v>3.1100000000000003</v>
      </c>
      <c r="O1747" s="66">
        <v>837.6</v>
      </c>
      <c r="P1747" s="39">
        <v>1100.74</v>
      </c>
      <c r="Q1747" s="39">
        <v>1389.33</v>
      </c>
      <c r="R1747" s="63">
        <v>1294.01</v>
      </c>
      <c r="X1747" s="355"/>
      <c r="Y1747" s="355"/>
      <c r="Z1747" s="355"/>
      <c r="AA1747" s="355"/>
    </row>
    <row r="1748" spans="1:27" x14ac:dyDescent="0.25">
      <c r="A1748" s="44" t="s">
        <v>1070</v>
      </c>
      <c r="B1748" s="46">
        <v>10</v>
      </c>
      <c r="C1748" s="44" t="s">
        <v>101</v>
      </c>
      <c r="D1748" s="51">
        <v>1643.46</v>
      </c>
      <c r="E1748" s="52">
        <v>1906.6</v>
      </c>
      <c r="F1748" s="52">
        <v>2195.19</v>
      </c>
      <c r="G1748" s="53">
        <v>2099.87</v>
      </c>
      <c r="H1748" s="51" t="e">
        <v>#REF!</v>
      </c>
      <c r="I1748" s="52" t="e">
        <v>#REF!</v>
      </c>
      <c r="J1748" s="52" t="e">
        <v>#REF!</v>
      </c>
      <c r="K1748" s="53" t="e">
        <v>#REF!</v>
      </c>
      <c r="L1748" s="157" t="s">
        <v>1101</v>
      </c>
      <c r="M1748" s="284">
        <v>13.9</v>
      </c>
      <c r="N1748" s="33">
        <v>3.1100000000000003</v>
      </c>
      <c r="O1748" s="66">
        <v>837.6</v>
      </c>
      <c r="P1748" s="39">
        <v>1100.74</v>
      </c>
      <c r="Q1748" s="39">
        <v>1389.33</v>
      </c>
      <c r="R1748" s="63">
        <v>1294.01</v>
      </c>
      <c r="X1748" s="355"/>
      <c r="Y1748" s="355"/>
      <c r="Z1748" s="355"/>
      <c r="AA1748" s="355"/>
    </row>
    <row r="1749" spans="1:27" x14ac:dyDescent="0.25">
      <c r="A1749" s="44" t="s">
        <v>1070</v>
      </c>
      <c r="B1749" s="46">
        <v>11</v>
      </c>
      <c r="C1749" s="44" t="s">
        <v>101</v>
      </c>
      <c r="D1749" s="51">
        <v>1615.3400000000001</v>
      </c>
      <c r="E1749" s="52">
        <v>1878.48</v>
      </c>
      <c r="F1749" s="52">
        <v>2167.0699999999997</v>
      </c>
      <c r="G1749" s="53">
        <v>2071.75</v>
      </c>
      <c r="H1749" s="51" t="e">
        <v>#REF!</v>
      </c>
      <c r="I1749" s="52" t="e">
        <v>#REF!</v>
      </c>
      <c r="J1749" s="52" t="e">
        <v>#REF!</v>
      </c>
      <c r="K1749" s="53" t="e">
        <v>#REF!</v>
      </c>
      <c r="L1749" s="157" t="s">
        <v>1104</v>
      </c>
      <c r="M1749" s="284">
        <v>13.41</v>
      </c>
      <c r="N1749" s="33">
        <v>3.1100000000000003</v>
      </c>
      <c r="O1749" s="66">
        <v>837.6</v>
      </c>
      <c r="P1749" s="39">
        <v>1100.74</v>
      </c>
      <c r="Q1749" s="39">
        <v>1389.33</v>
      </c>
      <c r="R1749" s="63">
        <v>1294.01</v>
      </c>
      <c r="X1749" s="355"/>
      <c r="Y1749" s="355"/>
      <c r="Z1749" s="355"/>
      <c r="AA1749" s="355"/>
    </row>
    <row r="1750" spans="1:27" x14ac:dyDescent="0.25">
      <c r="A1750" s="44" t="s">
        <v>1070</v>
      </c>
      <c r="B1750" s="46">
        <v>12</v>
      </c>
      <c r="C1750" s="44" t="s">
        <v>101</v>
      </c>
      <c r="D1750" s="51">
        <v>1607</v>
      </c>
      <c r="E1750" s="52">
        <v>1870.14</v>
      </c>
      <c r="F1750" s="52">
        <v>2158.73</v>
      </c>
      <c r="G1750" s="53">
        <v>2063.41</v>
      </c>
      <c r="H1750" s="51" t="e">
        <v>#REF!</v>
      </c>
      <c r="I1750" s="52" t="e">
        <v>#REF!</v>
      </c>
      <c r="J1750" s="52" t="e">
        <v>#REF!</v>
      </c>
      <c r="K1750" s="53" t="e">
        <v>#REF!</v>
      </c>
      <c r="L1750" s="157" t="s">
        <v>1107</v>
      </c>
      <c r="M1750" s="284">
        <v>13.27</v>
      </c>
      <c r="N1750" s="33">
        <v>3.1100000000000003</v>
      </c>
      <c r="O1750" s="66">
        <v>837.6</v>
      </c>
      <c r="P1750" s="39">
        <v>1100.74</v>
      </c>
      <c r="Q1750" s="39">
        <v>1389.33</v>
      </c>
      <c r="R1750" s="63">
        <v>1294.01</v>
      </c>
      <c r="X1750" s="355"/>
      <c r="Y1750" s="355"/>
      <c r="Z1750" s="355"/>
      <c r="AA1750" s="355"/>
    </row>
    <row r="1751" spans="1:27" x14ac:dyDescent="0.25">
      <c r="A1751" s="44" t="s">
        <v>1070</v>
      </c>
      <c r="B1751" s="46">
        <v>13</v>
      </c>
      <c r="C1751" s="44" t="s">
        <v>101</v>
      </c>
      <c r="D1751" s="51">
        <v>1612.85</v>
      </c>
      <c r="E1751" s="52">
        <v>1875.99</v>
      </c>
      <c r="F1751" s="52">
        <v>2164.58</v>
      </c>
      <c r="G1751" s="53">
        <v>2069.2600000000002</v>
      </c>
      <c r="H1751" s="51" t="e">
        <v>#REF!</v>
      </c>
      <c r="I1751" s="52" t="e">
        <v>#REF!</v>
      </c>
      <c r="J1751" s="52" t="e">
        <v>#REF!</v>
      </c>
      <c r="K1751" s="53" t="e">
        <v>#REF!</v>
      </c>
      <c r="L1751" s="157" t="s">
        <v>1110</v>
      </c>
      <c r="M1751" s="284">
        <v>13.37</v>
      </c>
      <c r="N1751" s="33">
        <v>3.1100000000000003</v>
      </c>
      <c r="O1751" s="66">
        <v>837.6</v>
      </c>
      <c r="P1751" s="39">
        <v>1100.74</v>
      </c>
      <c r="Q1751" s="39">
        <v>1389.33</v>
      </c>
      <c r="R1751" s="63">
        <v>1294.01</v>
      </c>
      <c r="X1751" s="355"/>
      <c r="Y1751" s="355"/>
      <c r="Z1751" s="355"/>
      <c r="AA1751" s="355"/>
    </row>
    <row r="1752" spans="1:27" x14ac:dyDescent="0.25">
      <c r="A1752" s="44" t="s">
        <v>1070</v>
      </c>
      <c r="B1752" s="46">
        <v>14</v>
      </c>
      <c r="C1752" s="44" t="s">
        <v>101</v>
      </c>
      <c r="D1752" s="51">
        <v>1628.72</v>
      </c>
      <c r="E1752" s="52">
        <v>1891.8600000000001</v>
      </c>
      <c r="F1752" s="52">
        <v>2180.4499999999998</v>
      </c>
      <c r="G1752" s="53">
        <v>2085.13</v>
      </c>
      <c r="H1752" s="51" t="e">
        <v>#REF!</v>
      </c>
      <c r="I1752" s="52" t="e">
        <v>#REF!</v>
      </c>
      <c r="J1752" s="52" t="e">
        <v>#REF!</v>
      </c>
      <c r="K1752" s="53" t="e">
        <v>#REF!</v>
      </c>
      <c r="L1752" s="157" t="s">
        <v>1113</v>
      </c>
      <c r="M1752" s="284">
        <v>13.65</v>
      </c>
      <c r="N1752" s="33">
        <v>3.1100000000000003</v>
      </c>
      <c r="O1752" s="66">
        <v>837.6</v>
      </c>
      <c r="P1752" s="39">
        <v>1100.74</v>
      </c>
      <c r="Q1752" s="39">
        <v>1389.33</v>
      </c>
      <c r="R1752" s="63">
        <v>1294.01</v>
      </c>
      <c r="X1752" s="355"/>
      <c r="Y1752" s="355"/>
      <c r="Z1752" s="355"/>
      <c r="AA1752" s="355"/>
    </row>
    <row r="1753" spans="1:27" x14ac:dyDescent="0.25">
      <c r="A1753" s="44" t="s">
        <v>1070</v>
      </c>
      <c r="B1753" s="46">
        <v>15</v>
      </c>
      <c r="C1753" s="44" t="s">
        <v>101</v>
      </c>
      <c r="D1753" s="51">
        <v>1628.8899999999999</v>
      </c>
      <c r="E1753" s="52">
        <v>1892.03</v>
      </c>
      <c r="F1753" s="52">
        <v>2180.62</v>
      </c>
      <c r="G1753" s="53">
        <v>2085.3000000000002</v>
      </c>
      <c r="H1753" s="51" t="e">
        <v>#REF!</v>
      </c>
      <c r="I1753" s="52" t="e">
        <v>#REF!</v>
      </c>
      <c r="J1753" s="52" t="e">
        <v>#REF!</v>
      </c>
      <c r="K1753" s="53" t="e">
        <v>#REF!</v>
      </c>
      <c r="L1753" s="157" t="s">
        <v>1116</v>
      </c>
      <c r="M1753" s="284">
        <v>13.65</v>
      </c>
      <c r="N1753" s="33">
        <v>3.1100000000000003</v>
      </c>
      <c r="O1753" s="66">
        <v>837.6</v>
      </c>
      <c r="P1753" s="39">
        <v>1100.74</v>
      </c>
      <c r="Q1753" s="39">
        <v>1389.33</v>
      </c>
      <c r="R1753" s="63">
        <v>1294.01</v>
      </c>
      <c r="X1753" s="355"/>
      <c r="Y1753" s="355"/>
      <c r="Z1753" s="355"/>
      <c r="AA1753" s="355"/>
    </row>
    <row r="1754" spans="1:27" x14ac:dyDescent="0.25">
      <c r="A1754" s="44" t="s">
        <v>1070</v>
      </c>
      <c r="B1754" s="46">
        <v>16</v>
      </c>
      <c r="C1754" s="44" t="s">
        <v>101</v>
      </c>
      <c r="D1754" s="51">
        <v>1629.58</v>
      </c>
      <c r="E1754" s="52">
        <v>1892.72</v>
      </c>
      <c r="F1754" s="52">
        <v>2181.31</v>
      </c>
      <c r="G1754" s="53">
        <v>2085.9899999999998</v>
      </c>
      <c r="H1754" s="51" t="e">
        <v>#REF!</v>
      </c>
      <c r="I1754" s="52" t="e">
        <v>#REF!</v>
      </c>
      <c r="J1754" s="52" t="e">
        <v>#REF!</v>
      </c>
      <c r="K1754" s="53" t="e">
        <v>#REF!</v>
      </c>
      <c r="L1754" s="157" t="s">
        <v>1119</v>
      </c>
      <c r="M1754" s="284">
        <v>13.66</v>
      </c>
      <c r="N1754" s="33">
        <v>3.1100000000000003</v>
      </c>
      <c r="O1754" s="66">
        <v>837.6</v>
      </c>
      <c r="P1754" s="39">
        <v>1100.74</v>
      </c>
      <c r="Q1754" s="39">
        <v>1389.33</v>
      </c>
      <c r="R1754" s="63">
        <v>1294.01</v>
      </c>
      <c r="X1754" s="355"/>
      <c r="Y1754" s="355"/>
      <c r="Z1754" s="355"/>
      <c r="AA1754" s="355"/>
    </row>
    <row r="1755" spans="1:27" x14ac:dyDescent="0.25">
      <c r="A1755" s="44" t="s">
        <v>1070</v>
      </c>
      <c r="B1755" s="46">
        <v>17</v>
      </c>
      <c r="C1755" s="44" t="s">
        <v>101</v>
      </c>
      <c r="D1755" s="51">
        <v>1587.22</v>
      </c>
      <c r="E1755" s="52">
        <v>1850.3600000000001</v>
      </c>
      <c r="F1755" s="52">
        <v>2138.9499999999998</v>
      </c>
      <c r="G1755" s="53">
        <v>2043.63</v>
      </c>
      <c r="H1755" s="51" t="e">
        <v>#REF!</v>
      </c>
      <c r="I1755" s="52" t="e">
        <v>#REF!</v>
      </c>
      <c r="J1755" s="52" t="e">
        <v>#REF!</v>
      </c>
      <c r="K1755" s="53" t="e">
        <v>#REF!</v>
      </c>
      <c r="L1755" s="157" t="s">
        <v>1122</v>
      </c>
      <c r="M1755" s="284">
        <v>12.93</v>
      </c>
      <c r="N1755" s="33">
        <v>3.1100000000000003</v>
      </c>
      <c r="O1755" s="66">
        <v>837.6</v>
      </c>
      <c r="P1755" s="39">
        <v>1100.74</v>
      </c>
      <c r="Q1755" s="39">
        <v>1389.33</v>
      </c>
      <c r="R1755" s="63">
        <v>1294.01</v>
      </c>
      <c r="X1755" s="355"/>
      <c r="Y1755" s="355"/>
      <c r="Z1755" s="355"/>
      <c r="AA1755" s="355"/>
    </row>
    <row r="1756" spans="1:27" x14ac:dyDescent="0.25">
      <c r="A1756" s="44" t="s">
        <v>1070</v>
      </c>
      <c r="B1756" s="46">
        <v>18</v>
      </c>
      <c r="C1756" s="44" t="s">
        <v>101</v>
      </c>
      <c r="D1756" s="51">
        <v>1556.3600000000001</v>
      </c>
      <c r="E1756" s="52">
        <v>1819.5</v>
      </c>
      <c r="F1756" s="52">
        <v>2108.09</v>
      </c>
      <c r="G1756" s="53">
        <v>2012.77</v>
      </c>
      <c r="H1756" s="51" t="e">
        <v>#REF!</v>
      </c>
      <c r="I1756" s="52" t="e">
        <v>#REF!</v>
      </c>
      <c r="J1756" s="52" t="e">
        <v>#REF!</v>
      </c>
      <c r="K1756" s="53" t="e">
        <v>#REF!</v>
      </c>
      <c r="L1756" s="157" t="s">
        <v>342</v>
      </c>
      <c r="M1756" s="284">
        <v>12.39</v>
      </c>
      <c r="N1756" s="33">
        <v>3.1100000000000003</v>
      </c>
      <c r="O1756" s="66">
        <v>837.6</v>
      </c>
      <c r="P1756" s="39">
        <v>1100.74</v>
      </c>
      <c r="Q1756" s="39">
        <v>1389.33</v>
      </c>
      <c r="R1756" s="63">
        <v>1294.01</v>
      </c>
      <c r="X1756" s="355"/>
      <c r="Y1756" s="355"/>
      <c r="Z1756" s="355"/>
      <c r="AA1756" s="355"/>
    </row>
    <row r="1757" spans="1:27" x14ac:dyDescent="0.25">
      <c r="A1757" s="44" t="s">
        <v>1070</v>
      </c>
      <c r="B1757" s="46">
        <v>19</v>
      </c>
      <c r="C1757" s="44" t="s">
        <v>101</v>
      </c>
      <c r="D1757" s="51">
        <v>1625.68</v>
      </c>
      <c r="E1757" s="52">
        <v>1888.8200000000002</v>
      </c>
      <c r="F1757" s="52">
        <v>2177.41</v>
      </c>
      <c r="G1757" s="53">
        <v>2082.09</v>
      </c>
      <c r="H1757" s="51" t="e">
        <v>#REF!</v>
      </c>
      <c r="I1757" s="52" t="e">
        <v>#REF!</v>
      </c>
      <c r="J1757" s="52" t="e">
        <v>#REF!</v>
      </c>
      <c r="K1757" s="53" t="e">
        <v>#REF!</v>
      </c>
      <c r="L1757" s="157" t="s">
        <v>1127</v>
      </c>
      <c r="M1757" s="284">
        <v>13.59</v>
      </c>
      <c r="N1757" s="33">
        <v>3.1100000000000003</v>
      </c>
      <c r="O1757" s="66">
        <v>837.6</v>
      </c>
      <c r="P1757" s="39">
        <v>1100.74</v>
      </c>
      <c r="Q1757" s="39">
        <v>1389.33</v>
      </c>
      <c r="R1757" s="63">
        <v>1294.01</v>
      </c>
      <c r="X1757" s="355"/>
      <c r="Y1757" s="355"/>
      <c r="Z1757" s="355"/>
      <c r="AA1757" s="355"/>
    </row>
    <row r="1758" spans="1:27" x14ac:dyDescent="0.25">
      <c r="A1758" s="44" t="s">
        <v>1070</v>
      </c>
      <c r="B1758" s="46">
        <v>20</v>
      </c>
      <c r="C1758" s="44" t="s">
        <v>101</v>
      </c>
      <c r="D1758" s="51">
        <v>1578.1</v>
      </c>
      <c r="E1758" s="52">
        <v>1841.2400000000002</v>
      </c>
      <c r="F1758" s="52">
        <v>2129.83</v>
      </c>
      <c r="G1758" s="53">
        <v>2034.5100000000002</v>
      </c>
      <c r="H1758" s="51" t="e">
        <v>#REF!</v>
      </c>
      <c r="I1758" s="52" t="e">
        <v>#REF!</v>
      </c>
      <c r="J1758" s="52" t="e">
        <v>#REF!</v>
      </c>
      <c r="K1758" s="53" t="e">
        <v>#REF!</v>
      </c>
      <c r="L1758" s="157" t="s">
        <v>1129</v>
      </c>
      <c r="M1758" s="284">
        <v>12.77</v>
      </c>
      <c r="N1758" s="33">
        <v>3.1100000000000003</v>
      </c>
      <c r="O1758" s="66">
        <v>837.6</v>
      </c>
      <c r="P1758" s="39">
        <v>1100.74</v>
      </c>
      <c r="Q1758" s="39">
        <v>1389.33</v>
      </c>
      <c r="R1758" s="63">
        <v>1294.01</v>
      </c>
      <c r="X1758" s="355"/>
      <c r="Y1758" s="355"/>
      <c r="Z1758" s="355"/>
      <c r="AA1758" s="355"/>
    </row>
    <row r="1759" spans="1:27" x14ac:dyDescent="0.25">
      <c r="A1759" s="44" t="s">
        <v>1070</v>
      </c>
      <c r="B1759" s="46">
        <v>21</v>
      </c>
      <c r="C1759" s="44" t="s">
        <v>101</v>
      </c>
      <c r="D1759" s="51">
        <v>1561.52</v>
      </c>
      <c r="E1759" s="52">
        <v>1824.6599999999999</v>
      </c>
      <c r="F1759" s="52">
        <v>2113.25</v>
      </c>
      <c r="G1759" s="53">
        <v>2017.9299999999998</v>
      </c>
      <c r="H1759" s="51" t="e">
        <v>#REF!</v>
      </c>
      <c r="I1759" s="52" t="e">
        <v>#REF!</v>
      </c>
      <c r="J1759" s="52" t="e">
        <v>#REF!</v>
      </c>
      <c r="K1759" s="53" t="e">
        <v>#REF!</v>
      </c>
      <c r="L1759" s="157" t="s">
        <v>1132</v>
      </c>
      <c r="M1759" s="284">
        <v>12.48</v>
      </c>
      <c r="N1759" s="33">
        <v>3.1100000000000003</v>
      </c>
      <c r="O1759" s="66">
        <v>837.6</v>
      </c>
      <c r="P1759" s="39">
        <v>1100.74</v>
      </c>
      <c r="Q1759" s="39">
        <v>1389.33</v>
      </c>
      <c r="R1759" s="63">
        <v>1294.01</v>
      </c>
      <c r="X1759" s="355"/>
      <c r="Y1759" s="355"/>
      <c r="Z1759" s="355"/>
      <c r="AA1759" s="355"/>
    </row>
    <row r="1760" spans="1:27" x14ac:dyDescent="0.25">
      <c r="A1760" s="44" t="s">
        <v>1070</v>
      </c>
      <c r="B1760" s="46">
        <v>22</v>
      </c>
      <c r="C1760" s="44" t="s">
        <v>101</v>
      </c>
      <c r="D1760" s="51">
        <v>1688.8600000000001</v>
      </c>
      <c r="E1760" s="52">
        <v>1952</v>
      </c>
      <c r="F1760" s="52">
        <v>2240.59</v>
      </c>
      <c r="G1760" s="53">
        <v>2145.27</v>
      </c>
      <c r="H1760" s="51" t="e">
        <v>#REF!</v>
      </c>
      <c r="I1760" s="52" t="e">
        <v>#REF!</v>
      </c>
      <c r="J1760" s="52" t="e">
        <v>#REF!</v>
      </c>
      <c r="K1760" s="53" t="e">
        <v>#REF!</v>
      </c>
      <c r="L1760" s="157" t="s">
        <v>1134</v>
      </c>
      <c r="M1760" s="284">
        <v>14.69</v>
      </c>
      <c r="N1760" s="33">
        <v>3.1100000000000003</v>
      </c>
      <c r="O1760" s="66">
        <v>837.6</v>
      </c>
      <c r="P1760" s="39">
        <v>1100.74</v>
      </c>
      <c r="Q1760" s="39">
        <v>1389.33</v>
      </c>
      <c r="R1760" s="63">
        <v>1294.01</v>
      </c>
      <c r="X1760" s="355"/>
      <c r="Y1760" s="355"/>
      <c r="Z1760" s="355"/>
      <c r="AA1760" s="355"/>
    </row>
    <row r="1761" spans="1:27" x14ac:dyDescent="0.25">
      <c r="A1761" s="44" t="s">
        <v>1070</v>
      </c>
      <c r="B1761" s="46">
        <v>23</v>
      </c>
      <c r="C1761" s="44" t="s">
        <v>101</v>
      </c>
      <c r="D1761" s="51">
        <v>1923.65</v>
      </c>
      <c r="E1761" s="52">
        <v>2186.79</v>
      </c>
      <c r="F1761" s="52">
        <v>2475.38</v>
      </c>
      <c r="G1761" s="53">
        <v>2380.06</v>
      </c>
      <c r="H1761" s="51" t="e">
        <v>#REF!</v>
      </c>
      <c r="I1761" s="52" t="e">
        <v>#REF!</v>
      </c>
      <c r="J1761" s="52" t="e">
        <v>#REF!</v>
      </c>
      <c r="K1761" s="53" t="e">
        <v>#REF!</v>
      </c>
      <c r="L1761" s="157" t="s">
        <v>1137</v>
      </c>
      <c r="M1761" s="284">
        <v>18.75</v>
      </c>
      <c r="N1761" s="33">
        <v>3.1100000000000003</v>
      </c>
      <c r="O1761" s="66">
        <v>837.6</v>
      </c>
      <c r="P1761" s="39">
        <v>1100.74</v>
      </c>
      <c r="Q1761" s="39">
        <v>1389.33</v>
      </c>
      <c r="R1761" s="63">
        <v>1294.01</v>
      </c>
      <c r="X1761" s="355"/>
      <c r="Y1761" s="355"/>
      <c r="Z1761" s="355"/>
      <c r="AA1761" s="355"/>
    </row>
    <row r="1762" spans="1:27" x14ac:dyDescent="0.25">
      <c r="A1762" s="44" t="s">
        <v>1138</v>
      </c>
      <c r="B1762" s="46">
        <v>0</v>
      </c>
      <c r="C1762" s="44" t="s">
        <v>101</v>
      </c>
      <c r="D1762" s="51">
        <v>1540.68</v>
      </c>
      <c r="E1762" s="52">
        <v>1803.8200000000002</v>
      </c>
      <c r="F1762" s="52">
        <v>2092.41</v>
      </c>
      <c r="G1762" s="53">
        <v>1997.0900000000001</v>
      </c>
      <c r="H1762" s="51" t="e">
        <v>#REF!</v>
      </c>
      <c r="I1762" s="52" t="e">
        <v>#REF!</v>
      </c>
      <c r="J1762" s="52" t="e">
        <v>#REF!</v>
      </c>
      <c r="K1762" s="53" t="e">
        <v>#REF!</v>
      </c>
      <c r="L1762" s="157" t="s">
        <v>1141</v>
      </c>
      <c r="M1762" s="284">
        <v>12.12</v>
      </c>
      <c r="N1762" s="33">
        <v>3.1100000000000003</v>
      </c>
      <c r="O1762" s="66">
        <v>837.6</v>
      </c>
      <c r="P1762" s="39">
        <v>1100.74</v>
      </c>
      <c r="Q1762" s="39">
        <v>1389.33</v>
      </c>
      <c r="R1762" s="63">
        <v>1294.01</v>
      </c>
      <c r="X1762" s="355"/>
      <c r="Y1762" s="355"/>
      <c r="Z1762" s="355"/>
      <c r="AA1762" s="355"/>
    </row>
    <row r="1763" spans="1:27" x14ac:dyDescent="0.25">
      <c r="A1763" s="44" t="s">
        <v>1138</v>
      </c>
      <c r="B1763" s="46">
        <v>1</v>
      </c>
      <c r="C1763" s="44" t="s">
        <v>101</v>
      </c>
      <c r="D1763" s="51">
        <v>1533.2800000000002</v>
      </c>
      <c r="E1763" s="52">
        <v>1796.42</v>
      </c>
      <c r="F1763" s="52">
        <v>2085.0099999999998</v>
      </c>
      <c r="G1763" s="53">
        <v>1989.69</v>
      </c>
      <c r="H1763" s="51" t="e">
        <v>#REF!</v>
      </c>
      <c r="I1763" s="52" t="e">
        <v>#REF!</v>
      </c>
      <c r="J1763" s="52" t="e">
        <v>#REF!</v>
      </c>
      <c r="K1763" s="53" t="e">
        <v>#REF!</v>
      </c>
      <c r="L1763" s="157" t="s">
        <v>1144</v>
      </c>
      <c r="M1763" s="284">
        <v>11.99</v>
      </c>
      <c r="N1763" s="33">
        <v>3.1100000000000003</v>
      </c>
      <c r="O1763" s="66">
        <v>837.6</v>
      </c>
      <c r="P1763" s="39">
        <v>1100.74</v>
      </c>
      <c r="Q1763" s="39">
        <v>1389.33</v>
      </c>
      <c r="R1763" s="63">
        <v>1294.01</v>
      </c>
      <c r="X1763" s="355"/>
      <c r="Y1763" s="355"/>
      <c r="Z1763" s="355"/>
      <c r="AA1763" s="355"/>
    </row>
    <row r="1764" spans="1:27" x14ac:dyDescent="0.25">
      <c r="A1764" s="44" t="s">
        <v>1138</v>
      </c>
      <c r="B1764" s="46">
        <v>2</v>
      </c>
      <c r="C1764" s="44" t="s">
        <v>101</v>
      </c>
      <c r="D1764" s="51">
        <v>1555.3000000000002</v>
      </c>
      <c r="E1764" s="52">
        <v>1818.44</v>
      </c>
      <c r="F1764" s="52">
        <v>2107.0299999999997</v>
      </c>
      <c r="G1764" s="53">
        <v>2011.71</v>
      </c>
      <c r="H1764" s="51" t="e">
        <v>#REF!</v>
      </c>
      <c r="I1764" s="52" t="e">
        <v>#REF!</v>
      </c>
      <c r="J1764" s="52" t="e">
        <v>#REF!</v>
      </c>
      <c r="K1764" s="53" t="e">
        <v>#REF!</v>
      </c>
      <c r="L1764" s="157" t="s">
        <v>1147</v>
      </c>
      <c r="M1764" s="284">
        <v>12.37</v>
      </c>
      <c r="N1764" s="33">
        <v>3.1100000000000003</v>
      </c>
      <c r="O1764" s="66">
        <v>837.6</v>
      </c>
      <c r="P1764" s="39">
        <v>1100.74</v>
      </c>
      <c r="Q1764" s="39">
        <v>1389.33</v>
      </c>
      <c r="R1764" s="63">
        <v>1294.01</v>
      </c>
      <c r="X1764" s="355"/>
      <c r="Y1764" s="355"/>
      <c r="Z1764" s="355"/>
      <c r="AA1764" s="355"/>
    </row>
    <row r="1765" spans="1:27" x14ac:dyDescent="0.25">
      <c r="A1765" s="44" t="s">
        <v>1138</v>
      </c>
      <c r="B1765" s="46">
        <v>3</v>
      </c>
      <c r="C1765" s="44" t="s">
        <v>101</v>
      </c>
      <c r="D1765" s="51">
        <v>1594.35</v>
      </c>
      <c r="E1765" s="52">
        <v>1857.4900000000002</v>
      </c>
      <c r="F1765" s="52">
        <v>2146.08</v>
      </c>
      <c r="G1765" s="53">
        <v>2050.7600000000002</v>
      </c>
      <c r="H1765" s="51" t="e">
        <v>#REF!</v>
      </c>
      <c r="I1765" s="52" t="e">
        <v>#REF!</v>
      </c>
      <c r="J1765" s="52" t="e">
        <v>#REF!</v>
      </c>
      <c r="K1765" s="53" t="e">
        <v>#REF!</v>
      </c>
      <c r="L1765" s="157" t="s">
        <v>1150</v>
      </c>
      <c r="M1765" s="284">
        <v>13.05</v>
      </c>
      <c r="N1765" s="33">
        <v>3.1100000000000003</v>
      </c>
      <c r="O1765" s="66">
        <v>837.6</v>
      </c>
      <c r="P1765" s="39">
        <v>1100.74</v>
      </c>
      <c r="Q1765" s="39">
        <v>1389.33</v>
      </c>
      <c r="R1765" s="63">
        <v>1294.01</v>
      </c>
      <c r="X1765" s="355"/>
      <c r="Y1765" s="355"/>
      <c r="Z1765" s="355"/>
      <c r="AA1765" s="355"/>
    </row>
    <row r="1766" spans="1:27" x14ac:dyDescent="0.25">
      <c r="A1766" s="44" t="s">
        <v>1138</v>
      </c>
      <c r="B1766" s="46">
        <v>4</v>
      </c>
      <c r="C1766" s="44" t="s">
        <v>101</v>
      </c>
      <c r="D1766" s="51">
        <v>1648.47</v>
      </c>
      <c r="E1766" s="52">
        <v>1911.61</v>
      </c>
      <c r="F1766" s="52">
        <v>2200.1999999999998</v>
      </c>
      <c r="G1766" s="53">
        <v>2104.88</v>
      </c>
      <c r="H1766" s="51" t="e">
        <v>#REF!</v>
      </c>
      <c r="I1766" s="52" t="e">
        <v>#REF!</v>
      </c>
      <c r="J1766" s="52" t="e">
        <v>#REF!</v>
      </c>
      <c r="K1766" s="53" t="e">
        <v>#REF!</v>
      </c>
      <c r="L1766" s="157" t="s">
        <v>260</v>
      </c>
      <c r="M1766" s="284">
        <v>13.99</v>
      </c>
      <c r="N1766" s="33">
        <v>3.1100000000000003</v>
      </c>
      <c r="O1766" s="66">
        <v>837.6</v>
      </c>
      <c r="P1766" s="39">
        <v>1100.74</v>
      </c>
      <c r="Q1766" s="39">
        <v>1389.33</v>
      </c>
      <c r="R1766" s="63">
        <v>1294.01</v>
      </c>
      <c r="X1766" s="355"/>
      <c r="Y1766" s="355"/>
      <c r="Z1766" s="355"/>
      <c r="AA1766" s="355"/>
    </row>
    <row r="1767" spans="1:27" x14ac:dyDescent="0.25">
      <c r="A1767" s="44" t="s">
        <v>1138</v>
      </c>
      <c r="B1767" s="46">
        <v>5</v>
      </c>
      <c r="C1767" s="44" t="s">
        <v>101</v>
      </c>
      <c r="D1767" s="51">
        <v>1662.69</v>
      </c>
      <c r="E1767" s="52">
        <v>1925.83</v>
      </c>
      <c r="F1767" s="52">
        <v>2214.42</v>
      </c>
      <c r="G1767" s="53">
        <v>2119.1</v>
      </c>
      <c r="H1767" s="51" t="e">
        <v>#REF!</v>
      </c>
      <c r="I1767" s="52" t="e">
        <v>#REF!</v>
      </c>
      <c r="J1767" s="52" t="e">
        <v>#REF!</v>
      </c>
      <c r="K1767" s="53" t="e">
        <v>#REF!</v>
      </c>
      <c r="L1767" s="157" t="s">
        <v>287</v>
      </c>
      <c r="M1767" s="284">
        <v>14.23</v>
      </c>
      <c r="N1767" s="33">
        <v>3.1100000000000003</v>
      </c>
      <c r="O1767" s="66">
        <v>837.6</v>
      </c>
      <c r="P1767" s="39">
        <v>1100.74</v>
      </c>
      <c r="Q1767" s="39">
        <v>1389.33</v>
      </c>
      <c r="R1767" s="63">
        <v>1294.01</v>
      </c>
      <c r="X1767" s="355"/>
      <c r="Y1767" s="355"/>
      <c r="Z1767" s="355"/>
      <c r="AA1767" s="355"/>
    </row>
    <row r="1768" spans="1:27" x14ac:dyDescent="0.25">
      <c r="A1768" s="44" t="s">
        <v>1138</v>
      </c>
      <c r="B1768" s="46">
        <v>6</v>
      </c>
      <c r="C1768" s="44" t="s">
        <v>101</v>
      </c>
      <c r="D1768" s="51">
        <v>1616.6</v>
      </c>
      <c r="E1768" s="52">
        <v>1879.74</v>
      </c>
      <c r="F1768" s="52">
        <v>2168.33</v>
      </c>
      <c r="G1768" s="53">
        <v>2073.0100000000002</v>
      </c>
      <c r="H1768" s="51" t="e">
        <v>#REF!</v>
      </c>
      <c r="I1768" s="52" t="e">
        <v>#REF!</v>
      </c>
      <c r="J1768" s="52" t="e">
        <v>#REF!</v>
      </c>
      <c r="K1768" s="53" t="e">
        <v>#REF!</v>
      </c>
      <c r="L1768" s="157" t="s">
        <v>1156</v>
      </c>
      <c r="M1768" s="284">
        <v>13.44</v>
      </c>
      <c r="N1768" s="33">
        <v>3.1100000000000003</v>
      </c>
      <c r="O1768" s="66">
        <v>837.6</v>
      </c>
      <c r="P1768" s="39">
        <v>1100.74</v>
      </c>
      <c r="Q1768" s="39">
        <v>1389.33</v>
      </c>
      <c r="R1768" s="63">
        <v>1294.01</v>
      </c>
      <c r="X1768" s="355"/>
      <c r="Y1768" s="355"/>
      <c r="Z1768" s="355"/>
      <c r="AA1768" s="355"/>
    </row>
    <row r="1769" spans="1:27" x14ac:dyDescent="0.25">
      <c r="A1769" s="44" t="s">
        <v>1138</v>
      </c>
      <c r="B1769" s="46">
        <v>7</v>
      </c>
      <c r="C1769" s="44" t="s">
        <v>101</v>
      </c>
      <c r="D1769" s="51">
        <v>1531.69</v>
      </c>
      <c r="E1769" s="52">
        <v>1794.83</v>
      </c>
      <c r="F1769" s="52">
        <v>2083.42</v>
      </c>
      <c r="G1769" s="53">
        <v>1988.1</v>
      </c>
      <c r="H1769" s="51" t="e">
        <v>#REF!</v>
      </c>
      <c r="I1769" s="52" t="e">
        <v>#REF!</v>
      </c>
      <c r="J1769" s="52" t="e">
        <v>#REF!</v>
      </c>
      <c r="K1769" s="53" t="e">
        <v>#REF!</v>
      </c>
      <c r="L1769" s="157" t="s">
        <v>1159</v>
      </c>
      <c r="M1769" s="284">
        <v>11.97</v>
      </c>
      <c r="N1769" s="33">
        <v>3.1100000000000003</v>
      </c>
      <c r="O1769" s="66">
        <v>837.6</v>
      </c>
      <c r="P1769" s="39">
        <v>1100.74</v>
      </c>
      <c r="Q1769" s="39">
        <v>1389.33</v>
      </c>
      <c r="R1769" s="63">
        <v>1294.01</v>
      </c>
      <c r="X1769" s="355"/>
      <c r="Y1769" s="355"/>
      <c r="Z1769" s="355"/>
      <c r="AA1769" s="355"/>
    </row>
    <row r="1770" spans="1:27" x14ac:dyDescent="0.25">
      <c r="A1770" s="44" t="s">
        <v>1138</v>
      </c>
      <c r="B1770" s="46">
        <v>8</v>
      </c>
      <c r="C1770" s="44" t="s">
        <v>101</v>
      </c>
      <c r="D1770" s="51">
        <v>1746.99</v>
      </c>
      <c r="E1770" s="52">
        <v>2010.13</v>
      </c>
      <c r="F1770" s="52">
        <v>2298.7199999999998</v>
      </c>
      <c r="G1770" s="53">
        <v>2203.4</v>
      </c>
      <c r="H1770" s="51" t="e">
        <v>#REF!</v>
      </c>
      <c r="I1770" s="52" t="e">
        <v>#REF!</v>
      </c>
      <c r="J1770" s="52" t="e">
        <v>#REF!</v>
      </c>
      <c r="K1770" s="53" t="e">
        <v>#REF!</v>
      </c>
      <c r="L1770" s="157" t="s">
        <v>1162</v>
      </c>
      <c r="M1770" s="284">
        <v>15.69</v>
      </c>
      <c r="N1770" s="33">
        <v>3.1100000000000003</v>
      </c>
      <c r="O1770" s="66">
        <v>837.6</v>
      </c>
      <c r="P1770" s="39">
        <v>1100.74</v>
      </c>
      <c r="Q1770" s="39">
        <v>1389.33</v>
      </c>
      <c r="R1770" s="63">
        <v>1294.01</v>
      </c>
      <c r="X1770" s="355"/>
      <c r="Y1770" s="355"/>
      <c r="Z1770" s="355"/>
      <c r="AA1770" s="355"/>
    </row>
    <row r="1771" spans="1:27" x14ac:dyDescent="0.25">
      <c r="A1771" s="44" t="s">
        <v>1138</v>
      </c>
      <c r="B1771" s="46">
        <v>9</v>
      </c>
      <c r="C1771" s="44" t="s">
        <v>101</v>
      </c>
      <c r="D1771" s="51">
        <v>1666.19</v>
      </c>
      <c r="E1771" s="52">
        <v>1929.3300000000002</v>
      </c>
      <c r="F1771" s="52">
        <v>2217.92</v>
      </c>
      <c r="G1771" s="53">
        <v>2122.6000000000004</v>
      </c>
      <c r="H1771" s="51" t="e">
        <v>#REF!</v>
      </c>
      <c r="I1771" s="52" t="e">
        <v>#REF!</v>
      </c>
      <c r="J1771" s="52" t="e">
        <v>#REF!</v>
      </c>
      <c r="K1771" s="53" t="e">
        <v>#REF!</v>
      </c>
      <c r="L1771" s="157" t="s">
        <v>1164</v>
      </c>
      <c r="M1771" s="284">
        <v>14.29</v>
      </c>
      <c r="N1771" s="33">
        <v>3.1100000000000003</v>
      </c>
      <c r="O1771" s="66">
        <v>837.6</v>
      </c>
      <c r="P1771" s="39">
        <v>1100.74</v>
      </c>
      <c r="Q1771" s="39">
        <v>1389.33</v>
      </c>
      <c r="R1771" s="63">
        <v>1294.01</v>
      </c>
      <c r="X1771" s="355"/>
      <c r="Y1771" s="355"/>
      <c r="Z1771" s="355"/>
      <c r="AA1771" s="355"/>
    </row>
    <row r="1772" spans="1:27" x14ac:dyDescent="0.25">
      <c r="A1772" s="44" t="s">
        <v>1138</v>
      </c>
      <c r="B1772" s="46">
        <v>10</v>
      </c>
      <c r="C1772" s="44" t="s">
        <v>101</v>
      </c>
      <c r="D1772" s="51">
        <v>1633.0300000000002</v>
      </c>
      <c r="E1772" s="52">
        <v>1896.17</v>
      </c>
      <c r="F1772" s="52">
        <v>2184.7599999999998</v>
      </c>
      <c r="G1772" s="53">
        <v>2089.44</v>
      </c>
      <c r="H1772" s="51" t="e">
        <v>#REF!</v>
      </c>
      <c r="I1772" s="52" t="e">
        <v>#REF!</v>
      </c>
      <c r="J1772" s="52" t="e">
        <v>#REF!</v>
      </c>
      <c r="K1772" s="53" t="e">
        <v>#REF!</v>
      </c>
      <c r="L1772" s="157" t="s">
        <v>1167</v>
      </c>
      <c r="M1772" s="284">
        <v>13.72</v>
      </c>
      <c r="N1772" s="33">
        <v>3.1100000000000003</v>
      </c>
      <c r="O1772" s="66">
        <v>837.6</v>
      </c>
      <c r="P1772" s="39">
        <v>1100.74</v>
      </c>
      <c r="Q1772" s="39">
        <v>1389.33</v>
      </c>
      <c r="R1772" s="63">
        <v>1294.01</v>
      </c>
      <c r="X1772" s="355"/>
      <c r="Y1772" s="355"/>
      <c r="Z1772" s="355"/>
      <c r="AA1772" s="355"/>
    </row>
    <row r="1773" spans="1:27" x14ac:dyDescent="0.25">
      <c r="A1773" s="44" t="s">
        <v>1138</v>
      </c>
      <c r="B1773" s="46">
        <v>11</v>
      </c>
      <c r="C1773" s="44" t="s">
        <v>101</v>
      </c>
      <c r="D1773" s="51">
        <v>1609.08</v>
      </c>
      <c r="E1773" s="52">
        <v>1872.22</v>
      </c>
      <c r="F1773" s="52">
        <v>2160.81</v>
      </c>
      <c r="G1773" s="53">
        <v>2065.4899999999998</v>
      </c>
      <c r="H1773" s="51" t="e">
        <v>#REF!</v>
      </c>
      <c r="I1773" s="52" t="e">
        <v>#REF!</v>
      </c>
      <c r="J1773" s="52" t="e">
        <v>#REF!</v>
      </c>
      <c r="K1773" s="53" t="e">
        <v>#REF!</v>
      </c>
      <c r="L1773" s="157" t="s">
        <v>1170</v>
      </c>
      <c r="M1773" s="284">
        <v>13.31</v>
      </c>
      <c r="N1773" s="33">
        <v>3.1100000000000003</v>
      </c>
      <c r="O1773" s="66">
        <v>837.6</v>
      </c>
      <c r="P1773" s="39">
        <v>1100.74</v>
      </c>
      <c r="Q1773" s="39">
        <v>1389.33</v>
      </c>
      <c r="R1773" s="63">
        <v>1294.01</v>
      </c>
      <c r="X1773" s="355"/>
      <c r="Y1773" s="355"/>
      <c r="Z1773" s="355"/>
      <c r="AA1773" s="355"/>
    </row>
    <row r="1774" spans="1:27" x14ac:dyDescent="0.25">
      <c r="A1774" s="44" t="s">
        <v>1138</v>
      </c>
      <c r="B1774" s="46">
        <v>12</v>
      </c>
      <c r="C1774" s="44" t="s">
        <v>101</v>
      </c>
      <c r="D1774" s="51">
        <v>1599.3899999999999</v>
      </c>
      <c r="E1774" s="52">
        <v>1862.53</v>
      </c>
      <c r="F1774" s="52">
        <v>2151.12</v>
      </c>
      <c r="G1774" s="53">
        <v>2055.8000000000002</v>
      </c>
      <c r="H1774" s="51" t="e">
        <v>#REF!</v>
      </c>
      <c r="I1774" s="52" t="e">
        <v>#REF!</v>
      </c>
      <c r="J1774" s="52" t="e">
        <v>#REF!</v>
      </c>
      <c r="K1774" s="53" t="e">
        <v>#REF!</v>
      </c>
      <c r="L1774" s="157" t="s">
        <v>1174</v>
      </c>
      <c r="M1774" s="284">
        <v>13.14</v>
      </c>
      <c r="N1774" s="33">
        <v>3.1100000000000003</v>
      </c>
      <c r="O1774" s="66">
        <v>837.6</v>
      </c>
      <c r="P1774" s="39">
        <v>1100.74</v>
      </c>
      <c r="Q1774" s="39">
        <v>1389.33</v>
      </c>
      <c r="R1774" s="63">
        <v>1294.01</v>
      </c>
      <c r="X1774" s="355"/>
      <c r="Y1774" s="355"/>
      <c r="Z1774" s="355"/>
      <c r="AA1774" s="355"/>
    </row>
    <row r="1775" spans="1:27" x14ac:dyDescent="0.25">
      <c r="A1775" s="44" t="s">
        <v>1138</v>
      </c>
      <c r="B1775" s="46">
        <v>13</v>
      </c>
      <c r="C1775" s="44" t="s">
        <v>101</v>
      </c>
      <c r="D1775" s="51">
        <v>1605.73</v>
      </c>
      <c r="E1775" s="52">
        <v>1868.87</v>
      </c>
      <c r="F1775" s="52">
        <v>2157.46</v>
      </c>
      <c r="G1775" s="53">
        <v>2062.14</v>
      </c>
      <c r="H1775" s="51" t="e">
        <v>#REF!</v>
      </c>
      <c r="I1775" s="52" t="e">
        <v>#REF!</v>
      </c>
      <c r="J1775" s="52" t="e">
        <v>#REF!</v>
      </c>
      <c r="K1775" s="53" t="e">
        <v>#REF!</v>
      </c>
      <c r="L1775" s="157" t="s">
        <v>1177</v>
      </c>
      <c r="M1775" s="284">
        <v>13.25</v>
      </c>
      <c r="N1775" s="33">
        <v>3.1100000000000003</v>
      </c>
      <c r="O1775" s="66">
        <v>837.6</v>
      </c>
      <c r="P1775" s="39">
        <v>1100.74</v>
      </c>
      <c r="Q1775" s="39">
        <v>1389.33</v>
      </c>
      <c r="R1775" s="63">
        <v>1294.01</v>
      </c>
      <c r="X1775" s="355"/>
      <c r="Y1775" s="355"/>
      <c r="Z1775" s="355"/>
      <c r="AA1775" s="355"/>
    </row>
    <row r="1776" spans="1:27" x14ac:dyDescent="0.25">
      <c r="A1776" s="44" t="s">
        <v>1138</v>
      </c>
      <c r="B1776" s="46">
        <v>14</v>
      </c>
      <c r="C1776" s="44" t="s">
        <v>101</v>
      </c>
      <c r="D1776" s="51">
        <v>1621.7</v>
      </c>
      <c r="E1776" s="52">
        <v>1884.8400000000001</v>
      </c>
      <c r="F1776" s="52">
        <v>2173.4300000000003</v>
      </c>
      <c r="G1776" s="53">
        <v>2078.11</v>
      </c>
      <c r="H1776" s="51" t="e">
        <v>#REF!</v>
      </c>
      <c r="I1776" s="52" t="e">
        <v>#REF!</v>
      </c>
      <c r="J1776" s="52" t="e">
        <v>#REF!</v>
      </c>
      <c r="K1776" s="53" t="e">
        <v>#REF!</v>
      </c>
      <c r="L1776" s="157" t="s">
        <v>1180</v>
      </c>
      <c r="M1776" s="284">
        <v>13.52</v>
      </c>
      <c r="N1776" s="33">
        <v>3.1100000000000003</v>
      </c>
      <c r="O1776" s="66">
        <v>837.6</v>
      </c>
      <c r="P1776" s="39">
        <v>1100.74</v>
      </c>
      <c r="Q1776" s="39">
        <v>1389.33</v>
      </c>
      <c r="R1776" s="63">
        <v>1294.01</v>
      </c>
      <c r="X1776" s="355"/>
      <c r="Y1776" s="355"/>
      <c r="Z1776" s="355"/>
      <c r="AA1776" s="355"/>
    </row>
    <row r="1777" spans="1:27" x14ac:dyDescent="0.25">
      <c r="A1777" s="44" t="s">
        <v>1138</v>
      </c>
      <c r="B1777" s="46">
        <v>15</v>
      </c>
      <c r="C1777" s="44" t="s">
        <v>101</v>
      </c>
      <c r="D1777" s="51">
        <v>1621.85</v>
      </c>
      <c r="E1777" s="52">
        <v>1884.9900000000002</v>
      </c>
      <c r="F1777" s="52">
        <v>2173.58</v>
      </c>
      <c r="G1777" s="53">
        <v>2078.2600000000002</v>
      </c>
      <c r="H1777" s="51" t="e">
        <v>#REF!</v>
      </c>
      <c r="I1777" s="52" t="e">
        <v>#REF!</v>
      </c>
      <c r="J1777" s="52" t="e">
        <v>#REF!</v>
      </c>
      <c r="K1777" s="53" t="e">
        <v>#REF!</v>
      </c>
      <c r="L1777" s="157" t="s">
        <v>1182</v>
      </c>
      <c r="M1777" s="284">
        <v>13.53</v>
      </c>
      <c r="N1777" s="33">
        <v>3.1100000000000003</v>
      </c>
      <c r="O1777" s="66">
        <v>837.6</v>
      </c>
      <c r="P1777" s="39">
        <v>1100.74</v>
      </c>
      <c r="Q1777" s="39">
        <v>1389.33</v>
      </c>
      <c r="R1777" s="63">
        <v>1294.01</v>
      </c>
      <c r="X1777" s="355"/>
      <c r="Y1777" s="355"/>
      <c r="Z1777" s="355"/>
      <c r="AA1777" s="355"/>
    </row>
    <row r="1778" spans="1:27" x14ac:dyDescent="0.25">
      <c r="A1778" s="44" t="s">
        <v>1138</v>
      </c>
      <c r="B1778" s="46">
        <v>16</v>
      </c>
      <c r="C1778" s="44" t="s">
        <v>101</v>
      </c>
      <c r="D1778" s="51">
        <v>1622.24</v>
      </c>
      <c r="E1778" s="52">
        <v>1885.38</v>
      </c>
      <c r="F1778" s="52">
        <v>2173.9700000000003</v>
      </c>
      <c r="G1778" s="53">
        <v>2078.65</v>
      </c>
      <c r="H1778" s="51" t="e">
        <v>#REF!</v>
      </c>
      <c r="I1778" s="52" t="e">
        <v>#REF!</v>
      </c>
      <c r="J1778" s="52" t="e">
        <v>#REF!</v>
      </c>
      <c r="K1778" s="53" t="e">
        <v>#REF!</v>
      </c>
      <c r="L1778" s="157" t="s">
        <v>1185</v>
      </c>
      <c r="M1778" s="284">
        <v>13.53</v>
      </c>
      <c r="N1778" s="33">
        <v>3.1100000000000003</v>
      </c>
      <c r="O1778" s="66">
        <v>837.6</v>
      </c>
      <c r="P1778" s="39">
        <v>1100.74</v>
      </c>
      <c r="Q1778" s="39">
        <v>1389.33</v>
      </c>
      <c r="R1778" s="63">
        <v>1294.01</v>
      </c>
      <c r="X1778" s="355"/>
      <c r="Y1778" s="355"/>
      <c r="Z1778" s="355"/>
      <c r="AA1778" s="355"/>
    </row>
    <row r="1779" spans="1:27" x14ac:dyDescent="0.25">
      <c r="A1779" s="44" t="s">
        <v>1138</v>
      </c>
      <c r="B1779" s="46">
        <v>17</v>
      </c>
      <c r="C1779" s="44" t="s">
        <v>101</v>
      </c>
      <c r="D1779" s="51">
        <v>1587.3600000000001</v>
      </c>
      <c r="E1779" s="52">
        <v>1850.5</v>
      </c>
      <c r="F1779" s="52">
        <v>2139.09</v>
      </c>
      <c r="G1779" s="53">
        <v>2043.77</v>
      </c>
      <c r="H1779" s="51" t="e">
        <v>#REF!</v>
      </c>
      <c r="I1779" s="52" t="e">
        <v>#REF!</v>
      </c>
      <c r="J1779" s="52" t="e">
        <v>#REF!</v>
      </c>
      <c r="K1779" s="53" t="e">
        <v>#REF!</v>
      </c>
      <c r="L1779" s="157" t="s">
        <v>1187</v>
      </c>
      <c r="M1779" s="284">
        <v>12.93</v>
      </c>
      <c r="N1779" s="33">
        <v>3.1100000000000003</v>
      </c>
      <c r="O1779" s="66">
        <v>837.6</v>
      </c>
      <c r="P1779" s="39">
        <v>1100.74</v>
      </c>
      <c r="Q1779" s="39">
        <v>1389.33</v>
      </c>
      <c r="R1779" s="63">
        <v>1294.01</v>
      </c>
      <c r="X1779" s="355"/>
      <c r="Y1779" s="355"/>
      <c r="Z1779" s="355"/>
      <c r="AA1779" s="355"/>
    </row>
    <row r="1780" spans="1:27" x14ac:dyDescent="0.25">
      <c r="A1780" s="44" t="s">
        <v>1138</v>
      </c>
      <c r="B1780" s="46">
        <v>18</v>
      </c>
      <c r="C1780" s="44" t="s">
        <v>101</v>
      </c>
      <c r="D1780" s="51">
        <v>1548.38</v>
      </c>
      <c r="E1780" s="52">
        <v>1811.52</v>
      </c>
      <c r="F1780" s="52">
        <v>2100.1099999999997</v>
      </c>
      <c r="G1780" s="53">
        <v>2004.79</v>
      </c>
      <c r="H1780" s="51" t="e">
        <v>#REF!</v>
      </c>
      <c r="I1780" s="52" t="e">
        <v>#REF!</v>
      </c>
      <c r="J1780" s="52" t="e">
        <v>#REF!</v>
      </c>
      <c r="K1780" s="53" t="e">
        <v>#REF!</v>
      </c>
      <c r="L1780" s="157" t="s">
        <v>1190</v>
      </c>
      <c r="M1780" s="284">
        <v>12.25</v>
      </c>
      <c r="N1780" s="33">
        <v>3.1100000000000003</v>
      </c>
      <c r="O1780" s="66">
        <v>837.6</v>
      </c>
      <c r="P1780" s="39">
        <v>1100.74</v>
      </c>
      <c r="Q1780" s="39">
        <v>1389.33</v>
      </c>
      <c r="R1780" s="63">
        <v>1294.01</v>
      </c>
      <c r="X1780" s="355"/>
      <c r="Y1780" s="355"/>
      <c r="Z1780" s="355"/>
      <c r="AA1780" s="355"/>
    </row>
    <row r="1781" spans="1:27" x14ac:dyDescent="0.25">
      <c r="A1781" s="44" t="s">
        <v>1138</v>
      </c>
      <c r="B1781" s="46">
        <v>19</v>
      </c>
      <c r="C1781" s="44" t="s">
        <v>101</v>
      </c>
      <c r="D1781" s="51">
        <v>1588.73</v>
      </c>
      <c r="E1781" s="52">
        <v>1851.87</v>
      </c>
      <c r="F1781" s="52">
        <v>2140.46</v>
      </c>
      <c r="G1781" s="53">
        <v>2045.1399999999999</v>
      </c>
      <c r="H1781" s="51" t="e">
        <v>#REF!</v>
      </c>
      <c r="I1781" s="52" t="e">
        <v>#REF!</v>
      </c>
      <c r="J1781" s="52" t="e">
        <v>#REF!</v>
      </c>
      <c r="K1781" s="53" t="e">
        <v>#REF!</v>
      </c>
      <c r="L1781" s="157" t="s">
        <v>1194</v>
      </c>
      <c r="M1781" s="284">
        <v>12.95</v>
      </c>
      <c r="N1781" s="33">
        <v>3.1100000000000003</v>
      </c>
      <c r="O1781" s="66">
        <v>837.6</v>
      </c>
      <c r="P1781" s="39">
        <v>1100.74</v>
      </c>
      <c r="Q1781" s="39">
        <v>1389.33</v>
      </c>
      <c r="R1781" s="63">
        <v>1294.01</v>
      </c>
      <c r="X1781" s="355"/>
      <c r="Y1781" s="355"/>
      <c r="Z1781" s="355"/>
      <c r="AA1781" s="355"/>
    </row>
    <row r="1782" spans="1:27" x14ac:dyDescent="0.25">
      <c r="A1782" s="44" t="s">
        <v>1138</v>
      </c>
      <c r="B1782" s="46">
        <v>20</v>
      </c>
      <c r="C1782" s="44" t="s">
        <v>101</v>
      </c>
      <c r="D1782" s="51">
        <v>1565.2</v>
      </c>
      <c r="E1782" s="52">
        <v>1828.3400000000001</v>
      </c>
      <c r="F1782" s="52">
        <v>2116.9300000000003</v>
      </c>
      <c r="G1782" s="53">
        <v>2021.6100000000001</v>
      </c>
      <c r="H1782" s="51" t="e">
        <v>#REF!</v>
      </c>
      <c r="I1782" s="52" t="e">
        <v>#REF!</v>
      </c>
      <c r="J1782" s="52" t="e">
        <v>#REF!</v>
      </c>
      <c r="K1782" s="53" t="e">
        <v>#REF!</v>
      </c>
      <c r="L1782" s="157" t="s">
        <v>1197</v>
      </c>
      <c r="M1782" s="284">
        <v>12.55</v>
      </c>
      <c r="N1782" s="33">
        <v>3.1100000000000003</v>
      </c>
      <c r="O1782" s="66">
        <v>837.6</v>
      </c>
      <c r="P1782" s="39">
        <v>1100.74</v>
      </c>
      <c r="Q1782" s="39">
        <v>1389.33</v>
      </c>
      <c r="R1782" s="63">
        <v>1294.01</v>
      </c>
      <c r="X1782" s="355"/>
      <c r="Y1782" s="355"/>
      <c r="Z1782" s="355"/>
      <c r="AA1782" s="355"/>
    </row>
    <row r="1783" spans="1:27" x14ac:dyDescent="0.25">
      <c r="A1783" s="44" t="s">
        <v>1138</v>
      </c>
      <c r="B1783" s="46">
        <v>21</v>
      </c>
      <c r="C1783" s="44" t="s">
        <v>101</v>
      </c>
      <c r="D1783" s="51">
        <v>1559.53</v>
      </c>
      <c r="E1783" s="52">
        <v>1822.67</v>
      </c>
      <c r="F1783" s="52">
        <v>2111.2599999999998</v>
      </c>
      <c r="G1783" s="53">
        <v>2015.94</v>
      </c>
      <c r="H1783" s="51" t="e">
        <v>#REF!</v>
      </c>
      <c r="I1783" s="52" t="e">
        <v>#REF!</v>
      </c>
      <c r="J1783" s="52" t="e">
        <v>#REF!</v>
      </c>
      <c r="K1783" s="53" t="e">
        <v>#REF!</v>
      </c>
      <c r="L1783" s="157" t="s">
        <v>1200</v>
      </c>
      <c r="M1783" s="284">
        <v>12.45</v>
      </c>
      <c r="N1783" s="33">
        <v>3.1100000000000003</v>
      </c>
      <c r="O1783" s="66">
        <v>837.6</v>
      </c>
      <c r="P1783" s="39">
        <v>1100.74</v>
      </c>
      <c r="Q1783" s="39">
        <v>1389.33</v>
      </c>
      <c r="R1783" s="63">
        <v>1294.01</v>
      </c>
      <c r="X1783" s="355"/>
      <c r="Y1783" s="355"/>
      <c r="Z1783" s="355"/>
      <c r="AA1783" s="355"/>
    </row>
    <row r="1784" spans="1:27" x14ac:dyDescent="0.25">
      <c r="A1784" s="44" t="s">
        <v>1138</v>
      </c>
      <c r="B1784" s="46">
        <v>22</v>
      </c>
      <c r="C1784" s="44" t="s">
        <v>101</v>
      </c>
      <c r="D1784" s="51">
        <v>1675.88</v>
      </c>
      <c r="E1784" s="52">
        <v>1939.02</v>
      </c>
      <c r="F1784" s="52">
        <v>2227.6099999999997</v>
      </c>
      <c r="G1784" s="53">
        <v>2132.29</v>
      </c>
      <c r="H1784" s="51" t="e">
        <v>#REF!</v>
      </c>
      <c r="I1784" s="52" t="e">
        <v>#REF!</v>
      </c>
      <c r="J1784" s="52" t="e">
        <v>#REF!</v>
      </c>
      <c r="K1784" s="53" t="e">
        <v>#REF!</v>
      </c>
      <c r="L1784" s="157" t="s">
        <v>1202</v>
      </c>
      <c r="M1784" s="284">
        <v>14.46</v>
      </c>
      <c r="N1784" s="33">
        <v>3.1100000000000003</v>
      </c>
      <c r="O1784" s="66">
        <v>837.6</v>
      </c>
      <c r="P1784" s="39">
        <v>1100.74</v>
      </c>
      <c r="Q1784" s="39">
        <v>1389.33</v>
      </c>
      <c r="R1784" s="63">
        <v>1294.01</v>
      </c>
      <c r="X1784" s="355"/>
      <c r="Y1784" s="355"/>
      <c r="Z1784" s="355"/>
      <c r="AA1784" s="355"/>
    </row>
    <row r="1785" spans="1:27" x14ac:dyDescent="0.25">
      <c r="A1785" s="44" t="s">
        <v>1138</v>
      </c>
      <c r="B1785" s="46">
        <v>23</v>
      </c>
      <c r="C1785" s="44" t="s">
        <v>101</v>
      </c>
      <c r="D1785" s="51">
        <v>1917.83</v>
      </c>
      <c r="E1785" s="52">
        <v>2180.9700000000003</v>
      </c>
      <c r="F1785" s="52">
        <v>2469.56</v>
      </c>
      <c r="G1785" s="53">
        <v>2374.2399999999998</v>
      </c>
      <c r="H1785" s="51" t="e">
        <v>#REF!</v>
      </c>
      <c r="I1785" s="52" t="e">
        <v>#REF!</v>
      </c>
      <c r="J1785" s="52" t="e">
        <v>#REF!</v>
      </c>
      <c r="K1785" s="53" t="e">
        <v>#REF!</v>
      </c>
      <c r="L1785" s="157" t="s">
        <v>1205</v>
      </c>
      <c r="M1785" s="284">
        <v>18.649999999999999</v>
      </c>
      <c r="N1785" s="33">
        <v>3.1100000000000003</v>
      </c>
      <c r="O1785" s="66">
        <v>837.6</v>
      </c>
      <c r="P1785" s="39">
        <v>1100.74</v>
      </c>
      <c r="Q1785" s="39">
        <v>1389.33</v>
      </c>
      <c r="R1785" s="63">
        <v>1294.01</v>
      </c>
      <c r="X1785" s="355"/>
      <c r="Y1785" s="355"/>
      <c r="Z1785" s="355"/>
      <c r="AA1785" s="355"/>
    </row>
    <row r="1786" spans="1:27" x14ac:dyDescent="0.25">
      <c r="A1786" s="44" t="s">
        <v>1206</v>
      </c>
      <c r="B1786" s="46">
        <v>0</v>
      </c>
      <c r="C1786" s="44" t="s">
        <v>101</v>
      </c>
      <c r="D1786" s="51">
        <v>1544.5900000000001</v>
      </c>
      <c r="E1786" s="52">
        <v>1807.73</v>
      </c>
      <c r="F1786" s="52">
        <v>2096.3199999999997</v>
      </c>
      <c r="G1786" s="53">
        <v>2001</v>
      </c>
      <c r="H1786" s="51" t="e">
        <v>#REF!</v>
      </c>
      <c r="I1786" s="52" t="e">
        <v>#REF!</v>
      </c>
      <c r="J1786" s="52" t="e">
        <v>#REF!</v>
      </c>
      <c r="K1786" s="53" t="e">
        <v>#REF!</v>
      </c>
      <c r="L1786" s="157" t="s">
        <v>1209</v>
      </c>
      <c r="M1786" s="284">
        <v>12.19</v>
      </c>
      <c r="N1786" s="33">
        <v>3.1100000000000003</v>
      </c>
      <c r="O1786" s="66">
        <v>837.6</v>
      </c>
      <c r="P1786" s="39">
        <v>1100.74</v>
      </c>
      <c r="Q1786" s="39">
        <v>1389.33</v>
      </c>
      <c r="R1786" s="63">
        <v>1294.01</v>
      </c>
      <c r="X1786" s="355"/>
      <c r="Y1786" s="355"/>
      <c r="Z1786" s="355"/>
      <c r="AA1786" s="355"/>
    </row>
    <row r="1787" spans="1:27" x14ac:dyDescent="0.25">
      <c r="A1787" s="44" t="s">
        <v>1206</v>
      </c>
      <c r="B1787" s="46">
        <v>1</v>
      </c>
      <c r="C1787" s="44" t="s">
        <v>101</v>
      </c>
      <c r="D1787" s="51">
        <v>1542.53</v>
      </c>
      <c r="E1787" s="52">
        <v>1805.67</v>
      </c>
      <c r="F1787" s="52">
        <v>2094.2599999999998</v>
      </c>
      <c r="G1787" s="53">
        <v>1998.94</v>
      </c>
      <c r="H1787" s="51" t="e">
        <v>#REF!</v>
      </c>
      <c r="I1787" s="52" t="e">
        <v>#REF!</v>
      </c>
      <c r="J1787" s="52" t="e">
        <v>#REF!</v>
      </c>
      <c r="K1787" s="53" t="e">
        <v>#REF!</v>
      </c>
      <c r="L1787" s="157" t="s">
        <v>1212</v>
      </c>
      <c r="M1787" s="284">
        <v>12.15</v>
      </c>
      <c r="N1787" s="33">
        <v>3.1100000000000003</v>
      </c>
      <c r="O1787" s="66">
        <v>837.6</v>
      </c>
      <c r="P1787" s="39">
        <v>1100.74</v>
      </c>
      <c r="Q1787" s="39">
        <v>1389.33</v>
      </c>
      <c r="R1787" s="63">
        <v>1294.01</v>
      </c>
      <c r="X1787" s="355"/>
      <c r="Y1787" s="355"/>
      <c r="Z1787" s="355"/>
      <c r="AA1787" s="355"/>
    </row>
    <row r="1788" spans="1:27" x14ac:dyDescent="0.25">
      <c r="A1788" s="44" t="s">
        <v>1206</v>
      </c>
      <c r="B1788" s="46">
        <v>2</v>
      </c>
      <c r="C1788" s="44" t="s">
        <v>101</v>
      </c>
      <c r="D1788" s="51">
        <v>1561.7</v>
      </c>
      <c r="E1788" s="52">
        <v>1824.84</v>
      </c>
      <c r="F1788" s="52">
        <v>2113.4299999999998</v>
      </c>
      <c r="G1788" s="53">
        <v>2018.11</v>
      </c>
      <c r="H1788" s="51" t="e">
        <v>#REF!</v>
      </c>
      <c r="I1788" s="52" t="e">
        <v>#REF!</v>
      </c>
      <c r="J1788" s="52" t="e">
        <v>#REF!</v>
      </c>
      <c r="K1788" s="53" t="e">
        <v>#REF!</v>
      </c>
      <c r="L1788" s="157" t="s">
        <v>1215</v>
      </c>
      <c r="M1788" s="284">
        <v>12.49</v>
      </c>
      <c r="N1788" s="33">
        <v>3.1100000000000003</v>
      </c>
      <c r="O1788" s="66">
        <v>837.6</v>
      </c>
      <c r="P1788" s="39">
        <v>1100.74</v>
      </c>
      <c r="Q1788" s="39">
        <v>1389.33</v>
      </c>
      <c r="R1788" s="63">
        <v>1294.01</v>
      </c>
      <c r="X1788" s="355"/>
      <c r="Y1788" s="355"/>
      <c r="Z1788" s="355"/>
      <c r="AA1788" s="355"/>
    </row>
    <row r="1789" spans="1:27" x14ac:dyDescent="0.25">
      <c r="A1789" s="44" t="s">
        <v>1206</v>
      </c>
      <c r="B1789" s="46">
        <v>3</v>
      </c>
      <c r="C1789" s="44" t="s">
        <v>101</v>
      </c>
      <c r="D1789" s="51">
        <v>1599.6100000000001</v>
      </c>
      <c r="E1789" s="52">
        <v>1862.75</v>
      </c>
      <c r="F1789" s="52">
        <v>2151.34</v>
      </c>
      <c r="G1789" s="53">
        <v>2056.02</v>
      </c>
      <c r="H1789" s="51" t="e">
        <v>#REF!</v>
      </c>
      <c r="I1789" s="52" t="e">
        <v>#REF!</v>
      </c>
      <c r="J1789" s="52" t="e">
        <v>#REF!</v>
      </c>
      <c r="K1789" s="53" t="e">
        <v>#REF!</v>
      </c>
      <c r="L1789" s="157" t="s">
        <v>336</v>
      </c>
      <c r="M1789" s="284">
        <v>13.14</v>
      </c>
      <c r="N1789" s="33">
        <v>3.1100000000000003</v>
      </c>
      <c r="O1789" s="66">
        <v>837.6</v>
      </c>
      <c r="P1789" s="39">
        <v>1100.74</v>
      </c>
      <c r="Q1789" s="39">
        <v>1389.33</v>
      </c>
      <c r="R1789" s="63">
        <v>1294.01</v>
      </c>
      <c r="X1789" s="355"/>
      <c r="Y1789" s="355"/>
      <c r="Z1789" s="355"/>
      <c r="AA1789" s="355"/>
    </row>
    <row r="1790" spans="1:27" x14ac:dyDescent="0.25">
      <c r="A1790" s="44" t="s">
        <v>1206</v>
      </c>
      <c r="B1790" s="46">
        <v>4</v>
      </c>
      <c r="C1790" s="44" t="s">
        <v>101</v>
      </c>
      <c r="D1790" s="51">
        <v>1656.43</v>
      </c>
      <c r="E1790" s="52">
        <v>1919.5700000000002</v>
      </c>
      <c r="F1790" s="52">
        <v>2208.16</v>
      </c>
      <c r="G1790" s="53">
        <v>2112.84</v>
      </c>
      <c r="H1790" s="51" t="e">
        <v>#REF!</v>
      </c>
      <c r="I1790" s="52" t="e">
        <v>#REF!</v>
      </c>
      <c r="J1790" s="52" t="e">
        <v>#REF!</v>
      </c>
      <c r="K1790" s="53" t="e">
        <v>#REF!</v>
      </c>
      <c r="L1790" s="157" t="s">
        <v>1220</v>
      </c>
      <c r="M1790" s="284">
        <v>14.13</v>
      </c>
      <c r="N1790" s="33">
        <v>3.1100000000000003</v>
      </c>
      <c r="O1790" s="66">
        <v>837.6</v>
      </c>
      <c r="P1790" s="39">
        <v>1100.74</v>
      </c>
      <c r="Q1790" s="39">
        <v>1389.33</v>
      </c>
      <c r="R1790" s="63">
        <v>1294.01</v>
      </c>
      <c r="X1790" s="355"/>
      <c r="Y1790" s="355"/>
      <c r="Z1790" s="355"/>
      <c r="AA1790" s="355"/>
    </row>
    <row r="1791" spans="1:27" x14ac:dyDescent="0.25">
      <c r="A1791" s="44" t="s">
        <v>1206</v>
      </c>
      <c r="B1791" s="46">
        <v>5</v>
      </c>
      <c r="C1791" s="44" t="s">
        <v>101</v>
      </c>
      <c r="D1791" s="51">
        <v>1672.15</v>
      </c>
      <c r="E1791" s="52">
        <v>1935.29</v>
      </c>
      <c r="F1791" s="52">
        <v>2223.88</v>
      </c>
      <c r="G1791" s="53">
        <v>2128.56</v>
      </c>
      <c r="H1791" s="51" t="e">
        <v>#REF!</v>
      </c>
      <c r="I1791" s="52" t="e">
        <v>#REF!</v>
      </c>
      <c r="J1791" s="52" t="e">
        <v>#REF!</v>
      </c>
      <c r="K1791" s="53" t="e">
        <v>#REF!</v>
      </c>
      <c r="L1791" s="157" t="s">
        <v>1223</v>
      </c>
      <c r="M1791" s="284">
        <v>14.4</v>
      </c>
      <c r="N1791" s="33">
        <v>3.1100000000000003</v>
      </c>
      <c r="O1791" s="66">
        <v>837.6</v>
      </c>
      <c r="P1791" s="39">
        <v>1100.74</v>
      </c>
      <c r="Q1791" s="39">
        <v>1389.33</v>
      </c>
      <c r="R1791" s="63">
        <v>1294.01</v>
      </c>
      <c r="X1791" s="355"/>
      <c r="Y1791" s="355"/>
      <c r="Z1791" s="355"/>
      <c r="AA1791" s="355"/>
    </row>
    <row r="1792" spans="1:27" x14ac:dyDescent="0.25">
      <c r="A1792" s="44" t="s">
        <v>1206</v>
      </c>
      <c r="B1792" s="46">
        <v>6</v>
      </c>
      <c r="C1792" s="44" t="s">
        <v>101</v>
      </c>
      <c r="D1792" s="51">
        <v>1635.16</v>
      </c>
      <c r="E1792" s="52">
        <v>1898.3</v>
      </c>
      <c r="F1792" s="52">
        <v>2186.89</v>
      </c>
      <c r="G1792" s="53">
        <v>2091.5699999999997</v>
      </c>
      <c r="H1792" s="51" t="e">
        <v>#REF!</v>
      </c>
      <c r="I1792" s="52" t="e">
        <v>#REF!</v>
      </c>
      <c r="J1792" s="52" t="e">
        <v>#REF!</v>
      </c>
      <c r="K1792" s="53" t="e">
        <v>#REF!</v>
      </c>
      <c r="L1792" s="157" t="s">
        <v>1225</v>
      </c>
      <c r="M1792" s="284">
        <v>13.76</v>
      </c>
      <c r="N1792" s="33">
        <v>3.1100000000000003</v>
      </c>
      <c r="O1792" s="66">
        <v>837.6</v>
      </c>
      <c r="P1792" s="39">
        <v>1100.74</v>
      </c>
      <c r="Q1792" s="39">
        <v>1389.33</v>
      </c>
      <c r="R1792" s="63">
        <v>1294.01</v>
      </c>
      <c r="X1792" s="355"/>
      <c r="Y1792" s="355"/>
      <c r="Z1792" s="355"/>
      <c r="AA1792" s="355"/>
    </row>
    <row r="1793" spans="1:27" x14ac:dyDescent="0.25">
      <c r="A1793" s="44" t="s">
        <v>1206</v>
      </c>
      <c r="B1793" s="46">
        <v>7</v>
      </c>
      <c r="C1793" s="44" t="s">
        <v>101</v>
      </c>
      <c r="D1793" s="51">
        <v>1546.46</v>
      </c>
      <c r="E1793" s="52">
        <v>1809.6</v>
      </c>
      <c r="F1793" s="52">
        <v>2098.1899999999996</v>
      </c>
      <c r="G1793" s="53">
        <v>2002.87</v>
      </c>
      <c r="H1793" s="51" t="e">
        <v>#REF!</v>
      </c>
      <c r="I1793" s="52" t="e">
        <v>#REF!</v>
      </c>
      <c r="J1793" s="52" t="e">
        <v>#REF!</v>
      </c>
      <c r="K1793" s="53" t="e">
        <v>#REF!</v>
      </c>
      <c r="L1793" s="157" t="s">
        <v>1228</v>
      </c>
      <c r="M1793" s="284">
        <v>12.22</v>
      </c>
      <c r="N1793" s="33">
        <v>3.1100000000000003</v>
      </c>
      <c r="O1793" s="66">
        <v>837.6</v>
      </c>
      <c r="P1793" s="39">
        <v>1100.74</v>
      </c>
      <c r="Q1793" s="39">
        <v>1389.33</v>
      </c>
      <c r="R1793" s="63">
        <v>1294.01</v>
      </c>
      <c r="X1793" s="355"/>
      <c r="Y1793" s="355"/>
      <c r="Z1793" s="355"/>
      <c r="AA1793" s="355"/>
    </row>
    <row r="1794" spans="1:27" x14ac:dyDescent="0.25">
      <c r="A1794" s="44" t="s">
        <v>1206</v>
      </c>
      <c r="B1794" s="46">
        <v>8</v>
      </c>
      <c r="C1794" s="44" t="s">
        <v>101</v>
      </c>
      <c r="D1794" s="51">
        <v>1761.06</v>
      </c>
      <c r="E1794" s="52">
        <v>2024.1999999999998</v>
      </c>
      <c r="F1794" s="52">
        <v>2312.79</v>
      </c>
      <c r="G1794" s="53">
        <v>2217.4699999999998</v>
      </c>
      <c r="H1794" s="51" t="e">
        <v>#REF!</v>
      </c>
      <c r="I1794" s="52" t="e">
        <v>#REF!</v>
      </c>
      <c r="J1794" s="52" t="e">
        <v>#REF!</v>
      </c>
      <c r="K1794" s="53" t="e">
        <v>#REF!</v>
      </c>
      <c r="L1794" s="157" t="s">
        <v>1231</v>
      </c>
      <c r="M1794" s="284">
        <v>15.94</v>
      </c>
      <c r="N1794" s="33">
        <v>3.1100000000000003</v>
      </c>
      <c r="O1794" s="66">
        <v>837.6</v>
      </c>
      <c r="P1794" s="39">
        <v>1100.74</v>
      </c>
      <c r="Q1794" s="39">
        <v>1389.33</v>
      </c>
      <c r="R1794" s="63">
        <v>1294.01</v>
      </c>
      <c r="X1794" s="355"/>
      <c r="Y1794" s="355"/>
      <c r="Z1794" s="355"/>
      <c r="AA1794" s="355"/>
    </row>
    <row r="1795" spans="1:27" x14ac:dyDescent="0.25">
      <c r="A1795" s="44" t="s">
        <v>1206</v>
      </c>
      <c r="B1795" s="46">
        <v>9</v>
      </c>
      <c r="C1795" s="44" t="s">
        <v>101</v>
      </c>
      <c r="D1795" s="51">
        <v>1670.0300000000002</v>
      </c>
      <c r="E1795" s="52">
        <v>1933.17</v>
      </c>
      <c r="F1795" s="52">
        <v>2221.7600000000002</v>
      </c>
      <c r="G1795" s="53">
        <v>2126.44</v>
      </c>
      <c r="H1795" s="51" t="e">
        <v>#REF!</v>
      </c>
      <c r="I1795" s="52" t="e">
        <v>#REF!</v>
      </c>
      <c r="J1795" s="52" t="e">
        <v>#REF!</v>
      </c>
      <c r="K1795" s="53" t="e">
        <v>#REF!</v>
      </c>
      <c r="L1795" s="157" t="s">
        <v>1234</v>
      </c>
      <c r="M1795" s="284">
        <v>14.36</v>
      </c>
      <c r="N1795" s="33">
        <v>3.1100000000000003</v>
      </c>
      <c r="O1795" s="66">
        <v>837.6</v>
      </c>
      <c r="P1795" s="39">
        <v>1100.74</v>
      </c>
      <c r="Q1795" s="39">
        <v>1389.33</v>
      </c>
      <c r="R1795" s="63">
        <v>1294.01</v>
      </c>
      <c r="X1795" s="355"/>
      <c r="Y1795" s="355"/>
      <c r="Z1795" s="355"/>
      <c r="AA1795" s="355"/>
    </row>
    <row r="1796" spans="1:27" x14ac:dyDescent="0.25">
      <c r="A1796" s="44" t="s">
        <v>1206</v>
      </c>
      <c r="B1796" s="46">
        <v>10</v>
      </c>
      <c r="C1796" s="44" t="s">
        <v>101</v>
      </c>
      <c r="D1796" s="51">
        <v>1623.74</v>
      </c>
      <c r="E1796" s="52">
        <v>1886.88</v>
      </c>
      <c r="F1796" s="52">
        <v>2175.4700000000003</v>
      </c>
      <c r="G1796" s="53">
        <v>2080.15</v>
      </c>
      <c r="H1796" s="51" t="e">
        <v>#REF!</v>
      </c>
      <c r="I1796" s="52" t="e">
        <v>#REF!</v>
      </c>
      <c r="J1796" s="52" t="e">
        <v>#REF!</v>
      </c>
      <c r="K1796" s="53" t="e">
        <v>#REF!</v>
      </c>
      <c r="L1796" s="157" t="s">
        <v>1237</v>
      </c>
      <c r="M1796" s="284">
        <v>13.56</v>
      </c>
      <c r="N1796" s="33">
        <v>3.1100000000000003</v>
      </c>
      <c r="O1796" s="66">
        <v>837.6</v>
      </c>
      <c r="P1796" s="39">
        <v>1100.74</v>
      </c>
      <c r="Q1796" s="39">
        <v>1389.33</v>
      </c>
      <c r="R1796" s="63">
        <v>1294.01</v>
      </c>
      <c r="X1796" s="355"/>
      <c r="Y1796" s="355"/>
      <c r="Z1796" s="355"/>
      <c r="AA1796" s="355"/>
    </row>
    <row r="1797" spans="1:27" x14ac:dyDescent="0.25">
      <c r="A1797" s="44" t="s">
        <v>1206</v>
      </c>
      <c r="B1797" s="46">
        <v>11</v>
      </c>
      <c r="C1797" s="44" t="s">
        <v>101</v>
      </c>
      <c r="D1797" s="51">
        <v>1600.54</v>
      </c>
      <c r="E1797" s="52">
        <v>1863.6799999999998</v>
      </c>
      <c r="F1797" s="52">
        <v>2152.27</v>
      </c>
      <c r="G1797" s="53">
        <v>2056.9499999999998</v>
      </c>
      <c r="H1797" s="51" t="e">
        <v>#REF!</v>
      </c>
      <c r="I1797" s="52" t="e">
        <v>#REF!</v>
      </c>
      <c r="J1797" s="52" t="e">
        <v>#REF!</v>
      </c>
      <c r="K1797" s="53" t="e">
        <v>#REF!</v>
      </c>
      <c r="L1797" s="157" t="s">
        <v>1240</v>
      </c>
      <c r="M1797" s="284">
        <v>13.16</v>
      </c>
      <c r="N1797" s="33">
        <v>3.1100000000000003</v>
      </c>
      <c r="O1797" s="66">
        <v>837.6</v>
      </c>
      <c r="P1797" s="39">
        <v>1100.74</v>
      </c>
      <c r="Q1797" s="39">
        <v>1389.33</v>
      </c>
      <c r="R1797" s="63">
        <v>1294.01</v>
      </c>
      <c r="X1797" s="355"/>
      <c r="Y1797" s="355"/>
      <c r="Z1797" s="355"/>
      <c r="AA1797" s="355"/>
    </row>
    <row r="1798" spans="1:27" x14ac:dyDescent="0.25">
      <c r="A1798" s="44" t="s">
        <v>1206</v>
      </c>
      <c r="B1798" s="46">
        <v>12</v>
      </c>
      <c r="C1798" s="44" t="s">
        <v>101</v>
      </c>
      <c r="D1798" s="51">
        <v>1602.52</v>
      </c>
      <c r="E1798" s="52">
        <v>1865.6599999999999</v>
      </c>
      <c r="F1798" s="52">
        <v>2154.25</v>
      </c>
      <c r="G1798" s="53">
        <v>2058.9299999999998</v>
      </c>
      <c r="H1798" s="51" t="e">
        <v>#REF!</v>
      </c>
      <c r="I1798" s="52" t="e">
        <v>#REF!</v>
      </c>
      <c r="J1798" s="52" t="e">
        <v>#REF!</v>
      </c>
      <c r="K1798" s="53" t="e">
        <v>#REF!</v>
      </c>
      <c r="L1798" s="157" t="s">
        <v>1243</v>
      </c>
      <c r="M1798" s="284">
        <v>13.19</v>
      </c>
      <c r="N1798" s="33">
        <v>3.1100000000000003</v>
      </c>
      <c r="O1798" s="66">
        <v>837.6</v>
      </c>
      <c r="P1798" s="39">
        <v>1100.74</v>
      </c>
      <c r="Q1798" s="39">
        <v>1389.33</v>
      </c>
      <c r="R1798" s="63">
        <v>1294.01</v>
      </c>
      <c r="X1798" s="355"/>
      <c r="Y1798" s="355"/>
      <c r="Z1798" s="355"/>
      <c r="AA1798" s="355"/>
    </row>
    <row r="1799" spans="1:27" x14ac:dyDescent="0.25">
      <c r="A1799" s="44" t="s">
        <v>1206</v>
      </c>
      <c r="B1799" s="46">
        <v>13</v>
      </c>
      <c r="C1799" s="44" t="s">
        <v>101</v>
      </c>
      <c r="D1799" s="51">
        <v>1615.92</v>
      </c>
      <c r="E1799" s="52">
        <v>1879.06</v>
      </c>
      <c r="F1799" s="52">
        <v>2167.6499999999996</v>
      </c>
      <c r="G1799" s="53">
        <v>2072.33</v>
      </c>
      <c r="H1799" s="51" t="e">
        <v>#REF!</v>
      </c>
      <c r="I1799" s="52" t="e">
        <v>#REF!</v>
      </c>
      <c r="J1799" s="52" t="e">
        <v>#REF!</v>
      </c>
      <c r="K1799" s="53" t="e">
        <v>#REF!</v>
      </c>
      <c r="L1799" s="157" t="s">
        <v>1246</v>
      </c>
      <c r="M1799" s="284">
        <v>13.42</v>
      </c>
      <c r="N1799" s="33">
        <v>3.1100000000000003</v>
      </c>
      <c r="O1799" s="66">
        <v>837.6</v>
      </c>
      <c r="P1799" s="39">
        <v>1100.74</v>
      </c>
      <c r="Q1799" s="39">
        <v>1389.33</v>
      </c>
      <c r="R1799" s="63">
        <v>1294.01</v>
      </c>
      <c r="X1799" s="355"/>
      <c r="Y1799" s="355"/>
      <c r="Z1799" s="355"/>
      <c r="AA1799" s="355"/>
    </row>
    <row r="1800" spans="1:27" x14ac:dyDescent="0.25">
      <c r="A1800" s="44" t="s">
        <v>1206</v>
      </c>
      <c r="B1800" s="46">
        <v>14</v>
      </c>
      <c r="C1800" s="44" t="s">
        <v>101</v>
      </c>
      <c r="D1800" s="51">
        <v>1639.73</v>
      </c>
      <c r="E1800" s="52">
        <v>1902.87</v>
      </c>
      <c r="F1800" s="52">
        <v>2191.46</v>
      </c>
      <c r="G1800" s="53">
        <v>2096.14</v>
      </c>
      <c r="H1800" s="51" t="e">
        <v>#REF!</v>
      </c>
      <c r="I1800" s="52" t="e">
        <v>#REF!</v>
      </c>
      <c r="J1800" s="52" t="e">
        <v>#REF!</v>
      </c>
      <c r="K1800" s="53" t="e">
        <v>#REF!</v>
      </c>
      <c r="L1800" s="157" t="s">
        <v>1249</v>
      </c>
      <c r="M1800" s="284">
        <v>13.84</v>
      </c>
      <c r="N1800" s="33">
        <v>3.1100000000000003</v>
      </c>
      <c r="O1800" s="66">
        <v>837.6</v>
      </c>
      <c r="P1800" s="39">
        <v>1100.74</v>
      </c>
      <c r="Q1800" s="39">
        <v>1389.33</v>
      </c>
      <c r="R1800" s="63">
        <v>1294.01</v>
      </c>
      <c r="X1800" s="355"/>
      <c r="Y1800" s="355"/>
      <c r="Z1800" s="355"/>
      <c r="AA1800" s="355"/>
    </row>
    <row r="1801" spans="1:27" x14ac:dyDescent="0.25">
      <c r="A1801" s="44" t="s">
        <v>1206</v>
      </c>
      <c r="B1801" s="46">
        <v>15</v>
      </c>
      <c r="C1801" s="44" t="s">
        <v>101</v>
      </c>
      <c r="D1801" s="51">
        <v>1650.58</v>
      </c>
      <c r="E1801" s="52">
        <v>1913.7200000000003</v>
      </c>
      <c r="F1801" s="52">
        <v>2202.31</v>
      </c>
      <c r="G1801" s="53">
        <v>2106.9900000000002</v>
      </c>
      <c r="H1801" s="51" t="e">
        <v>#REF!</v>
      </c>
      <c r="I1801" s="52" t="e">
        <v>#REF!</v>
      </c>
      <c r="J1801" s="52" t="e">
        <v>#REF!</v>
      </c>
      <c r="K1801" s="53" t="e">
        <v>#REF!</v>
      </c>
      <c r="L1801" s="157" t="s">
        <v>1252</v>
      </c>
      <c r="M1801" s="284">
        <v>14.02</v>
      </c>
      <c r="N1801" s="33">
        <v>3.1100000000000003</v>
      </c>
      <c r="O1801" s="66">
        <v>837.6</v>
      </c>
      <c r="P1801" s="39">
        <v>1100.74</v>
      </c>
      <c r="Q1801" s="39">
        <v>1389.33</v>
      </c>
      <c r="R1801" s="63">
        <v>1294.01</v>
      </c>
      <c r="X1801" s="355"/>
      <c r="Y1801" s="355"/>
      <c r="Z1801" s="355"/>
      <c r="AA1801" s="355"/>
    </row>
    <row r="1802" spans="1:27" x14ac:dyDescent="0.25">
      <c r="A1802" s="44" t="s">
        <v>1206</v>
      </c>
      <c r="B1802" s="46">
        <v>16</v>
      </c>
      <c r="C1802" s="44" t="s">
        <v>101</v>
      </c>
      <c r="D1802" s="51">
        <v>1650.44</v>
      </c>
      <c r="E1802" s="52">
        <v>1913.5800000000002</v>
      </c>
      <c r="F1802" s="52">
        <v>2202.17</v>
      </c>
      <c r="G1802" s="53">
        <v>2106.8500000000004</v>
      </c>
      <c r="H1802" s="51" t="e">
        <v>#REF!</v>
      </c>
      <c r="I1802" s="52" t="e">
        <v>#REF!</v>
      </c>
      <c r="J1802" s="52" t="e">
        <v>#REF!</v>
      </c>
      <c r="K1802" s="53" t="e">
        <v>#REF!</v>
      </c>
      <c r="L1802" s="157" t="s">
        <v>1255</v>
      </c>
      <c r="M1802" s="284">
        <v>14.02</v>
      </c>
      <c r="N1802" s="33">
        <v>3.1100000000000003</v>
      </c>
      <c r="O1802" s="66">
        <v>837.6</v>
      </c>
      <c r="P1802" s="39">
        <v>1100.74</v>
      </c>
      <c r="Q1802" s="39">
        <v>1389.33</v>
      </c>
      <c r="R1802" s="63">
        <v>1294.01</v>
      </c>
      <c r="X1802" s="355"/>
      <c r="Y1802" s="355"/>
      <c r="Z1802" s="355"/>
      <c r="AA1802" s="355"/>
    </row>
    <row r="1803" spans="1:27" x14ac:dyDescent="0.25">
      <c r="A1803" s="44" t="s">
        <v>1206</v>
      </c>
      <c r="B1803" s="46">
        <v>17</v>
      </c>
      <c r="C1803" s="44" t="s">
        <v>101</v>
      </c>
      <c r="D1803" s="51">
        <v>1625.6</v>
      </c>
      <c r="E1803" s="52">
        <v>1888.74</v>
      </c>
      <c r="F1803" s="52">
        <v>2177.33</v>
      </c>
      <c r="G1803" s="53">
        <v>2082.0100000000002</v>
      </c>
      <c r="H1803" s="51" t="e">
        <v>#REF!</v>
      </c>
      <c r="I1803" s="52" t="e">
        <v>#REF!</v>
      </c>
      <c r="J1803" s="52" t="e">
        <v>#REF!</v>
      </c>
      <c r="K1803" s="53" t="e">
        <v>#REF!</v>
      </c>
      <c r="L1803" s="157" t="s">
        <v>1258</v>
      </c>
      <c r="M1803" s="284">
        <v>13.59</v>
      </c>
      <c r="N1803" s="33">
        <v>3.1100000000000003</v>
      </c>
      <c r="O1803" s="66">
        <v>837.6</v>
      </c>
      <c r="P1803" s="39">
        <v>1100.74</v>
      </c>
      <c r="Q1803" s="39">
        <v>1389.33</v>
      </c>
      <c r="R1803" s="63">
        <v>1294.01</v>
      </c>
      <c r="X1803" s="355"/>
      <c r="Y1803" s="355"/>
      <c r="Z1803" s="355"/>
      <c r="AA1803" s="355"/>
    </row>
    <row r="1804" spans="1:27" x14ac:dyDescent="0.25">
      <c r="A1804" s="44" t="s">
        <v>1206</v>
      </c>
      <c r="B1804" s="46">
        <v>18</v>
      </c>
      <c r="C1804" s="44" t="s">
        <v>101</v>
      </c>
      <c r="D1804" s="51">
        <v>1563.18</v>
      </c>
      <c r="E1804" s="52">
        <v>1826.32</v>
      </c>
      <c r="F1804" s="52">
        <v>2114.91</v>
      </c>
      <c r="G1804" s="53">
        <v>2019.59</v>
      </c>
      <c r="H1804" s="51" t="e">
        <v>#REF!</v>
      </c>
      <c r="I1804" s="52" t="e">
        <v>#REF!</v>
      </c>
      <c r="J1804" s="52" t="e">
        <v>#REF!</v>
      </c>
      <c r="K1804" s="53" t="e">
        <v>#REF!</v>
      </c>
      <c r="L1804" s="157" t="s">
        <v>1261</v>
      </c>
      <c r="M1804" s="284">
        <v>12.51</v>
      </c>
      <c r="N1804" s="33">
        <v>3.1100000000000003</v>
      </c>
      <c r="O1804" s="66">
        <v>837.6</v>
      </c>
      <c r="P1804" s="39">
        <v>1100.74</v>
      </c>
      <c r="Q1804" s="39">
        <v>1389.33</v>
      </c>
      <c r="R1804" s="63">
        <v>1294.01</v>
      </c>
      <c r="X1804" s="355"/>
      <c r="Y1804" s="355"/>
      <c r="Z1804" s="355"/>
      <c r="AA1804" s="355"/>
    </row>
    <row r="1805" spans="1:27" x14ac:dyDescent="0.25">
      <c r="A1805" s="44" t="s">
        <v>1206</v>
      </c>
      <c r="B1805" s="46">
        <v>19</v>
      </c>
      <c r="C1805" s="44" t="s">
        <v>101</v>
      </c>
      <c r="D1805" s="51">
        <v>1637.57</v>
      </c>
      <c r="E1805" s="52">
        <v>1900.71</v>
      </c>
      <c r="F1805" s="52">
        <v>2189.3000000000002</v>
      </c>
      <c r="G1805" s="53">
        <v>2093.98</v>
      </c>
      <c r="H1805" s="51" t="e">
        <v>#REF!</v>
      </c>
      <c r="I1805" s="52" t="e">
        <v>#REF!</v>
      </c>
      <c r="J1805" s="52" t="e">
        <v>#REF!</v>
      </c>
      <c r="K1805" s="53" t="e">
        <v>#REF!</v>
      </c>
      <c r="L1805" s="157" t="s">
        <v>1264</v>
      </c>
      <c r="M1805" s="284">
        <v>13.8</v>
      </c>
      <c r="N1805" s="33">
        <v>3.1100000000000003</v>
      </c>
      <c r="O1805" s="66">
        <v>837.6</v>
      </c>
      <c r="P1805" s="39">
        <v>1100.74</v>
      </c>
      <c r="Q1805" s="39">
        <v>1389.33</v>
      </c>
      <c r="R1805" s="63">
        <v>1294.01</v>
      </c>
      <c r="X1805" s="355"/>
      <c r="Y1805" s="355"/>
      <c r="Z1805" s="355"/>
      <c r="AA1805" s="355"/>
    </row>
    <row r="1806" spans="1:27" x14ac:dyDescent="0.25">
      <c r="A1806" s="44" t="s">
        <v>1206</v>
      </c>
      <c r="B1806" s="46">
        <v>20</v>
      </c>
      <c r="C1806" s="44" t="s">
        <v>101</v>
      </c>
      <c r="D1806" s="51">
        <v>1583.0900000000001</v>
      </c>
      <c r="E1806" s="52">
        <v>1846.23</v>
      </c>
      <c r="F1806" s="52">
        <v>2134.8199999999997</v>
      </c>
      <c r="G1806" s="53">
        <v>2039.5</v>
      </c>
      <c r="H1806" s="51" t="e">
        <v>#REF!</v>
      </c>
      <c r="I1806" s="52" t="e">
        <v>#REF!</v>
      </c>
      <c r="J1806" s="52" t="e">
        <v>#REF!</v>
      </c>
      <c r="K1806" s="53" t="e">
        <v>#REF!</v>
      </c>
      <c r="L1806" s="157" t="s">
        <v>1267</v>
      </c>
      <c r="M1806" s="284">
        <v>12.86</v>
      </c>
      <c r="N1806" s="33">
        <v>3.1100000000000003</v>
      </c>
      <c r="O1806" s="66">
        <v>837.6</v>
      </c>
      <c r="P1806" s="39">
        <v>1100.74</v>
      </c>
      <c r="Q1806" s="39">
        <v>1389.33</v>
      </c>
      <c r="R1806" s="63">
        <v>1294.01</v>
      </c>
      <c r="X1806" s="355"/>
      <c r="Y1806" s="355"/>
      <c r="Z1806" s="355"/>
      <c r="AA1806" s="355"/>
    </row>
    <row r="1807" spans="1:27" x14ac:dyDescent="0.25">
      <c r="A1807" s="44" t="s">
        <v>1206</v>
      </c>
      <c r="B1807" s="46">
        <v>21</v>
      </c>
      <c r="C1807" s="44" t="s">
        <v>101</v>
      </c>
      <c r="D1807" s="51">
        <v>1589.68</v>
      </c>
      <c r="E1807" s="52">
        <v>1852.82</v>
      </c>
      <c r="F1807" s="52">
        <v>2141.41</v>
      </c>
      <c r="G1807" s="53">
        <v>2046.09</v>
      </c>
      <c r="H1807" s="51" t="e">
        <v>#REF!</v>
      </c>
      <c r="I1807" s="52" t="e">
        <v>#REF!</v>
      </c>
      <c r="J1807" s="52" t="e">
        <v>#REF!</v>
      </c>
      <c r="K1807" s="53" t="e">
        <v>#REF!</v>
      </c>
      <c r="L1807" s="157" t="s">
        <v>1270</v>
      </c>
      <c r="M1807" s="284">
        <v>12.97</v>
      </c>
      <c r="N1807" s="33">
        <v>3.1100000000000003</v>
      </c>
      <c r="O1807" s="66">
        <v>837.6</v>
      </c>
      <c r="P1807" s="39">
        <v>1100.74</v>
      </c>
      <c r="Q1807" s="39">
        <v>1389.33</v>
      </c>
      <c r="R1807" s="63">
        <v>1294.01</v>
      </c>
      <c r="X1807" s="355"/>
      <c r="Y1807" s="355"/>
      <c r="Z1807" s="355"/>
      <c r="AA1807" s="355"/>
    </row>
    <row r="1808" spans="1:27" x14ac:dyDescent="0.25">
      <c r="A1808" s="44" t="s">
        <v>1206</v>
      </c>
      <c r="B1808" s="46">
        <v>22</v>
      </c>
      <c r="C1808" s="44" t="s">
        <v>101</v>
      </c>
      <c r="D1808" s="51">
        <v>1712.27</v>
      </c>
      <c r="E1808" s="52">
        <v>1975.41</v>
      </c>
      <c r="F1808" s="52">
        <v>2264</v>
      </c>
      <c r="G1808" s="53">
        <v>2168.6800000000003</v>
      </c>
      <c r="H1808" s="51" t="e">
        <v>#REF!</v>
      </c>
      <c r="I1808" s="52" t="e">
        <v>#REF!</v>
      </c>
      <c r="J1808" s="52" t="e">
        <v>#REF!</v>
      </c>
      <c r="K1808" s="53" t="e">
        <v>#REF!</v>
      </c>
      <c r="L1808" s="157" t="s">
        <v>1273</v>
      </c>
      <c r="M1808" s="284">
        <v>15.09</v>
      </c>
      <c r="N1808" s="33">
        <v>3.1100000000000003</v>
      </c>
      <c r="O1808" s="66">
        <v>837.6</v>
      </c>
      <c r="P1808" s="39">
        <v>1100.74</v>
      </c>
      <c r="Q1808" s="39">
        <v>1389.33</v>
      </c>
      <c r="R1808" s="63">
        <v>1294.01</v>
      </c>
      <c r="X1808" s="355"/>
      <c r="Y1808" s="355"/>
      <c r="Z1808" s="355"/>
      <c r="AA1808" s="355"/>
    </row>
    <row r="1809" spans="1:27" x14ac:dyDescent="0.25">
      <c r="A1809" s="44" t="s">
        <v>1206</v>
      </c>
      <c r="B1809" s="46">
        <v>23</v>
      </c>
      <c r="C1809" s="44" t="s">
        <v>101</v>
      </c>
      <c r="D1809" s="51">
        <v>1936.2</v>
      </c>
      <c r="E1809" s="52">
        <v>2199.34</v>
      </c>
      <c r="F1809" s="52">
        <v>2487.9299999999998</v>
      </c>
      <c r="G1809" s="53">
        <v>2392.6099999999997</v>
      </c>
      <c r="H1809" s="51" t="e">
        <v>#REF!</v>
      </c>
      <c r="I1809" s="52" t="e">
        <v>#REF!</v>
      </c>
      <c r="J1809" s="52" t="e">
        <v>#REF!</v>
      </c>
      <c r="K1809" s="53" t="e">
        <v>#REF!</v>
      </c>
      <c r="L1809" s="157" t="s">
        <v>1276</v>
      </c>
      <c r="M1809" s="284">
        <v>18.97</v>
      </c>
      <c r="N1809" s="33">
        <v>3.1100000000000003</v>
      </c>
      <c r="O1809" s="66">
        <v>837.6</v>
      </c>
      <c r="P1809" s="39">
        <v>1100.74</v>
      </c>
      <c r="Q1809" s="39">
        <v>1389.33</v>
      </c>
      <c r="R1809" s="63">
        <v>1294.01</v>
      </c>
      <c r="X1809" s="355"/>
      <c r="Y1809" s="355"/>
      <c r="Z1809" s="355"/>
      <c r="AA1809" s="355"/>
    </row>
    <row r="1810" spans="1:27" x14ac:dyDescent="0.25">
      <c r="A1810" s="44" t="s">
        <v>1277</v>
      </c>
      <c r="B1810" s="46">
        <v>0</v>
      </c>
      <c r="C1810" s="44" t="s">
        <v>101</v>
      </c>
      <c r="D1810" s="51">
        <v>1545.89</v>
      </c>
      <c r="E1810" s="52">
        <v>1809.03</v>
      </c>
      <c r="F1810" s="52">
        <v>2097.62</v>
      </c>
      <c r="G1810" s="53">
        <v>2002.3</v>
      </c>
      <c r="H1810" s="51" t="e">
        <v>#REF!</v>
      </c>
      <c r="I1810" s="52" t="e">
        <v>#REF!</v>
      </c>
      <c r="J1810" s="52" t="e">
        <v>#REF!</v>
      </c>
      <c r="K1810" s="53" t="e">
        <v>#REF!</v>
      </c>
      <c r="L1810" s="157" t="s">
        <v>1280</v>
      </c>
      <c r="M1810" s="284">
        <v>12.21</v>
      </c>
      <c r="N1810" s="33">
        <v>3.1100000000000003</v>
      </c>
      <c r="O1810" s="66">
        <v>837.6</v>
      </c>
      <c r="P1810" s="39">
        <v>1100.74</v>
      </c>
      <c r="Q1810" s="39">
        <v>1389.33</v>
      </c>
      <c r="R1810" s="63">
        <v>1294.01</v>
      </c>
      <c r="X1810" s="355"/>
      <c r="Y1810" s="355"/>
      <c r="Z1810" s="355"/>
      <c r="AA1810" s="355"/>
    </row>
    <row r="1811" spans="1:27" x14ac:dyDescent="0.25">
      <c r="A1811" s="44" t="s">
        <v>1277</v>
      </c>
      <c r="B1811" s="46">
        <v>1</v>
      </c>
      <c r="C1811" s="44" t="s">
        <v>101</v>
      </c>
      <c r="D1811" s="51">
        <v>1540.3899999999999</v>
      </c>
      <c r="E1811" s="52">
        <v>1803.53</v>
      </c>
      <c r="F1811" s="52">
        <v>2092.12</v>
      </c>
      <c r="G1811" s="53">
        <v>1996.8</v>
      </c>
      <c r="H1811" s="51" t="e">
        <v>#REF!</v>
      </c>
      <c r="I1811" s="52" t="e">
        <v>#REF!</v>
      </c>
      <c r="J1811" s="52" t="e">
        <v>#REF!</v>
      </c>
      <c r="K1811" s="53" t="e">
        <v>#REF!</v>
      </c>
      <c r="L1811" s="157" t="s">
        <v>1283</v>
      </c>
      <c r="M1811" s="284">
        <v>12.12</v>
      </c>
      <c r="N1811" s="33">
        <v>3.1100000000000003</v>
      </c>
      <c r="O1811" s="66">
        <v>837.6</v>
      </c>
      <c r="P1811" s="39">
        <v>1100.74</v>
      </c>
      <c r="Q1811" s="39">
        <v>1389.33</v>
      </c>
      <c r="R1811" s="63">
        <v>1294.01</v>
      </c>
      <c r="X1811" s="355"/>
      <c r="Y1811" s="355"/>
      <c r="Z1811" s="355"/>
      <c r="AA1811" s="355"/>
    </row>
    <row r="1812" spans="1:27" x14ac:dyDescent="0.25">
      <c r="A1812" s="44" t="s">
        <v>1277</v>
      </c>
      <c r="B1812" s="46">
        <v>2</v>
      </c>
      <c r="C1812" s="44" t="s">
        <v>101</v>
      </c>
      <c r="D1812" s="51">
        <v>1561.7</v>
      </c>
      <c r="E1812" s="52">
        <v>1824.84</v>
      </c>
      <c r="F1812" s="52">
        <v>2113.4299999999998</v>
      </c>
      <c r="G1812" s="53">
        <v>2018.11</v>
      </c>
      <c r="H1812" s="51" t="e">
        <v>#REF!</v>
      </c>
      <c r="I1812" s="52" t="e">
        <v>#REF!</v>
      </c>
      <c r="J1812" s="52" t="e">
        <v>#REF!</v>
      </c>
      <c r="K1812" s="53" t="e">
        <v>#REF!</v>
      </c>
      <c r="L1812" s="157" t="s">
        <v>1215</v>
      </c>
      <c r="M1812" s="284">
        <v>12.49</v>
      </c>
      <c r="N1812" s="33">
        <v>3.1100000000000003</v>
      </c>
      <c r="O1812" s="66">
        <v>837.6</v>
      </c>
      <c r="P1812" s="39">
        <v>1100.74</v>
      </c>
      <c r="Q1812" s="39">
        <v>1389.33</v>
      </c>
      <c r="R1812" s="63">
        <v>1294.01</v>
      </c>
      <c r="X1812" s="355"/>
      <c r="Y1812" s="355"/>
      <c r="Z1812" s="355"/>
      <c r="AA1812" s="355"/>
    </row>
    <row r="1813" spans="1:27" x14ac:dyDescent="0.25">
      <c r="A1813" s="44" t="s">
        <v>1277</v>
      </c>
      <c r="B1813" s="46">
        <v>3</v>
      </c>
      <c r="C1813" s="44" t="s">
        <v>101</v>
      </c>
      <c r="D1813" s="51">
        <v>1599.27</v>
      </c>
      <c r="E1813" s="52">
        <v>1862.4099999999999</v>
      </c>
      <c r="F1813" s="52">
        <v>2151</v>
      </c>
      <c r="G1813" s="53">
        <v>2055.6799999999998</v>
      </c>
      <c r="H1813" s="51" t="e">
        <v>#REF!</v>
      </c>
      <c r="I1813" s="52" t="e">
        <v>#REF!</v>
      </c>
      <c r="J1813" s="52" t="e">
        <v>#REF!</v>
      </c>
      <c r="K1813" s="53" t="e">
        <v>#REF!</v>
      </c>
      <c r="L1813" s="157" t="s">
        <v>1287</v>
      </c>
      <c r="M1813" s="284">
        <v>13.14</v>
      </c>
      <c r="N1813" s="33">
        <v>3.1100000000000003</v>
      </c>
      <c r="O1813" s="66">
        <v>837.6</v>
      </c>
      <c r="P1813" s="39">
        <v>1100.74</v>
      </c>
      <c r="Q1813" s="39">
        <v>1389.33</v>
      </c>
      <c r="R1813" s="63">
        <v>1294.01</v>
      </c>
      <c r="X1813" s="355"/>
      <c r="Y1813" s="355"/>
      <c r="Z1813" s="355"/>
      <c r="AA1813" s="355"/>
    </row>
    <row r="1814" spans="1:27" x14ac:dyDescent="0.25">
      <c r="A1814" s="44" t="s">
        <v>1277</v>
      </c>
      <c r="B1814" s="46">
        <v>4</v>
      </c>
      <c r="C1814" s="44" t="s">
        <v>101</v>
      </c>
      <c r="D1814" s="51">
        <v>1657.0900000000001</v>
      </c>
      <c r="E1814" s="52">
        <v>1920.23</v>
      </c>
      <c r="F1814" s="52">
        <v>2208.8199999999997</v>
      </c>
      <c r="G1814" s="53">
        <v>2113.5</v>
      </c>
      <c r="H1814" s="51" t="e">
        <v>#REF!</v>
      </c>
      <c r="I1814" s="52" t="e">
        <v>#REF!</v>
      </c>
      <c r="J1814" s="52" t="e">
        <v>#REF!</v>
      </c>
      <c r="K1814" s="53" t="e">
        <v>#REF!</v>
      </c>
      <c r="L1814" s="157" t="s">
        <v>1290</v>
      </c>
      <c r="M1814" s="284">
        <v>14.14</v>
      </c>
      <c r="N1814" s="33">
        <v>3.1100000000000003</v>
      </c>
      <c r="O1814" s="66">
        <v>837.6</v>
      </c>
      <c r="P1814" s="39">
        <v>1100.74</v>
      </c>
      <c r="Q1814" s="39">
        <v>1389.33</v>
      </c>
      <c r="R1814" s="63">
        <v>1294.01</v>
      </c>
      <c r="X1814" s="355"/>
      <c r="Y1814" s="355"/>
      <c r="Z1814" s="355"/>
      <c r="AA1814" s="355"/>
    </row>
    <row r="1815" spans="1:27" x14ac:dyDescent="0.25">
      <c r="A1815" s="44" t="s">
        <v>1277</v>
      </c>
      <c r="B1815" s="46">
        <v>5</v>
      </c>
      <c r="C1815" s="44" t="s">
        <v>101</v>
      </c>
      <c r="D1815" s="51">
        <v>1675.48</v>
      </c>
      <c r="E1815" s="52">
        <v>1938.62</v>
      </c>
      <c r="F1815" s="52">
        <v>2227.21</v>
      </c>
      <c r="G1815" s="53">
        <v>2131.89</v>
      </c>
      <c r="H1815" s="51" t="e">
        <v>#REF!</v>
      </c>
      <c r="I1815" s="52" t="e">
        <v>#REF!</v>
      </c>
      <c r="J1815" s="52" t="e">
        <v>#REF!</v>
      </c>
      <c r="K1815" s="53" t="e">
        <v>#REF!</v>
      </c>
      <c r="L1815" s="157" t="s">
        <v>1292</v>
      </c>
      <c r="M1815" s="284">
        <v>14.46</v>
      </c>
      <c r="N1815" s="33">
        <v>3.1100000000000003</v>
      </c>
      <c r="O1815" s="66">
        <v>837.6</v>
      </c>
      <c r="P1815" s="39">
        <v>1100.74</v>
      </c>
      <c r="Q1815" s="39">
        <v>1389.33</v>
      </c>
      <c r="R1815" s="63">
        <v>1294.01</v>
      </c>
      <c r="X1815" s="355"/>
      <c r="Y1815" s="355"/>
      <c r="Z1815" s="355"/>
      <c r="AA1815" s="355"/>
    </row>
    <row r="1816" spans="1:27" x14ac:dyDescent="0.25">
      <c r="A1816" s="44" t="s">
        <v>1277</v>
      </c>
      <c r="B1816" s="46">
        <v>6</v>
      </c>
      <c r="C1816" s="44" t="s">
        <v>101</v>
      </c>
      <c r="D1816" s="51">
        <v>1636</v>
      </c>
      <c r="E1816" s="52">
        <v>1899.14</v>
      </c>
      <c r="F1816" s="52">
        <v>2187.73</v>
      </c>
      <c r="G1816" s="53">
        <v>2092.41</v>
      </c>
      <c r="H1816" s="51" t="e">
        <v>#REF!</v>
      </c>
      <c r="I1816" s="52" t="e">
        <v>#REF!</v>
      </c>
      <c r="J1816" s="52" t="e">
        <v>#REF!</v>
      </c>
      <c r="K1816" s="53" t="e">
        <v>#REF!</v>
      </c>
      <c r="L1816" s="157" t="s">
        <v>1295</v>
      </c>
      <c r="M1816" s="284">
        <v>13.77</v>
      </c>
      <c r="N1816" s="33">
        <v>3.1100000000000003</v>
      </c>
      <c r="O1816" s="66">
        <v>837.6</v>
      </c>
      <c r="P1816" s="39">
        <v>1100.74</v>
      </c>
      <c r="Q1816" s="39">
        <v>1389.33</v>
      </c>
      <c r="R1816" s="63">
        <v>1294.01</v>
      </c>
      <c r="X1816" s="355"/>
      <c r="Y1816" s="355"/>
      <c r="Z1816" s="355"/>
      <c r="AA1816" s="355"/>
    </row>
    <row r="1817" spans="1:27" x14ac:dyDescent="0.25">
      <c r="A1817" s="44" t="s">
        <v>1277</v>
      </c>
      <c r="B1817" s="46">
        <v>7</v>
      </c>
      <c r="C1817" s="44" t="s">
        <v>101</v>
      </c>
      <c r="D1817" s="51">
        <v>1546.64</v>
      </c>
      <c r="E1817" s="52">
        <v>1809.78</v>
      </c>
      <c r="F1817" s="52">
        <v>2098.37</v>
      </c>
      <c r="G1817" s="53">
        <v>2003.05</v>
      </c>
      <c r="H1817" s="51" t="e">
        <v>#REF!</v>
      </c>
      <c r="I1817" s="52" t="e">
        <v>#REF!</v>
      </c>
      <c r="J1817" s="52" t="e">
        <v>#REF!</v>
      </c>
      <c r="K1817" s="53" t="e">
        <v>#REF!</v>
      </c>
      <c r="L1817" s="157" t="s">
        <v>1297</v>
      </c>
      <c r="M1817" s="284">
        <v>12.22</v>
      </c>
      <c r="N1817" s="33">
        <v>3.1100000000000003</v>
      </c>
      <c r="O1817" s="66">
        <v>837.6</v>
      </c>
      <c r="P1817" s="39">
        <v>1100.74</v>
      </c>
      <c r="Q1817" s="39">
        <v>1389.33</v>
      </c>
      <c r="R1817" s="63">
        <v>1294.01</v>
      </c>
      <c r="X1817" s="355"/>
      <c r="Y1817" s="355"/>
      <c r="Z1817" s="355"/>
      <c r="AA1817" s="355"/>
    </row>
    <row r="1818" spans="1:27" x14ac:dyDescent="0.25">
      <c r="A1818" s="44" t="s">
        <v>1277</v>
      </c>
      <c r="B1818" s="46">
        <v>8</v>
      </c>
      <c r="C1818" s="44" t="s">
        <v>101</v>
      </c>
      <c r="D1818" s="51">
        <v>1760.72</v>
      </c>
      <c r="E1818" s="52">
        <v>2023.8600000000001</v>
      </c>
      <c r="F1818" s="52">
        <v>2312.4499999999998</v>
      </c>
      <c r="G1818" s="53">
        <v>2217.13</v>
      </c>
      <c r="H1818" s="51" t="e">
        <v>#REF!</v>
      </c>
      <c r="I1818" s="52" t="e">
        <v>#REF!</v>
      </c>
      <c r="J1818" s="52" t="e">
        <v>#REF!</v>
      </c>
      <c r="K1818" s="53" t="e">
        <v>#REF!</v>
      </c>
      <c r="L1818" s="157" t="s">
        <v>1300</v>
      </c>
      <c r="M1818" s="284">
        <v>15.93</v>
      </c>
      <c r="N1818" s="33">
        <v>3.1100000000000003</v>
      </c>
      <c r="O1818" s="66">
        <v>837.6</v>
      </c>
      <c r="P1818" s="39">
        <v>1100.74</v>
      </c>
      <c r="Q1818" s="39">
        <v>1389.33</v>
      </c>
      <c r="R1818" s="63">
        <v>1294.01</v>
      </c>
      <c r="X1818" s="355"/>
      <c r="Y1818" s="355"/>
      <c r="Z1818" s="355"/>
      <c r="AA1818" s="355"/>
    </row>
    <row r="1819" spans="1:27" x14ac:dyDescent="0.25">
      <c r="A1819" s="44" t="s">
        <v>1277</v>
      </c>
      <c r="B1819" s="46">
        <v>9</v>
      </c>
      <c r="C1819" s="44" t="s">
        <v>101</v>
      </c>
      <c r="D1819" s="51">
        <v>1669.49</v>
      </c>
      <c r="E1819" s="52">
        <v>1932.63</v>
      </c>
      <c r="F1819" s="52">
        <v>2221.2199999999998</v>
      </c>
      <c r="G1819" s="53">
        <v>2125.9</v>
      </c>
      <c r="H1819" s="51" t="e">
        <v>#REF!</v>
      </c>
      <c r="I1819" s="52" t="e">
        <v>#REF!</v>
      </c>
      <c r="J1819" s="52" t="e">
        <v>#REF!</v>
      </c>
      <c r="K1819" s="53" t="e">
        <v>#REF!</v>
      </c>
      <c r="L1819" s="157" t="s">
        <v>1303</v>
      </c>
      <c r="M1819" s="284">
        <v>14.35</v>
      </c>
      <c r="N1819" s="33">
        <v>3.1100000000000003</v>
      </c>
      <c r="O1819" s="66">
        <v>837.6</v>
      </c>
      <c r="P1819" s="39">
        <v>1100.74</v>
      </c>
      <c r="Q1819" s="39">
        <v>1389.33</v>
      </c>
      <c r="R1819" s="63">
        <v>1294.01</v>
      </c>
      <c r="X1819" s="355"/>
      <c r="Y1819" s="355"/>
      <c r="Z1819" s="355"/>
      <c r="AA1819" s="355"/>
    </row>
    <row r="1820" spans="1:27" x14ac:dyDescent="0.25">
      <c r="A1820" s="44" t="s">
        <v>1277</v>
      </c>
      <c r="B1820" s="46">
        <v>10</v>
      </c>
      <c r="C1820" s="44" t="s">
        <v>101</v>
      </c>
      <c r="D1820" s="51">
        <v>1623.12</v>
      </c>
      <c r="E1820" s="52">
        <v>1886.2600000000002</v>
      </c>
      <c r="F1820" s="52">
        <v>2174.85</v>
      </c>
      <c r="G1820" s="53">
        <v>2079.5300000000002</v>
      </c>
      <c r="H1820" s="51" t="e">
        <v>#REF!</v>
      </c>
      <c r="I1820" s="52" t="e">
        <v>#REF!</v>
      </c>
      <c r="J1820" s="52" t="e">
        <v>#REF!</v>
      </c>
      <c r="K1820" s="53" t="e">
        <v>#REF!</v>
      </c>
      <c r="L1820" s="157" t="s">
        <v>1306</v>
      </c>
      <c r="M1820" s="284">
        <v>13.55</v>
      </c>
      <c r="N1820" s="33">
        <v>3.1100000000000003</v>
      </c>
      <c r="O1820" s="66">
        <v>837.6</v>
      </c>
      <c r="P1820" s="39">
        <v>1100.74</v>
      </c>
      <c r="Q1820" s="39">
        <v>1389.33</v>
      </c>
      <c r="R1820" s="63">
        <v>1294.01</v>
      </c>
      <c r="X1820" s="355"/>
      <c r="Y1820" s="355"/>
      <c r="Z1820" s="355"/>
      <c r="AA1820" s="355"/>
    </row>
    <row r="1821" spans="1:27" x14ac:dyDescent="0.25">
      <c r="A1821" s="44" t="s">
        <v>1277</v>
      </c>
      <c r="B1821" s="46">
        <v>11</v>
      </c>
      <c r="C1821" s="44" t="s">
        <v>101</v>
      </c>
      <c r="D1821" s="51">
        <v>1597.63</v>
      </c>
      <c r="E1821" s="52">
        <v>1860.77</v>
      </c>
      <c r="F1821" s="52">
        <v>2149.3599999999997</v>
      </c>
      <c r="G1821" s="53">
        <v>2054.04</v>
      </c>
      <c r="H1821" s="51" t="e">
        <v>#REF!</v>
      </c>
      <c r="I1821" s="52" t="e">
        <v>#REF!</v>
      </c>
      <c r="J1821" s="52" t="e">
        <v>#REF!</v>
      </c>
      <c r="K1821" s="53" t="e">
        <v>#REF!</v>
      </c>
      <c r="L1821" s="157" t="s">
        <v>1309</v>
      </c>
      <c r="M1821" s="284">
        <v>13.11</v>
      </c>
      <c r="N1821" s="33">
        <v>3.1100000000000003</v>
      </c>
      <c r="O1821" s="66">
        <v>837.6</v>
      </c>
      <c r="P1821" s="39">
        <v>1100.74</v>
      </c>
      <c r="Q1821" s="39">
        <v>1389.33</v>
      </c>
      <c r="R1821" s="63">
        <v>1294.01</v>
      </c>
      <c r="X1821" s="355"/>
      <c r="Y1821" s="355"/>
      <c r="Z1821" s="355"/>
      <c r="AA1821" s="355"/>
    </row>
    <row r="1822" spans="1:27" x14ac:dyDescent="0.25">
      <c r="A1822" s="44" t="s">
        <v>1277</v>
      </c>
      <c r="B1822" s="46">
        <v>12</v>
      </c>
      <c r="C1822" s="44" t="s">
        <v>101</v>
      </c>
      <c r="D1822" s="51">
        <v>1602.1999999999998</v>
      </c>
      <c r="E1822" s="52">
        <v>1865.34</v>
      </c>
      <c r="F1822" s="52">
        <v>2153.9299999999998</v>
      </c>
      <c r="G1822" s="53">
        <v>2058.6099999999997</v>
      </c>
      <c r="H1822" s="51" t="e">
        <v>#REF!</v>
      </c>
      <c r="I1822" s="52" t="e">
        <v>#REF!</v>
      </c>
      <c r="J1822" s="52" t="e">
        <v>#REF!</v>
      </c>
      <c r="K1822" s="53" t="e">
        <v>#REF!</v>
      </c>
      <c r="L1822" s="157" t="s">
        <v>1312</v>
      </c>
      <c r="M1822" s="284">
        <v>13.19</v>
      </c>
      <c r="N1822" s="33">
        <v>3.1100000000000003</v>
      </c>
      <c r="O1822" s="66">
        <v>837.6</v>
      </c>
      <c r="P1822" s="39">
        <v>1100.74</v>
      </c>
      <c r="Q1822" s="39">
        <v>1389.33</v>
      </c>
      <c r="R1822" s="63">
        <v>1294.01</v>
      </c>
      <c r="X1822" s="355"/>
      <c r="Y1822" s="355"/>
      <c r="Z1822" s="355"/>
      <c r="AA1822" s="355"/>
    </row>
    <row r="1823" spans="1:27" x14ac:dyDescent="0.25">
      <c r="A1823" s="44" t="s">
        <v>1277</v>
      </c>
      <c r="B1823" s="46">
        <v>13</v>
      </c>
      <c r="C1823" s="44" t="s">
        <v>101</v>
      </c>
      <c r="D1823" s="51">
        <v>1612.79</v>
      </c>
      <c r="E1823" s="52">
        <v>1875.93</v>
      </c>
      <c r="F1823" s="52">
        <v>2164.52</v>
      </c>
      <c r="G1823" s="53">
        <v>2069.1999999999998</v>
      </c>
      <c r="H1823" s="51" t="e">
        <v>#REF!</v>
      </c>
      <c r="I1823" s="52" t="e">
        <v>#REF!</v>
      </c>
      <c r="J1823" s="52" t="e">
        <v>#REF!</v>
      </c>
      <c r="K1823" s="53" t="e">
        <v>#REF!</v>
      </c>
      <c r="L1823" s="157" t="s">
        <v>1315</v>
      </c>
      <c r="M1823" s="284">
        <v>13.37</v>
      </c>
      <c r="N1823" s="33">
        <v>3.1100000000000003</v>
      </c>
      <c r="O1823" s="66">
        <v>837.6</v>
      </c>
      <c r="P1823" s="39">
        <v>1100.74</v>
      </c>
      <c r="Q1823" s="39">
        <v>1389.33</v>
      </c>
      <c r="R1823" s="63">
        <v>1294.01</v>
      </c>
      <c r="X1823" s="355"/>
      <c r="Y1823" s="355"/>
      <c r="Z1823" s="355"/>
      <c r="AA1823" s="355"/>
    </row>
    <row r="1824" spans="1:27" x14ac:dyDescent="0.25">
      <c r="A1824" s="44" t="s">
        <v>1277</v>
      </c>
      <c r="B1824" s="46">
        <v>14</v>
      </c>
      <c r="C1824" s="44" t="s">
        <v>101</v>
      </c>
      <c r="D1824" s="51">
        <v>1638.31</v>
      </c>
      <c r="E1824" s="52">
        <v>1901.45</v>
      </c>
      <c r="F1824" s="52">
        <v>2190.04</v>
      </c>
      <c r="G1824" s="53">
        <v>2094.7200000000003</v>
      </c>
      <c r="H1824" s="51" t="e">
        <v>#REF!</v>
      </c>
      <c r="I1824" s="52" t="e">
        <v>#REF!</v>
      </c>
      <c r="J1824" s="52" t="e">
        <v>#REF!</v>
      </c>
      <c r="K1824" s="53" t="e">
        <v>#REF!</v>
      </c>
      <c r="L1824" s="157" t="s">
        <v>1318</v>
      </c>
      <c r="M1824" s="284">
        <v>13.81</v>
      </c>
      <c r="N1824" s="33">
        <v>3.1100000000000003</v>
      </c>
      <c r="O1824" s="66">
        <v>837.6</v>
      </c>
      <c r="P1824" s="39">
        <v>1100.74</v>
      </c>
      <c r="Q1824" s="39">
        <v>1389.33</v>
      </c>
      <c r="R1824" s="63">
        <v>1294.01</v>
      </c>
      <c r="X1824" s="355"/>
      <c r="Y1824" s="355"/>
      <c r="Z1824" s="355"/>
      <c r="AA1824" s="355"/>
    </row>
    <row r="1825" spans="1:27" x14ac:dyDescent="0.25">
      <c r="A1825" s="44" t="s">
        <v>1277</v>
      </c>
      <c r="B1825" s="46">
        <v>15</v>
      </c>
      <c r="C1825" s="44" t="s">
        <v>101</v>
      </c>
      <c r="D1825" s="51">
        <v>1650.23</v>
      </c>
      <c r="E1825" s="52">
        <v>1913.3700000000001</v>
      </c>
      <c r="F1825" s="52">
        <v>2201.96</v>
      </c>
      <c r="G1825" s="53">
        <v>2106.6400000000003</v>
      </c>
      <c r="H1825" s="51" t="e">
        <v>#REF!</v>
      </c>
      <c r="I1825" s="52" t="e">
        <v>#REF!</v>
      </c>
      <c r="J1825" s="52" t="e">
        <v>#REF!</v>
      </c>
      <c r="K1825" s="53" t="e">
        <v>#REF!</v>
      </c>
      <c r="L1825" s="157" t="s">
        <v>620</v>
      </c>
      <c r="M1825" s="284">
        <v>14.02</v>
      </c>
      <c r="N1825" s="33">
        <v>3.1100000000000003</v>
      </c>
      <c r="O1825" s="66">
        <v>837.6</v>
      </c>
      <c r="P1825" s="39">
        <v>1100.74</v>
      </c>
      <c r="Q1825" s="39">
        <v>1389.33</v>
      </c>
      <c r="R1825" s="63">
        <v>1294.01</v>
      </c>
      <c r="X1825" s="355"/>
      <c r="Y1825" s="355"/>
      <c r="Z1825" s="355"/>
      <c r="AA1825" s="355"/>
    </row>
    <row r="1826" spans="1:27" x14ac:dyDescent="0.25">
      <c r="A1826" s="44" t="s">
        <v>1277</v>
      </c>
      <c r="B1826" s="46">
        <v>16</v>
      </c>
      <c r="C1826" s="44" t="s">
        <v>101</v>
      </c>
      <c r="D1826" s="51">
        <v>1650.48</v>
      </c>
      <c r="E1826" s="52">
        <v>1913.6200000000001</v>
      </c>
      <c r="F1826" s="52">
        <v>2202.21</v>
      </c>
      <c r="G1826" s="53">
        <v>2106.8900000000003</v>
      </c>
      <c r="H1826" s="51" t="e">
        <v>#REF!</v>
      </c>
      <c r="I1826" s="52" t="e">
        <v>#REF!</v>
      </c>
      <c r="J1826" s="52" t="e">
        <v>#REF!</v>
      </c>
      <c r="K1826" s="53" t="e">
        <v>#REF!</v>
      </c>
      <c r="L1826" s="157" t="s">
        <v>1322</v>
      </c>
      <c r="M1826" s="284">
        <v>14.02</v>
      </c>
      <c r="N1826" s="33">
        <v>3.1100000000000003</v>
      </c>
      <c r="O1826" s="66">
        <v>837.6</v>
      </c>
      <c r="P1826" s="39">
        <v>1100.74</v>
      </c>
      <c r="Q1826" s="39">
        <v>1389.33</v>
      </c>
      <c r="R1826" s="63">
        <v>1294.01</v>
      </c>
      <c r="X1826" s="355"/>
      <c r="Y1826" s="355"/>
      <c r="Z1826" s="355"/>
      <c r="AA1826" s="355"/>
    </row>
    <row r="1827" spans="1:27" x14ac:dyDescent="0.25">
      <c r="A1827" s="44" t="s">
        <v>1277</v>
      </c>
      <c r="B1827" s="46">
        <v>17</v>
      </c>
      <c r="C1827" s="44" t="s">
        <v>101</v>
      </c>
      <c r="D1827" s="51">
        <v>1627.8600000000001</v>
      </c>
      <c r="E1827" s="52">
        <v>1891</v>
      </c>
      <c r="F1827" s="52">
        <v>2179.59</v>
      </c>
      <c r="G1827" s="53">
        <v>2084.27</v>
      </c>
      <c r="H1827" s="51" t="e">
        <v>#REF!</v>
      </c>
      <c r="I1827" s="52" t="e">
        <v>#REF!</v>
      </c>
      <c r="J1827" s="52" t="e">
        <v>#REF!</v>
      </c>
      <c r="K1827" s="53" t="e">
        <v>#REF!</v>
      </c>
      <c r="L1827" s="157" t="s">
        <v>1325</v>
      </c>
      <c r="M1827" s="284">
        <v>13.63</v>
      </c>
      <c r="N1827" s="33">
        <v>3.1100000000000003</v>
      </c>
      <c r="O1827" s="66">
        <v>837.6</v>
      </c>
      <c r="P1827" s="39">
        <v>1100.74</v>
      </c>
      <c r="Q1827" s="39">
        <v>1389.33</v>
      </c>
      <c r="R1827" s="63">
        <v>1294.01</v>
      </c>
      <c r="X1827" s="355"/>
      <c r="Y1827" s="355"/>
      <c r="Z1827" s="355"/>
      <c r="AA1827" s="355"/>
    </row>
    <row r="1828" spans="1:27" x14ac:dyDescent="0.25">
      <c r="A1828" s="44" t="s">
        <v>1277</v>
      </c>
      <c r="B1828" s="46">
        <v>18</v>
      </c>
      <c r="C1828" s="44" t="s">
        <v>101</v>
      </c>
      <c r="D1828" s="51">
        <v>1559.56</v>
      </c>
      <c r="E1828" s="52">
        <v>1822.6999999999998</v>
      </c>
      <c r="F1828" s="52">
        <v>2111.29</v>
      </c>
      <c r="G1828" s="53">
        <v>2015.9699999999998</v>
      </c>
      <c r="H1828" s="51" t="e">
        <v>#REF!</v>
      </c>
      <c r="I1828" s="52" t="e">
        <v>#REF!</v>
      </c>
      <c r="J1828" s="52" t="e">
        <v>#REF!</v>
      </c>
      <c r="K1828" s="53" t="e">
        <v>#REF!</v>
      </c>
      <c r="L1828" s="157" t="s">
        <v>1328</v>
      </c>
      <c r="M1828" s="284">
        <v>12.45</v>
      </c>
      <c r="N1828" s="33">
        <v>3.1100000000000003</v>
      </c>
      <c r="O1828" s="66">
        <v>837.6</v>
      </c>
      <c r="P1828" s="39">
        <v>1100.74</v>
      </c>
      <c r="Q1828" s="39">
        <v>1389.33</v>
      </c>
      <c r="R1828" s="63">
        <v>1294.01</v>
      </c>
      <c r="X1828" s="355"/>
      <c r="Y1828" s="355"/>
      <c r="Z1828" s="355"/>
      <c r="AA1828" s="355"/>
    </row>
    <row r="1829" spans="1:27" x14ac:dyDescent="0.25">
      <c r="A1829" s="44" t="s">
        <v>1277</v>
      </c>
      <c r="B1829" s="46">
        <v>19</v>
      </c>
      <c r="C1829" s="44" t="s">
        <v>101</v>
      </c>
      <c r="D1829" s="51">
        <v>1606.5500000000002</v>
      </c>
      <c r="E1829" s="52">
        <v>1869.69</v>
      </c>
      <c r="F1829" s="52">
        <v>2158.2799999999997</v>
      </c>
      <c r="G1829" s="53">
        <v>2062.96</v>
      </c>
      <c r="H1829" s="51" t="e">
        <v>#REF!</v>
      </c>
      <c r="I1829" s="52" t="e">
        <v>#REF!</v>
      </c>
      <c r="J1829" s="52" t="e">
        <v>#REF!</v>
      </c>
      <c r="K1829" s="53" t="e">
        <v>#REF!</v>
      </c>
      <c r="L1829" s="157" t="s">
        <v>1331</v>
      </c>
      <c r="M1829" s="284">
        <v>13.26</v>
      </c>
      <c r="N1829" s="33">
        <v>3.1100000000000003</v>
      </c>
      <c r="O1829" s="66">
        <v>837.6</v>
      </c>
      <c r="P1829" s="39">
        <v>1100.74</v>
      </c>
      <c r="Q1829" s="39">
        <v>1389.33</v>
      </c>
      <c r="R1829" s="63">
        <v>1294.01</v>
      </c>
      <c r="X1829" s="355"/>
      <c r="Y1829" s="355"/>
      <c r="Z1829" s="355"/>
      <c r="AA1829" s="355"/>
    </row>
    <row r="1830" spans="1:27" x14ac:dyDescent="0.25">
      <c r="A1830" s="44" t="s">
        <v>1277</v>
      </c>
      <c r="B1830" s="46">
        <v>20</v>
      </c>
      <c r="C1830" s="44" t="s">
        <v>101</v>
      </c>
      <c r="D1830" s="51">
        <v>1593.5</v>
      </c>
      <c r="E1830" s="52">
        <v>1856.64</v>
      </c>
      <c r="F1830" s="52">
        <v>2145.23</v>
      </c>
      <c r="G1830" s="53">
        <v>2049.91</v>
      </c>
      <c r="H1830" s="51" t="e">
        <v>#REF!</v>
      </c>
      <c r="I1830" s="52" t="e">
        <v>#REF!</v>
      </c>
      <c r="J1830" s="52" t="e">
        <v>#REF!</v>
      </c>
      <c r="K1830" s="53" t="e">
        <v>#REF!</v>
      </c>
      <c r="L1830" s="157" t="s">
        <v>1334</v>
      </c>
      <c r="M1830" s="284">
        <v>13.04</v>
      </c>
      <c r="N1830" s="33">
        <v>3.1100000000000003</v>
      </c>
      <c r="O1830" s="66">
        <v>837.6</v>
      </c>
      <c r="P1830" s="39">
        <v>1100.74</v>
      </c>
      <c r="Q1830" s="39">
        <v>1389.33</v>
      </c>
      <c r="R1830" s="63">
        <v>1294.01</v>
      </c>
      <c r="X1830" s="355"/>
      <c r="Y1830" s="355"/>
      <c r="Z1830" s="355"/>
      <c r="AA1830" s="355"/>
    </row>
    <row r="1831" spans="1:27" x14ac:dyDescent="0.25">
      <c r="A1831" s="44" t="s">
        <v>1277</v>
      </c>
      <c r="B1831" s="46">
        <v>21</v>
      </c>
      <c r="C1831" s="44" t="s">
        <v>101</v>
      </c>
      <c r="D1831" s="51">
        <v>1601.6999999999998</v>
      </c>
      <c r="E1831" s="52">
        <v>1864.84</v>
      </c>
      <c r="F1831" s="52">
        <v>2153.4299999999998</v>
      </c>
      <c r="G1831" s="53">
        <v>2058.1099999999997</v>
      </c>
      <c r="H1831" s="51" t="e">
        <v>#REF!</v>
      </c>
      <c r="I1831" s="52" t="e">
        <v>#REF!</v>
      </c>
      <c r="J1831" s="52" t="e">
        <v>#REF!</v>
      </c>
      <c r="K1831" s="53" t="e">
        <v>#REF!</v>
      </c>
      <c r="L1831" s="157" t="s">
        <v>1337</v>
      </c>
      <c r="M1831" s="284">
        <v>13.18</v>
      </c>
      <c r="N1831" s="33">
        <v>3.1100000000000003</v>
      </c>
      <c r="O1831" s="66">
        <v>837.6</v>
      </c>
      <c r="P1831" s="39">
        <v>1100.74</v>
      </c>
      <c r="Q1831" s="39">
        <v>1389.33</v>
      </c>
      <c r="R1831" s="63">
        <v>1294.01</v>
      </c>
      <c r="X1831" s="355"/>
      <c r="Y1831" s="355"/>
      <c r="Z1831" s="355"/>
      <c r="AA1831" s="355"/>
    </row>
    <row r="1832" spans="1:27" x14ac:dyDescent="0.25">
      <c r="A1832" s="44" t="s">
        <v>1277</v>
      </c>
      <c r="B1832" s="46">
        <v>22</v>
      </c>
      <c r="C1832" s="44" t="s">
        <v>101</v>
      </c>
      <c r="D1832" s="51">
        <v>1723.18</v>
      </c>
      <c r="E1832" s="52">
        <v>1986.3200000000002</v>
      </c>
      <c r="F1832" s="52">
        <v>2274.91</v>
      </c>
      <c r="G1832" s="53">
        <v>2179.59</v>
      </c>
      <c r="H1832" s="51" t="e">
        <v>#REF!</v>
      </c>
      <c r="I1832" s="52" t="e">
        <v>#REF!</v>
      </c>
      <c r="J1832" s="52" t="e">
        <v>#REF!</v>
      </c>
      <c r="K1832" s="53" t="e">
        <v>#REF!</v>
      </c>
      <c r="L1832" s="157" t="s">
        <v>1340</v>
      </c>
      <c r="M1832" s="284">
        <v>15.28</v>
      </c>
      <c r="N1832" s="33">
        <v>3.1100000000000003</v>
      </c>
      <c r="O1832" s="66">
        <v>837.6</v>
      </c>
      <c r="P1832" s="39">
        <v>1100.74</v>
      </c>
      <c r="Q1832" s="39">
        <v>1389.33</v>
      </c>
      <c r="R1832" s="63">
        <v>1294.01</v>
      </c>
      <c r="X1832" s="355"/>
      <c r="Y1832" s="355"/>
      <c r="Z1832" s="355"/>
      <c r="AA1832" s="355"/>
    </row>
    <row r="1833" spans="1:27" x14ac:dyDescent="0.25">
      <c r="A1833" s="44" t="s">
        <v>1277</v>
      </c>
      <c r="B1833" s="46">
        <v>23</v>
      </c>
      <c r="C1833" s="44" t="s">
        <v>101</v>
      </c>
      <c r="D1833" s="51">
        <v>1970.73</v>
      </c>
      <c r="E1833" s="52">
        <v>2233.87</v>
      </c>
      <c r="F1833" s="52">
        <v>2522.46</v>
      </c>
      <c r="G1833" s="53">
        <v>2427.1400000000003</v>
      </c>
      <c r="H1833" s="51" t="e">
        <v>#REF!</v>
      </c>
      <c r="I1833" s="52" t="e">
        <v>#REF!</v>
      </c>
      <c r="J1833" s="52" t="e">
        <v>#REF!</v>
      </c>
      <c r="K1833" s="53" t="e">
        <v>#REF!</v>
      </c>
      <c r="L1833" s="157" t="s">
        <v>1343</v>
      </c>
      <c r="M1833" s="284">
        <v>19.57</v>
      </c>
      <c r="N1833" s="33">
        <v>3.1100000000000003</v>
      </c>
      <c r="O1833" s="66">
        <v>837.6</v>
      </c>
      <c r="P1833" s="39">
        <v>1100.74</v>
      </c>
      <c r="Q1833" s="39">
        <v>1389.33</v>
      </c>
      <c r="R1833" s="63">
        <v>1294.01</v>
      </c>
      <c r="X1833" s="355"/>
      <c r="Y1833" s="355"/>
      <c r="Z1833" s="355"/>
      <c r="AA1833" s="355"/>
    </row>
    <row r="1834" spans="1:27" x14ac:dyDescent="0.25">
      <c r="A1834" s="44" t="s">
        <v>1344</v>
      </c>
      <c r="B1834" s="46">
        <v>0</v>
      </c>
      <c r="C1834" s="44" t="s">
        <v>101</v>
      </c>
      <c r="D1834" s="51">
        <v>1549.45</v>
      </c>
      <c r="E1834" s="52">
        <v>1812.5900000000001</v>
      </c>
      <c r="F1834" s="52">
        <v>2101.1800000000003</v>
      </c>
      <c r="G1834" s="53">
        <v>2005.8600000000001</v>
      </c>
      <c r="H1834" s="51" t="e">
        <v>#REF!</v>
      </c>
      <c r="I1834" s="52" t="e">
        <v>#REF!</v>
      </c>
      <c r="J1834" s="52" t="e">
        <v>#REF!</v>
      </c>
      <c r="K1834" s="53" t="e">
        <v>#REF!</v>
      </c>
      <c r="L1834" s="157" t="s">
        <v>1347</v>
      </c>
      <c r="M1834" s="284">
        <v>12.27</v>
      </c>
      <c r="N1834" s="33">
        <v>3.1100000000000003</v>
      </c>
      <c r="O1834" s="66">
        <v>837.6</v>
      </c>
      <c r="P1834" s="39">
        <v>1100.74</v>
      </c>
      <c r="Q1834" s="39">
        <v>1389.33</v>
      </c>
      <c r="R1834" s="63">
        <v>1294.01</v>
      </c>
      <c r="X1834" s="355"/>
      <c r="Y1834" s="355"/>
      <c r="Z1834" s="355"/>
      <c r="AA1834" s="355"/>
    </row>
    <row r="1835" spans="1:27" x14ac:dyDescent="0.25">
      <c r="A1835" s="44" t="s">
        <v>1344</v>
      </c>
      <c r="B1835" s="46">
        <v>1</v>
      </c>
      <c r="C1835" s="44" t="s">
        <v>101</v>
      </c>
      <c r="D1835" s="51">
        <v>1536.99</v>
      </c>
      <c r="E1835" s="52">
        <v>1800.13</v>
      </c>
      <c r="F1835" s="52">
        <v>2088.7200000000003</v>
      </c>
      <c r="G1835" s="53">
        <v>1993.4</v>
      </c>
      <c r="H1835" s="51" t="e">
        <v>#REF!</v>
      </c>
      <c r="I1835" s="52" t="e">
        <v>#REF!</v>
      </c>
      <c r="J1835" s="52" t="e">
        <v>#REF!</v>
      </c>
      <c r="K1835" s="53" t="e">
        <v>#REF!</v>
      </c>
      <c r="L1835" s="157" t="s">
        <v>1350</v>
      </c>
      <c r="M1835" s="284">
        <v>12.06</v>
      </c>
      <c r="N1835" s="33">
        <v>3.1100000000000003</v>
      </c>
      <c r="O1835" s="66">
        <v>837.6</v>
      </c>
      <c r="P1835" s="39">
        <v>1100.74</v>
      </c>
      <c r="Q1835" s="39">
        <v>1389.33</v>
      </c>
      <c r="R1835" s="63">
        <v>1294.01</v>
      </c>
      <c r="X1835" s="355"/>
      <c r="Y1835" s="355"/>
      <c r="Z1835" s="355"/>
      <c r="AA1835" s="355"/>
    </row>
    <row r="1836" spans="1:27" x14ac:dyDescent="0.25">
      <c r="A1836" s="44" t="s">
        <v>1344</v>
      </c>
      <c r="B1836" s="46">
        <v>2</v>
      </c>
      <c r="C1836" s="44" t="s">
        <v>101</v>
      </c>
      <c r="D1836" s="51">
        <v>1578.76</v>
      </c>
      <c r="E1836" s="52">
        <v>1841.9</v>
      </c>
      <c r="F1836" s="52">
        <v>2130.4899999999998</v>
      </c>
      <c r="G1836" s="53">
        <v>2035.17</v>
      </c>
      <c r="H1836" s="51" t="e">
        <v>#REF!</v>
      </c>
      <c r="I1836" s="52" t="e">
        <v>#REF!</v>
      </c>
      <c r="J1836" s="52" t="e">
        <v>#REF!</v>
      </c>
      <c r="K1836" s="53" t="e">
        <v>#REF!</v>
      </c>
      <c r="L1836" s="157" t="s">
        <v>343</v>
      </c>
      <c r="M1836" s="284">
        <v>12.78</v>
      </c>
      <c r="N1836" s="33">
        <v>3.1100000000000003</v>
      </c>
      <c r="O1836" s="66">
        <v>837.6</v>
      </c>
      <c r="P1836" s="39">
        <v>1100.74</v>
      </c>
      <c r="Q1836" s="39">
        <v>1389.33</v>
      </c>
      <c r="R1836" s="63">
        <v>1294.01</v>
      </c>
      <c r="X1836" s="355"/>
      <c r="Y1836" s="355"/>
      <c r="Z1836" s="355"/>
      <c r="AA1836" s="355"/>
    </row>
    <row r="1837" spans="1:27" x14ac:dyDescent="0.25">
      <c r="A1837" s="44" t="s">
        <v>1344</v>
      </c>
      <c r="B1837" s="46">
        <v>3</v>
      </c>
      <c r="C1837" s="44" t="s">
        <v>101</v>
      </c>
      <c r="D1837" s="51">
        <v>1619.14</v>
      </c>
      <c r="E1837" s="52">
        <v>1882.28</v>
      </c>
      <c r="F1837" s="52">
        <v>2170.87</v>
      </c>
      <c r="G1837" s="53">
        <v>2075.5500000000002</v>
      </c>
      <c r="H1837" s="51" t="e">
        <v>#REF!</v>
      </c>
      <c r="I1837" s="52" t="e">
        <v>#REF!</v>
      </c>
      <c r="J1837" s="52" t="e">
        <v>#REF!</v>
      </c>
      <c r="K1837" s="53" t="e">
        <v>#REF!</v>
      </c>
      <c r="L1837" s="157" t="s">
        <v>256</v>
      </c>
      <c r="M1837" s="284">
        <v>13.48</v>
      </c>
      <c r="N1837" s="33">
        <v>3.1100000000000003</v>
      </c>
      <c r="O1837" s="66">
        <v>837.6</v>
      </c>
      <c r="P1837" s="39">
        <v>1100.74</v>
      </c>
      <c r="Q1837" s="39">
        <v>1389.33</v>
      </c>
      <c r="R1837" s="63">
        <v>1294.01</v>
      </c>
      <c r="X1837" s="355"/>
      <c r="Y1837" s="355"/>
      <c r="Z1837" s="355"/>
      <c r="AA1837" s="355"/>
    </row>
    <row r="1838" spans="1:27" x14ac:dyDescent="0.25">
      <c r="A1838" s="44" t="s">
        <v>1344</v>
      </c>
      <c r="B1838" s="46">
        <v>4</v>
      </c>
      <c r="C1838" s="44" t="s">
        <v>101</v>
      </c>
      <c r="D1838" s="51">
        <v>1665.95</v>
      </c>
      <c r="E1838" s="52">
        <v>1929.0900000000001</v>
      </c>
      <c r="F1838" s="52">
        <v>2217.6800000000003</v>
      </c>
      <c r="G1838" s="53">
        <v>2122.36</v>
      </c>
      <c r="H1838" s="51" t="e">
        <v>#REF!</v>
      </c>
      <c r="I1838" s="52" t="e">
        <v>#REF!</v>
      </c>
      <c r="J1838" s="52" t="e">
        <v>#REF!</v>
      </c>
      <c r="K1838" s="53" t="e">
        <v>#REF!</v>
      </c>
      <c r="L1838" s="157" t="s">
        <v>1357</v>
      </c>
      <c r="M1838" s="284">
        <v>14.29</v>
      </c>
      <c r="N1838" s="33">
        <v>3.1100000000000003</v>
      </c>
      <c r="O1838" s="66">
        <v>837.6</v>
      </c>
      <c r="P1838" s="39">
        <v>1100.74</v>
      </c>
      <c r="Q1838" s="39">
        <v>1389.33</v>
      </c>
      <c r="R1838" s="63">
        <v>1294.01</v>
      </c>
      <c r="X1838" s="355"/>
      <c r="Y1838" s="355"/>
      <c r="Z1838" s="355"/>
      <c r="AA1838" s="355"/>
    </row>
    <row r="1839" spans="1:27" x14ac:dyDescent="0.25">
      <c r="A1839" s="44" t="s">
        <v>1344</v>
      </c>
      <c r="B1839" s="46">
        <v>5</v>
      </c>
      <c r="C1839" s="44" t="s">
        <v>101</v>
      </c>
      <c r="D1839" s="51">
        <v>1673.51</v>
      </c>
      <c r="E1839" s="52">
        <v>1936.65</v>
      </c>
      <c r="F1839" s="52">
        <v>2225.2399999999998</v>
      </c>
      <c r="G1839" s="53">
        <v>2129.92</v>
      </c>
      <c r="H1839" s="51" t="e">
        <v>#REF!</v>
      </c>
      <c r="I1839" s="52" t="e">
        <v>#REF!</v>
      </c>
      <c r="J1839" s="52" t="e">
        <v>#REF!</v>
      </c>
      <c r="K1839" s="53" t="e">
        <v>#REF!</v>
      </c>
      <c r="L1839" s="157" t="s">
        <v>1360</v>
      </c>
      <c r="M1839" s="284">
        <v>14.42</v>
      </c>
      <c r="N1839" s="33">
        <v>3.1100000000000003</v>
      </c>
      <c r="O1839" s="66">
        <v>837.6</v>
      </c>
      <c r="P1839" s="39">
        <v>1100.74</v>
      </c>
      <c r="Q1839" s="39">
        <v>1389.33</v>
      </c>
      <c r="R1839" s="63">
        <v>1294.01</v>
      </c>
      <c r="X1839" s="355"/>
      <c r="Y1839" s="355"/>
      <c r="Z1839" s="355"/>
      <c r="AA1839" s="355"/>
    </row>
    <row r="1840" spans="1:27" x14ac:dyDescent="0.25">
      <c r="A1840" s="44" t="s">
        <v>1344</v>
      </c>
      <c r="B1840" s="46">
        <v>6</v>
      </c>
      <c r="C1840" s="44" t="s">
        <v>101</v>
      </c>
      <c r="D1840" s="51">
        <v>1633.8600000000001</v>
      </c>
      <c r="E1840" s="52">
        <v>1897</v>
      </c>
      <c r="F1840" s="52">
        <v>2185.5899999999997</v>
      </c>
      <c r="G1840" s="53">
        <v>2090.27</v>
      </c>
      <c r="H1840" s="51" t="e">
        <v>#REF!</v>
      </c>
      <c r="I1840" s="52" t="e">
        <v>#REF!</v>
      </c>
      <c r="J1840" s="52" t="e">
        <v>#REF!</v>
      </c>
      <c r="K1840" s="53" t="e">
        <v>#REF!</v>
      </c>
      <c r="L1840" s="157" t="s">
        <v>1362</v>
      </c>
      <c r="M1840" s="284">
        <v>13.73</v>
      </c>
      <c r="N1840" s="33">
        <v>3.1100000000000003</v>
      </c>
      <c r="O1840" s="66">
        <v>837.6</v>
      </c>
      <c r="P1840" s="39">
        <v>1100.74</v>
      </c>
      <c r="Q1840" s="39">
        <v>1389.33</v>
      </c>
      <c r="R1840" s="63">
        <v>1294.01</v>
      </c>
      <c r="X1840" s="355"/>
      <c r="Y1840" s="355"/>
      <c r="Z1840" s="355"/>
      <c r="AA1840" s="355"/>
    </row>
    <row r="1841" spans="1:27" x14ac:dyDescent="0.25">
      <c r="A1841" s="44" t="s">
        <v>1344</v>
      </c>
      <c r="B1841" s="46">
        <v>7</v>
      </c>
      <c r="C1841" s="44" t="s">
        <v>101</v>
      </c>
      <c r="D1841" s="51">
        <v>1546.33</v>
      </c>
      <c r="E1841" s="52">
        <v>1809.4699999999998</v>
      </c>
      <c r="F1841" s="52">
        <v>2098.06</v>
      </c>
      <c r="G1841" s="53">
        <v>2002.7399999999998</v>
      </c>
      <c r="H1841" s="51" t="e">
        <v>#REF!</v>
      </c>
      <c r="I1841" s="52" t="e">
        <v>#REF!</v>
      </c>
      <c r="J1841" s="52" t="e">
        <v>#REF!</v>
      </c>
      <c r="K1841" s="53" t="e">
        <v>#REF!</v>
      </c>
      <c r="L1841" s="157" t="s">
        <v>1365</v>
      </c>
      <c r="M1841" s="284">
        <v>12.22</v>
      </c>
      <c r="N1841" s="33">
        <v>3.1100000000000003</v>
      </c>
      <c r="O1841" s="66">
        <v>837.6</v>
      </c>
      <c r="P1841" s="39">
        <v>1100.74</v>
      </c>
      <c r="Q1841" s="39">
        <v>1389.33</v>
      </c>
      <c r="R1841" s="63">
        <v>1294.01</v>
      </c>
      <c r="X1841" s="355"/>
      <c r="Y1841" s="355"/>
      <c r="Z1841" s="355"/>
      <c r="AA1841" s="355"/>
    </row>
    <row r="1842" spans="1:27" x14ac:dyDescent="0.25">
      <c r="A1842" s="44" t="s">
        <v>1344</v>
      </c>
      <c r="B1842" s="46">
        <v>8</v>
      </c>
      <c r="C1842" s="44" t="s">
        <v>101</v>
      </c>
      <c r="D1842" s="51">
        <v>1775.81</v>
      </c>
      <c r="E1842" s="52">
        <v>2038.9499999999998</v>
      </c>
      <c r="F1842" s="52">
        <v>2327.54</v>
      </c>
      <c r="G1842" s="53">
        <v>2232.2199999999998</v>
      </c>
      <c r="H1842" s="51" t="e">
        <v>#REF!</v>
      </c>
      <c r="I1842" s="52" t="e">
        <v>#REF!</v>
      </c>
      <c r="J1842" s="52" t="e">
        <v>#REF!</v>
      </c>
      <c r="K1842" s="53" t="e">
        <v>#REF!</v>
      </c>
      <c r="L1842" s="157" t="s">
        <v>1368</v>
      </c>
      <c r="M1842" s="284">
        <v>16.190000000000001</v>
      </c>
      <c r="N1842" s="33">
        <v>3.1100000000000003</v>
      </c>
      <c r="O1842" s="66">
        <v>837.6</v>
      </c>
      <c r="P1842" s="39">
        <v>1100.74</v>
      </c>
      <c r="Q1842" s="39">
        <v>1389.33</v>
      </c>
      <c r="R1842" s="63">
        <v>1294.01</v>
      </c>
      <c r="X1842" s="355"/>
      <c r="Y1842" s="355"/>
      <c r="Z1842" s="355"/>
      <c r="AA1842" s="355"/>
    </row>
    <row r="1843" spans="1:27" x14ac:dyDescent="0.25">
      <c r="A1843" s="44" t="s">
        <v>1344</v>
      </c>
      <c r="B1843" s="46">
        <v>9</v>
      </c>
      <c r="C1843" s="44" t="s">
        <v>101</v>
      </c>
      <c r="D1843" s="51">
        <v>1686.5500000000002</v>
      </c>
      <c r="E1843" s="52">
        <v>1949.69</v>
      </c>
      <c r="F1843" s="52">
        <v>2238.2799999999997</v>
      </c>
      <c r="G1843" s="53">
        <v>2142.96</v>
      </c>
      <c r="H1843" s="51" t="e">
        <v>#REF!</v>
      </c>
      <c r="I1843" s="52" t="e">
        <v>#REF!</v>
      </c>
      <c r="J1843" s="52" t="e">
        <v>#REF!</v>
      </c>
      <c r="K1843" s="53" t="e">
        <v>#REF!</v>
      </c>
      <c r="L1843" s="157" t="s">
        <v>1371</v>
      </c>
      <c r="M1843" s="284">
        <v>14.65</v>
      </c>
      <c r="N1843" s="33">
        <v>3.1100000000000003</v>
      </c>
      <c r="O1843" s="66">
        <v>837.6</v>
      </c>
      <c r="P1843" s="39">
        <v>1100.74</v>
      </c>
      <c r="Q1843" s="39">
        <v>1389.33</v>
      </c>
      <c r="R1843" s="63">
        <v>1294.01</v>
      </c>
      <c r="X1843" s="355"/>
      <c r="Y1843" s="355"/>
      <c r="Z1843" s="355"/>
      <c r="AA1843" s="355"/>
    </row>
    <row r="1844" spans="1:27" x14ac:dyDescent="0.25">
      <c r="A1844" s="44" t="s">
        <v>1344</v>
      </c>
      <c r="B1844" s="46">
        <v>10</v>
      </c>
      <c r="C1844" s="44" t="s">
        <v>101</v>
      </c>
      <c r="D1844" s="51">
        <v>1650.83</v>
      </c>
      <c r="E1844" s="52">
        <v>1913.9700000000003</v>
      </c>
      <c r="F1844" s="52">
        <v>2202.56</v>
      </c>
      <c r="G1844" s="53">
        <v>2107.2400000000002</v>
      </c>
      <c r="H1844" s="51" t="e">
        <v>#REF!</v>
      </c>
      <c r="I1844" s="52" t="e">
        <v>#REF!</v>
      </c>
      <c r="J1844" s="52" t="e">
        <v>#REF!</v>
      </c>
      <c r="K1844" s="53" t="e">
        <v>#REF!</v>
      </c>
      <c r="L1844" s="157" t="s">
        <v>1374</v>
      </c>
      <c r="M1844" s="284">
        <v>14.03</v>
      </c>
      <c r="N1844" s="33">
        <v>3.1100000000000003</v>
      </c>
      <c r="O1844" s="66">
        <v>837.6</v>
      </c>
      <c r="P1844" s="39">
        <v>1100.74</v>
      </c>
      <c r="Q1844" s="39">
        <v>1389.33</v>
      </c>
      <c r="R1844" s="63">
        <v>1294.01</v>
      </c>
      <c r="X1844" s="355"/>
      <c r="Y1844" s="355"/>
      <c r="Z1844" s="355"/>
      <c r="AA1844" s="355"/>
    </row>
    <row r="1845" spans="1:27" x14ac:dyDescent="0.25">
      <c r="A1845" s="44" t="s">
        <v>1344</v>
      </c>
      <c r="B1845" s="46">
        <v>11</v>
      </c>
      <c r="C1845" s="44" t="s">
        <v>101</v>
      </c>
      <c r="D1845" s="51">
        <v>1641.98</v>
      </c>
      <c r="E1845" s="52">
        <v>1905.12</v>
      </c>
      <c r="F1845" s="52">
        <v>2193.71</v>
      </c>
      <c r="G1845" s="53">
        <v>2098.39</v>
      </c>
      <c r="H1845" s="51" t="e">
        <v>#REF!</v>
      </c>
      <c r="I1845" s="52" t="e">
        <v>#REF!</v>
      </c>
      <c r="J1845" s="52" t="e">
        <v>#REF!</v>
      </c>
      <c r="K1845" s="53" t="e">
        <v>#REF!</v>
      </c>
      <c r="L1845" s="157" t="s">
        <v>1377</v>
      </c>
      <c r="M1845" s="284">
        <v>13.88</v>
      </c>
      <c r="N1845" s="33">
        <v>3.1100000000000003</v>
      </c>
      <c r="O1845" s="66">
        <v>837.6</v>
      </c>
      <c r="P1845" s="39">
        <v>1100.74</v>
      </c>
      <c r="Q1845" s="39">
        <v>1389.33</v>
      </c>
      <c r="R1845" s="63">
        <v>1294.01</v>
      </c>
      <c r="X1845" s="355"/>
      <c r="Y1845" s="355"/>
      <c r="Z1845" s="355"/>
      <c r="AA1845" s="355"/>
    </row>
    <row r="1846" spans="1:27" x14ac:dyDescent="0.25">
      <c r="A1846" s="44" t="s">
        <v>1344</v>
      </c>
      <c r="B1846" s="46">
        <v>12</v>
      </c>
      <c r="C1846" s="44" t="s">
        <v>101</v>
      </c>
      <c r="D1846" s="51">
        <v>1651.81</v>
      </c>
      <c r="E1846" s="52">
        <v>1914.95</v>
      </c>
      <c r="F1846" s="52">
        <v>2203.54</v>
      </c>
      <c r="G1846" s="53">
        <v>2108.2200000000003</v>
      </c>
      <c r="H1846" s="51" t="e">
        <v>#REF!</v>
      </c>
      <c r="I1846" s="52" t="e">
        <v>#REF!</v>
      </c>
      <c r="J1846" s="52" t="e">
        <v>#REF!</v>
      </c>
      <c r="K1846" s="53" t="e">
        <v>#REF!</v>
      </c>
      <c r="L1846" s="157" t="s">
        <v>1380</v>
      </c>
      <c r="M1846" s="284">
        <v>14.05</v>
      </c>
      <c r="N1846" s="33">
        <v>3.1100000000000003</v>
      </c>
      <c r="O1846" s="66">
        <v>837.6</v>
      </c>
      <c r="P1846" s="39">
        <v>1100.74</v>
      </c>
      <c r="Q1846" s="39">
        <v>1389.33</v>
      </c>
      <c r="R1846" s="63">
        <v>1294.01</v>
      </c>
      <c r="X1846" s="355"/>
      <c r="Y1846" s="355"/>
      <c r="Z1846" s="355"/>
      <c r="AA1846" s="355"/>
    </row>
    <row r="1847" spans="1:27" x14ac:dyDescent="0.25">
      <c r="A1847" s="44" t="s">
        <v>1344</v>
      </c>
      <c r="B1847" s="46">
        <v>13</v>
      </c>
      <c r="C1847" s="44" t="s">
        <v>101</v>
      </c>
      <c r="D1847" s="51">
        <v>1670.72</v>
      </c>
      <c r="E1847" s="52">
        <v>1933.8600000000001</v>
      </c>
      <c r="F1847" s="52">
        <v>2222.4499999999998</v>
      </c>
      <c r="G1847" s="53">
        <v>2127.13</v>
      </c>
      <c r="H1847" s="51" t="e">
        <v>#REF!</v>
      </c>
      <c r="I1847" s="52" t="e">
        <v>#REF!</v>
      </c>
      <c r="J1847" s="52" t="e">
        <v>#REF!</v>
      </c>
      <c r="K1847" s="53" t="e">
        <v>#REF!</v>
      </c>
      <c r="L1847" s="157" t="s">
        <v>1383</v>
      </c>
      <c r="M1847" s="284">
        <v>14.37</v>
      </c>
      <c r="N1847" s="33">
        <v>3.1100000000000003</v>
      </c>
      <c r="O1847" s="66">
        <v>837.6</v>
      </c>
      <c r="P1847" s="39">
        <v>1100.74</v>
      </c>
      <c r="Q1847" s="39">
        <v>1389.33</v>
      </c>
      <c r="R1847" s="63">
        <v>1294.01</v>
      </c>
      <c r="X1847" s="355"/>
      <c r="Y1847" s="355"/>
      <c r="Z1847" s="355"/>
      <c r="AA1847" s="355"/>
    </row>
    <row r="1848" spans="1:27" x14ac:dyDescent="0.25">
      <c r="A1848" s="44" t="s">
        <v>1344</v>
      </c>
      <c r="B1848" s="46">
        <v>14</v>
      </c>
      <c r="C1848" s="44" t="s">
        <v>101</v>
      </c>
      <c r="D1848" s="51">
        <v>1670.8899999999999</v>
      </c>
      <c r="E1848" s="52">
        <v>1934.03</v>
      </c>
      <c r="F1848" s="52">
        <v>2222.62</v>
      </c>
      <c r="G1848" s="53">
        <v>2127.3000000000002</v>
      </c>
      <c r="H1848" s="51" t="e">
        <v>#REF!</v>
      </c>
      <c r="I1848" s="52" t="e">
        <v>#REF!</v>
      </c>
      <c r="J1848" s="52" t="e">
        <v>#REF!</v>
      </c>
      <c r="K1848" s="53" t="e">
        <v>#REF!</v>
      </c>
      <c r="L1848" s="157" t="s">
        <v>1386</v>
      </c>
      <c r="M1848" s="284">
        <v>14.38</v>
      </c>
      <c r="N1848" s="33">
        <v>3.1100000000000003</v>
      </c>
      <c r="O1848" s="66">
        <v>837.6</v>
      </c>
      <c r="P1848" s="39">
        <v>1100.74</v>
      </c>
      <c r="Q1848" s="39">
        <v>1389.33</v>
      </c>
      <c r="R1848" s="63">
        <v>1294.01</v>
      </c>
      <c r="X1848" s="355"/>
      <c r="Y1848" s="355"/>
      <c r="Z1848" s="355"/>
      <c r="AA1848" s="355"/>
    </row>
    <row r="1849" spans="1:27" x14ac:dyDescent="0.25">
      <c r="A1849" s="44" t="s">
        <v>1344</v>
      </c>
      <c r="B1849" s="46">
        <v>15</v>
      </c>
      <c r="C1849" s="44" t="s">
        <v>101</v>
      </c>
      <c r="D1849" s="51">
        <v>1670.79</v>
      </c>
      <c r="E1849" s="52">
        <v>1933.93</v>
      </c>
      <c r="F1849" s="52">
        <v>2222.52</v>
      </c>
      <c r="G1849" s="53">
        <v>2127.1999999999998</v>
      </c>
      <c r="H1849" s="51" t="e">
        <v>#REF!</v>
      </c>
      <c r="I1849" s="52" t="e">
        <v>#REF!</v>
      </c>
      <c r="J1849" s="52" t="e">
        <v>#REF!</v>
      </c>
      <c r="K1849" s="53" t="e">
        <v>#REF!</v>
      </c>
      <c r="L1849" s="157" t="s">
        <v>1389</v>
      </c>
      <c r="M1849" s="284">
        <v>14.37</v>
      </c>
      <c r="N1849" s="33">
        <v>3.1100000000000003</v>
      </c>
      <c r="O1849" s="66">
        <v>837.6</v>
      </c>
      <c r="P1849" s="39">
        <v>1100.74</v>
      </c>
      <c r="Q1849" s="39">
        <v>1389.33</v>
      </c>
      <c r="R1849" s="63">
        <v>1294.01</v>
      </c>
      <c r="X1849" s="355"/>
      <c r="Y1849" s="355"/>
      <c r="Z1849" s="355"/>
      <c r="AA1849" s="355"/>
    </row>
    <row r="1850" spans="1:27" x14ac:dyDescent="0.25">
      <c r="A1850" s="44" t="s">
        <v>1344</v>
      </c>
      <c r="B1850" s="46">
        <v>16</v>
      </c>
      <c r="C1850" s="44" t="s">
        <v>101</v>
      </c>
      <c r="D1850" s="51">
        <v>1683.94</v>
      </c>
      <c r="E1850" s="52">
        <v>1947.08</v>
      </c>
      <c r="F1850" s="52">
        <v>2235.67</v>
      </c>
      <c r="G1850" s="53">
        <v>2140.35</v>
      </c>
      <c r="H1850" s="51" t="e">
        <v>#REF!</v>
      </c>
      <c r="I1850" s="52" t="e">
        <v>#REF!</v>
      </c>
      <c r="J1850" s="52" t="e">
        <v>#REF!</v>
      </c>
      <c r="K1850" s="53" t="e">
        <v>#REF!</v>
      </c>
      <c r="L1850" s="157" t="s">
        <v>1392</v>
      </c>
      <c r="M1850" s="284">
        <v>14.6</v>
      </c>
      <c r="N1850" s="33">
        <v>3.1100000000000003</v>
      </c>
      <c r="O1850" s="66">
        <v>837.6</v>
      </c>
      <c r="P1850" s="39">
        <v>1100.74</v>
      </c>
      <c r="Q1850" s="39">
        <v>1389.33</v>
      </c>
      <c r="R1850" s="63">
        <v>1294.01</v>
      </c>
      <c r="X1850" s="355"/>
      <c r="Y1850" s="355"/>
      <c r="Z1850" s="355"/>
      <c r="AA1850" s="355"/>
    </row>
    <row r="1851" spans="1:27" x14ac:dyDescent="0.25">
      <c r="A1851" s="44" t="s">
        <v>1344</v>
      </c>
      <c r="B1851" s="46">
        <v>17</v>
      </c>
      <c r="C1851" s="44" t="s">
        <v>101</v>
      </c>
      <c r="D1851" s="51">
        <v>1683.54</v>
      </c>
      <c r="E1851" s="52">
        <v>1946.68</v>
      </c>
      <c r="F1851" s="52">
        <v>2235.27</v>
      </c>
      <c r="G1851" s="53">
        <v>2139.9499999999998</v>
      </c>
      <c r="H1851" s="51" t="e">
        <v>#REF!</v>
      </c>
      <c r="I1851" s="52" t="e">
        <v>#REF!</v>
      </c>
      <c r="J1851" s="52" t="e">
        <v>#REF!</v>
      </c>
      <c r="K1851" s="53" t="e">
        <v>#REF!</v>
      </c>
      <c r="L1851" s="157" t="s">
        <v>1395</v>
      </c>
      <c r="M1851" s="284">
        <v>14.6</v>
      </c>
      <c r="N1851" s="33">
        <v>3.1100000000000003</v>
      </c>
      <c r="O1851" s="66">
        <v>837.6</v>
      </c>
      <c r="P1851" s="39">
        <v>1100.74</v>
      </c>
      <c r="Q1851" s="39">
        <v>1389.33</v>
      </c>
      <c r="R1851" s="63">
        <v>1294.01</v>
      </c>
      <c r="X1851" s="355"/>
      <c r="Y1851" s="355"/>
      <c r="Z1851" s="355"/>
      <c r="AA1851" s="355"/>
    </row>
    <row r="1852" spans="1:27" x14ac:dyDescent="0.25">
      <c r="A1852" s="44" t="s">
        <v>1344</v>
      </c>
      <c r="B1852" s="46">
        <v>18</v>
      </c>
      <c r="C1852" s="44" t="s">
        <v>101</v>
      </c>
      <c r="D1852" s="51">
        <v>1607.52</v>
      </c>
      <c r="E1852" s="52">
        <v>1870.66</v>
      </c>
      <c r="F1852" s="52">
        <v>2159.25</v>
      </c>
      <c r="G1852" s="53">
        <v>2063.9300000000003</v>
      </c>
      <c r="H1852" s="51" t="e">
        <v>#REF!</v>
      </c>
      <c r="I1852" s="52" t="e">
        <v>#REF!</v>
      </c>
      <c r="J1852" s="52" t="e">
        <v>#REF!</v>
      </c>
      <c r="K1852" s="53" t="e">
        <v>#REF!</v>
      </c>
      <c r="L1852" s="157" t="s">
        <v>302</v>
      </c>
      <c r="M1852" s="284">
        <v>13.28</v>
      </c>
      <c r="N1852" s="33">
        <v>3.1100000000000003</v>
      </c>
      <c r="O1852" s="66">
        <v>837.6</v>
      </c>
      <c r="P1852" s="39">
        <v>1100.74</v>
      </c>
      <c r="Q1852" s="39">
        <v>1389.33</v>
      </c>
      <c r="R1852" s="63">
        <v>1294.01</v>
      </c>
      <c r="X1852" s="355"/>
      <c r="Y1852" s="355"/>
      <c r="Z1852" s="355"/>
      <c r="AA1852" s="355"/>
    </row>
    <row r="1853" spans="1:27" x14ac:dyDescent="0.25">
      <c r="A1853" s="44" t="s">
        <v>1344</v>
      </c>
      <c r="B1853" s="46">
        <v>19</v>
      </c>
      <c r="C1853" s="44" t="s">
        <v>101</v>
      </c>
      <c r="D1853" s="51">
        <v>1675.17</v>
      </c>
      <c r="E1853" s="52">
        <v>1938.31</v>
      </c>
      <c r="F1853" s="52">
        <v>2226.8999999999996</v>
      </c>
      <c r="G1853" s="53">
        <v>2131.58</v>
      </c>
      <c r="H1853" s="51" t="e">
        <v>#REF!</v>
      </c>
      <c r="I1853" s="52" t="e">
        <v>#REF!</v>
      </c>
      <c r="J1853" s="52" t="e">
        <v>#REF!</v>
      </c>
      <c r="K1853" s="53" t="e">
        <v>#REF!</v>
      </c>
      <c r="L1853" s="157" t="s">
        <v>1399</v>
      </c>
      <c r="M1853" s="284">
        <v>14.45</v>
      </c>
      <c r="N1853" s="33">
        <v>3.1100000000000003</v>
      </c>
      <c r="O1853" s="66">
        <v>837.6</v>
      </c>
      <c r="P1853" s="39">
        <v>1100.74</v>
      </c>
      <c r="Q1853" s="39">
        <v>1389.33</v>
      </c>
      <c r="R1853" s="63">
        <v>1294.01</v>
      </c>
      <c r="X1853" s="355"/>
      <c r="Y1853" s="355"/>
      <c r="Z1853" s="355"/>
      <c r="AA1853" s="355"/>
    </row>
    <row r="1854" spans="1:27" x14ac:dyDescent="0.25">
      <c r="A1854" s="44" t="s">
        <v>1344</v>
      </c>
      <c r="B1854" s="46">
        <v>20</v>
      </c>
      <c r="C1854" s="44" t="s">
        <v>101</v>
      </c>
      <c r="D1854" s="51">
        <v>1596.35</v>
      </c>
      <c r="E1854" s="52">
        <v>1859.49</v>
      </c>
      <c r="F1854" s="52">
        <v>2148.08</v>
      </c>
      <c r="G1854" s="53">
        <v>2052.7600000000002</v>
      </c>
      <c r="H1854" s="51" t="e">
        <v>#REF!</v>
      </c>
      <c r="I1854" s="52" t="e">
        <v>#REF!</v>
      </c>
      <c r="J1854" s="52" t="e">
        <v>#REF!</v>
      </c>
      <c r="K1854" s="53" t="e">
        <v>#REF!</v>
      </c>
      <c r="L1854" s="157" t="s">
        <v>1403</v>
      </c>
      <c r="M1854" s="284">
        <v>13.09</v>
      </c>
      <c r="N1854" s="33">
        <v>3.1100000000000003</v>
      </c>
      <c r="O1854" s="66">
        <v>837.6</v>
      </c>
      <c r="P1854" s="39">
        <v>1100.74</v>
      </c>
      <c r="Q1854" s="39">
        <v>1389.33</v>
      </c>
      <c r="R1854" s="63">
        <v>1294.01</v>
      </c>
      <c r="X1854" s="355"/>
      <c r="Y1854" s="355"/>
      <c r="Z1854" s="355"/>
      <c r="AA1854" s="355"/>
    </row>
    <row r="1855" spans="1:27" x14ac:dyDescent="0.25">
      <c r="A1855" s="44" t="s">
        <v>1344</v>
      </c>
      <c r="B1855" s="46">
        <v>21</v>
      </c>
      <c r="C1855" s="44" t="s">
        <v>101</v>
      </c>
      <c r="D1855" s="51">
        <v>1655.31</v>
      </c>
      <c r="E1855" s="52">
        <v>1918.45</v>
      </c>
      <c r="F1855" s="52">
        <v>2207.04</v>
      </c>
      <c r="G1855" s="53">
        <v>2111.7200000000003</v>
      </c>
      <c r="H1855" s="51" t="e">
        <v>#REF!</v>
      </c>
      <c r="I1855" s="52" t="e">
        <v>#REF!</v>
      </c>
      <c r="J1855" s="52" t="e">
        <v>#REF!</v>
      </c>
      <c r="K1855" s="53" t="e">
        <v>#REF!</v>
      </c>
      <c r="L1855" s="157" t="s">
        <v>1406</v>
      </c>
      <c r="M1855" s="284">
        <v>14.11</v>
      </c>
      <c r="N1855" s="33">
        <v>3.1100000000000003</v>
      </c>
      <c r="O1855" s="66">
        <v>837.6</v>
      </c>
      <c r="P1855" s="39">
        <v>1100.74</v>
      </c>
      <c r="Q1855" s="39">
        <v>1389.33</v>
      </c>
      <c r="R1855" s="63">
        <v>1294.01</v>
      </c>
      <c r="X1855" s="355"/>
      <c r="Y1855" s="355"/>
      <c r="Z1855" s="355"/>
      <c r="AA1855" s="355"/>
    </row>
    <row r="1856" spans="1:27" x14ac:dyDescent="0.25">
      <c r="A1856" s="44" t="s">
        <v>1344</v>
      </c>
      <c r="B1856" s="46">
        <v>22</v>
      </c>
      <c r="C1856" s="44" t="s">
        <v>101</v>
      </c>
      <c r="D1856" s="51">
        <v>1728.8400000000001</v>
      </c>
      <c r="E1856" s="52">
        <v>1991.98</v>
      </c>
      <c r="F1856" s="52">
        <v>2280.5699999999997</v>
      </c>
      <c r="G1856" s="53">
        <v>2185.25</v>
      </c>
      <c r="H1856" s="51" t="e">
        <v>#REF!</v>
      </c>
      <c r="I1856" s="52" t="e">
        <v>#REF!</v>
      </c>
      <c r="J1856" s="52" t="e">
        <v>#REF!</v>
      </c>
      <c r="K1856" s="53" t="e">
        <v>#REF!</v>
      </c>
      <c r="L1856" s="157" t="s">
        <v>1409</v>
      </c>
      <c r="M1856" s="284">
        <v>15.38</v>
      </c>
      <c r="N1856" s="33">
        <v>3.1100000000000003</v>
      </c>
      <c r="O1856" s="66">
        <v>837.6</v>
      </c>
      <c r="P1856" s="39">
        <v>1100.74</v>
      </c>
      <c r="Q1856" s="39">
        <v>1389.33</v>
      </c>
      <c r="R1856" s="63">
        <v>1294.01</v>
      </c>
      <c r="X1856" s="355"/>
      <c r="Y1856" s="355"/>
      <c r="Z1856" s="355"/>
      <c r="AA1856" s="355"/>
    </row>
    <row r="1857" spans="1:27" x14ac:dyDescent="0.25">
      <c r="A1857" s="44" t="s">
        <v>1344</v>
      </c>
      <c r="B1857" s="46">
        <v>23</v>
      </c>
      <c r="C1857" s="44" t="s">
        <v>101</v>
      </c>
      <c r="D1857" s="51">
        <v>1969.95</v>
      </c>
      <c r="E1857" s="52">
        <v>2233.09</v>
      </c>
      <c r="F1857" s="52">
        <v>2521.6800000000003</v>
      </c>
      <c r="G1857" s="53">
        <v>2426.36</v>
      </c>
      <c r="H1857" s="51" t="e">
        <v>#REF!</v>
      </c>
      <c r="I1857" s="52" t="e">
        <v>#REF!</v>
      </c>
      <c r="J1857" s="52" t="e">
        <v>#REF!</v>
      </c>
      <c r="K1857" s="53" t="e">
        <v>#REF!</v>
      </c>
      <c r="L1857" s="157" t="s">
        <v>1412</v>
      </c>
      <c r="M1857" s="284">
        <v>19.55</v>
      </c>
      <c r="N1857" s="33">
        <v>3.1100000000000003</v>
      </c>
      <c r="O1857" s="66">
        <v>837.6</v>
      </c>
      <c r="P1857" s="39">
        <v>1100.74</v>
      </c>
      <c r="Q1857" s="39">
        <v>1389.33</v>
      </c>
      <c r="R1857" s="63">
        <v>1294.01</v>
      </c>
      <c r="X1857" s="355"/>
      <c r="Y1857" s="355"/>
      <c r="Z1857" s="355"/>
      <c r="AA1857" s="355"/>
    </row>
    <row r="1858" spans="1:27" x14ac:dyDescent="0.25">
      <c r="A1858" s="44" t="s">
        <v>1413</v>
      </c>
      <c r="B1858" s="46">
        <v>0</v>
      </c>
      <c r="C1858" s="44" t="s">
        <v>101</v>
      </c>
      <c r="D1858" s="51">
        <v>1598.71</v>
      </c>
      <c r="E1858" s="52">
        <v>1861.85</v>
      </c>
      <c r="F1858" s="52">
        <v>2150.44</v>
      </c>
      <c r="G1858" s="53">
        <v>2055.12</v>
      </c>
      <c r="H1858" s="51" t="e">
        <v>#REF!</v>
      </c>
      <c r="I1858" s="52" t="e">
        <v>#REF!</v>
      </c>
      <c r="J1858" s="52" t="e">
        <v>#REF!</v>
      </c>
      <c r="K1858" s="53" t="e">
        <v>#REF!</v>
      </c>
      <c r="L1858" s="157" t="s">
        <v>1416</v>
      </c>
      <c r="M1858" s="284">
        <v>13.13</v>
      </c>
      <c r="N1858" s="33">
        <v>3.1100000000000003</v>
      </c>
      <c r="O1858" s="66">
        <v>837.6</v>
      </c>
      <c r="P1858" s="39">
        <v>1100.74</v>
      </c>
      <c r="Q1858" s="39">
        <v>1389.33</v>
      </c>
      <c r="R1858" s="63">
        <v>1294.01</v>
      </c>
      <c r="X1858" s="355"/>
      <c r="Y1858" s="355"/>
      <c r="Z1858" s="355"/>
      <c r="AA1858" s="355"/>
    </row>
    <row r="1859" spans="1:27" x14ac:dyDescent="0.25">
      <c r="A1859" s="44" t="s">
        <v>1413</v>
      </c>
      <c r="B1859" s="46">
        <v>1</v>
      </c>
      <c r="C1859" s="44" t="s">
        <v>101</v>
      </c>
      <c r="D1859" s="51">
        <v>1552.95</v>
      </c>
      <c r="E1859" s="52">
        <v>1816.0900000000001</v>
      </c>
      <c r="F1859" s="52">
        <v>2104.6799999999998</v>
      </c>
      <c r="G1859" s="53">
        <v>2009.3600000000001</v>
      </c>
      <c r="H1859" s="51" t="e">
        <v>#REF!</v>
      </c>
      <c r="I1859" s="52" t="e">
        <v>#REF!</v>
      </c>
      <c r="J1859" s="52" t="e">
        <v>#REF!</v>
      </c>
      <c r="K1859" s="53" t="e">
        <v>#REF!</v>
      </c>
      <c r="L1859" s="157" t="s">
        <v>1419</v>
      </c>
      <c r="M1859" s="284">
        <v>12.33</v>
      </c>
      <c r="N1859" s="33">
        <v>3.1100000000000003</v>
      </c>
      <c r="O1859" s="66">
        <v>837.6</v>
      </c>
      <c r="P1859" s="39">
        <v>1100.74</v>
      </c>
      <c r="Q1859" s="39">
        <v>1389.33</v>
      </c>
      <c r="R1859" s="63">
        <v>1294.01</v>
      </c>
      <c r="X1859" s="355"/>
      <c r="Y1859" s="355"/>
      <c r="Z1859" s="355"/>
      <c r="AA1859" s="355"/>
    </row>
    <row r="1860" spans="1:27" x14ac:dyDescent="0.25">
      <c r="A1860" s="44" t="s">
        <v>1413</v>
      </c>
      <c r="B1860" s="46">
        <v>2</v>
      </c>
      <c r="C1860" s="44" t="s">
        <v>101</v>
      </c>
      <c r="D1860" s="51">
        <v>1559.73</v>
      </c>
      <c r="E1860" s="52">
        <v>1822.87</v>
      </c>
      <c r="F1860" s="52">
        <v>2111.46</v>
      </c>
      <c r="G1860" s="53">
        <v>2016.1399999999999</v>
      </c>
      <c r="H1860" s="51" t="e">
        <v>#REF!</v>
      </c>
      <c r="I1860" s="52" t="e">
        <v>#REF!</v>
      </c>
      <c r="J1860" s="52" t="e">
        <v>#REF!</v>
      </c>
      <c r="K1860" s="53" t="e">
        <v>#REF!</v>
      </c>
      <c r="L1860" s="157" t="s">
        <v>1422</v>
      </c>
      <c r="M1860" s="284">
        <v>12.45</v>
      </c>
      <c r="N1860" s="33">
        <v>3.1100000000000003</v>
      </c>
      <c r="O1860" s="66">
        <v>837.6</v>
      </c>
      <c r="P1860" s="39">
        <v>1100.74</v>
      </c>
      <c r="Q1860" s="39">
        <v>1389.33</v>
      </c>
      <c r="R1860" s="63">
        <v>1294.01</v>
      </c>
      <c r="X1860" s="355"/>
      <c r="Y1860" s="355"/>
      <c r="Z1860" s="355"/>
      <c r="AA1860" s="355"/>
    </row>
    <row r="1861" spans="1:27" x14ac:dyDescent="0.25">
      <c r="A1861" s="44" t="s">
        <v>1413</v>
      </c>
      <c r="B1861" s="46">
        <v>3</v>
      </c>
      <c r="C1861" s="44" t="s">
        <v>101</v>
      </c>
      <c r="D1861" s="51">
        <v>1599.0700000000002</v>
      </c>
      <c r="E1861" s="52">
        <v>1862.21</v>
      </c>
      <c r="F1861" s="52">
        <v>2150.8000000000002</v>
      </c>
      <c r="G1861" s="53">
        <v>2055.48</v>
      </c>
      <c r="H1861" s="51" t="e">
        <v>#REF!</v>
      </c>
      <c r="I1861" s="52" t="e">
        <v>#REF!</v>
      </c>
      <c r="J1861" s="52" t="e">
        <v>#REF!</v>
      </c>
      <c r="K1861" s="53" t="e">
        <v>#REF!</v>
      </c>
      <c r="L1861" s="157" t="s">
        <v>286</v>
      </c>
      <c r="M1861" s="284">
        <v>13.13</v>
      </c>
      <c r="N1861" s="33">
        <v>3.1100000000000003</v>
      </c>
      <c r="O1861" s="66">
        <v>837.6</v>
      </c>
      <c r="P1861" s="39">
        <v>1100.74</v>
      </c>
      <c r="Q1861" s="39">
        <v>1389.33</v>
      </c>
      <c r="R1861" s="63">
        <v>1294.01</v>
      </c>
      <c r="X1861" s="355"/>
      <c r="Y1861" s="355"/>
      <c r="Z1861" s="355"/>
      <c r="AA1861" s="355"/>
    </row>
    <row r="1862" spans="1:27" x14ac:dyDescent="0.25">
      <c r="A1862" s="44" t="s">
        <v>1413</v>
      </c>
      <c r="B1862" s="46">
        <v>4</v>
      </c>
      <c r="C1862" s="44" t="s">
        <v>101</v>
      </c>
      <c r="D1862" s="51">
        <v>1660.1</v>
      </c>
      <c r="E1862" s="52">
        <v>1923.24</v>
      </c>
      <c r="F1862" s="52">
        <v>2211.83</v>
      </c>
      <c r="G1862" s="53">
        <v>2116.5100000000002</v>
      </c>
      <c r="H1862" s="51" t="e">
        <v>#REF!</v>
      </c>
      <c r="I1862" s="52" t="e">
        <v>#REF!</v>
      </c>
      <c r="J1862" s="52" t="e">
        <v>#REF!</v>
      </c>
      <c r="K1862" s="53" t="e">
        <v>#REF!</v>
      </c>
      <c r="L1862" s="157" t="s">
        <v>1426</v>
      </c>
      <c r="M1862" s="284">
        <v>14.19</v>
      </c>
      <c r="N1862" s="33">
        <v>3.1100000000000003</v>
      </c>
      <c r="O1862" s="66">
        <v>837.6</v>
      </c>
      <c r="P1862" s="39">
        <v>1100.74</v>
      </c>
      <c r="Q1862" s="39">
        <v>1389.33</v>
      </c>
      <c r="R1862" s="63">
        <v>1294.01</v>
      </c>
      <c r="X1862" s="355"/>
      <c r="Y1862" s="355"/>
      <c r="Z1862" s="355"/>
      <c r="AA1862" s="355"/>
    </row>
    <row r="1863" spans="1:27" x14ac:dyDescent="0.25">
      <c r="A1863" s="44" t="s">
        <v>1413</v>
      </c>
      <c r="B1863" s="46">
        <v>5</v>
      </c>
      <c r="C1863" s="44" t="s">
        <v>101</v>
      </c>
      <c r="D1863" s="51">
        <v>1675.25</v>
      </c>
      <c r="E1863" s="52">
        <v>1938.3899999999999</v>
      </c>
      <c r="F1863" s="52">
        <v>2226.98</v>
      </c>
      <c r="G1863" s="53">
        <v>2131.66</v>
      </c>
      <c r="H1863" s="51" t="e">
        <v>#REF!</v>
      </c>
      <c r="I1863" s="52" t="e">
        <v>#REF!</v>
      </c>
      <c r="J1863" s="52" t="e">
        <v>#REF!</v>
      </c>
      <c r="K1863" s="53" t="e">
        <v>#REF!</v>
      </c>
      <c r="L1863" s="157" t="s">
        <v>1429</v>
      </c>
      <c r="M1863" s="284">
        <v>14.45</v>
      </c>
      <c r="N1863" s="33">
        <v>3.1100000000000003</v>
      </c>
      <c r="O1863" s="66">
        <v>837.6</v>
      </c>
      <c r="P1863" s="39">
        <v>1100.74</v>
      </c>
      <c r="Q1863" s="39">
        <v>1389.33</v>
      </c>
      <c r="R1863" s="63">
        <v>1294.01</v>
      </c>
      <c r="X1863" s="355"/>
      <c r="Y1863" s="355"/>
      <c r="Z1863" s="355"/>
      <c r="AA1863" s="355"/>
    </row>
    <row r="1864" spans="1:27" x14ac:dyDescent="0.25">
      <c r="A1864" s="44" t="s">
        <v>1413</v>
      </c>
      <c r="B1864" s="46">
        <v>6</v>
      </c>
      <c r="C1864" s="44" t="s">
        <v>101</v>
      </c>
      <c r="D1864" s="51">
        <v>1672.88</v>
      </c>
      <c r="E1864" s="52">
        <v>1936.02</v>
      </c>
      <c r="F1864" s="52">
        <v>2224.6099999999997</v>
      </c>
      <c r="G1864" s="53">
        <v>2129.29</v>
      </c>
      <c r="H1864" s="51" t="e">
        <v>#REF!</v>
      </c>
      <c r="I1864" s="52" t="e">
        <v>#REF!</v>
      </c>
      <c r="J1864" s="52" t="e">
        <v>#REF!</v>
      </c>
      <c r="K1864" s="53" t="e">
        <v>#REF!</v>
      </c>
      <c r="L1864" s="157" t="s">
        <v>1432</v>
      </c>
      <c r="M1864" s="284">
        <v>14.41</v>
      </c>
      <c r="N1864" s="33">
        <v>3.1100000000000003</v>
      </c>
      <c r="O1864" s="66">
        <v>837.6</v>
      </c>
      <c r="P1864" s="39">
        <v>1100.74</v>
      </c>
      <c r="Q1864" s="39">
        <v>1389.33</v>
      </c>
      <c r="R1864" s="63">
        <v>1294.01</v>
      </c>
      <c r="X1864" s="355"/>
      <c r="Y1864" s="355"/>
      <c r="Z1864" s="355"/>
      <c r="AA1864" s="355"/>
    </row>
    <row r="1865" spans="1:27" x14ac:dyDescent="0.25">
      <c r="A1865" s="44" t="s">
        <v>1413</v>
      </c>
      <c r="B1865" s="46">
        <v>7</v>
      </c>
      <c r="C1865" s="44" t="s">
        <v>101</v>
      </c>
      <c r="D1865" s="51">
        <v>1575.3400000000001</v>
      </c>
      <c r="E1865" s="52">
        <v>1838.48</v>
      </c>
      <c r="F1865" s="52">
        <v>2127.0699999999997</v>
      </c>
      <c r="G1865" s="53">
        <v>2031.75</v>
      </c>
      <c r="H1865" s="51" t="e">
        <v>#REF!</v>
      </c>
      <c r="I1865" s="52" t="e">
        <v>#REF!</v>
      </c>
      <c r="J1865" s="52" t="e">
        <v>#REF!</v>
      </c>
      <c r="K1865" s="53" t="e">
        <v>#REF!</v>
      </c>
      <c r="L1865" s="157" t="s">
        <v>1435</v>
      </c>
      <c r="M1865" s="284">
        <v>12.72</v>
      </c>
      <c r="N1865" s="33">
        <v>3.1100000000000003</v>
      </c>
      <c r="O1865" s="66">
        <v>837.6</v>
      </c>
      <c r="P1865" s="39">
        <v>1100.74</v>
      </c>
      <c r="Q1865" s="39">
        <v>1389.33</v>
      </c>
      <c r="R1865" s="63">
        <v>1294.01</v>
      </c>
      <c r="X1865" s="355"/>
      <c r="Y1865" s="355"/>
      <c r="Z1865" s="355"/>
      <c r="AA1865" s="355"/>
    </row>
    <row r="1866" spans="1:27" x14ac:dyDescent="0.25">
      <c r="A1866" s="44" t="s">
        <v>1413</v>
      </c>
      <c r="B1866" s="46">
        <v>8</v>
      </c>
      <c r="C1866" s="44" t="s">
        <v>101</v>
      </c>
      <c r="D1866" s="51">
        <v>1790.79</v>
      </c>
      <c r="E1866" s="52">
        <v>2053.9299999999998</v>
      </c>
      <c r="F1866" s="52">
        <v>2342.52</v>
      </c>
      <c r="G1866" s="53">
        <v>2247.1999999999998</v>
      </c>
      <c r="H1866" s="51" t="e">
        <v>#REF!</v>
      </c>
      <c r="I1866" s="52" t="e">
        <v>#REF!</v>
      </c>
      <c r="J1866" s="52" t="e">
        <v>#REF!</v>
      </c>
      <c r="K1866" s="53" t="e">
        <v>#REF!</v>
      </c>
      <c r="L1866" s="157" t="s">
        <v>1438</v>
      </c>
      <c r="M1866" s="284">
        <v>16.45</v>
      </c>
      <c r="N1866" s="33">
        <v>3.1100000000000003</v>
      </c>
      <c r="O1866" s="66">
        <v>837.6</v>
      </c>
      <c r="P1866" s="39">
        <v>1100.74</v>
      </c>
      <c r="Q1866" s="39">
        <v>1389.33</v>
      </c>
      <c r="R1866" s="63">
        <v>1294.01</v>
      </c>
      <c r="X1866" s="355"/>
      <c r="Y1866" s="355"/>
      <c r="Z1866" s="355"/>
      <c r="AA1866" s="355"/>
    </row>
    <row r="1867" spans="1:27" x14ac:dyDescent="0.25">
      <c r="A1867" s="44" t="s">
        <v>1413</v>
      </c>
      <c r="B1867" s="46">
        <v>9</v>
      </c>
      <c r="C1867" s="44" t="s">
        <v>101</v>
      </c>
      <c r="D1867" s="51">
        <v>1688.5</v>
      </c>
      <c r="E1867" s="52">
        <v>1951.6399999999999</v>
      </c>
      <c r="F1867" s="52">
        <v>2240.23</v>
      </c>
      <c r="G1867" s="53">
        <v>2144.91</v>
      </c>
      <c r="H1867" s="51" t="e">
        <v>#REF!</v>
      </c>
      <c r="I1867" s="52" t="e">
        <v>#REF!</v>
      </c>
      <c r="J1867" s="52" t="e">
        <v>#REF!</v>
      </c>
      <c r="K1867" s="53" t="e">
        <v>#REF!</v>
      </c>
      <c r="L1867" s="157" t="s">
        <v>1442</v>
      </c>
      <c r="M1867" s="284">
        <v>14.68</v>
      </c>
      <c r="N1867" s="33">
        <v>3.1100000000000003</v>
      </c>
      <c r="O1867" s="66">
        <v>837.6</v>
      </c>
      <c r="P1867" s="39">
        <v>1100.74</v>
      </c>
      <c r="Q1867" s="39">
        <v>1389.33</v>
      </c>
      <c r="R1867" s="63">
        <v>1294.01</v>
      </c>
      <c r="X1867" s="355"/>
      <c r="Y1867" s="355"/>
      <c r="Z1867" s="355"/>
      <c r="AA1867" s="355"/>
    </row>
    <row r="1868" spans="1:27" x14ac:dyDescent="0.25">
      <c r="A1868" s="44" t="s">
        <v>1413</v>
      </c>
      <c r="B1868" s="46">
        <v>10</v>
      </c>
      <c r="C1868" s="44" t="s">
        <v>101</v>
      </c>
      <c r="D1868" s="51">
        <v>1644.87</v>
      </c>
      <c r="E1868" s="52">
        <v>1908.01</v>
      </c>
      <c r="F1868" s="52">
        <v>2196.6</v>
      </c>
      <c r="G1868" s="53">
        <v>2101.2799999999997</v>
      </c>
      <c r="H1868" s="51" t="e">
        <v>#REF!</v>
      </c>
      <c r="I1868" s="52" t="e">
        <v>#REF!</v>
      </c>
      <c r="J1868" s="52" t="e">
        <v>#REF!</v>
      </c>
      <c r="K1868" s="53" t="e">
        <v>#REF!</v>
      </c>
      <c r="L1868" s="157" t="s">
        <v>1444</v>
      </c>
      <c r="M1868" s="284">
        <v>13.93</v>
      </c>
      <c r="N1868" s="33">
        <v>3.1100000000000003</v>
      </c>
      <c r="O1868" s="66">
        <v>837.6</v>
      </c>
      <c r="P1868" s="39">
        <v>1100.74</v>
      </c>
      <c r="Q1868" s="39">
        <v>1389.33</v>
      </c>
      <c r="R1868" s="63">
        <v>1294.01</v>
      </c>
      <c r="X1868" s="355"/>
      <c r="Y1868" s="355"/>
      <c r="Z1868" s="355"/>
      <c r="AA1868" s="355"/>
    </row>
    <row r="1869" spans="1:27" x14ac:dyDescent="0.25">
      <c r="A1869" s="44" t="s">
        <v>1413</v>
      </c>
      <c r="B1869" s="46">
        <v>11</v>
      </c>
      <c r="C1869" s="44" t="s">
        <v>101</v>
      </c>
      <c r="D1869" s="51">
        <v>1622.77</v>
      </c>
      <c r="E1869" s="52">
        <v>1885.91</v>
      </c>
      <c r="F1869" s="52">
        <v>2174.5</v>
      </c>
      <c r="G1869" s="53">
        <v>2079.1800000000003</v>
      </c>
      <c r="H1869" s="51" t="e">
        <v>#REF!</v>
      </c>
      <c r="I1869" s="52" t="e">
        <v>#REF!</v>
      </c>
      <c r="J1869" s="52" t="e">
        <v>#REF!</v>
      </c>
      <c r="K1869" s="53" t="e">
        <v>#REF!</v>
      </c>
      <c r="L1869" s="157" t="s">
        <v>1447</v>
      </c>
      <c r="M1869" s="284">
        <v>13.54</v>
      </c>
      <c r="N1869" s="33">
        <v>3.1100000000000003</v>
      </c>
      <c r="O1869" s="66">
        <v>837.6</v>
      </c>
      <c r="P1869" s="39">
        <v>1100.74</v>
      </c>
      <c r="Q1869" s="39">
        <v>1389.33</v>
      </c>
      <c r="R1869" s="63">
        <v>1294.01</v>
      </c>
      <c r="X1869" s="355"/>
      <c r="Y1869" s="355"/>
      <c r="Z1869" s="355"/>
      <c r="AA1869" s="355"/>
    </row>
    <row r="1870" spans="1:27" x14ac:dyDescent="0.25">
      <c r="A1870" s="44" t="s">
        <v>1413</v>
      </c>
      <c r="B1870" s="46">
        <v>12</v>
      </c>
      <c r="C1870" s="44" t="s">
        <v>101</v>
      </c>
      <c r="D1870" s="51">
        <v>1621.23</v>
      </c>
      <c r="E1870" s="52">
        <v>1884.3700000000001</v>
      </c>
      <c r="F1870" s="52">
        <v>2172.96</v>
      </c>
      <c r="G1870" s="53">
        <v>2077.6400000000003</v>
      </c>
      <c r="H1870" s="51" t="e">
        <v>#REF!</v>
      </c>
      <c r="I1870" s="52" t="e">
        <v>#REF!</v>
      </c>
      <c r="J1870" s="52" t="e">
        <v>#REF!</v>
      </c>
      <c r="K1870" s="53" t="e">
        <v>#REF!</v>
      </c>
      <c r="L1870" s="157" t="s">
        <v>1450</v>
      </c>
      <c r="M1870" s="284">
        <v>13.52</v>
      </c>
      <c r="N1870" s="33">
        <v>3.1100000000000003</v>
      </c>
      <c r="O1870" s="66">
        <v>837.6</v>
      </c>
      <c r="P1870" s="39">
        <v>1100.74</v>
      </c>
      <c r="Q1870" s="39">
        <v>1389.33</v>
      </c>
      <c r="R1870" s="63">
        <v>1294.01</v>
      </c>
      <c r="X1870" s="355"/>
      <c r="Y1870" s="355"/>
      <c r="Z1870" s="355"/>
      <c r="AA1870" s="355"/>
    </row>
    <row r="1871" spans="1:27" x14ac:dyDescent="0.25">
      <c r="A1871" s="44" t="s">
        <v>1413</v>
      </c>
      <c r="B1871" s="46">
        <v>13</v>
      </c>
      <c r="C1871" s="44" t="s">
        <v>101</v>
      </c>
      <c r="D1871" s="51">
        <v>1619.46</v>
      </c>
      <c r="E1871" s="52">
        <v>1882.6</v>
      </c>
      <c r="F1871" s="52">
        <v>2171.1899999999996</v>
      </c>
      <c r="G1871" s="53">
        <v>2075.87</v>
      </c>
      <c r="H1871" s="51" t="e">
        <v>#REF!</v>
      </c>
      <c r="I1871" s="52" t="e">
        <v>#REF!</v>
      </c>
      <c r="J1871" s="52" t="e">
        <v>#REF!</v>
      </c>
      <c r="K1871" s="53" t="e">
        <v>#REF!</v>
      </c>
      <c r="L1871" s="157" t="s">
        <v>226</v>
      </c>
      <c r="M1871" s="284">
        <v>13.49</v>
      </c>
      <c r="N1871" s="33">
        <v>3.1100000000000003</v>
      </c>
      <c r="O1871" s="66">
        <v>837.6</v>
      </c>
      <c r="P1871" s="39">
        <v>1100.74</v>
      </c>
      <c r="Q1871" s="39">
        <v>1389.33</v>
      </c>
      <c r="R1871" s="63">
        <v>1294.01</v>
      </c>
      <c r="X1871" s="355"/>
      <c r="Y1871" s="355"/>
      <c r="Z1871" s="355"/>
      <c r="AA1871" s="355"/>
    </row>
    <row r="1872" spans="1:27" x14ac:dyDescent="0.25">
      <c r="A1872" s="44" t="s">
        <v>1413</v>
      </c>
      <c r="B1872" s="46">
        <v>14</v>
      </c>
      <c r="C1872" s="44" t="s">
        <v>101</v>
      </c>
      <c r="D1872" s="51">
        <v>1620.67</v>
      </c>
      <c r="E1872" s="52">
        <v>1883.81</v>
      </c>
      <c r="F1872" s="52">
        <v>2172.3999999999996</v>
      </c>
      <c r="G1872" s="53">
        <v>2077.08</v>
      </c>
      <c r="H1872" s="51" t="e">
        <v>#REF!</v>
      </c>
      <c r="I1872" s="52" t="e">
        <v>#REF!</v>
      </c>
      <c r="J1872" s="52" t="e">
        <v>#REF!</v>
      </c>
      <c r="K1872" s="53" t="e">
        <v>#REF!</v>
      </c>
      <c r="L1872" s="157" t="s">
        <v>1455</v>
      </c>
      <c r="M1872" s="284">
        <v>13.51</v>
      </c>
      <c r="N1872" s="33">
        <v>3.1100000000000003</v>
      </c>
      <c r="O1872" s="66">
        <v>837.6</v>
      </c>
      <c r="P1872" s="39">
        <v>1100.74</v>
      </c>
      <c r="Q1872" s="39">
        <v>1389.33</v>
      </c>
      <c r="R1872" s="63">
        <v>1294.01</v>
      </c>
      <c r="X1872" s="355"/>
      <c r="Y1872" s="355"/>
      <c r="Z1872" s="355"/>
      <c r="AA1872" s="355"/>
    </row>
    <row r="1873" spans="1:27" x14ac:dyDescent="0.25">
      <c r="A1873" s="44" t="s">
        <v>1413</v>
      </c>
      <c r="B1873" s="46">
        <v>15</v>
      </c>
      <c r="C1873" s="44" t="s">
        <v>101</v>
      </c>
      <c r="D1873" s="51">
        <v>1610.45</v>
      </c>
      <c r="E1873" s="52">
        <v>1873.5900000000001</v>
      </c>
      <c r="F1873" s="52">
        <v>2162.1799999999998</v>
      </c>
      <c r="G1873" s="53">
        <v>2066.86</v>
      </c>
      <c r="H1873" s="51" t="e">
        <v>#REF!</v>
      </c>
      <c r="I1873" s="52" t="e">
        <v>#REF!</v>
      </c>
      <c r="J1873" s="52" t="e">
        <v>#REF!</v>
      </c>
      <c r="K1873" s="53" t="e">
        <v>#REF!</v>
      </c>
      <c r="L1873" s="157" t="s">
        <v>284</v>
      </c>
      <c r="M1873" s="284">
        <v>13.33</v>
      </c>
      <c r="N1873" s="33">
        <v>3.1100000000000003</v>
      </c>
      <c r="O1873" s="66">
        <v>837.6</v>
      </c>
      <c r="P1873" s="39">
        <v>1100.74</v>
      </c>
      <c r="Q1873" s="39">
        <v>1389.33</v>
      </c>
      <c r="R1873" s="63">
        <v>1294.01</v>
      </c>
      <c r="X1873" s="355"/>
      <c r="Y1873" s="355"/>
      <c r="Z1873" s="355"/>
      <c r="AA1873" s="355"/>
    </row>
    <row r="1874" spans="1:27" x14ac:dyDescent="0.25">
      <c r="A1874" s="44" t="s">
        <v>1413</v>
      </c>
      <c r="B1874" s="46">
        <v>16</v>
      </c>
      <c r="C1874" s="44" t="s">
        <v>101</v>
      </c>
      <c r="D1874" s="51">
        <v>1600.77</v>
      </c>
      <c r="E1874" s="52">
        <v>1863.9099999999999</v>
      </c>
      <c r="F1874" s="52">
        <v>2152.5</v>
      </c>
      <c r="G1874" s="53">
        <v>2057.1799999999998</v>
      </c>
      <c r="H1874" s="51" t="e">
        <v>#REF!</v>
      </c>
      <c r="I1874" s="52" t="e">
        <v>#REF!</v>
      </c>
      <c r="J1874" s="52" t="e">
        <v>#REF!</v>
      </c>
      <c r="K1874" s="53" t="e">
        <v>#REF!</v>
      </c>
      <c r="L1874" s="157" t="s">
        <v>1460</v>
      </c>
      <c r="M1874" s="284">
        <v>13.16</v>
      </c>
      <c r="N1874" s="33">
        <v>3.1100000000000003</v>
      </c>
      <c r="O1874" s="66">
        <v>837.6</v>
      </c>
      <c r="P1874" s="39">
        <v>1100.74</v>
      </c>
      <c r="Q1874" s="39">
        <v>1389.33</v>
      </c>
      <c r="R1874" s="63">
        <v>1294.01</v>
      </c>
      <c r="X1874" s="355"/>
      <c r="Y1874" s="355"/>
      <c r="Z1874" s="355"/>
      <c r="AA1874" s="355"/>
    </row>
    <row r="1875" spans="1:27" x14ac:dyDescent="0.25">
      <c r="A1875" s="44" t="s">
        <v>1413</v>
      </c>
      <c r="B1875" s="46">
        <v>17</v>
      </c>
      <c r="C1875" s="44" t="s">
        <v>101</v>
      </c>
      <c r="D1875" s="51">
        <v>1585.31</v>
      </c>
      <c r="E1875" s="52">
        <v>1848.45</v>
      </c>
      <c r="F1875" s="52">
        <v>2137.04</v>
      </c>
      <c r="G1875" s="53">
        <v>2041.72</v>
      </c>
      <c r="H1875" s="51" t="e">
        <v>#REF!</v>
      </c>
      <c r="I1875" s="52" t="e">
        <v>#REF!</v>
      </c>
      <c r="J1875" s="52" t="e">
        <v>#REF!</v>
      </c>
      <c r="K1875" s="53" t="e">
        <v>#REF!</v>
      </c>
      <c r="L1875" s="157" t="s">
        <v>1463</v>
      </c>
      <c r="M1875" s="284">
        <v>12.89</v>
      </c>
      <c r="N1875" s="33">
        <v>3.1100000000000003</v>
      </c>
      <c r="O1875" s="66">
        <v>837.6</v>
      </c>
      <c r="P1875" s="39">
        <v>1100.74</v>
      </c>
      <c r="Q1875" s="39">
        <v>1389.33</v>
      </c>
      <c r="R1875" s="63">
        <v>1294.01</v>
      </c>
      <c r="X1875" s="355"/>
      <c r="Y1875" s="355"/>
      <c r="Z1875" s="355"/>
      <c r="AA1875" s="355"/>
    </row>
    <row r="1876" spans="1:27" x14ac:dyDescent="0.25">
      <c r="A1876" s="44" t="s">
        <v>1413</v>
      </c>
      <c r="B1876" s="46">
        <v>18</v>
      </c>
      <c r="C1876" s="44" t="s">
        <v>101</v>
      </c>
      <c r="D1876" s="51">
        <v>1617.15</v>
      </c>
      <c r="E1876" s="52">
        <v>1880.29</v>
      </c>
      <c r="F1876" s="52">
        <v>2168.88</v>
      </c>
      <c r="G1876" s="53">
        <v>2073.56</v>
      </c>
      <c r="H1876" s="51" t="e">
        <v>#REF!</v>
      </c>
      <c r="I1876" s="52" t="e">
        <v>#REF!</v>
      </c>
      <c r="J1876" s="52" t="e">
        <v>#REF!</v>
      </c>
      <c r="K1876" s="53" t="e">
        <v>#REF!</v>
      </c>
      <c r="L1876" s="157" t="s">
        <v>1466</v>
      </c>
      <c r="M1876" s="284">
        <v>13.45</v>
      </c>
      <c r="N1876" s="33">
        <v>3.1100000000000003</v>
      </c>
      <c r="O1876" s="66">
        <v>837.6</v>
      </c>
      <c r="P1876" s="39">
        <v>1100.74</v>
      </c>
      <c r="Q1876" s="39">
        <v>1389.33</v>
      </c>
      <c r="R1876" s="63">
        <v>1294.01</v>
      </c>
      <c r="X1876" s="355"/>
      <c r="Y1876" s="355"/>
      <c r="Z1876" s="355"/>
      <c r="AA1876" s="355"/>
    </row>
    <row r="1877" spans="1:27" x14ac:dyDescent="0.25">
      <c r="A1877" s="44" t="s">
        <v>1413</v>
      </c>
      <c r="B1877" s="46">
        <v>19</v>
      </c>
      <c r="C1877" s="44" t="s">
        <v>101</v>
      </c>
      <c r="D1877" s="51">
        <v>1757.76</v>
      </c>
      <c r="E1877" s="52">
        <v>2020.9</v>
      </c>
      <c r="F1877" s="52">
        <v>2309.4899999999998</v>
      </c>
      <c r="G1877" s="53">
        <v>2214.17</v>
      </c>
      <c r="H1877" s="51" t="e">
        <v>#REF!</v>
      </c>
      <c r="I1877" s="52" t="e">
        <v>#REF!</v>
      </c>
      <c r="J1877" s="52" t="e">
        <v>#REF!</v>
      </c>
      <c r="K1877" s="53" t="e">
        <v>#REF!</v>
      </c>
      <c r="L1877" s="157" t="s">
        <v>1469</v>
      </c>
      <c r="M1877" s="284">
        <v>15.88</v>
      </c>
      <c r="N1877" s="33">
        <v>3.1100000000000003</v>
      </c>
      <c r="O1877" s="66">
        <v>837.6</v>
      </c>
      <c r="P1877" s="39">
        <v>1100.74</v>
      </c>
      <c r="Q1877" s="39">
        <v>1389.33</v>
      </c>
      <c r="R1877" s="63">
        <v>1294.01</v>
      </c>
      <c r="X1877" s="355"/>
      <c r="Y1877" s="355"/>
      <c r="Z1877" s="355"/>
      <c r="AA1877" s="355"/>
    </row>
    <row r="1878" spans="1:27" x14ac:dyDescent="0.25">
      <c r="A1878" s="44" t="s">
        <v>1413</v>
      </c>
      <c r="B1878" s="46">
        <v>20</v>
      </c>
      <c r="C1878" s="44" t="s">
        <v>101</v>
      </c>
      <c r="D1878" s="51">
        <v>1627.24</v>
      </c>
      <c r="E1878" s="52">
        <v>1890.38</v>
      </c>
      <c r="F1878" s="52">
        <v>2178.9699999999998</v>
      </c>
      <c r="G1878" s="53">
        <v>2083.65</v>
      </c>
      <c r="H1878" s="51" t="e">
        <v>#REF!</v>
      </c>
      <c r="I1878" s="52" t="e">
        <v>#REF!</v>
      </c>
      <c r="J1878" s="52" t="e">
        <v>#REF!</v>
      </c>
      <c r="K1878" s="53" t="e">
        <v>#REF!</v>
      </c>
      <c r="L1878" s="157" t="s">
        <v>245</v>
      </c>
      <c r="M1878" s="284">
        <v>13.62</v>
      </c>
      <c r="N1878" s="33">
        <v>3.1100000000000003</v>
      </c>
      <c r="O1878" s="66">
        <v>837.6</v>
      </c>
      <c r="P1878" s="39">
        <v>1100.74</v>
      </c>
      <c r="Q1878" s="39">
        <v>1389.33</v>
      </c>
      <c r="R1878" s="63">
        <v>1294.01</v>
      </c>
      <c r="X1878" s="355"/>
      <c r="Y1878" s="355"/>
      <c r="Z1878" s="355"/>
      <c r="AA1878" s="355"/>
    </row>
    <row r="1879" spans="1:27" x14ac:dyDescent="0.25">
      <c r="A1879" s="44" t="s">
        <v>1413</v>
      </c>
      <c r="B1879" s="46">
        <v>21</v>
      </c>
      <c r="C1879" s="44" t="s">
        <v>101</v>
      </c>
      <c r="D1879" s="51">
        <v>1616.3899999999999</v>
      </c>
      <c r="E1879" s="52">
        <v>1879.53</v>
      </c>
      <c r="F1879" s="52">
        <v>2168.12</v>
      </c>
      <c r="G1879" s="53">
        <v>2072.8000000000002</v>
      </c>
      <c r="H1879" s="51" t="e">
        <v>#REF!</v>
      </c>
      <c r="I1879" s="52" t="e">
        <v>#REF!</v>
      </c>
      <c r="J1879" s="52" t="e">
        <v>#REF!</v>
      </c>
      <c r="K1879" s="53" t="e">
        <v>#REF!</v>
      </c>
      <c r="L1879" s="157" t="s">
        <v>1476</v>
      </c>
      <c r="M1879" s="284">
        <v>13.43</v>
      </c>
      <c r="N1879" s="33">
        <v>3.1100000000000003</v>
      </c>
      <c r="O1879" s="66">
        <v>837.6</v>
      </c>
      <c r="P1879" s="39">
        <v>1100.74</v>
      </c>
      <c r="Q1879" s="39">
        <v>1389.33</v>
      </c>
      <c r="R1879" s="63">
        <v>1294.01</v>
      </c>
      <c r="X1879" s="355"/>
      <c r="Y1879" s="355"/>
      <c r="Z1879" s="355"/>
      <c r="AA1879" s="355"/>
    </row>
    <row r="1880" spans="1:27" x14ac:dyDescent="0.25">
      <c r="A1880" s="44" t="s">
        <v>1413</v>
      </c>
      <c r="B1880" s="46">
        <v>22</v>
      </c>
      <c r="C1880" s="44" t="s">
        <v>101</v>
      </c>
      <c r="D1880" s="51">
        <v>1747.6</v>
      </c>
      <c r="E1880" s="52">
        <v>2010.74</v>
      </c>
      <c r="F1880" s="52">
        <v>2299.33</v>
      </c>
      <c r="G1880" s="53">
        <v>2204.0100000000002</v>
      </c>
      <c r="H1880" s="51" t="e">
        <v>#REF!</v>
      </c>
      <c r="I1880" s="52" t="e">
        <v>#REF!</v>
      </c>
      <c r="J1880" s="52" t="e">
        <v>#REF!</v>
      </c>
      <c r="K1880" s="53" t="e">
        <v>#REF!</v>
      </c>
      <c r="L1880" s="157" t="s">
        <v>1479</v>
      </c>
      <c r="M1880" s="284">
        <v>15.7</v>
      </c>
      <c r="N1880" s="33">
        <v>3.1100000000000003</v>
      </c>
      <c r="O1880" s="66">
        <v>837.6</v>
      </c>
      <c r="P1880" s="39">
        <v>1100.74</v>
      </c>
      <c r="Q1880" s="39">
        <v>1389.33</v>
      </c>
      <c r="R1880" s="63">
        <v>1294.01</v>
      </c>
      <c r="X1880" s="355"/>
      <c r="Y1880" s="355"/>
      <c r="Z1880" s="355"/>
      <c r="AA1880" s="355"/>
    </row>
    <row r="1881" spans="1:27" x14ac:dyDescent="0.25">
      <c r="A1881" s="44" t="s">
        <v>1413</v>
      </c>
      <c r="B1881" s="46">
        <v>23</v>
      </c>
      <c r="C1881" s="44" t="s">
        <v>101</v>
      </c>
      <c r="D1881" s="51">
        <v>1936.0800000000002</v>
      </c>
      <c r="E1881" s="52">
        <v>2199.2200000000003</v>
      </c>
      <c r="F1881" s="52">
        <v>2487.81</v>
      </c>
      <c r="G1881" s="53">
        <v>2392.4899999999998</v>
      </c>
      <c r="H1881" s="51" t="e">
        <v>#REF!</v>
      </c>
      <c r="I1881" s="52" t="e">
        <v>#REF!</v>
      </c>
      <c r="J1881" s="52" t="e">
        <v>#REF!</v>
      </c>
      <c r="K1881" s="53" t="e">
        <v>#REF!</v>
      </c>
      <c r="L1881" s="157" t="s">
        <v>1482</v>
      </c>
      <c r="M1881" s="284">
        <v>18.97</v>
      </c>
      <c r="N1881" s="33">
        <v>3.1100000000000003</v>
      </c>
      <c r="O1881" s="66">
        <v>837.6</v>
      </c>
      <c r="P1881" s="39">
        <v>1100.74</v>
      </c>
      <c r="Q1881" s="39">
        <v>1389.33</v>
      </c>
      <c r="R1881" s="63">
        <v>1294.01</v>
      </c>
      <c r="X1881" s="355"/>
      <c r="Y1881" s="355"/>
      <c r="Z1881" s="355"/>
      <c r="AA1881" s="355"/>
    </row>
    <row r="1882" spans="1:27" x14ac:dyDescent="0.25">
      <c r="A1882" s="44" t="s">
        <v>1483</v>
      </c>
      <c r="B1882" s="46">
        <v>0</v>
      </c>
      <c r="C1882" s="44" t="s">
        <v>101</v>
      </c>
      <c r="D1882" s="51">
        <v>1608.5900000000001</v>
      </c>
      <c r="E1882" s="52">
        <v>1871.73</v>
      </c>
      <c r="F1882" s="52">
        <v>2160.3200000000002</v>
      </c>
      <c r="G1882" s="53">
        <v>2065</v>
      </c>
      <c r="H1882" s="51" t="e">
        <v>#REF!</v>
      </c>
      <c r="I1882" s="52" t="e">
        <v>#REF!</v>
      </c>
      <c r="J1882" s="52" t="e">
        <v>#REF!</v>
      </c>
      <c r="K1882" s="53" t="e">
        <v>#REF!</v>
      </c>
      <c r="L1882" s="157" t="s">
        <v>1486</v>
      </c>
      <c r="M1882" s="284">
        <v>13.3</v>
      </c>
      <c r="N1882" s="33">
        <v>3.1100000000000003</v>
      </c>
      <c r="O1882" s="66">
        <v>837.6</v>
      </c>
      <c r="P1882" s="39">
        <v>1100.74</v>
      </c>
      <c r="Q1882" s="39">
        <v>1389.33</v>
      </c>
      <c r="R1882" s="63">
        <v>1294.01</v>
      </c>
      <c r="X1882" s="355"/>
      <c r="Y1882" s="355"/>
      <c r="Z1882" s="355"/>
      <c r="AA1882" s="355"/>
    </row>
    <row r="1883" spans="1:27" x14ac:dyDescent="0.25">
      <c r="A1883" s="44" t="s">
        <v>1483</v>
      </c>
      <c r="B1883" s="46">
        <v>1</v>
      </c>
      <c r="C1883" s="44" t="s">
        <v>101</v>
      </c>
      <c r="D1883" s="51">
        <v>1554.45</v>
      </c>
      <c r="E1883" s="52">
        <v>1817.5900000000001</v>
      </c>
      <c r="F1883" s="52">
        <v>2106.1799999999998</v>
      </c>
      <c r="G1883" s="53">
        <v>2010.8600000000001</v>
      </c>
      <c r="H1883" s="51" t="e">
        <v>#REF!</v>
      </c>
      <c r="I1883" s="52" t="e">
        <v>#REF!</v>
      </c>
      <c r="J1883" s="52" t="e">
        <v>#REF!</v>
      </c>
      <c r="K1883" s="53" t="e">
        <v>#REF!</v>
      </c>
      <c r="L1883" s="157" t="s">
        <v>1489</v>
      </c>
      <c r="M1883" s="284">
        <v>12.36</v>
      </c>
      <c r="N1883" s="33">
        <v>3.1100000000000003</v>
      </c>
      <c r="O1883" s="66">
        <v>837.6</v>
      </c>
      <c r="P1883" s="39">
        <v>1100.74</v>
      </c>
      <c r="Q1883" s="39">
        <v>1389.33</v>
      </c>
      <c r="R1883" s="63">
        <v>1294.01</v>
      </c>
      <c r="X1883" s="355"/>
      <c r="Y1883" s="355"/>
      <c r="Z1883" s="355"/>
      <c r="AA1883" s="355"/>
    </row>
    <row r="1884" spans="1:27" x14ac:dyDescent="0.25">
      <c r="A1884" s="44" t="s">
        <v>1483</v>
      </c>
      <c r="B1884" s="46">
        <v>2</v>
      </c>
      <c r="C1884" s="44" t="s">
        <v>101</v>
      </c>
      <c r="D1884" s="51">
        <v>1559.83</v>
      </c>
      <c r="E1884" s="52">
        <v>1822.9699999999998</v>
      </c>
      <c r="F1884" s="52">
        <v>2111.56</v>
      </c>
      <c r="G1884" s="53">
        <v>2016.2399999999998</v>
      </c>
      <c r="H1884" s="51" t="e">
        <v>#REF!</v>
      </c>
      <c r="I1884" s="52" t="e">
        <v>#REF!</v>
      </c>
      <c r="J1884" s="52" t="e">
        <v>#REF!</v>
      </c>
      <c r="K1884" s="53" t="e">
        <v>#REF!</v>
      </c>
      <c r="L1884" s="157" t="s">
        <v>1492</v>
      </c>
      <c r="M1884" s="284">
        <v>12.45</v>
      </c>
      <c r="N1884" s="33">
        <v>3.1100000000000003</v>
      </c>
      <c r="O1884" s="66">
        <v>837.6</v>
      </c>
      <c r="P1884" s="39">
        <v>1100.74</v>
      </c>
      <c r="Q1884" s="39">
        <v>1389.33</v>
      </c>
      <c r="R1884" s="63">
        <v>1294.01</v>
      </c>
      <c r="X1884" s="355"/>
      <c r="Y1884" s="355"/>
      <c r="Z1884" s="355"/>
      <c r="AA1884" s="355"/>
    </row>
    <row r="1885" spans="1:27" x14ac:dyDescent="0.25">
      <c r="A1885" s="44" t="s">
        <v>1483</v>
      </c>
      <c r="B1885" s="46">
        <v>3</v>
      </c>
      <c r="C1885" s="44" t="s">
        <v>101</v>
      </c>
      <c r="D1885" s="51">
        <v>1598.88</v>
      </c>
      <c r="E1885" s="52">
        <v>1862.02</v>
      </c>
      <c r="F1885" s="52">
        <v>2150.6099999999997</v>
      </c>
      <c r="G1885" s="53">
        <v>2055.29</v>
      </c>
      <c r="H1885" s="51" t="e">
        <v>#REF!</v>
      </c>
      <c r="I1885" s="52" t="e">
        <v>#REF!</v>
      </c>
      <c r="J1885" s="52" t="e">
        <v>#REF!</v>
      </c>
      <c r="K1885" s="53" t="e">
        <v>#REF!</v>
      </c>
      <c r="L1885" s="157" t="s">
        <v>1495</v>
      </c>
      <c r="M1885" s="284">
        <v>13.13</v>
      </c>
      <c r="N1885" s="33">
        <v>3.1100000000000003</v>
      </c>
      <c r="O1885" s="66">
        <v>837.6</v>
      </c>
      <c r="P1885" s="39">
        <v>1100.74</v>
      </c>
      <c r="Q1885" s="39">
        <v>1389.33</v>
      </c>
      <c r="R1885" s="63">
        <v>1294.01</v>
      </c>
      <c r="X1885" s="355"/>
      <c r="Y1885" s="355"/>
      <c r="Z1885" s="355"/>
      <c r="AA1885" s="355"/>
    </row>
    <row r="1886" spans="1:27" x14ac:dyDescent="0.25">
      <c r="A1886" s="44" t="s">
        <v>1483</v>
      </c>
      <c r="B1886" s="46">
        <v>4</v>
      </c>
      <c r="C1886" s="44" t="s">
        <v>101</v>
      </c>
      <c r="D1886" s="51">
        <v>1655.39</v>
      </c>
      <c r="E1886" s="52">
        <v>1918.5300000000002</v>
      </c>
      <c r="F1886" s="52">
        <v>2207.12</v>
      </c>
      <c r="G1886" s="53">
        <v>2111.8000000000002</v>
      </c>
      <c r="H1886" s="51" t="e">
        <v>#REF!</v>
      </c>
      <c r="I1886" s="52" t="e">
        <v>#REF!</v>
      </c>
      <c r="J1886" s="52" t="e">
        <v>#REF!</v>
      </c>
      <c r="K1886" s="53" t="e">
        <v>#REF!</v>
      </c>
      <c r="L1886" s="157" t="s">
        <v>1498</v>
      </c>
      <c r="M1886" s="284">
        <v>14.11</v>
      </c>
      <c r="N1886" s="33">
        <v>3.1100000000000003</v>
      </c>
      <c r="O1886" s="66">
        <v>837.6</v>
      </c>
      <c r="P1886" s="39">
        <v>1100.74</v>
      </c>
      <c r="Q1886" s="39">
        <v>1389.33</v>
      </c>
      <c r="R1886" s="63">
        <v>1294.01</v>
      </c>
      <c r="X1886" s="355"/>
      <c r="Y1886" s="355"/>
      <c r="Z1886" s="355"/>
      <c r="AA1886" s="355"/>
    </row>
    <row r="1887" spans="1:27" x14ac:dyDescent="0.25">
      <c r="A1887" s="44" t="s">
        <v>1483</v>
      </c>
      <c r="B1887" s="46">
        <v>5</v>
      </c>
      <c r="C1887" s="44" t="s">
        <v>101</v>
      </c>
      <c r="D1887" s="51">
        <v>1668.3000000000002</v>
      </c>
      <c r="E1887" s="52">
        <v>1931.44</v>
      </c>
      <c r="F1887" s="52">
        <v>2220.0299999999997</v>
      </c>
      <c r="G1887" s="53">
        <v>2124.71</v>
      </c>
      <c r="H1887" s="51" t="e">
        <v>#REF!</v>
      </c>
      <c r="I1887" s="52" t="e">
        <v>#REF!</v>
      </c>
      <c r="J1887" s="52" t="e">
        <v>#REF!</v>
      </c>
      <c r="K1887" s="53" t="e">
        <v>#REF!</v>
      </c>
      <c r="L1887" s="157" t="s">
        <v>1501</v>
      </c>
      <c r="M1887" s="284">
        <v>14.33</v>
      </c>
      <c r="N1887" s="33">
        <v>3.1100000000000003</v>
      </c>
      <c r="O1887" s="66">
        <v>837.6</v>
      </c>
      <c r="P1887" s="39">
        <v>1100.74</v>
      </c>
      <c r="Q1887" s="39">
        <v>1389.33</v>
      </c>
      <c r="R1887" s="63">
        <v>1294.01</v>
      </c>
      <c r="X1887" s="355"/>
      <c r="Y1887" s="355"/>
      <c r="Z1887" s="355"/>
      <c r="AA1887" s="355"/>
    </row>
    <row r="1888" spans="1:27" x14ac:dyDescent="0.25">
      <c r="A1888" s="44" t="s">
        <v>1483</v>
      </c>
      <c r="B1888" s="46">
        <v>6</v>
      </c>
      <c r="C1888" s="44" t="s">
        <v>101</v>
      </c>
      <c r="D1888" s="51">
        <v>1667.6999999999998</v>
      </c>
      <c r="E1888" s="52">
        <v>1930.8400000000001</v>
      </c>
      <c r="F1888" s="52">
        <v>2219.4299999999998</v>
      </c>
      <c r="G1888" s="53">
        <v>2124.11</v>
      </c>
      <c r="H1888" s="51" t="e">
        <v>#REF!</v>
      </c>
      <c r="I1888" s="52" t="e">
        <v>#REF!</v>
      </c>
      <c r="J1888" s="52" t="e">
        <v>#REF!</v>
      </c>
      <c r="K1888" s="53" t="e">
        <v>#REF!</v>
      </c>
      <c r="L1888" s="157" t="s">
        <v>1504</v>
      </c>
      <c r="M1888" s="284">
        <v>14.32</v>
      </c>
      <c r="N1888" s="33">
        <v>3.1100000000000003</v>
      </c>
      <c r="O1888" s="66">
        <v>837.6</v>
      </c>
      <c r="P1888" s="39">
        <v>1100.74</v>
      </c>
      <c r="Q1888" s="39">
        <v>1389.33</v>
      </c>
      <c r="R1888" s="63">
        <v>1294.01</v>
      </c>
      <c r="X1888" s="355"/>
      <c r="Y1888" s="355"/>
      <c r="Z1888" s="355"/>
      <c r="AA1888" s="355"/>
    </row>
    <row r="1889" spans="1:27" x14ac:dyDescent="0.25">
      <c r="A1889" s="44" t="s">
        <v>1483</v>
      </c>
      <c r="B1889" s="46">
        <v>7</v>
      </c>
      <c r="C1889" s="44" t="s">
        <v>101</v>
      </c>
      <c r="D1889" s="51">
        <v>1570.2</v>
      </c>
      <c r="E1889" s="52">
        <v>1833.3400000000001</v>
      </c>
      <c r="F1889" s="52">
        <v>2121.9299999999998</v>
      </c>
      <c r="G1889" s="53">
        <v>2026.6100000000001</v>
      </c>
      <c r="H1889" s="51" t="e">
        <v>#REF!</v>
      </c>
      <c r="I1889" s="52" t="e">
        <v>#REF!</v>
      </c>
      <c r="J1889" s="52" t="e">
        <v>#REF!</v>
      </c>
      <c r="K1889" s="53" t="e">
        <v>#REF!</v>
      </c>
      <c r="L1889" s="157" t="s">
        <v>1506</v>
      </c>
      <c r="M1889" s="284">
        <v>12.63</v>
      </c>
      <c r="N1889" s="33">
        <v>3.1100000000000003</v>
      </c>
      <c r="O1889" s="66">
        <v>837.6</v>
      </c>
      <c r="P1889" s="39">
        <v>1100.74</v>
      </c>
      <c r="Q1889" s="39">
        <v>1389.33</v>
      </c>
      <c r="R1889" s="63">
        <v>1294.01</v>
      </c>
      <c r="X1889" s="355"/>
      <c r="Y1889" s="355"/>
      <c r="Z1889" s="355"/>
      <c r="AA1889" s="355"/>
    </row>
    <row r="1890" spans="1:27" x14ac:dyDescent="0.25">
      <c r="A1890" s="44" t="s">
        <v>1483</v>
      </c>
      <c r="B1890" s="46">
        <v>8</v>
      </c>
      <c r="C1890" s="44" t="s">
        <v>101</v>
      </c>
      <c r="D1890" s="51">
        <v>1779.72</v>
      </c>
      <c r="E1890" s="52">
        <v>2042.86</v>
      </c>
      <c r="F1890" s="52">
        <v>2331.4499999999998</v>
      </c>
      <c r="G1890" s="53">
        <v>2236.13</v>
      </c>
      <c r="H1890" s="51" t="e">
        <v>#REF!</v>
      </c>
      <c r="I1890" s="52" t="e">
        <v>#REF!</v>
      </c>
      <c r="J1890" s="52" t="e">
        <v>#REF!</v>
      </c>
      <c r="K1890" s="53" t="e">
        <v>#REF!</v>
      </c>
      <c r="L1890" s="157" t="s">
        <v>1509</v>
      </c>
      <c r="M1890" s="284">
        <v>16.260000000000002</v>
      </c>
      <c r="N1890" s="33">
        <v>3.1100000000000003</v>
      </c>
      <c r="O1890" s="66">
        <v>837.6</v>
      </c>
      <c r="P1890" s="39">
        <v>1100.74</v>
      </c>
      <c r="Q1890" s="39">
        <v>1389.33</v>
      </c>
      <c r="R1890" s="63">
        <v>1294.01</v>
      </c>
      <c r="X1890" s="355"/>
      <c r="Y1890" s="355"/>
      <c r="Z1890" s="355"/>
      <c r="AA1890" s="355"/>
    </row>
    <row r="1891" spans="1:27" x14ac:dyDescent="0.25">
      <c r="A1891" s="44" t="s">
        <v>1483</v>
      </c>
      <c r="B1891" s="46">
        <v>9</v>
      </c>
      <c r="C1891" s="44" t="s">
        <v>101</v>
      </c>
      <c r="D1891" s="51">
        <v>1678.6100000000001</v>
      </c>
      <c r="E1891" s="52">
        <v>1941.75</v>
      </c>
      <c r="F1891" s="52">
        <v>2230.3399999999997</v>
      </c>
      <c r="G1891" s="53">
        <v>2135.02</v>
      </c>
      <c r="H1891" s="51" t="e">
        <v>#REF!</v>
      </c>
      <c r="I1891" s="52" t="e">
        <v>#REF!</v>
      </c>
      <c r="J1891" s="52" t="e">
        <v>#REF!</v>
      </c>
      <c r="K1891" s="53" t="e">
        <v>#REF!</v>
      </c>
      <c r="L1891" s="157" t="s">
        <v>1512</v>
      </c>
      <c r="M1891" s="284">
        <v>14.51</v>
      </c>
      <c r="N1891" s="33">
        <v>3.1100000000000003</v>
      </c>
      <c r="O1891" s="66">
        <v>837.6</v>
      </c>
      <c r="P1891" s="39">
        <v>1100.74</v>
      </c>
      <c r="Q1891" s="39">
        <v>1389.33</v>
      </c>
      <c r="R1891" s="63">
        <v>1294.01</v>
      </c>
      <c r="X1891" s="355"/>
      <c r="Y1891" s="355"/>
      <c r="Z1891" s="355"/>
      <c r="AA1891" s="355"/>
    </row>
    <row r="1892" spans="1:27" x14ac:dyDescent="0.25">
      <c r="A1892" s="44" t="s">
        <v>1483</v>
      </c>
      <c r="B1892" s="46">
        <v>10</v>
      </c>
      <c r="C1892" s="44" t="s">
        <v>101</v>
      </c>
      <c r="D1892" s="51">
        <v>1621.6100000000001</v>
      </c>
      <c r="E1892" s="52">
        <v>1884.75</v>
      </c>
      <c r="F1892" s="52">
        <v>2173.34</v>
      </c>
      <c r="G1892" s="53">
        <v>2078.02</v>
      </c>
      <c r="H1892" s="51" t="e">
        <v>#REF!</v>
      </c>
      <c r="I1892" s="52" t="e">
        <v>#REF!</v>
      </c>
      <c r="J1892" s="52" t="e">
        <v>#REF!</v>
      </c>
      <c r="K1892" s="53" t="e">
        <v>#REF!</v>
      </c>
      <c r="L1892" s="157" t="s">
        <v>1515</v>
      </c>
      <c r="M1892" s="284">
        <v>13.52</v>
      </c>
      <c r="N1892" s="33">
        <v>3.1100000000000003</v>
      </c>
      <c r="O1892" s="66">
        <v>837.6</v>
      </c>
      <c r="P1892" s="39">
        <v>1100.74</v>
      </c>
      <c r="Q1892" s="39">
        <v>1389.33</v>
      </c>
      <c r="R1892" s="63">
        <v>1294.01</v>
      </c>
      <c r="X1892" s="355"/>
      <c r="Y1892" s="355"/>
      <c r="Z1892" s="355"/>
      <c r="AA1892" s="355"/>
    </row>
    <row r="1893" spans="1:27" x14ac:dyDescent="0.25">
      <c r="A1893" s="44" t="s">
        <v>1483</v>
      </c>
      <c r="B1893" s="46">
        <v>11</v>
      </c>
      <c r="C1893" s="44" t="s">
        <v>101</v>
      </c>
      <c r="D1893" s="51">
        <v>1601.92</v>
      </c>
      <c r="E1893" s="52">
        <v>1865.06</v>
      </c>
      <c r="F1893" s="52">
        <v>2153.6499999999996</v>
      </c>
      <c r="G1893" s="53">
        <v>2058.33</v>
      </c>
      <c r="H1893" s="51" t="e">
        <v>#REF!</v>
      </c>
      <c r="I1893" s="52" t="e">
        <v>#REF!</v>
      </c>
      <c r="J1893" s="52" t="e">
        <v>#REF!</v>
      </c>
      <c r="K1893" s="53" t="e">
        <v>#REF!</v>
      </c>
      <c r="L1893" s="157" t="s">
        <v>1518</v>
      </c>
      <c r="M1893" s="284">
        <v>13.18</v>
      </c>
      <c r="N1893" s="33">
        <v>3.1100000000000003</v>
      </c>
      <c r="O1893" s="66">
        <v>837.6</v>
      </c>
      <c r="P1893" s="39">
        <v>1100.74</v>
      </c>
      <c r="Q1893" s="39">
        <v>1389.33</v>
      </c>
      <c r="R1893" s="63">
        <v>1294.01</v>
      </c>
      <c r="X1893" s="355"/>
      <c r="Y1893" s="355"/>
      <c r="Z1893" s="355"/>
      <c r="AA1893" s="355"/>
    </row>
    <row r="1894" spans="1:27" x14ac:dyDescent="0.25">
      <c r="A1894" s="44" t="s">
        <v>1483</v>
      </c>
      <c r="B1894" s="46">
        <v>12</v>
      </c>
      <c r="C1894" s="44" t="s">
        <v>101</v>
      </c>
      <c r="D1894" s="51">
        <v>1602.8</v>
      </c>
      <c r="E1894" s="52">
        <v>1865.94</v>
      </c>
      <c r="F1894" s="52">
        <v>2154.5299999999997</v>
      </c>
      <c r="G1894" s="53">
        <v>2059.21</v>
      </c>
      <c r="H1894" s="51" t="e">
        <v>#REF!</v>
      </c>
      <c r="I1894" s="52" t="e">
        <v>#REF!</v>
      </c>
      <c r="J1894" s="52" t="e">
        <v>#REF!</v>
      </c>
      <c r="K1894" s="53" t="e">
        <v>#REF!</v>
      </c>
      <c r="L1894" s="157" t="s">
        <v>291</v>
      </c>
      <c r="M1894" s="284">
        <v>13.2</v>
      </c>
      <c r="N1894" s="33">
        <v>3.1100000000000003</v>
      </c>
      <c r="O1894" s="66">
        <v>837.6</v>
      </c>
      <c r="P1894" s="39">
        <v>1100.74</v>
      </c>
      <c r="Q1894" s="39">
        <v>1389.33</v>
      </c>
      <c r="R1894" s="63">
        <v>1294.01</v>
      </c>
      <c r="X1894" s="355"/>
      <c r="Y1894" s="355"/>
      <c r="Z1894" s="355"/>
      <c r="AA1894" s="355"/>
    </row>
    <row r="1895" spans="1:27" x14ac:dyDescent="0.25">
      <c r="A1895" s="44" t="s">
        <v>1483</v>
      </c>
      <c r="B1895" s="46">
        <v>13</v>
      </c>
      <c r="C1895" s="44" t="s">
        <v>101</v>
      </c>
      <c r="D1895" s="51">
        <v>1603.03</v>
      </c>
      <c r="E1895" s="52">
        <v>1866.17</v>
      </c>
      <c r="F1895" s="52">
        <v>2154.7599999999998</v>
      </c>
      <c r="G1895" s="53">
        <v>2059.44</v>
      </c>
      <c r="H1895" s="51" t="e">
        <v>#REF!</v>
      </c>
      <c r="I1895" s="52" t="e">
        <v>#REF!</v>
      </c>
      <c r="J1895" s="52" t="e">
        <v>#REF!</v>
      </c>
      <c r="K1895" s="53" t="e">
        <v>#REF!</v>
      </c>
      <c r="L1895" s="157" t="s">
        <v>1523</v>
      </c>
      <c r="M1895" s="284">
        <v>13.2</v>
      </c>
      <c r="N1895" s="33">
        <v>3.1100000000000003</v>
      </c>
      <c r="O1895" s="66">
        <v>837.6</v>
      </c>
      <c r="P1895" s="39">
        <v>1100.74</v>
      </c>
      <c r="Q1895" s="39">
        <v>1389.33</v>
      </c>
      <c r="R1895" s="63">
        <v>1294.01</v>
      </c>
      <c r="X1895" s="355"/>
      <c r="Y1895" s="355"/>
      <c r="Z1895" s="355"/>
      <c r="AA1895" s="355"/>
    </row>
    <row r="1896" spans="1:27" x14ac:dyDescent="0.25">
      <c r="A1896" s="44" t="s">
        <v>1483</v>
      </c>
      <c r="B1896" s="46">
        <v>14</v>
      </c>
      <c r="C1896" s="44" t="s">
        <v>101</v>
      </c>
      <c r="D1896" s="51">
        <v>1604.8000000000002</v>
      </c>
      <c r="E1896" s="52">
        <v>1867.94</v>
      </c>
      <c r="F1896" s="52">
        <v>2156.5299999999997</v>
      </c>
      <c r="G1896" s="53">
        <v>2061.21</v>
      </c>
      <c r="H1896" s="51" t="e">
        <v>#REF!</v>
      </c>
      <c r="I1896" s="52" t="e">
        <v>#REF!</v>
      </c>
      <c r="J1896" s="52" t="e">
        <v>#REF!</v>
      </c>
      <c r="K1896" s="53" t="e">
        <v>#REF!</v>
      </c>
      <c r="L1896" s="157" t="s">
        <v>296</v>
      </c>
      <c r="M1896" s="284">
        <v>13.23</v>
      </c>
      <c r="N1896" s="33">
        <v>3.1100000000000003</v>
      </c>
      <c r="O1896" s="66">
        <v>837.6</v>
      </c>
      <c r="P1896" s="39">
        <v>1100.74</v>
      </c>
      <c r="Q1896" s="39">
        <v>1389.33</v>
      </c>
      <c r="R1896" s="63">
        <v>1294.01</v>
      </c>
      <c r="X1896" s="355"/>
      <c r="Y1896" s="355"/>
      <c r="Z1896" s="355"/>
      <c r="AA1896" s="355"/>
    </row>
    <row r="1897" spans="1:27" x14ac:dyDescent="0.25">
      <c r="A1897" s="44" t="s">
        <v>1483</v>
      </c>
      <c r="B1897" s="46">
        <v>15</v>
      </c>
      <c r="C1897" s="44" t="s">
        <v>101</v>
      </c>
      <c r="D1897" s="51">
        <v>1594.3600000000001</v>
      </c>
      <c r="E1897" s="52">
        <v>1857.5</v>
      </c>
      <c r="F1897" s="52">
        <v>2146.09</v>
      </c>
      <c r="G1897" s="53">
        <v>2050.77</v>
      </c>
      <c r="H1897" s="51" t="e">
        <v>#REF!</v>
      </c>
      <c r="I1897" s="52" t="e">
        <v>#REF!</v>
      </c>
      <c r="J1897" s="52" t="e">
        <v>#REF!</v>
      </c>
      <c r="K1897" s="53" t="e">
        <v>#REF!</v>
      </c>
      <c r="L1897" s="157" t="s">
        <v>1528</v>
      </c>
      <c r="M1897" s="284">
        <v>13.05</v>
      </c>
      <c r="N1897" s="33">
        <v>3.1100000000000003</v>
      </c>
      <c r="O1897" s="66">
        <v>837.6</v>
      </c>
      <c r="P1897" s="39">
        <v>1100.74</v>
      </c>
      <c r="Q1897" s="39">
        <v>1389.33</v>
      </c>
      <c r="R1897" s="63">
        <v>1294.01</v>
      </c>
      <c r="X1897" s="355"/>
      <c r="Y1897" s="355"/>
      <c r="Z1897" s="355"/>
      <c r="AA1897" s="355"/>
    </row>
    <row r="1898" spans="1:27" x14ac:dyDescent="0.25">
      <c r="A1898" s="44" t="s">
        <v>1483</v>
      </c>
      <c r="B1898" s="46">
        <v>16</v>
      </c>
      <c r="C1898" s="44" t="s">
        <v>101</v>
      </c>
      <c r="D1898" s="51">
        <v>1584.5500000000002</v>
      </c>
      <c r="E1898" s="52">
        <v>1847.69</v>
      </c>
      <c r="F1898" s="52">
        <v>2136.2799999999997</v>
      </c>
      <c r="G1898" s="53">
        <v>2040.96</v>
      </c>
      <c r="H1898" s="51" t="e">
        <v>#REF!</v>
      </c>
      <c r="I1898" s="52" t="e">
        <v>#REF!</v>
      </c>
      <c r="J1898" s="52" t="e">
        <v>#REF!</v>
      </c>
      <c r="K1898" s="53" t="e">
        <v>#REF!</v>
      </c>
      <c r="L1898" s="157" t="s">
        <v>1531</v>
      </c>
      <c r="M1898" s="284">
        <v>12.88</v>
      </c>
      <c r="N1898" s="33">
        <v>3.1100000000000003</v>
      </c>
      <c r="O1898" s="66">
        <v>837.6</v>
      </c>
      <c r="P1898" s="39">
        <v>1100.74</v>
      </c>
      <c r="Q1898" s="39">
        <v>1389.33</v>
      </c>
      <c r="R1898" s="63">
        <v>1294.01</v>
      </c>
      <c r="X1898" s="355"/>
      <c r="Y1898" s="355"/>
      <c r="Z1898" s="355"/>
      <c r="AA1898" s="355"/>
    </row>
    <row r="1899" spans="1:27" x14ac:dyDescent="0.25">
      <c r="A1899" s="44" t="s">
        <v>1483</v>
      </c>
      <c r="B1899" s="46">
        <v>17</v>
      </c>
      <c r="C1899" s="44" t="s">
        <v>101</v>
      </c>
      <c r="D1899" s="51">
        <v>1567.97</v>
      </c>
      <c r="E1899" s="52">
        <v>1831.1100000000001</v>
      </c>
      <c r="F1899" s="52">
        <v>2119.6999999999998</v>
      </c>
      <c r="G1899" s="53">
        <v>2024.38</v>
      </c>
      <c r="H1899" s="51" t="e">
        <v>#REF!</v>
      </c>
      <c r="I1899" s="52" t="e">
        <v>#REF!</v>
      </c>
      <c r="J1899" s="52" t="e">
        <v>#REF!</v>
      </c>
      <c r="K1899" s="53" t="e">
        <v>#REF!</v>
      </c>
      <c r="L1899" s="157" t="s">
        <v>1534</v>
      </c>
      <c r="M1899" s="284">
        <v>12.59</v>
      </c>
      <c r="N1899" s="33">
        <v>3.1100000000000003</v>
      </c>
      <c r="O1899" s="66">
        <v>837.6</v>
      </c>
      <c r="P1899" s="39">
        <v>1100.74</v>
      </c>
      <c r="Q1899" s="39">
        <v>1389.33</v>
      </c>
      <c r="R1899" s="63">
        <v>1294.01</v>
      </c>
      <c r="X1899" s="355"/>
      <c r="Y1899" s="355"/>
      <c r="Z1899" s="355"/>
      <c r="AA1899" s="355"/>
    </row>
    <row r="1900" spans="1:27" x14ac:dyDescent="0.25">
      <c r="A1900" s="44" t="s">
        <v>1483</v>
      </c>
      <c r="B1900" s="46">
        <v>18</v>
      </c>
      <c r="C1900" s="44" t="s">
        <v>101</v>
      </c>
      <c r="D1900" s="51">
        <v>1577.8600000000001</v>
      </c>
      <c r="E1900" s="52">
        <v>1841</v>
      </c>
      <c r="F1900" s="52">
        <v>2129.59</v>
      </c>
      <c r="G1900" s="53">
        <v>2034.27</v>
      </c>
      <c r="H1900" s="51" t="e">
        <v>#REF!</v>
      </c>
      <c r="I1900" s="52" t="e">
        <v>#REF!</v>
      </c>
      <c r="J1900" s="52" t="e">
        <v>#REF!</v>
      </c>
      <c r="K1900" s="53" t="e">
        <v>#REF!</v>
      </c>
      <c r="L1900" s="157" t="s">
        <v>1537</v>
      </c>
      <c r="M1900" s="284">
        <v>12.77</v>
      </c>
      <c r="N1900" s="33">
        <v>3.1100000000000003</v>
      </c>
      <c r="O1900" s="66">
        <v>837.6</v>
      </c>
      <c r="P1900" s="39">
        <v>1100.74</v>
      </c>
      <c r="Q1900" s="39">
        <v>1389.33</v>
      </c>
      <c r="R1900" s="63">
        <v>1294.01</v>
      </c>
      <c r="X1900" s="355"/>
      <c r="Y1900" s="355"/>
      <c r="Z1900" s="355"/>
      <c r="AA1900" s="355"/>
    </row>
    <row r="1901" spans="1:27" x14ac:dyDescent="0.25">
      <c r="A1901" s="44" t="s">
        <v>1483</v>
      </c>
      <c r="B1901" s="46">
        <v>19</v>
      </c>
      <c r="C1901" s="44" t="s">
        <v>101</v>
      </c>
      <c r="D1901" s="51">
        <v>1662.8600000000001</v>
      </c>
      <c r="E1901" s="52">
        <v>1926</v>
      </c>
      <c r="F1901" s="52">
        <v>2214.5899999999997</v>
      </c>
      <c r="G1901" s="53">
        <v>2119.27</v>
      </c>
      <c r="H1901" s="51" t="e">
        <v>#REF!</v>
      </c>
      <c r="I1901" s="52" t="e">
        <v>#REF!</v>
      </c>
      <c r="J1901" s="52" t="e">
        <v>#REF!</v>
      </c>
      <c r="K1901" s="53" t="e">
        <v>#REF!</v>
      </c>
      <c r="L1901" s="157" t="s">
        <v>1540</v>
      </c>
      <c r="M1901" s="284">
        <v>14.24</v>
      </c>
      <c r="N1901" s="33">
        <v>3.1100000000000003</v>
      </c>
      <c r="O1901" s="66">
        <v>837.6</v>
      </c>
      <c r="P1901" s="39">
        <v>1100.74</v>
      </c>
      <c r="Q1901" s="39">
        <v>1389.33</v>
      </c>
      <c r="R1901" s="63">
        <v>1294.01</v>
      </c>
      <c r="X1901" s="355"/>
      <c r="Y1901" s="355"/>
      <c r="Z1901" s="355"/>
      <c r="AA1901" s="355"/>
    </row>
    <row r="1902" spans="1:27" x14ac:dyDescent="0.25">
      <c r="A1902" s="44" t="s">
        <v>1483</v>
      </c>
      <c r="B1902" s="46">
        <v>20</v>
      </c>
      <c r="C1902" s="44" t="s">
        <v>101</v>
      </c>
      <c r="D1902" s="51">
        <v>1613.8400000000001</v>
      </c>
      <c r="E1902" s="52">
        <v>1876.98</v>
      </c>
      <c r="F1902" s="52">
        <v>2165.5699999999997</v>
      </c>
      <c r="G1902" s="53">
        <v>2070.25</v>
      </c>
      <c r="H1902" s="51" t="e">
        <v>#REF!</v>
      </c>
      <c r="I1902" s="52" t="e">
        <v>#REF!</v>
      </c>
      <c r="J1902" s="52" t="e">
        <v>#REF!</v>
      </c>
      <c r="K1902" s="53" t="e">
        <v>#REF!</v>
      </c>
      <c r="L1902" s="157" t="s">
        <v>1542</v>
      </c>
      <c r="M1902" s="284">
        <v>13.39</v>
      </c>
      <c r="N1902" s="33">
        <v>3.1100000000000003</v>
      </c>
      <c r="O1902" s="66">
        <v>837.6</v>
      </c>
      <c r="P1902" s="39">
        <v>1100.74</v>
      </c>
      <c r="Q1902" s="39">
        <v>1389.33</v>
      </c>
      <c r="R1902" s="63">
        <v>1294.01</v>
      </c>
      <c r="X1902" s="355"/>
      <c r="Y1902" s="355"/>
      <c r="Z1902" s="355"/>
      <c r="AA1902" s="355"/>
    </row>
    <row r="1903" spans="1:27" x14ac:dyDescent="0.25">
      <c r="A1903" s="44" t="s">
        <v>1483</v>
      </c>
      <c r="B1903" s="46">
        <v>21</v>
      </c>
      <c r="C1903" s="44" t="s">
        <v>101</v>
      </c>
      <c r="D1903" s="51">
        <v>1616.46</v>
      </c>
      <c r="E1903" s="52">
        <v>1879.6</v>
      </c>
      <c r="F1903" s="52">
        <v>2168.19</v>
      </c>
      <c r="G1903" s="53">
        <v>2072.87</v>
      </c>
      <c r="H1903" s="51" t="e">
        <v>#REF!</v>
      </c>
      <c r="I1903" s="52" t="e">
        <v>#REF!</v>
      </c>
      <c r="J1903" s="52" t="e">
        <v>#REF!</v>
      </c>
      <c r="K1903" s="53" t="e">
        <v>#REF!</v>
      </c>
      <c r="L1903" s="157" t="s">
        <v>1545</v>
      </c>
      <c r="M1903" s="284">
        <v>13.43</v>
      </c>
      <c r="N1903" s="33">
        <v>3.1100000000000003</v>
      </c>
      <c r="O1903" s="66">
        <v>837.6</v>
      </c>
      <c r="P1903" s="39">
        <v>1100.74</v>
      </c>
      <c r="Q1903" s="39">
        <v>1389.33</v>
      </c>
      <c r="R1903" s="63">
        <v>1294.01</v>
      </c>
      <c r="X1903" s="355"/>
      <c r="Y1903" s="355"/>
      <c r="Z1903" s="355"/>
      <c r="AA1903" s="355"/>
    </row>
    <row r="1904" spans="1:27" x14ac:dyDescent="0.25">
      <c r="A1904" s="44" t="s">
        <v>1483</v>
      </c>
      <c r="B1904" s="46">
        <v>22</v>
      </c>
      <c r="C1904" s="44" t="s">
        <v>101</v>
      </c>
      <c r="D1904" s="51">
        <v>1712.68</v>
      </c>
      <c r="E1904" s="52">
        <v>1975.8200000000002</v>
      </c>
      <c r="F1904" s="52">
        <v>2264.41</v>
      </c>
      <c r="G1904" s="53">
        <v>2169.09</v>
      </c>
      <c r="H1904" s="51" t="e">
        <v>#REF!</v>
      </c>
      <c r="I1904" s="52" t="e">
        <v>#REF!</v>
      </c>
      <c r="J1904" s="52" t="e">
        <v>#REF!</v>
      </c>
      <c r="K1904" s="53" t="e">
        <v>#REF!</v>
      </c>
      <c r="L1904" s="157" t="s">
        <v>1547</v>
      </c>
      <c r="M1904" s="284">
        <v>15.1</v>
      </c>
      <c r="N1904" s="33">
        <v>3.1100000000000003</v>
      </c>
      <c r="O1904" s="66">
        <v>837.6</v>
      </c>
      <c r="P1904" s="39">
        <v>1100.74</v>
      </c>
      <c r="Q1904" s="39">
        <v>1389.33</v>
      </c>
      <c r="R1904" s="63">
        <v>1294.01</v>
      </c>
      <c r="X1904" s="355"/>
      <c r="Y1904" s="355"/>
      <c r="Z1904" s="355"/>
      <c r="AA1904" s="355"/>
    </row>
    <row r="1905" spans="1:27" x14ac:dyDescent="0.25">
      <c r="A1905" s="44" t="s">
        <v>1483</v>
      </c>
      <c r="B1905" s="46">
        <v>23</v>
      </c>
      <c r="C1905" s="44" t="s">
        <v>101</v>
      </c>
      <c r="D1905" s="51">
        <v>1938.48</v>
      </c>
      <c r="E1905" s="52">
        <v>2201.62</v>
      </c>
      <c r="F1905" s="52">
        <v>2490.21</v>
      </c>
      <c r="G1905" s="53">
        <v>2394.89</v>
      </c>
      <c r="H1905" s="51" t="e">
        <v>#REF!</v>
      </c>
      <c r="I1905" s="52" t="e">
        <v>#REF!</v>
      </c>
      <c r="J1905" s="52" t="e">
        <v>#REF!</v>
      </c>
      <c r="K1905" s="53" t="e">
        <v>#REF!</v>
      </c>
      <c r="L1905" s="157" t="s">
        <v>1550</v>
      </c>
      <c r="M1905" s="284">
        <v>19.010000000000002</v>
      </c>
      <c r="N1905" s="33">
        <v>3.1100000000000003</v>
      </c>
      <c r="O1905" s="66">
        <v>837.6</v>
      </c>
      <c r="P1905" s="39">
        <v>1100.74</v>
      </c>
      <c r="Q1905" s="39">
        <v>1389.33</v>
      </c>
      <c r="R1905" s="63">
        <v>1294.01</v>
      </c>
      <c r="X1905" s="355"/>
      <c r="Y1905" s="355"/>
      <c r="Z1905" s="355"/>
      <c r="AA1905" s="355"/>
    </row>
    <row r="1906" spans="1:27" x14ac:dyDescent="0.25">
      <c r="A1906" s="44" t="s">
        <v>1551</v>
      </c>
      <c r="B1906" s="46">
        <v>0</v>
      </c>
      <c r="C1906" s="44" t="s">
        <v>101</v>
      </c>
      <c r="D1906" s="51">
        <v>1574.67</v>
      </c>
      <c r="E1906" s="52">
        <v>1837.81</v>
      </c>
      <c r="F1906" s="52">
        <v>2126.3999999999996</v>
      </c>
      <c r="G1906" s="53">
        <v>2031.08</v>
      </c>
      <c r="H1906" s="51" t="e">
        <v>#REF!</v>
      </c>
      <c r="I1906" s="52" t="e">
        <v>#REF!</v>
      </c>
      <c r="J1906" s="52" t="e">
        <v>#REF!</v>
      </c>
      <c r="K1906" s="53" t="e">
        <v>#REF!</v>
      </c>
      <c r="L1906" s="157" t="s">
        <v>244</v>
      </c>
      <c r="M1906" s="284">
        <v>12.71</v>
      </c>
      <c r="N1906" s="33">
        <v>3.1100000000000003</v>
      </c>
      <c r="O1906" s="66">
        <v>837.6</v>
      </c>
      <c r="P1906" s="39">
        <v>1100.74</v>
      </c>
      <c r="Q1906" s="39">
        <v>1389.33</v>
      </c>
      <c r="R1906" s="63">
        <v>1294.01</v>
      </c>
      <c r="X1906" s="355"/>
      <c r="Y1906" s="355"/>
      <c r="Z1906" s="355"/>
      <c r="AA1906" s="355"/>
    </row>
    <row r="1907" spans="1:27" x14ac:dyDescent="0.25">
      <c r="A1907" s="44" t="s">
        <v>1551</v>
      </c>
      <c r="B1907" s="46">
        <v>1</v>
      </c>
      <c r="C1907" s="44" t="s">
        <v>101</v>
      </c>
      <c r="D1907" s="51">
        <v>1545.94</v>
      </c>
      <c r="E1907" s="52">
        <v>1809.08</v>
      </c>
      <c r="F1907" s="52">
        <v>2097.67</v>
      </c>
      <c r="G1907" s="53">
        <v>2002.35</v>
      </c>
      <c r="H1907" s="51" t="e">
        <v>#REF!</v>
      </c>
      <c r="I1907" s="52" t="e">
        <v>#REF!</v>
      </c>
      <c r="J1907" s="52" t="e">
        <v>#REF!</v>
      </c>
      <c r="K1907" s="53" t="e">
        <v>#REF!</v>
      </c>
      <c r="L1907" s="157" t="s">
        <v>1556</v>
      </c>
      <c r="M1907" s="284">
        <v>12.21</v>
      </c>
      <c r="N1907" s="33">
        <v>3.1100000000000003</v>
      </c>
      <c r="O1907" s="66">
        <v>837.6</v>
      </c>
      <c r="P1907" s="39">
        <v>1100.74</v>
      </c>
      <c r="Q1907" s="39">
        <v>1389.33</v>
      </c>
      <c r="R1907" s="63">
        <v>1294.01</v>
      </c>
      <c r="X1907" s="355"/>
      <c r="Y1907" s="355"/>
      <c r="Z1907" s="355"/>
      <c r="AA1907" s="355"/>
    </row>
    <row r="1908" spans="1:27" x14ac:dyDescent="0.25">
      <c r="A1908" s="44" t="s">
        <v>1551</v>
      </c>
      <c r="B1908" s="46">
        <v>2</v>
      </c>
      <c r="C1908" s="44" t="s">
        <v>101</v>
      </c>
      <c r="D1908" s="51">
        <v>1564.78</v>
      </c>
      <c r="E1908" s="52">
        <v>1827.92</v>
      </c>
      <c r="F1908" s="52">
        <v>2116.5100000000002</v>
      </c>
      <c r="G1908" s="53">
        <v>2021.19</v>
      </c>
      <c r="H1908" s="51" t="e">
        <v>#REF!</v>
      </c>
      <c r="I1908" s="52" t="e">
        <v>#REF!</v>
      </c>
      <c r="J1908" s="52" t="e">
        <v>#REF!</v>
      </c>
      <c r="K1908" s="53" t="e">
        <v>#REF!</v>
      </c>
      <c r="L1908" s="157" t="s">
        <v>1559</v>
      </c>
      <c r="M1908" s="284">
        <v>12.54</v>
      </c>
      <c r="N1908" s="33">
        <v>3.1100000000000003</v>
      </c>
      <c r="O1908" s="66">
        <v>837.6</v>
      </c>
      <c r="P1908" s="39">
        <v>1100.74</v>
      </c>
      <c r="Q1908" s="39">
        <v>1389.33</v>
      </c>
      <c r="R1908" s="63">
        <v>1294.01</v>
      </c>
      <c r="X1908" s="355"/>
      <c r="Y1908" s="355"/>
      <c r="Z1908" s="355"/>
      <c r="AA1908" s="355"/>
    </row>
    <row r="1909" spans="1:27" x14ac:dyDescent="0.25">
      <c r="A1909" s="44" t="s">
        <v>1551</v>
      </c>
      <c r="B1909" s="46">
        <v>3</v>
      </c>
      <c r="C1909" s="44" t="s">
        <v>101</v>
      </c>
      <c r="D1909" s="51">
        <v>1603.48</v>
      </c>
      <c r="E1909" s="52">
        <v>1866.62</v>
      </c>
      <c r="F1909" s="52">
        <v>2155.21</v>
      </c>
      <c r="G1909" s="53">
        <v>2059.89</v>
      </c>
      <c r="H1909" s="51" t="e">
        <v>#REF!</v>
      </c>
      <c r="I1909" s="52" t="e">
        <v>#REF!</v>
      </c>
      <c r="J1909" s="52" t="e">
        <v>#REF!</v>
      </c>
      <c r="K1909" s="53" t="e">
        <v>#REF!</v>
      </c>
      <c r="L1909" s="157" t="s">
        <v>1562</v>
      </c>
      <c r="M1909" s="284">
        <v>13.21</v>
      </c>
      <c r="N1909" s="33">
        <v>3.1100000000000003</v>
      </c>
      <c r="O1909" s="66">
        <v>837.6</v>
      </c>
      <c r="P1909" s="39">
        <v>1100.74</v>
      </c>
      <c r="Q1909" s="39">
        <v>1389.33</v>
      </c>
      <c r="R1909" s="63">
        <v>1294.01</v>
      </c>
      <c r="X1909" s="355"/>
      <c r="Y1909" s="355"/>
      <c r="Z1909" s="355"/>
      <c r="AA1909" s="355"/>
    </row>
    <row r="1910" spans="1:27" x14ac:dyDescent="0.25">
      <c r="A1910" s="44" t="s">
        <v>1551</v>
      </c>
      <c r="B1910" s="46">
        <v>4</v>
      </c>
      <c r="C1910" s="44" t="s">
        <v>101</v>
      </c>
      <c r="D1910" s="51">
        <v>1659.98</v>
      </c>
      <c r="E1910" s="52">
        <v>1923.12</v>
      </c>
      <c r="F1910" s="52">
        <v>2211.71</v>
      </c>
      <c r="G1910" s="53">
        <v>2116.39</v>
      </c>
      <c r="H1910" s="51" t="e">
        <v>#REF!</v>
      </c>
      <c r="I1910" s="52" t="e">
        <v>#REF!</v>
      </c>
      <c r="J1910" s="52" t="e">
        <v>#REF!</v>
      </c>
      <c r="K1910" s="53" t="e">
        <v>#REF!</v>
      </c>
      <c r="L1910" s="157" t="s">
        <v>1565</v>
      </c>
      <c r="M1910" s="284">
        <v>14.19</v>
      </c>
      <c r="N1910" s="33">
        <v>3.1100000000000003</v>
      </c>
      <c r="O1910" s="66">
        <v>837.6</v>
      </c>
      <c r="P1910" s="39">
        <v>1100.74</v>
      </c>
      <c r="Q1910" s="39">
        <v>1389.33</v>
      </c>
      <c r="R1910" s="63">
        <v>1294.01</v>
      </c>
      <c r="X1910" s="355"/>
      <c r="Y1910" s="355"/>
      <c r="Z1910" s="355"/>
      <c r="AA1910" s="355"/>
    </row>
    <row r="1911" spans="1:27" x14ac:dyDescent="0.25">
      <c r="A1911" s="44" t="s">
        <v>1551</v>
      </c>
      <c r="B1911" s="46">
        <v>5</v>
      </c>
      <c r="C1911" s="44" t="s">
        <v>101</v>
      </c>
      <c r="D1911" s="51">
        <v>1677.35</v>
      </c>
      <c r="E1911" s="52">
        <v>1940.4899999999998</v>
      </c>
      <c r="F1911" s="52">
        <v>2229.08</v>
      </c>
      <c r="G1911" s="53">
        <v>2133.7599999999998</v>
      </c>
      <c r="H1911" s="51" t="e">
        <v>#REF!</v>
      </c>
      <c r="I1911" s="52" t="e">
        <v>#REF!</v>
      </c>
      <c r="J1911" s="52" t="e">
        <v>#REF!</v>
      </c>
      <c r="K1911" s="53" t="e">
        <v>#REF!</v>
      </c>
      <c r="L1911" s="157" t="s">
        <v>1568</v>
      </c>
      <c r="M1911" s="284">
        <v>14.49</v>
      </c>
      <c r="N1911" s="33">
        <v>3.1100000000000003</v>
      </c>
      <c r="O1911" s="66">
        <v>837.6</v>
      </c>
      <c r="P1911" s="39">
        <v>1100.74</v>
      </c>
      <c r="Q1911" s="39">
        <v>1389.33</v>
      </c>
      <c r="R1911" s="63">
        <v>1294.01</v>
      </c>
      <c r="X1911" s="355"/>
      <c r="Y1911" s="355"/>
      <c r="Z1911" s="355"/>
      <c r="AA1911" s="355"/>
    </row>
    <row r="1912" spans="1:27" x14ac:dyDescent="0.25">
      <c r="A1912" s="44" t="s">
        <v>1551</v>
      </c>
      <c r="B1912" s="46">
        <v>6</v>
      </c>
      <c r="C1912" s="44" t="s">
        <v>101</v>
      </c>
      <c r="D1912" s="51">
        <v>1639.9900000000002</v>
      </c>
      <c r="E1912" s="52">
        <v>1903.13</v>
      </c>
      <c r="F1912" s="52">
        <v>2191.7200000000003</v>
      </c>
      <c r="G1912" s="53">
        <v>2096.4</v>
      </c>
      <c r="H1912" s="51" t="e">
        <v>#REF!</v>
      </c>
      <c r="I1912" s="52" t="e">
        <v>#REF!</v>
      </c>
      <c r="J1912" s="52" t="e">
        <v>#REF!</v>
      </c>
      <c r="K1912" s="53" t="e">
        <v>#REF!</v>
      </c>
      <c r="L1912" s="157" t="s">
        <v>1571</v>
      </c>
      <c r="M1912" s="284">
        <v>13.84</v>
      </c>
      <c r="N1912" s="33">
        <v>3.1100000000000003</v>
      </c>
      <c r="O1912" s="66">
        <v>837.6</v>
      </c>
      <c r="P1912" s="39">
        <v>1100.74</v>
      </c>
      <c r="Q1912" s="39">
        <v>1389.33</v>
      </c>
      <c r="R1912" s="63">
        <v>1294.01</v>
      </c>
      <c r="X1912" s="355"/>
      <c r="Y1912" s="355"/>
      <c r="Z1912" s="355"/>
      <c r="AA1912" s="355"/>
    </row>
    <row r="1913" spans="1:27" x14ac:dyDescent="0.25">
      <c r="A1913" s="44" t="s">
        <v>1551</v>
      </c>
      <c r="B1913" s="46">
        <v>7</v>
      </c>
      <c r="C1913" s="44" t="s">
        <v>101</v>
      </c>
      <c r="D1913" s="51">
        <v>1565.48</v>
      </c>
      <c r="E1913" s="52">
        <v>1828.6200000000001</v>
      </c>
      <c r="F1913" s="52">
        <v>2117.21</v>
      </c>
      <c r="G1913" s="53">
        <v>2021.89</v>
      </c>
      <c r="H1913" s="51" t="e">
        <v>#REF!</v>
      </c>
      <c r="I1913" s="52" t="e">
        <v>#REF!</v>
      </c>
      <c r="J1913" s="52" t="e">
        <v>#REF!</v>
      </c>
      <c r="K1913" s="53" t="e">
        <v>#REF!</v>
      </c>
      <c r="L1913" s="157" t="s">
        <v>1574</v>
      </c>
      <c r="M1913" s="284">
        <v>12.55</v>
      </c>
      <c r="N1913" s="33">
        <v>3.1100000000000003</v>
      </c>
      <c r="O1913" s="66">
        <v>837.6</v>
      </c>
      <c r="P1913" s="39">
        <v>1100.74</v>
      </c>
      <c r="Q1913" s="39">
        <v>1389.33</v>
      </c>
      <c r="R1913" s="63">
        <v>1294.01</v>
      </c>
      <c r="X1913" s="355"/>
      <c r="Y1913" s="355"/>
      <c r="Z1913" s="355"/>
      <c r="AA1913" s="355"/>
    </row>
    <row r="1914" spans="1:27" x14ac:dyDescent="0.25">
      <c r="A1914" s="44" t="s">
        <v>1551</v>
      </c>
      <c r="B1914" s="46">
        <v>8</v>
      </c>
      <c r="C1914" s="44" t="s">
        <v>101</v>
      </c>
      <c r="D1914" s="51">
        <v>1721.69</v>
      </c>
      <c r="E1914" s="52">
        <v>1984.83</v>
      </c>
      <c r="F1914" s="52">
        <v>2273.42</v>
      </c>
      <c r="G1914" s="53">
        <v>2178.1</v>
      </c>
      <c r="H1914" s="51" t="e">
        <v>#REF!</v>
      </c>
      <c r="I1914" s="52" t="e">
        <v>#REF!</v>
      </c>
      <c r="J1914" s="52" t="e">
        <v>#REF!</v>
      </c>
      <c r="K1914" s="53" t="e">
        <v>#REF!</v>
      </c>
      <c r="L1914" s="157" t="s">
        <v>1577</v>
      </c>
      <c r="M1914" s="284">
        <v>15.26</v>
      </c>
      <c r="N1914" s="33">
        <v>3.1100000000000003</v>
      </c>
      <c r="O1914" s="66">
        <v>837.6</v>
      </c>
      <c r="P1914" s="39">
        <v>1100.74</v>
      </c>
      <c r="Q1914" s="39">
        <v>1389.33</v>
      </c>
      <c r="R1914" s="63">
        <v>1294.01</v>
      </c>
      <c r="X1914" s="355"/>
      <c r="Y1914" s="355"/>
      <c r="Z1914" s="355"/>
      <c r="AA1914" s="355"/>
    </row>
    <row r="1915" spans="1:27" x14ac:dyDescent="0.25">
      <c r="A1915" s="44" t="s">
        <v>1551</v>
      </c>
      <c r="B1915" s="46">
        <v>9</v>
      </c>
      <c r="C1915" s="44" t="s">
        <v>101</v>
      </c>
      <c r="D1915" s="51">
        <v>1646.1799999999998</v>
      </c>
      <c r="E1915" s="52">
        <v>1909.32</v>
      </c>
      <c r="F1915" s="52">
        <v>2197.91</v>
      </c>
      <c r="G1915" s="53">
        <v>2102.59</v>
      </c>
      <c r="H1915" s="51" t="e">
        <v>#REF!</v>
      </c>
      <c r="I1915" s="52" t="e">
        <v>#REF!</v>
      </c>
      <c r="J1915" s="52" t="e">
        <v>#REF!</v>
      </c>
      <c r="K1915" s="53" t="e">
        <v>#REF!</v>
      </c>
      <c r="L1915" s="157" t="s">
        <v>1580</v>
      </c>
      <c r="M1915" s="284">
        <v>13.95</v>
      </c>
      <c r="N1915" s="33">
        <v>3.1100000000000003</v>
      </c>
      <c r="O1915" s="66">
        <v>837.6</v>
      </c>
      <c r="P1915" s="39">
        <v>1100.74</v>
      </c>
      <c r="Q1915" s="39">
        <v>1389.33</v>
      </c>
      <c r="R1915" s="63">
        <v>1294.01</v>
      </c>
      <c r="X1915" s="355"/>
      <c r="Y1915" s="355"/>
      <c r="Z1915" s="355"/>
      <c r="AA1915" s="355"/>
    </row>
    <row r="1916" spans="1:27" x14ac:dyDescent="0.25">
      <c r="A1916" s="44" t="s">
        <v>1551</v>
      </c>
      <c r="B1916" s="46">
        <v>10</v>
      </c>
      <c r="C1916" s="44" t="s">
        <v>101</v>
      </c>
      <c r="D1916" s="51">
        <v>1603.29</v>
      </c>
      <c r="E1916" s="52">
        <v>1866.4299999999998</v>
      </c>
      <c r="F1916" s="52">
        <v>2155.02</v>
      </c>
      <c r="G1916" s="53">
        <v>2059.6999999999998</v>
      </c>
      <c r="H1916" s="51" t="e">
        <v>#REF!</v>
      </c>
      <c r="I1916" s="52" t="e">
        <v>#REF!</v>
      </c>
      <c r="J1916" s="52" t="e">
        <v>#REF!</v>
      </c>
      <c r="K1916" s="53" t="e">
        <v>#REF!</v>
      </c>
      <c r="L1916" s="157" t="s">
        <v>298</v>
      </c>
      <c r="M1916" s="284">
        <v>13.21</v>
      </c>
      <c r="N1916" s="33">
        <v>3.1100000000000003</v>
      </c>
      <c r="O1916" s="66">
        <v>837.6</v>
      </c>
      <c r="P1916" s="39">
        <v>1100.74</v>
      </c>
      <c r="Q1916" s="39">
        <v>1389.33</v>
      </c>
      <c r="R1916" s="63">
        <v>1294.01</v>
      </c>
      <c r="X1916" s="355"/>
      <c r="Y1916" s="355"/>
      <c r="Z1916" s="355"/>
      <c r="AA1916" s="355"/>
    </row>
    <row r="1917" spans="1:27" x14ac:dyDescent="0.25">
      <c r="A1917" s="44" t="s">
        <v>1551</v>
      </c>
      <c r="B1917" s="46">
        <v>11</v>
      </c>
      <c r="C1917" s="44" t="s">
        <v>101</v>
      </c>
      <c r="D1917" s="51">
        <v>1593.46</v>
      </c>
      <c r="E1917" s="52">
        <v>1856.6000000000001</v>
      </c>
      <c r="F1917" s="52">
        <v>2145.19</v>
      </c>
      <c r="G1917" s="53">
        <v>2049.87</v>
      </c>
      <c r="H1917" s="51" t="e">
        <v>#REF!</v>
      </c>
      <c r="I1917" s="52" t="e">
        <v>#REF!</v>
      </c>
      <c r="J1917" s="52" t="e">
        <v>#REF!</v>
      </c>
      <c r="K1917" s="53" t="e">
        <v>#REF!</v>
      </c>
      <c r="L1917" s="157" t="s">
        <v>316</v>
      </c>
      <c r="M1917" s="284">
        <v>13.04</v>
      </c>
      <c r="N1917" s="33">
        <v>3.1100000000000003</v>
      </c>
      <c r="O1917" s="66">
        <v>837.6</v>
      </c>
      <c r="P1917" s="39">
        <v>1100.74</v>
      </c>
      <c r="Q1917" s="39">
        <v>1389.33</v>
      </c>
      <c r="R1917" s="63">
        <v>1294.01</v>
      </c>
      <c r="X1917" s="355"/>
      <c r="Y1917" s="355"/>
      <c r="Z1917" s="355"/>
      <c r="AA1917" s="355"/>
    </row>
    <row r="1918" spans="1:27" x14ac:dyDescent="0.25">
      <c r="A1918" s="44" t="s">
        <v>1551</v>
      </c>
      <c r="B1918" s="46">
        <v>12</v>
      </c>
      <c r="C1918" s="44" t="s">
        <v>101</v>
      </c>
      <c r="D1918" s="51">
        <v>1587.62</v>
      </c>
      <c r="E1918" s="52">
        <v>1850.76</v>
      </c>
      <c r="F1918" s="52">
        <v>2139.35</v>
      </c>
      <c r="G1918" s="53">
        <v>2044.03</v>
      </c>
      <c r="H1918" s="51" t="e">
        <v>#REF!</v>
      </c>
      <c r="I1918" s="52" t="e">
        <v>#REF!</v>
      </c>
      <c r="J1918" s="52" t="e">
        <v>#REF!</v>
      </c>
      <c r="K1918" s="53" t="e">
        <v>#REF!</v>
      </c>
      <c r="L1918" s="157" t="s">
        <v>1586</v>
      </c>
      <c r="M1918" s="284">
        <v>12.93</v>
      </c>
      <c r="N1918" s="33">
        <v>3.1100000000000003</v>
      </c>
      <c r="O1918" s="66">
        <v>837.6</v>
      </c>
      <c r="P1918" s="39">
        <v>1100.74</v>
      </c>
      <c r="Q1918" s="39">
        <v>1389.33</v>
      </c>
      <c r="R1918" s="63">
        <v>1294.01</v>
      </c>
      <c r="X1918" s="355"/>
      <c r="Y1918" s="355"/>
      <c r="Z1918" s="355"/>
      <c r="AA1918" s="355"/>
    </row>
    <row r="1919" spans="1:27" x14ac:dyDescent="0.25">
      <c r="A1919" s="44" t="s">
        <v>1551</v>
      </c>
      <c r="B1919" s="46">
        <v>13</v>
      </c>
      <c r="C1919" s="44" t="s">
        <v>101</v>
      </c>
      <c r="D1919" s="51">
        <v>1593.55</v>
      </c>
      <c r="E1919" s="52">
        <v>1856.69</v>
      </c>
      <c r="F1919" s="52">
        <v>2145.2799999999997</v>
      </c>
      <c r="G1919" s="53">
        <v>2049.96</v>
      </c>
      <c r="H1919" s="51" t="e">
        <v>#REF!</v>
      </c>
      <c r="I1919" s="52" t="e">
        <v>#REF!</v>
      </c>
      <c r="J1919" s="52" t="e">
        <v>#REF!</v>
      </c>
      <c r="K1919" s="53" t="e">
        <v>#REF!</v>
      </c>
      <c r="L1919" s="157" t="s">
        <v>1589</v>
      </c>
      <c r="M1919" s="284">
        <v>13.04</v>
      </c>
      <c r="N1919" s="33">
        <v>3.1100000000000003</v>
      </c>
      <c r="O1919" s="66">
        <v>837.6</v>
      </c>
      <c r="P1919" s="39">
        <v>1100.74</v>
      </c>
      <c r="Q1919" s="39">
        <v>1389.33</v>
      </c>
      <c r="R1919" s="63">
        <v>1294.01</v>
      </c>
      <c r="X1919" s="355"/>
      <c r="Y1919" s="355"/>
      <c r="Z1919" s="355"/>
      <c r="AA1919" s="355"/>
    </row>
    <row r="1920" spans="1:27" x14ac:dyDescent="0.25">
      <c r="A1920" s="44" t="s">
        <v>1551</v>
      </c>
      <c r="B1920" s="46">
        <v>14</v>
      </c>
      <c r="C1920" s="44" t="s">
        <v>101</v>
      </c>
      <c r="D1920" s="51">
        <v>1593.87</v>
      </c>
      <c r="E1920" s="52">
        <v>1857.0100000000002</v>
      </c>
      <c r="F1920" s="52">
        <v>2145.6</v>
      </c>
      <c r="G1920" s="53">
        <v>2050.2800000000002</v>
      </c>
      <c r="H1920" s="51" t="e">
        <v>#REF!</v>
      </c>
      <c r="I1920" s="52" t="e">
        <v>#REF!</v>
      </c>
      <c r="J1920" s="52" t="e">
        <v>#REF!</v>
      </c>
      <c r="K1920" s="53" t="e">
        <v>#REF!</v>
      </c>
      <c r="L1920" s="157" t="s">
        <v>1592</v>
      </c>
      <c r="M1920" s="284">
        <v>13.04</v>
      </c>
      <c r="N1920" s="33">
        <v>3.1100000000000003</v>
      </c>
      <c r="O1920" s="66">
        <v>837.6</v>
      </c>
      <c r="P1920" s="39">
        <v>1100.74</v>
      </c>
      <c r="Q1920" s="39">
        <v>1389.33</v>
      </c>
      <c r="R1920" s="63">
        <v>1294.01</v>
      </c>
      <c r="X1920" s="355"/>
      <c r="Y1920" s="355"/>
      <c r="Z1920" s="355"/>
      <c r="AA1920" s="355"/>
    </row>
    <row r="1921" spans="1:27" x14ac:dyDescent="0.25">
      <c r="A1921" s="44" t="s">
        <v>1551</v>
      </c>
      <c r="B1921" s="46">
        <v>15</v>
      </c>
      <c r="C1921" s="44" t="s">
        <v>101</v>
      </c>
      <c r="D1921" s="51">
        <v>1593.42</v>
      </c>
      <c r="E1921" s="52">
        <v>1856.56</v>
      </c>
      <c r="F1921" s="52">
        <v>2145.15</v>
      </c>
      <c r="G1921" s="53">
        <v>2049.83</v>
      </c>
      <c r="H1921" s="51" t="e">
        <v>#REF!</v>
      </c>
      <c r="I1921" s="52" t="e">
        <v>#REF!</v>
      </c>
      <c r="J1921" s="52" t="e">
        <v>#REF!</v>
      </c>
      <c r="K1921" s="53" t="e">
        <v>#REF!</v>
      </c>
      <c r="L1921" s="157" t="s">
        <v>374</v>
      </c>
      <c r="M1921" s="284">
        <v>13.03</v>
      </c>
      <c r="N1921" s="33">
        <v>3.1100000000000003</v>
      </c>
      <c r="O1921" s="66">
        <v>837.6</v>
      </c>
      <c r="P1921" s="39">
        <v>1100.74</v>
      </c>
      <c r="Q1921" s="39">
        <v>1389.33</v>
      </c>
      <c r="R1921" s="63">
        <v>1294.01</v>
      </c>
      <c r="X1921" s="355"/>
      <c r="Y1921" s="355"/>
      <c r="Z1921" s="355"/>
      <c r="AA1921" s="355"/>
    </row>
    <row r="1922" spans="1:27" x14ac:dyDescent="0.25">
      <c r="A1922" s="44" t="s">
        <v>1551</v>
      </c>
      <c r="B1922" s="46">
        <v>16</v>
      </c>
      <c r="C1922" s="44" t="s">
        <v>101</v>
      </c>
      <c r="D1922" s="51">
        <v>1596.73</v>
      </c>
      <c r="E1922" s="52">
        <v>1859.87</v>
      </c>
      <c r="F1922" s="52">
        <v>2148.46</v>
      </c>
      <c r="G1922" s="53">
        <v>2053.14</v>
      </c>
      <c r="H1922" s="51" t="e">
        <v>#REF!</v>
      </c>
      <c r="I1922" s="52" t="e">
        <v>#REF!</v>
      </c>
      <c r="J1922" s="52" t="e">
        <v>#REF!</v>
      </c>
      <c r="K1922" s="53" t="e">
        <v>#REF!</v>
      </c>
      <c r="L1922" s="157" t="s">
        <v>1597</v>
      </c>
      <c r="M1922" s="284">
        <v>13.09</v>
      </c>
      <c r="N1922" s="33">
        <v>3.1100000000000003</v>
      </c>
      <c r="O1922" s="66">
        <v>837.6</v>
      </c>
      <c r="P1922" s="39">
        <v>1100.74</v>
      </c>
      <c r="Q1922" s="39">
        <v>1389.33</v>
      </c>
      <c r="R1922" s="63">
        <v>1294.01</v>
      </c>
      <c r="X1922" s="355"/>
      <c r="Y1922" s="355"/>
      <c r="Z1922" s="355"/>
      <c r="AA1922" s="355"/>
    </row>
    <row r="1923" spans="1:27" x14ac:dyDescent="0.25">
      <c r="A1923" s="44" t="s">
        <v>1551</v>
      </c>
      <c r="B1923" s="46">
        <v>17</v>
      </c>
      <c r="C1923" s="44" t="s">
        <v>101</v>
      </c>
      <c r="D1923" s="51">
        <v>1583.31</v>
      </c>
      <c r="E1923" s="52">
        <v>1846.45</v>
      </c>
      <c r="F1923" s="52">
        <v>2135.04</v>
      </c>
      <c r="G1923" s="53">
        <v>2039.72</v>
      </c>
      <c r="H1923" s="51" t="e">
        <v>#REF!</v>
      </c>
      <c r="I1923" s="52" t="e">
        <v>#REF!</v>
      </c>
      <c r="J1923" s="52" t="e">
        <v>#REF!</v>
      </c>
      <c r="K1923" s="53" t="e">
        <v>#REF!</v>
      </c>
      <c r="L1923" s="157" t="s">
        <v>1600</v>
      </c>
      <c r="M1923" s="284">
        <v>12.86</v>
      </c>
      <c r="N1923" s="33">
        <v>3.1100000000000003</v>
      </c>
      <c r="O1923" s="66">
        <v>837.6</v>
      </c>
      <c r="P1923" s="39">
        <v>1100.74</v>
      </c>
      <c r="Q1923" s="39">
        <v>1389.33</v>
      </c>
      <c r="R1923" s="63">
        <v>1294.01</v>
      </c>
      <c r="X1923" s="355"/>
      <c r="Y1923" s="355"/>
      <c r="Z1923" s="355"/>
      <c r="AA1923" s="355"/>
    </row>
    <row r="1924" spans="1:27" x14ac:dyDescent="0.25">
      <c r="A1924" s="44" t="s">
        <v>1551</v>
      </c>
      <c r="B1924" s="46">
        <v>18</v>
      </c>
      <c r="C1924" s="44" t="s">
        <v>101</v>
      </c>
      <c r="D1924" s="51">
        <v>1575.43</v>
      </c>
      <c r="E1924" s="52">
        <v>1838.57</v>
      </c>
      <c r="F1924" s="52">
        <v>2127.16</v>
      </c>
      <c r="G1924" s="53">
        <v>2031.84</v>
      </c>
      <c r="H1924" s="51" t="e">
        <v>#REF!</v>
      </c>
      <c r="I1924" s="52" t="e">
        <v>#REF!</v>
      </c>
      <c r="J1924" s="52" t="e">
        <v>#REF!</v>
      </c>
      <c r="K1924" s="53" t="e">
        <v>#REF!</v>
      </c>
      <c r="L1924" s="157" t="s">
        <v>1603</v>
      </c>
      <c r="M1924" s="284">
        <v>12.72</v>
      </c>
      <c r="N1924" s="33">
        <v>3.1100000000000003</v>
      </c>
      <c r="O1924" s="66">
        <v>837.6</v>
      </c>
      <c r="P1924" s="39">
        <v>1100.74</v>
      </c>
      <c r="Q1924" s="39">
        <v>1389.33</v>
      </c>
      <c r="R1924" s="63">
        <v>1294.01</v>
      </c>
      <c r="X1924" s="355"/>
      <c r="Y1924" s="355"/>
      <c r="Z1924" s="355"/>
      <c r="AA1924" s="355"/>
    </row>
    <row r="1925" spans="1:27" x14ac:dyDescent="0.25">
      <c r="A1925" s="44" t="s">
        <v>1551</v>
      </c>
      <c r="B1925" s="46">
        <v>19</v>
      </c>
      <c r="C1925" s="44" t="s">
        <v>101</v>
      </c>
      <c r="D1925" s="51">
        <v>1663.77</v>
      </c>
      <c r="E1925" s="52">
        <v>1926.9099999999999</v>
      </c>
      <c r="F1925" s="52">
        <v>2215.5</v>
      </c>
      <c r="G1925" s="53">
        <v>2120.1799999999998</v>
      </c>
      <c r="H1925" s="51" t="e">
        <v>#REF!</v>
      </c>
      <c r="I1925" s="52" t="e">
        <v>#REF!</v>
      </c>
      <c r="J1925" s="52" t="e">
        <v>#REF!</v>
      </c>
      <c r="K1925" s="53" t="e">
        <v>#REF!</v>
      </c>
      <c r="L1925" s="157" t="s">
        <v>324</v>
      </c>
      <c r="M1925" s="284">
        <v>14.25</v>
      </c>
      <c r="N1925" s="33">
        <v>3.1100000000000003</v>
      </c>
      <c r="O1925" s="66">
        <v>837.6</v>
      </c>
      <c r="P1925" s="39">
        <v>1100.74</v>
      </c>
      <c r="Q1925" s="39">
        <v>1389.33</v>
      </c>
      <c r="R1925" s="63">
        <v>1294.01</v>
      </c>
      <c r="X1925" s="355"/>
      <c r="Y1925" s="355"/>
      <c r="Z1925" s="355"/>
      <c r="AA1925" s="355"/>
    </row>
    <row r="1926" spans="1:27" x14ac:dyDescent="0.25">
      <c r="A1926" s="44" t="s">
        <v>1551</v>
      </c>
      <c r="B1926" s="46">
        <v>20</v>
      </c>
      <c r="C1926" s="44" t="s">
        <v>101</v>
      </c>
      <c r="D1926" s="51">
        <v>1596.89</v>
      </c>
      <c r="E1926" s="52">
        <v>1860.0300000000002</v>
      </c>
      <c r="F1926" s="52">
        <v>2148.62</v>
      </c>
      <c r="G1926" s="53">
        <v>2053.3000000000002</v>
      </c>
      <c r="H1926" s="51" t="e">
        <v>#REF!</v>
      </c>
      <c r="I1926" s="52" t="e">
        <v>#REF!</v>
      </c>
      <c r="J1926" s="52" t="e">
        <v>#REF!</v>
      </c>
      <c r="K1926" s="53" t="e">
        <v>#REF!</v>
      </c>
      <c r="L1926" s="157" t="s">
        <v>341</v>
      </c>
      <c r="M1926" s="284">
        <v>13.09</v>
      </c>
      <c r="N1926" s="33">
        <v>3.1100000000000003</v>
      </c>
      <c r="O1926" s="66">
        <v>837.6</v>
      </c>
      <c r="P1926" s="39">
        <v>1100.74</v>
      </c>
      <c r="Q1926" s="39">
        <v>1389.33</v>
      </c>
      <c r="R1926" s="63">
        <v>1294.01</v>
      </c>
      <c r="X1926" s="355"/>
      <c r="Y1926" s="355"/>
      <c r="Z1926" s="355"/>
      <c r="AA1926" s="355"/>
    </row>
    <row r="1927" spans="1:27" x14ac:dyDescent="0.25">
      <c r="A1927" s="44" t="s">
        <v>1551</v>
      </c>
      <c r="B1927" s="46">
        <v>21</v>
      </c>
      <c r="C1927" s="44" t="s">
        <v>101</v>
      </c>
      <c r="D1927" s="51">
        <v>1587.25</v>
      </c>
      <c r="E1927" s="52">
        <v>1850.3899999999999</v>
      </c>
      <c r="F1927" s="52">
        <v>2138.98</v>
      </c>
      <c r="G1927" s="53">
        <v>2043.6599999999999</v>
      </c>
      <c r="H1927" s="51" t="e">
        <v>#REF!</v>
      </c>
      <c r="I1927" s="52" t="e">
        <v>#REF!</v>
      </c>
      <c r="J1927" s="52" t="e">
        <v>#REF!</v>
      </c>
      <c r="K1927" s="53" t="e">
        <v>#REF!</v>
      </c>
      <c r="L1927" s="157" t="s">
        <v>1610</v>
      </c>
      <c r="M1927" s="284">
        <v>12.93</v>
      </c>
      <c r="N1927" s="33">
        <v>3.1100000000000003</v>
      </c>
      <c r="O1927" s="66">
        <v>837.6</v>
      </c>
      <c r="P1927" s="39">
        <v>1100.74</v>
      </c>
      <c r="Q1927" s="39">
        <v>1389.33</v>
      </c>
      <c r="R1927" s="63">
        <v>1294.01</v>
      </c>
      <c r="X1927" s="355"/>
      <c r="Y1927" s="355"/>
      <c r="Z1927" s="355"/>
      <c r="AA1927" s="355"/>
    </row>
    <row r="1928" spans="1:27" x14ac:dyDescent="0.25">
      <c r="A1928" s="44" t="s">
        <v>1551</v>
      </c>
      <c r="B1928" s="46">
        <v>22</v>
      </c>
      <c r="C1928" s="44" t="s">
        <v>101</v>
      </c>
      <c r="D1928" s="51">
        <v>1680.01</v>
      </c>
      <c r="E1928" s="52">
        <v>1943.15</v>
      </c>
      <c r="F1928" s="52">
        <v>2231.7399999999998</v>
      </c>
      <c r="G1928" s="53">
        <v>2136.42</v>
      </c>
      <c r="H1928" s="51" t="e">
        <v>#REF!</v>
      </c>
      <c r="I1928" s="52" t="e">
        <v>#REF!</v>
      </c>
      <c r="J1928" s="52" t="e">
        <v>#REF!</v>
      </c>
      <c r="K1928" s="53" t="e">
        <v>#REF!</v>
      </c>
      <c r="L1928" s="157" t="s">
        <v>1613</v>
      </c>
      <c r="M1928" s="284">
        <v>14.53</v>
      </c>
      <c r="N1928" s="33">
        <v>3.1100000000000003</v>
      </c>
      <c r="O1928" s="66">
        <v>837.6</v>
      </c>
      <c r="P1928" s="39">
        <v>1100.74</v>
      </c>
      <c r="Q1928" s="39">
        <v>1389.33</v>
      </c>
      <c r="R1928" s="63">
        <v>1294.01</v>
      </c>
      <c r="X1928" s="355"/>
      <c r="Y1928" s="355"/>
      <c r="Z1928" s="355"/>
      <c r="AA1928" s="355"/>
    </row>
    <row r="1929" spans="1:27" x14ac:dyDescent="0.25">
      <c r="A1929" s="44" t="s">
        <v>1551</v>
      </c>
      <c r="B1929" s="46">
        <v>23</v>
      </c>
      <c r="C1929" s="44" t="s">
        <v>101</v>
      </c>
      <c r="D1929" s="51">
        <v>1931.15</v>
      </c>
      <c r="E1929" s="52">
        <v>2194.29</v>
      </c>
      <c r="F1929" s="52">
        <v>2482.88</v>
      </c>
      <c r="G1929" s="53">
        <v>2387.56</v>
      </c>
      <c r="H1929" s="51" t="e">
        <v>#REF!</v>
      </c>
      <c r="I1929" s="52" t="e">
        <v>#REF!</v>
      </c>
      <c r="J1929" s="52" t="e">
        <v>#REF!</v>
      </c>
      <c r="K1929" s="53" t="e">
        <v>#REF!</v>
      </c>
      <c r="L1929" s="157" t="s">
        <v>1616</v>
      </c>
      <c r="M1929" s="284">
        <v>18.88</v>
      </c>
      <c r="N1929" s="33">
        <v>3.1100000000000003</v>
      </c>
      <c r="O1929" s="66">
        <v>837.6</v>
      </c>
      <c r="P1929" s="39">
        <v>1100.74</v>
      </c>
      <c r="Q1929" s="39">
        <v>1389.33</v>
      </c>
      <c r="R1929" s="63">
        <v>1294.01</v>
      </c>
      <c r="X1929" s="355"/>
      <c r="Y1929" s="355"/>
      <c r="Z1929" s="355"/>
      <c r="AA1929" s="355"/>
    </row>
    <row r="1930" spans="1:27" x14ac:dyDescent="0.25">
      <c r="A1930" s="44" t="s">
        <v>1617</v>
      </c>
      <c r="B1930" s="46">
        <v>0</v>
      </c>
      <c r="C1930" s="44" t="s">
        <v>101</v>
      </c>
      <c r="D1930" s="51">
        <v>1548.25</v>
      </c>
      <c r="E1930" s="52">
        <v>1811.3899999999999</v>
      </c>
      <c r="F1930" s="52">
        <v>2099.9799999999996</v>
      </c>
      <c r="G1930" s="53">
        <v>2004.6599999999999</v>
      </c>
      <c r="H1930" s="51" t="e">
        <v>#REF!</v>
      </c>
      <c r="I1930" s="52" t="e">
        <v>#REF!</v>
      </c>
      <c r="J1930" s="52" t="e">
        <v>#REF!</v>
      </c>
      <c r="K1930" s="53" t="e">
        <v>#REF!</v>
      </c>
      <c r="L1930" s="157" t="s">
        <v>1620</v>
      </c>
      <c r="M1930" s="284">
        <v>12.25</v>
      </c>
      <c r="N1930" s="33">
        <v>3.1100000000000003</v>
      </c>
      <c r="O1930" s="66">
        <v>837.6</v>
      </c>
      <c r="P1930" s="39">
        <v>1100.74</v>
      </c>
      <c r="Q1930" s="39">
        <v>1389.33</v>
      </c>
      <c r="R1930" s="63">
        <v>1294.01</v>
      </c>
      <c r="X1930" s="355"/>
      <c r="Y1930" s="355"/>
      <c r="Z1930" s="355"/>
      <c r="AA1930" s="355"/>
    </row>
    <row r="1931" spans="1:27" x14ac:dyDescent="0.25">
      <c r="A1931" s="44" t="s">
        <v>1617</v>
      </c>
      <c r="B1931" s="46">
        <v>1</v>
      </c>
      <c r="C1931" s="44" t="s">
        <v>101</v>
      </c>
      <c r="D1931" s="51">
        <v>1536.37</v>
      </c>
      <c r="E1931" s="52">
        <v>1799.5100000000002</v>
      </c>
      <c r="F1931" s="52">
        <v>2088.1</v>
      </c>
      <c r="G1931" s="53">
        <v>1992.7800000000002</v>
      </c>
      <c r="H1931" s="51" t="e">
        <v>#REF!</v>
      </c>
      <c r="I1931" s="52" t="e">
        <v>#REF!</v>
      </c>
      <c r="J1931" s="52" t="e">
        <v>#REF!</v>
      </c>
      <c r="K1931" s="53" t="e">
        <v>#REF!</v>
      </c>
      <c r="L1931" s="157" t="s">
        <v>1623</v>
      </c>
      <c r="M1931" s="284">
        <v>12.05</v>
      </c>
      <c r="N1931" s="33">
        <v>3.1100000000000003</v>
      </c>
      <c r="O1931" s="66">
        <v>837.6</v>
      </c>
      <c r="P1931" s="39">
        <v>1100.74</v>
      </c>
      <c r="Q1931" s="39">
        <v>1389.33</v>
      </c>
      <c r="R1931" s="63">
        <v>1294.01</v>
      </c>
      <c r="X1931" s="355"/>
      <c r="Y1931" s="355"/>
      <c r="Z1931" s="355"/>
      <c r="AA1931" s="355"/>
    </row>
    <row r="1932" spans="1:27" x14ac:dyDescent="0.25">
      <c r="A1932" s="44" t="s">
        <v>1617</v>
      </c>
      <c r="B1932" s="46">
        <v>2</v>
      </c>
      <c r="C1932" s="44" t="s">
        <v>101</v>
      </c>
      <c r="D1932" s="51">
        <v>1564.13</v>
      </c>
      <c r="E1932" s="52">
        <v>1827.27</v>
      </c>
      <c r="F1932" s="52">
        <v>2115.86</v>
      </c>
      <c r="G1932" s="53">
        <v>2020.54</v>
      </c>
      <c r="H1932" s="51" t="e">
        <v>#REF!</v>
      </c>
      <c r="I1932" s="52" t="e">
        <v>#REF!</v>
      </c>
      <c r="J1932" s="52" t="e">
        <v>#REF!</v>
      </c>
      <c r="K1932" s="53" t="e">
        <v>#REF!</v>
      </c>
      <c r="L1932" s="157" t="s">
        <v>1626</v>
      </c>
      <c r="M1932" s="284">
        <v>12.53</v>
      </c>
      <c r="N1932" s="33">
        <v>3.1100000000000003</v>
      </c>
      <c r="O1932" s="66">
        <v>837.6</v>
      </c>
      <c r="P1932" s="39">
        <v>1100.74</v>
      </c>
      <c r="Q1932" s="39">
        <v>1389.33</v>
      </c>
      <c r="R1932" s="63">
        <v>1294.01</v>
      </c>
      <c r="X1932" s="355"/>
      <c r="Y1932" s="355"/>
      <c r="Z1932" s="355"/>
      <c r="AA1932" s="355"/>
    </row>
    <row r="1933" spans="1:27" x14ac:dyDescent="0.25">
      <c r="A1933" s="44" t="s">
        <v>1617</v>
      </c>
      <c r="B1933" s="46">
        <v>3</v>
      </c>
      <c r="C1933" s="44" t="s">
        <v>101</v>
      </c>
      <c r="D1933" s="51">
        <v>1603.07</v>
      </c>
      <c r="E1933" s="52">
        <v>1866.21</v>
      </c>
      <c r="F1933" s="52">
        <v>2154.7999999999997</v>
      </c>
      <c r="G1933" s="53">
        <v>2059.48</v>
      </c>
      <c r="H1933" s="51" t="e">
        <v>#REF!</v>
      </c>
      <c r="I1933" s="52" t="e">
        <v>#REF!</v>
      </c>
      <c r="J1933" s="52" t="e">
        <v>#REF!</v>
      </c>
      <c r="K1933" s="53" t="e">
        <v>#REF!</v>
      </c>
      <c r="L1933" s="157" t="s">
        <v>1629</v>
      </c>
      <c r="M1933" s="284">
        <v>13.2</v>
      </c>
      <c r="N1933" s="33">
        <v>3.1100000000000003</v>
      </c>
      <c r="O1933" s="66">
        <v>837.6</v>
      </c>
      <c r="P1933" s="39">
        <v>1100.74</v>
      </c>
      <c r="Q1933" s="39">
        <v>1389.33</v>
      </c>
      <c r="R1933" s="63">
        <v>1294.01</v>
      </c>
      <c r="X1933" s="355"/>
      <c r="Y1933" s="355"/>
      <c r="Z1933" s="355"/>
      <c r="AA1933" s="355"/>
    </row>
    <row r="1934" spans="1:27" x14ac:dyDescent="0.25">
      <c r="A1934" s="44" t="s">
        <v>1617</v>
      </c>
      <c r="B1934" s="46">
        <v>4</v>
      </c>
      <c r="C1934" s="44" t="s">
        <v>101</v>
      </c>
      <c r="D1934" s="51">
        <v>1659.76</v>
      </c>
      <c r="E1934" s="52">
        <v>1922.9</v>
      </c>
      <c r="F1934" s="52">
        <v>2211.4899999999998</v>
      </c>
      <c r="G1934" s="53">
        <v>2116.17</v>
      </c>
      <c r="H1934" s="51" t="e">
        <v>#REF!</v>
      </c>
      <c r="I1934" s="52" t="e">
        <v>#REF!</v>
      </c>
      <c r="J1934" s="52" t="e">
        <v>#REF!</v>
      </c>
      <c r="K1934" s="53" t="e">
        <v>#REF!</v>
      </c>
      <c r="L1934" s="157" t="s">
        <v>1632</v>
      </c>
      <c r="M1934" s="284">
        <v>14.18</v>
      </c>
      <c r="N1934" s="33">
        <v>3.1100000000000003</v>
      </c>
      <c r="O1934" s="66">
        <v>837.6</v>
      </c>
      <c r="P1934" s="39">
        <v>1100.74</v>
      </c>
      <c r="Q1934" s="39">
        <v>1389.33</v>
      </c>
      <c r="R1934" s="63">
        <v>1294.01</v>
      </c>
      <c r="X1934" s="355"/>
      <c r="Y1934" s="355"/>
      <c r="Z1934" s="355"/>
      <c r="AA1934" s="355"/>
    </row>
    <row r="1935" spans="1:27" x14ac:dyDescent="0.25">
      <c r="A1935" s="44" t="s">
        <v>1617</v>
      </c>
      <c r="B1935" s="46">
        <v>5</v>
      </c>
      <c r="C1935" s="44" t="s">
        <v>101</v>
      </c>
      <c r="D1935" s="51">
        <v>1676.0900000000001</v>
      </c>
      <c r="E1935" s="52">
        <v>1939.23</v>
      </c>
      <c r="F1935" s="52">
        <v>2227.8199999999997</v>
      </c>
      <c r="G1935" s="53">
        <v>2132.5</v>
      </c>
      <c r="H1935" s="51" t="e">
        <v>#REF!</v>
      </c>
      <c r="I1935" s="52" t="e">
        <v>#REF!</v>
      </c>
      <c r="J1935" s="52" t="e">
        <v>#REF!</v>
      </c>
      <c r="K1935" s="53" t="e">
        <v>#REF!</v>
      </c>
      <c r="L1935" s="157" t="s">
        <v>1635</v>
      </c>
      <c r="M1935" s="284">
        <v>14.47</v>
      </c>
      <c r="N1935" s="33">
        <v>3.1100000000000003</v>
      </c>
      <c r="O1935" s="66">
        <v>837.6</v>
      </c>
      <c r="P1935" s="39">
        <v>1100.74</v>
      </c>
      <c r="Q1935" s="39">
        <v>1389.33</v>
      </c>
      <c r="R1935" s="63">
        <v>1294.01</v>
      </c>
      <c r="X1935" s="355"/>
      <c r="Y1935" s="355"/>
      <c r="Z1935" s="355"/>
      <c r="AA1935" s="355"/>
    </row>
    <row r="1936" spans="1:27" x14ac:dyDescent="0.25">
      <c r="A1936" s="44" t="s">
        <v>1617</v>
      </c>
      <c r="B1936" s="46">
        <v>6</v>
      </c>
      <c r="C1936" s="44" t="s">
        <v>101</v>
      </c>
      <c r="D1936" s="51">
        <v>1641.0700000000002</v>
      </c>
      <c r="E1936" s="52">
        <v>1904.21</v>
      </c>
      <c r="F1936" s="52">
        <v>2192.8000000000002</v>
      </c>
      <c r="G1936" s="53">
        <v>2097.48</v>
      </c>
      <c r="H1936" s="51" t="e">
        <v>#REF!</v>
      </c>
      <c r="I1936" s="52" t="e">
        <v>#REF!</v>
      </c>
      <c r="J1936" s="52" t="e">
        <v>#REF!</v>
      </c>
      <c r="K1936" s="53" t="e">
        <v>#REF!</v>
      </c>
      <c r="L1936" s="157" t="s">
        <v>1638</v>
      </c>
      <c r="M1936" s="284">
        <v>13.86</v>
      </c>
      <c r="N1936" s="33">
        <v>3.1100000000000003</v>
      </c>
      <c r="O1936" s="66">
        <v>837.6</v>
      </c>
      <c r="P1936" s="39">
        <v>1100.74</v>
      </c>
      <c r="Q1936" s="39">
        <v>1389.33</v>
      </c>
      <c r="R1936" s="63">
        <v>1294.01</v>
      </c>
      <c r="X1936" s="355"/>
      <c r="Y1936" s="355"/>
      <c r="Z1936" s="355"/>
      <c r="AA1936" s="355"/>
    </row>
    <row r="1937" spans="1:27" x14ac:dyDescent="0.25">
      <c r="A1937" s="44" t="s">
        <v>1617</v>
      </c>
      <c r="B1937" s="46">
        <v>7</v>
      </c>
      <c r="C1937" s="44" t="s">
        <v>101</v>
      </c>
      <c r="D1937" s="51">
        <v>1562.16</v>
      </c>
      <c r="E1937" s="52">
        <v>1825.3</v>
      </c>
      <c r="F1937" s="52">
        <v>2113.89</v>
      </c>
      <c r="G1937" s="53">
        <v>2018.57</v>
      </c>
      <c r="H1937" s="51" t="e">
        <v>#REF!</v>
      </c>
      <c r="I1937" s="52" t="e">
        <v>#REF!</v>
      </c>
      <c r="J1937" s="52" t="e">
        <v>#REF!</v>
      </c>
      <c r="K1937" s="53" t="e">
        <v>#REF!</v>
      </c>
      <c r="L1937" s="157" t="s">
        <v>1641</v>
      </c>
      <c r="M1937" s="284">
        <v>12.49</v>
      </c>
      <c r="N1937" s="33">
        <v>3.1100000000000003</v>
      </c>
      <c r="O1937" s="66">
        <v>837.6</v>
      </c>
      <c r="P1937" s="39">
        <v>1100.74</v>
      </c>
      <c r="Q1937" s="39">
        <v>1389.33</v>
      </c>
      <c r="R1937" s="63">
        <v>1294.01</v>
      </c>
      <c r="X1937" s="355"/>
      <c r="Y1937" s="355"/>
      <c r="Z1937" s="355"/>
      <c r="AA1937" s="355"/>
    </row>
    <row r="1938" spans="1:27" x14ac:dyDescent="0.25">
      <c r="A1938" s="44" t="s">
        <v>1617</v>
      </c>
      <c r="B1938" s="46">
        <v>8</v>
      </c>
      <c r="C1938" s="44" t="s">
        <v>101</v>
      </c>
      <c r="D1938" s="51">
        <v>1718.12</v>
      </c>
      <c r="E1938" s="52">
        <v>1981.26</v>
      </c>
      <c r="F1938" s="52">
        <v>2269.85</v>
      </c>
      <c r="G1938" s="53">
        <v>2174.5299999999997</v>
      </c>
      <c r="H1938" s="51" t="e">
        <v>#REF!</v>
      </c>
      <c r="I1938" s="52" t="e">
        <v>#REF!</v>
      </c>
      <c r="J1938" s="52" t="e">
        <v>#REF!</v>
      </c>
      <c r="K1938" s="53" t="e">
        <v>#REF!</v>
      </c>
      <c r="L1938" s="157" t="s">
        <v>331</v>
      </c>
      <c r="M1938" s="284">
        <v>15.19</v>
      </c>
      <c r="N1938" s="33">
        <v>3.1100000000000003</v>
      </c>
      <c r="O1938" s="66">
        <v>837.6</v>
      </c>
      <c r="P1938" s="39">
        <v>1100.74</v>
      </c>
      <c r="Q1938" s="39">
        <v>1389.33</v>
      </c>
      <c r="R1938" s="63">
        <v>1294.01</v>
      </c>
      <c r="X1938" s="355"/>
      <c r="Y1938" s="355"/>
      <c r="Z1938" s="355"/>
      <c r="AA1938" s="355"/>
    </row>
    <row r="1939" spans="1:27" x14ac:dyDescent="0.25">
      <c r="A1939" s="44" t="s">
        <v>1617</v>
      </c>
      <c r="B1939" s="46">
        <v>9</v>
      </c>
      <c r="C1939" s="44" t="s">
        <v>101</v>
      </c>
      <c r="D1939" s="51">
        <v>1643.81</v>
      </c>
      <c r="E1939" s="52">
        <v>1906.95</v>
      </c>
      <c r="F1939" s="52">
        <v>2195.54</v>
      </c>
      <c r="G1939" s="53">
        <v>2100.2200000000003</v>
      </c>
      <c r="H1939" s="51" t="e">
        <v>#REF!</v>
      </c>
      <c r="I1939" s="52" t="e">
        <v>#REF!</v>
      </c>
      <c r="J1939" s="52" t="e">
        <v>#REF!</v>
      </c>
      <c r="K1939" s="53" t="e">
        <v>#REF!</v>
      </c>
      <c r="L1939" s="157" t="s">
        <v>1646</v>
      </c>
      <c r="M1939" s="284">
        <v>13.91</v>
      </c>
      <c r="N1939" s="33">
        <v>3.1100000000000003</v>
      </c>
      <c r="O1939" s="66">
        <v>837.6</v>
      </c>
      <c r="P1939" s="39">
        <v>1100.74</v>
      </c>
      <c r="Q1939" s="39">
        <v>1389.33</v>
      </c>
      <c r="R1939" s="63">
        <v>1294.01</v>
      </c>
      <c r="X1939" s="355"/>
      <c r="Y1939" s="355"/>
      <c r="Z1939" s="355"/>
      <c r="AA1939" s="355"/>
    </row>
    <row r="1940" spans="1:27" x14ac:dyDescent="0.25">
      <c r="A1940" s="44" t="s">
        <v>1617</v>
      </c>
      <c r="B1940" s="46">
        <v>10</v>
      </c>
      <c r="C1940" s="44" t="s">
        <v>101</v>
      </c>
      <c r="D1940" s="51">
        <v>1601.51</v>
      </c>
      <c r="E1940" s="52">
        <v>1864.65</v>
      </c>
      <c r="F1940" s="52">
        <v>2153.2399999999998</v>
      </c>
      <c r="G1940" s="53">
        <v>2057.92</v>
      </c>
      <c r="H1940" s="51" t="e">
        <v>#REF!</v>
      </c>
      <c r="I1940" s="52" t="e">
        <v>#REF!</v>
      </c>
      <c r="J1940" s="52" t="e">
        <v>#REF!</v>
      </c>
      <c r="K1940" s="53" t="e">
        <v>#REF!</v>
      </c>
      <c r="L1940" s="157" t="s">
        <v>1649</v>
      </c>
      <c r="M1940" s="284">
        <v>13.17</v>
      </c>
      <c r="N1940" s="33">
        <v>3.1100000000000003</v>
      </c>
      <c r="O1940" s="66">
        <v>837.6</v>
      </c>
      <c r="P1940" s="39">
        <v>1100.74</v>
      </c>
      <c r="Q1940" s="39">
        <v>1389.33</v>
      </c>
      <c r="R1940" s="63">
        <v>1294.01</v>
      </c>
      <c r="X1940" s="355"/>
      <c r="Y1940" s="355"/>
      <c r="Z1940" s="355"/>
      <c r="AA1940" s="355"/>
    </row>
    <row r="1941" spans="1:27" x14ac:dyDescent="0.25">
      <c r="A1941" s="44" t="s">
        <v>1617</v>
      </c>
      <c r="B1941" s="46">
        <v>11</v>
      </c>
      <c r="C1941" s="44" t="s">
        <v>101</v>
      </c>
      <c r="D1941" s="51">
        <v>1591.26</v>
      </c>
      <c r="E1941" s="52">
        <v>1854.3999999999999</v>
      </c>
      <c r="F1941" s="52">
        <v>2142.9899999999998</v>
      </c>
      <c r="G1941" s="53">
        <v>2047.6699999999998</v>
      </c>
      <c r="H1941" s="51" t="e">
        <v>#REF!</v>
      </c>
      <c r="I1941" s="52" t="e">
        <v>#REF!</v>
      </c>
      <c r="J1941" s="52" t="e">
        <v>#REF!</v>
      </c>
      <c r="K1941" s="53" t="e">
        <v>#REF!</v>
      </c>
      <c r="L1941" s="157" t="s">
        <v>1652</v>
      </c>
      <c r="M1941" s="284">
        <v>13</v>
      </c>
      <c r="N1941" s="33">
        <v>3.1100000000000003</v>
      </c>
      <c r="O1941" s="66">
        <v>837.6</v>
      </c>
      <c r="P1941" s="39">
        <v>1100.74</v>
      </c>
      <c r="Q1941" s="39">
        <v>1389.33</v>
      </c>
      <c r="R1941" s="63">
        <v>1294.01</v>
      </c>
      <c r="X1941" s="355"/>
      <c r="Y1941" s="355"/>
      <c r="Z1941" s="355"/>
      <c r="AA1941" s="355"/>
    </row>
    <row r="1942" spans="1:27" x14ac:dyDescent="0.25">
      <c r="A1942" s="44" t="s">
        <v>1617</v>
      </c>
      <c r="B1942" s="46">
        <v>12</v>
      </c>
      <c r="C1942" s="44" t="s">
        <v>101</v>
      </c>
      <c r="D1942" s="51">
        <v>1585.44</v>
      </c>
      <c r="E1942" s="52">
        <v>1848.58</v>
      </c>
      <c r="F1942" s="52">
        <v>2137.17</v>
      </c>
      <c r="G1942" s="53">
        <v>2041.85</v>
      </c>
      <c r="H1942" s="51" t="e">
        <v>#REF!</v>
      </c>
      <c r="I1942" s="52" t="e">
        <v>#REF!</v>
      </c>
      <c r="J1942" s="52" t="e">
        <v>#REF!</v>
      </c>
      <c r="K1942" s="53" t="e">
        <v>#REF!</v>
      </c>
      <c r="L1942" s="157" t="s">
        <v>1654</v>
      </c>
      <c r="M1942" s="284">
        <v>12.9</v>
      </c>
      <c r="N1942" s="33">
        <v>3.1100000000000003</v>
      </c>
      <c r="O1942" s="66">
        <v>837.6</v>
      </c>
      <c r="P1942" s="39">
        <v>1100.74</v>
      </c>
      <c r="Q1942" s="39">
        <v>1389.33</v>
      </c>
      <c r="R1942" s="63">
        <v>1294.01</v>
      </c>
      <c r="X1942" s="355"/>
      <c r="Y1942" s="355"/>
      <c r="Z1942" s="355"/>
      <c r="AA1942" s="355"/>
    </row>
    <row r="1943" spans="1:27" x14ac:dyDescent="0.25">
      <c r="A1943" s="44" t="s">
        <v>1617</v>
      </c>
      <c r="B1943" s="46">
        <v>13</v>
      </c>
      <c r="C1943" s="44" t="s">
        <v>101</v>
      </c>
      <c r="D1943" s="51">
        <v>1592.65</v>
      </c>
      <c r="E1943" s="52">
        <v>1855.79</v>
      </c>
      <c r="F1943" s="52">
        <v>2144.38</v>
      </c>
      <c r="G1943" s="53">
        <v>2049.06</v>
      </c>
      <c r="H1943" s="51" t="e">
        <v>#REF!</v>
      </c>
      <c r="I1943" s="52" t="e">
        <v>#REF!</v>
      </c>
      <c r="J1943" s="52" t="e">
        <v>#REF!</v>
      </c>
      <c r="K1943" s="53" t="e">
        <v>#REF!</v>
      </c>
      <c r="L1943" s="157" t="s">
        <v>1657</v>
      </c>
      <c r="M1943" s="284">
        <v>13.02</v>
      </c>
      <c r="N1943" s="33">
        <v>3.1100000000000003</v>
      </c>
      <c r="O1943" s="66">
        <v>837.6</v>
      </c>
      <c r="P1943" s="39">
        <v>1100.74</v>
      </c>
      <c r="Q1943" s="39">
        <v>1389.33</v>
      </c>
      <c r="R1943" s="63">
        <v>1294.01</v>
      </c>
      <c r="X1943" s="355"/>
      <c r="Y1943" s="355"/>
      <c r="Z1943" s="355"/>
      <c r="AA1943" s="355"/>
    </row>
    <row r="1944" spans="1:27" x14ac:dyDescent="0.25">
      <c r="A1944" s="44" t="s">
        <v>1617</v>
      </c>
      <c r="B1944" s="46">
        <v>14</v>
      </c>
      <c r="C1944" s="44" t="s">
        <v>101</v>
      </c>
      <c r="D1944" s="51">
        <v>1592.44</v>
      </c>
      <c r="E1944" s="52">
        <v>1855.5800000000002</v>
      </c>
      <c r="F1944" s="52">
        <v>2144.17</v>
      </c>
      <c r="G1944" s="53">
        <v>2048.8500000000004</v>
      </c>
      <c r="H1944" s="51" t="e">
        <v>#REF!</v>
      </c>
      <c r="I1944" s="52" t="e">
        <v>#REF!</v>
      </c>
      <c r="J1944" s="52" t="e">
        <v>#REF!</v>
      </c>
      <c r="K1944" s="53" t="e">
        <v>#REF!</v>
      </c>
      <c r="L1944" s="157" t="s">
        <v>1660</v>
      </c>
      <c r="M1944" s="284">
        <v>13.02</v>
      </c>
      <c r="N1944" s="33">
        <v>3.1100000000000003</v>
      </c>
      <c r="O1944" s="66">
        <v>837.6</v>
      </c>
      <c r="P1944" s="39">
        <v>1100.74</v>
      </c>
      <c r="Q1944" s="39">
        <v>1389.33</v>
      </c>
      <c r="R1944" s="63">
        <v>1294.01</v>
      </c>
      <c r="X1944" s="355"/>
      <c r="Y1944" s="355"/>
      <c r="Z1944" s="355"/>
      <c r="AA1944" s="355"/>
    </row>
    <row r="1945" spans="1:27" x14ac:dyDescent="0.25">
      <c r="A1945" s="44" t="s">
        <v>1617</v>
      </c>
      <c r="B1945" s="46">
        <v>15</v>
      </c>
      <c r="C1945" s="44" t="s">
        <v>101</v>
      </c>
      <c r="D1945" s="51">
        <v>1592.5900000000001</v>
      </c>
      <c r="E1945" s="52">
        <v>1855.73</v>
      </c>
      <c r="F1945" s="52">
        <v>2144.3200000000002</v>
      </c>
      <c r="G1945" s="53">
        <v>2049</v>
      </c>
      <c r="H1945" s="51" t="e">
        <v>#REF!</v>
      </c>
      <c r="I1945" s="52" t="e">
        <v>#REF!</v>
      </c>
      <c r="J1945" s="52" t="e">
        <v>#REF!</v>
      </c>
      <c r="K1945" s="53" t="e">
        <v>#REF!</v>
      </c>
      <c r="L1945" s="157" t="s">
        <v>254</v>
      </c>
      <c r="M1945" s="284">
        <v>13.02</v>
      </c>
      <c r="N1945" s="33">
        <v>3.1100000000000003</v>
      </c>
      <c r="O1945" s="66">
        <v>837.6</v>
      </c>
      <c r="P1945" s="39">
        <v>1100.74</v>
      </c>
      <c r="Q1945" s="39">
        <v>1389.33</v>
      </c>
      <c r="R1945" s="63">
        <v>1294.01</v>
      </c>
      <c r="X1945" s="355"/>
      <c r="Y1945" s="355"/>
      <c r="Z1945" s="355"/>
      <c r="AA1945" s="355"/>
    </row>
    <row r="1946" spans="1:27" x14ac:dyDescent="0.25">
      <c r="A1946" s="44" t="s">
        <v>1617</v>
      </c>
      <c r="B1946" s="46">
        <v>16</v>
      </c>
      <c r="C1946" s="44" t="s">
        <v>101</v>
      </c>
      <c r="D1946" s="51">
        <v>1592.71</v>
      </c>
      <c r="E1946" s="52">
        <v>1855.8500000000001</v>
      </c>
      <c r="F1946" s="52">
        <v>2144.44</v>
      </c>
      <c r="G1946" s="53">
        <v>2049.12</v>
      </c>
      <c r="H1946" s="51" t="e">
        <v>#REF!</v>
      </c>
      <c r="I1946" s="52" t="e">
        <v>#REF!</v>
      </c>
      <c r="J1946" s="52" t="e">
        <v>#REF!</v>
      </c>
      <c r="K1946" s="53" t="e">
        <v>#REF!</v>
      </c>
      <c r="L1946" s="157" t="s">
        <v>304</v>
      </c>
      <c r="M1946" s="284">
        <v>13.02</v>
      </c>
      <c r="N1946" s="33">
        <v>3.1100000000000003</v>
      </c>
      <c r="O1946" s="66">
        <v>837.6</v>
      </c>
      <c r="P1946" s="39">
        <v>1100.74</v>
      </c>
      <c r="Q1946" s="39">
        <v>1389.33</v>
      </c>
      <c r="R1946" s="63">
        <v>1294.01</v>
      </c>
      <c r="X1946" s="355"/>
      <c r="Y1946" s="355"/>
      <c r="Z1946" s="355"/>
      <c r="AA1946" s="355"/>
    </row>
    <row r="1947" spans="1:27" x14ac:dyDescent="0.25">
      <c r="A1947" s="44" t="s">
        <v>1617</v>
      </c>
      <c r="B1947" s="46">
        <v>17</v>
      </c>
      <c r="C1947" s="44" t="s">
        <v>101</v>
      </c>
      <c r="D1947" s="51">
        <v>1581.97</v>
      </c>
      <c r="E1947" s="52">
        <v>1845.1100000000001</v>
      </c>
      <c r="F1947" s="52">
        <v>2133.6999999999998</v>
      </c>
      <c r="G1947" s="53">
        <v>2038.38</v>
      </c>
      <c r="H1947" s="51" t="e">
        <v>#REF!</v>
      </c>
      <c r="I1947" s="52" t="e">
        <v>#REF!</v>
      </c>
      <c r="J1947" s="52" t="e">
        <v>#REF!</v>
      </c>
      <c r="K1947" s="53" t="e">
        <v>#REF!</v>
      </c>
      <c r="L1947" s="157" t="s">
        <v>1666</v>
      </c>
      <c r="M1947" s="284">
        <v>12.84</v>
      </c>
      <c r="N1947" s="33">
        <v>3.1100000000000003</v>
      </c>
      <c r="O1947" s="66">
        <v>837.6</v>
      </c>
      <c r="P1947" s="39">
        <v>1100.74</v>
      </c>
      <c r="Q1947" s="39">
        <v>1389.33</v>
      </c>
      <c r="R1947" s="63">
        <v>1294.01</v>
      </c>
      <c r="X1947" s="355"/>
      <c r="Y1947" s="355"/>
      <c r="Z1947" s="355"/>
      <c r="AA1947" s="355"/>
    </row>
    <row r="1948" spans="1:27" x14ac:dyDescent="0.25">
      <c r="A1948" s="44" t="s">
        <v>1617</v>
      </c>
      <c r="B1948" s="46">
        <v>18</v>
      </c>
      <c r="C1948" s="44" t="s">
        <v>101</v>
      </c>
      <c r="D1948" s="51">
        <v>1571.1399999999999</v>
      </c>
      <c r="E1948" s="52">
        <v>1834.28</v>
      </c>
      <c r="F1948" s="52">
        <v>2122.87</v>
      </c>
      <c r="G1948" s="53">
        <v>2027.55</v>
      </c>
      <c r="H1948" s="51" t="e">
        <v>#REF!</v>
      </c>
      <c r="I1948" s="52" t="e">
        <v>#REF!</v>
      </c>
      <c r="J1948" s="52" t="e">
        <v>#REF!</v>
      </c>
      <c r="K1948" s="53" t="e">
        <v>#REF!</v>
      </c>
      <c r="L1948" s="157" t="s">
        <v>1669</v>
      </c>
      <c r="M1948" s="284">
        <v>12.65</v>
      </c>
      <c r="N1948" s="33">
        <v>3.1100000000000003</v>
      </c>
      <c r="O1948" s="66">
        <v>837.6</v>
      </c>
      <c r="P1948" s="39">
        <v>1100.74</v>
      </c>
      <c r="Q1948" s="39">
        <v>1389.33</v>
      </c>
      <c r="R1948" s="63">
        <v>1294.01</v>
      </c>
      <c r="X1948" s="355"/>
      <c r="Y1948" s="355"/>
      <c r="Z1948" s="355"/>
      <c r="AA1948" s="355"/>
    </row>
    <row r="1949" spans="1:27" x14ac:dyDescent="0.25">
      <c r="A1949" s="44" t="s">
        <v>1617</v>
      </c>
      <c r="B1949" s="46">
        <v>19</v>
      </c>
      <c r="C1949" s="44" t="s">
        <v>101</v>
      </c>
      <c r="D1949" s="51">
        <v>1644.0700000000002</v>
      </c>
      <c r="E1949" s="52">
        <v>1907.21</v>
      </c>
      <c r="F1949" s="52">
        <v>2195.8000000000002</v>
      </c>
      <c r="G1949" s="53">
        <v>2100.48</v>
      </c>
      <c r="H1949" s="51" t="e">
        <v>#REF!</v>
      </c>
      <c r="I1949" s="52" t="e">
        <v>#REF!</v>
      </c>
      <c r="J1949" s="52" t="e">
        <v>#REF!</v>
      </c>
      <c r="K1949" s="53" t="e">
        <v>#REF!</v>
      </c>
      <c r="L1949" s="157" t="s">
        <v>322</v>
      </c>
      <c r="M1949" s="284">
        <v>13.91</v>
      </c>
      <c r="N1949" s="33">
        <v>3.1100000000000003</v>
      </c>
      <c r="O1949" s="66">
        <v>837.6</v>
      </c>
      <c r="P1949" s="39">
        <v>1100.74</v>
      </c>
      <c r="Q1949" s="39">
        <v>1389.33</v>
      </c>
      <c r="R1949" s="63">
        <v>1294.01</v>
      </c>
      <c r="X1949" s="355"/>
      <c r="Y1949" s="355"/>
      <c r="Z1949" s="355"/>
      <c r="AA1949" s="355"/>
    </row>
    <row r="1950" spans="1:27" x14ac:dyDescent="0.25">
      <c r="A1950" s="44" t="s">
        <v>1617</v>
      </c>
      <c r="B1950" s="46">
        <v>20</v>
      </c>
      <c r="C1950" s="44" t="s">
        <v>101</v>
      </c>
      <c r="D1950" s="51">
        <v>1588.12</v>
      </c>
      <c r="E1950" s="52">
        <v>1851.26</v>
      </c>
      <c r="F1950" s="52">
        <v>2139.85</v>
      </c>
      <c r="G1950" s="53">
        <v>2044.53</v>
      </c>
      <c r="H1950" s="51" t="e">
        <v>#REF!</v>
      </c>
      <c r="I1950" s="52" t="e">
        <v>#REF!</v>
      </c>
      <c r="J1950" s="52" t="e">
        <v>#REF!</v>
      </c>
      <c r="K1950" s="53" t="e">
        <v>#REF!</v>
      </c>
      <c r="L1950" s="157" t="s">
        <v>1674</v>
      </c>
      <c r="M1950" s="284">
        <v>12.94</v>
      </c>
      <c r="N1950" s="33">
        <v>3.1100000000000003</v>
      </c>
      <c r="O1950" s="66">
        <v>837.6</v>
      </c>
      <c r="P1950" s="39">
        <v>1100.74</v>
      </c>
      <c r="Q1950" s="39">
        <v>1389.33</v>
      </c>
      <c r="R1950" s="63">
        <v>1294.01</v>
      </c>
      <c r="X1950" s="355"/>
      <c r="Y1950" s="355"/>
      <c r="Z1950" s="355"/>
      <c r="AA1950" s="355"/>
    </row>
    <row r="1951" spans="1:27" x14ac:dyDescent="0.25">
      <c r="A1951" s="44" t="s">
        <v>1617</v>
      </c>
      <c r="B1951" s="46">
        <v>21</v>
      </c>
      <c r="C1951" s="44" t="s">
        <v>101</v>
      </c>
      <c r="D1951" s="51">
        <v>1585.8899999999999</v>
      </c>
      <c r="E1951" s="52">
        <v>1849.03</v>
      </c>
      <c r="F1951" s="52">
        <v>2137.62</v>
      </c>
      <c r="G1951" s="53">
        <v>2042.3</v>
      </c>
      <c r="H1951" s="51" t="e">
        <v>#REF!</v>
      </c>
      <c r="I1951" s="52" t="e">
        <v>#REF!</v>
      </c>
      <c r="J1951" s="52" t="e">
        <v>#REF!</v>
      </c>
      <c r="K1951" s="53" t="e">
        <v>#REF!</v>
      </c>
      <c r="L1951" s="157" t="s">
        <v>1677</v>
      </c>
      <c r="M1951" s="284">
        <v>12.9</v>
      </c>
      <c r="N1951" s="33">
        <v>3.1100000000000003</v>
      </c>
      <c r="O1951" s="66">
        <v>837.6</v>
      </c>
      <c r="P1951" s="39">
        <v>1100.74</v>
      </c>
      <c r="Q1951" s="39">
        <v>1389.33</v>
      </c>
      <c r="R1951" s="63">
        <v>1294.01</v>
      </c>
      <c r="X1951" s="355"/>
      <c r="Y1951" s="355"/>
      <c r="Z1951" s="355"/>
      <c r="AA1951" s="355"/>
    </row>
    <row r="1952" spans="1:27" x14ac:dyDescent="0.25">
      <c r="A1952" s="44" t="s">
        <v>1617</v>
      </c>
      <c r="B1952" s="46">
        <v>22</v>
      </c>
      <c r="C1952" s="44" t="s">
        <v>101</v>
      </c>
      <c r="D1952" s="51">
        <v>1676.56</v>
      </c>
      <c r="E1952" s="52">
        <v>1939.6999999999998</v>
      </c>
      <c r="F1952" s="52">
        <v>2228.29</v>
      </c>
      <c r="G1952" s="53">
        <v>2132.9699999999998</v>
      </c>
      <c r="H1952" s="51" t="e">
        <v>#REF!</v>
      </c>
      <c r="I1952" s="52" t="e">
        <v>#REF!</v>
      </c>
      <c r="J1952" s="52" t="e">
        <v>#REF!</v>
      </c>
      <c r="K1952" s="53" t="e">
        <v>#REF!</v>
      </c>
      <c r="L1952" s="157" t="s">
        <v>1679</v>
      </c>
      <c r="M1952" s="284">
        <v>14.47</v>
      </c>
      <c r="N1952" s="33">
        <v>3.1100000000000003</v>
      </c>
      <c r="O1952" s="66">
        <v>837.6</v>
      </c>
      <c r="P1952" s="39">
        <v>1100.74</v>
      </c>
      <c r="Q1952" s="39">
        <v>1389.33</v>
      </c>
      <c r="R1952" s="63">
        <v>1294.01</v>
      </c>
      <c r="X1952" s="355"/>
      <c r="Y1952" s="355"/>
      <c r="Z1952" s="355"/>
      <c r="AA1952" s="355"/>
    </row>
    <row r="1953" spans="1:27" x14ac:dyDescent="0.25">
      <c r="A1953" s="44" t="s">
        <v>1617</v>
      </c>
      <c r="B1953" s="46">
        <v>23</v>
      </c>
      <c r="C1953" s="44" t="s">
        <v>101</v>
      </c>
      <c r="D1953" s="51">
        <v>1919.2399999999998</v>
      </c>
      <c r="E1953" s="52">
        <v>2182.38</v>
      </c>
      <c r="F1953" s="52">
        <v>2470.9699999999998</v>
      </c>
      <c r="G1953" s="53">
        <v>2375.6499999999996</v>
      </c>
      <c r="H1953" s="51" t="e">
        <v>#REF!</v>
      </c>
      <c r="I1953" s="52" t="e">
        <v>#REF!</v>
      </c>
      <c r="J1953" s="52" t="e">
        <v>#REF!</v>
      </c>
      <c r="K1953" s="53" t="e">
        <v>#REF!</v>
      </c>
      <c r="L1953" s="157" t="s">
        <v>1682</v>
      </c>
      <c r="M1953" s="284">
        <v>18.68</v>
      </c>
      <c r="N1953" s="33">
        <v>3.1100000000000003</v>
      </c>
      <c r="O1953" s="66">
        <v>837.6</v>
      </c>
      <c r="P1953" s="39">
        <v>1100.74</v>
      </c>
      <c r="Q1953" s="39">
        <v>1389.33</v>
      </c>
      <c r="R1953" s="63">
        <v>1294.01</v>
      </c>
      <c r="X1953" s="355"/>
      <c r="Y1953" s="355"/>
      <c r="Z1953" s="355"/>
      <c r="AA1953" s="355"/>
    </row>
    <row r="1954" spans="1:27" x14ac:dyDescent="0.25">
      <c r="A1954" s="44" t="s">
        <v>1683</v>
      </c>
      <c r="B1954" s="46">
        <v>0</v>
      </c>
      <c r="C1954" s="44" t="s">
        <v>101</v>
      </c>
      <c r="D1954" s="51">
        <v>1551.73</v>
      </c>
      <c r="E1954" s="52">
        <v>1814.8700000000001</v>
      </c>
      <c r="F1954" s="52">
        <v>2103.46</v>
      </c>
      <c r="G1954" s="53">
        <v>2008.14</v>
      </c>
      <c r="H1954" s="51" t="e">
        <v>#REF!</v>
      </c>
      <c r="I1954" s="52" t="e">
        <v>#REF!</v>
      </c>
      <c r="J1954" s="52" t="e">
        <v>#REF!</v>
      </c>
      <c r="K1954" s="53" t="e">
        <v>#REF!</v>
      </c>
      <c r="L1954" s="157" t="s">
        <v>849</v>
      </c>
      <c r="M1954" s="284">
        <v>12.31</v>
      </c>
      <c r="N1954" s="33">
        <v>3.1100000000000003</v>
      </c>
      <c r="O1954" s="66">
        <v>837.6</v>
      </c>
      <c r="P1954" s="39">
        <v>1100.74</v>
      </c>
      <c r="Q1954" s="39">
        <v>1389.33</v>
      </c>
      <c r="R1954" s="63">
        <v>1294.01</v>
      </c>
      <c r="X1954" s="355"/>
      <c r="Y1954" s="355"/>
      <c r="Z1954" s="355"/>
      <c r="AA1954" s="355"/>
    </row>
    <row r="1955" spans="1:27" x14ac:dyDescent="0.25">
      <c r="A1955" s="44" t="s">
        <v>1683</v>
      </c>
      <c r="B1955" s="46">
        <v>1</v>
      </c>
      <c r="C1955" s="44" t="s">
        <v>101</v>
      </c>
      <c r="D1955" s="51">
        <v>1540.54</v>
      </c>
      <c r="E1955" s="52">
        <v>1803.68</v>
      </c>
      <c r="F1955" s="52">
        <v>2092.27</v>
      </c>
      <c r="G1955" s="53">
        <v>1996.95</v>
      </c>
      <c r="H1955" s="51" t="e">
        <v>#REF!</v>
      </c>
      <c r="I1955" s="52" t="e">
        <v>#REF!</v>
      </c>
      <c r="J1955" s="52" t="e">
        <v>#REF!</v>
      </c>
      <c r="K1955" s="53" t="e">
        <v>#REF!</v>
      </c>
      <c r="L1955" s="157" t="s">
        <v>1687</v>
      </c>
      <c r="M1955" s="284">
        <v>12.12</v>
      </c>
      <c r="N1955" s="33">
        <v>3.1100000000000003</v>
      </c>
      <c r="O1955" s="66">
        <v>837.6</v>
      </c>
      <c r="P1955" s="39">
        <v>1100.74</v>
      </c>
      <c r="Q1955" s="39">
        <v>1389.33</v>
      </c>
      <c r="R1955" s="63">
        <v>1294.01</v>
      </c>
      <c r="X1955" s="355"/>
      <c r="Y1955" s="355"/>
      <c r="Z1955" s="355"/>
      <c r="AA1955" s="355"/>
    </row>
    <row r="1956" spans="1:27" x14ac:dyDescent="0.25">
      <c r="A1956" s="44" t="s">
        <v>1683</v>
      </c>
      <c r="B1956" s="46">
        <v>2</v>
      </c>
      <c r="C1956" s="44" t="s">
        <v>101</v>
      </c>
      <c r="D1956" s="51">
        <v>1561.42</v>
      </c>
      <c r="E1956" s="52">
        <v>1824.56</v>
      </c>
      <c r="F1956" s="52">
        <v>2113.1499999999996</v>
      </c>
      <c r="G1956" s="53">
        <v>2017.83</v>
      </c>
      <c r="H1956" s="51" t="e">
        <v>#REF!</v>
      </c>
      <c r="I1956" s="52" t="e">
        <v>#REF!</v>
      </c>
      <c r="J1956" s="52" t="e">
        <v>#REF!</v>
      </c>
      <c r="K1956" s="53" t="e">
        <v>#REF!</v>
      </c>
      <c r="L1956" s="157" t="s">
        <v>1690</v>
      </c>
      <c r="M1956" s="284">
        <v>12.48</v>
      </c>
      <c r="N1956" s="33">
        <v>3.1100000000000003</v>
      </c>
      <c r="O1956" s="66">
        <v>837.6</v>
      </c>
      <c r="P1956" s="39">
        <v>1100.74</v>
      </c>
      <c r="Q1956" s="39">
        <v>1389.33</v>
      </c>
      <c r="R1956" s="63">
        <v>1294.01</v>
      </c>
      <c r="X1956" s="355"/>
      <c r="Y1956" s="355"/>
      <c r="Z1956" s="355"/>
      <c r="AA1956" s="355"/>
    </row>
    <row r="1957" spans="1:27" x14ac:dyDescent="0.25">
      <c r="A1957" s="44" t="s">
        <v>1683</v>
      </c>
      <c r="B1957" s="46">
        <v>3</v>
      </c>
      <c r="C1957" s="44" t="s">
        <v>101</v>
      </c>
      <c r="D1957" s="51">
        <v>1600.06</v>
      </c>
      <c r="E1957" s="52">
        <v>1863.2</v>
      </c>
      <c r="F1957" s="52">
        <v>2151.79</v>
      </c>
      <c r="G1957" s="53">
        <v>2056.4700000000003</v>
      </c>
      <c r="H1957" s="51" t="e">
        <v>#REF!</v>
      </c>
      <c r="I1957" s="52" t="e">
        <v>#REF!</v>
      </c>
      <c r="J1957" s="52" t="e">
        <v>#REF!</v>
      </c>
      <c r="K1957" s="53" t="e">
        <v>#REF!</v>
      </c>
      <c r="L1957" s="157" t="s">
        <v>1693</v>
      </c>
      <c r="M1957" s="284">
        <v>13.15</v>
      </c>
      <c r="N1957" s="33">
        <v>3.1100000000000003</v>
      </c>
      <c r="O1957" s="66">
        <v>837.6</v>
      </c>
      <c r="P1957" s="39">
        <v>1100.74</v>
      </c>
      <c r="Q1957" s="39">
        <v>1389.33</v>
      </c>
      <c r="R1957" s="63">
        <v>1294.01</v>
      </c>
      <c r="X1957" s="355"/>
      <c r="Y1957" s="355"/>
      <c r="Z1957" s="355"/>
      <c r="AA1957" s="355"/>
    </row>
    <row r="1958" spans="1:27" x14ac:dyDescent="0.25">
      <c r="A1958" s="44" t="s">
        <v>1683</v>
      </c>
      <c r="B1958" s="46">
        <v>4</v>
      </c>
      <c r="C1958" s="44" t="s">
        <v>101</v>
      </c>
      <c r="D1958" s="51">
        <v>1656.5500000000002</v>
      </c>
      <c r="E1958" s="52">
        <v>1919.69</v>
      </c>
      <c r="F1958" s="52">
        <v>2208.2799999999997</v>
      </c>
      <c r="G1958" s="53">
        <v>2112.96</v>
      </c>
      <c r="H1958" s="51" t="e">
        <v>#REF!</v>
      </c>
      <c r="I1958" s="52" t="e">
        <v>#REF!</v>
      </c>
      <c r="J1958" s="52" t="e">
        <v>#REF!</v>
      </c>
      <c r="K1958" s="53" t="e">
        <v>#REF!</v>
      </c>
      <c r="L1958" s="157" t="s">
        <v>1695</v>
      </c>
      <c r="M1958" s="284">
        <v>14.13</v>
      </c>
      <c r="N1958" s="33">
        <v>3.1100000000000003</v>
      </c>
      <c r="O1958" s="66">
        <v>837.6</v>
      </c>
      <c r="P1958" s="39">
        <v>1100.74</v>
      </c>
      <c r="Q1958" s="39">
        <v>1389.33</v>
      </c>
      <c r="R1958" s="63">
        <v>1294.01</v>
      </c>
      <c r="X1958" s="355"/>
      <c r="Y1958" s="355"/>
      <c r="Z1958" s="355"/>
      <c r="AA1958" s="355"/>
    </row>
    <row r="1959" spans="1:27" x14ac:dyDescent="0.25">
      <c r="A1959" s="44" t="s">
        <v>1683</v>
      </c>
      <c r="B1959" s="46">
        <v>5</v>
      </c>
      <c r="C1959" s="44" t="s">
        <v>101</v>
      </c>
      <c r="D1959" s="51">
        <v>1671.4099999999999</v>
      </c>
      <c r="E1959" s="52">
        <v>1934.55</v>
      </c>
      <c r="F1959" s="52">
        <v>2223.14</v>
      </c>
      <c r="G1959" s="53">
        <v>2127.8199999999997</v>
      </c>
      <c r="H1959" s="51" t="e">
        <v>#REF!</v>
      </c>
      <c r="I1959" s="52" t="e">
        <v>#REF!</v>
      </c>
      <c r="J1959" s="52" t="e">
        <v>#REF!</v>
      </c>
      <c r="K1959" s="53" t="e">
        <v>#REF!</v>
      </c>
      <c r="L1959" s="157" t="s">
        <v>1698</v>
      </c>
      <c r="M1959" s="284">
        <v>14.39</v>
      </c>
      <c r="N1959" s="33">
        <v>3.1100000000000003</v>
      </c>
      <c r="O1959" s="66">
        <v>837.6</v>
      </c>
      <c r="P1959" s="39">
        <v>1100.74</v>
      </c>
      <c r="Q1959" s="39">
        <v>1389.33</v>
      </c>
      <c r="R1959" s="63">
        <v>1294.01</v>
      </c>
      <c r="X1959" s="355"/>
      <c r="Y1959" s="355"/>
      <c r="Z1959" s="355"/>
      <c r="AA1959" s="355"/>
    </row>
    <row r="1960" spans="1:27" x14ac:dyDescent="0.25">
      <c r="A1960" s="44" t="s">
        <v>1683</v>
      </c>
      <c r="B1960" s="46">
        <v>6</v>
      </c>
      <c r="C1960" s="44" t="s">
        <v>101</v>
      </c>
      <c r="D1960" s="51">
        <v>1633</v>
      </c>
      <c r="E1960" s="52">
        <v>1896.1399999999999</v>
      </c>
      <c r="F1960" s="52">
        <v>2184.73</v>
      </c>
      <c r="G1960" s="53">
        <v>2089.41</v>
      </c>
      <c r="H1960" s="51" t="e">
        <v>#REF!</v>
      </c>
      <c r="I1960" s="52" t="e">
        <v>#REF!</v>
      </c>
      <c r="J1960" s="52" t="e">
        <v>#REF!</v>
      </c>
      <c r="K1960" s="53" t="e">
        <v>#REF!</v>
      </c>
      <c r="L1960" s="157" t="s">
        <v>1701</v>
      </c>
      <c r="M1960" s="284">
        <v>13.72</v>
      </c>
      <c r="N1960" s="33">
        <v>3.1100000000000003</v>
      </c>
      <c r="O1960" s="66">
        <v>837.6</v>
      </c>
      <c r="P1960" s="39">
        <v>1100.74</v>
      </c>
      <c r="Q1960" s="39">
        <v>1389.33</v>
      </c>
      <c r="R1960" s="63">
        <v>1294.01</v>
      </c>
      <c r="X1960" s="355"/>
      <c r="Y1960" s="355"/>
      <c r="Z1960" s="355"/>
      <c r="AA1960" s="355"/>
    </row>
    <row r="1961" spans="1:27" x14ac:dyDescent="0.25">
      <c r="A1961" s="44" t="s">
        <v>1683</v>
      </c>
      <c r="B1961" s="46">
        <v>7</v>
      </c>
      <c r="C1961" s="44" t="s">
        <v>101</v>
      </c>
      <c r="D1961" s="51">
        <v>1565.17</v>
      </c>
      <c r="E1961" s="52">
        <v>1828.31</v>
      </c>
      <c r="F1961" s="52">
        <v>2116.9</v>
      </c>
      <c r="G1961" s="53">
        <v>2021.58</v>
      </c>
      <c r="H1961" s="51" t="e">
        <v>#REF!</v>
      </c>
      <c r="I1961" s="52" t="e">
        <v>#REF!</v>
      </c>
      <c r="J1961" s="52" t="e">
        <v>#REF!</v>
      </c>
      <c r="K1961" s="53" t="e">
        <v>#REF!</v>
      </c>
      <c r="L1961" s="157" t="s">
        <v>1704</v>
      </c>
      <c r="M1961" s="284">
        <v>12.55</v>
      </c>
      <c r="N1961" s="33">
        <v>3.1100000000000003</v>
      </c>
      <c r="O1961" s="66">
        <v>837.6</v>
      </c>
      <c r="P1961" s="39">
        <v>1100.74</v>
      </c>
      <c r="Q1961" s="39">
        <v>1389.33</v>
      </c>
      <c r="R1961" s="63">
        <v>1294.01</v>
      </c>
      <c r="X1961" s="355"/>
      <c r="Y1961" s="355"/>
      <c r="Z1961" s="355"/>
      <c r="AA1961" s="355"/>
    </row>
    <row r="1962" spans="1:27" x14ac:dyDescent="0.25">
      <c r="A1962" s="44" t="s">
        <v>1683</v>
      </c>
      <c r="B1962" s="46">
        <v>8</v>
      </c>
      <c r="C1962" s="44" t="s">
        <v>101</v>
      </c>
      <c r="D1962" s="51">
        <v>1740.05</v>
      </c>
      <c r="E1962" s="52">
        <v>2003.19</v>
      </c>
      <c r="F1962" s="52">
        <v>2291.7799999999997</v>
      </c>
      <c r="G1962" s="53">
        <v>2196.46</v>
      </c>
      <c r="H1962" s="51" t="e">
        <v>#REF!</v>
      </c>
      <c r="I1962" s="52" t="e">
        <v>#REF!</v>
      </c>
      <c r="J1962" s="52" t="e">
        <v>#REF!</v>
      </c>
      <c r="K1962" s="53" t="e">
        <v>#REF!</v>
      </c>
      <c r="L1962" s="157" t="s">
        <v>1707</v>
      </c>
      <c r="M1962" s="284">
        <v>15.57</v>
      </c>
      <c r="N1962" s="33">
        <v>3.1100000000000003</v>
      </c>
      <c r="O1962" s="66">
        <v>837.6</v>
      </c>
      <c r="P1962" s="39">
        <v>1100.74</v>
      </c>
      <c r="Q1962" s="39">
        <v>1389.33</v>
      </c>
      <c r="R1962" s="63">
        <v>1294.01</v>
      </c>
      <c r="X1962" s="355"/>
      <c r="Y1962" s="355"/>
      <c r="Z1962" s="355"/>
      <c r="AA1962" s="355"/>
    </row>
    <row r="1963" spans="1:27" x14ac:dyDescent="0.25">
      <c r="A1963" s="44" t="s">
        <v>1683</v>
      </c>
      <c r="B1963" s="46">
        <v>9</v>
      </c>
      <c r="C1963" s="44" t="s">
        <v>101</v>
      </c>
      <c r="D1963" s="51">
        <v>1651.92</v>
      </c>
      <c r="E1963" s="52">
        <v>1915.06</v>
      </c>
      <c r="F1963" s="52">
        <v>2203.65</v>
      </c>
      <c r="G1963" s="53">
        <v>2108.33</v>
      </c>
      <c r="H1963" s="51" t="e">
        <v>#REF!</v>
      </c>
      <c r="I1963" s="52" t="e">
        <v>#REF!</v>
      </c>
      <c r="J1963" s="52" t="e">
        <v>#REF!</v>
      </c>
      <c r="K1963" s="53" t="e">
        <v>#REF!</v>
      </c>
      <c r="L1963" s="157" t="s">
        <v>1710</v>
      </c>
      <c r="M1963" s="284">
        <v>14.05</v>
      </c>
      <c r="N1963" s="33">
        <v>3.1100000000000003</v>
      </c>
      <c r="O1963" s="66">
        <v>837.6</v>
      </c>
      <c r="P1963" s="39">
        <v>1100.74</v>
      </c>
      <c r="Q1963" s="39">
        <v>1389.33</v>
      </c>
      <c r="R1963" s="63">
        <v>1294.01</v>
      </c>
      <c r="X1963" s="355"/>
      <c r="Y1963" s="355"/>
      <c r="Z1963" s="355"/>
      <c r="AA1963" s="355"/>
    </row>
    <row r="1964" spans="1:27" x14ac:dyDescent="0.25">
      <c r="A1964" s="44" t="s">
        <v>1683</v>
      </c>
      <c r="B1964" s="46">
        <v>10</v>
      </c>
      <c r="C1964" s="44" t="s">
        <v>101</v>
      </c>
      <c r="D1964" s="51">
        <v>1607.35</v>
      </c>
      <c r="E1964" s="52">
        <v>1870.4900000000002</v>
      </c>
      <c r="F1964" s="52">
        <v>2159.08</v>
      </c>
      <c r="G1964" s="53">
        <v>2063.7600000000002</v>
      </c>
      <c r="H1964" s="51" t="e">
        <v>#REF!</v>
      </c>
      <c r="I1964" s="52" t="e">
        <v>#REF!</v>
      </c>
      <c r="J1964" s="52" t="e">
        <v>#REF!</v>
      </c>
      <c r="K1964" s="53" t="e">
        <v>#REF!</v>
      </c>
      <c r="L1964" s="157" t="s">
        <v>1713</v>
      </c>
      <c r="M1964" s="284">
        <v>13.28</v>
      </c>
      <c r="N1964" s="33">
        <v>3.1100000000000003</v>
      </c>
      <c r="O1964" s="66">
        <v>837.6</v>
      </c>
      <c r="P1964" s="39">
        <v>1100.74</v>
      </c>
      <c r="Q1964" s="39">
        <v>1389.33</v>
      </c>
      <c r="R1964" s="63">
        <v>1294.01</v>
      </c>
      <c r="X1964" s="355"/>
      <c r="Y1964" s="355"/>
      <c r="Z1964" s="355"/>
      <c r="AA1964" s="355"/>
    </row>
    <row r="1965" spans="1:27" x14ac:dyDescent="0.25">
      <c r="A1965" s="44" t="s">
        <v>1683</v>
      </c>
      <c r="B1965" s="46">
        <v>11</v>
      </c>
      <c r="C1965" s="44" t="s">
        <v>101</v>
      </c>
      <c r="D1965" s="51">
        <v>1586.45</v>
      </c>
      <c r="E1965" s="52">
        <v>1849.5900000000001</v>
      </c>
      <c r="F1965" s="52">
        <v>2138.1799999999998</v>
      </c>
      <c r="G1965" s="53">
        <v>2042.8600000000001</v>
      </c>
      <c r="H1965" s="51" t="e">
        <v>#REF!</v>
      </c>
      <c r="I1965" s="52" t="e">
        <v>#REF!</v>
      </c>
      <c r="J1965" s="52" t="e">
        <v>#REF!</v>
      </c>
      <c r="K1965" s="53" t="e">
        <v>#REF!</v>
      </c>
      <c r="L1965" s="157" t="s">
        <v>1716</v>
      </c>
      <c r="M1965" s="284">
        <v>12.91</v>
      </c>
      <c r="N1965" s="33">
        <v>3.1100000000000003</v>
      </c>
      <c r="O1965" s="66">
        <v>837.6</v>
      </c>
      <c r="P1965" s="39">
        <v>1100.74</v>
      </c>
      <c r="Q1965" s="39">
        <v>1389.33</v>
      </c>
      <c r="R1965" s="63">
        <v>1294.01</v>
      </c>
      <c r="X1965" s="355"/>
      <c r="Y1965" s="355"/>
      <c r="Z1965" s="355"/>
      <c r="AA1965" s="355"/>
    </row>
    <row r="1966" spans="1:27" x14ac:dyDescent="0.25">
      <c r="A1966" s="44" t="s">
        <v>1683</v>
      </c>
      <c r="B1966" s="46">
        <v>12</v>
      </c>
      <c r="C1966" s="44" t="s">
        <v>101</v>
      </c>
      <c r="D1966" s="51">
        <v>1580.6599999999999</v>
      </c>
      <c r="E1966" s="52">
        <v>1843.8000000000002</v>
      </c>
      <c r="F1966" s="52">
        <v>2132.39</v>
      </c>
      <c r="G1966" s="53">
        <v>2037.0700000000002</v>
      </c>
      <c r="H1966" s="51" t="e">
        <v>#REF!</v>
      </c>
      <c r="I1966" s="52" t="e">
        <v>#REF!</v>
      </c>
      <c r="J1966" s="52" t="e">
        <v>#REF!</v>
      </c>
      <c r="K1966" s="53" t="e">
        <v>#REF!</v>
      </c>
      <c r="L1966" s="157" t="s">
        <v>1720</v>
      </c>
      <c r="M1966" s="284">
        <v>12.81</v>
      </c>
      <c r="N1966" s="33">
        <v>3.1100000000000003</v>
      </c>
      <c r="O1966" s="66">
        <v>837.6</v>
      </c>
      <c r="P1966" s="39">
        <v>1100.74</v>
      </c>
      <c r="Q1966" s="39">
        <v>1389.33</v>
      </c>
      <c r="R1966" s="63">
        <v>1294.01</v>
      </c>
      <c r="X1966" s="355"/>
      <c r="Y1966" s="355"/>
      <c r="Z1966" s="355"/>
      <c r="AA1966" s="355"/>
    </row>
    <row r="1967" spans="1:27" x14ac:dyDescent="0.25">
      <c r="A1967" s="44" t="s">
        <v>1683</v>
      </c>
      <c r="B1967" s="46">
        <v>13</v>
      </c>
      <c r="C1967" s="44" t="s">
        <v>101</v>
      </c>
      <c r="D1967" s="51">
        <v>1588.8600000000001</v>
      </c>
      <c r="E1967" s="52">
        <v>1852</v>
      </c>
      <c r="F1967" s="52">
        <v>2140.59</v>
      </c>
      <c r="G1967" s="53">
        <v>2045.27</v>
      </c>
      <c r="H1967" s="51" t="e">
        <v>#REF!</v>
      </c>
      <c r="I1967" s="52" t="e">
        <v>#REF!</v>
      </c>
      <c r="J1967" s="52" t="e">
        <v>#REF!</v>
      </c>
      <c r="K1967" s="53" t="e">
        <v>#REF!</v>
      </c>
      <c r="L1967" s="157" t="s">
        <v>1722</v>
      </c>
      <c r="M1967" s="284">
        <v>12.96</v>
      </c>
      <c r="N1967" s="33">
        <v>3.1100000000000003</v>
      </c>
      <c r="O1967" s="66">
        <v>837.6</v>
      </c>
      <c r="P1967" s="39">
        <v>1100.74</v>
      </c>
      <c r="Q1967" s="39">
        <v>1389.33</v>
      </c>
      <c r="R1967" s="63">
        <v>1294.01</v>
      </c>
      <c r="X1967" s="355"/>
      <c r="Y1967" s="355"/>
      <c r="Z1967" s="355"/>
      <c r="AA1967" s="355"/>
    </row>
    <row r="1968" spans="1:27" x14ac:dyDescent="0.25">
      <c r="A1968" s="44" t="s">
        <v>1683</v>
      </c>
      <c r="B1968" s="46">
        <v>14</v>
      </c>
      <c r="C1968" s="44" t="s">
        <v>101</v>
      </c>
      <c r="D1968" s="51">
        <v>1596.99</v>
      </c>
      <c r="E1968" s="52">
        <v>1860.13</v>
      </c>
      <c r="F1968" s="52">
        <v>2148.7199999999998</v>
      </c>
      <c r="G1968" s="53">
        <v>2053.4</v>
      </c>
      <c r="H1968" s="51" t="e">
        <v>#REF!</v>
      </c>
      <c r="I1968" s="52" t="e">
        <v>#REF!</v>
      </c>
      <c r="J1968" s="52" t="e">
        <v>#REF!</v>
      </c>
      <c r="K1968" s="53" t="e">
        <v>#REF!</v>
      </c>
      <c r="L1968" s="157" t="s">
        <v>1724</v>
      </c>
      <c r="M1968" s="284">
        <v>13.1</v>
      </c>
      <c r="N1968" s="33">
        <v>3.1100000000000003</v>
      </c>
      <c r="O1968" s="66">
        <v>837.6</v>
      </c>
      <c r="P1968" s="39">
        <v>1100.74</v>
      </c>
      <c r="Q1968" s="39">
        <v>1389.33</v>
      </c>
      <c r="R1968" s="63">
        <v>1294.01</v>
      </c>
      <c r="X1968" s="355"/>
      <c r="Y1968" s="355"/>
      <c r="Z1968" s="355"/>
      <c r="AA1968" s="355"/>
    </row>
    <row r="1969" spans="1:27" x14ac:dyDescent="0.25">
      <c r="A1969" s="44" t="s">
        <v>1683</v>
      </c>
      <c r="B1969" s="46">
        <v>15</v>
      </c>
      <c r="C1969" s="44" t="s">
        <v>101</v>
      </c>
      <c r="D1969" s="51">
        <v>1599.1399999999999</v>
      </c>
      <c r="E1969" s="52">
        <v>1862.28</v>
      </c>
      <c r="F1969" s="52">
        <v>2150.87</v>
      </c>
      <c r="G1969" s="53">
        <v>2055.5500000000002</v>
      </c>
      <c r="H1969" s="51" t="e">
        <v>#REF!</v>
      </c>
      <c r="I1969" s="52" t="e">
        <v>#REF!</v>
      </c>
      <c r="J1969" s="52" t="e">
        <v>#REF!</v>
      </c>
      <c r="K1969" s="53" t="e">
        <v>#REF!</v>
      </c>
      <c r="L1969" s="157" t="s">
        <v>1727</v>
      </c>
      <c r="M1969" s="284">
        <v>13.13</v>
      </c>
      <c r="N1969" s="33">
        <v>3.1100000000000003</v>
      </c>
      <c r="O1969" s="66">
        <v>837.6</v>
      </c>
      <c r="P1969" s="39">
        <v>1100.74</v>
      </c>
      <c r="Q1969" s="39">
        <v>1389.33</v>
      </c>
      <c r="R1969" s="63">
        <v>1294.01</v>
      </c>
      <c r="X1969" s="355"/>
      <c r="Y1969" s="355"/>
      <c r="Z1969" s="355"/>
      <c r="AA1969" s="355"/>
    </row>
    <row r="1970" spans="1:27" x14ac:dyDescent="0.25">
      <c r="A1970" s="44" t="s">
        <v>1683</v>
      </c>
      <c r="B1970" s="46">
        <v>16</v>
      </c>
      <c r="C1970" s="44" t="s">
        <v>101</v>
      </c>
      <c r="D1970" s="51">
        <v>1599.18</v>
      </c>
      <c r="E1970" s="52">
        <v>1862.3200000000002</v>
      </c>
      <c r="F1970" s="52">
        <v>2150.91</v>
      </c>
      <c r="G1970" s="53">
        <v>2055.59</v>
      </c>
      <c r="H1970" s="51" t="e">
        <v>#REF!</v>
      </c>
      <c r="I1970" s="52" t="e">
        <v>#REF!</v>
      </c>
      <c r="J1970" s="52" t="e">
        <v>#REF!</v>
      </c>
      <c r="K1970" s="53" t="e">
        <v>#REF!</v>
      </c>
      <c r="L1970" s="157" t="s">
        <v>1731</v>
      </c>
      <c r="M1970" s="284">
        <v>13.13</v>
      </c>
      <c r="N1970" s="33">
        <v>3.1100000000000003</v>
      </c>
      <c r="O1970" s="66">
        <v>837.6</v>
      </c>
      <c r="P1970" s="39">
        <v>1100.74</v>
      </c>
      <c r="Q1970" s="39">
        <v>1389.33</v>
      </c>
      <c r="R1970" s="63">
        <v>1294.01</v>
      </c>
      <c r="X1970" s="355"/>
      <c r="Y1970" s="355"/>
      <c r="Z1970" s="355"/>
      <c r="AA1970" s="355"/>
    </row>
    <row r="1971" spans="1:27" x14ac:dyDescent="0.25">
      <c r="A1971" s="44" t="s">
        <v>1683</v>
      </c>
      <c r="B1971" s="46">
        <v>17</v>
      </c>
      <c r="C1971" s="44" t="s">
        <v>101</v>
      </c>
      <c r="D1971" s="51">
        <v>1587.3</v>
      </c>
      <c r="E1971" s="52">
        <v>1850.44</v>
      </c>
      <c r="F1971" s="52">
        <v>2139.0299999999997</v>
      </c>
      <c r="G1971" s="53">
        <v>2043.71</v>
      </c>
      <c r="H1971" s="51" t="e">
        <v>#REF!</v>
      </c>
      <c r="I1971" s="52" t="e">
        <v>#REF!</v>
      </c>
      <c r="J1971" s="52" t="e">
        <v>#REF!</v>
      </c>
      <c r="K1971" s="53" t="e">
        <v>#REF!</v>
      </c>
      <c r="L1971" s="157" t="s">
        <v>1734</v>
      </c>
      <c r="M1971" s="284">
        <v>12.93</v>
      </c>
      <c r="N1971" s="33">
        <v>3.1100000000000003</v>
      </c>
      <c r="O1971" s="66">
        <v>837.6</v>
      </c>
      <c r="P1971" s="39">
        <v>1100.74</v>
      </c>
      <c r="Q1971" s="39">
        <v>1389.33</v>
      </c>
      <c r="R1971" s="63">
        <v>1294.01</v>
      </c>
      <c r="X1971" s="355"/>
      <c r="Y1971" s="355"/>
      <c r="Z1971" s="355"/>
      <c r="AA1971" s="355"/>
    </row>
    <row r="1972" spans="1:27" x14ac:dyDescent="0.25">
      <c r="A1972" s="44" t="s">
        <v>1683</v>
      </c>
      <c r="B1972" s="46">
        <v>18</v>
      </c>
      <c r="C1972" s="44" t="s">
        <v>101</v>
      </c>
      <c r="D1972" s="51">
        <v>1577.46</v>
      </c>
      <c r="E1972" s="52">
        <v>1840.6</v>
      </c>
      <c r="F1972" s="52">
        <v>2129.1899999999996</v>
      </c>
      <c r="G1972" s="53">
        <v>2033.87</v>
      </c>
      <c r="H1972" s="51" t="e">
        <v>#REF!</v>
      </c>
      <c r="I1972" s="52" t="e">
        <v>#REF!</v>
      </c>
      <c r="J1972" s="52" t="e">
        <v>#REF!</v>
      </c>
      <c r="K1972" s="53" t="e">
        <v>#REF!</v>
      </c>
      <c r="L1972" s="157" t="s">
        <v>276</v>
      </c>
      <c r="M1972" s="284">
        <v>12.76</v>
      </c>
      <c r="N1972" s="33">
        <v>3.1100000000000003</v>
      </c>
      <c r="O1972" s="66">
        <v>837.6</v>
      </c>
      <c r="P1972" s="39">
        <v>1100.74</v>
      </c>
      <c r="Q1972" s="39">
        <v>1389.33</v>
      </c>
      <c r="R1972" s="63">
        <v>1294.01</v>
      </c>
      <c r="X1972" s="355"/>
      <c r="Y1972" s="355"/>
      <c r="Z1972" s="355"/>
      <c r="AA1972" s="355"/>
    </row>
    <row r="1973" spans="1:27" x14ac:dyDescent="0.25">
      <c r="A1973" s="44" t="s">
        <v>1683</v>
      </c>
      <c r="B1973" s="46">
        <v>19</v>
      </c>
      <c r="C1973" s="44" t="s">
        <v>101</v>
      </c>
      <c r="D1973" s="51">
        <v>1619.8600000000001</v>
      </c>
      <c r="E1973" s="52">
        <v>1883</v>
      </c>
      <c r="F1973" s="52">
        <v>2171.5899999999997</v>
      </c>
      <c r="G1973" s="53">
        <v>2076.27</v>
      </c>
      <c r="H1973" s="51" t="e">
        <v>#REF!</v>
      </c>
      <c r="I1973" s="52" t="e">
        <v>#REF!</v>
      </c>
      <c r="J1973" s="52" t="e">
        <v>#REF!</v>
      </c>
      <c r="K1973" s="53" t="e">
        <v>#REF!</v>
      </c>
      <c r="L1973" s="157" t="s">
        <v>1740</v>
      </c>
      <c r="M1973" s="284">
        <v>13.49</v>
      </c>
      <c r="N1973" s="33">
        <v>3.1100000000000003</v>
      </c>
      <c r="O1973" s="66">
        <v>837.6</v>
      </c>
      <c r="P1973" s="39">
        <v>1100.74</v>
      </c>
      <c r="Q1973" s="39">
        <v>1389.33</v>
      </c>
      <c r="R1973" s="63">
        <v>1294.01</v>
      </c>
      <c r="X1973" s="355"/>
      <c r="Y1973" s="355"/>
      <c r="Z1973" s="355"/>
      <c r="AA1973" s="355"/>
    </row>
    <row r="1974" spans="1:27" x14ac:dyDescent="0.25">
      <c r="A1974" s="44" t="s">
        <v>1683</v>
      </c>
      <c r="B1974" s="46">
        <v>20</v>
      </c>
      <c r="C1974" s="44" t="s">
        <v>101</v>
      </c>
      <c r="D1974" s="51">
        <v>1583.39</v>
      </c>
      <c r="E1974" s="52">
        <v>1846.5300000000002</v>
      </c>
      <c r="F1974" s="52">
        <v>2135.12</v>
      </c>
      <c r="G1974" s="53">
        <v>2039.8000000000002</v>
      </c>
      <c r="H1974" s="51" t="e">
        <v>#REF!</v>
      </c>
      <c r="I1974" s="52" t="e">
        <v>#REF!</v>
      </c>
      <c r="J1974" s="52" t="e">
        <v>#REF!</v>
      </c>
      <c r="K1974" s="53" t="e">
        <v>#REF!</v>
      </c>
      <c r="L1974" s="157" t="s">
        <v>761</v>
      </c>
      <c r="M1974" s="284">
        <v>12.86</v>
      </c>
      <c r="N1974" s="33">
        <v>3.1100000000000003</v>
      </c>
      <c r="O1974" s="66">
        <v>837.6</v>
      </c>
      <c r="P1974" s="39">
        <v>1100.74</v>
      </c>
      <c r="Q1974" s="39">
        <v>1389.33</v>
      </c>
      <c r="R1974" s="63">
        <v>1294.01</v>
      </c>
      <c r="X1974" s="355"/>
      <c r="Y1974" s="355"/>
      <c r="Z1974" s="355"/>
      <c r="AA1974" s="355"/>
    </row>
    <row r="1975" spans="1:27" x14ac:dyDescent="0.25">
      <c r="A1975" s="44" t="s">
        <v>1683</v>
      </c>
      <c r="B1975" s="46">
        <v>21</v>
      </c>
      <c r="C1975" s="44" t="s">
        <v>101</v>
      </c>
      <c r="D1975" s="51">
        <v>1600.8</v>
      </c>
      <c r="E1975" s="52">
        <v>1863.94</v>
      </c>
      <c r="F1975" s="52">
        <v>2152.5299999999997</v>
      </c>
      <c r="G1975" s="53">
        <v>2057.21</v>
      </c>
      <c r="H1975" s="51" t="e">
        <v>#REF!</v>
      </c>
      <c r="I1975" s="52" t="e">
        <v>#REF!</v>
      </c>
      <c r="J1975" s="52" t="e">
        <v>#REF!</v>
      </c>
      <c r="K1975" s="53" t="e">
        <v>#REF!</v>
      </c>
      <c r="L1975" s="157" t="s">
        <v>1745</v>
      </c>
      <c r="M1975" s="284">
        <v>13.16</v>
      </c>
      <c r="N1975" s="33">
        <v>3.1100000000000003</v>
      </c>
      <c r="O1975" s="66">
        <v>837.6</v>
      </c>
      <c r="P1975" s="39">
        <v>1100.74</v>
      </c>
      <c r="Q1975" s="39">
        <v>1389.33</v>
      </c>
      <c r="R1975" s="63">
        <v>1294.01</v>
      </c>
      <c r="X1975" s="355"/>
      <c r="Y1975" s="355"/>
      <c r="Z1975" s="355"/>
      <c r="AA1975" s="355"/>
    </row>
    <row r="1976" spans="1:27" x14ac:dyDescent="0.25">
      <c r="A1976" s="44" t="s">
        <v>1683</v>
      </c>
      <c r="B1976" s="46">
        <v>22</v>
      </c>
      <c r="C1976" s="44" t="s">
        <v>101</v>
      </c>
      <c r="D1976" s="51">
        <v>1665.88</v>
      </c>
      <c r="E1976" s="52">
        <v>1929.02</v>
      </c>
      <c r="F1976" s="52">
        <v>2217.61</v>
      </c>
      <c r="G1976" s="53">
        <v>2122.29</v>
      </c>
      <c r="H1976" s="51" t="e">
        <v>#REF!</v>
      </c>
      <c r="I1976" s="52" t="e">
        <v>#REF!</v>
      </c>
      <c r="J1976" s="52" t="e">
        <v>#REF!</v>
      </c>
      <c r="K1976" s="53" t="e">
        <v>#REF!</v>
      </c>
      <c r="L1976" s="157" t="s">
        <v>1748</v>
      </c>
      <c r="M1976" s="284">
        <v>14.29</v>
      </c>
      <c r="N1976" s="33">
        <v>3.1100000000000003</v>
      </c>
      <c r="O1976" s="66">
        <v>837.6</v>
      </c>
      <c r="P1976" s="39">
        <v>1100.74</v>
      </c>
      <c r="Q1976" s="39">
        <v>1389.33</v>
      </c>
      <c r="R1976" s="63">
        <v>1294.01</v>
      </c>
      <c r="X1976" s="355"/>
      <c r="Y1976" s="355"/>
      <c r="Z1976" s="355"/>
      <c r="AA1976" s="355"/>
    </row>
    <row r="1977" spans="1:27" x14ac:dyDescent="0.25">
      <c r="A1977" s="44" t="s">
        <v>1683</v>
      </c>
      <c r="B1977" s="46">
        <v>23</v>
      </c>
      <c r="C1977" s="44" t="s">
        <v>101</v>
      </c>
      <c r="D1977" s="51">
        <v>1857.5300000000002</v>
      </c>
      <c r="E1977" s="52">
        <v>2120.67</v>
      </c>
      <c r="F1977" s="52">
        <v>2409.2600000000002</v>
      </c>
      <c r="G1977" s="53">
        <v>2313.94</v>
      </c>
      <c r="H1977" s="51" t="e">
        <v>#REF!</v>
      </c>
      <c r="I1977" s="52" t="e">
        <v>#REF!</v>
      </c>
      <c r="J1977" s="52" t="e">
        <v>#REF!</v>
      </c>
      <c r="K1977" s="53" t="e">
        <v>#REF!</v>
      </c>
      <c r="L1977" s="157" t="s">
        <v>1751</v>
      </c>
      <c r="M1977" s="284">
        <v>17.61</v>
      </c>
      <c r="N1977" s="33">
        <v>3.1100000000000003</v>
      </c>
      <c r="O1977" s="66">
        <v>837.6</v>
      </c>
      <c r="P1977" s="39">
        <v>1100.74</v>
      </c>
      <c r="Q1977" s="39">
        <v>1389.33</v>
      </c>
      <c r="R1977" s="63">
        <v>1294.01</v>
      </c>
      <c r="X1977" s="355"/>
      <c r="Y1977" s="355"/>
      <c r="Z1977" s="355"/>
      <c r="AA1977" s="355"/>
    </row>
    <row r="1978" spans="1:27" x14ac:dyDescent="0.25">
      <c r="A1978" s="44" t="s">
        <v>1752</v>
      </c>
      <c r="B1978" s="46">
        <v>0</v>
      </c>
      <c r="C1978" s="44" t="s">
        <v>101</v>
      </c>
      <c r="D1978" s="51">
        <v>1553.7800000000002</v>
      </c>
      <c r="E1978" s="52">
        <v>1816.92</v>
      </c>
      <c r="F1978" s="52">
        <v>2105.5100000000002</v>
      </c>
      <c r="G1978" s="53">
        <v>2010.19</v>
      </c>
      <c r="H1978" s="51" t="e">
        <v>#REF!</v>
      </c>
      <c r="I1978" s="52" t="e">
        <v>#REF!</v>
      </c>
      <c r="J1978" s="52" t="e">
        <v>#REF!</v>
      </c>
      <c r="K1978" s="53" t="e">
        <v>#REF!</v>
      </c>
      <c r="L1978" s="157" t="s">
        <v>278</v>
      </c>
      <c r="M1978" s="284">
        <v>12.35</v>
      </c>
      <c r="N1978" s="33">
        <v>3.1100000000000003</v>
      </c>
      <c r="O1978" s="66">
        <v>837.6</v>
      </c>
      <c r="P1978" s="39">
        <v>1100.74</v>
      </c>
      <c r="Q1978" s="39">
        <v>1389.33</v>
      </c>
      <c r="R1978" s="63">
        <v>1294.01</v>
      </c>
      <c r="X1978" s="355"/>
      <c r="Y1978" s="355"/>
      <c r="Z1978" s="355"/>
      <c r="AA1978" s="355"/>
    </row>
    <row r="1979" spans="1:27" x14ac:dyDescent="0.25">
      <c r="A1979" s="44" t="s">
        <v>1752</v>
      </c>
      <c r="B1979" s="46">
        <v>1</v>
      </c>
      <c r="C1979" s="44" t="s">
        <v>101</v>
      </c>
      <c r="D1979" s="51">
        <v>1540.6100000000001</v>
      </c>
      <c r="E1979" s="52">
        <v>1803.75</v>
      </c>
      <c r="F1979" s="52">
        <v>2092.34</v>
      </c>
      <c r="G1979" s="53">
        <v>1997.02</v>
      </c>
      <c r="H1979" s="51" t="e">
        <v>#REF!</v>
      </c>
      <c r="I1979" s="52" t="e">
        <v>#REF!</v>
      </c>
      <c r="J1979" s="52" t="e">
        <v>#REF!</v>
      </c>
      <c r="K1979" s="53" t="e">
        <v>#REF!</v>
      </c>
      <c r="L1979" s="157" t="s">
        <v>1757</v>
      </c>
      <c r="M1979" s="284">
        <v>12.12</v>
      </c>
      <c r="N1979" s="33">
        <v>3.1100000000000003</v>
      </c>
      <c r="O1979" s="66">
        <v>837.6</v>
      </c>
      <c r="P1979" s="39">
        <v>1100.74</v>
      </c>
      <c r="Q1979" s="39">
        <v>1389.33</v>
      </c>
      <c r="R1979" s="63">
        <v>1294.01</v>
      </c>
      <c r="X1979" s="355"/>
      <c r="Y1979" s="355"/>
      <c r="Z1979" s="355"/>
      <c r="AA1979" s="355"/>
    </row>
    <row r="1980" spans="1:27" x14ac:dyDescent="0.25">
      <c r="A1980" s="44" t="s">
        <v>1752</v>
      </c>
      <c r="B1980" s="46">
        <v>2</v>
      </c>
      <c r="C1980" s="44" t="s">
        <v>101</v>
      </c>
      <c r="D1980" s="51">
        <v>1564.8</v>
      </c>
      <c r="E1980" s="52">
        <v>1827.94</v>
      </c>
      <c r="F1980" s="52">
        <v>2116.5299999999997</v>
      </c>
      <c r="G1980" s="53">
        <v>2021.21</v>
      </c>
      <c r="H1980" s="51" t="e">
        <v>#REF!</v>
      </c>
      <c r="I1980" s="52" t="e">
        <v>#REF!</v>
      </c>
      <c r="J1980" s="52" t="e">
        <v>#REF!</v>
      </c>
      <c r="K1980" s="53" t="e">
        <v>#REF!</v>
      </c>
      <c r="L1980" s="157" t="s">
        <v>1760</v>
      </c>
      <c r="M1980" s="284">
        <v>12.54</v>
      </c>
      <c r="N1980" s="33">
        <v>3.1100000000000003</v>
      </c>
      <c r="O1980" s="66">
        <v>837.6</v>
      </c>
      <c r="P1980" s="39">
        <v>1100.74</v>
      </c>
      <c r="Q1980" s="39">
        <v>1389.33</v>
      </c>
      <c r="R1980" s="63">
        <v>1294.01</v>
      </c>
      <c r="X1980" s="355"/>
      <c r="Y1980" s="355"/>
      <c r="Z1980" s="355"/>
      <c r="AA1980" s="355"/>
    </row>
    <row r="1981" spans="1:27" x14ac:dyDescent="0.25">
      <c r="A1981" s="44" t="s">
        <v>1752</v>
      </c>
      <c r="B1981" s="46">
        <v>3</v>
      </c>
      <c r="C1981" s="44" t="s">
        <v>101</v>
      </c>
      <c r="D1981" s="51">
        <v>1602.56</v>
      </c>
      <c r="E1981" s="52">
        <v>1865.6999999999998</v>
      </c>
      <c r="F1981" s="52">
        <v>2154.29</v>
      </c>
      <c r="G1981" s="53">
        <v>2058.9699999999998</v>
      </c>
      <c r="H1981" s="51" t="e">
        <v>#REF!</v>
      </c>
      <c r="I1981" s="52" t="e">
        <v>#REF!</v>
      </c>
      <c r="J1981" s="52" t="e">
        <v>#REF!</v>
      </c>
      <c r="K1981" s="53" t="e">
        <v>#REF!</v>
      </c>
      <c r="L1981" s="157" t="s">
        <v>1763</v>
      </c>
      <c r="M1981" s="284">
        <v>13.19</v>
      </c>
      <c r="N1981" s="33">
        <v>3.1100000000000003</v>
      </c>
      <c r="O1981" s="66">
        <v>837.6</v>
      </c>
      <c r="P1981" s="39">
        <v>1100.74</v>
      </c>
      <c r="Q1981" s="39">
        <v>1389.33</v>
      </c>
      <c r="R1981" s="63">
        <v>1294.01</v>
      </c>
      <c r="X1981" s="355"/>
      <c r="Y1981" s="355"/>
      <c r="Z1981" s="355"/>
      <c r="AA1981" s="355"/>
    </row>
    <row r="1982" spans="1:27" x14ac:dyDescent="0.25">
      <c r="A1982" s="44" t="s">
        <v>1752</v>
      </c>
      <c r="B1982" s="46">
        <v>4</v>
      </c>
      <c r="C1982" s="44" t="s">
        <v>101</v>
      </c>
      <c r="D1982" s="51">
        <v>1659.8400000000001</v>
      </c>
      <c r="E1982" s="52">
        <v>1922.98</v>
      </c>
      <c r="F1982" s="52">
        <v>2211.5699999999997</v>
      </c>
      <c r="G1982" s="53">
        <v>2116.25</v>
      </c>
      <c r="H1982" s="51" t="e">
        <v>#REF!</v>
      </c>
      <c r="I1982" s="52" t="e">
        <v>#REF!</v>
      </c>
      <c r="J1982" s="52" t="e">
        <v>#REF!</v>
      </c>
      <c r="K1982" s="53" t="e">
        <v>#REF!</v>
      </c>
      <c r="L1982" s="157" t="s">
        <v>1766</v>
      </c>
      <c r="M1982" s="284">
        <v>14.18</v>
      </c>
      <c r="N1982" s="33">
        <v>3.1100000000000003</v>
      </c>
      <c r="O1982" s="66">
        <v>837.6</v>
      </c>
      <c r="P1982" s="39">
        <v>1100.74</v>
      </c>
      <c r="Q1982" s="39">
        <v>1389.33</v>
      </c>
      <c r="R1982" s="63">
        <v>1294.01</v>
      </c>
      <c r="X1982" s="355"/>
      <c r="Y1982" s="355"/>
      <c r="Z1982" s="355"/>
      <c r="AA1982" s="355"/>
    </row>
    <row r="1983" spans="1:27" x14ac:dyDescent="0.25">
      <c r="A1983" s="44" t="s">
        <v>1752</v>
      </c>
      <c r="B1983" s="46">
        <v>5</v>
      </c>
      <c r="C1983" s="44" t="s">
        <v>101</v>
      </c>
      <c r="D1983" s="51">
        <v>1676.23</v>
      </c>
      <c r="E1983" s="52">
        <v>1939.37</v>
      </c>
      <c r="F1983" s="52">
        <v>2227.96</v>
      </c>
      <c r="G1983" s="53">
        <v>2132.64</v>
      </c>
      <c r="H1983" s="51" t="e">
        <v>#REF!</v>
      </c>
      <c r="I1983" s="52" t="e">
        <v>#REF!</v>
      </c>
      <c r="J1983" s="52" t="e">
        <v>#REF!</v>
      </c>
      <c r="K1983" s="53" t="e">
        <v>#REF!</v>
      </c>
      <c r="L1983" s="157" t="s">
        <v>1769</v>
      </c>
      <c r="M1983" s="284">
        <v>14.47</v>
      </c>
      <c r="N1983" s="33">
        <v>3.1100000000000003</v>
      </c>
      <c r="O1983" s="66">
        <v>837.6</v>
      </c>
      <c r="P1983" s="39">
        <v>1100.74</v>
      </c>
      <c r="Q1983" s="39">
        <v>1389.33</v>
      </c>
      <c r="R1983" s="63">
        <v>1294.01</v>
      </c>
      <c r="X1983" s="355"/>
      <c r="Y1983" s="355"/>
      <c r="Z1983" s="355"/>
      <c r="AA1983" s="355"/>
    </row>
    <row r="1984" spans="1:27" x14ac:dyDescent="0.25">
      <c r="A1984" s="44" t="s">
        <v>1752</v>
      </c>
      <c r="B1984" s="46">
        <v>6</v>
      </c>
      <c r="C1984" s="44" t="s">
        <v>101</v>
      </c>
      <c r="D1984" s="51">
        <v>1641.21</v>
      </c>
      <c r="E1984" s="52">
        <v>1904.35</v>
      </c>
      <c r="F1984" s="52">
        <v>2192.94</v>
      </c>
      <c r="G1984" s="53">
        <v>2097.62</v>
      </c>
      <c r="H1984" s="51" t="e">
        <v>#REF!</v>
      </c>
      <c r="I1984" s="52" t="e">
        <v>#REF!</v>
      </c>
      <c r="J1984" s="52" t="e">
        <v>#REF!</v>
      </c>
      <c r="K1984" s="53" t="e">
        <v>#REF!</v>
      </c>
      <c r="L1984" s="157" t="s">
        <v>1772</v>
      </c>
      <c r="M1984" s="284">
        <v>13.86</v>
      </c>
      <c r="N1984" s="33">
        <v>3.1100000000000003</v>
      </c>
      <c r="O1984" s="66">
        <v>837.6</v>
      </c>
      <c r="P1984" s="39">
        <v>1100.74</v>
      </c>
      <c r="Q1984" s="39">
        <v>1389.33</v>
      </c>
      <c r="R1984" s="63">
        <v>1294.01</v>
      </c>
      <c r="X1984" s="355"/>
      <c r="Y1984" s="355"/>
      <c r="Z1984" s="355"/>
      <c r="AA1984" s="355"/>
    </row>
    <row r="1985" spans="1:27" x14ac:dyDescent="0.25">
      <c r="A1985" s="44" t="s">
        <v>1752</v>
      </c>
      <c r="B1985" s="46">
        <v>7</v>
      </c>
      <c r="C1985" s="44" t="s">
        <v>101</v>
      </c>
      <c r="D1985" s="51">
        <v>1559.52</v>
      </c>
      <c r="E1985" s="52">
        <v>1822.6599999999999</v>
      </c>
      <c r="F1985" s="52">
        <v>2111.25</v>
      </c>
      <c r="G1985" s="53">
        <v>2015.9299999999998</v>
      </c>
      <c r="H1985" s="51" t="e">
        <v>#REF!</v>
      </c>
      <c r="I1985" s="52" t="e">
        <v>#REF!</v>
      </c>
      <c r="J1985" s="52" t="e">
        <v>#REF!</v>
      </c>
      <c r="K1985" s="53" t="e">
        <v>#REF!</v>
      </c>
      <c r="L1985" s="157" t="s">
        <v>1775</v>
      </c>
      <c r="M1985" s="284">
        <v>12.45</v>
      </c>
      <c r="N1985" s="33">
        <v>3.1100000000000003</v>
      </c>
      <c r="O1985" s="66">
        <v>837.6</v>
      </c>
      <c r="P1985" s="39">
        <v>1100.74</v>
      </c>
      <c r="Q1985" s="39">
        <v>1389.33</v>
      </c>
      <c r="R1985" s="63">
        <v>1294.01</v>
      </c>
      <c r="X1985" s="355"/>
      <c r="Y1985" s="355"/>
      <c r="Z1985" s="355"/>
      <c r="AA1985" s="355"/>
    </row>
    <row r="1986" spans="1:27" x14ac:dyDescent="0.25">
      <c r="A1986" s="44" t="s">
        <v>1752</v>
      </c>
      <c r="B1986" s="46">
        <v>8</v>
      </c>
      <c r="C1986" s="44" t="s">
        <v>101</v>
      </c>
      <c r="D1986" s="51">
        <v>1740.97</v>
      </c>
      <c r="E1986" s="52">
        <v>2004.1100000000001</v>
      </c>
      <c r="F1986" s="52">
        <v>2292.6999999999998</v>
      </c>
      <c r="G1986" s="53">
        <v>2197.38</v>
      </c>
      <c r="H1986" s="51" t="e">
        <v>#REF!</v>
      </c>
      <c r="I1986" s="52" t="e">
        <v>#REF!</v>
      </c>
      <c r="J1986" s="52" t="e">
        <v>#REF!</v>
      </c>
      <c r="K1986" s="53" t="e">
        <v>#REF!</v>
      </c>
      <c r="L1986" s="157" t="s">
        <v>1777</v>
      </c>
      <c r="M1986" s="284">
        <v>15.59</v>
      </c>
      <c r="N1986" s="33">
        <v>3.1100000000000003</v>
      </c>
      <c r="O1986" s="66">
        <v>837.6</v>
      </c>
      <c r="P1986" s="39">
        <v>1100.74</v>
      </c>
      <c r="Q1986" s="39">
        <v>1389.33</v>
      </c>
      <c r="R1986" s="63">
        <v>1294.01</v>
      </c>
      <c r="X1986" s="355"/>
      <c r="Y1986" s="355"/>
      <c r="Z1986" s="355"/>
      <c r="AA1986" s="355"/>
    </row>
    <row r="1987" spans="1:27" x14ac:dyDescent="0.25">
      <c r="A1987" s="44" t="s">
        <v>1752</v>
      </c>
      <c r="B1987" s="46">
        <v>9</v>
      </c>
      <c r="C1987" s="44" t="s">
        <v>101</v>
      </c>
      <c r="D1987" s="51">
        <v>1644.08</v>
      </c>
      <c r="E1987" s="52">
        <v>1907.22</v>
      </c>
      <c r="F1987" s="52">
        <v>2195.81</v>
      </c>
      <c r="G1987" s="53">
        <v>2100.4899999999998</v>
      </c>
      <c r="H1987" s="51" t="e">
        <v>#REF!</v>
      </c>
      <c r="I1987" s="52" t="e">
        <v>#REF!</v>
      </c>
      <c r="J1987" s="52" t="e">
        <v>#REF!</v>
      </c>
      <c r="K1987" s="53" t="e">
        <v>#REF!</v>
      </c>
      <c r="L1987" s="157" t="s">
        <v>1780</v>
      </c>
      <c r="M1987" s="284">
        <v>13.91</v>
      </c>
      <c r="N1987" s="33">
        <v>3.1100000000000003</v>
      </c>
      <c r="O1987" s="66">
        <v>837.6</v>
      </c>
      <c r="P1987" s="39">
        <v>1100.74</v>
      </c>
      <c r="Q1987" s="39">
        <v>1389.33</v>
      </c>
      <c r="R1987" s="63">
        <v>1294.01</v>
      </c>
      <c r="X1987" s="355"/>
      <c r="Y1987" s="355"/>
      <c r="Z1987" s="355"/>
      <c r="AA1987" s="355"/>
    </row>
    <row r="1988" spans="1:27" x14ac:dyDescent="0.25">
      <c r="A1988" s="44" t="s">
        <v>1752</v>
      </c>
      <c r="B1988" s="46">
        <v>10</v>
      </c>
      <c r="C1988" s="44" t="s">
        <v>101</v>
      </c>
      <c r="D1988" s="51">
        <v>1601.19</v>
      </c>
      <c r="E1988" s="52">
        <v>1864.33</v>
      </c>
      <c r="F1988" s="52">
        <v>2152.92</v>
      </c>
      <c r="G1988" s="53">
        <v>2057.6</v>
      </c>
      <c r="H1988" s="51" t="e">
        <v>#REF!</v>
      </c>
      <c r="I1988" s="52" t="e">
        <v>#REF!</v>
      </c>
      <c r="J1988" s="52" t="e">
        <v>#REF!</v>
      </c>
      <c r="K1988" s="53" t="e">
        <v>#REF!</v>
      </c>
      <c r="L1988" s="157" t="s">
        <v>1783</v>
      </c>
      <c r="M1988" s="284">
        <v>13.17</v>
      </c>
      <c r="N1988" s="33">
        <v>3.1100000000000003</v>
      </c>
      <c r="O1988" s="66">
        <v>837.6</v>
      </c>
      <c r="P1988" s="39">
        <v>1100.74</v>
      </c>
      <c r="Q1988" s="39">
        <v>1389.33</v>
      </c>
      <c r="R1988" s="63">
        <v>1294.01</v>
      </c>
      <c r="X1988" s="355"/>
      <c r="Y1988" s="355"/>
      <c r="Z1988" s="355"/>
      <c r="AA1988" s="355"/>
    </row>
    <row r="1989" spans="1:27" x14ac:dyDescent="0.25">
      <c r="A1989" s="44" t="s">
        <v>1752</v>
      </c>
      <c r="B1989" s="46">
        <v>11</v>
      </c>
      <c r="C1989" s="44" t="s">
        <v>101</v>
      </c>
      <c r="D1989" s="51">
        <v>1584.3899999999999</v>
      </c>
      <c r="E1989" s="52">
        <v>1847.53</v>
      </c>
      <c r="F1989" s="52">
        <v>2136.12</v>
      </c>
      <c r="G1989" s="53">
        <v>2040.8</v>
      </c>
      <c r="H1989" s="51" t="e">
        <v>#REF!</v>
      </c>
      <c r="I1989" s="52" t="e">
        <v>#REF!</v>
      </c>
      <c r="J1989" s="52" t="e">
        <v>#REF!</v>
      </c>
      <c r="K1989" s="53" t="e">
        <v>#REF!</v>
      </c>
      <c r="L1989" s="157" t="s">
        <v>1786</v>
      </c>
      <c r="M1989" s="284">
        <v>12.88</v>
      </c>
      <c r="N1989" s="33">
        <v>3.1100000000000003</v>
      </c>
      <c r="O1989" s="66">
        <v>837.6</v>
      </c>
      <c r="P1989" s="39">
        <v>1100.74</v>
      </c>
      <c r="Q1989" s="39">
        <v>1389.33</v>
      </c>
      <c r="R1989" s="63">
        <v>1294.01</v>
      </c>
      <c r="X1989" s="355"/>
      <c r="Y1989" s="355"/>
      <c r="Z1989" s="355"/>
      <c r="AA1989" s="355"/>
    </row>
    <row r="1990" spans="1:27" x14ac:dyDescent="0.25">
      <c r="A1990" s="44" t="s">
        <v>1752</v>
      </c>
      <c r="B1990" s="46">
        <v>12</v>
      </c>
      <c r="C1990" s="44" t="s">
        <v>101</v>
      </c>
      <c r="D1990" s="51">
        <v>1581.8700000000001</v>
      </c>
      <c r="E1990" s="52">
        <v>1845.0100000000002</v>
      </c>
      <c r="F1990" s="52">
        <v>2133.6</v>
      </c>
      <c r="G1990" s="53">
        <v>2038.2800000000002</v>
      </c>
      <c r="H1990" s="51" t="e">
        <v>#REF!</v>
      </c>
      <c r="I1990" s="52" t="e">
        <v>#REF!</v>
      </c>
      <c r="J1990" s="52" t="e">
        <v>#REF!</v>
      </c>
      <c r="K1990" s="53" t="e">
        <v>#REF!</v>
      </c>
      <c r="L1990" s="157" t="s">
        <v>1789</v>
      </c>
      <c r="M1990" s="284">
        <v>12.83</v>
      </c>
      <c r="N1990" s="33">
        <v>3.1100000000000003</v>
      </c>
      <c r="O1990" s="66">
        <v>837.6</v>
      </c>
      <c r="P1990" s="39">
        <v>1100.74</v>
      </c>
      <c r="Q1990" s="39">
        <v>1389.33</v>
      </c>
      <c r="R1990" s="63">
        <v>1294.01</v>
      </c>
      <c r="X1990" s="355"/>
      <c r="Y1990" s="355"/>
      <c r="Z1990" s="355"/>
      <c r="AA1990" s="355"/>
    </row>
    <row r="1991" spans="1:27" x14ac:dyDescent="0.25">
      <c r="A1991" s="44" t="s">
        <v>1752</v>
      </c>
      <c r="B1991" s="46">
        <v>13</v>
      </c>
      <c r="C1991" s="44" t="s">
        <v>101</v>
      </c>
      <c r="D1991" s="51">
        <v>1593.85</v>
      </c>
      <c r="E1991" s="52">
        <v>1856.9900000000002</v>
      </c>
      <c r="F1991" s="52">
        <v>2145.58</v>
      </c>
      <c r="G1991" s="53">
        <v>2050.2600000000002</v>
      </c>
      <c r="H1991" s="51" t="e">
        <v>#REF!</v>
      </c>
      <c r="I1991" s="52" t="e">
        <v>#REF!</v>
      </c>
      <c r="J1991" s="52" t="e">
        <v>#REF!</v>
      </c>
      <c r="K1991" s="53" t="e">
        <v>#REF!</v>
      </c>
      <c r="L1991" s="157" t="s">
        <v>253</v>
      </c>
      <c r="M1991" s="284">
        <v>13.04</v>
      </c>
      <c r="N1991" s="33">
        <v>3.1100000000000003</v>
      </c>
      <c r="O1991" s="66">
        <v>837.6</v>
      </c>
      <c r="P1991" s="39">
        <v>1100.74</v>
      </c>
      <c r="Q1991" s="39">
        <v>1389.33</v>
      </c>
      <c r="R1991" s="63">
        <v>1294.01</v>
      </c>
      <c r="X1991" s="355"/>
      <c r="Y1991" s="355"/>
      <c r="Z1991" s="355"/>
      <c r="AA1991" s="355"/>
    </row>
    <row r="1992" spans="1:27" x14ac:dyDescent="0.25">
      <c r="A1992" s="44" t="s">
        <v>1752</v>
      </c>
      <c r="B1992" s="46">
        <v>14</v>
      </c>
      <c r="C1992" s="44" t="s">
        <v>101</v>
      </c>
      <c r="D1992" s="51">
        <v>1604.2600000000002</v>
      </c>
      <c r="E1992" s="52">
        <v>1867.4</v>
      </c>
      <c r="F1992" s="52">
        <v>2155.9899999999998</v>
      </c>
      <c r="G1992" s="53">
        <v>2060.67</v>
      </c>
      <c r="H1992" s="51" t="e">
        <v>#REF!</v>
      </c>
      <c r="I1992" s="52" t="e">
        <v>#REF!</v>
      </c>
      <c r="J1992" s="52" t="e">
        <v>#REF!</v>
      </c>
      <c r="K1992" s="53" t="e">
        <v>#REF!</v>
      </c>
      <c r="L1992" s="157" t="s">
        <v>1795</v>
      </c>
      <c r="M1992" s="284">
        <v>13.22</v>
      </c>
      <c r="N1992" s="33">
        <v>3.1100000000000003</v>
      </c>
      <c r="O1992" s="66">
        <v>837.6</v>
      </c>
      <c r="P1992" s="39">
        <v>1100.74</v>
      </c>
      <c r="Q1992" s="39">
        <v>1389.33</v>
      </c>
      <c r="R1992" s="63">
        <v>1294.01</v>
      </c>
      <c r="X1992" s="355"/>
      <c r="Y1992" s="355"/>
      <c r="Z1992" s="355"/>
      <c r="AA1992" s="355"/>
    </row>
    <row r="1993" spans="1:27" x14ac:dyDescent="0.25">
      <c r="A1993" s="44" t="s">
        <v>1752</v>
      </c>
      <c r="B1993" s="46">
        <v>15</v>
      </c>
      <c r="C1993" s="44" t="s">
        <v>101</v>
      </c>
      <c r="D1993" s="51">
        <v>1604.29</v>
      </c>
      <c r="E1993" s="52">
        <v>1867.4299999999998</v>
      </c>
      <c r="F1993" s="52">
        <v>2156.02</v>
      </c>
      <c r="G1993" s="53">
        <v>2060.6999999999998</v>
      </c>
      <c r="H1993" s="51" t="e">
        <v>#REF!</v>
      </c>
      <c r="I1993" s="52" t="e">
        <v>#REF!</v>
      </c>
      <c r="J1993" s="52" t="e">
        <v>#REF!</v>
      </c>
      <c r="K1993" s="53" t="e">
        <v>#REF!</v>
      </c>
      <c r="L1993" s="157" t="s">
        <v>1798</v>
      </c>
      <c r="M1993" s="284">
        <v>13.22</v>
      </c>
      <c r="N1993" s="33">
        <v>3.1100000000000003</v>
      </c>
      <c r="O1993" s="66">
        <v>837.6</v>
      </c>
      <c r="P1993" s="39">
        <v>1100.74</v>
      </c>
      <c r="Q1993" s="39">
        <v>1389.33</v>
      </c>
      <c r="R1993" s="63">
        <v>1294.01</v>
      </c>
      <c r="X1993" s="355"/>
      <c r="Y1993" s="355"/>
      <c r="Z1993" s="355"/>
      <c r="AA1993" s="355"/>
    </row>
    <row r="1994" spans="1:27" x14ac:dyDescent="0.25">
      <c r="A1994" s="44" t="s">
        <v>1752</v>
      </c>
      <c r="B1994" s="46">
        <v>16</v>
      </c>
      <c r="C1994" s="44" t="s">
        <v>101</v>
      </c>
      <c r="D1994" s="51">
        <v>1603.47</v>
      </c>
      <c r="E1994" s="52">
        <v>1866.61</v>
      </c>
      <c r="F1994" s="52">
        <v>2155.1999999999998</v>
      </c>
      <c r="G1994" s="53">
        <v>2059.88</v>
      </c>
      <c r="H1994" s="51" t="e">
        <v>#REF!</v>
      </c>
      <c r="I1994" s="52" t="e">
        <v>#REF!</v>
      </c>
      <c r="J1994" s="52" t="e">
        <v>#REF!</v>
      </c>
      <c r="K1994" s="53" t="e">
        <v>#REF!</v>
      </c>
      <c r="L1994" s="157" t="s">
        <v>1801</v>
      </c>
      <c r="M1994" s="284">
        <v>13.21</v>
      </c>
      <c r="N1994" s="33">
        <v>3.1100000000000003</v>
      </c>
      <c r="O1994" s="66">
        <v>837.6</v>
      </c>
      <c r="P1994" s="39">
        <v>1100.74</v>
      </c>
      <c r="Q1994" s="39">
        <v>1389.33</v>
      </c>
      <c r="R1994" s="63">
        <v>1294.01</v>
      </c>
      <c r="X1994" s="355"/>
      <c r="Y1994" s="355"/>
      <c r="Z1994" s="355"/>
      <c r="AA1994" s="355"/>
    </row>
    <row r="1995" spans="1:27" x14ac:dyDescent="0.25">
      <c r="A1995" s="44" t="s">
        <v>1752</v>
      </c>
      <c r="B1995" s="46">
        <v>17</v>
      </c>
      <c r="C1995" s="44" t="s">
        <v>101</v>
      </c>
      <c r="D1995" s="51">
        <v>1597.14</v>
      </c>
      <c r="E1995" s="52">
        <v>1860.2800000000002</v>
      </c>
      <c r="F1995" s="52">
        <v>2148.87</v>
      </c>
      <c r="G1995" s="53">
        <v>2053.5500000000002</v>
      </c>
      <c r="H1995" s="51" t="e">
        <v>#REF!</v>
      </c>
      <c r="I1995" s="52" t="e">
        <v>#REF!</v>
      </c>
      <c r="J1995" s="52" t="e">
        <v>#REF!</v>
      </c>
      <c r="K1995" s="53" t="e">
        <v>#REF!</v>
      </c>
      <c r="L1995" s="157" t="s">
        <v>1803</v>
      </c>
      <c r="M1995" s="284">
        <v>13.1</v>
      </c>
      <c r="N1995" s="33">
        <v>3.1100000000000003</v>
      </c>
      <c r="O1995" s="66">
        <v>837.6</v>
      </c>
      <c r="P1995" s="39">
        <v>1100.74</v>
      </c>
      <c r="Q1995" s="39">
        <v>1389.33</v>
      </c>
      <c r="R1995" s="63">
        <v>1294.01</v>
      </c>
      <c r="X1995" s="355"/>
      <c r="Y1995" s="355"/>
      <c r="Z1995" s="355"/>
      <c r="AA1995" s="355"/>
    </row>
    <row r="1996" spans="1:27" x14ac:dyDescent="0.25">
      <c r="A1996" s="44" t="s">
        <v>1752</v>
      </c>
      <c r="B1996" s="46">
        <v>18</v>
      </c>
      <c r="C1996" s="44" t="s">
        <v>101</v>
      </c>
      <c r="D1996" s="51">
        <v>1586.53</v>
      </c>
      <c r="E1996" s="52">
        <v>1849.67</v>
      </c>
      <c r="F1996" s="52">
        <v>2138.2599999999998</v>
      </c>
      <c r="G1996" s="53">
        <v>2042.94</v>
      </c>
      <c r="H1996" s="51" t="e">
        <v>#REF!</v>
      </c>
      <c r="I1996" s="52" t="e">
        <v>#REF!</v>
      </c>
      <c r="J1996" s="52" t="e">
        <v>#REF!</v>
      </c>
      <c r="K1996" s="53" t="e">
        <v>#REF!</v>
      </c>
      <c r="L1996" s="157" t="s">
        <v>1806</v>
      </c>
      <c r="M1996" s="284">
        <v>12.92</v>
      </c>
      <c r="N1996" s="33">
        <v>3.1100000000000003</v>
      </c>
      <c r="O1996" s="66">
        <v>837.6</v>
      </c>
      <c r="P1996" s="39">
        <v>1100.74</v>
      </c>
      <c r="Q1996" s="39">
        <v>1389.33</v>
      </c>
      <c r="R1996" s="63">
        <v>1294.01</v>
      </c>
      <c r="X1996" s="355"/>
      <c r="Y1996" s="355"/>
      <c r="Z1996" s="355"/>
      <c r="AA1996" s="355"/>
    </row>
    <row r="1997" spans="1:27" x14ac:dyDescent="0.25">
      <c r="A1997" s="44" t="s">
        <v>1752</v>
      </c>
      <c r="B1997" s="46">
        <v>19</v>
      </c>
      <c r="C1997" s="44" t="s">
        <v>101</v>
      </c>
      <c r="D1997" s="51">
        <v>1623.1599999999999</v>
      </c>
      <c r="E1997" s="52">
        <v>1886.3000000000002</v>
      </c>
      <c r="F1997" s="52">
        <v>2174.89</v>
      </c>
      <c r="G1997" s="53">
        <v>2079.5700000000002</v>
      </c>
      <c r="H1997" s="51" t="e">
        <v>#REF!</v>
      </c>
      <c r="I1997" s="52" t="e">
        <v>#REF!</v>
      </c>
      <c r="J1997" s="52" t="e">
        <v>#REF!</v>
      </c>
      <c r="K1997" s="53" t="e">
        <v>#REF!</v>
      </c>
      <c r="L1997" s="157" t="s">
        <v>1809</v>
      </c>
      <c r="M1997" s="284">
        <v>13.55</v>
      </c>
      <c r="N1997" s="33">
        <v>3.1100000000000003</v>
      </c>
      <c r="O1997" s="66">
        <v>837.6</v>
      </c>
      <c r="P1997" s="39">
        <v>1100.74</v>
      </c>
      <c r="Q1997" s="39">
        <v>1389.33</v>
      </c>
      <c r="R1997" s="63">
        <v>1294.01</v>
      </c>
      <c r="X1997" s="355"/>
      <c r="Y1997" s="355"/>
      <c r="Z1997" s="355"/>
      <c r="AA1997" s="355"/>
    </row>
    <row r="1998" spans="1:27" x14ac:dyDescent="0.25">
      <c r="A1998" s="44" t="s">
        <v>1752</v>
      </c>
      <c r="B1998" s="46">
        <v>20</v>
      </c>
      <c r="C1998" s="44" t="s">
        <v>101</v>
      </c>
      <c r="D1998" s="51">
        <v>1592.94</v>
      </c>
      <c r="E1998" s="52">
        <v>1856.0800000000002</v>
      </c>
      <c r="F1998" s="52">
        <v>2144.67</v>
      </c>
      <c r="G1998" s="53">
        <v>2049.3500000000004</v>
      </c>
      <c r="H1998" s="51" t="e">
        <v>#REF!</v>
      </c>
      <c r="I1998" s="52" t="e">
        <v>#REF!</v>
      </c>
      <c r="J1998" s="52" t="e">
        <v>#REF!</v>
      </c>
      <c r="K1998" s="53" t="e">
        <v>#REF!</v>
      </c>
      <c r="L1998" s="157" t="s">
        <v>1812</v>
      </c>
      <c r="M1998" s="284">
        <v>13.03</v>
      </c>
      <c r="N1998" s="33">
        <v>3.1100000000000003</v>
      </c>
      <c r="O1998" s="66">
        <v>837.6</v>
      </c>
      <c r="P1998" s="39">
        <v>1100.74</v>
      </c>
      <c r="Q1998" s="39">
        <v>1389.33</v>
      </c>
      <c r="R1998" s="63">
        <v>1294.01</v>
      </c>
      <c r="X1998" s="355"/>
      <c r="Y1998" s="355"/>
      <c r="Z1998" s="355"/>
      <c r="AA1998" s="355"/>
    </row>
    <row r="1999" spans="1:27" x14ac:dyDescent="0.25">
      <c r="A1999" s="44" t="s">
        <v>1752</v>
      </c>
      <c r="B1999" s="46">
        <v>21</v>
      </c>
      <c r="C1999" s="44" t="s">
        <v>101</v>
      </c>
      <c r="D1999" s="51">
        <v>1631.75</v>
      </c>
      <c r="E1999" s="52">
        <v>1894.8899999999999</v>
      </c>
      <c r="F1999" s="52">
        <v>2183.48</v>
      </c>
      <c r="G1999" s="53">
        <v>2088.16</v>
      </c>
      <c r="H1999" s="51" t="e">
        <v>#REF!</v>
      </c>
      <c r="I1999" s="52" t="e">
        <v>#REF!</v>
      </c>
      <c r="J1999" s="52" t="e">
        <v>#REF!</v>
      </c>
      <c r="K1999" s="53" t="e">
        <v>#REF!</v>
      </c>
      <c r="L1999" s="157" t="s">
        <v>1384</v>
      </c>
      <c r="M1999" s="284">
        <v>13.7</v>
      </c>
      <c r="N1999" s="33">
        <v>3.1100000000000003</v>
      </c>
      <c r="O1999" s="66">
        <v>837.6</v>
      </c>
      <c r="P1999" s="39">
        <v>1100.74</v>
      </c>
      <c r="Q1999" s="39">
        <v>1389.33</v>
      </c>
      <c r="R1999" s="63">
        <v>1294.01</v>
      </c>
      <c r="X1999" s="355"/>
      <c r="Y1999" s="355"/>
      <c r="Z1999" s="355"/>
      <c r="AA1999" s="355"/>
    </row>
    <row r="2000" spans="1:27" x14ac:dyDescent="0.25">
      <c r="A2000" s="44" t="s">
        <v>1752</v>
      </c>
      <c r="B2000" s="46">
        <v>22</v>
      </c>
      <c r="C2000" s="44" t="s">
        <v>101</v>
      </c>
      <c r="D2000" s="51">
        <v>1715.21</v>
      </c>
      <c r="E2000" s="52">
        <v>1978.35</v>
      </c>
      <c r="F2000" s="52">
        <v>2266.94</v>
      </c>
      <c r="G2000" s="53">
        <v>2171.62</v>
      </c>
      <c r="H2000" s="51" t="e">
        <v>#REF!</v>
      </c>
      <c r="I2000" s="52" t="e">
        <v>#REF!</v>
      </c>
      <c r="J2000" s="52" t="e">
        <v>#REF!</v>
      </c>
      <c r="K2000" s="53" t="e">
        <v>#REF!</v>
      </c>
      <c r="L2000" s="157" t="s">
        <v>1817</v>
      </c>
      <c r="M2000" s="284">
        <v>15.14</v>
      </c>
      <c r="N2000" s="33">
        <v>3.1100000000000003</v>
      </c>
      <c r="O2000" s="66">
        <v>837.6</v>
      </c>
      <c r="P2000" s="39">
        <v>1100.74</v>
      </c>
      <c r="Q2000" s="39">
        <v>1389.33</v>
      </c>
      <c r="R2000" s="63">
        <v>1294.01</v>
      </c>
      <c r="X2000" s="355"/>
      <c r="Y2000" s="355"/>
      <c r="Z2000" s="355"/>
      <c r="AA2000" s="355"/>
    </row>
    <row r="2001" spans="1:27" x14ac:dyDescent="0.25">
      <c r="A2001" s="44" t="s">
        <v>1752</v>
      </c>
      <c r="B2001" s="46">
        <v>23</v>
      </c>
      <c r="C2001" s="44" t="s">
        <v>101</v>
      </c>
      <c r="D2001" s="51">
        <v>1893.75</v>
      </c>
      <c r="E2001" s="52">
        <v>2156.89</v>
      </c>
      <c r="F2001" s="52">
        <v>2445.4799999999996</v>
      </c>
      <c r="G2001" s="53">
        <v>2350.16</v>
      </c>
      <c r="H2001" s="51" t="e">
        <v>#REF!</v>
      </c>
      <c r="I2001" s="52" t="e">
        <v>#REF!</v>
      </c>
      <c r="J2001" s="52" t="e">
        <v>#REF!</v>
      </c>
      <c r="K2001" s="53" t="e">
        <v>#REF!</v>
      </c>
      <c r="L2001" s="157" t="s">
        <v>1820</v>
      </c>
      <c r="M2001" s="284">
        <v>18.239999999999998</v>
      </c>
      <c r="N2001" s="33">
        <v>3.1100000000000003</v>
      </c>
      <c r="O2001" s="66">
        <v>837.6</v>
      </c>
      <c r="P2001" s="39">
        <v>1100.74</v>
      </c>
      <c r="Q2001" s="39">
        <v>1389.33</v>
      </c>
      <c r="R2001" s="63">
        <v>1294.01</v>
      </c>
      <c r="X2001" s="355"/>
      <c r="Y2001" s="355"/>
      <c r="Z2001" s="355"/>
      <c r="AA2001" s="355"/>
    </row>
    <row r="2002" spans="1:27" x14ac:dyDescent="0.25">
      <c r="A2002" s="44" t="s">
        <v>1821</v>
      </c>
      <c r="B2002" s="46">
        <v>0</v>
      </c>
      <c r="C2002" s="44" t="s">
        <v>101</v>
      </c>
      <c r="D2002" s="51">
        <v>1558.25</v>
      </c>
      <c r="E2002" s="52">
        <v>1821.3899999999999</v>
      </c>
      <c r="F2002" s="52">
        <v>2109.98</v>
      </c>
      <c r="G2002" s="53">
        <v>2014.6599999999999</v>
      </c>
      <c r="H2002" s="51" t="e">
        <v>#REF!</v>
      </c>
      <c r="I2002" s="52" t="e">
        <v>#REF!</v>
      </c>
      <c r="J2002" s="52" t="e">
        <v>#REF!</v>
      </c>
      <c r="K2002" s="53" t="e">
        <v>#REF!</v>
      </c>
      <c r="L2002" s="157" t="s">
        <v>1824</v>
      </c>
      <c r="M2002" s="284">
        <v>12.43</v>
      </c>
      <c r="N2002" s="33">
        <v>3.1100000000000003</v>
      </c>
      <c r="O2002" s="66">
        <v>837.6</v>
      </c>
      <c r="P2002" s="39">
        <v>1100.74</v>
      </c>
      <c r="Q2002" s="39">
        <v>1389.33</v>
      </c>
      <c r="R2002" s="63">
        <v>1294.01</v>
      </c>
      <c r="X2002" s="355"/>
      <c r="Y2002" s="355"/>
      <c r="Z2002" s="355"/>
      <c r="AA2002" s="355"/>
    </row>
    <row r="2003" spans="1:27" x14ac:dyDescent="0.25">
      <c r="A2003" s="44" t="s">
        <v>1821</v>
      </c>
      <c r="B2003" s="46">
        <v>1</v>
      </c>
      <c r="C2003" s="44" t="s">
        <v>101</v>
      </c>
      <c r="D2003" s="51">
        <v>1559.78</v>
      </c>
      <c r="E2003" s="52">
        <v>1822.92</v>
      </c>
      <c r="F2003" s="52">
        <v>2111.5099999999998</v>
      </c>
      <c r="G2003" s="53">
        <v>2016.19</v>
      </c>
      <c r="H2003" s="51" t="e">
        <v>#REF!</v>
      </c>
      <c r="I2003" s="52" t="e">
        <v>#REF!</v>
      </c>
      <c r="J2003" s="52" t="e">
        <v>#REF!</v>
      </c>
      <c r="K2003" s="53" t="e">
        <v>#REF!</v>
      </c>
      <c r="L2003" s="157" t="s">
        <v>1827</v>
      </c>
      <c r="M2003" s="284">
        <v>12.45</v>
      </c>
      <c r="N2003" s="33">
        <v>3.1100000000000003</v>
      </c>
      <c r="O2003" s="66">
        <v>837.6</v>
      </c>
      <c r="P2003" s="39">
        <v>1100.74</v>
      </c>
      <c r="Q2003" s="39">
        <v>1389.33</v>
      </c>
      <c r="R2003" s="63">
        <v>1294.01</v>
      </c>
      <c r="X2003" s="355"/>
      <c r="Y2003" s="355"/>
      <c r="Z2003" s="355"/>
      <c r="AA2003" s="355"/>
    </row>
    <row r="2004" spans="1:27" x14ac:dyDescent="0.25">
      <c r="A2004" s="44" t="s">
        <v>1821</v>
      </c>
      <c r="B2004" s="46">
        <v>2</v>
      </c>
      <c r="C2004" s="44" t="s">
        <v>101</v>
      </c>
      <c r="D2004" s="51">
        <v>1596.02</v>
      </c>
      <c r="E2004" s="52">
        <v>1859.16</v>
      </c>
      <c r="F2004" s="52">
        <v>2147.75</v>
      </c>
      <c r="G2004" s="53">
        <v>2052.4300000000003</v>
      </c>
      <c r="H2004" s="51" t="e">
        <v>#REF!</v>
      </c>
      <c r="I2004" s="52" t="e">
        <v>#REF!</v>
      </c>
      <c r="J2004" s="52" t="e">
        <v>#REF!</v>
      </c>
      <c r="K2004" s="53" t="e">
        <v>#REF!</v>
      </c>
      <c r="L2004" s="157" t="s">
        <v>335</v>
      </c>
      <c r="M2004" s="284">
        <v>13.08</v>
      </c>
      <c r="N2004" s="33">
        <v>3.1100000000000003</v>
      </c>
      <c r="O2004" s="66">
        <v>837.6</v>
      </c>
      <c r="P2004" s="39">
        <v>1100.74</v>
      </c>
      <c r="Q2004" s="39">
        <v>1389.33</v>
      </c>
      <c r="R2004" s="63">
        <v>1294.01</v>
      </c>
      <c r="X2004" s="355"/>
      <c r="Y2004" s="355"/>
      <c r="Z2004" s="355"/>
      <c r="AA2004" s="355"/>
    </row>
    <row r="2005" spans="1:27" x14ac:dyDescent="0.25">
      <c r="A2005" s="44" t="s">
        <v>1821</v>
      </c>
      <c r="B2005" s="46">
        <v>3</v>
      </c>
      <c r="C2005" s="44" t="s">
        <v>101</v>
      </c>
      <c r="D2005" s="51">
        <v>1637.3200000000002</v>
      </c>
      <c r="E2005" s="52">
        <v>1900.46</v>
      </c>
      <c r="F2005" s="52">
        <v>2189.0500000000002</v>
      </c>
      <c r="G2005" s="53">
        <v>2093.73</v>
      </c>
      <c r="H2005" s="51" t="e">
        <v>#REF!</v>
      </c>
      <c r="I2005" s="52" t="e">
        <v>#REF!</v>
      </c>
      <c r="J2005" s="52" t="e">
        <v>#REF!</v>
      </c>
      <c r="K2005" s="53" t="e">
        <v>#REF!</v>
      </c>
      <c r="L2005" s="157" t="s">
        <v>1832</v>
      </c>
      <c r="M2005" s="284">
        <v>13.79</v>
      </c>
      <c r="N2005" s="33">
        <v>3.1100000000000003</v>
      </c>
      <c r="O2005" s="66">
        <v>837.6</v>
      </c>
      <c r="P2005" s="39">
        <v>1100.74</v>
      </c>
      <c r="Q2005" s="39">
        <v>1389.33</v>
      </c>
      <c r="R2005" s="63">
        <v>1294.01</v>
      </c>
      <c r="X2005" s="355"/>
      <c r="Y2005" s="355"/>
      <c r="Z2005" s="355"/>
      <c r="AA2005" s="355"/>
    </row>
    <row r="2006" spans="1:27" x14ac:dyDescent="0.25">
      <c r="A2006" s="44" t="s">
        <v>1821</v>
      </c>
      <c r="B2006" s="46">
        <v>4</v>
      </c>
      <c r="C2006" s="44" t="s">
        <v>101</v>
      </c>
      <c r="D2006" s="51">
        <v>1686.21</v>
      </c>
      <c r="E2006" s="52">
        <v>1949.35</v>
      </c>
      <c r="F2006" s="52">
        <v>2237.94</v>
      </c>
      <c r="G2006" s="53">
        <v>2142.62</v>
      </c>
      <c r="H2006" s="51" t="e">
        <v>#REF!</v>
      </c>
      <c r="I2006" s="52" t="e">
        <v>#REF!</v>
      </c>
      <c r="J2006" s="52" t="e">
        <v>#REF!</v>
      </c>
      <c r="K2006" s="53" t="e">
        <v>#REF!</v>
      </c>
      <c r="L2006" s="157" t="s">
        <v>1835</v>
      </c>
      <c r="M2006" s="284">
        <v>14.64</v>
      </c>
      <c r="N2006" s="33">
        <v>3.1100000000000003</v>
      </c>
      <c r="O2006" s="66">
        <v>837.6</v>
      </c>
      <c r="P2006" s="39">
        <v>1100.74</v>
      </c>
      <c r="Q2006" s="39">
        <v>1389.33</v>
      </c>
      <c r="R2006" s="63">
        <v>1294.01</v>
      </c>
      <c r="X2006" s="355"/>
      <c r="Y2006" s="355"/>
      <c r="Z2006" s="355"/>
      <c r="AA2006" s="355"/>
    </row>
    <row r="2007" spans="1:27" x14ac:dyDescent="0.25">
      <c r="A2007" s="44" t="s">
        <v>1821</v>
      </c>
      <c r="B2007" s="46">
        <v>5</v>
      </c>
      <c r="C2007" s="44" t="s">
        <v>101</v>
      </c>
      <c r="D2007" s="51">
        <v>1688.77</v>
      </c>
      <c r="E2007" s="52">
        <v>1951.9099999999999</v>
      </c>
      <c r="F2007" s="52">
        <v>2240.5</v>
      </c>
      <c r="G2007" s="53">
        <v>2145.1799999999998</v>
      </c>
      <c r="H2007" s="51" t="e">
        <v>#REF!</v>
      </c>
      <c r="I2007" s="52" t="e">
        <v>#REF!</v>
      </c>
      <c r="J2007" s="52" t="e">
        <v>#REF!</v>
      </c>
      <c r="K2007" s="53" t="e">
        <v>#REF!</v>
      </c>
      <c r="L2007" s="157" t="s">
        <v>1838</v>
      </c>
      <c r="M2007" s="284">
        <v>14.69</v>
      </c>
      <c r="N2007" s="33">
        <v>3.1100000000000003</v>
      </c>
      <c r="O2007" s="66">
        <v>837.6</v>
      </c>
      <c r="P2007" s="39">
        <v>1100.74</v>
      </c>
      <c r="Q2007" s="39">
        <v>1389.33</v>
      </c>
      <c r="R2007" s="63">
        <v>1294.01</v>
      </c>
      <c r="X2007" s="355"/>
      <c r="Y2007" s="355"/>
      <c r="Z2007" s="355"/>
      <c r="AA2007" s="355"/>
    </row>
    <row r="2008" spans="1:27" x14ac:dyDescent="0.25">
      <c r="A2008" s="44" t="s">
        <v>1821</v>
      </c>
      <c r="B2008" s="46">
        <v>6</v>
      </c>
      <c r="C2008" s="44" t="s">
        <v>101</v>
      </c>
      <c r="D2008" s="51">
        <v>1633.77</v>
      </c>
      <c r="E2008" s="52">
        <v>1896.9099999999999</v>
      </c>
      <c r="F2008" s="52">
        <v>2185.5</v>
      </c>
      <c r="G2008" s="53">
        <v>2090.1799999999998</v>
      </c>
      <c r="H2008" s="51" t="e">
        <v>#REF!</v>
      </c>
      <c r="I2008" s="52" t="e">
        <v>#REF!</v>
      </c>
      <c r="J2008" s="52" t="e">
        <v>#REF!</v>
      </c>
      <c r="K2008" s="53" t="e">
        <v>#REF!</v>
      </c>
      <c r="L2008" s="157" t="s">
        <v>1840</v>
      </c>
      <c r="M2008" s="284">
        <v>13.73</v>
      </c>
      <c r="N2008" s="33">
        <v>3.1100000000000003</v>
      </c>
      <c r="O2008" s="66">
        <v>837.6</v>
      </c>
      <c r="P2008" s="39">
        <v>1100.74</v>
      </c>
      <c r="Q2008" s="39">
        <v>1389.33</v>
      </c>
      <c r="R2008" s="63">
        <v>1294.01</v>
      </c>
      <c r="X2008" s="355"/>
      <c r="Y2008" s="355"/>
      <c r="Z2008" s="355"/>
      <c r="AA2008" s="355"/>
    </row>
    <row r="2009" spans="1:27" x14ac:dyDescent="0.25">
      <c r="A2009" s="44" t="s">
        <v>1821</v>
      </c>
      <c r="B2009" s="46">
        <v>7</v>
      </c>
      <c r="C2009" s="44" t="s">
        <v>101</v>
      </c>
      <c r="D2009" s="51">
        <v>1561.27</v>
      </c>
      <c r="E2009" s="52">
        <v>1824.4099999999999</v>
      </c>
      <c r="F2009" s="52">
        <v>2113</v>
      </c>
      <c r="G2009" s="53">
        <v>2017.6799999999998</v>
      </c>
      <c r="H2009" s="51" t="e">
        <v>#REF!</v>
      </c>
      <c r="I2009" s="52" t="e">
        <v>#REF!</v>
      </c>
      <c r="J2009" s="52" t="e">
        <v>#REF!</v>
      </c>
      <c r="K2009" s="53" t="e">
        <v>#REF!</v>
      </c>
      <c r="L2009" s="157" t="s">
        <v>1843</v>
      </c>
      <c r="M2009" s="284">
        <v>12.48</v>
      </c>
      <c r="N2009" s="33">
        <v>3.1100000000000003</v>
      </c>
      <c r="O2009" s="66">
        <v>837.6</v>
      </c>
      <c r="P2009" s="39">
        <v>1100.74</v>
      </c>
      <c r="Q2009" s="39">
        <v>1389.33</v>
      </c>
      <c r="R2009" s="63">
        <v>1294.01</v>
      </c>
      <c r="X2009" s="355"/>
      <c r="Y2009" s="355"/>
      <c r="Z2009" s="355"/>
      <c r="AA2009" s="355"/>
    </row>
    <row r="2010" spans="1:27" x14ac:dyDescent="0.25">
      <c r="A2010" s="44" t="s">
        <v>1821</v>
      </c>
      <c r="B2010" s="46">
        <v>8</v>
      </c>
      <c r="C2010" s="44" t="s">
        <v>101</v>
      </c>
      <c r="D2010" s="51">
        <v>1725.1999999999998</v>
      </c>
      <c r="E2010" s="52">
        <v>1988.3400000000001</v>
      </c>
      <c r="F2010" s="52">
        <v>2276.9299999999998</v>
      </c>
      <c r="G2010" s="53">
        <v>2181.61</v>
      </c>
      <c r="H2010" s="51" t="e">
        <v>#REF!</v>
      </c>
      <c r="I2010" s="52" t="e">
        <v>#REF!</v>
      </c>
      <c r="J2010" s="52" t="e">
        <v>#REF!</v>
      </c>
      <c r="K2010" s="53" t="e">
        <v>#REF!</v>
      </c>
      <c r="L2010" s="157" t="s">
        <v>1846</v>
      </c>
      <c r="M2010" s="284">
        <v>15.32</v>
      </c>
      <c r="N2010" s="33">
        <v>3.1100000000000003</v>
      </c>
      <c r="O2010" s="66">
        <v>837.6</v>
      </c>
      <c r="P2010" s="39">
        <v>1100.74</v>
      </c>
      <c r="Q2010" s="39">
        <v>1389.33</v>
      </c>
      <c r="R2010" s="63">
        <v>1294.01</v>
      </c>
      <c r="X2010" s="355"/>
      <c r="Y2010" s="355"/>
      <c r="Z2010" s="355"/>
      <c r="AA2010" s="355"/>
    </row>
    <row r="2011" spans="1:27" x14ac:dyDescent="0.25">
      <c r="A2011" s="44" t="s">
        <v>1821</v>
      </c>
      <c r="B2011" s="46">
        <v>9</v>
      </c>
      <c r="C2011" s="44" t="s">
        <v>101</v>
      </c>
      <c r="D2011" s="51">
        <v>1643.5700000000002</v>
      </c>
      <c r="E2011" s="52">
        <v>1906.71</v>
      </c>
      <c r="F2011" s="52">
        <v>2195.3000000000002</v>
      </c>
      <c r="G2011" s="53">
        <v>2099.98</v>
      </c>
      <c r="H2011" s="51" t="e">
        <v>#REF!</v>
      </c>
      <c r="I2011" s="52" t="e">
        <v>#REF!</v>
      </c>
      <c r="J2011" s="52" t="e">
        <v>#REF!</v>
      </c>
      <c r="K2011" s="53" t="e">
        <v>#REF!</v>
      </c>
      <c r="L2011" s="157" t="s">
        <v>1849</v>
      </c>
      <c r="M2011" s="284">
        <v>13.9</v>
      </c>
      <c r="N2011" s="33">
        <v>3.1100000000000003</v>
      </c>
      <c r="O2011" s="66">
        <v>837.6</v>
      </c>
      <c r="P2011" s="39">
        <v>1100.74</v>
      </c>
      <c r="Q2011" s="39">
        <v>1389.33</v>
      </c>
      <c r="R2011" s="63">
        <v>1294.01</v>
      </c>
      <c r="X2011" s="355"/>
      <c r="Y2011" s="355"/>
      <c r="Z2011" s="355"/>
      <c r="AA2011" s="355"/>
    </row>
    <row r="2012" spans="1:27" x14ac:dyDescent="0.25">
      <c r="A2012" s="44" t="s">
        <v>1821</v>
      </c>
      <c r="B2012" s="46">
        <v>10</v>
      </c>
      <c r="C2012" s="44" t="s">
        <v>101</v>
      </c>
      <c r="D2012" s="51">
        <v>1605.14</v>
      </c>
      <c r="E2012" s="52">
        <v>1868.28</v>
      </c>
      <c r="F2012" s="52">
        <v>2156.87</v>
      </c>
      <c r="G2012" s="53">
        <v>2061.5500000000002</v>
      </c>
      <c r="H2012" s="51" t="e">
        <v>#REF!</v>
      </c>
      <c r="I2012" s="52" t="e">
        <v>#REF!</v>
      </c>
      <c r="J2012" s="52" t="e">
        <v>#REF!</v>
      </c>
      <c r="K2012" s="53" t="e">
        <v>#REF!</v>
      </c>
      <c r="L2012" s="157" t="s">
        <v>1852</v>
      </c>
      <c r="M2012" s="284">
        <v>13.24</v>
      </c>
      <c r="N2012" s="33">
        <v>3.1100000000000003</v>
      </c>
      <c r="O2012" s="66">
        <v>837.6</v>
      </c>
      <c r="P2012" s="39">
        <v>1100.74</v>
      </c>
      <c r="Q2012" s="39">
        <v>1389.33</v>
      </c>
      <c r="R2012" s="63">
        <v>1294.01</v>
      </c>
      <c r="X2012" s="355"/>
      <c r="Y2012" s="355"/>
      <c r="Z2012" s="355"/>
      <c r="AA2012" s="355"/>
    </row>
    <row r="2013" spans="1:27" x14ac:dyDescent="0.25">
      <c r="A2013" s="44" t="s">
        <v>1821</v>
      </c>
      <c r="B2013" s="46">
        <v>11</v>
      </c>
      <c r="C2013" s="44" t="s">
        <v>101</v>
      </c>
      <c r="D2013" s="51">
        <v>1597.0300000000002</v>
      </c>
      <c r="E2013" s="52">
        <v>1860.17</v>
      </c>
      <c r="F2013" s="52">
        <v>2148.7600000000002</v>
      </c>
      <c r="G2013" s="53">
        <v>2053.44</v>
      </c>
      <c r="H2013" s="51" t="e">
        <v>#REF!</v>
      </c>
      <c r="I2013" s="52" t="e">
        <v>#REF!</v>
      </c>
      <c r="J2013" s="52" t="e">
        <v>#REF!</v>
      </c>
      <c r="K2013" s="53" t="e">
        <v>#REF!</v>
      </c>
      <c r="L2013" s="157" t="s">
        <v>1856</v>
      </c>
      <c r="M2013" s="284">
        <v>13.1</v>
      </c>
      <c r="N2013" s="33">
        <v>3.1100000000000003</v>
      </c>
      <c r="O2013" s="66">
        <v>837.6</v>
      </c>
      <c r="P2013" s="39">
        <v>1100.74</v>
      </c>
      <c r="Q2013" s="39">
        <v>1389.33</v>
      </c>
      <c r="R2013" s="63">
        <v>1294.01</v>
      </c>
      <c r="X2013" s="355"/>
      <c r="Y2013" s="355"/>
      <c r="Z2013" s="355"/>
      <c r="AA2013" s="355"/>
    </row>
    <row r="2014" spans="1:27" x14ac:dyDescent="0.25">
      <c r="A2014" s="44" t="s">
        <v>1821</v>
      </c>
      <c r="B2014" s="46">
        <v>12</v>
      </c>
      <c r="C2014" s="44" t="s">
        <v>101</v>
      </c>
      <c r="D2014" s="51">
        <v>1603.1599999999999</v>
      </c>
      <c r="E2014" s="52">
        <v>1866.3</v>
      </c>
      <c r="F2014" s="52">
        <v>2154.89</v>
      </c>
      <c r="G2014" s="53">
        <v>2059.5699999999997</v>
      </c>
      <c r="H2014" s="51" t="e">
        <v>#REF!</v>
      </c>
      <c r="I2014" s="52" t="e">
        <v>#REF!</v>
      </c>
      <c r="J2014" s="52" t="e">
        <v>#REF!</v>
      </c>
      <c r="K2014" s="53" t="e">
        <v>#REF!</v>
      </c>
      <c r="L2014" s="157" t="s">
        <v>246</v>
      </c>
      <c r="M2014" s="284">
        <v>13.2</v>
      </c>
      <c r="N2014" s="33">
        <v>3.1100000000000003</v>
      </c>
      <c r="O2014" s="66">
        <v>837.6</v>
      </c>
      <c r="P2014" s="39">
        <v>1100.74</v>
      </c>
      <c r="Q2014" s="39">
        <v>1389.33</v>
      </c>
      <c r="R2014" s="63">
        <v>1294.01</v>
      </c>
      <c r="X2014" s="355"/>
      <c r="Y2014" s="355"/>
      <c r="Z2014" s="355"/>
      <c r="AA2014" s="355"/>
    </row>
    <row r="2015" spans="1:27" x14ac:dyDescent="0.25">
      <c r="A2015" s="44" t="s">
        <v>1821</v>
      </c>
      <c r="B2015" s="46">
        <v>13</v>
      </c>
      <c r="C2015" s="44" t="s">
        <v>101</v>
      </c>
      <c r="D2015" s="51">
        <v>1606.92</v>
      </c>
      <c r="E2015" s="52">
        <v>1870.0600000000002</v>
      </c>
      <c r="F2015" s="52">
        <v>2158.65</v>
      </c>
      <c r="G2015" s="53">
        <v>2063.33</v>
      </c>
      <c r="H2015" s="51" t="e">
        <v>#REF!</v>
      </c>
      <c r="I2015" s="52" t="e">
        <v>#REF!</v>
      </c>
      <c r="J2015" s="52" t="e">
        <v>#REF!</v>
      </c>
      <c r="K2015" s="53" t="e">
        <v>#REF!</v>
      </c>
      <c r="L2015" s="157" t="s">
        <v>1860</v>
      </c>
      <c r="M2015" s="284">
        <v>13.27</v>
      </c>
      <c r="N2015" s="33">
        <v>3.1100000000000003</v>
      </c>
      <c r="O2015" s="66">
        <v>837.6</v>
      </c>
      <c r="P2015" s="39">
        <v>1100.74</v>
      </c>
      <c r="Q2015" s="39">
        <v>1389.33</v>
      </c>
      <c r="R2015" s="63">
        <v>1294.01</v>
      </c>
      <c r="X2015" s="355"/>
      <c r="Y2015" s="355"/>
      <c r="Z2015" s="355"/>
      <c r="AA2015" s="355"/>
    </row>
    <row r="2016" spans="1:27" x14ac:dyDescent="0.25">
      <c r="A2016" s="44" t="s">
        <v>1821</v>
      </c>
      <c r="B2016" s="46">
        <v>14</v>
      </c>
      <c r="C2016" s="44" t="s">
        <v>101</v>
      </c>
      <c r="D2016" s="51">
        <v>1605.46</v>
      </c>
      <c r="E2016" s="52">
        <v>1868.6</v>
      </c>
      <c r="F2016" s="52">
        <v>2157.1899999999996</v>
      </c>
      <c r="G2016" s="53">
        <v>2061.87</v>
      </c>
      <c r="H2016" s="51" t="e">
        <v>#REF!</v>
      </c>
      <c r="I2016" s="52" t="e">
        <v>#REF!</v>
      </c>
      <c r="J2016" s="52" t="e">
        <v>#REF!</v>
      </c>
      <c r="K2016" s="53" t="e">
        <v>#REF!</v>
      </c>
      <c r="L2016" s="157" t="s">
        <v>1863</v>
      </c>
      <c r="M2016" s="284">
        <v>13.24</v>
      </c>
      <c r="N2016" s="33">
        <v>3.1100000000000003</v>
      </c>
      <c r="O2016" s="66">
        <v>837.6</v>
      </c>
      <c r="P2016" s="39">
        <v>1100.74</v>
      </c>
      <c r="Q2016" s="39">
        <v>1389.33</v>
      </c>
      <c r="R2016" s="63">
        <v>1294.01</v>
      </c>
      <c r="X2016" s="355"/>
      <c r="Y2016" s="355"/>
      <c r="Z2016" s="355"/>
      <c r="AA2016" s="355"/>
    </row>
    <row r="2017" spans="1:27" x14ac:dyDescent="0.25">
      <c r="A2017" s="44" t="s">
        <v>1821</v>
      </c>
      <c r="B2017" s="46">
        <v>15</v>
      </c>
      <c r="C2017" s="44" t="s">
        <v>101</v>
      </c>
      <c r="D2017" s="51">
        <v>1603.5100000000002</v>
      </c>
      <c r="E2017" s="52">
        <v>1866.65</v>
      </c>
      <c r="F2017" s="52">
        <v>2155.2399999999998</v>
      </c>
      <c r="G2017" s="53">
        <v>2059.92</v>
      </c>
      <c r="H2017" s="51" t="e">
        <v>#REF!</v>
      </c>
      <c r="I2017" s="52" t="e">
        <v>#REF!</v>
      </c>
      <c r="J2017" s="52" t="e">
        <v>#REF!</v>
      </c>
      <c r="K2017" s="53" t="e">
        <v>#REF!</v>
      </c>
      <c r="L2017" s="157" t="s">
        <v>1866</v>
      </c>
      <c r="M2017" s="284">
        <v>13.21</v>
      </c>
      <c r="N2017" s="33">
        <v>3.1100000000000003</v>
      </c>
      <c r="O2017" s="66">
        <v>837.6</v>
      </c>
      <c r="P2017" s="39">
        <v>1100.74</v>
      </c>
      <c r="Q2017" s="39">
        <v>1389.33</v>
      </c>
      <c r="R2017" s="63">
        <v>1294.01</v>
      </c>
      <c r="X2017" s="355"/>
      <c r="Y2017" s="355"/>
      <c r="Z2017" s="355"/>
      <c r="AA2017" s="355"/>
    </row>
    <row r="2018" spans="1:27" x14ac:dyDescent="0.25">
      <c r="A2018" s="44" t="s">
        <v>1821</v>
      </c>
      <c r="B2018" s="46">
        <v>16</v>
      </c>
      <c r="C2018" s="44" t="s">
        <v>101</v>
      </c>
      <c r="D2018" s="51">
        <v>1605.52</v>
      </c>
      <c r="E2018" s="52">
        <v>1868.6599999999999</v>
      </c>
      <c r="F2018" s="52">
        <v>2157.25</v>
      </c>
      <c r="G2018" s="53">
        <v>2061.9299999999998</v>
      </c>
      <c r="H2018" s="51" t="e">
        <v>#REF!</v>
      </c>
      <c r="I2018" s="52" t="e">
        <v>#REF!</v>
      </c>
      <c r="J2018" s="52" t="e">
        <v>#REF!</v>
      </c>
      <c r="K2018" s="53" t="e">
        <v>#REF!</v>
      </c>
      <c r="L2018" s="157" t="s">
        <v>1869</v>
      </c>
      <c r="M2018" s="284">
        <v>13.24</v>
      </c>
      <c r="N2018" s="33">
        <v>3.1100000000000003</v>
      </c>
      <c r="O2018" s="66">
        <v>837.6</v>
      </c>
      <c r="P2018" s="39">
        <v>1100.74</v>
      </c>
      <c r="Q2018" s="39">
        <v>1389.33</v>
      </c>
      <c r="R2018" s="63">
        <v>1294.01</v>
      </c>
      <c r="X2018" s="355"/>
      <c r="Y2018" s="355"/>
      <c r="Z2018" s="355"/>
      <c r="AA2018" s="355"/>
    </row>
    <row r="2019" spans="1:27" x14ac:dyDescent="0.25">
      <c r="A2019" s="44" t="s">
        <v>1821</v>
      </c>
      <c r="B2019" s="46">
        <v>17</v>
      </c>
      <c r="C2019" s="44" t="s">
        <v>101</v>
      </c>
      <c r="D2019" s="51">
        <v>1611.39</v>
      </c>
      <c r="E2019" s="52">
        <v>1874.5300000000002</v>
      </c>
      <c r="F2019" s="52">
        <v>2163.12</v>
      </c>
      <c r="G2019" s="53">
        <v>2067.8000000000002</v>
      </c>
      <c r="H2019" s="51" t="e">
        <v>#REF!</v>
      </c>
      <c r="I2019" s="52" t="e">
        <v>#REF!</v>
      </c>
      <c r="J2019" s="52" t="e">
        <v>#REF!</v>
      </c>
      <c r="K2019" s="53" t="e">
        <v>#REF!</v>
      </c>
      <c r="L2019" s="157" t="s">
        <v>1871</v>
      </c>
      <c r="M2019" s="284">
        <v>13.35</v>
      </c>
      <c r="N2019" s="33">
        <v>3.1100000000000003</v>
      </c>
      <c r="O2019" s="66">
        <v>837.6</v>
      </c>
      <c r="P2019" s="39">
        <v>1100.74</v>
      </c>
      <c r="Q2019" s="39">
        <v>1389.33</v>
      </c>
      <c r="R2019" s="63">
        <v>1294.01</v>
      </c>
      <c r="X2019" s="355"/>
      <c r="Y2019" s="355"/>
      <c r="Z2019" s="355"/>
      <c r="AA2019" s="355"/>
    </row>
    <row r="2020" spans="1:27" x14ac:dyDescent="0.25">
      <c r="A2020" s="44" t="s">
        <v>1821</v>
      </c>
      <c r="B2020" s="46">
        <v>18</v>
      </c>
      <c r="C2020" s="44" t="s">
        <v>101</v>
      </c>
      <c r="D2020" s="51">
        <v>1607.97</v>
      </c>
      <c r="E2020" s="52">
        <v>1871.1100000000001</v>
      </c>
      <c r="F2020" s="52">
        <v>2159.6999999999998</v>
      </c>
      <c r="G2020" s="53">
        <v>2064.38</v>
      </c>
      <c r="H2020" s="51" t="e">
        <v>#REF!</v>
      </c>
      <c r="I2020" s="52" t="e">
        <v>#REF!</v>
      </c>
      <c r="J2020" s="52" t="e">
        <v>#REF!</v>
      </c>
      <c r="K2020" s="53" t="e">
        <v>#REF!</v>
      </c>
      <c r="L2020" s="157" t="s">
        <v>1874</v>
      </c>
      <c r="M2020" s="284">
        <v>13.29</v>
      </c>
      <c r="N2020" s="33">
        <v>3.1100000000000003</v>
      </c>
      <c r="O2020" s="66">
        <v>837.6</v>
      </c>
      <c r="P2020" s="39">
        <v>1100.74</v>
      </c>
      <c r="Q2020" s="39">
        <v>1389.33</v>
      </c>
      <c r="R2020" s="63">
        <v>1294.01</v>
      </c>
      <c r="X2020" s="355"/>
      <c r="Y2020" s="355"/>
      <c r="Z2020" s="355"/>
      <c r="AA2020" s="355"/>
    </row>
    <row r="2021" spans="1:27" x14ac:dyDescent="0.25">
      <c r="A2021" s="44" t="s">
        <v>1821</v>
      </c>
      <c r="B2021" s="46">
        <v>19</v>
      </c>
      <c r="C2021" s="44" t="s">
        <v>101</v>
      </c>
      <c r="D2021" s="51">
        <v>1606.6399999999999</v>
      </c>
      <c r="E2021" s="52">
        <v>1869.7799999999997</v>
      </c>
      <c r="F2021" s="52">
        <v>2158.37</v>
      </c>
      <c r="G2021" s="53">
        <v>2063.0499999999997</v>
      </c>
      <c r="H2021" s="51" t="e">
        <v>#REF!</v>
      </c>
      <c r="I2021" s="52" t="e">
        <v>#REF!</v>
      </c>
      <c r="J2021" s="52" t="e">
        <v>#REF!</v>
      </c>
      <c r="K2021" s="53" t="e">
        <v>#REF!</v>
      </c>
      <c r="L2021" s="157" t="s">
        <v>1877</v>
      </c>
      <c r="M2021" s="284">
        <v>13.26</v>
      </c>
      <c r="N2021" s="33">
        <v>3.1100000000000003</v>
      </c>
      <c r="O2021" s="66">
        <v>837.6</v>
      </c>
      <c r="P2021" s="39">
        <v>1100.74</v>
      </c>
      <c r="Q2021" s="39">
        <v>1389.33</v>
      </c>
      <c r="R2021" s="63">
        <v>1294.01</v>
      </c>
      <c r="X2021" s="355"/>
      <c r="Y2021" s="355"/>
      <c r="Z2021" s="355"/>
      <c r="AA2021" s="355"/>
    </row>
    <row r="2022" spans="1:27" x14ac:dyDescent="0.25">
      <c r="A2022" s="44" t="s">
        <v>1821</v>
      </c>
      <c r="B2022" s="46">
        <v>20</v>
      </c>
      <c r="C2022" s="44" t="s">
        <v>101</v>
      </c>
      <c r="D2022" s="51">
        <v>1594.73</v>
      </c>
      <c r="E2022" s="52">
        <v>1857.8700000000001</v>
      </c>
      <c r="F2022" s="52">
        <v>2146.46</v>
      </c>
      <c r="G2022" s="53">
        <v>2051.1400000000003</v>
      </c>
      <c r="H2022" s="51" t="e">
        <v>#REF!</v>
      </c>
      <c r="I2022" s="52" t="e">
        <v>#REF!</v>
      </c>
      <c r="J2022" s="52" t="e">
        <v>#REF!</v>
      </c>
      <c r="K2022" s="53" t="e">
        <v>#REF!</v>
      </c>
      <c r="L2022" s="157" t="s">
        <v>251</v>
      </c>
      <c r="M2022" s="284">
        <v>13.06</v>
      </c>
      <c r="N2022" s="33">
        <v>3.1100000000000003</v>
      </c>
      <c r="O2022" s="66">
        <v>837.6</v>
      </c>
      <c r="P2022" s="39">
        <v>1100.74</v>
      </c>
      <c r="Q2022" s="39">
        <v>1389.33</v>
      </c>
      <c r="R2022" s="63">
        <v>1294.01</v>
      </c>
      <c r="X2022" s="355"/>
      <c r="Y2022" s="355"/>
      <c r="Z2022" s="355"/>
      <c r="AA2022" s="355"/>
    </row>
    <row r="2023" spans="1:27" x14ac:dyDescent="0.25">
      <c r="A2023" s="44" t="s">
        <v>1821</v>
      </c>
      <c r="B2023" s="46">
        <v>21</v>
      </c>
      <c r="C2023" s="44" t="s">
        <v>101</v>
      </c>
      <c r="D2023" s="51">
        <v>1654.5500000000002</v>
      </c>
      <c r="E2023" s="52">
        <v>1917.69</v>
      </c>
      <c r="F2023" s="52">
        <v>2206.2799999999997</v>
      </c>
      <c r="G2023" s="53">
        <v>2110.96</v>
      </c>
      <c r="H2023" s="51" t="e">
        <v>#REF!</v>
      </c>
      <c r="I2023" s="52" t="e">
        <v>#REF!</v>
      </c>
      <c r="J2023" s="52" t="e">
        <v>#REF!</v>
      </c>
      <c r="K2023" s="53" t="e">
        <v>#REF!</v>
      </c>
      <c r="L2023" s="157" t="s">
        <v>1882</v>
      </c>
      <c r="M2023" s="284">
        <v>14.09</v>
      </c>
      <c r="N2023" s="33">
        <v>3.1100000000000003</v>
      </c>
      <c r="O2023" s="66">
        <v>837.6</v>
      </c>
      <c r="P2023" s="39">
        <v>1100.74</v>
      </c>
      <c r="Q2023" s="39">
        <v>1389.33</v>
      </c>
      <c r="R2023" s="63">
        <v>1294.01</v>
      </c>
      <c r="X2023" s="355"/>
      <c r="Y2023" s="355"/>
      <c r="Z2023" s="355"/>
      <c r="AA2023" s="355"/>
    </row>
    <row r="2024" spans="1:27" x14ac:dyDescent="0.25">
      <c r="A2024" s="44" t="s">
        <v>1821</v>
      </c>
      <c r="B2024" s="46">
        <v>22</v>
      </c>
      <c r="C2024" s="44" t="s">
        <v>101</v>
      </c>
      <c r="D2024" s="51">
        <v>1776.7600000000002</v>
      </c>
      <c r="E2024" s="52">
        <v>2039.9</v>
      </c>
      <c r="F2024" s="52">
        <v>2328.4899999999998</v>
      </c>
      <c r="G2024" s="53">
        <v>2233.17</v>
      </c>
      <c r="H2024" s="51" t="e">
        <v>#REF!</v>
      </c>
      <c r="I2024" s="52" t="e">
        <v>#REF!</v>
      </c>
      <c r="J2024" s="52" t="e">
        <v>#REF!</v>
      </c>
      <c r="K2024" s="53" t="e">
        <v>#REF!</v>
      </c>
      <c r="L2024" s="157" t="s">
        <v>1885</v>
      </c>
      <c r="M2024" s="284">
        <v>16.21</v>
      </c>
      <c r="N2024" s="33">
        <v>3.1100000000000003</v>
      </c>
      <c r="O2024" s="66">
        <v>837.6</v>
      </c>
      <c r="P2024" s="39">
        <v>1100.74</v>
      </c>
      <c r="Q2024" s="39">
        <v>1389.33</v>
      </c>
      <c r="R2024" s="63">
        <v>1294.01</v>
      </c>
      <c r="X2024" s="355"/>
      <c r="Y2024" s="355"/>
      <c r="Z2024" s="355"/>
      <c r="AA2024" s="355"/>
    </row>
    <row r="2025" spans="1:27" x14ac:dyDescent="0.25">
      <c r="A2025" s="44" t="s">
        <v>1821</v>
      </c>
      <c r="B2025" s="46">
        <v>23</v>
      </c>
      <c r="C2025" s="44" t="s">
        <v>101</v>
      </c>
      <c r="D2025" s="51">
        <v>2048.34</v>
      </c>
      <c r="E2025" s="52">
        <v>2311.48</v>
      </c>
      <c r="F2025" s="52">
        <v>2600.0699999999997</v>
      </c>
      <c r="G2025" s="53">
        <v>2504.75</v>
      </c>
      <c r="H2025" s="51" t="e">
        <v>#REF!</v>
      </c>
      <c r="I2025" s="52" t="e">
        <v>#REF!</v>
      </c>
      <c r="J2025" s="52" t="e">
        <v>#REF!</v>
      </c>
      <c r="K2025" s="53" t="e">
        <v>#REF!</v>
      </c>
      <c r="L2025" s="157" t="s">
        <v>1888</v>
      </c>
      <c r="M2025" s="284">
        <v>20.91</v>
      </c>
      <c r="N2025" s="33">
        <v>3.1100000000000003</v>
      </c>
      <c r="O2025" s="66">
        <v>837.6</v>
      </c>
      <c r="P2025" s="39">
        <v>1100.74</v>
      </c>
      <c r="Q2025" s="39">
        <v>1389.33</v>
      </c>
      <c r="R2025" s="63">
        <v>1294.01</v>
      </c>
      <c r="X2025" s="355"/>
      <c r="Y2025" s="355"/>
      <c r="Z2025" s="355"/>
      <c r="AA2025" s="355"/>
    </row>
    <row r="2026" spans="1:27" x14ac:dyDescent="0.25">
      <c r="A2026" s="44" t="s">
        <v>1889</v>
      </c>
      <c r="B2026" s="46">
        <v>0</v>
      </c>
      <c r="C2026" s="44" t="s">
        <v>101</v>
      </c>
      <c r="D2026" s="51">
        <v>1567.3400000000001</v>
      </c>
      <c r="E2026" s="52">
        <v>1830.48</v>
      </c>
      <c r="F2026" s="52">
        <v>2119.0699999999997</v>
      </c>
      <c r="G2026" s="53">
        <v>2023.75</v>
      </c>
      <c r="H2026" s="51" t="e">
        <v>#REF!</v>
      </c>
      <c r="I2026" s="52" t="e">
        <v>#REF!</v>
      </c>
      <c r="J2026" s="52" t="e">
        <v>#REF!</v>
      </c>
      <c r="K2026" s="53" t="e">
        <v>#REF!</v>
      </c>
      <c r="L2026" s="157" t="s">
        <v>1892</v>
      </c>
      <c r="M2026" s="284">
        <v>12.58</v>
      </c>
      <c r="N2026" s="33">
        <v>3.1100000000000003</v>
      </c>
      <c r="O2026" s="66">
        <v>837.6</v>
      </c>
      <c r="P2026" s="39">
        <v>1100.74</v>
      </c>
      <c r="Q2026" s="39">
        <v>1389.33</v>
      </c>
      <c r="R2026" s="63">
        <v>1294.01</v>
      </c>
      <c r="X2026" s="355"/>
      <c r="Y2026" s="355"/>
      <c r="Z2026" s="355"/>
      <c r="AA2026" s="355"/>
    </row>
    <row r="2027" spans="1:27" x14ac:dyDescent="0.25">
      <c r="A2027" s="44" t="s">
        <v>1889</v>
      </c>
      <c r="B2027" s="46">
        <v>1</v>
      </c>
      <c r="C2027" s="44" t="s">
        <v>101</v>
      </c>
      <c r="D2027" s="51">
        <v>1563.0900000000001</v>
      </c>
      <c r="E2027" s="52">
        <v>1826.23</v>
      </c>
      <c r="F2027" s="52">
        <v>2114.8199999999997</v>
      </c>
      <c r="G2027" s="53">
        <v>2019.5</v>
      </c>
      <c r="H2027" s="51" t="e">
        <v>#REF!</v>
      </c>
      <c r="I2027" s="52" t="e">
        <v>#REF!</v>
      </c>
      <c r="J2027" s="52" t="e">
        <v>#REF!</v>
      </c>
      <c r="K2027" s="53" t="e">
        <v>#REF!</v>
      </c>
      <c r="L2027" s="157" t="s">
        <v>1895</v>
      </c>
      <c r="M2027" s="284">
        <v>12.51</v>
      </c>
      <c r="N2027" s="33">
        <v>3.1100000000000003</v>
      </c>
      <c r="O2027" s="66">
        <v>837.6</v>
      </c>
      <c r="P2027" s="39">
        <v>1100.74</v>
      </c>
      <c r="Q2027" s="39">
        <v>1389.33</v>
      </c>
      <c r="R2027" s="63">
        <v>1294.01</v>
      </c>
      <c r="X2027" s="355"/>
      <c r="Y2027" s="355"/>
      <c r="Z2027" s="355"/>
      <c r="AA2027" s="355"/>
    </row>
    <row r="2028" spans="1:27" x14ac:dyDescent="0.25">
      <c r="A2028" s="44" t="s">
        <v>1889</v>
      </c>
      <c r="B2028" s="46">
        <v>2</v>
      </c>
      <c r="C2028" s="44" t="s">
        <v>101</v>
      </c>
      <c r="D2028" s="51">
        <v>1618.95</v>
      </c>
      <c r="E2028" s="52">
        <v>1882.09</v>
      </c>
      <c r="F2028" s="52">
        <v>2170.6799999999998</v>
      </c>
      <c r="G2028" s="53">
        <v>2075.3599999999997</v>
      </c>
      <c r="H2028" s="51" t="e">
        <v>#REF!</v>
      </c>
      <c r="I2028" s="52" t="e">
        <v>#REF!</v>
      </c>
      <c r="J2028" s="52" t="e">
        <v>#REF!</v>
      </c>
      <c r="K2028" s="53" t="e">
        <v>#REF!</v>
      </c>
      <c r="L2028" s="157" t="s">
        <v>1898</v>
      </c>
      <c r="M2028" s="284">
        <v>13.48</v>
      </c>
      <c r="N2028" s="33">
        <v>3.1100000000000003</v>
      </c>
      <c r="O2028" s="66">
        <v>837.6</v>
      </c>
      <c r="P2028" s="39">
        <v>1100.74</v>
      </c>
      <c r="Q2028" s="39">
        <v>1389.33</v>
      </c>
      <c r="R2028" s="63">
        <v>1294.01</v>
      </c>
      <c r="X2028" s="355"/>
      <c r="Y2028" s="355"/>
      <c r="Z2028" s="355"/>
      <c r="AA2028" s="355"/>
    </row>
    <row r="2029" spans="1:27" x14ac:dyDescent="0.25">
      <c r="A2029" s="44" t="s">
        <v>1889</v>
      </c>
      <c r="B2029" s="46">
        <v>3</v>
      </c>
      <c r="C2029" s="44" t="s">
        <v>101</v>
      </c>
      <c r="D2029" s="51">
        <v>1653.1999999999998</v>
      </c>
      <c r="E2029" s="52">
        <v>1916.3400000000001</v>
      </c>
      <c r="F2029" s="52">
        <v>2204.9299999999998</v>
      </c>
      <c r="G2029" s="53">
        <v>2109.61</v>
      </c>
      <c r="H2029" s="51" t="e">
        <v>#REF!</v>
      </c>
      <c r="I2029" s="52" t="e">
        <v>#REF!</v>
      </c>
      <c r="J2029" s="52" t="e">
        <v>#REF!</v>
      </c>
      <c r="K2029" s="53" t="e">
        <v>#REF!</v>
      </c>
      <c r="L2029" s="157" t="s">
        <v>1901</v>
      </c>
      <c r="M2029" s="284">
        <v>14.07</v>
      </c>
      <c r="N2029" s="33">
        <v>3.1100000000000003</v>
      </c>
      <c r="O2029" s="66">
        <v>837.6</v>
      </c>
      <c r="P2029" s="39">
        <v>1100.74</v>
      </c>
      <c r="Q2029" s="39">
        <v>1389.33</v>
      </c>
      <c r="R2029" s="63">
        <v>1294.01</v>
      </c>
      <c r="X2029" s="355"/>
      <c r="Y2029" s="355"/>
      <c r="Z2029" s="355"/>
      <c r="AA2029" s="355"/>
    </row>
    <row r="2030" spans="1:27" x14ac:dyDescent="0.25">
      <c r="A2030" s="44" t="s">
        <v>1889</v>
      </c>
      <c r="B2030" s="46">
        <v>4</v>
      </c>
      <c r="C2030" s="44" t="s">
        <v>101</v>
      </c>
      <c r="D2030" s="51">
        <v>1704.09</v>
      </c>
      <c r="E2030" s="52">
        <v>1967.23</v>
      </c>
      <c r="F2030" s="52">
        <v>2255.8199999999997</v>
      </c>
      <c r="G2030" s="53">
        <v>2160.5</v>
      </c>
      <c r="H2030" s="51" t="e">
        <v>#REF!</v>
      </c>
      <c r="I2030" s="52" t="e">
        <v>#REF!</v>
      </c>
      <c r="J2030" s="52" t="e">
        <v>#REF!</v>
      </c>
      <c r="K2030" s="53" t="e">
        <v>#REF!</v>
      </c>
      <c r="L2030" s="157" t="s">
        <v>1904</v>
      </c>
      <c r="M2030" s="284">
        <v>14.95</v>
      </c>
      <c r="N2030" s="33">
        <v>3.1100000000000003</v>
      </c>
      <c r="O2030" s="66">
        <v>837.6</v>
      </c>
      <c r="P2030" s="39">
        <v>1100.74</v>
      </c>
      <c r="Q2030" s="39">
        <v>1389.33</v>
      </c>
      <c r="R2030" s="63">
        <v>1294.01</v>
      </c>
      <c r="X2030" s="355"/>
      <c r="Y2030" s="355"/>
      <c r="Z2030" s="355"/>
      <c r="AA2030" s="355"/>
    </row>
    <row r="2031" spans="1:27" x14ac:dyDescent="0.25">
      <c r="A2031" s="44" t="s">
        <v>1889</v>
      </c>
      <c r="B2031" s="46">
        <v>5</v>
      </c>
      <c r="C2031" s="44" t="s">
        <v>101</v>
      </c>
      <c r="D2031" s="51">
        <v>1700.43</v>
      </c>
      <c r="E2031" s="52">
        <v>1963.5700000000002</v>
      </c>
      <c r="F2031" s="52">
        <v>2252.16</v>
      </c>
      <c r="G2031" s="53">
        <v>2156.84</v>
      </c>
      <c r="H2031" s="51" t="e">
        <v>#REF!</v>
      </c>
      <c r="I2031" s="52" t="e">
        <v>#REF!</v>
      </c>
      <c r="J2031" s="52" t="e">
        <v>#REF!</v>
      </c>
      <c r="K2031" s="53" t="e">
        <v>#REF!</v>
      </c>
      <c r="L2031" s="157" t="s">
        <v>1907</v>
      </c>
      <c r="M2031" s="284">
        <v>14.89</v>
      </c>
      <c r="N2031" s="33">
        <v>3.1100000000000003</v>
      </c>
      <c r="O2031" s="66">
        <v>837.6</v>
      </c>
      <c r="P2031" s="39">
        <v>1100.74</v>
      </c>
      <c r="Q2031" s="39">
        <v>1389.33</v>
      </c>
      <c r="R2031" s="63">
        <v>1294.01</v>
      </c>
      <c r="X2031" s="355"/>
      <c r="Y2031" s="355"/>
      <c r="Z2031" s="355"/>
      <c r="AA2031" s="355"/>
    </row>
    <row r="2032" spans="1:27" x14ac:dyDescent="0.25">
      <c r="A2032" s="44" t="s">
        <v>1889</v>
      </c>
      <c r="B2032" s="46">
        <v>6</v>
      </c>
      <c r="C2032" s="44" t="s">
        <v>101</v>
      </c>
      <c r="D2032" s="51">
        <v>1669.8000000000002</v>
      </c>
      <c r="E2032" s="52">
        <v>1932.94</v>
      </c>
      <c r="F2032" s="52">
        <v>2221.5299999999997</v>
      </c>
      <c r="G2032" s="53">
        <v>2126.21</v>
      </c>
      <c r="H2032" s="51" t="e">
        <v>#REF!</v>
      </c>
      <c r="I2032" s="52" t="e">
        <v>#REF!</v>
      </c>
      <c r="J2032" s="52" t="e">
        <v>#REF!</v>
      </c>
      <c r="K2032" s="53" t="e">
        <v>#REF!</v>
      </c>
      <c r="L2032" s="157" t="s">
        <v>315</v>
      </c>
      <c r="M2032" s="284">
        <v>14.36</v>
      </c>
      <c r="N2032" s="33">
        <v>3.1100000000000003</v>
      </c>
      <c r="O2032" s="66">
        <v>837.6</v>
      </c>
      <c r="P2032" s="39">
        <v>1100.74</v>
      </c>
      <c r="Q2032" s="39">
        <v>1389.33</v>
      </c>
      <c r="R2032" s="63">
        <v>1294.01</v>
      </c>
      <c r="X2032" s="355"/>
      <c r="Y2032" s="355"/>
      <c r="Z2032" s="355"/>
      <c r="AA2032" s="355"/>
    </row>
    <row r="2033" spans="1:27" x14ac:dyDescent="0.25">
      <c r="A2033" s="44" t="s">
        <v>1889</v>
      </c>
      <c r="B2033" s="46">
        <v>7</v>
      </c>
      <c r="C2033" s="44" t="s">
        <v>101</v>
      </c>
      <c r="D2033" s="51">
        <v>1540.48</v>
      </c>
      <c r="E2033" s="52">
        <v>1803.62</v>
      </c>
      <c r="F2033" s="52">
        <v>2092.21</v>
      </c>
      <c r="G2033" s="53">
        <v>1996.8899999999999</v>
      </c>
      <c r="H2033" s="51" t="e">
        <v>#REF!</v>
      </c>
      <c r="I2033" s="52" t="e">
        <v>#REF!</v>
      </c>
      <c r="J2033" s="52" t="e">
        <v>#REF!</v>
      </c>
      <c r="K2033" s="53" t="e">
        <v>#REF!</v>
      </c>
      <c r="L2033" s="157" t="s">
        <v>1911</v>
      </c>
      <c r="M2033" s="284">
        <v>12.12</v>
      </c>
      <c r="N2033" s="33">
        <v>3.1100000000000003</v>
      </c>
      <c r="O2033" s="66">
        <v>837.6</v>
      </c>
      <c r="P2033" s="39">
        <v>1100.74</v>
      </c>
      <c r="Q2033" s="39">
        <v>1389.33</v>
      </c>
      <c r="R2033" s="63">
        <v>1294.01</v>
      </c>
      <c r="X2033" s="355"/>
      <c r="Y2033" s="355"/>
      <c r="Z2033" s="355"/>
      <c r="AA2033" s="355"/>
    </row>
    <row r="2034" spans="1:27" x14ac:dyDescent="0.25">
      <c r="A2034" s="44" t="s">
        <v>1889</v>
      </c>
      <c r="B2034" s="46">
        <v>8</v>
      </c>
      <c r="C2034" s="44" t="s">
        <v>101</v>
      </c>
      <c r="D2034" s="51">
        <v>1738.57</v>
      </c>
      <c r="E2034" s="52">
        <v>2001.71</v>
      </c>
      <c r="F2034" s="52">
        <v>2290.3000000000002</v>
      </c>
      <c r="G2034" s="53">
        <v>2194.98</v>
      </c>
      <c r="H2034" s="51" t="e">
        <v>#REF!</v>
      </c>
      <c r="I2034" s="52" t="e">
        <v>#REF!</v>
      </c>
      <c r="J2034" s="52" t="e">
        <v>#REF!</v>
      </c>
      <c r="K2034" s="53" t="e">
        <v>#REF!</v>
      </c>
      <c r="L2034" s="157" t="s">
        <v>1914</v>
      </c>
      <c r="M2034" s="284">
        <v>15.55</v>
      </c>
      <c r="N2034" s="33">
        <v>3.1100000000000003</v>
      </c>
      <c r="O2034" s="66">
        <v>837.6</v>
      </c>
      <c r="P2034" s="39">
        <v>1100.74</v>
      </c>
      <c r="Q2034" s="39">
        <v>1389.33</v>
      </c>
      <c r="R2034" s="63">
        <v>1294.01</v>
      </c>
      <c r="X2034" s="355"/>
      <c r="Y2034" s="355"/>
      <c r="Z2034" s="355"/>
      <c r="AA2034" s="355"/>
    </row>
    <row r="2035" spans="1:27" x14ac:dyDescent="0.25">
      <c r="A2035" s="44" t="s">
        <v>1889</v>
      </c>
      <c r="B2035" s="46">
        <v>9</v>
      </c>
      <c r="C2035" s="44" t="s">
        <v>101</v>
      </c>
      <c r="D2035" s="51">
        <v>1628.08</v>
      </c>
      <c r="E2035" s="52">
        <v>1891.22</v>
      </c>
      <c r="F2035" s="52">
        <v>2179.81</v>
      </c>
      <c r="G2035" s="53">
        <v>2084.4899999999998</v>
      </c>
      <c r="H2035" s="51" t="e">
        <v>#REF!</v>
      </c>
      <c r="I2035" s="52" t="e">
        <v>#REF!</v>
      </c>
      <c r="J2035" s="52" t="e">
        <v>#REF!</v>
      </c>
      <c r="K2035" s="53" t="e">
        <v>#REF!</v>
      </c>
      <c r="L2035" s="157" t="s">
        <v>1918</v>
      </c>
      <c r="M2035" s="284">
        <v>13.63</v>
      </c>
      <c r="N2035" s="33">
        <v>3.1100000000000003</v>
      </c>
      <c r="O2035" s="66">
        <v>837.6</v>
      </c>
      <c r="P2035" s="39">
        <v>1100.74</v>
      </c>
      <c r="Q2035" s="39">
        <v>1389.33</v>
      </c>
      <c r="R2035" s="63">
        <v>1294.01</v>
      </c>
      <c r="X2035" s="355"/>
      <c r="Y2035" s="355"/>
      <c r="Z2035" s="355"/>
      <c r="AA2035" s="355"/>
    </row>
    <row r="2036" spans="1:27" x14ac:dyDescent="0.25">
      <c r="A2036" s="44" t="s">
        <v>1889</v>
      </c>
      <c r="B2036" s="46">
        <v>10</v>
      </c>
      <c r="C2036" s="44" t="s">
        <v>101</v>
      </c>
      <c r="D2036" s="51">
        <v>1586.1100000000001</v>
      </c>
      <c r="E2036" s="52">
        <v>1849.25</v>
      </c>
      <c r="F2036" s="52">
        <v>2137.84</v>
      </c>
      <c r="G2036" s="53">
        <v>2042.52</v>
      </c>
      <c r="H2036" s="51" t="e">
        <v>#REF!</v>
      </c>
      <c r="I2036" s="52" t="e">
        <v>#REF!</v>
      </c>
      <c r="J2036" s="52" t="e">
        <v>#REF!</v>
      </c>
      <c r="K2036" s="53" t="e">
        <v>#REF!</v>
      </c>
      <c r="L2036" s="157" t="s">
        <v>1921</v>
      </c>
      <c r="M2036" s="284">
        <v>12.91</v>
      </c>
      <c r="N2036" s="33">
        <v>3.1100000000000003</v>
      </c>
      <c r="O2036" s="66">
        <v>837.6</v>
      </c>
      <c r="P2036" s="39">
        <v>1100.74</v>
      </c>
      <c r="Q2036" s="39">
        <v>1389.33</v>
      </c>
      <c r="R2036" s="63">
        <v>1294.01</v>
      </c>
      <c r="X2036" s="355"/>
      <c r="Y2036" s="355"/>
      <c r="Z2036" s="355"/>
      <c r="AA2036" s="355"/>
    </row>
    <row r="2037" spans="1:27" x14ac:dyDescent="0.25">
      <c r="A2037" s="44" t="s">
        <v>1889</v>
      </c>
      <c r="B2037" s="46">
        <v>11</v>
      </c>
      <c r="C2037" s="44" t="s">
        <v>101</v>
      </c>
      <c r="D2037" s="51">
        <v>1566.6399999999999</v>
      </c>
      <c r="E2037" s="52">
        <v>1829.7800000000002</v>
      </c>
      <c r="F2037" s="52">
        <v>2118.37</v>
      </c>
      <c r="G2037" s="53">
        <v>2023.0500000000002</v>
      </c>
      <c r="H2037" s="51" t="e">
        <v>#REF!</v>
      </c>
      <c r="I2037" s="52" t="e">
        <v>#REF!</v>
      </c>
      <c r="J2037" s="52" t="e">
        <v>#REF!</v>
      </c>
      <c r="K2037" s="53" t="e">
        <v>#REF!</v>
      </c>
      <c r="L2037" s="157" t="s">
        <v>277</v>
      </c>
      <c r="M2037" s="284">
        <v>12.57</v>
      </c>
      <c r="N2037" s="33">
        <v>3.1100000000000003</v>
      </c>
      <c r="O2037" s="66">
        <v>837.6</v>
      </c>
      <c r="P2037" s="39">
        <v>1100.74</v>
      </c>
      <c r="Q2037" s="39">
        <v>1389.33</v>
      </c>
      <c r="R2037" s="63">
        <v>1294.01</v>
      </c>
      <c r="X2037" s="355"/>
      <c r="Y2037" s="355"/>
      <c r="Z2037" s="355"/>
      <c r="AA2037" s="355"/>
    </row>
    <row r="2038" spans="1:27" x14ac:dyDescent="0.25">
      <c r="A2038" s="44" t="s">
        <v>1889</v>
      </c>
      <c r="B2038" s="46">
        <v>12</v>
      </c>
      <c r="C2038" s="44" t="s">
        <v>101</v>
      </c>
      <c r="D2038" s="51">
        <v>1568.12</v>
      </c>
      <c r="E2038" s="52">
        <v>1831.26</v>
      </c>
      <c r="F2038" s="52">
        <v>2119.85</v>
      </c>
      <c r="G2038" s="53">
        <v>2024.53</v>
      </c>
      <c r="H2038" s="51" t="e">
        <v>#REF!</v>
      </c>
      <c r="I2038" s="52" t="e">
        <v>#REF!</v>
      </c>
      <c r="J2038" s="52" t="e">
        <v>#REF!</v>
      </c>
      <c r="K2038" s="53" t="e">
        <v>#REF!</v>
      </c>
      <c r="L2038" s="157" t="s">
        <v>1926</v>
      </c>
      <c r="M2038" s="284">
        <v>12.6</v>
      </c>
      <c r="N2038" s="33">
        <v>3.1100000000000003</v>
      </c>
      <c r="O2038" s="66">
        <v>837.6</v>
      </c>
      <c r="P2038" s="39">
        <v>1100.74</v>
      </c>
      <c r="Q2038" s="39">
        <v>1389.33</v>
      </c>
      <c r="R2038" s="63">
        <v>1294.01</v>
      </c>
      <c r="X2038" s="355"/>
      <c r="Y2038" s="355"/>
      <c r="Z2038" s="355"/>
      <c r="AA2038" s="355"/>
    </row>
    <row r="2039" spans="1:27" x14ac:dyDescent="0.25">
      <c r="A2039" s="44" t="s">
        <v>1889</v>
      </c>
      <c r="B2039" s="46">
        <v>13</v>
      </c>
      <c r="C2039" s="44" t="s">
        <v>101</v>
      </c>
      <c r="D2039" s="51">
        <v>1569.0500000000002</v>
      </c>
      <c r="E2039" s="52">
        <v>1832.19</v>
      </c>
      <c r="F2039" s="52">
        <v>2120.7799999999997</v>
      </c>
      <c r="G2039" s="53">
        <v>2025.46</v>
      </c>
      <c r="H2039" s="51" t="e">
        <v>#REF!</v>
      </c>
      <c r="I2039" s="52" t="e">
        <v>#REF!</v>
      </c>
      <c r="J2039" s="52" t="e">
        <v>#REF!</v>
      </c>
      <c r="K2039" s="53" t="e">
        <v>#REF!</v>
      </c>
      <c r="L2039" s="157" t="s">
        <v>1929</v>
      </c>
      <c r="M2039" s="284">
        <v>12.61</v>
      </c>
      <c r="N2039" s="33">
        <v>3.1100000000000003</v>
      </c>
      <c r="O2039" s="66">
        <v>837.6</v>
      </c>
      <c r="P2039" s="39">
        <v>1100.74</v>
      </c>
      <c r="Q2039" s="39">
        <v>1389.33</v>
      </c>
      <c r="R2039" s="63">
        <v>1294.01</v>
      </c>
      <c r="X2039" s="355"/>
      <c r="Y2039" s="355"/>
      <c r="Z2039" s="355"/>
      <c r="AA2039" s="355"/>
    </row>
    <row r="2040" spans="1:27" x14ac:dyDescent="0.25">
      <c r="A2040" s="44" t="s">
        <v>1889</v>
      </c>
      <c r="B2040" s="46">
        <v>14</v>
      </c>
      <c r="C2040" s="44" t="s">
        <v>101</v>
      </c>
      <c r="D2040" s="51">
        <v>1579.46</v>
      </c>
      <c r="E2040" s="52">
        <v>1842.6000000000001</v>
      </c>
      <c r="F2040" s="52">
        <v>2131.19</v>
      </c>
      <c r="G2040" s="53">
        <v>2035.8700000000001</v>
      </c>
      <c r="H2040" s="51" t="e">
        <v>#REF!</v>
      </c>
      <c r="I2040" s="52" t="e">
        <v>#REF!</v>
      </c>
      <c r="J2040" s="52" t="e">
        <v>#REF!</v>
      </c>
      <c r="K2040" s="53" t="e">
        <v>#REF!</v>
      </c>
      <c r="L2040" s="157" t="s">
        <v>1932</v>
      </c>
      <c r="M2040" s="284">
        <v>12.79</v>
      </c>
      <c r="N2040" s="33">
        <v>3.1100000000000003</v>
      </c>
      <c r="O2040" s="66">
        <v>837.6</v>
      </c>
      <c r="P2040" s="39">
        <v>1100.74</v>
      </c>
      <c r="Q2040" s="39">
        <v>1389.33</v>
      </c>
      <c r="R2040" s="63">
        <v>1294.01</v>
      </c>
      <c r="X2040" s="355"/>
      <c r="Y2040" s="355"/>
      <c r="Z2040" s="355"/>
      <c r="AA2040" s="355"/>
    </row>
    <row r="2041" spans="1:27" x14ac:dyDescent="0.25">
      <c r="A2041" s="44" t="s">
        <v>1889</v>
      </c>
      <c r="B2041" s="46">
        <v>15</v>
      </c>
      <c r="C2041" s="44" t="s">
        <v>101</v>
      </c>
      <c r="D2041" s="51">
        <v>1587.03</v>
      </c>
      <c r="E2041" s="52">
        <v>1850.17</v>
      </c>
      <c r="F2041" s="52">
        <v>2138.7599999999998</v>
      </c>
      <c r="G2041" s="53">
        <v>2043.44</v>
      </c>
      <c r="H2041" s="51" t="e">
        <v>#REF!</v>
      </c>
      <c r="I2041" s="52" t="e">
        <v>#REF!</v>
      </c>
      <c r="J2041" s="52" t="e">
        <v>#REF!</v>
      </c>
      <c r="K2041" s="53" t="e">
        <v>#REF!</v>
      </c>
      <c r="L2041" s="157" t="s">
        <v>1935</v>
      </c>
      <c r="M2041" s="284">
        <v>12.92</v>
      </c>
      <c r="N2041" s="33">
        <v>3.1100000000000003</v>
      </c>
      <c r="O2041" s="66">
        <v>837.6</v>
      </c>
      <c r="P2041" s="39">
        <v>1100.74</v>
      </c>
      <c r="Q2041" s="39">
        <v>1389.33</v>
      </c>
      <c r="R2041" s="63">
        <v>1294.01</v>
      </c>
      <c r="X2041" s="355"/>
      <c r="Y2041" s="355"/>
      <c r="Z2041" s="355"/>
      <c r="AA2041" s="355"/>
    </row>
    <row r="2042" spans="1:27" x14ac:dyDescent="0.25">
      <c r="A2042" s="44" t="s">
        <v>1889</v>
      </c>
      <c r="B2042" s="46">
        <v>16</v>
      </c>
      <c r="C2042" s="44" t="s">
        <v>101</v>
      </c>
      <c r="D2042" s="51">
        <v>1586.92</v>
      </c>
      <c r="E2042" s="52">
        <v>1850.06</v>
      </c>
      <c r="F2042" s="52">
        <v>2138.6499999999996</v>
      </c>
      <c r="G2042" s="53">
        <v>2043.33</v>
      </c>
      <c r="H2042" s="51" t="e">
        <v>#REF!</v>
      </c>
      <c r="I2042" s="52" t="e">
        <v>#REF!</v>
      </c>
      <c r="J2042" s="52" t="e">
        <v>#REF!</v>
      </c>
      <c r="K2042" s="53" t="e">
        <v>#REF!</v>
      </c>
      <c r="L2042" s="157" t="s">
        <v>1938</v>
      </c>
      <c r="M2042" s="284">
        <v>12.92</v>
      </c>
      <c r="N2042" s="33">
        <v>3.1100000000000003</v>
      </c>
      <c r="O2042" s="66">
        <v>837.6</v>
      </c>
      <c r="P2042" s="39">
        <v>1100.74</v>
      </c>
      <c r="Q2042" s="39">
        <v>1389.33</v>
      </c>
      <c r="R2042" s="63">
        <v>1294.01</v>
      </c>
      <c r="X2042" s="355"/>
      <c r="Y2042" s="355"/>
      <c r="Z2042" s="355"/>
      <c r="AA2042" s="355"/>
    </row>
    <row r="2043" spans="1:27" x14ac:dyDescent="0.25">
      <c r="A2043" s="44" t="s">
        <v>1889</v>
      </c>
      <c r="B2043" s="46">
        <v>17</v>
      </c>
      <c r="C2043" s="44" t="s">
        <v>101</v>
      </c>
      <c r="D2043" s="51">
        <v>1586.29</v>
      </c>
      <c r="E2043" s="52">
        <v>1849.4299999999998</v>
      </c>
      <c r="F2043" s="52">
        <v>2138.02</v>
      </c>
      <c r="G2043" s="53">
        <v>2042.6999999999998</v>
      </c>
      <c r="H2043" s="51" t="e">
        <v>#REF!</v>
      </c>
      <c r="I2043" s="52" t="e">
        <v>#REF!</v>
      </c>
      <c r="J2043" s="52" t="e">
        <v>#REF!</v>
      </c>
      <c r="K2043" s="53" t="e">
        <v>#REF!</v>
      </c>
      <c r="L2043" s="157" t="s">
        <v>1941</v>
      </c>
      <c r="M2043" s="284">
        <v>12.91</v>
      </c>
      <c r="N2043" s="33">
        <v>3.1100000000000003</v>
      </c>
      <c r="O2043" s="66">
        <v>837.6</v>
      </c>
      <c r="P2043" s="39">
        <v>1100.74</v>
      </c>
      <c r="Q2043" s="39">
        <v>1389.33</v>
      </c>
      <c r="R2043" s="63">
        <v>1294.01</v>
      </c>
      <c r="X2043" s="355"/>
      <c r="Y2043" s="355"/>
      <c r="Z2043" s="355"/>
      <c r="AA2043" s="355"/>
    </row>
    <row r="2044" spans="1:27" x14ac:dyDescent="0.25">
      <c r="A2044" s="44" t="s">
        <v>1889</v>
      </c>
      <c r="B2044" s="46">
        <v>18</v>
      </c>
      <c r="C2044" s="44" t="s">
        <v>101</v>
      </c>
      <c r="D2044" s="51">
        <v>1596.43</v>
      </c>
      <c r="E2044" s="52">
        <v>1859.5700000000002</v>
      </c>
      <c r="F2044" s="52">
        <v>2148.16</v>
      </c>
      <c r="G2044" s="53">
        <v>2052.84</v>
      </c>
      <c r="H2044" s="51" t="e">
        <v>#REF!</v>
      </c>
      <c r="I2044" s="52" t="e">
        <v>#REF!</v>
      </c>
      <c r="J2044" s="52" t="e">
        <v>#REF!</v>
      </c>
      <c r="K2044" s="53" t="e">
        <v>#REF!</v>
      </c>
      <c r="L2044" s="157" t="s">
        <v>1944</v>
      </c>
      <c r="M2044" s="284">
        <v>13.09</v>
      </c>
      <c r="N2044" s="33">
        <v>3.1100000000000003</v>
      </c>
      <c r="O2044" s="66">
        <v>837.6</v>
      </c>
      <c r="P2044" s="39">
        <v>1100.74</v>
      </c>
      <c r="Q2044" s="39">
        <v>1389.33</v>
      </c>
      <c r="R2044" s="63">
        <v>1294.01</v>
      </c>
      <c r="X2044" s="355"/>
      <c r="Y2044" s="355"/>
      <c r="Z2044" s="355"/>
      <c r="AA2044" s="355"/>
    </row>
    <row r="2045" spans="1:27" x14ac:dyDescent="0.25">
      <c r="A2045" s="44" t="s">
        <v>1889</v>
      </c>
      <c r="B2045" s="46">
        <v>19</v>
      </c>
      <c r="C2045" s="44" t="s">
        <v>101</v>
      </c>
      <c r="D2045" s="51">
        <v>1605.8899999999999</v>
      </c>
      <c r="E2045" s="52">
        <v>1869.0299999999997</v>
      </c>
      <c r="F2045" s="52">
        <v>2157.62</v>
      </c>
      <c r="G2045" s="53">
        <v>2062.2999999999997</v>
      </c>
      <c r="H2045" s="51" t="e">
        <v>#REF!</v>
      </c>
      <c r="I2045" s="52" t="e">
        <v>#REF!</v>
      </c>
      <c r="J2045" s="52" t="e">
        <v>#REF!</v>
      </c>
      <c r="K2045" s="53" t="e">
        <v>#REF!</v>
      </c>
      <c r="L2045" s="157" t="s">
        <v>1947</v>
      </c>
      <c r="M2045" s="284">
        <v>13.25</v>
      </c>
      <c r="N2045" s="33">
        <v>3.1100000000000003</v>
      </c>
      <c r="O2045" s="66">
        <v>837.6</v>
      </c>
      <c r="P2045" s="39">
        <v>1100.74</v>
      </c>
      <c r="Q2045" s="39">
        <v>1389.33</v>
      </c>
      <c r="R2045" s="63">
        <v>1294.01</v>
      </c>
      <c r="X2045" s="355"/>
      <c r="Y2045" s="355"/>
      <c r="Z2045" s="355"/>
      <c r="AA2045" s="355"/>
    </row>
    <row r="2046" spans="1:27" x14ac:dyDescent="0.25">
      <c r="A2046" s="44" t="s">
        <v>1889</v>
      </c>
      <c r="B2046" s="46">
        <v>20</v>
      </c>
      <c r="C2046" s="44" t="s">
        <v>101</v>
      </c>
      <c r="D2046" s="51">
        <v>1594.31</v>
      </c>
      <c r="E2046" s="52">
        <v>1857.45</v>
      </c>
      <c r="F2046" s="52">
        <v>2146.04</v>
      </c>
      <c r="G2046" s="53">
        <v>2050.7200000000003</v>
      </c>
      <c r="H2046" s="51" t="e">
        <v>#REF!</v>
      </c>
      <c r="I2046" s="52" t="e">
        <v>#REF!</v>
      </c>
      <c r="J2046" s="52" t="e">
        <v>#REF!</v>
      </c>
      <c r="K2046" s="53" t="e">
        <v>#REF!</v>
      </c>
      <c r="L2046" s="157" t="s">
        <v>1950</v>
      </c>
      <c r="M2046" s="284">
        <v>13.05</v>
      </c>
      <c r="N2046" s="33">
        <v>3.1100000000000003</v>
      </c>
      <c r="O2046" s="66">
        <v>837.6</v>
      </c>
      <c r="P2046" s="39">
        <v>1100.74</v>
      </c>
      <c r="Q2046" s="39">
        <v>1389.33</v>
      </c>
      <c r="R2046" s="63">
        <v>1294.01</v>
      </c>
      <c r="X2046" s="355"/>
      <c r="Y2046" s="355"/>
      <c r="Z2046" s="355"/>
      <c r="AA2046" s="355"/>
    </row>
    <row r="2047" spans="1:27" x14ac:dyDescent="0.25">
      <c r="A2047" s="44" t="s">
        <v>1889</v>
      </c>
      <c r="B2047" s="46">
        <v>21</v>
      </c>
      <c r="C2047" s="44" t="s">
        <v>101</v>
      </c>
      <c r="D2047" s="51">
        <v>1638.96</v>
      </c>
      <c r="E2047" s="52">
        <v>1902.1</v>
      </c>
      <c r="F2047" s="52">
        <v>2190.69</v>
      </c>
      <c r="G2047" s="53">
        <v>2095.37</v>
      </c>
      <c r="H2047" s="51" t="e">
        <v>#REF!</v>
      </c>
      <c r="I2047" s="52" t="e">
        <v>#REF!</v>
      </c>
      <c r="J2047" s="52" t="e">
        <v>#REF!</v>
      </c>
      <c r="K2047" s="53" t="e">
        <v>#REF!</v>
      </c>
      <c r="L2047" s="157" t="s">
        <v>1953</v>
      </c>
      <c r="M2047" s="284">
        <v>13.82</v>
      </c>
      <c r="N2047" s="33">
        <v>3.1100000000000003</v>
      </c>
      <c r="O2047" s="66">
        <v>837.6</v>
      </c>
      <c r="P2047" s="39">
        <v>1100.74</v>
      </c>
      <c r="Q2047" s="39">
        <v>1389.33</v>
      </c>
      <c r="R2047" s="63">
        <v>1294.01</v>
      </c>
      <c r="X2047" s="355"/>
      <c r="Y2047" s="355"/>
      <c r="Z2047" s="355"/>
      <c r="AA2047" s="355"/>
    </row>
    <row r="2048" spans="1:27" x14ac:dyDescent="0.25">
      <c r="A2048" s="44" t="s">
        <v>1889</v>
      </c>
      <c r="B2048" s="46">
        <v>22</v>
      </c>
      <c r="C2048" s="44" t="s">
        <v>101</v>
      </c>
      <c r="D2048" s="51">
        <v>1772.31</v>
      </c>
      <c r="E2048" s="52">
        <v>2035.45</v>
      </c>
      <c r="F2048" s="52">
        <v>2324.04</v>
      </c>
      <c r="G2048" s="53">
        <v>2228.7200000000003</v>
      </c>
      <c r="H2048" s="51" t="e">
        <v>#REF!</v>
      </c>
      <c r="I2048" s="52" t="e">
        <v>#REF!</v>
      </c>
      <c r="J2048" s="52" t="e">
        <v>#REF!</v>
      </c>
      <c r="K2048" s="53" t="e">
        <v>#REF!</v>
      </c>
      <c r="L2048" s="157" t="s">
        <v>1956</v>
      </c>
      <c r="M2048" s="284">
        <v>16.13</v>
      </c>
      <c r="N2048" s="33">
        <v>3.1100000000000003</v>
      </c>
      <c r="O2048" s="66">
        <v>837.6</v>
      </c>
      <c r="P2048" s="39">
        <v>1100.74</v>
      </c>
      <c r="Q2048" s="39">
        <v>1389.33</v>
      </c>
      <c r="R2048" s="63">
        <v>1294.01</v>
      </c>
      <c r="X2048" s="355"/>
      <c r="Y2048" s="355"/>
      <c r="Z2048" s="355"/>
      <c r="AA2048" s="355"/>
    </row>
    <row r="2049" spans="1:27" x14ac:dyDescent="0.25">
      <c r="A2049" s="44" t="s">
        <v>1889</v>
      </c>
      <c r="B2049" s="46">
        <v>23</v>
      </c>
      <c r="C2049" s="44" t="s">
        <v>101</v>
      </c>
      <c r="D2049" s="51">
        <v>2100.52</v>
      </c>
      <c r="E2049" s="52">
        <v>2363.66</v>
      </c>
      <c r="F2049" s="52">
        <v>2652.25</v>
      </c>
      <c r="G2049" s="53">
        <v>2556.9300000000003</v>
      </c>
      <c r="H2049" s="51" t="e">
        <v>#REF!</v>
      </c>
      <c r="I2049" s="52" t="e">
        <v>#REF!</v>
      </c>
      <c r="J2049" s="52" t="e">
        <v>#REF!</v>
      </c>
      <c r="K2049" s="53" t="e">
        <v>#REF!</v>
      </c>
      <c r="L2049" s="157" t="s">
        <v>1959</v>
      </c>
      <c r="M2049" s="284">
        <v>21.82</v>
      </c>
      <c r="N2049" s="33">
        <v>3.1100000000000003</v>
      </c>
      <c r="O2049" s="66">
        <v>837.6</v>
      </c>
      <c r="P2049" s="39">
        <v>1100.74</v>
      </c>
      <c r="Q2049" s="39">
        <v>1389.33</v>
      </c>
      <c r="R2049" s="63">
        <v>1294.01</v>
      </c>
      <c r="X2049" s="355"/>
      <c r="Y2049" s="355"/>
      <c r="Z2049" s="355"/>
      <c r="AA2049" s="355"/>
    </row>
    <row r="2050" spans="1:27" x14ac:dyDescent="0.25">
      <c r="A2050" s="44" t="s">
        <v>1960</v>
      </c>
      <c r="B2050" s="46">
        <v>0</v>
      </c>
      <c r="C2050" s="44" t="s">
        <v>101</v>
      </c>
      <c r="D2050" s="51">
        <v>1559.12</v>
      </c>
      <c r="E2050" s="52">
        <v>1822.26</v>
      </c>
      <c r="F2050" s="52">
        <v>2110.85</v>
      </c>
      <c r="G2050" s="53">
        <v>2015.53</v>
      </c>
      <c r="H2050" s="51" t="e">
        <v>#REF!</v>
      </c>
      <c r="I2050" s="52" t="e">
        <v>#REF!</v>
      </c>
      <c r="J2050" s="52" t="e">
        <v>#REF!</v>
      </c>
      <c r="K2050" s="53" t="e">
        <v>#REF!</v>
      </c>
      <c r="L2050" s="157" t="s">
        <v>1963</v>
      </c>
      <c r="M2050" s="284">
        <v>12.44</v>
      </c>
      <c r="N2050" s="33">
        <v>3.1100000000000003</v>
      </c>
      <c r="O2050" s="66">
        <v>837.6</v>
      </c>
      <c r="P2050" s="39">
        <v>1100.74</v>
      </c>
      <c r="Q2050" s="39">
        <v>1389.33</v>
      </c>
      <c r="R2050" s="63">
        <v>1294.01</v>
      </c>
      <c r="X2050" s="355"/>
      <c r="Y2050" s="355"/>
      <c r="Z2050" s="355"/>
      <c r="AA2050" s="355"/>
    </row>
    <row r="2051" spans="1:27" x14ac:dyDescent="0.25">
      <c r="A2051" s="44" t="s">
        <v>1960</v>
      </c>
      <c r="B2051" s="46">
        <v>1</v>
      </c>
      <c r="C2051" s="44" t="s">
        <v>101</v>
      </c>
      <c r="D2051" s="51">
        <v>1560.81</v>
      </c>
      <c r="E2051" s="52">
        <v>1823.9499999999998</v>
      </c>
      <c r="F2051" s="52">
        <v>2112.54</v>
      </c>
      <c r="G2051" s="53">
        <v>2017.2199999999998</v>
      </c>
      <c r="H2051" s="51" t="e">
        <v>#REF!</v>
      </c>
      <c r="I2051" s="52" t="e">
        <v>#REF!</v>
      </c>
      <c r="J2051" s="52" t="e">
        <v>#REF!</v>
      </c>
      <c r="K2051" s="53" t="e">
        <v>#REF!</v>
      </c>
      <c r="L2051" s="157" t="s">
        <v>1966</v>
      </c>
      <c r="M2051" s="284">
        <v>12.47</v>
      </c>
      <c r="N2051" s="33">
        <v>3.1100000000000003</v>
      </c>
      <c r="O2051" s="66">
        <v>837.6</v>
      </c>
      <c r="P2051" s="39">
        <v>1100.74</v>
      </c>
      <c r="Q2051" s="39">
        <v>1389.33</v>
      </c>
      <c r="R2051" s="63">
        <v>1294.01</v>
      </c>
      <c r="X2051" s="355"/>
      <c r="Y2051" s="355"/>
      <c r="Z2051" s="355"/>
      <c r="AA2051" s="355"/>
    </row>
    <row r="2052" spans="1:27" x14ac:dyDescent="0.25">
      <c r="A2052" s="44" t="s">
        <v>1960</v>
      </c>
      <c r="B2052" s="46">
        <v>2</v>
      </c>
      <c r="C2052" s="44" t="s">
        <v>101</v>
      </c>
      <c r="D2052" s="51">
        <v>1606.04</v>
      </c>
      <c r="E2052" s="52">
        <v>1869.1799999999998</v>
      </c>
      <c r="F2052" s="52">
        <v>2157.77</v>
      </c>
      <c r="G2052" s="53">
        <v>2062.4499999999998</v>
      </c>
      <c r="H2052" s="51" t="e">
        <v>#REF!</v>
      </c>
      <c r="I2052" s="52" t="e">
        <v>#REF!</v>
      </c>
      <c r="J2052" s="52" t="e">
        <v>#REF!</v>
      </c>
      <c r="K2052" s="53" t="e">
        <v>#REF!</v>
      </c>
      <c r="L2052" s="157" t="s">
        <v>1969</v>
      </c>
      <c r="M2052" s="284">
        <v>13.25</v>
      </c>
      <c r="N2052" s="33">
        <v>3.1100000000000003</v>
      </c>
      <c r="O2052" s="66">
        <v>837.6</v>
      </c>
      <c r="P2052" s="39">
        <v>1100.74</v>
      </c>
      <c r="Q2052" s="39">
        <v>1389.33</v>
      </c>
      <c r="R2052" s="63">
        <v>1294.01</v>
      </c>
      <c r="X2052" s="355"/>
      <c r="Y2052" s="355"/>
      <c r="Z2052" s="355"/>
      <c r="AA2052" s="355"/>
    </row>
    <row r="2053" spans="1:27" x14ac:dyDescent="0.25">
      <c r="A2053" s="44" t="s">
        <v>1960</v>
      </c>
      <c r="B2053" s="46">
        <v>3</v>
      </c>
      <c r="C2053" s="44" t="s">
        <v>101</v>
      </c>
      <c r="D2053" s="51">
        <v>1638.87</v>
      </c>
      <c r="E2053" s="52">
        <v>1902.0100000000002</v>
      </c>
      <c r="F2053" s="52">
        <v>2190.6</v>
      </c>
      <c r="G2053" s="53">
        <v>2095.2800000000002</v>
      </c>
      <c r="H2053" s="51" t="e">
        <v>#REF!</v>
      </c>
      <c r="I2053" s="52" t="e">
        <v>#REF!</v>
      </c>
      <c r="J2053" s="52" t="e">
        <v>#REF!</v>
      </c>
      <c r="K2053" s="53" t="e">
        <v>#REF!</v>
      </c>
      <c r="L2053" s="157" t="s">
        <v>1972</v>
      </c>
      <c r="M2053" s="284">
        <v>13.82</v>
      </c>
      <c r="N2053" s="33">
        <v>3.1100000000000003</v>
      </c>
      <c r="O2053" s="66">
        <v>837.6</v>
      </c>
      <c r="P2053" s="39">
        <v>1100.74</v>
      </c>
      <c r="Q2053" s="39">
        <v>1389.33</v>
      </c>
      <c r="R2053" s="63">
        <v>1294.01</v>
      </c>
      <c r="X2053" s="355"/>
      <c r="Y2053" s="355"/>
      <c r="Z2053" s="355"/>
      <c r="AA2053" s="355"/>
    </row>
    <row r="2054" spans="1:27" x14ac:dyDescent="0.25">
      <c r="A2054" s="44" t="s">
        <v>1960</v>
      </c>
      <c r="B2054" s="46">
        <v>4</v>
      </c>
      <c r="C2054" s="44" t="s">
        <v>101</v>
      </c>
      <c r="D2054" s="51">
        <v>1661.93</v>
      </c>
      <c r="E2054" s="52">
        <v>1925.07</v>
      </c>
      <c r="F2054" s="52">
        <v>2213.66</v>
      </c>
      <c r="G2054" s="53">
        <v>2118.34</v>
      </c>
      <c r="H2054" s="51" t="e">
        <v>#REF!</v>
      </c>
      <c r="I2054" s="52" t="e">
        <v>#REF!</v>
      </c>
      <c r="J2054" s="52" t="e">
        <v>#REF!</v>
      </c>
      <c r="K2054" s="53" t="e">
        <v>#REF!</v>
      </c>
      <c r="L2054" s="157" t="s">
        <v>1975</v>
      </c>
      <c r="M2054" s="284">
        <v>14.22</v>
      </c>
      <c r="N2054" s="33">
        <v>3.1100000000000003</v>
      </c>
      <c r="O2054" s="66">
        <v>837.6</v>
      </c>
      <c r="P2054" s="39">
        <v>1100.74</v>
      </c>
      <c r="Q2054" s="39">
        <v>1389.33</v>
      </c>
      <c r="R2054" s="63">
        <v>1294.01</v>
      </c>
      <c r="X2054" s="355"/>
      <c r="Y2054" s="355"/>
      <c r="Z2054" s="355"/>
      <c r="AA2054" s="355"/>
    </row>
    <row r="2055" spans="1:27" x14ac:dyDescent="0.25">
      <c r="A2055" s="44" t="s">
        <v>1960</v>
      </c>
      <c r="B2055" s="46">
        <v>5</v>
      </c>
      <c r="C2055" s="44" t="s">
        <v>101</v>
      </c>
      <c r="D2055" s="51">
        <v>1658.8200000000002</v>
      </c>
      <c r="E2055" s="52">
        <v>1921.96</v>
      </c>
      <c r="F2055" s="52">
        <v>2210.5500000000002</v>
      </c>
      <c r="G2055" s="53">
        <v>2115.23</v>
      </c>
      <c r="H2055" s="51" t="e">
        <v>#REF!</v>
      </c>
      <c r="I2055" s="52" t="e">
        <v>#REF!</v>
      </c>
      <c r="J2055" s="52" t="e">
        <v>#REF!</v>
      </c>
      <c r="K2055" s="53" t="e">
        <v>#REF!</v>
      </c>
      <c r="L2055" s="157" t="s">
        <v>1978</v>
      </c>
      <c r="M2055" s="284">
        <v>14.17</v>
      </c>
      <c r="N2055" s="33">
        <v>3.1100000000000003</v>
      </c>
      <c r="O2055" s="66">
        <v>837.6</v>
      </c>
      <c r="P2055" s="39">
        <v>1100.74</v>
      </c>
      <c r="Q2055" s="39">
        <v>1389.33</v>
      </c>
      <c r="R2055" s="63">
        <v>1294.01</v>
      </c>
      <c r="X2055" s="355"/>
      <c r="Y2055" s="355"/>
      <c r="Z2055" s="355"/>
      <c r="AA2055" s="355"/>
    </row>
    <row r="2056" spans="1:27" x14ac:dyDescent="0.25">
      <c r="A2056" s="44" t="s">
        <v>1960</v>
      </c>
      <c r="B2056" s="46">
        <v>6</v>
      </c>
      <c r="C2056" s="44" t="s">
        <v>101</v>
      </c>
      <c r="D2056" s="51">
        <v>1619.8000000000002</v>
      </c>
      <c r="E2056" s="52">
        <v>1882.94</v>
      </c>
      <c r="F2056" s="52">
        <v>2171.5299999999997</v>
      </c>
      <c r="G2056" s="53">
        <v>2076.21</v>
      </c>
      <c r="H2056" s="51" t="e">
        <v>#REF!</v>
      </c>
      <c r="I2056" s="52" t="e">
        <v>#REF!</v>
      </c>
      <c r="J2056" s="52" t="e">
        <v>#REF!</v>
      </c>
      <c r="K2056" s="53" t="e">
        <v>#REF!</v>
      </c>
      <c r="L2056" s="157" t="s">
        <v>1980</v>
      </c>
      <c r="M2056" s="284">
        <v>13.49</v>
      </c>
      <c r="N2056" s="33">
        <v>3.1100000000000003</v>
      </c>
      <c r="O2056" s="66">
        <v>837.6</v>
      </c>
      <c r="P2056" s="39">
        <v>1100.74</v>
      </c>
      <c r="Q2056" s="39">
        <v>1389.33</v>
      </c>
      <c r="R2056" s="63">
        <v>1294.01</v>
      </c>
      <c r="X2056" s="355"/>
      <c r="Y2056" s="355"/>
      <c r="Z2056" s="355"/>
      <c r="AA2056" s="355"/>
    </row>
    <row r="2057" spans="1:27" x14ac:dyDescent="0.25">
      <c r="A2057" s="44" t="s">
        <v>1960</v>
      </c>
      <c r="B2057" s="46">
        <v>7</v>
      </c>
      <c r="C2057" s="44" t="s">
        <v>101</v>
      </c>
      <c r="D2057" s="51">
        <v>1540.43</v>
      </c>
      <c r="E2057" s="52">
        <v>1803.5700000000002</v>
      </c>
      <c r="F2057" s="52">
        <v>2092.16</v>
      </c>
      <c r="G2057" s="53">
        <v>1996.8400000000001</v>
      </c>
      <c r="H2057" s="51" t="e">
        <v>#REF!</v>
      </c>
      <c r="I2057" s="52" t="e">
        <v>#REF!</v>
      </c>
      <c r="J2057" s="52" t="e">
        <v>#REF!</v>
      </c>
      <c r="K2057" s="53" t="e">
        <v>#REF!</v>
      </c>
      <c r="L2057" s="157" t="s">
        <v>1983</v>
      </c>
      <c r="M2057" s="284">
        <v>12.12</v>
      </c>
      <c r="N2057" s="33">
        <v>3.1100000000000003</v>
      </c>
      <c r="O2057" s="66">
        <v>837.6</v>
      </c>
      <c r="P2057" s="39">
        <v>1100.74</v>
      </c>
      <c r="Q2057" s="39">
        <v>1389.33</v>
      </c>
      <c r="R2057" s="63">
        <v>1294.01</v>
      </c>
      <c r="X2057" s="355"/>
      <c r="Y2057" s="355"/>
      <c r="Z2057" s="355"/>
      <c r="AA2057" s="355"/>
    </row>
    <row r="2058" spans="1:27" x14ac:dyDescent="0.25">
      <c r="A2058" s="44" t="s">
        <v>1960</v>
      </c>
      <c r="B2058" s="46">
        <v>8</v>
      </c>
      <c r="C2058" s="44" t="s">
        <v>101</v>
      </c>
      <c r="D2058" s="51">
        <v>1695.1799999999998</v>
      </c>
      <c r="E2058" s="52">
        <v>1958.3200000000002</v>
      </c>
      <c r="F2058" s="52">
        <v>2246.91</v>
      </c>
      <c r="G2058" s="53">
        <v>2151.59</v>
      </c>
      <c r="H2058" s="51" t="e">
        <v>#REF!</v>
      </c>
      <c r="I2058" s="52" t="e">
        <v>#REF!</v>
      </c>
      <c r="J2058" s="52" t="e">
        <v>#REF!</v>
      </c>
      <c r="K2058" s="53" t="e">
        <v>#REF!</v>
      </c>
      <c r="L2058" s="157" t="s">
        <v>1986</v>
      </c>
      <c r="M2058" s="284">
        <v>14.8</v>
      </c>
      <c r="N2058" s="33">
        <v>3.1100000000000003</v>
      </c>
      <c r="O2058" s="66">
        <v>837.6</v>
      </c>
      <c r="P2058" s="39">
        <v>1100.74</v>
      </c>
      <c r="Q2058" s="39">
        <v>1389.33</v>
      </c>
      <c r="R2058" s="63">
        <v>1294.01</v>
      </c>
      <c r="X2058" s="355"/>
      <c r="Y2058" s="355"/>
      <c r="Z2058" s="355"/>
      <c r="AA2058" s="355"/>
    </row>
    <row r="2059" spans="1:27" x14ac:dyDescent="0.25">
      <c r="A2059" s="44" t="s">
        <v>1960</v>
      </c>
      <c r="B2059" s="46">
        <v>9</v>
      </c>
      <c r="C2059" s="44" t="s">
        <v>101</v>
      </c>
      <c r="D2059" s="51">
        <v>1599.33</v>
      </c>
      <c r="E2059" s="52">
        <v>1862.47</v>
      </c>
      <c r="F2059" s="52">
        <v>2151.06</v>
      </c>
      <c r="G2059" s="53">
        <v>2055.7399999999998</v>
      </c>
      <c r="H2059" s="51" t="e">
        <v>#REF!</v>
      </c>
      <c r="I2059" s="52" t="e">
        <v>#REF!</v>
      </c>
      <c r="J2059" s="52" t="e">
        <v>#REF!</v>
      </c>
      <c r="K2059" s="53" t="e">
        <v>#REF!</v>
      </c>
      <c r="L2059" s="157" t="s">
        <v>1989</v>
      </c>
      <c r="M2059" s="284">
        <v>13.14</v>
      </c>
      <c r="N2059" s="33">
        <v>3.1100000000000003</v>
      </c>
      <c r="O2059" s="66">
        <v>837.6</v>
      </c>
      <c r="P2059" s="39">
        <v>1100.74</v>
      </c>
      <c r="Q2059" s="39">
        <v>1389.33</v>
      </c>
      <c r="R2059" s="63">
        <v>1294.01</v>
      </c>
      <c r="X2059" s="355"/>
      <c r="Y2059" s="355"/>
      <c r="Z2059" s="355"/>
      <c r="AA2059" s="355"/>
    </row>
    <row r="2060" spans="1:27" x14ac:dyDescent="0.25">
      <c r="A2060" s="44" t="s">
        <v>1960</v>
      </c>
      <c r="B2060" s="46">
        <v>10</v>
      </c>
      <c r="C2060" s="44" t="s">
        <v>101</v>
      </c>
      <c r="D2060" s="51">
        <v>1556.3600000000001</v>
      </c>
      <c r="E2060" s="52">
        <v>1819.5</v>
      </c>
      <c r="F2060" s="52">
        <v>2108.09</v>
      </c>
      <c r="G2060" s="53">
        <v>2012.77</v>
      </c>
      <c r="H2060" s="51" t="e">
        <v>#REF!</v>
      </c>
      <c r="I2060" s="52" t="e">
        <v>#REF!</v>
      </c>
      <c r="J2060" s="52" t="e">
        <v>#REF!</v>
      </c>
      <c r="K2060" s="53" t="e">
        <v>#REF!</v>
      </c>
      <c r="L2060" s="157" t="s">
        <v>342</v>
      </c>
      <c r="M2060" s="284">
        <v>12.39</v>
      </c>
      <c r="N2060" s="33">
        <v>3.1100000000000003</v>
      </c>
      <c r="O2060" s="66">
        <v>837.6</v>
      </c>
      <c r="P2060" s="39">
        <v>1100.74</v>
      </c>
      <c r="Q2060" s="39">
        <v>1389.33</v>
      </c>
      <c r="R2060" s="63">
        <v>1294.01</v>
      </c>
      <c r="X2060" s="355"/>
      <c r="Y2060" s="355"/>
      <c r="Z2060" s="355"/>
      <c r="AA2060" s="355"/>
    </row>
    <row r="2061" spans="1:27" x14ac:dyDescent="0.25">
      <c r="A2061" s="44" t="s">
        <v>1960</v>
      </c>
      <c r="B2061" s="46">
        <v>11</v>
      </c>
      <c r="C2061" s="44" t="s">
        <v>101</v>
      </c>
      <c r="D2061" s="51">
        <v>1574.85</v>
      </c>
      <c r="E2061" s="52">
        <v>1837.9899999999998</v>
      </c>
      <c r="F2061" s="52">
        <v>2126.58</v>
      </c>
      <c r="G2061" s="53">
        <v>2031.2599999999998</v>
      </c>
      <c r="H2061" s="51" t="e">
        <v>#REF!</v>
      </c>
      <c r="I2061" s="52" t="e">
        <v>#REF!</v>
      </c>
      <c r="J2061" s="52" t="e">
        <v>#REF!</v>
      </c>
      <c r="K2061" s="53" t="e">
        <v>#REF!</v>
      </c>
      <c r="L2061" s="157" t="s">
        <v>1993</v>
      </c>
      <c r="M2061" s="284">
        <v>12.71</v>
      </c>
      <c r="N2061" s="33">
        <v>3.1100000000000003</v>
      </c>
      <c r="O2061" s="66">
        <v>837.6</v>
      </c>
      <c r="P2061" s="39">
        <v>1100.74</v>
      </c>
      <c r="Q2061" s="39">
        <v>1389.33</v>
      </c>
      <c r="R2061" s="63">
        <v>1294.01</v>
      </c>
      <c r="X2061" s="355"/>
      <c r="Y2061" s="355"/>
      <c r="Z2061" s="355"/>
      <c r="AA2061" s="355"/>
    </row>
    <row r="2062" spans="1:27" x14ac:dyDescent="0.25">
      <c r="A2062" s="44" t="s">
        <v>1960</v>
      </c>
      <c r="B2062" s="46">
        <v>12</v>
      </c>
      <c r="C2062" s="44" t="s">
        <v>101</v>
      </c>
      <c r="D2062" s="51">
        <v>1575.21</v>
      </c>
      <c r="E2062" s="52">
        <v>1838.35</v>
      </c>
      <c r="F2062" s="52">
        <v>2126.9399999999996</v>
      </c>
      <c r="G2062" s="53">
        <v>2031.62</v>
      </c>
      <c r="H2062" s="51" t="e">
        <v>#REF!</v>
      </c>
      <c r="I2062" s="52" t="e">
        <v>#REF!</v>
      </c>
      <c r="J2062" s="52" t="e">
        <v>#REF!</v>
      </c>
      <c r="K2062" s="53" t="e">
        <v>#REF!</v>
      </c>
      <c r="L2062" s="157" t="s">
        <v>1996</v>
      </c>
      <c r="M2062" s="284">
        <v>12.72</v>
      </c>
      <c r="N2062" s="33">
        <v>3.1100000000000003</v>
      </c>
      <c r="O2062" s="66">
        <v>837.6</v>
      </c>
      <c r="P2062" s="39">
        <v>1100.74</v>
      </c>
      <c r="Q2062" s="39">
        <v>1389.33</v>
      </c>
      <c r="R2062" s="63">
        <v>1294.01</v>
      </c>
      <c r="X2062" s="355"/>
      <c r="Y2062" s="355"/>
      <c r="Z2062" s="355"/>
      <c r="AA2062" s="355"/>
    </row>
    <row r="2063" spans="1:27" x14ac:dyDescent="0.25">
      <c r="A2063" s="44" t="s">
        <v>1960</v>
      </c>
      <c r="B2063" s="46">
        <v>13</v>
      </c>
      <c r="C2063" s="44" t="s">
        <v>101</v>
      </c>
      <c r="D2063" s="51">
        <v>1566.73</v>
      </c>
      <c r="E2063" s="52">
        <v>1829.8700000000001</v>
      </c>
      <c r="F2063" s="52">
        <v>2118.46</v>
      </c>
      <c r="G2063" s="53">
        <v>2023.14</v>
      </c>
      <c r="H2063" s="51" t="e">
        <v>#REF!</v>
      </c>
      <c r="I2063" s="52" t="e">
        <v>#REF!</v>
      </c>
      <c r="J2063" s="52" t="e">
        <v>#REF!</v>
      </c>
      <c r="K2063" s="53" t="e">
        <v>#REF!</v>
      </c>
      <c r="L2063" s="157" t="s">
        <v>1999</v>
      </c>
      <c r="M2063" s="284">
        <v>12.57</v>
      </c>
      <c r="N2063" s="33">
        <v>3.1100000000000003</v>
      </c>
      <c r="O2063" s="66">
        <v>837.6</v>
      </c>
      <c r="P2063" s="39">
        <v>1100.74</v>
      </c>
      <c r="Q2063" s="39">
        <v>1389.33</v>
      </c>
      <c r="R2063" s="63">
        <v>1294.01</v>
      </c>
      <c r="X2063" s="355"/>
      <c r="Y2063" s="355"/>
      <c r="Z2063" s="355"/>
      <c r="AA2063" s="355"/>
    </row>
    <row r="2064" spans="1:27" x14ac:dyDescent="0.25">
      <c r="A2064" s="44" t="s">
        <v>1960</v>
      </c>
      <c r="B2064" s="46">
        <v>14</v>
      </c>
      <c r="C2064" s="44" t="s">
        <v>101</v>
      </c>
      <c r="D2064" s="51">
        <v>1558.08</v>
      </c>
      <c r="E2064" s="52">
        <v>1821.22</v>
      </c>
      <c r="F2064" s="52">
        <v>2109.81</v>
      </c>
      <c r="G2064" s="53">
        <v>2014.49</v>
      </c>
      <c r="H2064" s="51" t="e">
        <v>#REF!</v>
      </c>
      <c r="I2064" s="52" t="e">
        <v>#REF!</v>
      </c>
      <c r="J2064" s="52" t="e">
        <v>#REF!</v>
      </c>
      <c r="K2064" s="53" t="e">
        <v>#REF!</v>
      </c>
      <c r="L2064" s="157" t="s">
        <v>2002</v>
      </c>
      <c r="M2064" s="284">
        <v>12.42</v>
      </c>
      <c r="N2064" s="33">
        <v>3.1100000000000003</v>
      </c>
      <c r="O2064" s="66">
        <v>837.6</v>
      </c>
      <c r="P2064" s="39">
        <v>1100.74</v>
      </c>
      <c r="Q2064" s="39">
        <v>1389.33</v>
      </c>
      <c r="R2064" s="63">
        <v>1294.01</v>
      </c>
      <c r="X2064" s="355"/>
      <c r="Y2064" s="355"/>
      <c r="Z2064" s="355"/>
      <c r="AA2064" s="355"/>
    </row>
    <row r="2065" spans="1:27" x14ac:dyDescent="0.25">
      <c r="A2065" s="44" t="s">
        <v>1960</v>
      </c>
      <c r="B2065" s="46">
        <v>15</v>
      </c>
      <c r="C2065" s="44" t="s">
        <v>101</v>
      </c>
      <c r="D2065" s="51">
        <v>1558.17</v>
      </c>
      <c r="E2065" s="52">
        <v>1821.31</v>
      </c>
      <c r="F2065" s="52">
        <v>2109.8999999999996</v>
      </c>
      <c r="G2065" s="53">
        <v>2014.58</v>
      </c>
      <c r="H2065" s="51" t="e">
        <v>#REF!</v>
      </c>
      <c r="I2065" s="52" t="e">
        <v>#REF!</v>
      </c>
      <c r="J2065" s="52" t="e">
        <v>#REF!</v>
      </c>
      <c r="K2065" s="53" t="e">
        <v>#REF!</v>
      </c>
      <c r="L2065" s="157" t="s">
        <v>2005</v>
      </c>
      <c r="M2065" s="284">
        <v>12.42</v>
      </c>
      <c r="N2065" s="33">
        <v>3.1100000000000003</v>
      </c>
      <c r="O2065" s="66">
        <v>837.6</v>
      </c>
      <c r="P2065" s="39">
        <v>1100.74</v>
      </c>
      <c r="Q2065" s="39">
        <v>1389.33</v>
      </c>
      <c r="R2065" s="63">
        <v>1294.01</v>
      </c>
      <c r="X2065" s="355"/>
      <c r="Y2065" s="355"/>
      <c r="Z2065" s="355"/>
      <c r="AA2065" s="355"/>
    </row>
    <row r="2066" spans="1:27" x14ac:dyDescent="0.25">
      <c r="A2066" s="44" t="s">
        <v>1960</v>
      </c>
      <c r="B2066" s="46">
        <v>16</v>
      </c>
      <c r="C2066" s="44" t="s">
        <v>101</v>
      </c>
      <c r="D2066" s="51">
        <v>1558.29</v>
      </c>
      <c r="E2066" s="52">
        <v>1821.4299999999998</v>
      </c>
      <c r="F2066" s="52">
        <v>2110.02</v>
      </c>
      <c r="G2066" s="53">
        <v>2014.6999999999998</v>
      </c>
      <c r="H2066" s="51" t="e">
        <v>#REF!</v>
      </c>
      <c r="I2066" s="52" t="e">
        <v>#REF!</v>
      </c>
      <c r="J2066" s="52" t="e">
        <v>#REF!</v>
      </c>
      <c r="K2066" s="53" t="e">
        <v>#REF!</v>
      </c>
      <c r="L2066" s="157" t="s">
        <v>2008</v>
      </c>
      <c r="M2066" s="284">
        <v>12.43</v>
      </c>
      <c r="N2066" s="33">
        <v>3.1100000000000003</v>
      </c>
      <c r="O2066" s="66">
        <v>837.6</v>
      </c>
      <c r="P2066" s="39">
        <v>1100.74</v>
      </c>
      <c r="Q2066" s="39">
        <v>1389.33</v>
      </c>
      <c r="R2066" s="63">
        <v>1294.01</v>
      </c>
      <c r="X2066" s="355"/>
      <c r="Y2066" s="355"/>
      <c r="Z2066" s="355"/>
      <c r="AA2066" s="355"/>
    </row>
    <row r="2067" spans="1:27" x14ac:dyDescent="0.25">
      <c r="A2067" s="44" t="s">
        <v>1960</v>
      </c>
      <c r="B2067" s="46">
        <v>17</v>
      </c>
      <c r="C2067" s="44" t="s">
        <v>101</v>
      </c>
      <c r="D2067" s="51">
        <v>1558.3400000000001</v>
      </c>
      <c r="E2067" s="52">
        <v>1821.48</v>
      </c>
      <c r="F2067" s="52">
        <v>2110.0699999999997</v>
      </c>
      <c r="G2067" s="53">
        <v>2014.75</v>
      </c>
      <c r="H2067" s="51" t="e">
        <v>#REF!</v>
      </c>
      <c r="I2067" s="52" t="e">
        <v>#REF!</v>
      </c>
      <c r="J2067" s="52" t="e">
        <v>#REF!</v>
      </c>
      <c r="K2067" s="53" t="e">
        <v>#REF!</v>
      </c>
      <c r="L2067" s="157" t="s">
        <v>2011</v>
      </c>
      <c r="M2067" s="284">
        <v>12.43</v>
      </c>
      <c r="N2067" s="33">
        <v>3.1100000000000003</v>
      </c>
      <c r="O2067" s="66">
        <v>837.6</v>
      </c>
      <c r="P2067" s="39">
        <v>1100.74</v>
      </c>
      <c r="Q2067" s="39">
        <v>1389.33</v>
      </c>
      <c r="R2067" s="63">
        <v>1294.01</v>
      </c>
      <c r="X2067" s="355"/>
      <c r="Y2067" s="355"/>
      <c r="Z2067" s="355"/>
      <c r="AA2067" s="355"/>
    </row>
    <row r="2068" spans="1:27" x14ac:dyDescent="0.25">
      <c r="A2068" s="44" t="s">
        <v>1960</v>
      </c>
      <c r="B2068" s="46">
        <v>18</v>
      </c>
      <c r="C2068" s="44" t="s">
        <v>101</v>
      </c>
      <c r="D2068" s="51">
        <v>1565.56</v>
      </c>
      <c r="E2068" s="52">
        <v>1828.7</v>
      </c>
      <c r="F2068" s="52">
        <v>2117.29</v>
      </c>
      <c r="G2068" s="53">
        <v>2021.97</v>
      </c>
      <c r="H2068" s="51" t="e">
        <v>#REF!</v>
      </c>
      <c r="I2068" s="52" t="e">
        <v>#REF!</v>
      </c>
      <c r="J2068" s="52" t="e">
        <v>#REF!</v>
      </c>
      <c r="K2068" s="53" t="e">
        <v>#REF!</v>
      </c>
      <c r="L2068" s="157" t="s">
        <v>2014</v>
      </c>
      <c r="M2068" s="284">
        <v>12.55</v>
      </c>
      <c r="N2068" s="33">
        <v>3.1100000000000003</v>
      </c>
      <c r="O2068" s="66">
        <v>837.6</v>
      </c>
      <c r="P2068" s="39">
        <v>1100.74</v>
      </c>
      <c r="Q2068" s="39">
        <v>1389.33</v>
      </c>
      <c r="R2068" s="63">
        <v>1294.01</v>
      </c>
      <c r="X2068" s="355"/>
      <c r="Y2068" s="355"/>
      <c r="Z2068" s="355"/>
      <c r="AA2068" s="355"/>
    </row>
    <row r="2069" spans="1:27" x14ac:dyDescent="0.25">
      <c r="A2069" s="44" t="s">
        <v>1960</v>
      </c>
      <c r="B2069" s="46">
        <v>19</v>
      </c>
      <c r="C2069" s="44" t="s">
        <v>101</v>
      </c>
      <c r="D2069" s="51">
        <v>1605.72</v>
      </c>
      <c r="E2069" s="52">
        <v>1868.86</v>
      </c>
      <c r="F2069" s="52">
        <v>2157.4499999999998</v>
      </c>
      <c r="G2069" s="53">
        <v>2062.13</v>
      </c>
      <c r="H2069" s="51" t="e">
        <v>#REF!</v>
      </c>
      <c r="I2069" s="52" t="e">
        <v>#REF!</v>
      </c>
      <c r="J2069" s="52" t="e">
        <v>#REF!</v>
      </c>
      <c r="K2069" s="53" t="e">
        <v>#REF!</v>
      </c>
      <c r="L2069" s="157" t="s">
        <v>2017</v>
      </c>
      <c r="M2069" s="284">
        <v>13.25</v>
      </c>
      <c r="N2069" s="33">
        <v>3.1100000000000003</v>
      </c>
      <c r="O2069" s="66">
        <v>837.6</v>
      </c>
      <c r="P2069" s="39">
        <v>1100.74</v>
      </c>
      <c r="Q2069" s="39">
        <v>1389.33</v>
      </c>
      <c r="R2069" s="63">
        <v>1294.01</v>
      </c>
      <c r="X2069" s="355"/>
      <c r="Y2069" s="355"/>
      <c r="Z2069" s="355"/>
      <c r="AA2069" s="355"/>
    </row>
    <row r="2070" spans="1:27" x14ac:dyDescent="0.25">
      <c r="A2070" s="44" t="s">
        <v>1960</v>
      </c>
      <c r="B2070" s="46">
        <v>20</v>
      </c>
      <c r="C2070" s="44" t="s">
        <v>101</v>
      </c>
      <c r="D2070" s="51">
        <v>1578.6599999999999</v>
      </c>
      <c r="E2070" s="52">
        <v>1841.8000000000002</v>
      </c>
      <c r="F2070" s="52">
        <v>2130.39</v>
      </c>
      <c r="G2070" s="53">
        <v>2035.0700000000002</v>
      </c>
      <c r="H2070" s="51" t="e">
        <v>#REF!</v>
      </c>
      <c r="I2070" s="52" t="e">
        <v>#REF!</v>
      </c>
      <c r="J2070" s="52" t="e">
        <v>#REF!</v>
      </c>
      <c r="K2070" s="53" t="e">
        <v>#REF!</v>
      </c>
      <c r="L2070" s="157" t="s">
        <v>403</v>
      </c>
      <c r="M2070" s="284">
        <v>12.78</v>
      </c>
      <c r="N2070" s="33">
        <v>3.1100000000000003</v>
      </c>
      <c r="O2070" s="66">
        <v>837.6</v>
      </c>
      <c r="P2070" s="39">
        <v>1100.74</v>
      </c>
      <c r="Q2070" s="39">
        <v>1389.33</v>
      </c>
      <c r="R2070" s="63">
        <v>1294.01</v>
      </c>
      <c r="X2070" s="355"/>
      <c r="Y2070" s="355"/>
      <c r="Z2070" s="355"/>
      <c r="AA2070" s="355"/>
    </row>
    <row r="2071" spans="1:27" x14ac:dyDescent="0.25">
      <c r="A2071" s="44" t="s">
        <v>1960</v>
      </c>
      <c r="B2071" s="46">
        <v>21</v>
      </c>
      <c r="C2071" s="44" t="s">
        <v>101</v>
      </c>
      <c r="D2071" s="51">
        <v>1603.7600000000002</v>
      </c>
      <c r="E2071" s="52">
        <v>1866.9</v>
      </c>
      <c r="F2071" s="52">
        <v>2155.4899999999998</v>
      </c>
      <c r="G2071" s="53">
        <v>2060.17</v>
      </c>
      <c r="H2071" s="51" t="e">
        <v>#REF!</v>
      </c>
      <c r="I2071" s="52" t="e">
        <v>#REF!</v>
      </c>
      <c r="J2071" s="52" t="e">
        <v>#REF!</v>
      </c>
      <c r="K2071" s="53" t="e">
        <v>#REF!</v>
      </c>
      <c r="L2071" s="157" t="s">
        <v>327</v>
      </c>
      <c r="M2071" s="284">
        <v>13.21</v>
      </c>
      <c r="N2071" s="33">
        <v>3.1100000000000003</v>
      </c>
      <c r="O2071" s="66">
        <v>837.6</v>
      </c>
      <c r="P2071" s="39">
        <v>1100.74</v>
      </c>
      <c r="Q2071" s="39">
        <v>1389.33</v>
      </c>
      <c r="R2071" s="63">
        <v>1294.01</v>
      </c>
      <c r="X2071" s="355"/>
      <c r="Y2071" s="355"/>
      <c r="Z2071" s="355"/>
      <c r="AA2071" s="355"/>
    </row>
    <row r="2072" spans="1:27" x14ac:dyDescent="0.25">
      <c r="A2072" s="44" t="s">
        <v>1960</v>
      </c>
      <c r="B2072" s="46">
        <v>22</v>
      </c>
      <c r="C2072" s="44" t="s">
        <v>101</v>
      </c>
      <c r="D2072" s="51">
        <v>1714</v>
      </c>
      <c r="E2072" s="52">
        <v>1977.1399999999999</v>
      </c>
      <c r="F2072" s="52">
        <v>2265.73</v>
      </c>
      <c r="G2072" s="53">
        <v>2170.41</v>
      </c>
      <c r="H2072" s="51" t="e">
        <v>#REF!</v>
      </c>
      <c r="I2072" s="52" t="e">
        <v>#REF!</v>
      </c>
      <c r="J2072" s="52" t="e">
        <v>#REF!</v>
      </c>
      <c r="K2072" s="53" t="e">
        <v>#REF!</v>
      </c>
      <c r="L2072" s="157" t="s">
        <v>2024</v>
      </c>
      <c r="M2072" s="284">
        <v>15.12</v>
      </c>
      <c r="N2072" s="33">
        <v>3.1100000000000003</v>
      </c>
      <c r="O2072" s="66">
        <v>837.6</v>
      </c>
      <c r="P2072" s="39">
        <v>1100.74</v>
      </c>
      <c r="Q2072" s="39">
        <v>1389.33</v>
      </c>
      <c r="R2072" s="63">
        <v>1294.01</v>
      </c>
      <c r="X2072" s="355"/>
      <c r="Y2072" s="355"/>
      <c r="Z2072" s="355"/>
      <c r="AA2072" s="355"/>
    </row>
    <row r="2073" spans="1:27" x14ac:dyDescent="0.25">
      <c r="A2073" s="44" t="s">
        <v>1960</v>
      </c>
      <c r="B2073" s="46">
        <v>23</v>
      </c>
      <c r="C2073" s="44" t="s">
        <v>101</v>
      </c>
      <c r="D2073" s="51">
        <v>1974.5100000000002</v>
      </c>
      <c r="E2073" s="52">
        <v>2237.65</v>
      </c>
      <c r="F2073" s="52">
        <v>2526.2399999999998</v>
      </c>
      <c r="G2073" s="53">
        <v>2430.92</v>
      </c>
      <c r="H2073" s="51" t="e">
        <v>#REF!</v>
      </c>
      <c r="I2073" s="52" t="e">
        <v>#REF!</v>
      </c>
      <c r="J2073" s="52" t="e">
        <v>#REF!</v>
      </c>
      <c r="K2073" s="53" t="e">
        <v>#REF!</v>
      </c>
      <c r="L2073" s="157" t="s">
        <v>2027</v>
      </c>
      <c r="M2073" s="284">
        <v>19.63</v>
      </c>
      <c r="N2073" s="33">
        <v>3.1100000000000003</v>
      </c>
      <c r="O2073" s="66">
        <v>837.6</v>
      </c>
      <c r="P2073" s="39">
        <v>1100.74</v>
      </c>
      <c r="Q2073" s="39">
        <v>1389.33</v>
      </c>
      <c r="R2073" s="63">
        <v>1294.01</v>
      </c>
      <c r="X2073" s="355"/>
      <c r="Y2073" s="355"/>
      <c r="Z2073" s="355"/>
      <c r="AA2073" s="355"/>
    </row>
    <row r="2074" spans="1:27" x14ac:dyDescent="0.25">
      <c r="A2074" s="44" t="s">
        <v>2028</v>
      </c>
      <c r="B2074" s="46">
        <v>0</v>
      </c>
      <c r="C2074" s="44" t="s">
        <v>101</v>
      </c>
      <c r="D2074" s="51">
        <v>1561.0700000000002</v>
      </c>
      <c r="E2074" s="52">
        <v>1824.21</v>
      </c>
      <c r="F2074" s="52">
        <v>2112.7999999999997</v>
      </c>
      <c r="G2074" s="53">
        <v>2017.48</v>
      </c>
      <c r="H2074" s="51" t="e">
        <v>#REF!</v>
      </c>
      <c r="I2074" s="52" t="e">
        <v>#REF!</v>
      </c>
      <c r="J2074" s="52" t="e">
        <v>#REF!</v>
      </c>
      <c r="K2074" s="53" t="e">
        <v>#REF!</v>
      </c>
      <c r="L2074" s="157" t="s">
        <v>323</v>
      </c>
      <c r="M2074" s="284">
        <v>12.47</v>
      </c>
      <c r="N2074" s="33">
        <v>3.1100000000000003</v>
      </c>
      <c r="O2074" s="66">
        <v>837.6</v>
      </c>
      <c r="P2074" s="39">
        <v>1100.74</v>
      </c>
      <c r="Q2074" s="39">
        <v>1389.33</v>
      </c>
      <c r="R2074" s="63">
        <v>1294.01</v>
      </c>
      <c r="X2074" s="355"/>
      <c r="Y2074" s="355"/>
      <c r="Z2074" s="355"/>
      <c r="AA2074" s="355"/>
    </row>
    <row r="2075" spans="1:27" x14ac:dyDescent="0.25">
      <c r="A2075" s="44" t="s">
        <v>2028</v>
      </c>
      <c r="B2075" s="46">
        <v>1</v>
      </c>
      <c r="C2075" s="44" t="s">
        <v>101</v>
      </c>
      <c r="D2075" s="51">
        <v>1559.97</v>
      </c>
      <c r="E2075" s="52">
        <v>1823.11</v>
      </c>
      <c r="F2075" s="52">
        <v>2111.6999999999998</v>
      </c>
      <c r="G2075" s="53">
        <v>2016.3799999999999</v>
      </c>
      <c r="H2075" s="51" t="e">
        <v>#REF!</v>
      </c>
      <c r="I2075" s="52" t="e">
        <v>#REF!</v>
      </c>
      <c r="J2075" s="52" t="e">
        <v>#REF!</v>
      </c>
      <c r="K2075" s="53" t="e">
        <v>#REF!</v>
      </c>
      <c r="L2075" s="157" t="s">
        <v>2032</v>
      </c>
      <c r="M2075" s="284">
        <v>12.46</v>
      </c>
      <c r="N2075" s="33">
        <v>3.1100000000000003</v>
      </c>
      <c r="O2075" s="66">
        <v>837.6</v>
      </c>
      <c r="P2075" s="39">
        <v>1100.74</v>
      </c>
      <c r="Q2075" s="39">
        <v>1389.33</v>
      </c>
      <c r="R2075" s="63">
        <v>1294.01</v>
      </c>
      <c r="X2075" s="355"/>
      <c r="Y2075" s="355"/>
      <c r="Z2075" s="355"/>
      <c r="AA2075" s="355"/>
    </row>
    <row r="2076" spans="1:27" x14ac:dyDescent="0.25">
      <c r="A2076" s="44" t="s">
        <v>2028</v>
      </c>
      <c r="B2076" s="46">
        <v>2</v>
      </c>
      <c r="C2076" s="44" t="s">
        <v>101</v>
      </c>
      <c r="D2076" s="51">
        <v>1581.1</v>
      </c>
      <c r="E2076" s="52">
        <v>1844.2400000000002</v>
      </c>
      <c r="F2076" s="52">
        <v>2132.83</v>
      </c>
      <c r="G2076" s="53">
        <v>2037.5100000000002</v>
      </c>
      <c r="H2076" s="51" t="e">
        <v>#REF!</v>
      </c>
      <c r="I2076" s="52" t="e">
        <v>#REF!</v>
      </c>
      <c r="J2076" s="52" t="e">
        <v>#REF!</v>
      </c>
      <c r="K2076" s="53" t="e">
        <v>#REF!</v>
      </c>
      <c r="L2076" s="157" t="s">
        <v>2035</v>
      </c>
      <c r="M2076" s="284">
        <v>12.82</v>
      </c>
      <c r="N2076" s="33">
        <v>3.1100000000000003</v>
      </c>
      <c r="O2076" s="66">
        <v>837.6</v>
      </c>
      <c r="P2076" s="39">
        <v>1100.74</v>
      </c>
      <c r="Q2076" s="39">
        <v>1389.33</v>
      </c>
      <c r="R2076" s="63">
        <v>1294.01</v>
      </c>
      <c r="X2076" s="355"/>
      <c r="Y2076" s="355"/>
      <c r="Z2076" s="355"/>
      <c r="AA2076" s="355"/>
    </row>
    <row r="2077" spans="1:27" x14ac:dyDescent="0.25">
      <c r="A2077" s="44" t="s">
        <v>2028</v>
      </c>
      <c r="B2077" s="46">
        <v>3</v>
      </c>
      <c r="C2077" s="44" t="s">
        <v>101</v>
      </c>
      <c r="D2077" s="51">
        <v>1610.8700000000001</v>
      </c>
      <c r="E2077" s="52">
        <v>1874.0100000000002</v>
      </c>
      <c r="F2077" s="52">
        <v>2162.6</v>
      </c>
      <c r="G2077" s="53">
        <v>2067.2800000000002</v>
      </c>
      <c r="H2077" s="51" t="e">
        <v>#REF!</v>
      </c>
      <c r="I2077" s="52" t="e">
        <v>#REF!</v>
      </c>
      <c r="J2077" s="52" t="e">
        <v>#REF!</v>
      </c>
      <c r="K2077" s="53" t="e">
        <v>#REF!</v>
      </c>
      <c r="L2077" s="157" t="s">
        <v>2038</v>
      </c>
      <c r="M2077" s="284">
        <v>13.34</v>
      </c>
      <c r="N2077" s="33">
        <v>3.1100000000000003</v>
      </c>
      <c r="O2077" s="66">
        <v>837.6</v>
      </c>
      <c r="P2077" s="39">
        <v>1100.74</v>
      </c>
      <c r="Q2077" s="39">
        <v>1389.33</v>
      </c>
      <c r="R2077" s="63">
        <v>1294.01</v>
      </c>
      <c r="X2077" s="355"/>
      <c r="Y2077" s="355"/>
      <c r="Z2077" s="355"/>
      <c r="AA2077" s="355"/>
    </row>
    <row r="2078" spans="1:27" x14ac:dyDescent="0.25">
      <c r="A2078" s="44" t="s">
        <v>2028</v>
      </c>
      <c r="B2078" s="46">
        <v>4</v>
      </c>
      <c r="C2078" s="44" t="s">
        <v>101</v>
      </c>
      <c r="D2078" s="51">
        <v>1643.77</v>
      </c>
      <c r="E2078" s="52">
        <v>1906.9099999999999</v>
      </c>
      <c r="F2078" s="52">
        <v>2195.5</v>
      </c>
      <c r="G2078" s="53">
        <v>2100.1799999999998</v>
      </c>
      <c r="H2078" s="51" t="e">
        <v>#REF!</v>
      </c>
      <c r="I2078" s="52" t="e">
        <v>#REF!</v>
      </c>
      <c r="J2078" s="52" t="e">
        <v>#REF!</v>
      </c>
      <c r="K2078" s="53" t="e">
        <v>#REF!</v>
      </c>
      <c r="L2078" s="157" t="s">
        <v>2041</v>
      </c>
      <c r="M2078" s="284">
        <v>13.91</v>
      </c>
      <c r="N2078" s="33">
        <v>3.1100000000000003</v>
      </c>
      <c r="O2078" s="66">
        <v>837.6</v>
      </c>
      <c r="P2078" s="39">
        <v>1100.74</v>
      </c>
      <c r="Q2078" s="39">
        <v>1389.33</v>
      </c>
      <c r="R2078" s="63">
        <v>1294.01</v>
      </c>
      <c r="X2078" s="355"/>
      <c r="Y2078" s="355"/>
      <c r="Z2078" s="355"/>
      <c r="AA2078" s="355"/>
    </row>
    <row r="2079" spans="1:27" x14ac:dyDescent="0.25">
      <c r="A2079" s="44" t="s">
        <v>2028</v>
      </c>
      <c r="B2079" s="46">
        <v>5</v>
      </c>
      <c r="C2079" s="44" t="s">
        <v>101</v>
      </c>
      <c r="D2079" s="51">
        <v>1642.0500000000002</v>
      </c>
      <c r="E2079" s="52">
        <v>1905.19</v>
      </c>
      <c r="F2079" s="52">
        <v>2193.7799999999997</v>
      </c>
      <c r="G2079" s="53">
        <v>2098.46</v>
      </c>
      <c r="H2079" s="51" t="e">
        <v>#REF!</v>
      </c>
      <c r="I2079" s="52" t="e">
        <v>#REF!</v>
      </c>
      <c r="J2079" s="52" t="e">
        <v>#REF!</v>
      </c>
      <c r="K2079" s="53" t="e">
        <v>#REF!</v>
      </c>
      <c r="L2079" s="157" t="s">
        <v>2044</v>
      </c>
      <c r="M2079" s="284">
        <v>13.88</v>
      </c>
      <c r="N2079" s="33">
        <v>3.1100000000000003</v>
      </c>
      <c r="O2079" s="66">
        <v>837.6</v>
      </c>
      <c r="P2079" s="39">
        <v>1100.74</v>
      </c>
      <c r="Q2079" s="39">
        <v>1389.33</v>
      </c>
      <c r="R2079" s="63">
        <v>1294.01</v>
      </c>
      <c r="X2079" s="355"/>
      <c r="Y2079" s="355"/>
      <c r="Z2079" s="355"/>
      <c r="AA2079" s="355"/>
    </row>
    <row r="2080" spans="1:27" x14ac:dyDescent="0.25">
      <c r="A2080" s="44" t="s">
        <v>2028</v>
      </c>
      <c r="B2080" s="46">
        <v>6</v>
      </c>
      <c r="C2080" s="44" t="s">
        <v>101</v>
      </c>
      <c r="D2080" s="51">
        <v>1592.74</v>
      </c>
      <c r="E2080" s="52">
        <v>1855.88</v>
      </c>
      <c r="F2080" s="52">
        <v>2144.4700000000003</v>
      </c>
      <c r="G2080" s="53">
        <v>2049.15</v>
      </c>
      <c r="H2080" s="51" t="e">
        <v>#REF!</v>
      </c>
      <c r="I2080" s="52" t="e">
        <v>#REF!</v>
      </c>
      <c r="J2080" s="52" t="e">
        <v>#REF!</v>
      </c>
      <c r="K2080" s="53" t="e">
        <v>#REF!</v>
      </c>
      <c r="L2080" s="157" t="s">
        <v>2047</v>
      </c>
      <c r="M2080" s="284">
        <v>13.02</v>
      </c>
      <c r="N2080" s="33">
        <v>3.1100000000000003</v>
      </c>
      <c r="O2080" s="66">
        <v>837.6</v>
      </c>
      <c r="P2080" s="39">
        <v>1100.74</v>
      </c>
      <c r="Q2080" s="39">
        <v>1389.33</v>
      </c>
      <c r="R2080" s="63">
        <v>1294.01</v>
      </c>
      <c r="X2080" s="355"/>
      <c r="Y2080" s="355"/>
      <c r="Z2080" s="355"/>
      <c r="AA2080" s="355"/>
    </row>
    <row r="2081" spans="1:27" x14ac:dyDescent="0.25">
      <c r="A2081" s="44" t="s">
        <v>2028</v>
      </c>
      <c r="B2081" s="46">
        <v>7</v>
      </c>
      <c r="C2081" s="44" t="s">
        <v>101</v>
      </c>
      <c r="D2081" s="51">
        <v>1558.08</v>
      </c>
      <c r="E2081" s="52">
        <v>1821.22</v>
      </c>
      <c r="F2081" s="52">
        <v>2109.81</v>
      </c>
      <c r="G2081" s="53">
        <v>2014.49</v>
      </c>
      <c r="H2081" s="51" t="e">
        <v>#REF!</v>
      </c>
      <c r="I2081" s="52" t="e">
        <v>#REF!</v>
      </c>
      <c r="J2081" s="52" t="e">
        <v>#REF!</v>
      </c>
      <c r="K2081" s="53" t="e">
        <v>#REF!</v>
      </c>
      <c r="L2081" s="157" t="s">
        <v>2002</v>
      </c>
      <c r="M2081" s="284">
        <v>12.42</v>
      </c>
      <c r="N2081" s="33">
        <v>3.1100000000000003</v>
      </c>
      <c r="O2081" s="66">
        <v>837.6</v>
      </c>
      <c r="P2081" s="39">
        <v>1100.74</v>
      </c>
      <c r="Q2081" s="39">
        <v>1389.33</v>
      </c>
      <c r="R2081" s="63">
        <v>1294.01</v>
      </c>
      <c r="X2081" s="355"/>
      <c r="Y2081" s="355"/>
      <c r="Z2081" s="355"/>
      <c r="AA2081" s="355"/>
    </row>
    <row r="2082" spans="1:27" x14ac:dyDescent="0.25">
      <c r="A2082" s="44" t="s">
        <v>2028</v>
      </c>
      <c r="B2082" s="46">
        <v>8</v>
      </c>
      <c r="C2082" s="44" t="s">
        <v>101</v>
      </c>
      <c r="D2082" s="51">
        <v>1671.95</v>
      </c>
      <c r="E2082" s="52">
        <v>1935.0900000000001</v>
      </c>
      <c r="F2082" s="52">
        <v>2223.6799999999998</v>
      </c>
      <c r="G2082" s="53">
        <v>2128.36</v>
      </c>
      <c r="H2082" s="51" t="e">
        <v>#REF!</v>
      </c>
      <c r="I2082" s="52" t="e">
        <v>#REF!</v>
      </c>
      <c r="J2082" s="52" t="e">
        <v>#REF!</v>
      </c>
      <c r="K2082" s="53" t="e">
        <v>#REF!</v>
      </c>
      <c r="L2082" s="157" t="s">
        <v>2051</v>
      </c>
      <c r="M2082" s="284">
        <v>14.39</v>
      </c>
      <c r="N2082" s="33">
        <v>3.1100000000000003</v>
      </c>
      <c r="O2082" s="66">
        <v>837.6</v>
      </c>
      <c r="P2082" s="39">
        <v>1100.74</v>
      </c>
      <c r="Q2082" s="39">
        <v>1389.33</v>
      </c>
      <c r="R2082" s="63">
        <v>1294.01</v>
      </c>
      <c r="X2082" s="355"/>
      <c r="Y2082" s="355"/>
      <c r="Z2082" s="355"/>
      <c r="AA2082" s="355"/>
    </row>
    <row r="2083" spans="1:27" x14ac:dyDescent="0.25">
      <c r="A2083" s="44" t="s">
        <v>2028</v>
      </c>
      <c r="B2083" s="46">
        <v>9</v>
      </c>
      <c r="C2083" s="44" t="s">
        <v>101</v>
      </c>
      <c r="D2083" s="51">
        <v>1576.19</v>
      </c>
      <c r="E2083" s="52">
        <v>1839.33</v>
      </c>
      <c r="F2083" s="52">
        <v>2127.92</v>
      </c>
      <c r="G2083" s="53">
        <v>2032.6</v>
      </c>
      <c r="H2083" s="51" t="e">
        <v>#REF!</v>
      </c>
      <c r="I2083" s="52" t="e">
        <v>#REF!</v>
      </c>
      <c r="J2083" s="52" t="e">
        <v>#REF!</v>
      </c>
      <c r="K2083" s="53" t="e">
        <v>#REF!</v>
      </c>
      <c r="L2083" s="157" t="s">
        <v>2054</v>
      </c>
      <c r="M2083" s="284">
        <v>12.74</v>
      </c>
      <c r="N2083" s="33">
        <v>3.1100000000000003</v>
      </c>
      <c r="O2083" s="66">
        <v>837.6</v>
      </c>
      <c r="P2083" s="39">
        <v>1100.74</v>
      </c>
      <c r="Q2083" s="39">
        <v>1389.33</v>
      </c>
      <c r="R2083" s="63">
        <v>1294.01</v>
      </c>
      <c r="X2083" s="355"/>
      <c r="Y2083" s="355"/>
      <c r="Z2083" s="355"/>
      <c r="AA2083" s="355"/>
    </row>
    <row r="2084" spans="1:27" x14ac:dyDescent="0.25">
      <c r="A2084" s="44" t="s">
        <v>2028</v>
      </c>
      <c r="B2084" s="46">
        <v>10</v>
      </c>
      <c r="C2084" s="44" t="s">
        <v>101</v>
      </c>
      <c r="D2084" s="51">
        <v>1586.23</v>
      </c>
      <c r="E2084" s="52">
        <v>1849.37</v>
      </c>
      <c r="F2084" s="52">
        <v>2137.96</v>
      </c>
      <c r="G2084" s="53">
        <v>2042.6399999999999</v>
      </c>
      <c r="H2084" s="51" t="e">
        <v>#REF!</v>
      </c>
      <c r="I2084" s="52" t="e">
        <v>#REF!</v>
      </c>
      <c r="J2084" s="52" t="e">
        <v>#REF!</v>
      </c>
      <c r="K2084" s="53" t="e">
        <v>#REF!</v>
      </c>
      <c r="L2084" s="157" t="s">
        <v>2057</v>
      </c>
      <c r="M2084" s="284">
        <v>12.91</v>
      </c>
      <c r="N2084" s="33">
        <v>3.1100000000000003</v>
      </c>
      <c r="O2084" s="66">
        <v>837.6</v>
      </c>
      <c r="P2084" s="39">
        <v>1100.74</v>
      </c>
      <c r="Q2084" s="39">
        <v>1389.33</v>
      </c>
      <c r="R2084" s="63">
        <v>1294.01</v>
      </c>
      <c r="X2084" s="355"/>
      <c r="Y2084" s="355"/>
      <c r="Z2084" s="355"/>
      <c r="AA2084" s="355"/>
    </row>
    <row r="2085" spans="1:27" x14ac:dyDescent="0.25">
      <c r="A2085" s="44" t="s">
        <v>2028</v>
      </c>
      <c r="B2085" s="46">
        <v>11</v>
      </c>
      <c r="C2085" s="44" t="s">
        <v>101</v>
      </c>
      <c r="D2085" s="51">
        <v>1619.5</v>
      </c>
      <c r="E2085" s="52">
        <v>1882.6399999999999</v>
      </c>
      <c r="F2085" s="52">
        <v>2171.2299999999996</v>
      </c>
      <c r="G2085" s="53">
        <v>2075.91</v>
      </c>
      <c r="H2085" s="51" t="e">
        <v>#REF!</v>
      </c>
      <c r="I2085" s="52" t="e">
        <v>#REF!</v>
      </c>
      <c r="J2085" s="52" t="e">
        <v>#REF!</v>
      </c>
      <c r="K2085" s="53" t="e">
        <v>#REF!</v>
      </c>
      <c r="L2085" s="157" t="s">
        <v>2060</v>
      </c>
      <c r="M2085" s="284">
        <v>13.49</v>
      </c>
      <c r="N2085" s="33">
        <v>3.1100000000000003</v>
      </c>
      <c r="O2085" s="66">
        <v>837.6</v>
      </c>
      <c r="P2085" s="39">
        <v>1100.74</v>
      </c>
      <c r="Q2085" s="39">
        <v>1389.33</v>
      </c>
      <c r="R2085" s="63">
        <v>1294.01</v>
      </c>
      <c r="X2085" s="355"/>
      <c r="Y2085" s="355"/>
      <c r="Z2085" s="355"/>
      <c r="AA2085" s="355"/>
    </row>
    <row r="2086" spans="1:27" x14ac:dyDescent="0.25">
      <c r="A2086" s="44" t="s">
        <v>2028</v>
      </c>
      <c r="B2086" s="46">
        <v>12</v>
      </c>
      <c r="C2086" s="44" t="s">
        <v>101</v>
      </c>
      <c r="D2086" s="51">
        <v>1612.0100000000002</v>
      </c>
      <c r="E2086" s="52">
        <v>1875.15</v>
      </c>
      <c r="F2086" s="52">
        <v>2163.7399999999998</v>
      </c>
      <c r="G2086" s="53">
        <v>2068.42</v>
      </c>
      <c r="H2086" s="51" t="e">
        <v>#REF!</v>
      </c>
      <c r="I2086" s="52" t="e">
        <v>#REF!</v>
      </c>
      <c r="J2086" s="52" t="e">
        <v>#REF!</v>
      </c>
      <c r="K2086" s="53" t="e">
        <v>#REF!</v>
      </c>
      <c r="L2086" s="157" t="s">
        <v>2063</v>
      </c>
      <c r="M2086" s="284">
        <v>13.36</v>
      </c>
      <c r="N2086" s="33">
        <v>3.1100000000000003</v>
      </c>
      <c r="O2086" s="66">
        <v>837.6</v>
      </c>
      <c r="P2086" s="39">
        <v>1100.74</v>
      </c>
      <c r="Q2086" s="39">
        <v>1389.33</v>
      </c>
      <c r="R2086" s="63">
        <v>1294.01</v>
      </c>
      <c r="X2086" s="355"/>
      <c r="Y2086" s="355"/>
      <c r="Z2086" s="355"/>
      <c r="AA2086" s="355"/>
    </row>
    <row r="2087" spans="1:27" x14ac:dyDescent="0.25">
      <c r="A2087" s="44" t="s">
        <v>2028</v>
      </c>
      <c r="B2087" s="46">
        <v>13</v>
      </c>
      <c r="C2087" s="44" t="s">
        <v>101</v>
      </c>
      <c r="D2087" s="51">
        <v>1601.54</v>
      </c>
      <c r="E2087" s="52">
        <v>1864.6799999999998</v>
      </c>
      <c r="F2087" s="52">
        <v>2153.27</v>
      </c>
      <c r="G2087" s="53">
        <v>2057.9499999999998</v>
      </c>
      <c r="H2087" s="51" t="e">
        <v>#REF!</v>
      </c>
      <c r="I2087" s="52" t="e">
        <v>#REF!</v>
      </c>
      <c r="J2087" s="52" t="e">
        <v>#REF!</v>
      </c>
      <c r="K2087" s="53" t="e">
        <v>#REF!</v>
      </c>
      <c r="L2087" s="157" t="s">
        <v>2066</v>
      </c>
      <c r="M2087" s="284">
        <v>13.18</v>
      </c>
      <c r="N2087" s="33">
        <v>3.1100000000000003</v>
      </c>
      <c r="O2087" s="66">
        <v>837.6</v>
      </c>
      <c r="P2087" s="39">
        <v>1100.74</v>
      </c>
      <c r="Q2087" s="39">
        <v>1389.33</v>
      </c>
      <c r="R2087" s="63">
        <v>1294.01</v>
      </c>
      <c r="X2087" s="355"/>
      <c r="Y2087" s="355"/>
      <c r="Z2087" s="355"/>
      <c r="AA2087" s="355"/>
    </row>
    <row r="2088" spans="1:27" x14ac:dyDescent="0.25">
      <c r="A2088" s="44" t="s">
        <v>2028</v>
      </c>
      <c r="B2088" s="46">
        <v>14</v>
      </c>
      <c r="C2088" s="44" t="s">
        <v>101</v>
      </c>
      <c r="D2088" s="51">
        <v>1600.5900000000001</v>
      </c>
      <c r="E2088" s="52">
        <v>1863.73</v>
      </c>
      <c r="F2088" s="52">
        <v>2152.3199999999997</v>
      </c>
      <c r="G2088" s="53">
        <v>2057</v>
      </c>
      <c r="H2088" s="51" t="e">
        <v>#REF!</v>
      </c>
      <c r="I2088" s="52" t="e">
        <v>#REF!</v>
      </c>
      <c r="J2088" s="52" t="e">
        <v>#REF!</v>
      </c>
      <c r="K2088" s="53" t="e">
        <v>#REF!</v>
      </c>
      <c r="L2088" s="157" t="s">
        <v>1247</v>
      </c>
      <c r="M2088" s="284">
        <v>13.16</v>
      </c>
      <c r="N2088" s="33">
        <v>3.1100000000000003</v>
      </c>
      <c r="O2088" s="66">
        <v>837.6</v>
      </c>
      <c r="P2088" s="39">
        <v>1100.74</v>
      </c>
      <c r="Q2088" s="39">
        <v>1389.33</v>
      </c>
      <c r="R2088" s="63">
        <v>1294.01</v>
      </c>
      <c r="X2088" s="355"/>
      <c r="Y2088" s="355"/>
      <c r="Z2088" s="355"/>
      <c r="AA2088" s="355"/>
    </row>
    <row r="2089" spans="1:27" x14ac:dyDescent="0.25">
      <c r="A2089" s="44" t="s">
        <v>2028</v>
      </c>
      <c r="B2089" s="46">
        <v>15</v>
      </c>
      <c r="C2089" s="44" t="s">
        <v>101</v>
      </c>
      <c r="D2089" s="51">
        <v>1597.3200000000002</v>
      </c>
      <c r="E2089" s="52">
        <v>1860.46</v>
      </c>
      <c r="F2089" s="52">
        <v>2149.0500000000002</v>
      </c>
      <c r="G2089" s="53">
        <v>2053.73</v>
      </c>
      <c r="H2089" s="51" t="e">
        <v>#REF!</v>
      </c>
      <c r="I2089" s="52" t="e">
        <v>#REF!</v>
      </c>
      <c r="J2089" s="52" t="e">
        <v>#REF!</v>
      </c>
      <c r="K2089" s="53" t="e">
        <v>#REF!</v>
      </c>
      <c r="L2089" s="157" t="s">
        <v>2071</v>
      </c>
      <c r="M2089" s="284">
        <v>13.1</v>
      </c>
      <c r="N2089" s="33">
        <v>3.1100000000000003</v>
      </c>
      <c r="O2089" s="66">
        <v>837.6</v>
      </c>
      <c r="P2089" s="39">
        <v>1100.74</v>
      </c>
      <c r="Q2089" s="39">
        <v>1389.33</v>
      </c>
      <c r="R2089" s="63">
        <v>1294.01</v>
      </c>
      <c r="X2089" s="355"/>
      <c r="Y2089" s="355"/>
      <c r="Z2089" s="355"/>
      <c r="AA2089" s="355"/>
    </row>
    <row r="2090" spans="1:27" x14ac:dyDescent="0.25">
      <c r="A2090" s="44" t="s">
        <v>2028</v>
      </c>
      <c r="B2090" s="46">
        <v>16</v>
      </c>
      <c r="C2090" s="44" t="s">
        <v>101</v>
      </c>
      <c r="D2090" s="51">
        <v>1580.31</v>
      </c>
      <c r="E2090" s="52">
        <v>1843.45</v>
      </c>
      <c r="F2090" s="52">
        <v>2132.04</v>
      </c>
      <c r="G2090" s="53">
        <v>2036.72</v>
      </c>
      <c r="H2090" s="51" t="e">
        <v>#REF!</v>
      </c>
      <c r="I2090" s="52" t="e">
        <v>#REF!</v>
      </c>
      <c r="J2090" s="52" t="e">
        <v>#REF!</v>
      </c>
      <c r="K2090" s="53" t="e">
        <v>#REF!</v>
      </c>
      <c r="L2090" s="157" t="s">
        <v>2074</v>
      </c>
      <c r="M2090" s="284">
        <v>12.81</v>
      </c>
      <c r="N2090" s="33">
        <v>3.1100000000000003</v>
      </c>
      <c r="O2090" s="66">
        <v>837.6</v>
      </c>
      <c r="P2090" s="39">
        <v>1100.74</v>
      </c>
      <c r="Q2090" s="39">
        <v>1389.33</v>
      </c>
      <c r="R2090" s="63">
        <v>1294.01</v>
      </c>
      <c r="X2090" s="355"/>
      <c r="Y2090" s="355"/>
      <c r="Z2090" s="355"/>
      <c r="AA2090" s="355"/>
    </row>
    <row r="2091" spans="1:27" x14ac:dyDescent="0.25">
      <c r="A2091" s="44" t="s">
        <v>2028</v>
      </c>
      <c r="B2091" s="46">
        <v>17</v>
      </c>
      <c r="C2091" s="44" t="s">
        <v>101</v>
      </c>
      <c r="D2091" s="51">
        <v>1567.95</v>
      </c>
      <c r="E2091" s="52">
        <v>1831.0900000000001</v>
      </c>
      <c r="F2091" s="52">
        <v>2119.6799999999998</v>
      </c>
      <c r="G2091" s="53">
        <v>2024.3600000000001</v>
      </c>
      <c r="H2091" s="51" t="e">
        <v>#REF!</v>
      </c>
      <c r="I2091" s="52" t="e">
        <v>#REF!</v>
      </c>
      <c r="J2091" s="52" t="e">
        <v>#REF!</v>
      </c>
      <c r="K2091" s="53" t="e">
        <v>#REF!</v>
      </c>
      <c r="L2091" s="157" t="s">
        <v>2077</v>
      </c>
      <c r="M2091" s="284">
        <v>12.59</v>
      </c>
      <c r="N2091" s="33">
        <v>3.1100000000000003</v>
      </c>
      <c r="O2091" s="66">
        <v>837.6</v>
      </c>
      <c r="P2091" s="39">
        <v>1100.74</v>
      </c>
      <c r="Q2091" s="39">
        <v>1389.33</v>
      </c>
      <c r="R2091" s="63">
        <v>1294.01</v>
      </c>
      <c r="X2091" s="355"/>
      <c r="Y2091" s="355"/>
      <c r="Z2091" s="355"/>
      <c r="AA2091" s="355"/>
    </row>
    <row r="2092" spans="1:27" x14ac:dyDescent="0.25">
      <c r="A2092" s="44" t="s">
        <v>2028</v>
      </c>
      <c r="B2092" s="46">
        <v>18</v>
      </c>
      <c r="C2092" s="44" t="s">
        <v>101</v>
      </c>
      <c r="D2092" s="51">
        <v>1567.79</v>
      </c>
      <c r="E2092" s="52">
        <v>1830.93</v>
      </c>
      <c r="F2092" s="52">
        <v>2119.52</v>
      </c>
      <c r="G2092" s="53">
        <v>2024.2</v>
      </c>
      <c r="H2092" s="51" t="e">
        <v>#REF!</v>
      </c>
      <c r="I2092" s="52" t="e">
        <v>#REF!</v>
      </c>
      <c r="J2092" s="52" t="e">
        <v>#REF!</v>
      </c>
      <c r="K2092" s="53" t="e">
        <v>#REF!</v>
      </c>
      <c r="L2092" s="157" t="s">
        <v>2080</v>
      </c>
      <c r="M2092" s="284">
        <v>12.59</v>
      </c>
      <c r="N2092" s="33">
        <v>3.1100000000000003</v>
      </c>
      <c r="O2092" s="66">
        <v>837.6</v>
      </c>
      <c r="P2092" s="39">
        <v>1100.74</v>
      </c>
      <c r="Q2092" s="39">
        <v>1389.33</v>
      </c>
      <c r="R2092" s="63">
        <v>1294.01</v>
      </c>
      <c r="X2092" s="355"/>
      <c r="Y2092" s="355"/>
      <c r="Z2092" s="355"/>
      <c r="AA2092" s="355"/>
    </row>
    <row r="2093" spans="1:27" x14ac:dyDescent="0.25">
      <c r="A2093" s="44" t="s">
        <v>2028</v>
      </c>
      <c r="B2093" s="46">
        <v>19</v>
      </c>
      <c r="C2093" s="44" t="s">
        <v>101</v>
      </c>
      <c r="D2093" s="51">
        <v>1607.23</v>
      </c>
      <c r="E2093" s="52">
        <v>1870.3700000000001</v>
      </c>
      <c r="F2093" s="52">
        <v>2158.96</v>
      </c>
      <c r="G2093" s="53">
        <v>2063.6400000000003</v>
      </c>
      <c r="H2093" s="51" t="e">
        <v>#REF!</v>
      </c>
      <c r="I2093" s="52" t="e">
        <v>#REF!</v>
      </c>
      <c r="J2093" s="52" t="e">
        <v>#REF!</v>
      </c>
      <c r="K2093" s="53" t="e">
        <v>#REF!</v>
      </c>
      <c r="L2093" s="157" t="s">
        <v>2082</v>
      </c>
      <c r="M2093" s="284">
        <v>13.27</v>
      </c>
      <c r="N2093" s="33">
        <v>3.1100000000000003</v>
      </c>
      <c r="O2093" s="66">
        <v>837.6</v>
      </c>
      <c r="P2093" s="39">
        <v>1100.74</v>
      </c>
      <c r="Q2093" s="39">
        <v>1389.33</v>
      </c>
      <c r="R2093" s="63">
        <v>1294.01</v>
      </c>
      <c r="X2093" s="355"/>
      <c r="Y2093" s="355"/>
      <c r="Z2093" s="355"/>
      <c r="AA2093" s="355"/>
    </row>
    <row r="2094" spans="1:27" x14ac:dyDescent="0.25">
      <c r="A2094" s="44" t="s">
        <v>2028</v>
      </c>
      <c r="B2094" s="46">
        <v>20</v>
      </c>
      <c r="C2094" s="44" t="s">
        <v>101</v>
      </c>
      <c r="D2094" s="51">
        <v>1611.83</v>
      </c>
      <c r="E2094" s="52">
        <v>1874.97</v>
      </c>
      <c r="F2094" s="52">
        <v>2163.56</v>
      </c>
      <c r="G2094" s="53">
        <v>2068.2399999999998</v>
      </c>
      <c r="H2094" s="51" t="e">
        <v>#REF!</v>
      </c>
      <c r="I2094" s="52" t="e">
        <v>#REF!</v>
      </c>
      <c r="J2094" s="52" t="e">
        <v>#REF!</v>
      </c>
      <c r="K2094" s="53" t="e">
        <v>#REF!</v>
      </c>
      <c r="L2094" s="157" t="s">
        <v>2085</v>
      </c>
      <c r="M2094" s="284">
        <v>13.35</v>
      </c>
      <c r="N2094" s="33">
        <v>3.1100000000000003</v>
      </c>
      <c r="O2094" s="66">
        <v>837.6</v>
      </c>
      <c r="P2094" s="39">
        <v>1100.74</v>
      </c>
      <c r="Q2094" s="39">
        <v>1389.33</v>
      </c>
      <c r="R2094" s="63">
        <v>1294.01</v>
      </c>
      <c r="X2094" s="355"/>
      <c r="Y2094" s="355"/>
      <c r="Z2094" s="355"/>
      <c r="AA2094" s="355"/>
    </row>
    <row r="2095" spans="1:27" x14ac:dyDescent="0.25">
      <c r="A2095" s="44" t="s">
        <v>2028</v>
      </c>
      <c r="B2095" s="46">
        <v>21</v>
      </c>
      <c r="C2095" s="44" t="s">
        <v>101</v>
      </c>
      <c r="D2095" s="51">
        <v>1599.38</v>
      </c>
      <c r="E2095" s="52">
        <v>1862.52</v>
      </c>
      <c r="F2095" s="52">
        <v>2151.1099999999997</v>
      </c>
      <c r="G2095" s="53">
        <v>2055.79</v>
      </c>
      <c r="H2095" s="51" t="e">
        <v>#REF!</v>
      </c>
      <c r="I2095" s="52" t="e">
        <v>#REF!</v>
      </c>
      <c r="J2095" s="52" t="e">
        <v>#REF!</v>
      </c>
      <c r="K2095" s="53" t="e">
        <v>#REF!</v>
      </c>
      <c r="L2095" s="157" t="s">
        <v>2088</v>
      </c>
      <c r="M2095" s="284">
        <v>13.14</v>
      </c>
      <c r="N2095" s="33">
        <v>3.1100000000000003</v>
      </c>
      <c r="O2095" s="66">
        <v>837.6</v>
      </c>
      <c r="P2095" s="39">
        <v>1100.74</v>
      </c>
      <c r="Q2095" s="39">
        <v>1389.33</v>
      </c>
      <c r="R2095" s="63">
        <v>1294.01</v>
      </c>
      <c r="X2095" s="355"/>
      <c r="Y2095" s="355"/>
      <c r="Z2095" s="355"/>
      <c r="AA2095" s="355"/>
    </row>
    <row r="2096" spans="1:27" x14ac:dyDescent="0.25">
      <c r="A2096" s="44" t="s">
        <v>2028</v>
      </c>
      <c r="B2096" s="46">
        <v>22</v>
      </c>
      <c r="C2096" s="44" t="s">
        <v>101</v>
      </c>
      <c r="D2096" s="51">
        <v>1655.5300000000002</v>
      </c>
      <c r="E2096" s="52">
        <v>1918.67</v>
      </c>
      <c r="F2096" s="52">
        <v>2207.2600000000002</v>
      </c>
      <c r="G2096" s="53">
        <v>2111.94</v>
      </c>
      <c r="H2096" s="51" t="e">
        <v>#REF!</v>
      </c>
      <c r="I2096" s="52" t="e">
        <v>#REF!</v>
      </c>
      <c r="J2096" s="52" t="e">
        <v>#REF!</v>
      </c>
      <c r="K2096" s="53" t="e">
        <v>#REF!</v>
      </c>
      <c r="L2096" s="157" t="s">
        <v>2090</v>
      </c>
      <c r="M2096" s="284">
        <v>14.11</v>
      </c>
      <c r="N2096" s="33">
        <v>3.1100000000000003</v>
      </c>
      <c r="O2096" s="66">
        <v>837.6</v>
      </c>
      <c r="P2096" s="39">
        <v>1100.74</v>
      </c>
      <c r="Q2096" s="39">
        <v>1389.33</v>
      </c>
      <c r="R2096" s="63">
        <v>1294.01</v>
      </c>
      <c r="X2096" s="355"/>
      <c r="Y2096" s="355"/>
      <c r="Z2096" s="355"/>
      <c r="AA2096" s="355"/>
    </row>
    <row r="2097" spans="1:27" x14ac:dyDescent="0.25">
      <c r="A2097" s="44" t="s">
        <v>2028</v>
      </c>
      <c r="B2097" s="46">
        <v>23</v>
      </c>
      <c r="C2097" s="44" t="s">
        <v>101</v>
      </c>
      <c r="D2097" s="51">
        <v>1915.0500000000002</v>
      </c>
      <c r="E2097" s="52">
        <v>2178.19</v>
      </c>
      <c r="F2097" s="52">
        <v>2466.7799999999997</v>
      </c>
      <c r="G2097" s="53">
        <v>2371.46</v>
      </c>
      <c r="H2097" s="51" t="e">
        <v>#REF!</v>
      </c>
      <c r="I2097" s="52" t="e">
        <v>#REF!</v>
      </c>
      <c r="J2097" s="52" t="e">
        <v>#REF!</v>
      </c>
      <c r="K2097" s="53" t="e">
        <v>#REF!</v>
      </c>
      <c r="L2097" s="157" t="s">
        <v>2091</v>
      </c>
      <c r="M2097" s="284">
        <v>18.600000000000001</v>
      </c>
      <c r="N2097" s="33">
        <v>3.1100000000000003</v>
      </c>
      <c r="O2097" s="66">
        <v>837.6</v>
      </c>
      <c r="P2097" s="39">
        <v>1100.74</v>
      </c>
      <c r="Q2097" s="39">
        <v>1389.33</v>
      </c>
      <c r="R2097" s="63">
        <v>1294.01</v>
      </c>
      <c r="X2097" s="355"/>
      <c r="Y2097" s="355"/>
      <c r="Z2097" s="355"/>
      <c r="AA2097" s="355"/>
    </row>
    <row r="2098" spans="1:27" x14ac:dyDescent="0.25">
      <c r="A2098" s="44" t="s">
        <v>2092</v>
      </c>
      <c r="B2098" s="46">
        <v>0</v>
      </c>
      <c r="C2098" s="44" t="s">
        <v>101</v>
      </c>
      <c r="D2098" s="51">
        <v>1539.6100000000001</v>
      </c>
      <c r="E2098" s="52">
        <v>1802.75</v>
      </c>
      <c r="F2098" s="52">
        <v>2091.34</v>
      </c>
      <c r="G2098" s="53">
        <v>1996.02</v>
      </c>
      <c r="H2098" s="51" t="e">
        <v>#REF!</v>
      </c>
      <c r="I2098" s="52" t="e">
        <v>#REF!</v>
      </c>
      <c r="J2098" s="52" t="e">
        <v>#REF!</v>
      </c>
      <c r="K2098" s="53" t="e">
        <v>#REF!</v>
      </c>
      <c r="L2098" s="157" t="s">
        <v>2095</v>
      </c>
      <c r="M2098" s="284">
        <v>12.1</v>
      </c>
      <c r="N2098" s="33">
        <v>3.1100000000000003</v>
      </c>
      <c r="O2098" s="66">
        <v>837.6</v>
      </c>
      <c r="P2098" s="39">
        <v>1100.74</v>
      </c>
      <c r="Q2098" s="39">
        <v>1389.33</v>
      </c>
      <c r="R2098" s="63">
        <v>1294.01</v>
      </c>
      <c r="X2098" s="355"/>
      <c r="Y2098" s="355"/>
      <c r="Z2098" s="355"/>
      <c r="AA2098" s="355"/>
    </row>
    <row r="2099" spans="1:27" x14ac:dyDescent="0.25">
      <c r="A2099" s="44" t="s">
        <v>2092</v>
      </c>
      <c r="B2099" s="46">
        <v>1</v>
      </c>
      <c r="C2099" s="44" t="s">
        <v>101</v>
      </c>
      <c r="D2099" s="51">
        <v>1555.65</v>
      </c>
      <c r="E2099" s="52">
        <v>1818.79</v>
      </c>
      <c r="F2099" s="52">
        <v>2107.38</v>
      </c>
      <c r="G2099" s="53">
        <v>2012.06</v>
      </c>
      <c r="H2099" s="51" t="e">
        <v>#REF!</v>
      </c>
      <c r="I2099" s="52" t="e">
        <v>#REF!</v>
      </c>
      <c r="J2099" s="52" t="e">
        <v>#REF!</v>
      </c>
      <c r="K2099" s="53" t="e">
        <v>#REF!</v>
      </c>
      <c r="L2099" s="157" t="s">
        <v>2098</v>
      </c>
      <c r="M2099" s="284">
        <v>12.38</v>
      </c>
      <c r="N2099" s="33">
        <v>3.1100000000000003</v>
      </c>
      <c r="O2099" s="66">
        <v>837.6</v>
      </c>
      <c r="P2099" s="39">
        <v>1100.74</v>
      </c>
      <c r="Q2099" s="39">
        <v>1389.33</v>
      </c>
      <c r="R2099" s="63">
        <v>1294.01</v>
      </c>
      <c r="X2099" s="355"/>
      <c r="Y2099" s="355"/>
      <c r="Z2099" s="355"/>
      <c r="AA2099" s="355"/>
    </row>
    <row r="2100" spans="1:27" x14ac:dyDescent="0.25">
      <c r="A2100" s="44" t="s">
        <v>2092</v>
      </c>
      <c r="B2100" s="46">
        <v>2</v>
      </c>
      <c r="C2100" s="44" t="s">
        <v>101</v>
      </c>
      <c r="D2100" s="51">
        <v>1580.3400000000001</v>
      </c>
      <c r="E2100" s="52">
        <v>1843.48</v>
      </c>
      <c r="F2100" s="52">
        <v>2132.0700000000002</v>
      </c>
      <c r="G2100" s="53">
        <v>2036.75</v>
      </c>
      <c r="H2100" s="51" t="e">
        <v>#REF!</v>
      </c>
      <c r="I2100" s="52" t="e">
        <v>#REF!</v>
      </c>
      <c r="J2100" s="52" t="e">
        <v>#REF!</v>
      </c>
      <c r="K2100" s="53" t="e">
        <v>#REF!</v>
      </c>
      <c r="L2100" s="157" t="s">
        <v>2101</v>
      </c>
      <c r="M2100" s="284">
        <v>12.81</v>
      </c>
      <c r="N2100" s="33">
        <v>3.1100000000000003</v>
      </c>
      <c r="O2100" s="66">
        <v>837.6</v>
      </c>
      <c r="P2100" s="39">
        <v>1100.74</v>
      </c>
      <c r="Q2100" s="39">
        <v>1389.33</v>
      </c>
      <c r="R2100" s="63">
        <v>1294.01</v>
      </c>
      <c r="X2100" s="355"/>
      <c r="Y2100" s="355"/>
      <c r="Z2100" s="355"/>
      <c r="AA2100" s="355"/>
    </row>
    <row r="2101" spans="1:27" x14ac:dyDescent="0.25">
      <c r="A2101" s="44" t="s">
        <v>2092</v>
      </c>
      <c r="B2101" s="46">
        <v>3</v>
      </c>
      <c r="C2101" s="44" t="s">
        <v>101</v>
      </c>
      <c r="D2101" s="51">
        <v>1609.33</v>
      </c>
      <c r="E2101" s="52">
        <v>1872.47</v>
      </c>
      <c r="F2101" s="52">
        <v>2161.06</v>
      </c>
      <c r="G2101" s="53">
        <v>2065.7399999999998</v>
      </c>
      <c r="H2101" s="51" t="e">
        <v>#REF!</v>
      </c>
      <c r="I2101" s="52" t="e">
        <v>#REF!</v>
      </c>
      <c r="J2101" s="52" t="e">
        <v>#REF!</v>
      </c>
      <c r="K2101" s="53" t="e">
        <v>#REF!</v>
      </c>
      <c r="L2101" s="157" t="s">
        <v>1151</v>
      </c>
      <c r="M2101" s="284">
        <v>13.31</v>
      </c>
      <c r="N2101" s="33">
        <v>3.1100000000000003</v>
      </c>
      <c r="O2101" s="66">
        <v>837.6</v>
      </c>
      <c r="P2101" s="39">
        <v>1100.74</v>
      </c>
      <c r="Q2101" s="39">
        <v>1389.33</v>
      </c>
      <c r="R2101" s="63">
        <v>1294.01</v>
      </c>
      <c r="X2101" s="355"/>
      <c r="Y2101" s="355"/>
      <c r="Z2101" s="355"/>
      <c r="AA2101" s="355"/>
    </row>
    <row r="2102" spans="1:27" x14ac:dyDescent="0.25">
      <c r="A2102" s="44" t="s">
        <v>2092</v>
      </c>
      <c r="B2102" s="46">
        <v>4</v>
      </c>
      <c r="C2102" s="44" t="s">
        <v>101</v>
      </c>
      <c r="D2102" s="51">
        <v>1642.31</v>
      </c>
      <c r="E2102" s="52">
        <v>1905.45</v>
      </c>
      <c r="F2102" s="52">
        <v>2194.04</v>
      </c>
      <c r="G2102" s="53">
        <v>2098.7200000000003</v>
      </c>
      <c r="H2102" s="51" t="e">
        <v>#REF!</v>
      </c>
      <c r="I2102" s="52" t="e">
        <v>#REF!</v>
      </c>
      <c r="J2102" s="52" t="e">
        <v>#REF!</v>
      </c>
      <c r="K2102" s="53" t="e">
        <v>#REF!</v>
      </c>
      <c r="L2102" s="157" t="s">
        <v>2106</v>
      </c>
      <c r="M2102" s="284">
        <v>13.88</v>
      </c>
      <c r="N2102" s="33">
        <v>3.1100000000000003</v>
      </c>
      <c r="O2102" s="66">
        <v>837.6</v>
      </c>
      <c r="P2102" s="39">
        <v>1100.74</v>
      </c>
      <c r="Q2102" s="39">
        <v>1389.33</v>
      </c>
      <c r="R2102" s="63">
        <v>1294.01</v>
      </c>
      <c r="X2102" s="355"/>
      <c r="Y2102" s="355"/>
      <c r="Z2102" s="355"/>
      <c r="AA2102" s="355"/>
    </row>
    <row r="2103" spans="1:27" x14ac:dyDescent="0.25">
      <c r="A2103" s="44" t="s">
        <v>2092</v>
      </c>
      <c r="B2103" s="46">
        <v>5</v>
      </c>
      <c r="C2103" s="44" t="s">
        <v>101</v>
      </c>
      <c r="D2103" s="51">
        <v>1645.08</v>
      </c>
      <c r="E2103" s="52">
        <v>1908.22</v>
      </c>
      <c r="F2103" s="52">
        <v>2196.81</v>
      </c>
      <c r="G2103" s="53">
        <v>2101.4899999999998</v>
      </c>
      <c r="H2103" s="51" t="e">
        <v>#REF!</v>
      </c>
      <c r="I2103" s="52" t="e">
        <v>#REF!</v>
      </c>
      <c r="J2103" s="52" t="e">
        <v>#REF!</v>
      </c>
      <c r="K2103" s="53" t="e">
        <v>#REF!</v>
      </c>
      <c r="L2103" s="157" t="s">
        <v>2109</v>
      </c>
      <c r="M2103" s="284">
        <v>13.93</v>
      </c>
      <c r="N2103" s="33">
        <v>3.1100000000000003</v>
      </c>
      <c r="O2103" s="66">
        <v>837.6</v>
      </c>
      <c r="P2103" s="39">
        <v>1100.74</v>
      </c>
      <c r="Q2103" s="39">
        <v>1389.33</v>
      </c>
      <c r="R2103" s="63">
        <v>1294.01</v>
      </c>
      <c r="X2103" s="355"/>
      <c r="Y2103" s="355"/>
      <c r="Z2103" s="355"/>
      <c r="AA2103" s="355"/>
    </row>
    <row r="2104" spans="1:27" x14ac:dyDescent="0.25">
      <c r="A2104" s="44" t="s">
        <v>2092</v>
      </c>
      <c r="B2104" s="46">
        <v>6</v>
      </c>
      <c r="C2104" s="44" t="s">
        <v>101</v>
      </c>
      <c r="D2104" s="51">
        <v>1600.51</v>
      </c>
      <c r="E2104" s="52">
        <v>1863.65</v>
      </c>
      <c r="F2104" s="52">
        <v>2152.2399999999998</v>
      </c>
      <c r="G2104" s="53">
        <v>2056.92</v>
      </c>
      <c r="H2104" s="51" t="e">
        <v>#REF!</v>
      </c>
      <c r="I2104" s="52" t="e">
        <v>#REF!</v>
      </c>
      <c r="J2104" s="52" t="e">
        <v>#REF!</v>
      </c>
      <c r="K2104" s="53" t="e">
        <v>#REF!</v>
      </c>
      <c r="L2104" s="157" t="s">
        <v>2112</v>
      </c>
      <c r="M2104" s="284">
        <v>13.16</v>
      </c>
      <c r="N2104" s="33">
        <v>3.1100000000000003</v>
      </c>
      <c r="O2104" s="66">
        <v>837.6</v>
      </c>
      <c r="P2104" s="39">
        <v>1100.74</v>
      </c>
      <c r="Q2104" s="39">
        <v>1389.33</v>
      </c>
      <c r="R2104" s="63">
        <v>1294.01</v>
      </c>
      <c r="X2104" s="355"/>
      <c r="Y2104" s="355"/>
      <c r="Z2104" s="355"/>
      <c r="AA2104" s="355"/>
    </row>
    <row r="2105" spans="1:27" x14ac:dyDescent="0.25">
      <c r="A2105" s="44" t="s">
        <v>2092</v>
      </c>
      <c r="B2105" s="46">
        <v>7</v>
      </c>
      <c r="C2105" s="44" t="s">
        <v>101</v>
      </c>
      <c r="D2105" s="51">
        <v>1543.06</v>
      </c>
      <c r="E2105" s="52">
        <v>1806.2</v>
      </c>
      <c r="F2105" s="52">
        <v>2094.79</v>
      </c>
      <c r="G2105" s="53">
        <v>1999.47</v>
      </c>
      <c r="H2105" s="51" t="e">
        <v>#REF!</v>
      </c>
      <c r="I2105" s="52" t="e">
        <v>#REF!</v>
      </c>
      <c r="J2105" s="52" t="e">
        <v>#REF!</v>
      </c>
      <c r="K2105" s="53" t="e">
        <v>#REF!</v>
      </c>
      <c r="L2105" s="157" t="s">
        <v>2115</v>
      </c>
      <c r="M2105" s="284">
        <v>12.16</v>
      </c>
      <c r="N2105" s="33">
        <v>3.1100000000000003</v>
      </c>
      <c r="O2105" s="66">
        <v>837.6</v>
      </c>
      <c r="P2105" s="39">
        <v>1100.74</v>
      </c>
      <c r="Q2105" s="39">
        <v>1389.33</v>
      </c>
      <c r="R2105" s="63">
        <v>1294.01</v>
      </c>
      <c r="X2105" s="355"/>
      <c r="Y2105" s="355"/>
      <c r="Z2105" s="355"/>
      <c r="AA2105" s="355"/>
    </row>
    <row r="2106" spans="1:27" x14ac:dyDescent="0.25">
      <c r="A2106" s="44" t="s">
        <v>2092</v>
      </c>
      <c r="B2106" s="46">
        <v>8</v>
      </c>
      <c r="C2106" s="44" t="s">
        <v>101</v>
      </c>
      <c r="D2106" s="51">
        <v>1680.77</v>
      </c>
      <c r="E2106" s="52">
        <v>1943.91</v>
      </c>
      <c r="F2106" s="52">
        <v>2232.5</v>
      </c>
      <c r="G2106" s="53">
        <v>2137.1800000000003</v>
      </c>
      <c r="H2106" s="51" t="e">
        <v>#REF!</v>
      </c>
      <c r="I2106" s="52" t="e">
        <v>#REF!</v>
      </c>
      <c r="J2106" s="52" t="e">
        <v>#REF!</v>
      </c>
      <c r="K2106" s="53" t="e">
        <v>#REF!</v>
      </c>
      <c r="L2106" s="157" t="s">
        <v>2118</v>
      </c>
      <c r="M2106" s="284">
        <v>14.55</v>
      </c>
      <c r="N2106" s="33">
        <v>3.1100000000000003</v>
      </c>
      <c r="O2106" s="66">
        <v>837.6</v>
      </c>
      <c r="P2106" s="39">
        <v>1100.74</v>
      </c>
      <c r="Q2106" s="39">
        <v>1389.33</v>
      </c>
      <c r="R2106" s="63">
        <v>1294.01</v>
      </c>
      <c r="X2106" s="355"/>
      <c r="Y2106" s="355"/>
      <c r="Z2106" s="355"/>
      <c r="AA2106" s="355"/>
    </row>
    <row r="2107" spans="1:27" x14ac:dyDescent="0.25">
      <c r="A2107" s="44" t="s">
        <v>2092</v>
      </c>
      <c r="B2107" s="46">
        <v>9</v>
      </c>
      <c r="C2107" s="44" t="s">
        <v>101</v>
      </c>
      <c r="D2107" s="51">
        <v>1587.82</v>
      </c>
      <c r="E2107" s="52">
        <v>1850.96</v>
      </c>
      <c r="F2107" s="52">
        <v>2139.5499999999997</v>
      </c>
      <c r="G2107" s="53">
        <v>2044.23</v>
      </c>
      <c r="H2107" s="51" t="e">
        <v>#REF!</v>
      </c>
      <c r="I2107" s="52" t="e">
        <v>#REF!</v>
      </c>
      <c r="J2107" s="52" t="e">
        <v>#REF!</v>
      </c>
      <c r="K2107" s="53" t="e">
        <v>#REF!</v>
      </c>
      <c r="L2107" s="157" t="s">
        <v>2121</v>
      </c>
      <c r="M2107" s="284">
        <v>12.94</v>
      </c>
      <c r="N2107" s="33">
        <v>3.1100000000000003</v>
      </c>
      <c r="O2107" s="66">
        <v>837.6</v>
      </c>
      <c r="P2107" s="39">
        <v>1100.74</v>
      </c>
      <c r="Q2107" s="39">
        <v>1389.33</v>
      </c>
      <c r="R2107" s="63">
        <v>1294.01</v>
      </c>
      <c r="X2107" s="355"/>
      <c r="Y2107" s="355"/>
      <c r="Z2107" s="355"/>
      <c r="AA2107" s="355"/>
    </row>
    <row r="2108" spans="1:27" x14ac:dyDescent="0.25">
      <c r="A2108" s="44" t="s">
        <v>2092</v>
      </c>
      <c r="B2108" s="46">
        <v>10</v>
      </c>
      <c r="C2108" s="44" t="s">
        <v>101</v>
      </c>
      <c r="D2108" s="51">
        <v>1588.9</v>
      </c>
      <c r="E2108" s="52">
        <v>1852.04</v>
      </c>
      <c r="F2108" s="52">
        <v>2140.63</v>
      </c>
      <c r="G2108" s="53">
        <v>2045.31</v>
      </c>
      <c r="H2108" s="51" t="e">
        <v>#REF!</v>
      </c>
      <c r="I2108" s="52" t="e">
        <v>#REF!</v>
      </c>
      <c r="J2108" s="52" t="e">
        <v>#REF!</v>
      </c>
      <c r="K2108" s="53" t="e">
        <v>#REF!</v>
      </c>
      <c r="L2108" s="157" t="s">
        <v>2124</v>
      </c>
      <c r="M2108" s="284">
        <v>12.96</v>
      </c>
      <c r="N2108" s="33">
        <v>3.1100000000000003</v>
      </c>
      <c r="O2108" s="66">
        <v>837.6</v>
      </c>
      <c r="P2108" s="39">
        <v>1100.74</v>
      </c>
      <c r="Q2108" s="39">
        <v>1389.33</v>
      </c>
      <c r="R2108" s="63">
        <v>1294.01</v>
      </c>
      <c r="X2108" s="355"/>
      <c r="Y2108" s="355"/>
      <c r="Z2108" s="355"/>
      <c r="AA2108" s="355"/>
    </row>
    <row r="2109" spans="1:27" x14ac:dyDescent="0.25">
      <c r="A2109" s="44" t="s">
        <v>2092</v>
      </c>
      <c r="B2109" s="46">
        <v>11</v>
      </c>
      <c r="C2109" s="44" t="s">
        <v>101</v>
      </c>
      <c r="D2109" s="51">
        <v>1606.72</v>
      </c>
      <c r="E2109" s="52">
        <v>1869.86</v>
      </c>
      <c r="F2109" s="52">
        <v>2158.4499999999998</v>
      </c>
      <c r="G2109" s="53">
        <v>2063.13</v>
      </c>
      <c r="H2109" s="51" t="e">
        <v>#REF!</v>
      </c>
      <c r="I2109" s="52" t="e">
        <v>#REF!</v>
      </c>
      <c r="J2109" s="52" t="e">
        <v>#REF!</v>
      </c>
      <c r="K2109" s="53" t="e">
        <v>#REF!</v>
      </c>
      <c r="L2109" s="157" t="s">
        <v>2127</v>
      </c>
      <c r="M2109" s="284">
        <v>13.26</v>
      </c>
      <c r="N2109" s="33">
        <v>3.1100000000000003</v>
      </c>
      <c r="O2109" s="66">
        <v>837.6</v>
      </c>
      <c r="P2109" s="39">
        <v>1100.74</v>
      </c>
      <c r="Q2109" s="39">
        <v>1389.33</v>
      </c>
      <c r="R2109" s="63">
        <v>1294.01</v>
      </c>
      <c r="X2109" s="355"/>
      <c r="Y2109" s="355"/>
      <c r="Z2109" s="355"/>
      <c r="AA2109" s="355"/>
    </row>
    <row r="2110" spans="1:27" x14ac:dyDescent="0.25">
      <c r="A2110" s="44" t="s">
        <v>2092</v>
      </c>
      <c r="B2110" s="46">
        <v>12</v>
      </c>
      <c r="C2110" s="44" t="s">
        <v>101</v>
      </c>
      <c r="D2110" s="51">
        <v>1602.9699999999998</v>
      </c>
      <c r="E2110" s="52">
        <v>1866.11</v>
      </c>
      <c r="F2110" s="52">
        <v>2154.6999999999998</v>
      </c>
      <c r="G2110" s="53">
        <v>2059.38</v>
      </c>
      <c r="H2110" s="51" t="e">
        <v>#REF!</v>
      </c>
      <c r="I2110" s="52" t="e">
        <v>#REF!</v>
      </c>
      <c r="J2110" s="52" t="e">
        <v>#REF!</v>
      </c>
      <c r="K2110" s="53" t="e">
        <v>#REF!</v>
      </c>
      <c r="L2110" s="157" t="s">
        <v>2130</v>
      </c>
      <c r="M2110" s="284">
        <v>13.2</v>
      </c>
      <c r="N2110" s="33">
        <v>3.1100000000000003</v>
      </c>
      <c r="O2110" s="66">
        <v>837.6</v>
      </c>
      <c r="P2110" s="39">
        <v>1100.74</v>
      </c>
      <c r="Q2110" s="39">
        <v>1389.33</v>
      </c>
      <c r="R2110" s="63">
        <v>1294.01</v>
      </c>
      <c r="X2110" s="355"/>
      <c r="Y2110" s="355"/>
      <c r="Z2110" s="355"/>
      <c r="AA2110" s="355"/>
    </row>
    <row r="2111" spans="1:27" x14ac:dyDescent="0.25">
      <c r="A2111" s="44" t="s">
        <v>2092</v>
      </c>
      <c r="B2111" s="46">
        <v>13</v>
      </c>
      <c r="C2111" s="44" t="s">
        <v>101</v>
      </c>
      <c r="D2111" s="51">
        <v>1597.62</v>
      </c>
      <c r="E2111" s="52">
        <v>1860.76</v>
      </c>
      <c r="F2111" s="52">
        <v>2149.35</v>
      </c>
      <c r="G2111" s="53">
        <v>2054.0299999999997</v>
      </c>
      <c r="H2111" s="51" t="e">
        <v>#REF!</v>
      </c>
      <c r="I2111" s="52" t="e">
        <v>#REF!</v>
      </c>
      <c r="J2111" s="52" t="e">
        <v>#REF!</v>
      </c>
      <c r="K2111" s="53" t="e">
        <v>#REF!</v>
      </c>
      <c r="L2111" s="157" t="s">
        <v>2133</v>
      </c>
      <c r="M2111" s="284">
        <v>13.11</v>
      </c>
      <c r="N2111" s="33">
        <v>3.1100000000000003</v>
      </c>
      <c r="O2111" s="66">
        <v>837.6</v>
      </c>
      <c r="P2111" s="39">
        <v>1100.74</v>
      </c>
      <c r="Q2111" s="39">
        <v>1389.33</v>
      </c>
      <c r="R2111" s="63">
        <v>1294.01</v>
      </c>
      <c r="X2111" s="355"/>
      <c r="Y2111" s="355"/>
      <c r="Z2111" s="355"/>
      <c r="AA2111" s="355"/>
    </row>
    <row r="2112" spans="1:27" x14ac:dyDescent="0.25">
      <c r="A2112" s="44" t="s">
        <v>2092</v>
      </c>
      <c r="B2112" s="46">
        <v>14</v>
      </c>
      <c r="C2112" s="44" t="s">
        <v>101</v>
      </c>
      <c r="D2112" s="51">
        <v>1593.76</v>
      </c>
      <c r="E2112" s="52">
        <v>1856.9</v>
      </c>
      <c r="F2112" s="52">
        <v>2145.4899999999998</v>
      </c>
      <c r="G2112" s="53">
        <v>2050.17</v>
      </c>
      <c r="H2112" s="51" t="e">
        <v>#REF!</v>
      </c>
      <c r="I2112" s="52" t="e">
        <v>#REF!</v>
      </c>
      <c r="J2112" s="52" t="e">
        <v>#REF!</v>
      </c>
      <c r="K2112" s="53" t="e">
        <v>#REF!</v>
      </c>
      <c r="L2112" s="157" t="s">
        <v>2136</v>
      </c>
      <c r="M2112" s="284">
        <v>13.04</v>
      </c>
      <c r="N2112" s="33">
        <v>3.1100000000000003</v>
      </c>
      <c r="O2112" s="66">
        <v>837.6</v>
      </c>
      <c r="P2112" s="39">
        <v>1100.74</v>
      </c>
      <c r="Q2112" s="39">
        <v>1389.33</v>
      </c>
      <c r="R2112" s="63">
        <v>1294.01</v>
      </c>
      <c r="X2112" s="355"/>
      <c r="Y2112" s="355"/>
      <c r="Z2112" s="355"/>
      <c r="AA2112" s="355"/>
    </row>
    <row r="2113" spans="1:27" x14ac:dyDescent="0.25">
      <c r="A2113" s="44" t="s">
        <v>2092</v>
      </c>
      <c r="B2113" s="46">
        <v>15</v>
      </c>
      <c r="C2113" s="44" t="s">
        <v>101</v>
      </c>
      <c r="D2113" s="51">
        <v>1588.29</v>
      </c>
      <c r="E2113" s="52">
        <v>1851.4299999999998</v>
      </c>
      <c r="F2113" s="52">
        <v>2140.02</v>
      </c>
      <c r="G2113" s="53">
        <v>2044.6999999999998</v>
      </c>
      <c r="H2113" s="51" t="e">
        <v>#REF!</v>
      </c>
      <c r="I2113" s="52" t="e">
        <v>#REF!</v>
      </c>
      <c r="J2113" s="52" t="e">
        <v>#REF!</v>
      </c>
      <c r="K2113" s="53" t="e">
        <v>#REF!</v>
      </c>
      <c r="L2113" s="157" t="s">
        <v>2139</v>
      </c>
      <c r="M2113" s="284">
        <v>12.95</v>
      </c>
      <c r="N2113" s="33">
        <v>3.1100000000000003</v>
      </c>
      <c r="O2113" s="66">
        <v>837.6</v>
      </c>
      <c r="P2113" s="39">
        <v>1100.74</v>
      </c>
      <c r="Q2113" s="39">
        <v>1389.33</v>
      </c>
      <c r="R2113" s="63">
        <v>1294.01</v>
      </c>
      <c r="X2113" s="355"/>
      <c r="Y2113" s="355"/>
      <c r="Z2113" s="355"/>
      <c r="AA2113" s="355"/>
    </row>
    <row r="2114" spans="1:27" x14ac:dyDescent="0.25">
      <c r="A2114" s="44" t="s">
        <v>2092</v>
      </c>
      <c r="B2114" s="46">
        <v>16</v>
      </c>
      <c r="C2114" s="44" t="s">
        <v>101</v>
      </c>
      <c r="D2114" s="51">
        <v>1578.37</v>
      </c>
      <c r="E2114" s="52">
        <v>1841.5100000000002</v>
      </c>
      <c r="F2114" s="52">
        <v>2130.1</v>
      </c>
      <c r="G2114" s="53">
        <v>2034.7800000000002</v>
      </c>
      <c r="H2114" s="51" t="e">
        <v>#REF!</v>
      </c>
      <c r="I2114" s="52" t="e">
        <v>#REF!</v>
      </c>
      <c r="J2114" s="52" t="e">
        <v>#REF!</v>
      </c>
      <c r="K2114" s="53" t="e">
        <v>#REF!</v>
      </c>
      <c r="L2114" s="157" t="s">
        <v>2141</v>
      </c>
      <c r="M2114" s="284">
        <v>12.77</v>
      </c>
      <c r="N2114" s="33">
        <v>3.1100000000000003</v>
      </c>
      <c r="O2114" s="66">
        <v>837.6</v>
      </c>
      <c r="P2114" s="39">
        <v>1100.74</v>
      </c>
      <c r="Q2114" s="39">
        <v>1389.33</v>
      </c>
      <c r="R2114" s="63">
        <v>1294.01</v>
      </c>
      <c r="X2114" s="355"/>
      <c r="Y2114" s="355"/>
      <c r="Z2114" s="355"/>
      <c r="AA2114" s="355"/>
    </row>
    <row r="2115" spans="1:27" x14ac:dyDescent="0.25">
      <c r="A2115" s="44" t="s">
        <v>2092</v>
      </c>
      <c r="B2115" s="46">
        <v>17</v>
      </c>
      <c r="C2115" s="44" t="s">
        <v>101</v>
      </c>
      <c r="D2115" s="51">
        <v>1569.0700000000002</v>
      </c>
      <c r="E2115" s="52">
        <v>1832.21</v>
      </c>
      <c r="F2115" s="52">
        <v>2120.8000000000002</v>
      </c>
      <c r="G2115" s="53">
        <v>2025.48</v>
      </c>
      <c r="H2115" s="51" t="e">
        <v>#REF!</v>
      </c>
      <c r="I2115" s="52" t="e">
        <v>#REF!</v>
      </c>
      <c r="J2115" s="52" t="e">
        <v>#REF!</v>
      </c>
      <c r="K2115" s="53" t="e">
        <v>#REF!</v>
      </c>
      <c r="L2115" s="157" t="s">
        <v>2144</v>
      </c>
      <c r="M2115" s="284">
        <v>12.61</v>
      </c>
      <c r="N2115" s="33">
        <v>3.1100000000000003</v>
      </c>
      <c r="O2115" s="66">
        <v>837.6</v>
      </c>
      <c r="P2115" s="39">
        <v>1100.74</v>
      </c>
      <c r="Q2115" s="39">
        <v>1389.33</v>
      </c>
      <c r="R2115" s="63">
        <v>1294.01</v>
      </c>
      <c r="X2115" s="355"/>
      <c r="Y2115" s="355"/>
      <c r="Z2115" s="355"/>
      <c r="AA2115" s="355"/>
    </row>
    <row r="2116" spans="1:27" x14ac:dyDescent="0.25">
      <c r="A2116" s="44" t="s">
        <v>2092</v>
      </c>
      <c r="B2116" s="46">
        <v>18</v>
      </c>
      <c r="C2116" s="44" t="s">
        <v>101</v>
      </c>
      <c r="D2116" s="51">
        <v>1568.43</v>
      </c>
      <c r="E2116" s="52">
        <v>1831.5700000000002</v>
      </c>
      <c r="F2116" s="52">
        <v>2120.16</v>
      </c>
      <c r="G2116" s="53">
        <v>2024.8400000000001</v>
      </c>
      <c r="H2116" s="51" t="e">
        <v>#REF!</v>
      </c>
      <c r="I2116" s="52" t="e">
        <v>#REF!</v>
      </c>
      <c r="J2116" s="52" t="e">
        <v>#REF!</v>
      </c>
      <c r="K2116" s="53" t="e">
        <v>#REF!</v>
      </c>
      <c r="L2116" s="157" t="s">
        <v>2147</v>
      </c>
      <c r="M2116" s="284">
        <v>12.6</v>
      </c>
      <c r="N2116" s="33">
        <v>3.1100000000000003</v>
      </c>
      <c r="O2116" s="66">
        <v>837.6</v>
      </c>
      <c r="P2116" s="39">
        <v>1100.74</v>
      </c>
      <c r="Q2116" s="39">
        <v>1389.33</v>
      </c>
      <c r="R2116" s="63">
        <v>1294.01</v>
      </c>
      <c r="X2116" s="355"/>
      <c r="Y2116" s="355"/>
      <c r="Z2116" s="355"/>
      <c r="AA2116" s="355"/>
    </row>
    <row r="2117" spans="1:27" x14ac:dyDescent="0.25">
      <c r="A2117" s="44" t="s">
        <v>2092</v>
      </c>
      <c r="B2117" s="46">
        <v>19</v>
      </c>
      <c r="C2117" s="44" t="s">
        <v>101</v>
      </c>
      <c r="D2117" s="51">
        <v>1612.2800000000002</v>
      </c>
      <c r="E2117" s="52">
        <v>1875.42</v>
      </c>
      <c r="F2117" s="52">
        <v>2164.0100000000002</v>
      </c>
      <c r="G2117" s="53">
        <v>2068.69</v>
      </c>
      <c r="H2117" s="51" t="e">
        <v>#REF!</v>
      </c>
      <c r="I2117" s="52" t="e">
        <v>#REF!</v>
      </c>
      <c r="J2117" s="52" t="e">
        <v>#REF!</v>
      </c>
      <c r="K2117" s="53" t="e">
        <v>#REF!</v>
      </c>
      <c r="L2117" s="157" t="s">
        <v>2149</v>
      </c>
      <c r="M2117" s="284">
        <v>13.36</v>
      </c>
      <c r="N2117" s="33">
        <v>3.1100000000000003</v>
      </c>
      <c r="O2117" s="66">
        <v>837.6</v>
      </c>
      <c r="P2117" s="39">
        <v>1100.74</v>
      </c>
      <c r="Q2117" s="39">
        <v>1389.33</v>
      </c>
      <c r="R2117" s="63">
        <v>1294.01</v>
      </c>
      <c r="X2117" s="355"/>
      <c r="Y2117" s="355"/>
      <c r="Z2117" s="355"/>
      <c r="AA2117" s="355"/>
    </row>
    <row r="2118" spans="1:27" x14ac:dyDescent="0.25">
      <c r="A2118" s="44" t="s">
        <v>2092</v>
      </c>
      <c r="B2118" s="46">
        <v>20</v>
      </c>
      <c r="C2118" s="44" t="s">
        <v>101</v>
      </c>
      <c r="D2118" s="51">
        <v>1612.95</v>
      </c>
      <c r="E2118" s="52">
        <v>1876.0900000000001</v>
      </c>
      <c r="F2118" s="52">
        <v>2164.6799999999998</v>
      </c>
      <c r="G2118" s="53">
        <v>2069.36</v>
      </c>
      <c r="H2118" s="51" t="e">
        <v>#REF!</v>
      </c>
      <c r="I2118" s="52" t="e">
        <v>#REF!</v>
      </c>
      <c r="J2118" s="52" t="e">
        <v>#REF!</v>
      </c>
      <c r="K2118" s="53" t="e">
        <v>#REF!</v>
      </c>
      <c r="L2118" s="157" t="s">
        <v>2152</v>
      </c>
      <c r="M2118" s="284">
        <v>13.37</v>
      </c>
      <c r="N2118" s="33">
        <v>3.1100000000000003</v>
      </c>
      <c r="O2118" s="66">
        <v>837.6</v>
      </c>
      <c r="P2118" s="39">
        <v>1100.74</v>
      </c>
      <c r="Q2118" s="39">
        <v>1389.33</v>
      </c>
      <c r="R2118" s="63">
        <v>1294.01</v>
      </c>
      <c r="X2118" s="355"/>
      <c r="Y2118" s="355"/>
      <c r="Z2118" s="355"/>
      <c r="AA2118" s="355"/>
    </row>
    <row r="2119" spans="1:27" x14ac:dyDescent="0.25">
      <c r="A2119" s="44" t="s">
        <v>2092</v>
      </c>
      <c r="B2119" s="46">
        <v>21</v>
      </c>
      <c r="C2119" s="44" t="s">
        <v>101</v>
      </c>
      <c r="D2119" s="51">
        <v>1596.58</v>
      </c>
      <c r="E2119" s="52">
        <v>1859.72</v>
      </c>
      <c r="F2119" s="52">
        <v>2148.31</v>
      </c>
      <c r="G2119" s="53">
        <v>2052.9899999999998</v>
      </c>
      <c r="H2119" s="51" t="e">
        <v>#REF!</v>
      </c>
      <c r="I2119" s="52" t="e">
        <v>#REF!</v>
      </c>
      <c r="J2119" s="52" t="e">
        <v>#REF!</v>
      </c>
      <c r="K2119" s="53" t="e">
        <v>#REF!</v>
      </c>
      <c r="L2119" s="157" t="s">
        <v>2155</v>
      </c>
      <c r="M2119" s="284">
        <v>13.09</v>
      </c>
      <c r="N2119" s="33">
        <v>3.1100000000000003</v>
      </c>
      <c r="O2119" s="66">
        <v>837.6</v>
      </c>
      <c r="P2119" s="39">
        <v>1100.74</v>
      </c>
      <c r="Q2119" s="39">
        <v>1389.33</v>
      </c>
      <c r="R2119" s="63">
        <v>1294.01</v>
      </c>
      <c r="X2119" s="355"/>
      <c r="Y2119" s="355"/>
      <c r="Z2119" s="355"/>
      <c r="AA2119" s="355"/>
    </row>
    <row r="2120" spans="1:27" x14ac:dyDescent="0.25">
      <c r="A2120" s="44" t="s">
        <v>2092</v>
      </c>
      <c r="B2120" s="46">
        <v>22</v>
      </c>
      <c r="C2120" s="44" t="s">
        <v>101</v>
      </c>
      <c r="D2120" s="51">
        <v>1655.42</v>
      </c>
      <c r="E2120" s="52">
        <v>1918.56</v>
      </c>
      <c r="F2120" s="52">
        <v>2207.15</v>
      </c>
      <c r="G2120" s="53">
        <v>2111.83</v>
      </c>
      <c r="H2120" s="51" t="e">
        <v>#REF!</v>
      </c>
      <c r="I2120" s="52" t="e">
        <v>#REF!</v>
      </c>
      <c r="J2120" s="52" t="e">
        <v>#REF!</v>
      </c>
      <c r="K2120" s="53" t="e">
        <v>#REF!</v>
      </c>
      <c r="L2120" s="157" t="s">
        <v>2159</v>
      </c>
      <c r="M2120" s="284">
        <v>14.11</v>
      </c>
      <c r="N2120" s="33">
        <v>3.1100000000000003</v>
      </c>
      <c r="O2120" s="66">
        <v>837.6</v>
      </c>
      <c r="P2120" s="39">
        <v>1100.74</v>
      </c>
      <c r="Q2120" s="39">
        <v>1389.33</v>
      </c>
      <c r="R2120" s="63">
        <v>1294.01</v>
      </c>
      <c r="X2120" s="355"/>
      <c r="Y2120" s="355"/>
      <c r="Z2120" s="355"/>
      <c r="AA2120" s="355"/>
    </row>
    <row r="2121" spans="1:27" x14ac:dyDescent="0.25">
      <c r="A2121" s="44" t="s">
        <v>2092</v>
      </c>
      <c r="B2121" s="46">
        <v>23</v>
      </c>
      <c r="C2121" s="44" t="s">
        <v>101</v>
      </c>
      <c r="D2121" s="51">
        <v>1923.45</v>
      </c>
      <c r="E2121" s="52">
        <v>2186.59</v>
      </c>
      <c r="F2121" s="52">
        <v>2475.1799999999998</v>
      </c>
      <c r="G2121" s="53">
        <v>2379.8599999999997</v>
      </c>
      <c r="H2121" s="51" t="e">
        <v>#REF!</v>
      </c>
      <c r="I2121" s="52" t="e">
        <v>#REF!</v>
      </c>
      <c r="J2121" s="52" t="e">
        <v>#REF!</v>
      </c>
      <c r="K2121" s="53" t="e">
        <v>#REF!</v>
      </c>
      <c r="L2121" s="157" t="s">
        <v>2162</v>
      </c>
      <c r="M2121" s="284">
        <v>18.75</v>
      </c>
      <c r="N2121" s="33">
        <v>3.1100000000000003</v>
      </c>
      <c r="O2121" s="66">
        <v>837.6</v>
      </c>
      <c r="P2121" s="39">
        <v>1100.74</v>
      </c>
      <c r="Q2121" s="39">
        <v>1389.33</v>
      </c>
      <c r="R2121" s="63">
        <v>1294.01</v>
      </c>
      <c r="X2121" s="355"/>
      <c r="Y2121" s="355"/>
      <c r="Z2121" s="355"/>
      <c r="AA2121" s="355"/>
    </row>
    <row r="2122" spans="1:27" x14ac:dyDescent="0.25">
      <c r="A2122" s="44" t="s">
        <v>2163</v>
      </c>
      <c r="B2122" s="46">
        <v>0</v>
      </c>
      <c r="C2122" s="44" t="s">
        <v>101</v>
      </c>
      <c r="D2122" s="51">
        <v>1556.6</v>
      </c>
      <c r="E2122" s="52">
        <v>1819.74</v>
      </c>
      <c r="F2122" s="52">
        <v>2108.33</v>
      </c>
      <c r="G2122" s="53">
        <v>2013.01</v>
      </c>
      <c r="H2122" s="51" t="e">
        <v>#REF!</v>
      </c>
      <c r="I2122" s="52" t="e">
        <v>#REF!</v>
      </c>
      <c r="J2122" s="52" t="e">
        <v>#REF!</v>
      </c>
      <c r="K2122" s="53" t="e">
        <v>#REF!</v>
      </c>
      <c r="L2122" s="157" t="s">
        <v>861</v>
      </c>
      <c r="M2122" s="284">
        <v>12.4</v>
      </c>
      <c r="N2122" s="33">
        <v>3.1100000000000003</v>
      </c>
      <c r="O2122" s="66">
        <v>837.6</v>
      </c>
      <c r="P2122" s="39">
        <v>1100.74</v>
      </c>
      <c r="Q2122" s="39">
        <v>1389.33</v>
      </c>
      <c r="R2122" s="63">
        <v>1294.01</v>
      </c>
      <c r="X2122" s="355"/>
      <c r="Y2122" s="355"/>
      <c r="Z2122" s="355"/>
      <c r="AA2122" s="355"/>
    </row>
    <row r="2123" spans="1:27" x14ac:dyDescent="0.25">
      <c r="A2123" s="44" t="s">
        <v>2163</v>
      </c>
      <c r="B2123" s="46">
        <v>1</v>
      </c>
      <c r="C2123" s="44" t="s">
        <v>101</v>
      </c>
      <c r="D2123" s="51">
        <v>1541.46</v>
      </c>
      <c r="E2123" s="52">
        <v>1804.6</v>
      </c>
      <c r="F2123" s="52">
        <v>2093.19</v>
      </c>
      <c r="G2123" s="53">
        <v>1997.87</v>
      </c>
      <c r="H2123" s="51" t="e">
        <v>#REF!</v>
      </c>
      <c r="I2123" s="52" t="e">
        <v>#REF!</v>
      </c>
      <c r="J2123" s="52" t="e">
        <v>#REF!</v>
      </c>
      <c r="K2123" s="53" t="e">
        <v>#REF!</v>
      </c>
      <c r="L2123" s="157" t="s">
        <v>713</v>
      </c>
      <c r="M2123" s="284">
        <v>12.13</v>
      </c>
      <c r="N2123" s="33">
        <v>3.1100000000000003</v>
      </c>
      <c r="O2123" s="66">
        <v>837.6</v>
      </c>
      <c r="P2123" s="39">
        <v>1100.74</v>
      </c>
      <c r="Q2123" s="39">
        <v>1389.33</v>
      </c>
      <c r="R2123" s="63">
        <v>1294.01</v>
      </c>
      <c r="X2123" s="355"/>
      <c r="Y2123" s="355"/>
      <c r="Z2123" s="355"/>
      <c r="AA2123" s="355"/>
    </row>
    <row r="2124" spans="1:27" x14ac:dyDescent="0.25">
      <c r="A2124" s="44" t="s">
        <v>2163</v>
      </c>
      <c r="B2124" s="46">
        <v>2</v>
      </c>
      <c r="C2124" s="44" t="s">
        <v>101</v>
      </c>
      <c r="D2124" s="51">
        <v>1572.6799999999998</v>
      </c>
      <c r="E2124" s="52">
        <v>1835.82</v>
      </c>
      <c r="F2124" s="52">
        <v>2124.41</v>
      </c>
      <c r="G2124" s="53">
        <v>2029.09</v>
      </c>
      <c r="H2124" s="51" t="e">
        <v>#REF!</v>
      </c>
      <c r="I2124" s="52" t="e">
        <v>#REF!</v>
      </c>
      <c r="J2124" s="52" t="e">
        <v>#REF!</v>
      </c>
      <c r="K2124" s="53" t="e">
        <v>#REF!</v>
      </c>
      <c r="L2124" s="157" t="s">
        <v>2168</v>
      </c>
      <c r="M2124" s="284">
        <v>12.68</v>
      </c>
      <c r="N2124" s="33">
        <v>3.1100000000000003</v>
      </c>
      <c r="O2124" s="66">
        <v>837.6</v>
      </c>
      <c r="P2124" s="39">
        <v>1100.74</v>
      </c>
      <c r="Q2124" s="39">
        <v>1389.33</v>
      </c>
      <c r="R2124" s="63">
        <v>1294.01</v>
      </c>
      <c r="X2124" s="355"/>
      <c r="Y2124" s="355"/>
      <c r="Z2124" s="355"/>
      <c r="AA2124" s="355"/>
    </row>
    <row r="2125" spans="1:27" x14ac:dyDescent="0.25">
      <c r="A2125" s="44" t="s">
        <v>2163</v>
      </c>
      <c r="B2125" s="46">
        <v>3</v>
      </c>
      <c r="C2125" s="44" t="s">
        <v>101</v>
      </c>
      <c r="D2125" s="51">
        <v>1602.75</v>
      </c>
      <c r="E2125" s="52">
        <v>1865.8899999999999</v>
      </c>
      <c r="F2125" s="52">
        <v>2154.48</v>
      </c>
      <c r="G2125" s="53">
        <v>2059.16</v>
      </c>
      <c r="H2125" s="51" t="e">
        <v>#REF!</v>
      </c>
      <c r="I2125" s="52" t="e">
        <v>#REF!</v>
      </c>
      <c r="J2125" s="52" t="e">
        <v>#REF!</v>
      </c>
      <c r="K2125" s="53" t="e">
        <v>#REF!</v>
      </c>
      <c r="L2125" s="157" t="s">
        <v>2171</v>
      </c>
      <c r="M2125" s="284">
        <v>13.2</v>
      </c>
      <c r="N2125" s="33">
        <v>3.1100000000000003</v>
      </c>
      <c r="O2125" s="66">
        <v>837.6</v>
      </c>
      <c r="P2125" s="39">
        <v>1100.74</v>
      </c>
      <c r="Q2125" s="39">
        <v>1389.33</v>
      </c>
      <c r="R2125" s="63">
        <v>1294.01</v>
      </c>
      <c r="X2125" s="355"/>
      <c r="Y2125" s="355"/>
      <c r="Z2125" s="355"/>
      <c r="AA2125" s="355"/>
    </row>
    <row r="2126" spans="1:27" x14ac:dyDescent="0.25">
      <c r="A2126" s="44" t="s">
        <v>2163</v>
      </c>
      <c r="B2126" s="46">
        <v>4</v>
      </c>
      <c r="C2126" s="44" t="s">
        <v>101</v>
      </c>
      <c r="D2126" s="51">
        <v>1635.5500000000002</v>
      </c>
      <c r="E2126" s="52">
        <v>1898.69</v>
      </c>
      <c r="F2126" s="52">
        <v>2187.2799999999997</v>
      </c>
      <c r="G2126" s="53">
        <v>2091.96</v>
      </c>
      <c r="H2126" s="51" t="e">
        <v>#REF!</v>
      </c>
      <c r="I2126" s="52" t="e">
        <v>#REF!</v>
      </c>
      <c r="J2126" s="52" t="e">
        <v>#REF!</v>
      </c>
      <c r="K2126" s="53" t="e">
        <v>#REF!</v>
      </c>
      <c r="L2126" s="157" t="s">
        <v>2174</v>
      </c>
      <c r="M2126" s="284">
        <v>13.76</v>
      </c>
      <c r="N2126" s="33">
        <v>3.1100000000000003</v>
      </c>
      <c r="O2126" s="66">
        <v>837.6</v>
      </c>
      <c r="P2126" s="39">
        <v>1100.74</v>
      </c>
      <c r="Q2126" s="39">
        <v>1389.33</v>
      </c>
      <c r="R2126" s="63">
        <v>1294.01</v>
      </c>
      <c r="X2126" s="355"/>
      <c r="Y2126" s="355"/>
      <c r="Z2126" s="355"/>
      <c r="AA2126" s="355"/>
    </row>
    <row r="2127" spans="1:27" x14ac:dyDescent="0.25">
      <c r="A2127" s="44" t="s">
        <v>2163</v>
      </c>
      <c r="B2127" s="46">
        <v>5</v>
      </c>
      <c r="C2127" s="44" t="s">
        <v>101</v>
      </c>
      <c r="D2127" s="51">
        <v>1646.4299999999998</v>
      </c>
      <c r="E2127" s="52">
        <v>1909.57</v>
      </c>
      <c r="F2127" s="52">
        <v>2198.16</v>
      </c>
      <c r="G2127" s="53">
        <v>2102.84</v>
      </c>
      <c r="H2127" s="51" t="e">
        <v>#REF!</v>
      </c>
      <c r="I2127" s="52" t="e">
        <v>#REF!</v>
      </c>
      <c r="J2127" s="52" t="e">
        <v>#REF!</v>
      </c>
      <c r="K2127" s="53" t="e">
        <v>#REF!</v>
      </c>
      <c r="L2127" s="157" t="s">
        <v>2177</v>
      </c>
      <c r="M2127" s="284">
        <v>13.95</v>
      </c>
      <c r="N2127" s="33">
        <v>3.1100000000000003</v>
      </c>
      <c r="O2127" s="66">
        <v>837.6</v>
      </c>
      <c r="P2127" s="39">
        <v>1100.74</v>
      </c>
      <c r="Q2127" s="39">
        <v>1389.33</v>
      </c>
      <c r="R2127" s="63">
        <v>1294.01</v>
      </c>
      <c r="X2127" s="355"/>
      <c r="Y2127" s="355"/>
      <c r="Z2127" s="355"/>
      <c r="AA2127" s="355"/>
    </row>
    <row r="2128" spans="1:27" x14ac:dyDescent="0.25">
      <c r="A2128" s="44" t="s">
        <v>2163</v>
      </c>
      <c r="B2128" s="46">
        <v>6</v>
      </c>
      <c r="C2128" s="44" t="s">
        <v>101</v>
      </c>
      <c r="D2128" s="51">
        <v>1576.91</v>
      </c>
      <c r="E2128" s="52">
        <v>1840.05</v>
      </c>
      <c r="F2128" s="52">
        <v>2128.64</v>
      </c>
      <c r="G2128" s="53">
        <v>2033.32</v>
      </c>
      <c r="H2128" s="51" t="e">
        <v>#REF!</v>
      </c>
      <c r="I2128" s="52" t="e">
        <v>#REF!</v>
      </c>
      <c r="J2128" s="52" t="e">
        <v>#REF!</v>
      </c>
      <c r="K2128" s="53" t="e">
        <v>#REF!</v>
      </c>
      <c r="L2128" s="157" t="s">
        <v>2180</v>
      </c>
      <c r="M2128" s="284">
        <v>12.75</v>
      </c>
      <c r="N2128" s="33">
        <v>3.1100000000000003</v>
      </c>
      <c r="O2128" s="66">
        <v>837.6</v>
      </c>
      <c r="P2128" s="39">
        <v>1100.74</v>
      </c>
      <c r="Q2128" s="39">
        <v>1389.33</v>
      </c>
      <c r="R2128" s="63">
        <v>1294.01</v>
      </c>
      <c r="X2128" s="355"/>
      <c r="Y2128" s="355"/>
      <c r="Z2128" s="355"/>
      <c r="AA2128" s="355"/>
    </row>
    <row r="2129" spans="1:27" x14ac:dyDescent="0.25">
      <c r="A2129" s="44" t="s">
        <v>2163</v>
      </c>
      <c r="B2129" s="46">
        <v>7</v>
      </c>
      <c r="C2129" s="44" t="s">
        <v>101</v>
      </c>
      <c r="D2129" s="51">
        <v>1558.26</v>
      </c>
      <c r="E2129" s="52">
        <v>1821.4</v>
      </c>
      <c r="F2129" s="52">
        <v>2109.9899999999998</v>
      </c>
      <c r="G2129" s="53">
        <v>2014.67</v>
      </c>
      <c r="H2129" s="51" t="e">
        <v>#REF!</v>
      </c>
      <c r="I2129" s="52" t="e">
        <v>#REF!</v>
      </c>
      <c r="J2129" s="52" t="e">
        <v>#REF!</v>
      </c>
      <c r="K2129" s="53" t="e">
        <v>#REF!</v>
      </c>
      <c r="L2129" s="157" t="s">
        <v>2183</v>
      </c>
      <c r="M2129" s="284">
        <v>12.43</v>
      </c>
      <c r="N2129" s="33">
        <v>3.1100000000000003</v>
      </c>
      <c r="O2129" s="66">
        <v>837.6</v>
      </c>
      <c r="P2129" s="39">
        <v>1100.74</v>
      </c>
      <c r="Q2129" s="39">
        <v>1389.33</v>
      </c>
      <c r="R2129" s="63">
        <v>1294.01</v>
      </c>
      <c r="X2129" s="355"/>
      <c r="Y2129" s="355"/>
      <c r="Z2129" s="355"/>
      <c r="AA2129" s="355"/>
    </row>
    <row r="2130" spans="1:27" x14ac:dyDescent="0.25">
      <c r="A2130" s="44" t="s">
        <v>2163</v>
      </c>
      <c r="B2130" s="46">
        <v>8</v>
      </c>
      <c r="C2130" s="44" t="s">
        <v>101</v>
      </c>
      <c r="D2130" s="51">
        <v>1660.69</v>
      </c>
      <c r="E2130" s="52">
        <v>1923.83</v>
      </c>
      <c r="F2130" s="52">
        <v>2212.42</v>
      </c>
      <c r="G2130" s="53">
        <v>2117.1</v>
      </c>
      <c r="H2130" s="51" t="e">
        <v>#REF!</v>
      </c>
      <c r="I2130" s="52" t="e">
        <v>#REF!</v>
      </c>
      <c r="J2130" s="52" t="e">
        <v>#REF!</v>
      </c>
      <c r="K2130" s="53" t="e">
        <v>#REF!</v>
      </c>
      <c r="L2130" s="157" t="s">
        <v>2186</v>
      </c>
      <c r="M2130" s="284">
        <v>14.2</v>
      </c>
      <c r="N2130" s="33">
        <v>3.1100000000000003</v>
      </c>
      <c r="O2130" s="66">
        <v>837.6</v>
      </c>
      <c r="P2130" s="39">
        <v>1100.74</v>
      </c>
      <c r="Q2130" s="39">
        <v>1389.33</v>
      </c>
      <c r="R2130" s="63">
        <v>1294.01</v>
      </c>
      <c r="X2130" s="355"/>
      <c r="Y2130" s="355"/>
      <c r="Z2130" s="355"/>
      <c r="AA2130" s="355"/>
    </row>
    <row r="2131" spans="1:27" x14ac:dyDescent="0.25">
      <c r="A2131" s="44" t="s">
        <v>2163</v>
      </c>
      <c r="B2131" s="46">
        <v>9</v>
      </c>
      <c r="C2131" s="44" t="s">
        <v>101</v>
      </c>
      <c r="D2131" s="51">
        <v>1563.68</v>
      </c>
      <c r="E2131" s="52">
        <v>1826.8200000000002</v>
      </c>
      <c r="F2131" s="52">
        <v>2115.41</v>
      </c>
      <c r="G2131" s="53">
        <v>2020.0900000000001</v>
      </c>
      <c r="H2131" s="51" t="e">
        <v>#REF!</v>
      </c>
      <c r="I2131" s="52" t="e">
        <v>#REF!</v>
      </c>
      <c r="J2131" s="52" t="e">
        <v>#REF!</v>
      </c>
      <c r="K2131" s="53" t="e">
        <v>#REF!</v>
      </c>
      <c r="L2131" s="157" t="s">
        <v>2189</v>
      </c>
      <c r="M2131" s="284">
        <v>12.52</v>
      </c>
      <c r="N2131" s="33">
        <v>3.1100000000000003</v>
      </c>
      <c r="O2131" s="66">
        <v>837.6</v>
      </c>
      <c r="P2131" s="39">
        <v>1100.74</v>
      </c>
      <c r="Q2131" s="39">
        <v>1389.33</v>
      </c>
      <c r="R2131" s="63">
        <v>1294.01</v>
      </c>
      <c r="X2131" s="355"/>
      <c r="Y2131" s="355"/>
      <c r="Z2131" s="355"/>
      <c r="AA2131" s="355"/>
    </row>
    <row r="2132" spans="1:27" x14ac:dyDescent="0.25">
      <c r="A2132" s="44" t="s">
        <v>2163</v>
      </c>
      <c r="B2132" s="46">
        <v>10</v>
      </c>
      <c r="C2132" s="44" t="s">
        <v>101</v>
      </c>
      <c r="D2132" s="51">
        <v>1636.5900000000001</v>
      </c>
      <c r="E2132" s="52">
        <v>1899.73</v>
      </c>
      <c r="F2132" s="52">
        <v>2188.3200000000002</v>
      </c>
      <c r="G2132" s="53">
        <v>2093</v>
      </c>
      <c r="H2132" s="51" t="e">
        <v>#REF!</v>
      </c>
      <c r="I2132" s="52" t="e">
        <v>#REF!</v>
      </c>
      <c r="J2132" s="52" t="e">
        <v>#REF!</v>
      </c>
      <c r="K2132" s="53" t="e">
        <v>#REF!</v>
      </c>
      <c r="L2132" s="157" t="s">
        <v>2192</v>
      </c>
      <c r="M2132" s="284">
        <v>13.78</v>
      </c>
      <c r="N2132" s="33">
        <v>3.1100000000000003</v>
      </c>
      <c r="O2132" s="66">
        <v>837.6</v>
      </c>
      <c r="P2132" s="39">
        <v>1100.74</v>
      </c>
      <c r="Q2132" s="39">
        <v>1389.33</v>
      </c>
      <c r="R2132" s="63">
        <v>1294.01</v>
      </c>
      <c r="X2132" s="355"/>
      <c r="Y2132" s="355"/>
      <c r="Z2132" s="355"/>
      <c r="AA2132" s="355"/>
    </row>
    <row r="2133" spans="1:27" x14ac:dyDescent="0.25">
      <c r="A2133" s="44" t="s">
        <v>2163</v>
      </c>
      <c r="B2133" s="46">
        <v>11</v>
      </c>
      <c r="C2133" s="44" t="s">
        <v>101</v>
      </c>
      <c r="D2133" s="51">
        <v>1669.8600000000001</v>
      </c>
      <c r="E2133" s="52">
        <v>1933</v>
      </c>
      <c r="F2133" s="52">
        <v>2221.59</v>
      </c>
      <c r="G2133" s="53">
        <v>2126.27</v>
      </c>
      <c r="H2133" s="51" t="e">
        <v>#REF!</v>
      </c>
      <c r="I2133" s="52" t="e">
        <v>#REF!</v>
      </c>
      <c r="J2133" s="52" t="e">
        <v>#REF!</v>
      </c>
      <c r="K2133" s="53" t="e">
        <v>#REF!</v>
      </c>
      <c r="L2133" s="157" t="s">
        <v>2195</v>
      </c>
      <c r="M2133" s="284">
        <v>14.36</v>
      </c>
      <c r="N2133" s="33">
        <v>3.1100000000000003</v>
      </c>
      <c r="O2133" s="66">
        <v>837.6</v>
      </c>
      <c r="P2133" s="39">
        <v>1100.74</v>
      </c>
      <c r="Q2133" s="39">
        <v>1389.33</v>
      </c>
      <c r="R2133" s="63">
        <v>1294.01</v>
      </c>
      <c r="X2133" s="355"/>
      <c r="Y2133" s="355"/>
      <c r="Z2133" s="355"/>
      <c r="AA2133" s="355"/>
    </row>
    <row r="2134" spans="1:27" x14ac:dyDescent="0.25">
      <c r="A2134" s="44" t="s">
        <v>2163</v>
      </c>
      <c r="B2134" s="46">
        <v>12</v>
      </c>
      <c r="C2134" s="44" t="s">
        <v>101</v>
      </c>
      <c r="D2134" s="51">
        <v>1680.46</v>
      </c>
      <c r="E2134" s="52">
        <v>1943.6000000000001</v>
      </c>
      <c r="F2134" s="52">
        <v>2232.19</v>
      </c>
      <c r="G2134" s="53">
        <v>2136.87</v>
      </c>
      <c r="H2134" s="51" t="e">
        <v>#REF!</v>
      </c>
      <c r="I2134" s="52" t="e">
        <v>#REF!</v>
      </c>
      <c r="J2134" s="52" t="e">
        <v>#REF!</v>
      </c>
      <c r="K2134" s="53" t="e">
        <v>#REF!</v>
      </c>
      <c r="L2134" s="157" t="s">
        <v>2198</v>
      </c>
      <c r="M2134" s="284">
        <v>14.54</v>
      </c>
      <c r="N2134" s="33">
        <v>3.1100000000000003</v>
      </c>
      <c r="O2134" s="66">
        <v>837.6</v>
      </c>
      <c r="P2134" s="39">
        <v>1100.74</v>
      </c>
      <c r="Q2134" s="39">
        <v>1389.33</v>
      </c>
      <c r="R2134" s="63">
        <v>1294.01</v>
      </c>
      <c r="X2134" s="355"/>
      <c r="Y2134" s="355"/>
      <c r="Z2134" s="355"/>
      <c r="AA2134" s="355"/>
    </row>
    <row r="2135" spans="1:27" x14ac:dyDescent="0.25">
      <c r="A2135" s="44" t="s">
        <v>2163</v>
      </c>
      <c r="B2135" s="46">
        <v>13</v>
      </c>
      <c r="C2135" s="44" t="s">
        <v>101</v>
      </c>
      <c r="D2135" s="51">
        <v>1681.26</v>
      </c>
      <c r="E2135" s="52">
        <v>1944.4</v>
      </c>
      <c r="F2135" s="52">
        <v>2232.9899999999998</v>
      </c>
      <c r="G2135" s="53">
        <v>2137.67</v>
      </c>
      <c r="H2135" s="51" t="e">
        <v>#REF!</v>
      </c>
      <c r="I2135" s="52" t="e">
        <v>#REF!</v>
      </c>
      <c r="J2135" s="52" t="e">
        <v>#REF!</v>
      </c>
      <c r="K2135" s="53" t="e">
        <v>#REF!</v>
      </c>
      <c r="L2135" s="157" t="s">
        <v>2201</v>
      </c>
      <c r="M2135" s="284">
        <v>14.56</v>
      </c>
      <c r="N2135" s="33">
        <v>3.1100000000000003</v>
      </c>
      <c r="O2135" s="66">
        <v>837.6</v>
      </c>
      <c r="P2135" s="39">
        <v>1100.74</v>
      </c>
      <c r="Q2135" s="39">
        <v>1389.33</v>
      </c>
      <c r="R2135" s="63">
        <v>1294.01</v>
      </c>
      <c r="X2135" s="355"/>
      <c r="Y2135" s="355"/>
      <c r="Z2135" s="355"/>
      <c r="AA2135" s="355"/>
    </row>
    <row r="2136" spans="1:27" x14ac:dyDescent="0.25">
      <c r="A2136" s="44" t="s">
        <v>2163</v>
      </c>
      <c r="B2136" s="46">
        <v>14</v>
      </c>
      <c r="C2136" s="44" t="s">
        <v>101</v>
      </c>
      <c r="D2136" s="51">
        <v>1671.15</v>
      </c>
      <c r="E2136" s="52">
        <v>1934.29</v>
      </c>
      <c r="F2136" s="52">
        <v>2222.88</v>
      </c>
      <c r="G2136" s="53">
        <v>2127.56</v>
      </c>
      <c r="H2136" s="51" t="e">
        <v>#REF!</v>
      </c>
      <c r="I2136" s="52" t="e">
        <v>#REF!</v>
      </c>
      <c r="J2136" s="52" t="e">
        <v>#REF!</v>
      </c>
      <c r="K2136" s="53" t="e">
        <v>#REF!</v>
      </c>
      <c r="L2136" s="157" t="s">
        <v>325</v>
      </c>
      <c r="M2136" s="284">
        <v>14.38</v>
      </c>
      <c r="N2136" s="33">
        <v>3.1100000000000003</v>
      </c>
      <c r="O2136" s="66">
        <v>837.6</v>
      </c>
      <c r="P2136" s="39">
        <v>1100.74</v>
      </c>
      <c r="Q2136" s="39">
        <v>1389.33</v>
      </c>
      <c r="R2136" s="63">
        <v>1294.01</v>
      </c>
      <c r="X2136" s="355"/>
      <c r="Y2136" s="355"/>
      <c r="Z2136" s="355"/>
      <c r="AA2136" s="355"/>
    </row>
    <row r="2137" spans="1:27" x14ac:dyDescent="0.25">
      <c r="A2137" s="44" t="s">
        <v>2163</v>
      </c>
      <c r="B2137" s="46">
        <v>15</v>
      </c>
      <c r="C2137" s="44" t="s">
        <v>101</v>
      </c>
      <c r="D2137" s="51">
        <v>1654.38</v>
      </c>
      <c r="E2137" s="52">
        <v>1917.52</v>
      </c>
      <c r="F2137" s="52">
        <v>2206.11</v>
      </c>
      <c r="G2137" s="53">
        <v>2110.79</v>
      </c>
      <c r="H2137" s="51" t="e">
        <v>#REF!</v>
      </c>
      <c r="I2137" s="52" t="e">
        <v>#REF!</v>
      </c>
      <c r="J2137" s="52" t="e">
        <v>#REF!</v>
      </c>
      <c r="K2137" s="53" t="e">
        <v>#REF!</v>
      </c>
      <c r="L2137" s="157" t="s">
        <v>2206</v>
      </c>
      <c r="M2137" s="284">
        <v>14.09</v>
      </c>
      <c r="N2137" s="33">
        <v>3.1100000000000003</v>
      </c>
      <c r="O2137" s="66">
        <v>837.6</v>
      </c>
      <c r="P2137" s="39">
        <v>1100.74</v>
      </c>
      <c r="Q2137" s="39">
        <v>1389.33</v>
      </c>
      <c r="R2137" s="63">
        <v>1294.01</v>
      </c>
      <c r="X2137" s="355"/>
      <c r="Y2137" s="355"/>
      <c r="Z2137" s="355"/>
      <c r="AA2137" s="355"/>
    </row>
    <row r="2138" spans="1:27" x14ac:dyDescent="0.25">
      <c r="A2138" s="44" t="s">
        <v>2163</v>
      </c>
      <c r="B2138" s="46">
        <v>16</v>
      </c>
      <c r="C2138" s="44" t="s">
        <v>101</v>
      </c>
      <c r="D2138" s="51">
        <v>1640.0700000000002</v>
      </c>
      <c r="E2138" s="52">
        <v>1903.21</v>
      </c>
      <c r="F2138" s="52">
        <v>2191.8000000000002</v>
      </c>
      <c r="G2138" s="53">
        <v>2096.48</v>
      </c>
      <c r="H2138" s="51" t="e">
        <v>#REF!</v>
      </c>
      <c r="I2138" s="52" t="e">
        <v>#REF!</v>
      </c>
      <c r="J2138" s="52" t="e">
        <v>#REF!</v>
      </c>
      <c r="K2138" s="53" t="e">
        <v>#REF!</v>
      </c>
      <c r="L2138" s="157" t="s">
        <v>2209</v>
      </c>
      <c r="M2138" s="284">
        <v>13.84</v>
      </c>
      <c r="N2138" s="33">
        <v>3.1100000000000003</v>
      </c>
      <c r="O2138" s="66">
        <v>837.6</v>
      </c>
      <c r="P2138" s="39">
        <v>1100.74</v>
      </c>
      <c r="Q2138" s="39">
        <v>1389.33</v>
      </c>
      <c r="R2138" s="63">
        <v>1294.01</v>
      </c>
      <c r="X2138" s="355"/>
      <c r="Y2138" s="355"/>
      <c r="Z2138" s="355"/>
      <c r="AA2138" s="355"/>
    </row>
    <row r="2139" spans="1:27" x14ac:dyDescent="0.25">
      <c r="A2139" s="44" t="s">
        <v>2163</v>
      </c>
      <c r="B2139" s="46">
        <v>17</v>
      </c>
      <c r="C2139" s="44" t="s">
        <v>101</v>
      </c>
      <c r="D2139" s="51">
        <v>1633.2600000000002</v>
      </c>
      <c r="E2139" s="52">
        <v>1896.4</v>
      </c>
      <c r="F2139" s="52">
        <v>2184.9899999999998</v>
      </c>
      <c r="G2139" s="53">
        <v>2089.67</v>
      </c>
      <c r="H2139" s="51" t="e">
        <v>#REF!</v>
      </c>
      <c r="I2139" s="52" t="e">
        <v>#REF!</v>
      </c>
      <c r="J2139" s="52" t="e">
        <v>#REF!</v>
      </c>
      <c r="K2139" s="53" t="e">
        <v>#REF!</v>
      </c>
      <c r="L2139" s="157" t="s">
        <v>2212</v>
      </c>
      <c r="M2139" s="284">
        <v>13.72</v>
      </c>
      <c r="N2139" s="33">
        <v>3.1100000000000003</v>
      </c>
      <c r="O2139" s="66">
        <v>837.6</v>
      </c>
      <c r="P2139" s="39">
        <v>1100.74</v>
      </c>
      <c r="Q2139" s="39">
        <v>1389.33</v>
      </c>
      <c r="R2139" s="63">
        <v>1294.01</v>
      </c>
      <c r="X2139" s="355"/>
      <c r="Y2139" s="355"/>
      <c r="Z2139" s="355"/>
      <c r="AA2139" s="355"/>
    </row>
    <row r="2140" spans="1:27" x14ac:dyDescent="0.25">
      <c r="A2140" s="44" t="s">
        <v>2163</v>
      </c>
      <c r="B2140" s="46">
        <v>18</v>
      </c>
      <c r="C2140" s="44" t="s">
        <v>101</v>
      </c>
      <c r="D2140" s="51">
        <v>1624.1599999999999</v>
      </c>
      <c r="E2140" s="52">
        <v>1887.3000000000002</v>
      </c>
      <c r="F2140" s="52">
        <v>2175.89</v>
      </c>
      <c r="G2140" s="53">
        <v>2080.5700000000002</v>
      </c>
      <c r="H2140" s="51" t="e">
        <v>#REF!</v>
      </c>
      <c r="I2140" s="52" t="e">
        <v>#REF!</v>
      </c>
      <c r="J2140" s="52" t="e">
        <v>#REF!</v>
      </c>
      <c r="K2140" s="53" t="e">
        <v>#REF!</v>
      </c>
      <c r="L2140" s="157" t="s">
        <v>268</v>
      </c>
      <c r="M2140" s="284">
        <v>13.57</v>
      </c>
      <c r="N2140" s="33">
        <v>3.1100000000000003</v>
      </c>
      <c r="O2140" s="66">
        <v>837.6</v>
      </c>
      <c r="P2140" s="39">
        <v>1100.74</v>
      </c>
      <c r="Q2140" s="39">
        <v>1389.33</v>
      </c>
      <c r="R2140" s="63">
        <v>1294.01</v>
      </c>
      <c r="X2140" s="355"/>
      <c r="Y2140" s="355"/>
      <c r="Z2140" s="355"/>
      <c r="AA2140" s="355"/>
    </row>
    <row r="2141" spans="1:27" x14ac:dyDescent="0.25">
      <c r="A2141" s="44" t="s">
        <v>2163</v>
      </c>
      <c r="B2141" s="46">
        <v>19</v>
      </c>
      <c r="C2141" s="44" t="s">
        <v>101</v>
      </c>
      <c r="D2141" s="51">
        <v>1671.72</v>
      </c>
      <c r="E2141" s="52">
        <v>1934.8600000000001</v>
      </c>
      <c r="F2141" s="52">
        <v>2223.4499999999998</v>
      </c>
      <c r="G2141" s="53">
        <v>2128.13</v>
      </c>
      <c r="H2141" s="51" t="e">
        <v>#REF!</v>
      </c>
      <c r="I2141" s="52" t="e">
        <v>#REF!</v>
      </c>
      <c r="J2141" s="52" t="e">
        <v>#REF!</v>
      </c>
      <c r="K2141" s="53" t="e">
        <v>#REF!</v>
      </c>
      <c r="L2141" s="157" t="s">
        <v>2217</v>
      </c>
      <c r="M2141" s="284">
        <v>14.39</v>
      </c>
      <c r="N2141" s="33">
        <v>3.1100000000000003</v>
      </c>
      <c r="O2141" s="66">
        <v>837.6</v>
      </c>
      <c r="P2141" s="39">
        <v>1100.74</v>
      </c>
      <c r="Q2141" s="39">
        <v>1389.33</v>
      </c>
      <c r="R2141" s="63">
        <v>1294.01</v>
      </c>
      <c r="X2141" s="355"/>
      <c r="Y2141" s="355"/>
      <c r="Z2141" s="355"/>
      <c r="AA2141" s="355"/>
    </row>
    <row r="2142" spans="1:27" x14ac:dyDescent="0.25">
      <c r="A2142" s="44" t="s">
        <v>2163</v>
      </c>
      <c r="B2142" s="46">
        <v>20</v>
      </c>
      <c r="C2142" s="44" t="s">
        <v>101</v>
      </c>
      <c r="D2142" s="51">
        <v>1705.8000000000002</v>
      </c>
      <c r="E2142" s="52">
        <v>1968.94</v>
      </c>
      <c r="F2142" s="52">
        <v>2257.5299999999997</v>
      </c>
      <c r="G2142" s="53">
        <v>2162.21</v>
      </c>
      <c r="H2142" s="51" t="e">
        <v>#REF!</v>
      </c>
      <c r="I2142" s="52" t="e">
        <v>#REF!</v>
      </c>
      <c r="J2142" s="52" t="e">
        <v>#REF!</v>
      </c>
      <c r="K2142" s="53" t="e">
        <v>#REF!</v>
      </c>
      <c r="L2142" s="157" t="s">
        <v>2220</v>
      </c>
      <c r="M2142" s="284">
        <v>14.98</v>
      </c>
      <c r="N2142" s="33">
        <v>3.1100000000000003</v>
      </c>
      <c r="O2142" s="66">
        <v>837.6</v>
      </c>
      <c r="P2142" s="39">
        <v>1100.74</v>
      </c>
      <c r="Q2142" s="39">
        <v>1389.33</v>
      </c>
      <c r="R2142" s="63">
        <v>1294.01</v>
      </c>
      <c r="X2142" s="355"/>
      <c r="Y2142" s="355"/>
      <c r="Z2142" s="355"/>
      <c r="AA2142" s="355"/>
    </row>
    <row r="2143" spans="1:27" x14ac:dyDescent="0.25">
      <c r="A2143" s="44" t="s">
        <v>2163</v>
      </c>
      <c r="B2143" s="46">
        <v>21</v>
      </c>
      <c r="C2143" s="44" t="s">
        <v>101</v>
      </c>
      <c r="D2143" s="51">
        <v>1737.3</v>
      </c>
      <c r="E2143" s="52">
        <v>2000.44</v>
      </c>
      <c r="F2143" s="52">
        <v>2289.0299999999997</v>
      </c>
      <c r="G2143" s="53">
        <v>2193.71</v>
      </c>
      <c r="H2143" s="51" t="e">
        <v>#REF!</v>
      </c>
      <c r="I2143" s="52" t="e">
        <v>#REF!</v>
      </c>
      <c r="J2143" s="52" t="e">
        <v>#REF!</v>
      </c>
      <c r="K2143" s="53" t="e">
        <v>#REF!</v>
      </c>
      <c r="L2143" s="157" t="s">
        <v>2223</v>
      </c>
      <c r="M2143" s="284">
        <v>15.53</v>
      </c>
      <c r="N2143" s="33">
        <v>3.1100000000000003</v>
      </c>
      <c r="O2143" s="66">
        <v>837.6</v>
      </c>
      <c r="P2143" s="39">
        <v>1100.74</v>
      </c>
      <c r="Q2143" s="39">
        <v>1389.33</v>
      </c>
      <c r="R2143" s="63">
        <v>1294.01</v>
      </c>
      <c r="X2143" s="355"/>
      <c r="Y2143" s="355"/>
      <c r="Z2143" s="355"/>
      <c r="AA2143" s="355"/>
    </row>
    <row r="2144" spans="1:27" x14ac:dyDescent="0.25">
      <c r="A2144" s="44" t="s">
        <v>2163</v>
      </c>
      <c r="B2144" s="46">
        <v>22</v>
      </c>
      <c r="C2144" s="44" t="s">
        <v>101</v>
      </c>
      <c r="D2144" s="51">
        <v>1640.3000000000002</v>
      </c>
      <c r="E2144" s="52">
        <v>1903.44</v>
      </c>
      <c r="F2144" s="52">
        <v>2192.0299999999997</v>
      </c>
      <c r="G2144" s="53">
        <v>2096.71</v>
      </c>
      <c r="H2144" s="51" t="e">
        <v>#REF!</v>
      </c>
      <c r="I2144" s="52" t="e">
        <v>#REF!</v>
      </c>
      <c r="J2144" s="52" t="e">
        <v>#REF!</v>
      </c>
      <c r="K2144" s="53" t="e">
        <v>#REF!</v>
      </c>
      <c r="L2144" s="157" t="s">
        <v>2226</v>
      </c>
      <c r="M2144" s="284">
        <v>13.85</v>
      </c>
      <c r="N2144" s="33">
        <v>3.1100000000000003</v>
      </c>
      <c r="O2144" s="66">
        <v>837.6</v>
      </c>
      <c r="P2144" s="39">
        <v>1100.74</v>
      </c>
      <c r="Q2144" s="39">
        <v>1389.33</v>
      </c>
      <c r="R2144" s="63">
        <v>1294.01</v>
      </c>
      <c r="X2144" s="355"/>
      <c r="Y2144" s="355"/>
      <c r="Z2144" s="355"/>
      <c r="AA2144" s="355"/>
    </row>
    <row r="2145" spans="1:27" x14ac:dyDescent="0.25">
      <c r="A2145" s="44" t="s">
        <v>2163</v>
      </c>
      <c r="B2145" s="46">
        <v>23</v>
      </c>
      <c r="C2145" s="44" t="s">
        <v>101</v>
      </c>
      <c r="D2145" s="51">
        <v>1869.97</v>
      </c>
      <c r="E2145" s="52">
        <v>2133.11</v>
      </c>
      <c r="F2145" s="52">
        <v>2421.6999999999998</v>
      </c>
      <c r="G2145" s="53">
        <v>2326.38</v>
      </c>
      <c r="H2145" s="51" t="e">
        <v>#REF!</v>
      </c>
      <c r="I2145" s="52" t="e">
        <v>#REF!</v>
      </c>
      <c r="J2145" s="52" t="e">
        <v>#REF!</v>
      </c>
      <c r="K2145" s="53" t="e">
        <v>#REF!</v>
      </c>
      <c r="L2145" s="157" t="s">
        <v>2229</v>
      </c>
      <c r="M2145" s="284">
        <v>17.82</v>
      </c>
      <c r="N2145" s="33">
        <v>3.1100000000000003</v>
      </c>
      <c r="O2145" s="66">
        <v>837.6</v>
      </c>
      <c r="P2145" s="39">
        <v>1100.74</v>
      </c>
      <c r="Q2145" s="39">
        <v>1389.33</v>
      </c>
      <c r="R2145" s="63">
        <v>1294.01</v>
      </c>
      <c r="X2145" s="355"/>
      <c r="Y2145" s="355"/>
      <c r="Z2145" s="355"/>
      <c r="AA2145" s="355"/>
    </row>
    <row r="2146" spans="1:27" x14ac:dyDescent="0.25">
      <c r="A2146" s="44" t="s">
        <v>2230</v>
      </c>
      <c r="B2146" s="46">
        <v>0</v>
      </c>
      <c r="C2146" s="44" t="s">
        <v>101</v>
      </c>
      <c r="D2146" s="51">
        <v>1565.4</v>
      </c>
      <c r="E2146" s="52">
        <v>1828.54</v>
      </c>
      <c r="F2146" s="52">
        <v>2117.13</v>
      </c>
      <c r="G2146" s="53">
        <v>2021.81</v>
      </c>
      <c r="H2146" s="51" t="e">
        <v>#REF!</v>
      </c>
      <c r="I2146" s="52" t="e">
        <v>#REF!</v>
      </c>
      <c r="J2146" s="52" t="e">
        <v>#REF!</v>
      </c>
      <c r="K2146" s="53" t="e">
        <v>#REF!</v>
      </c>
      <c r="L2146" s="157" t="s">
        <v>2233</v>
      </c>
      <c r="M2146" s="284">
        <v>12.55</v>
      </c>
      <c r="N2146" s="33">
        <v>3.1100000000000003</v>
      </c>
      <c r="O2146" s="66">
        <v>837.6</v>
      </c>
      <c r="P2146" s="39">
        <v>1100.74</v>
      </c>
      <c r="Q2146" s="39">
        <v>1389.33</v>
      </c>
      <c r="R2146" s="63">
        <v>1294.01</v>
      </c>
      <c r="X2146" s="355"/>
      <c r="Y2146" s="355"/>
      <c r="Z2146" s="355"/>
      <c r="AA2146" s="355"/>
    </row>
    <row r="2147" spans="1:27" x14ac:dyDescent="0.25">
      <c r="A2147" s="44" t="s">
        <v>2230</v>
      </c>
      <c r="B2147" s="46">
        <v>1</v>
      </c>
      <c r="C2147" s="44" t="s">
        <v>101</v>
      </c>
      <c r="D2147" s="51">
        <v>1539.19</v>
      </c>
      <c r="E2147" s="52">
        <v>1802.33</v>
      </c>
      <c r="F2147" s="52">
        <v>2090.92</v>
      </c>
      <c r="G2147" s="53">
        <v>1995.6</v>
      </c>
      <c r="H2147" s="51" t="e">
        <v>#REF!</v>
      </c>
      <c r="I2147" s="52" t="e">
        <v>#REF!</v>
      </c>
      <c r="J2147" s="52" t="e">
        <v>#REF!</v>
      </c>
      <c r="K2147" s="53" t="e">
        <v>#REF!</v>
      </c>
      <c r="L2147" s="157" t="s">
        <v>2236</v>
      </c>
      <c r="M2147" s="284">
        <v>12.1</v>
      </c>
      <c r="N2147" s="33">
        <v>3.1100000000000003</v>
      </c>
      <c r="O2147" s="66">
        <v>837.6</v>
      </c>
      <c r="P2147" s="39">
        <v>1100.74</v>
      </c>
      <c r="Q2147" s="39">
        <v>1389.33</v>
      </c>
      <c r="R2147" s="63">
        <v>1294.01</v>
      </c>
      <c r="X2147" s="355"/>
      <c r="Y2147" s="355"/>
      <c r="Z2147" s="355"/>
      <c r="AA2147" s="355"/>
    </row>
    <row r="2148" spans="1:27" x14ac:dyDescent="0.25">
      <c r="A2148" s="44" t="s">
        <v>2230</v>
      </c>
      <c r="B2148" s="46">
        <v>2</v>
      </c>
      <c r="C2148" s="44" t="s">
        <v>101</v>
      </c>
      <c r="D2148" s="51">
        <v>1565.47</v>
      </c>
      <c r="E2148" s="52">
        <v>1828.6100000000001</v>
      </c>
      <c r="F2148" s="52">
        <v>2117.1999999999998</v>
      </c>
      <c r="G2148" s="53">
        <v>2021.88</v>
      </c>
      <c r="H2148" s="51" t="e">
        <v>#REF!</v>
      </c>
      <c r="I2148" s="52" t="e">
        <v>#REF!</v>
      </c>
      <c r="J2148" s="52" t="e">
        <v>#REF!</v>
      </c>
      <c r="K2148" s="53" t="e">
        <v>#REF!</v>
      </c>
      <c r="L2148" s="157" t="s">
        <v>2239</v>
      </c>
      <c r="M2148" s="284">
        <v>12.55</v>
      </c>
      <c r="N2148" s="33">
        <v>3.1100000000000003</v>
      </c>
      <c r="O2148" s="66">
        <v>837.6</v>
      </c>
      <c r="P2148" s="39">
        <v>1100.74</v>
      </c>
      <c r="Q2148" s="39">
        <v>1389.33</v>
      </c>
      <c r="R2148" s="63">
        <v>1294.01</v>
      </c>
      <c r="X2148" s="355"/>
      <c r="Y2148" s="355"/>
      <c r="Z2148" s="355"/>
      <c r="AA2148" s="355"/>
    </row>
    <row r="2149" spans="1:27" x14ac:dyDescent="0.25">
      <c r="A2149" s="44" t="s">
        <v>2230</v>
      </c>
      <c r="B2149" s="46">
        <v>3</v>
      </c>
      <c r="C2149" s="44" t="s">
        <v>101</v>
      </c>
      <c r="D2149" s="51">
        <v>1593.5900000000001</v>
      </c>
      <c r="E2149" s="52">
        <v>1856.73</v>
      </c>
      <c r="F2149" s="52">
        <v>2145.3200000000002</v>
      </c>
      <c r="G2149" s="53">
        <v>2050</v>
      </c>
      <c r="H2149" s="51" t="e">
        <v>#REF!</v>
      </c>
      <c r="I2149" s="52" t="e">
        <v>#REF!</v>
      </c>
      <c r="J2149" s="52" t="e">
        <v>#REF!</v>
      </c>
      <c r="K2149" s="53" t="e">
        <v>#REF!</v>
      </c>
      <c r="L2149" s="157" t="s">
        <v>2240</v>
      </c>
      <c r="M2149" s="284">
        <v>13.04</v>
      </c>
      <c r="N2149" s="33">
        <v>3.1100000000000003</v>
      </c>
      <c r="O2149" s="66">
        <v>837.6</v>
      </c>
      <c r="P2149" s="39">
        <v>1100.74</v>
      </c>
      <c r="Q2149" s="39">
        <v>1389.33</v>
      </c>
      <c r="R2149" s="63">
        <v>1294.01</v>
      </c>
      <c r="X2149" s="355"/>
      <c r="Y2149" s="355"/>
      <c r="Z2149" s="355"/>
      <c r="AA2149" s="355"/>
    </row>
    <row r="2150" spans="1:27" x14ac:dyDescent="0.25">
      <c r="A2150" s="44" t="s">
        <v>2230</v>
      </c>
      <c r="B2150" s="46">
        <v>4</v>
      </c>
      <c r="C2150" s="44" t="s">
        <v>101</v>
      </c>
      <c r="D2150" s="51">
        <v>1625.1200000000001</v>
      </c>
      <c r="E2150" s="52">
        <v>1888.2600000000002</v>
      </c>
      <c r="F2150" s="52">
        <v>2176.85</v>
      </c>
      <c r="G2150" s="53">
        <v>2081.5300000000002</v>
      </c>
      <c r="H2150" s="51" t="e">
        <v>#REF!</v>
      </c>
      <c r="I2150" s="52" t="e">
        <v>#REF!</v>
      </c>
      <c r="J2150" s="52" t="e">
        <v>#REF!</v>
      </c>
      <c r="K2150" s="53" t="e">
        <v>#REF!</v>
      </c>
      <c r="L2150" s="157" t="s">
        <v>2243</v>
      </c>
      <c r="M2150" s="284">
        <v>13.58</v>
      </c>
      <c r="N2150" s="33">
        <v>3.1100000000000003</v>
      </c>
      <c r="O2150" s="66">
        <v>837.6</v>
      </c>
      <c r="P2150" s="39">
        <v>1100.74</v>
      </c>
      <c r="Q2150" s="39">
        <v>1389.33</v>
      </c>
      <c r="R2150" s="63">
        <v>1294.01</v>
      </c>
      <c r="X2150" s="355"/>
      <c r="Y2150" s="355"/>
      <c r="Z2150" s="355"/>
      <c r="AA2150" s="355"/>
    </row>
    <row r="2151" spans="1:27" x14ac:dyDescent="0.25">
      <c r="A2151" s="44" t="s">
        <v>2230</v>
      </c>
      <c r="B2151" s="46">
        <v>5</v>
      </c>
      <c r="C2151" s="44" t="s">
        <v>101</v>
      </c>
      <c r="D2151" s="51">
        <v>1636.95</v>
      </c>
      <c r="E2151" s="52">
        <v>1900.0900000000001</v>
      </c>
      <c r="F2151" s="52">
        <v>2188.6800000000003</v>
      </c>
      <c r="G2151" s="53">
        <v>2093.36</v>
      </c>
      <c r="H2151" s="51" t="e">
        <v>#REF!</v>
      </c>
      <c r="I2151" s="52" t="e">
        <v>#REF!</v>
      </c>
      <c r="J2151" s="52" t="e">
        <v>#REF!</v>
      </c>
      <c r="K2151" s="53" t="e">
        <v>#REF!</v>
      </c>
      <c r="L2151" s="157" t="s">
        <v>1633</v>
      </c>
      <c r="M2151" s="284">
        <v>13.79</v>
      </c>
      <c r="N2151" s="33">
        <v>3.1100000000000003</v>
      </c>
      <c r="O2151" s="66">
        <v>837.6</v>
      </c>
      <c r="P2151" s="39">
        <v>1100.74</v>
      </c>
      <c r="Q2151" s="39">
        <v>1389.33</v>
      </c>
      <c r="R2151" s="63">
        <v>1294.01</v>
      </c>
      <c r="X2151" s="355"/>
      <c r="Y2151" s="355"/>
      <c r="Z2151" s="355"/>
      <c r="AA2151" s="355"/>
    </row>
    <row r="2152" spans="1:27" x14ac:dyDescent="0.25">
      <c r="A2152" s="44" t="s">
        <v>2230</v>
      </c>
      <c r="B2152" s="46">
        <v>6</v>
      </c>
      <c r="C2152" s="44" t="s">
        <v>101</v>
      </c>
      <c r="D2152" s="51">
        <v>1562.98</v>
      </c>
      <c r="E2152" s="52">
        <v>1826.12</v>
      </c>
      <c r="F2152" s="52">
        <v>2114.71</v>
      </c>
      <c r="G2152" s="53">
        <v>2019.3899999999999</v>
      </c>
      <c r="H2152" s="51" t="e">
        <v>#REF!</v>
      </c>
      <c r="I2152" s="52" t="e">
        <v>#REF!</v>
      </c>
      <c r="J2152" s="52" t="e">
        <v>#REF!</v>
      </c>
      <c r="K2152" s="53" t="e">
        <v>#REF!</v>
      </c>
      <c r="L2152" s="157" t="s">
        <v>2248</v>
      </c>
      <c r="M2152" s="284">
        <v>12.51</v>
      </c>
      <c r="N2152" s="33">
        <v>3.1100000000000003</v>
      </c>
      <c r="O2152" s="66">
        <v>837.6</v>
      </c>
      <c r="P2152" s="39">
        <v>1100.74</v>
      </c>
      <c r="Q2152" s="39">
        <v>1389.33</v>
      </c>
      <c r="R2152" s="63">
        <v>1294.01</v>
      </c>
      <c r="X2152" s="355"/>
      <c r="Y2152" s="355"/>
      <c r="Z2152" s="355"/>
      <c r="AA2152" s="355"/>
    </row>
    <row r="2153" spans="1:27" x14ac:dyDescent="0.25">
      <c r="A2153" s="44" t="s">
        <v>2230</v>
      </c>
      <c r="B2153" s="46">
        <v>7</v>
      </c>
      <c r="C2153" s="44" t="s">
        <v>101</v>
      </c>
      <c r="D2153" s="51">
        <v>1585.49</v>
      </c>
      <c r="E2153" s="52">
        <v>1848.63</v>
      </c>
      <c r="F2153" s="52">
        <v>2137.2199999999998</v>
      </c>
      <c r="G2153" s="53">
        <v>2041.9</v>
      </c>
      <c r="H2153" s="51" t="e">
        <v>#REF!</v>
      </c>
      <c r="I2153" s="52" t="e">
        <v>#REF!</v>
      </c>
      <c r="J2153" s="52" t="e">
        <v>#REF!</v>
      </c>
      <c r="K2153" s="53" t="e">
        <v>#REF!</v>
      </c>
      <c r="L2153" s="157" t="s">
        <v>396</v>
      </c>
      <c r="M2153" s="284">
        <v>12.9</v>
      </c>
      <c r="N2153" s="33">
        <v>3.1100000000000003</v>
      </c>
      <c r="O2153" s="66">
        <v>837.6</v>
      </c>
      <c r="P2153" s="39">
        <v>1100.74</v>
      </c>
      <c r="Q2153" s="39">
        <v>1389.33</v>
      </c>
      <c r="R2153" s="63">
        <v>1294.01</v>
      </c>
      <c r="X2153" s="355"/>
      <c r="Y2153" s="355"/>
      <c r="Z2153" s="355"/>
      <c r="AA2153" s="355"/>
    </row>
    <row r="2154" spans="1:27" x14ac:dyDescent="0.25">
      <c r="A2154" s="44" t="s">
        <v>2230</v>
      </c>
      <c r="B2154" s="46">
        <v>8</v>
      </c>
      <c r="C2154" s="44" t="s">
        <v>101</v>
      </c>
      <c r="D2154" s="51">
        <v>1616.92</v>
      </c>
      <c r="E2154" s="52">
        <v>1880.06</v>
      </c>
      <c r="F2154" s="52">
        <v>2168.6499999999996</v>
      </c>
      <c r="G2154" s="53">
        <v>2073.33</v>
      </c>
      <c r="H2154" s="51" t="e">
        <v>#REF!</v>
      </c>
      <c r="I2154" s="52" t="e">
        <v>#REF!</v>
      </c>
      <c r="J2154" s="52" t="e">
        <v>#REF!</v>
      </c>
      <c r="K2154" s="53" t="e">
        <v>#REF!</v>
      </c>
      <c r="L2154" s="157" t="s">
        <v>2252</v>
      </c>
      <c r="M2154" s="284">
        <v>13.44</v>
      </c>
      <c r="N2154" s="33">
        <v>3.1100000000000003</v>
      </c>
      <c r="O2154" s="66">
        <v>837.6</v>
      </c>
      <c r="P2154" s="39">
        <v>1100.74</v>
      </c>
      <c r="Q2154" s="39">
        <v>1389.33</v>
      </c>
      <c r="R2154" s="63">
        <v>1294.01</v>
      </c>
      <c r="X2154" s="355"/>
      <c r="Y2154" s="355"/>
      <c r="Z2154" s="355"/>
      <c r="AA2154" s="355"/>
    </row>
    <row r="2155" spans="1:27" x14ac:dyDescent="0.25">
      <c r="A2155" s="44" t="s">
        <v>2230</v>
      </c>
      <c r="B2155" s="46">
        <v>9</v>
      </c>
      <c r="C2155" s="44" t="s">
        <v>101</v>
      </c>
      <c r="D2155" s="51">
        <v>1587.6399999999999</v>
      </c>
      <c r="E2155" s="52">
        <v>1850.78</v>
      </c>
      <c r="F2155" s="52">
        <v>2139.37</v>
      </c>
      <c r="G2155" s="53">
        <v>2044.05</v>
      </c>
      <c r="H2155" s="51" t="e">
        <v>#REF!</v>
      </c>
      <c r="I2155" s="52" t="e">
        <v>#REF!</v>
      </c>
      <c r="J2155" s="52" t="e">
        <v>#REF!</v>
      </c>
      <c r="K2155" s="53" t="e">
        <v>#REF!</v>
      </c>
      <c r="L2155" s="157" t="s">
        <v>2255</v>
      </c>
      <c r="M2155" s="284">
        <v>12.93</v>
      </c>
      <c r="N2155" s="33">
        <v>3.1100000000000003</v>
      </c>
      <c r="O2155" s="66">
        <v>837.6</v>
      </c>
      <c r="P2155" s="39">
        <v>1100.74</v>
      </c>
      <c r="Q2155" s="39">
        <v>1389.33</v>
      </c>
      <c r="R2155" s="63">
        <v>1294.01</v>
      </c>
      <c r="X2155" s="355"/>
      <c r="Y2155" s="355"/>
      <c r="Z2155" s="355"/>
      <c r="AA2155" s="355"/>
    </row>
    <row r="2156" spans="1:27" x14ac:dyDescent="0.25">
      <c r="A2156" s="44" t="s">
        <v>2230</v>
      </c>
      <c r="B2156" s="46">
        <v>10</v>
      </c>
      <c r="C2156" s="44" t="s">
        <v>101</v>
      </c>
      <c r="D2156" s="51">
        <v>1643.8200000000002</v>
      </c>
      <c r="E2156" s="52">
        <v>1906.96</v>
      </c>
      <c r="F2156" s="52">
        <v>2195.5500000000002</v>
      </c>
      <c r="G2156" s="53">
        <v>2100.23</v>
      </c>
      <c r="H2156" s="51" t="e">
        <v>#REF!</v>
      </c>
      <c r="I2156" s="52" t="e">
        <v>#REF!</v>
      </c>
      <c r="J2156" s="52" t="e">
        <v>#REF!</v>
      </c>
      <c r="K2156" s="53" t="e">
        <v>#REF!</v>
      </c>
      <c r="L2156" s="157" t="s">
        <v>2258</v>
      </c>
      <c r="M2156" s="284">
        <v>13.91</v>
      </c>
      <c r="N2156" s="33">
        <v>3.1100000000000003</v>
      </c>
      <c r="O2156" s="66">
        <v>837.6</v>
      </c>
      <c r="P2156" s="39">
        <v>1100.74</v>
      </c>
      <c r="Q2156" s="39">
        <v>1389.33</v>
      </c>
      <c r="R2156" s="63">
        <v>1294.01</v>
      </c>
      <c r="X2156" s="355"/>
      <c r="Y2156" s="355"/>
      <c r="Z2156" s="355"/>
      <c r="AA2156" s="355"/>
    </row>
    <row r="2157" spans="1:27" x14ac:dyDescent="0.25">
      <c r="A2157" s="44" t="s">
        <v>2230</v>
      </c>
      <c r="B2157" s="46">
        <v>11</v>
      </c>
      <c r="C2157" s="44" t="s">
        <v>101</v>
      </c>
      <c r="D2157" s="51">
        <v>1674</v>
      </c>
      <c r="E2157" s="52">
        <v>1937.1399999999999</v>
      </c>
      <c r="F2157" s="52">
        <v>2225.73</v>
      </c>
      <c r="G2157" s="53">
        <v>2130.41</v>
      </c>
      <c r="H2157" s="51" t="e">
        <v>#REF!</v>
      </c>
      <c r="I2157" s="52" t="e">
        <v>#REF!</v>
      </c>
      <c r="J2157" s="52" t="e">
        <v>#REF!</v>
      </c>
      <c r="K2157" s="53" t="e">
        <v>#REF!</v>
      </c>
      <c r="L2157" s="157" t="s">
        <v>2260</v>
      </c>
      <c r="M2157" s="284">
        <v>14.43</v>
      </c>
      <c r="N2157" s="33">
        <v>3.1100000000000003</v>
      </c>
      <c r="O2157" s="66">
        <v>837.6</v>
      </c>
      <c r="P2157" s="39">
        <v>1100.74</v>
      </c>
      <c r="Q2157" s="39">
        <v>1389.33</v>
      </c>
      <c r="R2157" s="63">
        <v>1294.01</v>
      </c>
      <c r="X2157" s="355"/>
      <c r="Y2157" s="355"/>
      <c r="Z2157" s="355"/>
      <c r="AA2157" s="355"/>
    </row>
    <row r="2158" spans="1:27" x14ac:dyDescent="0.25">
      <c r="A2158" s="44" t="s">
        <v>2230</v>
      </c>
      <c r="B2158" s="46">
        <v>12</v>
      </c>
      <c r="C2158" s="44" t="s">
        <v>101</v>
      </c>
      <c r="D2158" s="51">
        <v>1684.3200000000002</v>
      </c>
      <c r="E2158" s="52">
        <v>1947.46</v>
      </c>
      <c r="F2158" s="52">
        <v>2236.0500000000002</v>
      </c>
      <c r="G2158" s="53">
        <v>2140.73</v>
      </c>
      <c r="H2158" s="51" t="e">
        <v>#REF!</v>
      </c>
      <c r="I2158" s="52" t="e">
        <v>#REF!</v>
      </c>
      <c r="J2158" s="52" t="e">
        <v>#REF!</v>
      </c>
      <c r="K2158" s="53" t="e">
        <v>#REF!</v>
      </c>
      <c r="L2158" s="157" t="s">
        <v>2263</v>
      </c>
      <c r="M2158" s="284">
        <v>14.61</v>
      </c>
      <c r="N2158" s="33">
        <v>3.1100000000000003</v>
      </c>
      <c r="O2158" s="66">
        <v>837.6</v>
      </c>
      <c r="P2158" s="39">
        <v>1100.74</v>
      </c>
      <c r="Q2158" s="39">
        <v>1389.33</v>
      </c>
      <c r="R2158" s="63">
        <v>1294.01</v>
      </c>
      <c r="X2158" s="355"/>
      <c r="Y2158" s="355"/>
      <c r="Z2158" s="355"/>
      <c r="AA2158" s="355"/>
    </row>
    <row r="2159" spans="1:27" x14ac:dyDescent="0.25">
      <c r="A2159" s="44" t="s">
        <v>2230</v>
      </c>
      <c r="B2159" s="46">
        <v>13</v>
      </c>
      <c r="C2159" s="44" t="s">
        <v>101</v>
      </c>
      <c r="D2159" s="51">
        <v>1684.81</v>
      </c>
      <c r="E2159" s="52">
        <v>1947.95</v>
      </c>
      <c r="F2159" s="52">
        <v>2236.54</v>
      </c>
      <c r="G2159" s="53">
        <v>2141.2200000000003</v>
      </c>
      <c r="H2159" s="51" t="e">
        <v>#REF!</v>
      </c>
      <c r="I2159" s="52" t="e">
        <v>#REF!</v>
      </c>
      <c r="J2159" s="52" t="e">
        <v>#REF!</v>
      </c>
      <c r="K2159" s="53" t="e">
        <v>#REF!</v>
      </c>
      <c r="L2159" s="157" t="s">
        <v>2266</v>
      </c>
      <c r="M2159" s="284">
        <v>14.62</v>
      </c>
      <c r="N2159" s="33">
        <v>3.1100000000000003</v>
      </c>
      <c r="O2159" s="66">
        <v>837.6</v>
      </c>
      <c r="P2159" s="39">
        <v>1100.74</v>
      </c>
      <c r="Q2159" s="39">
        <v>1389.33</v>
      </c>
      <c r="R2159" s="63">
        <v>1294.01</v>
      </c>
      <c r="X2159" s="355"/>
      <c r="Y2159" s="355"/>
      <c r="Z2159" s="355"/>
      <c r="AA2159" s="355"/>
    </row>
    <row r="2160" spans="1:27" x14ac:dyDescent="0.25">
      <c r="A2160" s="44" t="s">
        <v>2230</v>
      </c>
      <c r="B2160" s="46">
        <v>14</v>
      </c>
      <c r="C2160" s="44" t="s">
        <v>101</v>
      </c>
      <c r="D2160" s="51">
        <v>1674.77</v>
      </c>
      <c r="E2160" s="52">
        <v>1937.9099999999999</v>
      </c>
      <c r="F2160" s="52">
        <v>2226.5</v>
      </c>
      <c r="G2160" s="53">
        <v>2131.1799999999998</v>
      </c>
      <c r="H2160" s="51" t="e">
        <v>#REF!</v>
      </c>
      <c r="I2160" s="52" t="e">
        <v>#REF!</v>
      </c>
      <c r="J2160" s="52" t="e">
        <v>#REF!</v>
      </c>
      <c r="K2160" s="53" t="e">
        <v>#REF!</v>
      </c>
      <c r="L2160" s="157" t="s">
        <v>2268</v>
      </c>
      <c r="M2160" s="284">
        <v>14.44</v>
      </c>
      <c r="N2160" s="33">
        <v>3.1100000000000003</v>
      </c>
      <c r="O2160" s="66">
        <v>837.6</v>
      </c>
      <c r="P2160" s="39">
        <v>1100.74</v>
      </c>
      <c r="Q2160" s="39">
        <v>1389.33</v>
      </c>
      <c r="R2160" s="63">
        <v>1294.01</v>
      </c>
      <c r="X2160" s="355"/>
      <c r="Y2160" s="355"/>
      <c r="Z2160" s="355"/>
      <c r="AA2160" s="355"/>
    </row>
    <row r="2161" spans="1:27" x14ac:dyDescent="0.25">
      <c r="A2161" s="44" t="s">
        <v>2230</v>
      </c>
      <c r="B2161" s="46">
        <v>15</v>
      </c>
      <c r="C2161" s="44" t="s">
        <v>101</v>
      </c>
      <c r="D2161" s="51">
        <v>1664.45</v>
      </c>
      <c r="E2161" s="52">
        <v>1927.59</v>
      </c>
      <c r="F2161" s="52">
        <v>2216.1799999999998</v>
      </c>
      <c r="G2161" s="53">
        <v>2120.8599999999997</v>
      </c>
      <c r="H2161" s="51" t="e">
        <v>#REF!</v>
      </c>
      <c r="I2161" s="52" t="e">
        <v>#REF!</v>
      </c>
      <c r="J2161" s="52" t="e">
        <v>#REF!</v>
      </c>
      <c r="K2161" s="53" t="e">
        <v>#REF!</v>
      </c>
      <c r="L2161" s="157" t="s">
        <v>2271</v>
      </c>
      <c r="M2161" s="284">
        <v>14.26</v>
      </c>
      <c r="N2161" s="33">
        <v>3.1100000000000003</v>
      </c>
      <c r="O2161" s="66">
        <v>837.6</v>
      </c>
      <c r="P2161" s="39">
        <v>1100.74</v>
      </c>
      <c r="Q2161" s="39">
        <v>1389.33</v>
      </c>
      <c r="R2161" s="63">
        <v>1294.01</v>
      </c>
      <c r="X2161" s="355"/>
      <c r="Y2161" s="355"/>
      <c r="Z2161" s="355"/>
      <c r="AA2161" s="355"/>
    </row>
    <row r="2162" spans="1:27" x14ac:dyDescent="0.25">
      <c r="A2162" s="44" t="s">
        <v>2230</v>
      </c>
      <c r="B2162" s="46">
        <v>16</v>
      </c>
      <c r="C2162" s="44" t="s">
        <v>101</v>
      </c>
      <c r="D2162" s="51">
        <v>1644.08</v>
      </c>
      <c r="E2162" s="52">
        <v>1907.22</v>
      </c>
      <c r="F2162" s="52">
        <v>2195.81</v>
      </c>
      <c r="G2162" s="53">
        <v>2100.4899999999998</v>
      </c>
      <c r="H2162" s="51" t="e">
        <v>#REF!</v>
      </c>
      <c r="I2162" s="52" t="e">
        <v>#REF!</v>
      </c>
      <c r="J2162" s="52" t="e">
        <v>#REF!</v>
      </c>
      <c r="K2162" s="53" t="e">
        <v>#REF!</v>
      </c>
      <c r="L2162" s="157" t="s">
        <v>1780</v>
      </c>
      <c r="M2162" s="284">
        <v>13.91</v>
      </c>
      <c r="N2162" s="33">
        <v>3.1100000000000003</v>
      </c>
      <c r="O2162" s="66">
        <v>837.6</v>
      </c>
      <c r="P2162" s="39">
        <v>1100.74</v>
      </c>
      <c r="Q2162" s="39">
        <v>1389.33</v>
      </c>
      <c r="R2162" s="63">
        <v>1294.01</v>
      </c>
      <c r="X2162" s="355"/>
      <c r="Y2162" s="355"/>
      <c r="Z2162" s="355"/>
      <c r="AA2162" s="355"/>
    </row>
    <row r="2163" spans="1:27" x14ac:dyDescent="0.25">
      <c r="A2163" s="44" t="s">
        <v>2230</v>
      </c>
      <c r="B2163" s="46">
        <v>17</v>
      </c>
      <c r="C2163" s="44" t="s">
        <v>101</v>
      </c>
      <c r="D2163" s="51">
        <v>1633.68</v>
      </c>
      <c r="E2163" s="52">
        <v>1896.82</v>
      </c>
      <c r="F2163" s="52">
        <v>2185.41</v>
      </c>
      <c r="G2163" s="53">
        <v>2090.09</v>
      </c>
      <c r="H2163" s="51" t="e">
        <v>#REF!</v>
      </c>
      <c r="I2163" s="52" t="e">
        <v>#REF!</v>
      </c>
      <c r="J2163" s="52" t="e">
        <v>#REF!</v>
      </c>
      <c r="K2163" s="53" t="e">
        <v>#REF!</v>
      </c>
      <c r="L2163" s="157" t="s">
        <v>2275</v>
      </c>
      <c r="M2163" s="284">
        <v>13.73</v>
      </c>
      <c r="N2163" s="33">
        <v>3.1100000000000003</v>
      </c>
      <c r="O2163" s="66">
        <v>837.6</v>
      </c>
      <c r="P2163" s="39">
        <v>1100.74</v>
      </c>
      <c r="Q2163" s="39">
        <v>1389.33</v>
      </c>
      <c r="R2163" s="63">
        <v>1294.01</v>
      </c>
      <c r="X2163" s="355"/>
      <c r="Y2163" s="355"/>
      <c r="Z2163" s="355"/>
      <c r="AA2163" s="355"/>
    </row>
    <row r="2164" spans="1:27" x14ac:dyDescent="0.25">
      <c r="A2164" s="44" t="s">
        <v>2230</v>
      </c>
      <c r="B2164" s="46">
        <v>18</v>
      </c>
      <c r="C2164" s="44" t="s">
        <v>101</v>
      </c>
      <c r="D2164" s="51">
        <v>1632.79</v>
      </c>
      <c r="E2164" s="52">
        <v>1895.9299999999998</v>
      </c>
      <c r="F2164" s="52">
        <v>2184.52</v>
      </c>
      <c r="G2164" s="53">
        <v>2089.1999999999998</v>
      </c>
      <c r="H2164" s="51" t="e">
        <v>#REF!</v>
      </c>
      <c r="I2164" s="52" t="e">
        <v>#REF!</v>
      </c>
      <c r="J2164" s="52" t="e">
        <v>#REF!</v>
      </c>
      <c r="K2164" s="53" t="e">
        <v>#REF!</v>
      </c>
      <c r="L2164" s="157" t="s">
        <v>2278</v>
      </c>
      <c r="M2164" s="284">
        <v>13.72</v>
      </c>
      <c r="N2164" s="33">
        <v>3.1100000000000003</v>
      </c>
      <c r="O2164" s="66">
        <v>837.6</v>
      </c>
      <c r="P2164" s="39">
        <v>1100.74</v>
      </c>
      <c r="Q2164" s="39">
        <v>1389.33</v>
      </c>
      <c r="R2164" s="63">
        <v>1294.01</v>
      </c>
      <c r="X2164" s="355"/>
      <c r="Y2164" s="355"/>
      <c r="Z2164" s="355"/>
      <c r="AA2164" s="355"/>
    </row>
    <row r="2165" spans="1:27" x14ac:dyDescent="0.25">
      <c r="A2165" s="44" t="s">
        <v>2230</v>
      </c>
      <c r="B2165" s="46">
        <v>19</v>
      </c>
      <c r="C2165" s="44" t="s">
        <v>101</v>
      </c>
      <c r="D2165" s="51">
        <v>1660.27</v>
      </c>
      <c r="E2165" s="52">
        <v>1923.4099999999999</v>
      </c>
      <c r="F2165" s="52">
        <v>2212</v>
      </c>
      <c r="G2165" s="53">
        <v>2116.6799999999998</v>
      </c>
      <c r="H2165" s="51" t="e">
        <v>#REF!</v>
      </c>
      <c r="I2165" s="52" t="e">
        <v>#REF!</v>
      </c>
      <c r="J2165" s="52" t="e">
        <v>#REF!</v>
      </c>
      <c r="K2165" s="53" t="e">
        <v>#REF!</v>
      </c>
      <c r="L2165" s="157" t="s">
        <v>2280</v>
      </c>
      <c r="M2165" s="284">
        <v>14.19</v>
      </c>
      <c r="N2165" s="33">
        <v>3.1100000000000003</v>
      </c>
      <c r="O2165" s="66">
        <v>837.6</v>
      </c>
      <c r="P2165" s="39">
        <v>1100.74</v>
      </c>
      <c r="Q2165" s="39">
        <v>1389.33</v>
      </c>
      <c r="R2165" s="63">
        <v>1294.01</v>
      </c>
      <c r="X2165" s="355"/>
      <c r="Y2165" s="355"/>
      <c r="Z2165" s="355"/>
      <c r="AA2165" s="355"/>
    </row>
    <row r="2166" spans="1:27" x14ac:dyDescent="0.25">
      <c r="A2166" s="44" t="s">
        <v>2230</v>
      </c>
      <c r="B2166" s="46">
        <v>20</v>
      </c>
      <c r="C2166" s="44" t="s">
        <v>101</v>
      </c>
      <c r="D2166" s="51">
        <v>1689.1999999999998</v>
      </c>
      <c r="E2166" s="52">
        <v>1952.34</v>
      </c>
      <c r="F2166" s="52">
        <v>2240.9299999999998</v>
      </c>
      <c r="G2166" s="53">
        <v>2145.6099999999997</v>
      </c>
      <c r="H2166" s="51" t="e">
        <v>#REF!</v>
      </c>
      <c r="I2166" s="52" t="e">
        <v>#REF!</v>
      </c>
      <c r="J2166" s="52" t="e">
        <v>#REF!</v>
      </c>
      <c r="K2166" s="53" t="e">
        <v>#REF!</v>
      </c>
      <c r="L2166" s="157" t="s">
        <v>2284</v>
      </c>
      <c r="M2166" s="284">
        <v>14.69</v>
      </c>
      <c r="N2166" s="33">
        <v>3.1100000000000003</v>
      </c>
      <c r="O2166" s="66">
        <v>837.6</v>
      </c>
      <c r="P2166" s="39">
        <v>1100.74</v>
      </c>
      <c r="Q2166" s="39">
        <v>1389.33</v>
      </c>
      <c r="R2166" s="63">
        <v>1294.01</v>
      </c>
      <c r="X2166" s="355"/>
      <c r="Y2166" s="355"/>
      <c r="Z2166" s="355"/>
      <c r="AA2166" s="355"/>
    </row>
    <row r="2167" spans="1:27" x14ac:dyDescent="0.25">
      <c r="A2167" s="44" t="s">
        <v>2230</v>
      </c>
      <c r="B2167" s="46">
        <v>21</v>
      </c>
      <c r="C2167" s="44" t="s">
        <v>101</v>
      </c>
      <c r="D2167" s="51">
        <v>1690.83</v>
      </c>
      <c r="E2167" s="52">
        <v>1953.9699999999998</v>
      </c>
      <c r="F2167" s="52">
        <v>2242.56</v>
      </c>
      <c r="G2167" s="53">
        <v>2147.2399999999998</v>
      </c>
      <c r="H2167" s="51" t="e">
        <v>#REF!</v>
      </c>
      <c r="I2167" s="52" t="e">
        <v>#REF!</v>
      </c>
      <c r="J2167" s="52" t="e">
        <v>#REF!</v>
      </c>
      <c r="K2167" s="53" t="e">
        <v>#REF!</v>
      </c>
      <c r="L2167" s="157" t="s">
        <v>2287</v>
      </c>
      <c r="M2167" s="284">
        <v>14.72</v>
      </c>
      <c r="N2167" s="33">
        <v>3.1100000000000003</v>
      </c>
      <c r="O2167" s="66">
        <v>837.6</v>
      </c>
      <c r="P2167" s="39">
        <v>1100.74</v>
      </c>
      <c r="Q2167" s="39">
        <v>1389.33</v>
      </c>
      <c r="R2167" s="63">
        <v>1294.01</v>
      </c>
      <c r="X2167" s="355"/>
      <c r="Y2167" s="355"/>
      <c r="Z2167" s="355"/>
      <c r="AA2167" s="355"/>
    </row>
    <row r="2168" spans="1:27" x14ac:dyDescent="0.25">
      <c r="A2168" s="44" t="s">
        <v>2230</v>
      </c>
      <c r="B2168" s="46">
        <v>22</v>
      </c>
      <c r="C2168" s="44" t="s">
        <v>101</v>
      </c>
      <c r="D2168" s="51">
        <v>1621.83</v>
      </c>
      <c r="E2168" s="52">
        <v>1884.9700000000003</v>
      </c>
      <c r="F2168" s="52">
        <v>2173.56</v>
      </c>
      <c r="G2168" s="53">
        <v>2078.2400000000002</v>
      </c>
      <c r="H2168" s="51" t="e">
        <v>#REF!</v>
      </c>
      <c r="I2168" s="52" t="e">
        <v>#REF!</v>
      </c>
      <c r="J2168" s="52" t="e">
        <v>#REF!</v>
      </c>
      <c r="K2168" s="53" t="e">
        <v>#REF!</v>
      </c>
      <c r="L2168" s="157" t="s">
        <v>2290</v>
      </c>
      <c r="M2168" s="284">
        <v>13.53</v>
      </c>
      <c r="N2168" s="33">
        <v>3.1100000000000003</v>
      </c>
      <c r="O2168" s="66">
        <v>837.6</v>
      </c>
      <c r="P2168" s="39">
        <v>1100.74</v>
      </c>
      <c r="Q2168" s="39">
        <v>1389.33</v>
      </c>
      <c r="R2168" s="63">
        <v>1294.01</v>
      </c>
      <c r="X2168" s="355"/>
      <c r="Y2168" s="355"/>
      <c r="Z2168" s="355"/>
      <c r="AA2168" s="355"/>
    </row>
    <row r="2169" spans="1:27" x14ac:dyDescent="0.25">
      <c r="A2169" s="44" t="s">
        <v>2230</v>
      </c>
      <c r="B2169" s="46">
        <v>23</v>
      </c>
      <c r="C2169" s="44" t="s">
        <v>101</v>
      </c>
      <c r="D2169" s="51">
        <v>1848.6799999999998</v>
      </c>
      <c r="E2169" s="52">
        <v>2111.8199999999997</v>
      </c>
      <c r="F2169" s="52">
        <v>2400.41</v>
      </c>
      <c r="G2169" s="53">
        <v>2305.09</v>
      </c>
      <c r="H2169" s="51" t="e">
        <v>#REF!</v>
      </c>
      <c r="I2169" s="52" t="e">
        <v>#REF!</v>
      </c>
      <c r="J2169" s="52" t="e">
        <v>#REF!</v>
      </c>
      <c r="K2169" s="53" t="e">
        <v>#REF!</v>
      </c>
      <c r="L2169" s="157" t="s">
        <v>2292</v>
      </c>
      <c r="M2169" s="284">
        <v>17.45</v>
      </c>
      <c r="N2169" s="33">
        <v>3.1100000000000003</v>
      </c>
      <c r="O2169" s="66">
        <v>837.6</v>
      </c>
      <c r="P2169" s="39">
        <v>1100.74</v>
      </c>
      <c r="Q2169" s="39">
        <v>1389.33</v>
      </c>
      <c r="R2169" s="63">
        <v>1294.01</v>
      </c>
      <c r="X2169" s="355"/>
      <c r="Y2169" s="355"/>
      <c r="Z2169" s="355"/>
      <c r="AA2169" s="355"/>
    </row>
    <row r="2170" spans="1:27" x14ac:dyDescent="0.25">
      <c r="A2170" s="44" t="s">
        <v>2293</v>
      </c>
      <c r="B2170" s="46">
        <v>0</v>
      </c>
      <c r="C2170" s="44" t="s">
        <v>101</v>
      </c>
      <c r="D2170" s="51">
        <v>1559.25</v>
      </c>
      <c r="E2170" s="52">
        <v>1822.3899999999999</v>
      </c>
      <c r="F2170" s="52">
        <v>2110.98</v>
      </c>
      <c r="G2170" s="53">
        <v>2015.6599999999999</v>
      </c>
      <c r="H2170" s="51" t="e">
        <v>#REF!</v>
      </c>
      <c r="I2170" s="52" t="e">
        <v>#REF!</v>
      </c>
      <c r="J2170" s="52" t="e">
        <v>#REF!</v>
      </c>
      <c r="K2170" s="53" t="e">
        <v>#REF!</v>
      </c>
      <c r="L2170" s="157" t="s">
        <v>2297</v>
      </c>
      <c r="M2170" s="284">
        <v>12.44</v>
      </c>
      <c r="N2170" s="33">
        <v>3.1100000000000003</v>
      </c>
      <c r="O2170" s="66">
        <v>837.6</v>
      </c>
      <c r="P2170" s="39">
        <v>1100.74</v>
      </c>
      <c r="Q2170" s="39">
        <v>1389.33</v>
      </c>
      <c r="R2170" s="63">
        <v>1294.01</v>
      </c>
      <c r="X2170" s="355"/>
      <c r="Y2170" s="355"/>
      <c r="Z2170" s="355"/>
      <c r="AA2170" s="355"/>
    </row>
    <row r="2171" spans="1:27" x14ac:dyDescent="0.25">
      <c r="A2171" s="44" t="s">
        <v>2293</v>
      </c>
      <c r="B2171" s="46">
        <v>1</v>
      </c>
      <c r="C2171" s="44" t="s">
        <v>101</v>
      </c>
      <c r="D2171" s="51">
        <v>1538.35</v>
      </c>
      <c r="E2171" s="52">
        <v>1801.49</v>
      </c>
      <c r="F2171" s="52">
        <v>2090.08</v>
      </c>
      <c r="G2171" s="53">
        <v>1994.76</v>
      </c>
      <c r="H2171" s="51" t="e">
        <v>#REF!</v>
      </c>
      <c r="I2171" s="52" t="e">
        <v>#REF!</v>
      </c>
      <c r="J2171" s="52" t="e">
        <v>#REF!</v>
      </c>
      <c r="K2171" s="53" t="e">
        <v>#REF!</v>
      </c>
      <c r="L2171" s="157" t="s">
        <v>2300</v>
      </c>
      <c r="M2171" s="284">
        <v>12.08</v>
      </c>
      <c r="N2171" s="33">
        <v>3.1100000000000003</v>
      </c>
      <c r="O2171" s="66">
        <v>837.6</v>
      </c>
      <c r="P2171" s="39">
        <v>1100.74</v>
      </c>
      <c r="Q2171" s="39">
        <v>1389.33</v>
      </c>
      <c r="R2171" s="63">
        <v>1294.01</v>
      </c>
      <c r="X2171" s="355"/>
      <c r="Y2171" s="355"/>
      <c r="Z2171" s="355"/>
      <c r="AA2171" s="355"/>
    </row>
    <row r="2172" spans="1:27" x14ac:dyDescent="0.25">
      <c r="A2172" s="44" t="s">
        <v>2293</v>
      </c>
      <c r="B2172" s="46">
        <v>2</v>
      </c>
      <c r="C2172" s="44" t="s">
        <v>101</v>
      </c>
      <c r="D2172" s="51">
        <v>1565.08</v>
      </c>
      <c r="E2172" s="52">
        <v>1828.2200000000003</v>
      </c>
      <c r="F2172" s="52">
        <v>2116.81</v>
      </c>
      <c r="G2172" s="53">
        <v>2021.4900000000002</v>
      </c>
      <c r="H2172" s="51" t="e">
        <v>#REF!</v>
      </c>
      <c r="I2172" s="52" t="e">
        <v>#REF!</v>
      </c>
      <c r="J2172" s="52" t="e">
        <v>#REF!</v>
      </c>
      <c r="K2172" s="53" t="e">
        <v>#REF!</v>
      </c>
      <c r="L2172" s="157" t="s">
        <v>2303</v>
      </c>
      <c r="M2172" s="284">
        <v>12.54</v>
      </c>
      <c r="N2172" s="33">
        <v>3.1100000000000003</v>
      </c>
      <c r="O2172" s="66">
        <v>837.6</v>
      </c>
      <c r="P2172" s="39">
        <v>1100.74</v>
      </c>
      <c r="Q2172" s="39">
        <v>1389.33</v>
      </c>
      <c r="R2172" s="63">
        <v>1294.01</v>
      </c>
      <c r="X2172" s="355"/>
      <c r="Y2172" s="355"/>
      <c r="Z2172" s="355"/>
      <c r="AA2172" s="355"/>
    </row>
    <row r="2173" spans="1:27" x14ac:dyDescent="0.25">
      <c r="A2173" s="44" t="s">
        <v>2293</v>
      </c>
      <c r="B2173" s="46">
        <v>3</v>
      </c>
      <c r="C2173" s="44" t="s">
        <v>101</v>
      </c>
      <c r="D2173" s="51">
        <v>1593.01</v>
      </c>
      <c r="E2173" s="52">
        <v>1856.15</v>
      </c>
      <c r="F2173" s="52">
        <v>2144.7399999999998</v>
      </c>
      <c r="G2173" s="53">
        <v>2049.42</v>
      </c>
      <c r="H2173" s="51" t="e">
        <v>#REF!</v>
      </c>
      <c r="I2173" s="52" t="e">
        <v>#REF!</v>
      </c>
      <c r="J2173" s="52" t="e">
        <v>#REF!</v>
      </c>
      <c r="K2173" s="53" t="e">
        <v>#REF!</v>
      </c>
      <c r="L2173" s="157" t="s">
        <v>314</v>
      </c>
      <c r="M2173" s="284">
        <v>13.03</v>
      </c>
      <c r="N2173" s="33">
        <v>3.1100000000000003</v>
      </c>
      <c r="O2173" s="66">
        <v>837.6</v>
      </c>
      <c r="P2173" s="39">
        <v>1100.74</v>
      </c>
      <c r="Q2173" s="39">
        <v>1389.33</v>
      </c>
      <c r="R2173" s="63">
        <v>1294.01</v>
      </c>
      <c r="X2173" s="355"/>
      <c r="Y2173" s="355"/>
      <c r="Z2173" s="355"/>
      <c r="AA2173" s="355"/>
    </row>
    <row r="2174" spans="1:27" x14ac:dyDescent="0.25">
      <c r="A2174" s="44" t="s">
        <v>2293</v>
      </c>
      <c r="B2174" s="46">
        <v>4</v>
      </c>
      <c r="C2174" s="44" t="s">
        <v>101</v>
      </c>
      <c r="D2174" s="51">
        <v>1624.13</v>
      </c>
      <c r="E2174" s="52">
        <v>1887.27</v>
      </c>
      <c r="F2174" s="52">
        <v>2175.86</v>
      </c>
      <c r="G2174" s="53">
        <v>2080.54</v>
      </c>
      <c r="H2174" s="51" t="e">
        <v>#REF!</v>
      </c>
      <c r="I2174" s="52" t="e">
        <v>#REF!</v>
      </c>
      <c r="J2174" s="52" t="e">
        <v>#REF!</v>
      </c>
      <c r="K2174" s="53" t="e">
        <v>#REF!</v>
      </c>
      <c r="L2174" s="157" t="s">
        <v>2308</v>
      </c>
      <c r="M2174" s="284">
        <v>13.57</v>
      </c>
      <c r="N2174" s="33">
        <v>3.1100000000000003</v>
      </c>
      <c r="O2174" s="66">
        <v>837.6</v>
      </c>
      <c r="P2174" s="39">
        <v>1100.74</v>
      </c>
      <c r="Q2174" s="39">
        <v>1389.33</v>
      </c>
      <c r="R2174" s="63">
        <v>1294.01</v>
      </c>
      <c r="X2174" s="355"/>
      <c r="Y2174" s="355"/>
      <c r="Z2174" s="355"/>
      <c r="AA2174" s="355"/>
    </row>
    <row r="2175" spans="1:27" x14ac:dyDescent="0.25">
      <c r="A2175" s="44" t="s">
        <v>2293</v>
      </c>
      <c r="B2175" s="46">
        <v>5</v>
      </c>
      <c r="C2175" s="44" t="s">
        <v>101</v>
      </c>
      <c r="D2175" s="51">
        <v>1633.8600000000001</v>
      </c>
      <c r="E2175" s="52">
        <v>1897</v>
      </c>
      <c r="F2175" s="52">
        <v>2185.5899999999997</v>
      </c>
      <c r="G2175" s="53">
        <v>2090.27</v>
      </c>
      <c r="H2175" s="51" t="e">
        <v>#REF!</v>
      </c>
      <c r="I2175" s="52" t="e">
        <v>#REF!</v>
      </c>
      <c r="J2175" s="52" t="e">
        <v>#REF!</v>
      </c>
      <c r="K2175" s="53" t="e">
        <v>#REF!</v>
      </c>
      <c r="L2175" s="157" t="s">
        <v>1362</v>
      </c>
      <c r="M2175" s="284">
        <v>13.73</v>
      </c>
      <c r="N2175" s="33">
        <v>3.1100000000000003</v>
      </c>
      <c r="O2175" s="66">
        <v>837.6</v>
      </c>
      <c r="P2175" s="39">
        <v>1100.74</v>
      </c>
      <c r="Q2175" s="39">
        <v>1389.33</v>
      </c>
      <c r="R2175" s="63">
        <v>1294.01</v>
      </c>
      <c r="X2175" s="355"/>
      <c r="Y2175" s="355"/>
      <c r="Z2175" s="355"/>
      <c r="AA2175" s="355"/>
    </row>
    <row r="2176" spans="1:27" x14ac:dyDescent="0.25">
      <c r="A2176" s="44" t="s">
        <v>2293</v>
      </c>
      <c r="B2176" s="46">
        <v>6</v>
      </c>
      <c r="C2176" s="44" t="s">
        <v>101</v>
      </c>
      <c r="D2176" s="51">
        <v>1561.58</v>
      </c>
      <c r="E2176" s="52">
        <v>1824.7199999999998</v>
      </c>
      <c r="F2176" s="52">
        <v>2113.31</v>
      </c>
      <c r="G2176" s="53">
        <v>2017.9899999999998</v>
      </c>
      <c r="H2176" s="51" t="e">
        <v>#REF!</v>
      </c>
      <c r="I2176" s="52" t="e">
        <v>#REF!</v>
      </c>
      <c r="J2176" s="52" t="e">
        <v>#REF!</v>
      </c>
      <c r="K2176" s="53" t="e">
        <v>#REF!</v>
      </c>
      <c r="L2176" s="157" t="s">
        <v>2312</v>
      </c>
      <c r="M2176" s="284">
        <v>12.48</v>
      </c>
      <c r="N2176" s="33">
        <v>3.1100000000000003</v>
      </c>
      <c r="O2176" s="66">
        <v>837.6</v>
      </c>
      <c r="P2176" s="39">
        <v>1100.74</v>
      </c>
      <c r="Q2176" s="39">
        <v>1389.33</v>
      </c>
      <c r="R2176" s="63">
        <v>1294.01</v>
      </c>
      <c r="X2176" s="355"/>
      <c r="Y2176" s="355"/>
      <c r="Z2176" s="355"/>
      <c r="AA2176" s="355"/>
    </row>
    <row r="2177" spans="1:27" x14ac:dyDescent="0.25">
      <c r="A2177" s="44" t="s">
        <v>2293</v>
      </c>
      <c r="B2177" s="46">
        <v>7</v>
      </c>
      <c r="C2177" s="44" t="s">
        <v>101</v>
      </c>
      <c r="D2177" s="51">
        <v>1587.32</v>
      </c>
      <c r="E2177" s="52">
        <v>1850.46</v>
      </c>
      <c r="F2177" s="52">
        <v>2139.0499999999997</v>
      </c>
      <c r="G2177" s="53">
        <v>2043.73</v>
      </c>
      <c r="H2177" s="51" t="e">
        <v>#REF!</v>
      </c>
      <c r="I2177" s="52" t="e">
        <v>#REF!</v>
      </c>
      <c r="J2177" s="52" t="e">
        <v>#REF!</v>
      </c>
      <c r="K2177" s="53" t="e">
        <v>#REF!</v>
      </c>
      <c r="L2177" s="157" t="s">
        <v>2315</v>
      </c>
      <c r="M2177" s="284">
        <v>12.93</v>
      </c>
      <c r="N2177" s="33">
        <v>3.1100000000000003</v>
      </c>
      <c r="O2177" s="66">
        <v>837.6</v>
      </c>
      <c r="P2177" s="39">
        <v>1100.74</v>
      </c>
      <c r="Q2177" s="39">
        <v>1389.33</v>
      </c>
      <c r="R2177" s="63">
        <v>1294.01</v>
      </c>
      <c r="X2177" s="355"/>
      <c r="Y2177" s="355"/>
      <c r="Z2177" s="355"/>
      <c r="AA2177" s="355"/>
    </row>
    <row r="2178" spans="1:27" x14ac:dyDescent="0.25">
      <c r="A2178" s="44" t="s">
        <v>2293</v>
      </c>
      <c r="B2178" s="46">
        <v>8</v>
      </c>
      <c r="C2178" s="44" t="s">
        <v>101</v>
      </c>
      <c r="D2178" s="51">
        <v>1619.9</v>
      </c>
      <c r="E2178" s="52">
        <v>1883.04</v>
      </c>
      <c r="F2178" s="52">
        <v>2171.63</v>
      </c>
      <c r="G2178" s="53">
        <v>2076.31</v>
      </c>
      <c r="H2178" s="51" t="e">
        <v>#REF!</v>
      </c>
      <c r="I2178" s="52" t="e">
        <v>#REF!</v>
      </c>
      <c r="J2178" s="52" t="e">
        <v>#REF!</v>
      </c>
      <c r="K2178" s="53" t="e">
        <v>#REF!</v>
      </c>
      <c r="L2178" s="157" t="s">
        <v>2319</v>
      </c>
      <c r="M2178" s="284">
        <v>13.49</v>
      </c>
      <c r="N2178" s="33">
        <v>3.1100000000000003</v>
      </c>
      <c r="O2178" s="66">
        <v>837.6</v>
      </c>
      <c r="P2178" s="39">
        <v>1100.74</v>
      </c>
      <c r="Q2178" s="39">
        <v>1389.33</v>
      </c>
      <c r="R2178" s="63">
        <v>1294.01</v>
      </c>
      <c r="X2178" s="355"/>
      <c r="Y2178" s="355"/>
      <c r="Z2178" s="355"/>
      <c r="AA2178" s="355"/>
    </row>
    <row r="2179" spans="1:27" x14ac:dyDescent="0.25">
      <c r="A2179" s="44" t="s">
        <v>2293</v>
      </c>
      <c r="B2179" s="46">
        <v>9</v>
      </c>
      <c r="C2179" s="44" t="s">
        <v>101</v>
      </c>
      <c r="D2179" s="51">
        <v>1587.32</v>
      </c>
      <c r="E2179" s="52">
        <v>1850.46</v>
      </c>
      <c r="F2179" s="52">
        <v>2139.0499999999997</v>
      </c>
      <c r="G2179" s="53">
        <v>2043.73</v>
      </c>
      <c r="H2179" s="51" t="e">
        <v>#REF!</v>
      </c>
      <c r="I2179" s="52" t="e">
        <v>#REF!</v>
      </c>
      <c r="J2179" s="52" t="e">
        <v>#REF!</v>
      </c>
      <c r="K2179" s="53" t="e">
        <v>#REF!</v>
      </c>
      <c r="L2179" s="157" t="s">
        <v>2315</v>
      </c>
      <c r="M2179" s="284">
        <v>12.93</v>
      </c>
      <c r="N2179" s="33">
        <v>3.1100000000000003</v>
      </c>
      <c r="O2179" s="66">
        <v>837.6</v>
      </c>
      <c r="P2179" s="39">
        <v>1100.74</v>
      </c>
      <c r="Q2179" s="39">
        <v>1389.33</v>
      </c>
      <c r="R2179" s="63">
        <v>1294.01</v>
      </c>
      <c r="X2179" s="355"/>
      <c r="Y2179" s="355"/>
      <c r="Z2179" s="355"/>
      <c r="AA2179" s="355"/>
    </row>
    <row r="2180" spans="1:27" x14ac:dyDescent="0.25">
      <c r="A2180" s="44" t="s">
        <v>2293</v>
      </c>
      <c r="B2180" s="46">
        <v>10</v>
      </c>
      <c r="C2180" s="44" t="s">
        <v>101</v>
      </c>
      <c r="D2180" s="51">
        <v>1657.46</v>
      </c>
      <c r="E2180" s="52">
        <v>1920.6</v>
      </c>
      <c r="F2180" s="52">
        <v>2209.19</v>
      </c>
      <c r="G2180" s="53">
        <v>2113.87</v>
      </c>
      <c r="H2180" s="51" t="e">
        <v>#REF!</v>
      </c>
      <c r="I2180" s="52" t="e">
        <v>#REF!</v>
      </c>
      <c r="J2180" s="52" t="e">
        <v>#REF!</v>
      </c>
      <c r="K2180" s="53" t="e">
        <v>#REF!</v>
      </c>
      <c r="L2180" s="157" t="s">
        <v>2323</v>
      </c>
      <c r="M2180" s="284">
        <v>14.14</v>
      </c>
      <c r="N2180" s="33">
        <v>3.1100000000000003</v>
      </c>
      <c r="O2180" s="66">
        <v>837.6</v>
      </c>
      <c r="P2180" s="39">
        <v>1100.74</v>
      </c>
      <c r="Q2180" s="39">
        <v>1389.33</v>
      </c>
      <c r="R2180" s="63">
        <v>1294.01</v>
      </c>
      <c r="X2180" s="355"/>
      <c r="Y2180" s="355"/>
      <c r="Z2180" s="355"/>
      <c r="AA2180" s="355"/>
    </row>
    <row r="2181" spans="1:27" x14ac:dyDescent="0.25">
      <c r="A2181" s="44" t="s">
        <v>2293</v>
      </c>
      <c r="B2181" s="46">
        <v>11</v>
      </c>
      <c r="C2181" s="44" t="s">
        <v>101</v>
      </c>
      <c r="D2181" s="51">
        <v>1693.0700000000002</v>
      </c>
      <c r="E2181" s="52">
        <v>1956.21</v>
      </c>
      <c r="F2181" s="52">
        <v>2244.7999999999997</v>
      </c>
      <c r="G2181" s="53">
        <v>2149.48</v>
      </c>
      <c r="H2181" s="51" t="e">
        <v>#REF!</v>
      </c>
      <c r="I2181" s="52" t="e">
        <v>#REF!</v>
      </c>
      <c r="J2181" s="52" t="e">
        <v>#REF!</v>
      </c>
      <c r="K2181" s="53" t="e">
        <v>#REF!</v>
      </c>
      <c r="L2181" s="157" t="s">
        <v>2325</v>
      </c>
      <c r="M2181" s="284">
        <v>14.76</v>
      </c>
      <c r="N2181" s="33">
        <v>3.1100000000000003</v>
      </c>
      <c r="O2181" s="66">
        <v>837.6</v>
      </c>
      <c r="P2181" s="39">
        <v>1100.74</v>
      </c>
      <c r="Q2181" s="39">
        <v>1389.33</v>
      </c>
      <c r="R2181" s="63">
        <v>1294.01</v>
      </c>
      <c r="X2181" s="355"/>
      <c r="Y2181" s="355"/>
      <c r="Z2181" s="355"/>
      <c r="AA2181" s="355"/>
    </row>
    <row r="2182" spans="1:27" x14ac:dyDescent="0.25">
      <c r="A2182" s="44" t="s">
        <v>2293</v>
      </c>
      <c r="B2182" s="46">
        <v>12</v>
      </c>
      <c r="C2182" s="44" t="s">
        <v>101</v>
      </c>
      <c r="D2182" s="51">
        <v>1712.23</v>
      </c>
      <c r="E2182" s="52">
        <v>1975.37</v>
      </c>
      <c r="F2182" s="52">
        <v>2263.96</v>
      </c>
      <c r="G2182" s="53">
        <v>2168.64</v>
      </c>
      <c r="H2182" s="51" t="e">
        <v>#REF!</v>
      </c>
      <c r="I2182" s="52" t="e">
        <v>#REF!</v>
      </c>
      <c r="J2182" s="52" t="e">
        <v>#REF!</v>
      </c>
      <c r="K2182" s="53" t="e">
        <v>#REF!</v>
      </c>
      <c r="L2182" s="157" t="s">
        <v>2328</v>
      </c>
      <c r="M2182" s="284">
        <v>15.09</v>
      </c>
      <c r="N2182" s="33">
        <v>3.1100000000000003</v>
      </c>
      <c r="O2182" s="66">
        <v>837.6</v>
      </c>
      <c r="P2182" s="39">
        <v>1100.74</v>
      </c>
      <c r="Q2182" s="39">
        <v>1389.33</v>
      </c>
      <c r="R2182" s="63">
        <v>1294.01</v>
      </c>
      <c r="X2182" s="355"/>
      <c r="Y2182" s="355"/>
      <c r="Z2182" s="355"/>
      <c r="AA2182" s="355"/>
    </row>
    <row r="2183" spans="1:27" x14ac:dyDescent="0.25">
      <c r="A2183" s="44" t="s">
        <v>2293</v>
      </c>
      <c r="B2183" s="46">
        <v>13</v>
      </c>
      <c r="C2183" s="44" t="s">
        <v>101</v>
      </c>
      <c r="D2183" s="51">
        <v>1722.17</v>
      </c>
      <c r="E2183" s="52">
        <v>1985.31</v>
      </c>
      <c r="F2183" s="52">
        <v>2273.8999999999996</v>
      </c>
      <c r="G2183" s="53">
        <v>2178.58</v>
      </c>
      <c r="H2183" s="51" t="e">
        <v>#REF!</v>
      </c>
      <c r="I2183" s="52" t="e">
        <v>#REF!</v>
      </c>
      <c r="J2183" s="52" t="e">
        <v>#REF!</v>
      </c>
      <c r="K2183" s="53" t="e">
        <v>#REF!</v>
      </c>
      <c r="L2183" s="157" t="s">
        <v>2331</v>
      </c>
      <c r="M2183" s="284">
        <v>15.26</v>
      </c>
      <c r="N2183" s="33">
        <v>3.1100000000000003</v>
      </c>
      <c r="O2183" s="66">
        <v>837.6</v>
      </c>
      <c r="P2183" s="39">
        <v>1100.74</v>
      </c>
      <c r="Q2183" s="39">
        <v>1389.33</v>
      </c>
      <c r="R2183" s="63">
        <v>1294.01</v>
      </c>
      <c r="X2183" s="355"/>
      <c r="Y2183" s="355"/>
      <c r="Z2183" s="355"/>
      <c r="AA2183" s="355"/>
    </row>
    <row r="2184" spans="1:27" x14ac:dyDescent="0.25">
      <c r="A2184" s="44" t="s">
        <v>2293</v>
      </c>
      <c r="B2184" s="46">
        <v>14</v>
      </c>
      <c r="C2184" s="44" t="s">
        <v>101</v>
      </c>
      <c r="D2184" s="51">
        <v>1722.28</v>
      </c>
      <c r="E2184" s="52">
        <v>1985.42</v>
      </c>
      <c r="F2184" s="52">
        <v>2274.0100000000002</v>
      </c>
      <c r="G2184" s="53">
        <v>2178.69</v>
      </c>
      <c r="H2184" s="51" t="e">
        <v>#REF!</v>
      </c>
      <c r="I2184" s="52" t="e">
        <v>#REF!</v>
      </c>
      <c r="J2184" s="52" t="e">
        <v>#REF!</v>
      </c>
      <c r="K2184" s="53" t="e">
        <v>#REF!</v>
      </c>
      <c r="L2184" s="157" t="s">
        <v>2334</v>
      </c>
      <c r="M2184" s="284">
        <v>15.27</v>
      </c>
      <c r="N2184" s="33">
        <v>3.1100000000000003</v>
      </c>
      <c r="O2184" s="66">
        <v>837.6</v>
      </c>
      <c r="P2184" s="39">
        <v>1100.74</v>
      </c>
      <c r="Q2184" s="39">
        <v>1389.33</v>
      </c>
      <c r="R2184" s="63">
        <v>1294.01</v>
      </c>
      <c r="X2184" s="355"/>
      <c r="Y2184" s="355"/>
      <c r="Z2184" s="355"/>
      <c r="AA2184" s="355"/>
    </row>
    <row r="2185" spans="1:27" x14ac:dyDescent="0.25">
      <c r="A2185" s="44" t="s">
        <v>2293</v>
      </c>
      <c r="B2185" s="46">
        <v>15</v>
      </c>
      <c r="C2185" s="44" t="s">
        <v>101</v>
      </c>
      <c r="D2185" s="51">
        <v>1713.0500000000002</v>
      </c>
      <c r="E2185" s="52">
        <v>1976.19</v>
      </c>
      <c r="F2185" s="52">
        <v>2264.7799999999997</v>
      </c>
      <c r="G2185" s="53">
        <v>2169.46</v>
      </c>
      <c r="H2185" s="51" t="e">
        <v>#REF!</v>
      </c>
      <c r="I2185" s="52" t="e">
        <v>#REF!</v>
      </c>
      <c r="J2185" s="52" t="e">
        <v>#REF!</v>
      </c>
      <c r="K2185" s="53" t="e">
        <v>#REF!</v>
      </c>
      <c r="L2185" s="157" t="s">
        <v>2337</v>
      </c>
      <c r="M2185" s="284">
        <v>15.11</v>
      </c>
      <c r="N2185" s="33">
        <v>3.1100000000000003</v>
      </c>
      <c r="O2185" s="66">
        <v>837.6</v>
      </c>
      <c r="P2185" s="39">
        <v>1100.74</v>
      </c>
      <c r="Q2185" s="39">
        <v>1389.33</v>
      </c>
      <c r="R2185" s="63">
        <v>1294.01</v>
      </c>
      <c r="X2185" s="355"/>
      <c r="Y2185" s="355"/>
      <c r="Z2185" s="355"/>
      <c r="AA2185" s="355"/>
    </row>
    <row r="2186" spans="1:27" x14ac:dyDescent="0.25">
      <c r="A2186" s="44" t="s">
        <v>2293</v>
      </c>
      <c r="B2186" s="46">
        <v>16</v>
      </c>
      <c r="C2186" s="44" t="s">
        <v>101</v>
      </c>
      <c r="D2186" s="51">
        <v>1684.14</v>
      </c>
      <c r="E2186" s="52">
        <v>1947.2800000000002</v>
      </c>
      <c r="F2186" s="52">
        <v>2235.87</v>
      </c>
      <c r="G2186" s="53">
        <v>2140.5500000000002</v>
      </c>
      <c r="H2186" s="51" t="e">
        <v>#REF!</v>
      </c>
      <c r="I2186" s="52" t="e">
        <v>#REF!</v>
      </c>
      <c r="J2186" s="52" t="e">
        <v>#REF!</v>
      </c>
      <c r="K2186" s="53" t="e">
        <v>#REF!</v>
      </c>
      <c r="L2186" s="157" t="s">
        <v>2340</v>
      </c>
      <c r="M2186" s="284">
        <v>14.61</v>
      </c>
      <c r="N2186" s="33">
        <v>3.1100000000000003</v>
      </c>
      <c r="O2186" s="66">
        <v>837.6</v>
      </c>
      <c r="P2186" s="39">
        <v>1100.74</v>
      </c>
      <c r="Q2186" s="39">
        <v>1389.33</v>
      </c>
      <c r="R2186" s="63">
        <v>1294.01</v>
      </c>
      <c r="X2186" s="355"/>
      <c r="Y2186" s="355"/>
      <c r="Z2186" s="355"/>
      <c r="AA2186" s="355"/>
    </row>
    <row r="2187" spans="1:27" x14ac:dyDescent="0.25">
      <c r="A2187" s="44" t="s">
        <v>2293</v>
      </c>
      <c r="B2187" s="46">
        <v>17</v>
      </c>
      <c r="C2187" s="44" t="s">
        <v>101</v>
      </c>
      <c r="D2187" s="51">
        <v>1673.58</v>
      </c>
      <c r="E2187" s="52">
        <v>1936.72</v>
      </c>
      <c r="F2187" s="52">
        <v>2225.31</v>
      </c>
      <c r="G2187" s="53">
        <v>2129.9899999999998</v>
      </c>
      <c r="H2187" s="51" t="e">
        <v>#REF!</v>
      </c>
      <c r="I2187" s="52" t="e">
        <v>#REF!</v>
      </c>
      <c r="J2187" s="52" t="e">
        <v>#REF!</v>
      </c>
      <c r="K2187" s="53" t="e">
        <v>#REF!</v>
      </c>
      <c r="L2187" s="157" t="s">
        <v>2343</v>
      </c>
      <c r="M2187" s="284">
        <v>14.42</v>
      </c>
      <c r="N2187" s="33">
        <v>3.1100000000000003</v>
      </c>
      <c r="O2187" s="66">
        <v>837.6</v>
      </c>
      <c r="P2187" s="39">
        <v>1100.74</v>
      </c>
      <c r="Q2187" s="39">
        <v>1389.33</v>
      </c>
      <c r="R2187" s="63">
        <v>1294.01</v>
      </c>
      <c r="X2187" s="355"/>
      <c r="Y2187" s="355"/>
      <c r="Z2187" s="355"/>
      <c r="AA2187" s="355"/>
    </row>
    <row r="2188" spans="1:27" x14ac:dyDescent="0.25">
      <c r="A2188" s="44" t="s">
        <v>2293</v>
      </c>
      <c r="B2188" s="46">
        <v>18</v>
      </c>
      <c r="C2188" s="44" t="s">
        <v>101</v>
      </c>
      <c r="D2188" s="51">
        <v>1669.92</v>
      </c>
      <c r="E2188" s="52">
        <v>1933.06</v>
      </c>
      <c r="F2188" s="52">
        <v>2221.65</v>
      </c>
      <c r="G2188" s="53">
        <v>2126.33</v>
      </c>
      <c r="H2188" s="51" t="e">
        <v>#REF!</v>
      </c>
      <c r="I2188" s="52" t="e">
        <v>#REF!</v>
      </c>
      <c r="J2188" s="52" t="e">
        <v>#REF!</v>
      </c>
      <c r="K2188" s="53" t="e">
        <v>#REF!</v>
      </c>
      <c r="L2188" s="157" t="s">
        <v>2346</v>
      </c>
      <c r="M2188" s="284">
        <v>14.36</v>
      </c>
      <c r="N2188" s="33">
        <v>3.1100000000000003</v>
      </c>
      <c r="O2188" s="66">
        <v>837.6</v>
      </c>
      <c r="P2188" s="39">
        <v>1100.74</v>
      </c>
      <c r="Q2188" s="39">
        <v>1389.33</v>
      </c>
      <c r="R2188" s="63">
        <v>1294.01</v>
      </c>
      <c r="X2188" s="355"/>
      <c r="Y2188" s="355"/>
      <c r="Z2188" s="355"/>
      <c r="AA2188" s="355"/>
    </row>
    <row r="2189" spans="1:27" x14ac:dyDescent="0.25">
      <c r="A2189" s="44" t="s">
        <v>2293</v>
      </c>
      <c r="B2189" s="46">
        <v>19</v>
      </c>
      <c r="C2189" s="44" t="s">
        <v>101</v>
      </c>
      <c r="D2189" s="51">
        <v>1686.85</v>
      </c>
      <c r="E2189" s="52">
        <v>1949.99</v>
      </c>
      <c r="F2189" s="52">
        <v>2238.58</v>
      </c>
      <c r="G2189" s="53">
        <v>2143.2600000000002</v>
      </c>
      <c r="H2189" s="51" t="e">
        <v>#REF!</v>
      </c>
      <c r="I2189" s="52" t="e">
        <v>#REF!</v>
      </c>
      <c r="J2189" s="52" t="e">
        <v>#REF!</v>
      </c>
      <c r="K2189" s="53" t="e">
        <v>#REF!</v>
      </c>
      <c r="L2189" s="157" t="s">
        <v>2350</v>
      </c>
      <c r="M2189" s="284">
        <v>14.65</v>
      </c>
      <c r="N2189" s="33">
        <v>3.1100000000000003</v>
      </c>
      <c r="O2189" s="66">
        <v>837.6</v>
      </c>
      <c r="P2189" s="39">
        <v>1100.74</v>
      </c>
      <c r="Q2189" s="39">
        <v>1389.33</v>
      </c>
      <c r="R2189" s="63">
        <v>1294.01</v>
      </c>
      <c r="X2189" s="355"/>
      <c r="Y2189" s="355"/>
      <c r="Z2189" s="355"/>
      <c r="AA2189" s="355"/>
    </row>
    <row r="2190" spans="1:27" x14ac:dyDescent="0.25">
      <c r="A2190" s="44" t="s">
        <v>2293</v>
      </c>
      <c r="B2190" s="46">
        <v>20</v>
      </c>
      <c r="C2190" s="44" t="s">
        <v>101</v>
      </c>
      <c r="D2190" s="51">
        <v>1743.8400000000001</v>
      </c>
      <c r="E2190" s="52">
        <v>2006.98</v>
      </c>
      <c r="F2190" s="52">
        <v>2295.5699999999997</v>
      </c>
      <c r="G2190" s="53">
        <v>2200.25</v>
      </c>
      <c r="H2190" s="51" t="e">
        <v>#REF!</v>
      </c>
      <c r="I2190" s="52" t="e">
        <v>#REF!</v>
      </c>
      <c r="J2190" s="52" t="e">
        <v>#REF!</v>
      </c>
      <c r="K2190" s="53" t="e">
        <v>#REF!</v>
      </c>
      <c r="L2190" s="157" t="s">
        <v>2353</v>
      </c>
      <c r="M2190" s="284">
        <v>15.64</v>
      </c>
      <c r="N2190" s="33">
        <v>3.1100000000000003</v>
      </c>
      <c r="O2190" s="66">
        <v>837.6</v>
      </c>
      <c r="P2190" s="39">
        <v>1100.74</v>
      </c>
      <c r="Q2190" s="39">
        <v>1389.33</v>
      </c>
      <c r="R2190" s="63">
        <v>1294.01</v>
      </c>
      <c r="X2190" s="355"/>
      <c r="Y2190" s="355"/>
      <c r="Z2190" s="355"/>
      <c r="AA2190" s="355"/>
    </row>
    <row r="2191" spans="1:27" x14ac:dyDescent="0.25">
      <c r="A2191" s="44" t="s">
        <v>2293</v>
      </c>
      <c r="B2191" s="46">
        <v>21</v>
      </c>
      <c r="C2191" s="44" t="s">
        <v>101</v>
      </c>
      <c r="D2191" s="51">
        <v>1733.98</v>
      </c>
      <c r="E2191" s="52">
        <v>1997.12</v>
      </c>
      <c r="F2191" s="52">
        <v>2285.71</v>
      </c>
      <c r="G2191" s="53">
        <v>2190.39</v>
      </c>
      <c r="H2191" s="51" t="e">
        <v>#REF!</v>
      </c>
      <c r="I2191" s="52" t="e">
        <v>#REF!</v>
      </c>
      <c r="J2191" s="52" t="e">
        <v>#REF!</v>
      </c>
      <c r="K2191" s="53" t="e">
        <v>#REF!</v>
      </c>
      <c r="L2191" s="157" t="s">
        <v>2356</v>
      </c>
      <c r="M2191" s="284">
        <v>15.47</v>
      </c>
      <c r="N2191" s="33">
        <v>3.1100000000000003</v>
      </c>
      <c r="O2191" s="66">
        <v>837.6</v>
      </c>
      <c r="P2191" s="39">
        <v>1100.74</v>
      </c>
      <c r="Q2191" s="39">
        <v>1389.33</v>
      </c>
      <c r="R2191" s="63">
        <v>1294.01</v>
      </c>
      <c r="X2191" s="355"/>
      <c r="Y2191" s="355"/>
      <c r="Z2191" s="355"/>
      <c r="AA2191" s="355"/>
    </row>
    <row r="2192" spans="1:27" x14ac:dyDescent="0.25">
      <c r="A2192" s="44" t="s">
        <v>2293</v>
      </c>
      <c r="B2192" s="46">
        <v>22</v>
      </c>
      <c r="C2192" s="44" t="s">
        <v>101</v>
      </c>
      <c r="D2192" s="51">
        <v>1622.67</v>
      </c>
      <c r="E2192" s="52">
        <v>1885.81</v>
      </c>
      <c r="F2192" s="52">
        <v>2174.4</v>
      </c>
      <c r="G2192" s="53">
        <v>2079.08</v>
      </c>
      <c r="H2192" s="51" t="e">
        <v>#REF!</v>
      </c>
      <c r="I2192" s="52" t="e">
        <v>#REF!</v>
      </c>
      <c r="J2192" s="52" t="e">
        <v>#REF!</v>
      </c>
      <c r="K2192" s="53" t="e">
        <v>#REF!</v>
      </c>
      <c r="L2192" s="157" t="s">
        <v>2359</v>
      </c>
      <c r="M2192" s="284">
        <v>13.54</v>
      </c>
      <c r="N2192" s="33">
        <v>3.1100000000000003</v>
      </c>
      <c r="O2192" s="66">
        <v>837.6</v>
      </c>
      <c r="P2192" s="39">
        <v>1100.74</v>
      </c>
      <c r="Q2192" s="39">
        <v>1389.33</v>
      </c>
      <c r="R2192" s="63">
        <v>1294.01</v>
      </c>
      <c r="X2192" s="355"/>
      <c r="Y2192" s="355"/>
      <c r="Z2192" s="355"/>
      <c r="AA2192" s="355"/>
    </row>
    <row r="2193" spans="1:27" x14ac:dyDescent="0.25">
      <c r="A2193" s="44" t="s">
        <v>2293</v>
      </c>
      <c r="B2193" s="46">
        <v>23</v>
      </c>
      <c r="C2193" s="44" t="s">
        <v>101</v>
      </c>
      <c r="D2193" s="51">
        <v>1757.8000000000002</v>
      </c>
      <c r="E2193" s="52">
        <v>2020.94</v>
      </c>
      <c r="F2193" s="52">
        <v>2309.5299999999997</v>
      </c>
      <c r="G2193" s="53">
        <v>2214.21</v>
      </c>
      <c r="H2193" s="51" t="e">
        <v>#REF!</v>
      </c>
      <c r="I2193" s="52" t="e">
        <v>#REF!</v>
      </c>
      <c r="J2193" s="52" t="e">
        <v>#REF!</v>
      </c>
      <c r="K2193" s="53" t="e">
        <v>#REF!</v>
      </c>
      <c r="L2193" s="157" t="s">
        <v>2362</v>
      </c>
      <c r="M2193" s="284">
        <v>15.88</v>
      </c>
      <c r="N2193" s="33">
        <v>3.1100000000000003</v>
      </c>
      <c r="O2193" s="66">
        <v>837.6</v>
      </c>
      <c r="P2193" s="39">
        <v>1100.74</v>
      </c>
      <c r="Q2193" s="39">
        <v>1389.33</v>
      </c>
      <c r="R2193" s="63">
        <v>1294.01</v>
      </c>
      <c r="X2193" s="355"/>
      <c r="Y2193" s="355"/>
      <c r="Z2193" s="355"/>
      <c r="AA2193" s="355"/>
    </row>
    <row r="2194" spans="1:27" x14ac:dyDescent="0.25">
      <c r="A2194" s="44" t="s">
        <v>2363</v>
      </c>
      <c r="B2194" s="46">
        <v>0</v>
      </c>
      <c r="C2194" s="44" t="s">
        <v>101</v>
      </c>
      <c r="D2194" s="51">
        <v>1608.02</v>
      </c>
      <c r="E2194" s="52">
        <v>1871.16</v>
      </c>
      <c r="F2194" s="52">
        <v>2159.75</v>
      </c>
      <c r="G2194" s="53">
        <v>2064.4300000000003</v>
      </c>
      <c r="H2194" s="51" t="e">
        <v>#REF!</v>
      </c>
      <c r="I2194" s="52" t="e">
        <v>#REF!</v>
      </c>
      <c r="J2194" s="52" t="e">
        <v>#REF!</v>
      </c>
      <c r="K2194" s="53" t="e">
        <v>#REF!</v>
      </c>
      <c r="L2194" s="157" t="s">
        <v>2366</v>
      </c>
      <c r="M2194" s="284">
        <v>13.29</v>
      </c>
      <c r="N2194" s="33">
        <v>3.1100000000000003</v>
      </c>
      <c r="O2194" s="66">
        <v>837.6</v>
      </c>
      <c r="P2194" s="39">
        <v>1100.74</v>
      </c>
      <c r="Q2194" s="39">
        <v>1389.33</v>
      </c>
      <c r="R2194" s="63">
        <v>1294.01</v>
      </c>
      <c r="X2194" s="355"/>
      <c r="Y2194" s="355"/>
      <c r="Z2194" s="355"/>
      <c r="AA2194" s="355"/>
    </row>
    <row r="2195" spans="1:27" x14ac:dyDescent="0.25">
      <c r="A2195" s="44" t="s">
        <v>2363</v>
      </c>
      <c r="B2195" s="46">
        <v>1</v>
      </c>
      <c r="C2195" s="44" t="s">
        <v>101</v>
      </c>
      <c r="D2195" s="51">
        <v>1552.01</v>
      </c>
      <c r="E2195" s="52">
        <v>1815.15</v>
      </c>
      <c r="F2195" s="52">
        <v>2103.7399999999998</v>
      </c>
      <c r="G2195" s="53">
        <v>2008.42</v>
      </c>
      <c r="H2195" s="51" t="e">
        <v>#REF!</v>
      </c>
      <c r="I2195" s="52" t="e">
        <v>#REF!</v>
      </c>
      <c r="J2195" s="52" t="e">
        <v>#REF!</v>
      </c>
      <c r="K2195" s="53" t="e">
        <v>#REF!</v>
      </c>
      <c r="L2195" s="157" t="s">
        <v>2369</v>
      </c>
      <c r="M2195" s="284">
        <v>12.32</v>
      </c>
      <c r="N2195" s="33">
        <v>3.1100000000000003</v>
      </c>
      <c r="O2195" s="66">
        <v>837.6</v>
      </c>
      <c r="P2195" s="39">
        <v>1100.74</v>
      </c>
      <c r="Q2195" s="39">
        <v>1389.33</v>
      </c>
      <c r="R2195" s="63">
        <v>1294.01</v>
      </c>
      <c r="X2195" s="355"/>
      <c r="Y2195" s="355"/>
      <c r="Z2195" s="355"/>
      <c r="AA2195" s="355"/>
    </row>
    <row r="2196" spans="1:27" x14ac:dyDescent="0.25">
      <c r="A2196" s="44" t="s">
        <v>2363</v>
      </c>
      <c r="B2196" s="46">
        <v>2</v>
      </c>
      <c r="C2196" s="44" t="s">
        <v>101</v>
      </c>
      <c r="D2196" s="51">
        <v>1538.7400000000002</v>
      </c>
      <c r="E2196" s="52">
        <v>1801.88</v>
      </c>
      <c r="F2196" s="52">
        <v>2090.4700000000003</v>
      </c>
      <c r="G2196" s="53">
        <v>1995.15</v>
      </c>
      <c r="H2196" s="51" t="e">
        <v>#REF!</v>
      </c>
      <c r="I2196" s="52" t="e">
        <v>#REF!</v>
      </c>
      <c r="J2196" s="52" t="e">
        <v>#REF!</v>
      </c>
      <c r="K2196" s="53" t="e">
        <v>#REF!</v>
      </c>
      <c r="L2196" s="157" t="s">
        <v>2372</v>
      </c>
      <c r="M2196" s="284">
        <v>12.09</v>
      </c>
      <c r="N2196" s="33">
        <v>3.1100000000000003</v>
      </c>
      <c r="O2196" s="66">
        <v>837.6</v>
      </c>
      <c r="P2196" s="39">
        <v>1100.74</v>
      </c>
      <c r="Q2196" s="39">
        <v>1389.33</v>
      </c>
      <c r="R2196" s="63">
        <v>1294.01</v>
      </c>
      <c r="X2196" s="355"/>
      <c r="Y2196" s="355"/>
      <c r="Z2196" s="355"/>
      <c r="AA2196" s="355"/>
    </row>
    <row r="2197" spans="1:27" x14ac:dyDescent="0.25">
      <c r="A2197" s="44" t="s">
        <v>2363</v>
      </c>
      <c r="B2197" s="46">
        <v>3</v>
      </c>
      <c r="C2197" s="44" t="s">
        <v>101</v>
      </c>
      <c r="D2197" s="51">
        <v>1553.27</v>
      </c>
      <c r="E2197" s="52">
        <v>1816.41</v>
      </c>
      <c r="F2197" s="52">
        <v>2105</v>
      </c>
      <c r="G2197" s="53">
        <v>2009.68</v>
      </c>
      <c r="H2197" s="51" t="e">
        <v>#REF!</v>
      </c>
      <c r="I2197" s="52" t="e">
        <v>#REF!</v>
      </c>
      <c r="J2197" s="52" t="e">
        <v>#REF!</v>
      </c>
      <c r="K2197" s="53" t="e">
        <v>#REF!</v>
      </c>
      <c r="L2197" s="157" t="s">
        <v>2375</v>
      </c>
      <c r="M2197" s="284">
        <v>12.34</v>
      </c>
      <c r="N2197" s="33">
        <v>3.1100000000000003</v>
      </c>
      <c r="O2197" s="66">
        <v>837.6</v>
      </c>
      <c r="P2197" s="39">
        <v>1100.74</v>
      </c>
      <c r="Q2197" s="39">
        <v>1389.33</v>
      </c>
      <c r="R2197" s="63">
        <v>1294.01</v>
      </c>
      <c r="X2197" s="355"/>
      <c r="Y2197" s="355"/>
      <c r="Z2197" s="355"/>
      <c r="AA2197" s="355"/>
    </row>
    <row r="2198" spans="1:27" x14ac:dyDescent="0.25">
      <c r="A2198" s="44" t="s">
        <v>2363</v>
      </c>
      <c r="B2198" s="46">
        <v>4</v>
      </c>
      <c r="C2198" s="44" t="s">
        <v>101</v>
      </c>
      <c r="D2198" s="51">
        <v>1586.99</v>
      </c>
      <c r="E2198" s="52">
        <v>1850.13</v>
      </c>
      <c r="F2198" s="52">
        <v>2138.7199999999998</v>
      </c>
      <c r="G2198" s="53">
        <v>2043.4</v>
      </c>
      <c r="H2198" s="51" t="e">
        <v>#REF!</v>
      </c>
      <c r="I2198" s="52" t="e">
        <v>#REF!</v>
      </c>
      <c r="J2198" s="52" t="e">
        <v>#REF!</v>
      </c>
      <c r="K2198" s="53" t="e">
        <v>#REF!</v>
      </c>
      <c r="L2198" s="157" t="s">
        <v>2378</v>
      </c>
      <c r="M2198" s="284">
        <v>12.92</v>
      </c>
      <c r="N2198" s="33">
        <v>3.1100000000000003</v>
      </c>
      <c r="O2198" s="66">
        <v>837.6</v>
      </c>
      <c r="P2198" s="39">
        <v>1100.74</v>
      </c>
      <c r="Q2198" s="39">
        <v>1389.33</v>
      </c>
      <c r="R2198" s="63">
        <v>1294.01</v>
      </c>
      <c r="X2198" s="355"/>
      <c r="Y2198" s="355"/>
      <c r="Z2198" s="355"/>
      <c r="AA2198" s="355"/>
    </row>
    <row r="2199" spans="1:27" x14ac:dyDescent="0.25">
      <c r="A2199" s="44" t="s">
        <v>2363</v>
      </c>
      <c r="B2199" s="46">
        <v>5</v>
      </c>
      <c r="C2199" s="44" t="s">
        <v>101</v>
      </c>
      <c r="D2199" s="51">
        <v>1595.3</v>
      </c>
      <c r="E2199" s="52">
        <v>1858.44</v>
      </c>
      <c r="F2199" s="52">
        <v>2147.0299999999997</v>
      </c>
      <c r="G2199" s="53">
        <v>2051.71</v>
      </c>
      <c r="H2199" s="51" t="e">
        <v>#REF!</v>
      </c>
      <c r="I2199" s="52" t="e">
        <v>#REF!</v>
      </c>
      <c r="J2199" s="52" t="e">
        <v>#REF!</v>
      </c>
      <c r="K2199" s="53" t="e">
        <v>#REF!</v>
      </c>
      <c r="L2199" s="157" t="s">
        <v>2381</v>
      </c>
      <c r="M2199" s="284">
        <v>13.07</v>
      </c>
      <c r="N2199" s="33">
        <v>3.1100000000000003</v>
      </c>
      <c r="O2199" s="66">
        <v>837.6</v>
      </c>
      <c r="P2199" s="39">
        <v>1100.74</v>
      </c>
      <c r="Q2199" s="39">
        <v>1389.33</v>
      </c>
      <c r="R2199" s="63">
        <v>1294.01</v>
      </c>
      <c r="X2199" s="355"/>
      <c r="Y2199" s="355"/>
      <c r="Z2199" s="355"/>
      <c r="AA2199" s="355"/>
    </row>
    <row r="2200" spans="1:27" x14ac:dyDescent="0.25">
      <c r="A2200" s="44" t="s">
        <v>2363</v>
      </c>
      <c r="B2200" s="46">
        <v>6</v>
      </c>
      <c r="C2200" s="44" t="s">
        <v>101</v>
      </c>
      <c r="D2200" s="51">
        <v>1547.18</v>
      </c>
      <c r="E2200" s="52">
        <v>1810.32</v>
      </c>
      <c r="F2200" s="52">
        <v>2098.91</v>
      </c>
      <c r="G2200" s="53">
        <v>2003.59</v>
      </c>
      <c r="H2200" s="51" t="e">
        <v>#REF!</v>
      </c>
      <c r="I2200" s="52" t="e">
        <v>#REF!</v>
      </c>
      <c r="J2200" s="52" t="e">
        <v>#REF!</v>
      </c>
      <c r="K2200" s="53" t="e">
        <v>#REF!</v>
      </c>
      <c r="L2200" s="157" t="s">
        <v>2384</v>
      </c>
      <c r="M2200" s="284">
        <v>12.23</v>
      </c>
      <c r="N2200" s="33">
        <v>3.1100000000000003</v>
      </c>
      <c r="O2200" s="66">
        <v>837.6</v>
      </c>
      <c r="P2200" s="39">
        <v>1100.74</v>
      </c>
      <c r="Q2200" s="39">
        <v>1389.33</v>
      </c>
      <c r="R2200" s="63">
        <v>1294.01</v>
      </c>
      <c r="X2200" s="355"/>
      <c r="Y2200" s="355"/>
      <c r="Z2200" s="355"/>
      <c r="AA2200" s="355"/>
    </row>
    <row r="2201" spans="1:27" x14ac:dyDescent="0.25">
      <c r="A2201" s="44" t="s">
        <v>2363</v>
      </c>
      <c r="B2201" s="46">
        <v>7</v>
      </c>
      <c r="C2201" s="44" t="s">
        <v>101</v>
      </c>
      <c r="D2201" s="51">
        <v>1587.25</v>
      </c>
      <c r="E2201" s="52">
        <v>1850.3899999999999</v>
      </c>
      <c r="F2201" s="52">
        <v>2138.98</v>
      </c>
      <c r="G2201" s="53">
        <v>2043.6599999999999</v>
      </c>
      <c r="H2201" s="51" t="e">
        <v>#REF!</v>
      </c>
      <c r="I2201" s="52" t="e">
        <v>#REF!</v>
      </c>
      <c r="J2201" s="52" t="e">
        <v>#REF!</v>
      </c>
      <c r="K2201" s="53" t="e">
        <v>#REF!</v>
      </c>
      <c r="L2201" s="157" t="s">
        <v>1610</v>
      </c>
      <c r="M2201" s="284">
        <v>12.93</v>
      </c>
      <c r="N2201" s="33">
        <v>3.1100000000000003</v>
      </c>
      <c r="O2201" s="66">
        <v>837.6</v>
      </c>
      <c r="P2201" s="39">
        <v>1100.74</v>
      </c>
      <c r="Q2201" s="39">
        <v>1389.33</v>
      </c>
      <c r="R2201" s="63">
        <v>1294.01</v>
      </c>
      <c r="X2201" s="355"/>
      <c r="Y2201" s="355"/>
      <c r="Z2201" s="355"/>
      <c r="AA2201" s="355"/>
    </row>
    <row r="2202" spans="1:27" x14ac:dyDescent="0.25">
      <c r="A2202" s="44" t="s">
        <v>2363</v>
      </c>
      <c r="B2202" s="46">
        <v>8</v>
      </c>
      <c r="C2202" s="44" t="s">
        <v>101</v>
      </c>
      <c r="D2202" s="51">
        <v>1589.5500000000002</v>
      </c>
      <c r="E2202" s="52">
        <v>1852.69</v>
      </c>
      <c r="F2202" s="52">
        <v>2141.2799999999997</v>
      </c>
      <c r="G2202" s="53">
        <v>2045.96</v>
      </c>
      <c r="H2202" s="51" t="e">
        <v>#REF!</v>
      </c>
      <c r="I2202" s="52" t="e">
        <v>#REF!</v>
      </c>
      <c r="J2202" s="52" t="e">
        <v>#REF!</v>
      </c>
      <c r="K2202" s="53" t="e">
        <v>#REF!</v>
      </c>
      <c r="L2202" s="157" t="s">
        <v>2388</v>
      </c>
      <c r="M2202" s="284">
        <v>12.97</v>
      </c>
      <c r="N2202" s="33">
        <v>3.1100000000000003</v>
      </c>
      <c r="O2202" s="66">
        <v>837.6</v>
      </c>
      <c r="P2202" s="39">
        <v>1100.74</v>
      </c>
      <c r="Q2202" s="39">
        <v>1389.33</v>
      </c>
      <c r="R2202" s="63">
        <v>1294.01</v>
      </c>
      <c r="X2202" s="355"/>
      <c r="Y2202" s="355"/>
      <c r="Z2202" s="355"/>
      <c r="AA2202" s="355"/>
    </row>
    <row r="2203" spans="1:27" x14ac:dyDescent="0.25">
      <c r="A2203" s="44" t="s">
        <v>2363</v>
      </c>
      <c r="B2203" s="46">
        <v>9</v>
      </c>
      <c r="C2203" s="44" t="s">
        <v>101</v>
      </c>
      <c r="D2203" s="51">
        <v>1646.2199999999998</v>
      </c>
      <c r="E2203" s="52">
        <v>1909.36</v>
      </c>
      <c r="F2203" s="52">
        <v>2197.9499999999998</v>
      </c>
      <c r="G2203" s="53">
        <v>2102.63</v>
      </c>
      <c r="H2203" s="51" t="e">
        <v>#REF!</v>
      </c>
      <c r="I2203" s="52" t="e">
        <v>#REF!</v>
      </c>
      <c r="J2203" s="52" t="e">
        <v>#REF!</v>
      </c>
      <c r="K2203" s="53" t="e">
        <v>#REF!</v>
      </c>
      <c r="L2203" s="157" t="s">
        <v>2391</v>
      </c>
      <c r="M2203" s="284">
        <v>13.95</v>
      </c>
      <c r="N2203" s="33">
        <v>3.1100000000000003</v>
      </c>
      <c r="O2203" s="66">
        <v>837.6</v>
      </c>
      <c r="P2203" s="39">
        <v>1100.74</v>
      </c>
      <c r="Q2203" s="39">
        <v>1389.33</v>
      </c>
      <c r="R2203" s="63">
        <v>1294.01</v>
      </c>
      <c r="X2203" s="355"/>
      <c r="Y2203" s="355"/>
      <c r="Z2203" s="355"/>
      <c r="AA2203" s="355"/>
    </row>
    <row r="2204" spans="1:27" x14ac:dyDescent="0.25">
      <c r="A2204" s="44" t="s">
        <v>2363</v>
      </c>
      <c r="B2204" s="46">
        <v>10</v>
      </c>
      <c r="C2204" s="44" t="s">
        <v>101</v>
      </c>
      <c r="D2204" s="51">
        <v>1706.51</v>
      </c>
      <c r="E2204" s="52">
        <v>1969.6499999999999</v>
      </c>
      <c r="F2204" s="52">
        <v>2258.2399999999998</v>
      </c>
      <c r="G2204" s="53">
        <v>2162.92</v>
      </c>
      <c r="H2204" s="51" t="e">
        <v>#REF!</v>
      </c>
      <c r="I2204" s="52" t="e">
        <v>#REF!</v>
      </c>
      <c r="J2204" s="52" t="e">
        <v>#REF!</v>
      </c>
      <c r="K2204" s="53" t="e">
        <v>#REF!</v>
      </c>
      <c r="L2204" s="157" t="s">
        <v>2394</v>
      </c>
      <c r="M2204" s="284">
        <v>14.99</v>
      </c>
      <c r="N2204" s="33">
        <v>3.1100000000000003</v>
      </c>
      <c r="O2204" s="66">
        <v>837.6</v>
      </c>
      <c r="P2204" s="39">
        <v>1100.74</v>
      </c>
      <c r="Q2204" s="39">
        <v>1389.33</v>
      </c>
      <c r="R2204" s="63">
        <v>1294.01</v>
      </c>
      <c r="X2204" s="355"/>
      <c r="Y2204" s="355"/>
      <c r="Z2204" s="355"/>
      <c r="AA2204" s="355"/>
    </row>
    <row r="2205" spans="1:27" x14ac:dyDescent="0.25">
      <c r="A2205" s="44" t="s">
        <v>2363</v>
      </c>
      <c r="B2205" s="46">
        <v>11</v>
      </c>
      <c r="C2205" s="44" t="s">
        <v>101</v>
      </c>
      <c r="D2205" s="51">
        <v>1724.12</v>
      </c>
      <c r="E2205" s="52">
        <v>1987.2600000000002</v>
      </c>
      <c r="F2205" s="52">
        <v>2275.85</v>
      </c>
      <c r="G2205" s="53">
        <v>2180.5300000000002</v>
      </c>
      <c r="H2205" s="51" t="e">
        <v>#REF!</v>
      </c>
      <c r="I2205" s="52" t="e">
        <v>#REF!</v>
      </c>
      <c r="J2205" s="52" t="e">
        <v>#REF!</v>
      </c>
      <c r="K2205" s="53" t="e">
        <v>#REF!</v>
      </c>
      <c r="L2205" s="157" t="s">
        <v>2397</v>
      </c>
      <c r="M2205" s="284">
        <v>15.3</v>
      </c>
      <c r="N2205" s="33">
        <v>3.1100000000000003</v>
      </c>
      <c r="O2205" s="66">
        <v>837.6</v>
      </c>
      <c r="P2205" s="39">
        <v>1100.74</v>
      </c>
      <c r="Q2205" s="39">
        <v>1389.33</v>
      </c>
      <c r="R2205" s="63">
        <v>1294.01</v>
      </c>
      <c r="X2205" s="355"/>
      <c r="Y2205" s="355"/>
      <c r="Z2205" s="355"/>
      <c r="AA2205" s="355"/>
    </row>
    <row r="2206" spans="1:27" x14ac:dyDescent="0.25">
      <c r="A2206" s="44" t="s">
        <v>2363</v>
      </c>
      <c r="B2206" s="46">
        <v>12</v>
      </c>
      <c r="C2206" s="44" t="s">
        <v>101</v>
      </c>
      <c r="D2206" s="51">
        <v>1745.92</v>
      </c>
      <c r="E2206" s="52">
        <v>2009.06</v>
      </c>
      <c r="F2206" s="52">
        <v>2297.6499999999996</v>
      </c>
      <c r="G2206" s="53">
        <v>2202.33</v>
      </c>
      <c r="H2206" s="51" t="e">
        <v>#REF!</v>
      </c>
      <c r="I2206" s="52" t="e">
        <v>#REF!</v>
      </c>
      <c r="J2206" s="52" t="e">
        <v>#REF!</v>
      </c>
      <c r="K2206" s="53" t="e">
        <v>#REF!</v>
      </c>
      <c r="L2206" s="157" t="s">
        <v>2401</v>
      </c>
      <c r="M2206" s="284">
        <v>15.68</v>
      </c>
      <c r="N2206" s="33">
        <v>3.1100000000000003</v>
      </c>
      <c r="O2206" s="66">
        <v>837.6</v>
      </c>
      <c r="P2206" s="39">
        <v>1100.74</v>
      </c>
      <c r="Q2206" s="39">
        <v>1389.33</v>
      </c>
      <c r="R2206" s="63">
        <v>1294.01</v>
      </c>
      <c r="X2206" s="355"/>
      <c r="Y2206" s="355"/>
      <c r="Z2206" s="355"/>
      <c r="AA2206" s="355"/>
    </row>
    <row r="2207" spans="1:27" x14ac:dyDescent="0.25">
      <c r="A2207" s="44" t="s">
        <v>2363</v>
      </c>
      <c r="B2207" s="46">
        <v>13</v>
      </c>
      <c r="C2207" s="44" t="s">
        <v>101</v>
      </c>
      <c r="D2207" s="51">
        <v>1741.46</v>
      </c>
      <c r="E2207" s="52">
        <v>2004.6</v>
      </c>
      <c r="F2207" s="52">
        <v>2293.19</v>
      </c>
      <c r="G2207" s="53">
        <v>2197.87</v>
      </c>
      <c r="H2207" s="51" t="e">
        <v>#REF!</v>
      </c>
      <c r="I2207" s="52" t="e">
        <v>#REF!</v>
      </c>
      <c r="J2207" s="52" t="e">
        <v>#REF!</v>
      </c>
      <c r="K2207" s="53" t="e">
        <v>#REF!</v>
      </c>
      <c r="L2207" s="157" t="s">
        <v>2405</v>
      </c>
      <c r="M2207" s="284">
        <v>15.6</v>
      </c>
      <c r="N2207" s="33">
        <v>3.1100000000000003</v>
      </c>
      <c r="O2207" s="66">
        <v>837.6</v>
      </c>
      <c r="P2207" s="39">
        <v>1100.74</v>
      </c>
      <c r="Q2207" s="39">
        <v>1389.33</v>
      </c>
      <c r="R2207" s="63">
        <v>1294.01</v>
      </c>
      <c r="X2207" s="355"/>
      <c r="Y2207" s="355"/>
      <c r="Z2207" s="355"/>
      <c r="AA2207" s="355"/>
    </row>
    <row r="2208" spans="1:27" x14ac:dyDescent="0.25">
      <c r="A2208" s="44" t="s">
        <v>2363</v>
      </c>
      <c r="B2208" s="46">
        <v>14</v>
      </c>
      <c r="C2208" s="44" t="s">
        <v>101</v>
      </c>
      <c r="D2208" s="51">
        <v>1741.48</v>
      </c>
      <c r="E2208" s="52">
        <v>2004.62</v>
      </c>
      <c r="F2208" s="52">
        <v>2293.21</v>
      </c>
      <c r="G2208" s="53">
        <v>2197.89</v>
      </c>
      <c r="H2208" s="51" t="e">
        <v>#REF!</v>
      </c>
      <c r="I2208" s="52" t="e">
        <v>#REF!</v>
      </c>
      <c r="J2208" s="52" t="e">
        <v>#REF!</v>
      </c>
      <c r="K2208" s="53" t="e">
        <v>#REF!</v>
      </c>
      <c r="L2208" s="157" t="s">
        <v>2408</v>
      </c>
      <c r="M2208" s="284">
        <v>15.6</v>
      </c>
      <c r="N2208" s="33">
        <v>3.1100000000000003</v>
      </c>
      <c r="O2208" s="66">
        <v>837.6</v>
      </c>
      <c r="P2208" s="39">
        <v>1100.74</v>
      </c>
      <c r="Q2208" s="39">
        <v>1389.33</v>
      </c>
      <c r="R2208" s="63">
        <v>1294.01</v>
      </c>
      <c r="X2208" s="355"/>
      <c r="Y2208" s="355"/>
      <c r="Z2208" s="355"/>
      <c r="AA2208" s="355"/>
    </row>
    <row r="2209" spans="1:27" x14ac:dyDescent="0.25">
      <c r="A2209" s="44" t="s">
        <v>2363</v>
      </c>
      <c r="B2209" s="46">
        <v>15</v>
      </c>
      <c r="C2209" s="44" t="s">
        <v>101</v>
      </c>
      <c r="D2209" s="51">
        <v>1741.94</v>
      </c>
      <c r="E2209" s="52">
        <v>2005.08</v>
      </c>
      <c r="F2209" s="52">
        <v>2293.67</v>
      </c>
      <c r="G2209" s="53">
        <v>2198.35</v>
      </c>
      <c r="H2209" s="51" t="e">
        <v>#REF!</v>
      </c>
      <c r="I2209" s="52" t="e">
        <v>#REF!</v>
      </c>
      <c r="J2209" s="52" t="e">
        <v>#REF!</v>
      </c>
      <c r="K2209" s="53" t="e">
        <v>#REF!</v>
      </c>
      <c r="L2209" s="157" t="s">
        <v>2412</v>
      </c>
      <c r="M2209" s="284">
        <v>15.61</v>
      </c>
      <c r="N2209" s="33">
        <v>3.1100000000000003</v>
      </c>
      <c r="O2209" s="66">
        <v>837.6</v>
      </c>
      <c r="P2209" s="39">
        <v>1100.74</v>
      </c>
      <c r="Q2209" s="39">
        <v>1389.33</v>
      </c>
      <c r="R2209" s="63">
        <v>1294.01</v>
      </c>
      <c r="X2209" s="355"/>
      <c r="Y2209" s="355"/>
      <c r="Z2209" s="355"/>
      <c r="AA2209" s="355"/>
    </row>
    <row r="2210" spans="1:27" x14ac:dyDescent="0.25">
      <c r="A2210" s="44" t="s">
        <v>2363</v>
      </c>
      <c r="B2210" s="46">
        <v>16</v>
      </c>
      <c r="C2210" s="44" t="s">
        <v>101</v>
      </c>
      <c r="D2210" s="51">
        <v>1734.15</v>
      </c>
      <c r="E2210" s="52">
        <v>1997.29</v>
      </c>
      <c r="F2210" s="52">
        <v>2285.88</v>
      </c>
      <c r="G2210" s="53">
        <v>2190.56</v>
      </c>
      <c r="H2210" s="51" t="e">
        <v>#REF!</v>
      </c>
      <c r="I2210" s="52" t="e">
        <v>#REF!</v>
      </c>
      <c r="J2210" s="52" t="e">
        <v>#REF!</v>
      </c>
      <c r="K2210" s="53" t="e">
        <v>#REF!</v>
      </c>
      <c r="L2210" s="157" t="s">
        <v>2415</v>
      </c>
      <c r="M2210" s="284">
        <v>15.47</v>
      </c>
      <c r="N2210" s="33">
        <v>3.1100000000000003</v>
      </c>
      <c r="O2210" s="66">
        <v>837.6</v>
      </c>
      <c r="P2210" s="39">
        <v>1100.74</v>
      </c>
      <c r="Q2210" s="39">
        <v>1389.33</v>
      </c>
      <c r="R2210" s="63">
        <v>1294.01</v>
      </c>
      <c r="X2210" s="355"/>
      <c r="Y2210" s="355"/>
      <c r="Z2210" s="355"/>
      <c r="AA2210" s="355"/>
    </row>
    <row r="2211" spans="1:27" x14ac:dyDescent="0.25">
      <c r="A2211" s="44" t="s">
        <v>2363</v>
      </c>
      <c r="B2211" s="46">
        <v>17</v>
      </c>
      <c r="C2211" s="44" t="s">
        <v>101</v>
      </c>
      <c r="D2211" s="51">
        <v>1716.9099999999999</v>
      </c>
      <c r="E2211" s="52">
        <v>1980.05</v>
      </c>
      <c r="F2211" s="52">
        <v>2268.64</v>
      </c>
      <c r="G2211" s="53">
        <v>2173.3199999999997</v>
      </c>
      <c r="H2211" s="51" t="e">
        <v>#REF!</v>
      </c>
      <c r="I2211" s="52" t="e">
        <v>#REF!</v>
      </c>
      <c r="J2211" s="52" t="e">
        <v>#REF!</v>
      </c>
      <c r="K2211" s="53" t="e">
        <v>#REF!</v>
      </c>
      <c r="L2211" s="157" t="s">
        <v>2418</v>
      </c>
      <c r="M2211" s="284">
        <v>15.17</v>
      </c>
      <c r="N2211" s="33">
        <v>3.1100000000000003</v>
      </c>
      <c r="O2211" s="66">
        <v>837.6</v>
      </c>
      <c r="P2211" s="39">
        <v>1100.74</v>
      </c>
      <c r="Q2211" s="39">
        <v>1389.33</v>
      </c>
      <c r="R2211" s="63">
        <v>1294.01</v>
      </c>
      <c r="X2211" s="355"/>
      <c r="Y2211" s="355"/>
      <c r="Z2211" s="355"/>
      <c r="AA2211" s="355"/>
    </row>
    <row r="2212" spans="1:27" x14ac:dyDescent="0.25">
      <c r="A2212" s="44" t="s">
        <v>2363</v>
      </c>
      <c r="B2212" s="46">
        <v>18</v>
      </c>
      <c r="C2212" s="44" t="s">
        <v>101</v>
      </c>
      <c r="D2212" s="51">
        <v>1706.3600000000001</v>
      </c>
      <c r="E2212" s="52">
        <v>1969.5</v>
      </c>
      <c r="F2212" s="52">
        <v>2258.0899999999997</v>
      </c>
      <c r="G2212" s="53">
        <v>2162.77</v>
      </c>
      <c r="H2212" s="51" t="e">
        <v>#REF!</v>
      </c>
      <c r="I2212" s="52" t="e">
        <v>#REF!</v>
      </c>
      <c r="J2212" s="52" t="e">
        <v>#REF!</v>
      </c>
      <c r="K2212" s="53" t="e">
        <v>#REF!</v>
      </c>
      <c r="L2212" s="157" t="s">
        <v>2422</v>
      </c>
      <c r="M2212" s="284">
        <v>14.99</v>
      </c>
      <c r="N2212" s="33">
        <v>3.1100000000000003</v>
      </c>
      <c r="O2212" s="66">
        <v>837.6</v>
      </c>
      <c r="P2212" s="39">
        <v>1100.74</v>
      </c>
      <c r="Q2212" s="39">
        <v>1389.33</v>
      </c>
      <c r="R2212" s="63">
        <v>1294.01</v>
      </c>
      <c r="X2212" s="355"/>
      <c r="Y2212" s="355"/>
      <c r="Z2212" s="355"/>
      <c r="AA2212" s="355"/>
    </row>
    <row r="2213" spans="1:27" x14ac:dyDescent="0.25">
      <c r="A2213" s="44" t="s">
        <v>2363</v>
      </c>
      <c r="B2213" s="46">
        <v>19</v>
      </c>
      <c r="C2213" s="44" t="s">
        <v>101</v>
      </c>
      <c r="D2213" s="51">
        <v>1731.85</v>
      </c>
      <c r="E2213" s="52">
        <v>1994.99</v>
      </c>
      <c r="F2213" s="52">
        <v>2283.58</v>
      </c>
      <c r="G2213" s="53">
        <v>2188.2600000000002</v>
      </c>
      <c r="H2213" s="51" t="e">
        <v>#REF!</v>
      </c>
      <c r="I2213" s="52" t="e">
        <v>#REF!</v>
      </c>
      <c r="J2213" s="52" t="e">
        <v>#REF!</v>
      </c>
      <c r="K2213" s="53" t="e">
        <v>#REF!</v>
      </c>
      <c r="L2213" s="157" t="s">
        <v>2424</v>
      </c>
      <c r="M2213" s="284">
        <v>15.43</v>
      </c>
      <c r="N2213" s="33">
        <v>3.1100000000000003</v>
      </c>
      <c r="O2213" s="66">
        <v>837.6</v>
      </c>
      <c r="P2213" s="39">
        <v>1100.74</v>
      </c>
      <c r="Q2213" s="39">
        <v>1389.33</v>
      </c>
      <c r="R2213" s="63">
        <v>1294.01</v>
      </c>
      <c r="X2213" s="355"/>
      <c r="Y2213" s="355"/>
      <c r="Z2213" s="355"/>
      <c r="AA2213" s="355"/>
    </row>
    <row r="2214" spans="1:27" x14ac:dyDescent="0.25">
      <c r="A2214" s="44" t="s">
        <v>2363</v>
      </c>
      <c r="B2214" s="46">
        <v>20</v>
      </c>
      <c r="C2214" s="44" t="s">
        <v>101</v>
      </c>
      <c r="D2214" s="51">
        <v>1761.03</v>
      </c>
      <c r="E2214" s="52">
        <v>2024.17</v>
      </c>
      <c r="F2214" s="52">
        <v>2312.7599999999998</v>
      </c>
      <c r="G2214" s="53">
        <v>2217.44</v>
      </c>
      <c r="H2214" s="51" t="e">
        <v>#REF!</v>
      </c>
      <c r="I2214" s="52" t="e">
        <v>#REF!</v>
      </c>
      <c r="J2214" s="52" t="e">
        <v>#REF!</v>
      </c>
      <c r="K2214" s="53" t="e">
        <v>#REF!</v>
      </c>
      <c r="L2214" s="157" t="s">
        <v>2426</v>
      </c>
      <c r="M2214" s="284">
        <v>15.94</v>
      </c>
      <c r="N2214" s="33">
        <v>3.1100000000000003</v>
      </c>
      <c r="O2214" s="66">
        <v>837.6</v>
      </c>
      <c r="P2214" s="39">
        <v>1100.74</v>
      </c>
      <c r="Q2214" s="39">
        <v>1389.33</v>
      </c>
      <c r="R2214" s="63">
        <v>1294.01</v>
      </c>
      <c r="X2214" s="355"/>
      <c r="Y2214" s="355"/>
      <c r="Z2214" s="355"/>
      <c r="AA2214" s="355"/>
    </row>
    <row r="2215" spans="1:27" x14ac:dyDescent="0.25">
      <c r="A2215" s="44" t="s">
        <v>2363</v>
      </c>
      <c r="B2215" s="46">
        <v>21</v>
      </c>
      <c r="C2215" s="44" t="s">
        <v>101</v>
      </c>
      <c r="D2215" s="51">
        <v>1840.6799999999998</v>
      </c>
      <c r="E2215" s="52">
        <v>2103.8200000000002</v>
      </c>
      <c r="F2215" s="52">
        <v>2392.41</v>
      </c>
      <c r="G2215" s="53">
        <v>2297.09</v>
      </c>
      <c r="H2215" s="51" t="e">
        <v>#REF!</v>
      </c>
      <c r="I2215" s="52" t="e">
        <v>#REF!</v>
      </c>
      <c r="J2215" s="52" t="e">
        <v>#REF!</v>
      </c>
      <c r="K2215" s="53" t="e">
        <v>#REF!</v>
      </c>
      <c r="L2215" s="157" t="s">
        <v>2429</v>
      </c>
      <c r="M2215" s="284">
        <v>17.32</v>
      </c>
      <c r="N2215" s="33">
        <v>3.1100000000000003</v>
      </c>
      <c r="O2215" s="66">
        <v>837.6</v>
      </c>
      <c r="P2215" s="39">
        <v>1100.74</v>
      </c>
      <c r="Q2215" s="39">
        <v>1389.33</v>
      </c>
      <c r="R2215" s="63">
        <v>1294.01</v>
      </c>
      <c r="X2215" s="355"/>
      <c r="Y2215" s="355"/>
      <c r="Z2215" s="355"/>
      <c r="AA2215" s="355"/>
    </row>
    <row r="2216" spans="1:27" x14ac:dyDescent="0.25">
      <c r="A2216" s="44" t="s">
        <v>2363</v>
      </c>
      <c r="B2216" s="46">
        <v>22</v>
      </c>
      <c r="C2216" s="44" t="s">
        <v>101</v>
      </c>
      <c r="D2216" s="51">
        <v>1650.8400000000001</v>
      </c>
      <c r="E2216" s="52">
        <v>1913.98</v>
      </c>
      <c r="F2216" s="52">
        <v>2202.5700000000002</v>
      </c>
      <c r="G2216" s="53">
        <v>2107.25</v>
      </c>
      <c r="H2216" s="51" t="e">
        <v>#REF!</v>
      </c>
      <c r="I2216" s="52" t="e">
        <v>#REF!</v>
      </c>
      <c r="J2216" s="52" t="e">
        <v>#REF!</v>
      </c>
      <c r="K2216" s="53" t="e">
        <v>#REF!</v>
      </c>
      <c r="L2216" s="157" t="s">
        <v>2432</v>
      </c>
      <c r="M2216" s="284">
        <v>14.03</v>
      </c>
      <c r="N2216" s="33">
        <v>3.1100000000000003</v>
      </c>
      <c r="O2216" s="66">
        <v>837.6</v>
      </c>
      <c r="P2216" s="39">
        <v>1100.74</v>
      </c>
      <c r="Q2216" s="39">
        <v>1389.33</v>
      </c>
      <c r="R2216" s="63">
        <v>1294.01</v>
      </c>
      <c r="X2216" s="355"/>
      <c r="Y2216" s="355"/>
      <c r="Z2216" s="355"/>
      <c r="AA2216" s="355"/>
    </row>
    <row r="2217" spans="1:27" x14ac:dyDescent="0.25">
      <c r="A2217" s="44" t="s">
        <v>2363</v>
      </c>
      <c r="B2217" s="46">
        <v>23</v>
      </c>
      <c r="C2217" s="44" t="s">
        <v>101</v>
      </c>
      <c r="D2217" s="51">
        <v>1702</v>
      </c>
      <c r="E2217" s="52">
        <v>1965.1399999999999</v>
      </c>
      <c r="F2217" s="52">
        <v>2253.73</v>
      </c>
      <c r="G2217" s="53">
        <v>2158.41</v>
      </c>
      <c r="H2217" s="51" t="e">
        <v>#REF!</v>
      </c>
      <c r="I2217" s="52" t="e">
        <v>#REF!</v>
      </c>
      <c r="J2217" s="52" t="e">
        <v>#REF!</v>
      </c>
      <c r="K2217" s="53" t="e">
        <v>#REF!</v>
      </c>
      <c r="L2217" s="157" t="s">
        <v>2435</v>
      </c>
      <c r="M2217" s="284">
        <v>14.91</v>
      </c>
      <c r="N2217" s="33">
        <v>3.1100000000000003</v>
      </c>
      <c r="O2217" s="66">
        <v>837.6</v>
      </c>
      <c r="P2217" s="39">
        <v>1100.74</v>
      </c>
      <c r="Q2217" s="39">
        <v>1389.33</v>
      </c>
      <c r="R2217" s="63">
        <v>1294.01</v>
      </c>
      <c r="X2217" s="355"/>
      <c r="Y2217" s="355"/>
      <c r="Z2217" s="355"/>
      <c r="AA2217" s="355"/>
    </row>
    <row r="2218" spans="1:27" hidden="1" x14ac:dyDescent="0.25">
      <c r="A2218" s="44">
        <f t="shared" ref="A2210:B2225" si="42">A1474</f>
        <v>0</v>
      </c>
      <c r="B2218" s="46">
        <f t="shared" si="42"/>
        <v>0</v>
      </c>
      <c r="C2218" s="44" t="s">
        <v>101</v>
      </c>
      <c r="D2218" s="51">
        <f t="shared" ref="D2187:D2250" si="43">M2218+N2218+O2218+L2218</f>
        <v>840.71</v>
      </c>
      <c r="E2218" s="52">
        <f t="shared" ref="E2187:E2250" si="44">M2218+N2218+P2218+L2218</f>
        <v>1103.8499999999999</v>
      </c>
      <c r="F2218" s="52">
        <f t="shared" ref="F2187:F2250" si="45">M2218+N2218+Q2218+L2218</f>
        <v>1392.4399999999998</v>
      </c>
      <c r="G2218" s="53">
        <f t="shared" ref="G2187:G2250" si="46">M2218+N2218+R2218+L2218</f>
        <v>1297.1199999999999</v>
      </c>
      <c r="H2218" s="51" t="e">
        <f>M2218+N2218+#REF!+L2218</f>
        <v>#REF!</v>
      </c>
      <c r="I2218" s="52" t="e">
        <f>M2218+N2218+#REF!+L2218</f>
        <v>#REF!</v>
      </c>
      <c r="J2218" s="52" t="e">
        <f>M2218+N2218+#REF!+L2218</f>
        <v>#REF!</v>
      </c>
      <c r="K2218" s="53" t="e">
        <f>M2218+N2218+#REF!+L2218</f>
        <v>#REF!</v>
      </c>
      <c r="L2218" s="157">
        <f>АТС!F761</f>
        <v>0</v>
      </c>
      <c r="M2218" s="284">
        <f>СН!D762</f>
        <v>0</v>
      </c>
      <c r="N2218" s="33">
        <f t="shared" ref="N2204:R2219" si="47">N2217</f>
        <v>3.1100000000000003</v>
      </c>
      <c r="O2218" s="66">
        <f t="shared" si="47"/>
        <v>837.6</v>
      </c>
      <c r="P2218" s="39">
        <f t="shared" si="47"/>
        <v>1100.74</v>
      </c>
      <c r="Q2218" s="39">
        <f t="shared" si="47"/>
        <v>1389.33</v>
      </c>
      <c r="R2218" s="63">
        <f t="shared" si="47"/>
        <v>1294.01</v>
      </c>
      <c r="X2218" s="355"/>
      <c r="Y2218" s="355"/>
      <c r="Z2218" s="355"/>
      <c r="AA2218" s="355"/>
    </row>
    <row r="2219" spans="1:27" hidden="1" x14ac:dyDescent="0.25">
      <c r="A2219" s="44">
        <f t="shared" si="42"/>
        <v>0</v>
      </c>
      <c r="B2219" s="46">
        <f t="shared" si="42"/>
        <v>1</v>
      </c>
      <c r="C2219" s="44" t="s">
        <v>101</v>
      </c>
      <c r="D2219" s="51">
        <f t="shared" si="43"/>
        <v>840.71</v>
      </c>
      <c r="E2219" s="52">
        <f t="shared" si="44"/>
        <v>1103.8499999999999</v>
      </c>
      <c r="F2219" s="52">
        <f t="shared" si="45"/>
        <v>1392.4399999999998</v>
      </c>
      <c r="G2219" s="53">
        <f t="shared" si="46"/>
        <v>1297.1199999999999</v>
      </c>
      <c r="H2219" s="51" t="e">
        <f>M2219+N2219+#REF!+L2219</f>
        <v>#REF!</v>
      </c>
      <c r="I2219" s="52" t="e">
        <f>M2219+N2219+#REF!+L2219</f>
        <v>#REF!</v>
      </c>
      <c r="J2219" s="52" t="e">
        <f>M2219+N2219+#REF!+L2219</f>
        <v>#REF!</v>
      </c>
      <c r="K2219" s="53" t="e">
        <f>M2219+N2219+#REF!+L2219</f>
        <v>#REF!</v>
      </c>
      <c r="L2219" s="157">
        <f>АТС!F762</f>
        <v>0</v>
      </c>
      <c r="M2219" s="284">
        <f>СН!D763</f>
        <v>0</v>
      </c>
      <c r="N2219" s="33">
        <f t="shared" si="47"/>
        <v>3.1100000000000003</v>
      </c>
      <c r="O2219" s="66">
        <f t="shared" si="47"/>
        <v>837.6</v>
      </c>
      <c r="P2219" s="39">
        <f t="shared" si="47"/>
        <v>1100.74</v>
      </c>
      <c r="Q2219" s="39">
        <f t="shared" si="47"/>
        <v>1389.33</v>
      </c>
      <c r="R2219" s="63">
        <f t="shared" si="47"/>
        <v>1294.01</v>
      </c>
      <c r="X2219" s="355"/>
      <c r="Y2219" s="355"/>
      <c r="Z2219" s="355"/>
      <c r="AA2219" s="355"/>
    </row>
    <row r="2220" spans="1:27" hidden="1" x14ac:dyDescent="0.25">
      <c r="A2220" s="44">
        <f t="shared" si="42"/>
        <v>0</v>
      </c>
      <c r="B2220" s="46">
        <f t="shared" si="42"/>
        <v>2</v>
      </c>
      <c r="C2220" s="44" t="s">
        <v>101</v>
      </c>
      <c r="D2220" s="51">
        <f t="shared" si="43"/>
        <v>840.71</v>
      </c>
      <c r="E2220" s="52">
        <f t="shared" si="44"/>
        <v>1103.8499999999999</v>
      </c>
      <c r="F2220" s="52">
        <f t="shared" si="45"/>
        <v>1392.4399999999998</v>
      </c>
      <c r="G2220" s="53">
        <f t="shared" si="46"/>
        <v>1297.1199999999999</v>
      </c>
      <c r="H2220" s="51" t="e">
        <f>M2220+N2220+#REF!+L2220</f>
        <v>#REF!</v>
      </c>
      <c r="I2220" s="52" t="e">
        <f>M2220+N2220+#REF!+L2220</f>
        <v>#REF!</v>
      </c>
      <c r="J2220" s="52" t="e">
        <f>M2220+N2220+#REF!+L2220</f>
        <v>#REF!</v>
      </c>
      <c r="K2220" s="53" t="e">
        <f>M2220+N2220+#REF!+L2220</f>
        <v>#REF!</v>
      </c>
      <c r="L2220" s="157">
        <f>АТС!F763</f>
        <v>0</v>
      </c>
      <c r="M2220" s="284">
        <f>СН!D764</f>
        <v>0</v>
      </c>
      <c r="N2220" s="33">
        <f t="shared" ref="N2220:R2235" si="48">N2219</f>
        <v>3.1100000000000003</v>
      </c>
      <c r="O2220" s="66">
        <f t="shared" si="48"/>
        <v>837.6</v>
      </c>
      <c r="P2220" s="39">
        <f t="shared" si="48"/>
        <v>1100.74</v>
      </c>
      <c r="Q2220" s="39">
        <f t="shared" si="48"/>
        <v>1389.33</v>
      </c>
      <c r="R2220" s="63">
        <f t="shared" si="48"/>
        <v>1294.01</v>
      </c>
      <c r="X2220" s="355"/>
      <c r="Y2220" s="355"/>
      <c r="Z2220" s="355"/>
      <c r="AA2220" s="355"/>
    </row>
    <row r="2221" spans="1:27" hidden="1" x14ac:dyDescent="0.25">
      <c r="A2221" s="44" t="str">
        <f t="shared" si="42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221" s="46">
        <f t="shared" si="42"/>
        <v>3</v>
      </c>
      <c r="C2221" s="44" t="s">
        <v>101</v>
      </c>
      <c r="D2221" s="51">
        <f t="shared" si="43"/>
        <v>840.71</v>
      </c>
      <c r="E2221" s="52">
        <f t="shared" si="44"/>
        <v>1103.8499999999999</v>
      </c>
      <c r="F2221" s="52">
        <f t="shared" si="45"/>
        <v>1392.4399999999998</v>
      </c>
      <c r="G2221" s="53">
        <f t="shared" si="46"/>
        <v>1297.1199999999999</v>
      </c>
      <c r="H2221" s="51" t="e">
        <f>M2221+N2221+#REF!+L2221</f>
        <v>#REF!</v>
      </c>
      <c r="I2221" s="52" t="e">
        <f>M2221+N2221+#REF!+L2221</f>
        <v>#REF!</v>
      </c>
      <c r="J2221" s="52" t="e">
        <f>M2221+N2221+#REF!+L2221</f>
        <v>#REF!</v>
      </c>
      <c r="K2221" s="53" t="e">
        <f>M2221+N2221+#REF!+L2221</f>
        <v>#REF!</v>
      </c>
      <c r="L2221" s="157">
        <f>АТС!F764</f>
        <v>0</v>
      </c>
      <c r="M2221" s="284">
        <f>СН!D765</f>
        <v>0</v>
      </c>
      <c r="N2221" s="33">
        <f t="shared" si="48"/>
        <v>3.1100000000000003</v>
      </c>
      <c r="O2221" s="66">
        <f t="shared" si="48"/>
        <v>837.6</v>
      </c>
      <c r="P2221" s="39">
        <f t="shared" si="48"/>
        <v>1100.74</v>
      </c>
      <c r="Q2221" s="39">
        <f t="shared" si="48"/>
        <v>1389.33</v>
      </c>
      <c r="R2221" s="63">
        <f t="shared" si="48"/>
        <v>1294.01</v>
      </c>
      <c r="X2221" s="355"/>
      <c r="Y2221" s="355"/>
      <c r="Z2221" s="355"/>
      <c r="AA2221" s="355"/>
    </row>
    <row r="2222" spans="1:27" hidden="1" x14ac:dyDescent="0.25">
      <c r="A2222" s="44">
        <f t="shared" si="42"/>
        <v>0</v>
      </c>
      <c r="B2222" s="46">
        <f t="shared" si="42"/>
        <v>4</v>
      </c>
      <c r="C2222" s="44" t="s">
        <v>101</v>
      </c>
      <c r="D2222" s="51">
        <f t="shared" si="43"/>
        <v>840.71</v>
      </c>
      <c r="E2222" s="52">
        <f t="shared" si="44"/>
        <v>1103.8499999999999</v>
      </c>
      <c r="F2222" s="52">
        <f t="shared" si="45"/>
        <v>1392.4399999999998</v>
      </c>
      <c r="G2222" s="53">
        <f t="shared" si="46"/>
        <v>1297.1199999999999</v>
      </c>
      <c r="H2222" s="51" t="e">
        <f>M2222+N2222+#REF!+L2222</f>
        <v>#REF!</v>
      </c>
      <c r="I2222" s="52" t="e">
        <f>M2222+N2222+#REF!+L2222</f>
        <v>#REF!</v>
      </c>
      <c r="J2222" s="52" t="e">
        <f>M2222+N2222+#REF!+L2222</f>
        <v>#REF!</v>
      </c>
      <c r="K2222" s="53" t="e">
        <f>M2222+N2222+#REF!+L2222</f>
        <v>#REF!</v>
      </c>
      <c r="L2222" s="157">
        <f>АТС!F765</f>
        <v>0</v>
      </c>
      <c r="M2222" s="284">
        <f>СН!D766</f>
        <v>0</v>
      </c>
      <c r="N2222" s="33">
        <f t="shared" si="48"/>
        <v>3.1100000000000003</v>
      </c>
      <c r="O2222" s="66">
        <f t="shared" si="48"/>
        <v>837.6</v>
      </c>
      <c r="P2222" s="39">
        <f t="shared" si="48"/>
        <v>1100.74</v>
      </c>
      <c r="Q2222" s="39">
        <f t="shared" si="48"/>
        <v>1389.33</v>
      </c>
      <c r="R2222" s="63">
        <f t="shared" si="48"/>
        <v>1294.01</v>
      </c>
      <c r="X2222" s="355"/>
      <c r="Y2222" s="355"/>
      <c r="Z2222" s="355"/>
      <c r="AA2222" s="355"/>
    </row>
    <row r="2223" spans="1:27" hidden="1" x14ac:dyDescent="0.25">
      <c r="A2223" s="44" t="str">
        <f t="shared" si="42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223" s="46">
        <f t="shared" si="42"/>
        <v>5</v>
      </c>
      <c r="C2223" s="44" t="s">
        <v>101</v>
      </c>
      <c r="D2223" s="51">
        <f t="shared" si="43"/>
        <v>840.71</v>
      </c>
      <c r="E2223" s="52">
        <f t="shared" si="44"/>
        <v>1103.8499999999999</v>
      </c>
      <c r="F2223" s="52">
        <f t="shared" si="45"/>
        <v>1392.4399999999998</v>
      </c>
      <c r="G2223" s="53">
        <f t="shared" si="46"/>
        <v>1297.1199999999999</v>
      </c>
      <c r="H2223" s="51" t="e">
        <f>M2223+N2223+#REF!+L2223</f>
        <v>#REF!</v>
      </c>
      <c r="I2223" s="52" t="e">
        <f>M2223+N2223+#REF!+L2223</f>
        <v>#REF!</v>
      </c>
      <c r="J2223" s="52" t="e">
        <f>M2223+N2223+#REF!+L2223</f>
        <v>#REF!</v>
      </c>
      <c r="K2223" s="53" t="e">
        <f>M2223+N2223+#REF!+L2223</f>
        <v>#REF!</v>
      </c>
      <c r="L2223" s="157">
        <f>АТС!F766</f>
        <v>0</v>
      </c>
      <c r="M2223" s="284">
        <f>СН!D767</f>
        <v>0</v>
      </c>
      <c r="N2223" s="33">
        <f t="shared" si="48"/>
        <v>3.1100000000000003</v>
      </c>
      <c r="O2223" s="66">
        <f t="shared" si="48"/>
        <v>837.6</v>
      </c>
      <c r="P2223" s="39">
        <f t="shared" si="48"/>
        <v>1100.74</v>
      </c>
      <c r="Q2223" s="39">
        <f t="shared" si="48"/>
        <v>1389.33</v>
      </c>
      <c r="R2223" s="63">
        <f t="shared" si="48"/>
        <v>1294.01</v>
      </c>
      <c r="X2223" s="355"/>
      <c r="Y2223" s="355"/>
      <c r="Z2223" s="355"/>
      <c r="AA2223" s="355"/>
    </row>
    <row r="2224" spans="1:27" hidden="1" x14ac:dyDescent="0.25">
      <c r="A2224" s="44">
        <f t="shared" si="42"/>
        <v>0</v>
      </c>
      <c r="B2224" s="46">
        <f t="shared" si="42"/>
        <v>6</v>
      </c>
      <c r="C2224" s="44" t="s">
        <v>101</v>
      </c>
      <c r="D2224" s="51">
        <f t="shared" si="43"/>
        <v>840.71</v>
      </c>
      <c r="E2224" s="52">
        <f t="shared" si="44"/>
        <v>1103.8499999999999</v>
      </c>
      <c r="F2224" s="52">
        <f t="shared" si="45"/>
        <v>1392.4399999999998</v>
      </c>
      <c r="G2224" s="53">
        <f t="shared" si="46"/>
        <v>1297.1199999999999</v>
      </c>
      <c r="H2224" s="51" t="e">
        <f>M2224+N2224+#REF!+L2224</f>
        <v>#REF!</v>
      </c>
      <c r="I2224" s="52" t="e">
        <f>M2224+N2224+#REF!+L2224</f>
        <v>#REF!</v>
      </c>
      <c r="J2224" s="52" t="e">
        <f>M2224+N2224+#REF!+L2224</f>
        <v>#REF!</v>
      </c>
      <c r="K2224" s="53" t="e">
        <f>M2224+N2224+#REF!+L2224</f>
        <v>#REF!</v>
      </c>
      <c r="L2224" s="157">
        <f>АТС!F767</f>
        <v>0</v>
      </c>
      <c r="M2224" s="284">
        <f>СН!D768</f>
        <v>0</v>
      </c>
      <c r="N2224" s="33">
        <f t="shared" si="48"/>
        <v>3.1100000000000003</v>
      </c>
      <c r="O2224" s="66">
        <f t="shared" si="48"/>
        <v>837.6</v>
      </c>
      <c r="P2224" s="39">
        <f t="shared" si="48"/>
        <v>1100.74</v>
      </c>
      <c r="Q2224" s="39">
        <f t="shared" si="48"/>
        <v>1389.33</v>
      </c>
      <c r="R2224" s="63">
        <f t="shared" si="48"/>
        <v>1294.01</v>
      </c>
      <c r="X2224" s="355"/>
      <c r="Y2224" s="355"/>
      <c r="Z2224" s="355"/>
      <c r="AA2224" s="355"/>
    </row>
    <row r="2225" spans="1:27" hidden="1" x14ac:dyDescent="0.25">
      <c r="A2225" s="44">
        <f t="shared" si="42"/>
        <v>0</v>
      </c>
      <c r="B2225" s="46">
        <f t="shared" si="42"/>
        <v>7</v>
      </c>
      <c r="C2225" s="44" t="s">
        <v>101</v>
      </c>
      <c r="D2225" s="51">
        <f t="shared" si="43"/>
        <v>840.71</v>
      </c>
      <c r="E2225" s="52">
        <f t="shared" si="44"/>
        <v>1103.8499999999999</v>
      </c>
      <c r="F2225" s="52">
        <f t="shared" si="45"/>
        <v>1392.4399999999998</v>
      </c>
      <c r="G2225" s="53">
        <f t="shared" si="46"/>
        <v>1297.1199999999999</v>
      </c>
      <c r="H2225" s="51" t="e">
        <f>M2225+N2225+#REF!+L2225</f>
        <v>#REF!</v>
      </c>
      <c r="I2225" s="52" t="e">
        <f>M2225+N2225+#REF!+L2225</f>
        <v>#REF!</v>
      </c>
      <c r="J2225" s="52" t="e">
        <f>M2225+N2225+#REF!+L2225</f>
        <v>#REF!</v>
      </c>
      <c r="K2225" s="53" t="e">
        <f>M2225+N2225+#REF!+L2225</f>
        <v>#REF!</v>
      </c>
      <c r="L2225" s="157">
        <f>АТС!F768</f>
        <v>0</v>
      </c>
      <c r="M2225" s="284">
        <f>СН!D769</f>
        <v>0</v>
      </c>
      <c r="N2225" s="33">
        <f t="shared" si="48"/>
        <v>3.1100000000000003</v>
      </c>
      <c r="O2225" s="66">
        <f t="shared" si="48"/>
        <v>837.6</v>
      </c>
      <c r="P2225" s="39">
        <f t="shared" si="48"/>
        <v>1100.74</v>
      </c>
      <c r="Q2225" s="39">
        <f t="shared" si="48"/>
        <v>1389.33</v>
      </c>
      <c r="R2225" s="63">
        <f t="shared" si="48"/>
        <v>1294.01</v>
      </c>
      <c r="X2225" s="355"/>
      <c r="Y2225" s="355"/>
      <c r="Z2225" s="355"/>
      <c r="AA2225" s="355"/>
    </row>
    <row r="2226" spans="1:27" hidden="1" x14ac:dyDescent="0.25">
      <c r="A2226" s="44">
        <f t="shared" ref="A2226:B2241" si="49">A1482</f>
        <v>0</v>
      </c>
      <c r="B2226" s="46">
        <f t="shared" si="49"/>
        <v>8</v>
      </c>
      <c r="C2226" s="44" t="s">
        <v>101</v>
      </c>
      <c r="D2226" s="51">
        <f t="shared" si="43"/>
        <v>840.71</v>
      </c>
      <c r="E2226" s="52">
        <f t="shared" si="44"/>
        <v>1103.8499999999999</v>
      </c>
      <c r="F2226" s="52">
        <f t="shared" si="45"/>
        <v>1392.4399999999998</v>
      </c>
      <c r="G2226" s="53">
        <f t="shared" si="46"/>
        <v>1297.1199999999999</v>
      </c>
      <c r="H2226" s="51" t="e">
        <f>M2226+N2226+#REF!+L2226</f>
        <v>#REF!</v>
      </c>
      <c r="I2226" s="52" t="e">
        <f>M2226+N2226+#REF!+L2226</f>
        <v>#REF!</v>
      </c>
      <c r="J2226" s="52" t="e">
        <f>M2226+N2226+#REF!+L2226</f>
        <v>#REF!</v>
      </c>
      <c r="K2226" s="53" t="e">
        <f>M2226+N2226+#REF!+L2226</f>
        <v>#REF!</v>
      </c>
      <c r="L2226" s="157">
        <f>АТС!F769</f>
        <v>0</v>
      </c>
      <c r="M2226" s="284">
        <f>СН!D770</f>
        <v>0</v>
      </c>
      <c r="N2226" s="33">
        <f t="shared" si="48"/>
        <v>3.1100000000000003</v>
      </c>
      <c r="O2226" s="66">
        <f t="shared" si="48"/>
        <v>837.6</v>
      </c>
      <c r="P2226" s="39">
        <f t="shared" si="48"/>
        <v>1100.74</v>
      </c>
      <c r="Q2226" s="39">
        <f t="shared" si="48"/>
        <v>1389.33</v>
      </c>
      <c r="R2226" s="63">
        <f t="shared" si="48"/>
        <v>1294.01</v>
      </c>
      <c r="X2226" s="355"/>
      <c r="Y2226" s="355"/>
      <c r="Z2226" s="355"/>
      <c r="AA2226" s="355"/>
    </row>
    <row r="2227" spans="1:27" hidden="1" x14ac:dyDescent="0.25">
      <c r="A2227" s="44">
        <f t="shared" si="49"/>
        <v>0</v>
      </c>
      <c r="B2227" s="46">
        <f t="shared" si="49"/>
        <v>9</v>
      </c>
      <c r="C2227" s="44" t="s">
        <v>101</v>
      </c>
      <c r="D2227" s="51">
        <f t="shared" si="43"/>
        <v>840.71</v>
      </c>
      <c r="E2227" s="52">
        <f t="shared" si="44"/>
        <v>1103.8499999999999</v>
      </c>
      <c r="F2227" s="52">
        <f t="shared" si="45"/>
        <v>1392.4399999999998</v>
      </c>
      <c r="G2227" s="53">
        <f t="shared" si="46"/>
        <v>1297.1199999999999</v>
      </c>
      <c r="H2227" s="51" t="e">
        <f>M2227+N2227+#REF!+L2227</f>
        <v>#REF!</v>
      </c>
      <c r="I2227" s="52" t="e">
        <f>M2227+N2227+#REF!+L2227</f>
        <v>#REF!</v>
      </c>
      <c r="J2227" s="52" t="e">
        <f>M2227+N2227+#REF!+L2227</f>
        <v>#REF!</v>
      </c>
      <c r="K2227" s="53" t="e">
        <f>M2227+N2227+#REF!+L2227</f>
        <v>#REF!</v>
      </c>
      <c r="L2227" s="157">
        <f>АТС!F770</f>
        <v>0</v>
      </c>
      <c r="M2227" s="284">
        <f>СН!D771</f>
        <v>0</v>
      </c>
      <c r="N2227" s="33">
        <f t="shared" si="48"/>
        <v>3.1100000000000003</v>
      </c>
      <c r="O2227" s="66">
        <f t="shared" si="48"/>
        <v>837.6</v>
      </c>
      <c r="P2227" s="39">
        <f t="shared" si="48"/>
        <v>1100.74</v>
      </c>
      <c r="Q2227" s="39">
        <f t="shared" si="48"/>
        <v>1389.33</v>
      </c>
      <c r="R2227" s="63">
        <f t="shared" si="48"/>
        <v>1294.01</v>
      </c>
      <c r="X2227" s="355"/>
      <c r="Y2227" s="355"/>
      <c r="Z2227" s="355"/>
      <c r="AA2227" s="355"/>
    </row>
    <row r="2228" spans="1:27" hidden="1" x14ac:dyDescent="0.25">
      <c r="A2228" s="44">
        <f t="shared" si="49"/>
        <v>0</v>
      </c>
      <c r="B2228" s="46">
        <f t="shared" si="49"/>
        <v>10</v>
      </c>
      <c r="C2228" s="44" t="s">
        <v>101</v>
      </c>
      <c r="D2228" s="51">
        <f t="shared" si="43"/>
        <v>840.71</v>
      </c>
      <c r="E2228" s="52">
        <f t="shared" si="44"/>
        <v>1103.8499999999999</v>
      </c>
      <c r="F2228" s="52">
        <f t="shared" si="45"/>
        <v>1392.4399999999998</v>
      </c>
      <c r="G2228" s="53">
        <f t="shared" si="46"/>
        <v>1297.1199999999999</v>
      </c>
      <c r="H2228" s="51" t="e">
        <f>M2228+N2228+#REF!+L2228</f>
        <v>#REF!</v>
      </c>
      <c r="I2228" s="52" t="e">
        <f>M2228+N2228+#REF!+L2228</f>
        <v>#REF!</v>
      </c>
      <c r="J2228" s="52" t="e">
        <f>M2228+N2228+#REF!+L2228</f>
        <v>#REF!</v>
      </c>
      <c r="K2228" s="53" t="e">
        <f>M2228+N2228+#REF!+L2228</f>
        <v>#REF!</v>
      </c>
      <c r="L2228" s="157">
        <f>АТС!F771</f>
        <v>0</v>
      </c>
      <c r="M2228" s="284">
        <f>СН!D772</f>
        <v>0</v>
      </c>
      <c r="N2228" s="33">
        <f t="shared" si="48"/>
        <v>3.1100000000000003</v>
      </c>
      <c r="O2228" s="66">
        <f t="shared" si="48"/>
        <v>837.6</v>
      </c>
      <c r="P2228" s="39">
        <f t="shared" si="48"/>
        <v>1100.74</v>
      </c>
      <c r="Q2228" s="39">
        <f t="shared" si="48"/>
        <v>1389.33</v>
      </c>
      <c r="R2228" s="63">
        <f t="shared" si="48"/>
        <v>1294.01</v>
      </c>
      <c r="X2228" s="355"/>
      <c r="Y2228" s="355"/>
      <c r="Z2228" s="355"/>
      <c r="AA2228" s="355"/>
    </row>
    <row r="2229" spans="1:27" hidden="1" x14ac:dyDescent="0.25">
      <c r="A2229" s="44">
        <f t="shared" si="49"/>
        <v>0</v>
      </c>
      <c r="B2229" s="46">
        <f t="shared" si="49"/>
        <v>11</v>
      </c>
      <c r="C2229" s="44" t="s">
        <v>101</v>
      </c>
      <c r="D2229" s="51">
        <f t="shared" si="43"/>
        <v>840.71</v>
      </c>
      <c r="E2229" s="52">
        <f t="shared" si="44"/>
        <v>1103.8499999999999</v>
      </c>
      <c r="F2229" s="52">
        <f t="shared" si="45"/>
        <v>1392.4399999999998</v>
      </c>
      <c r="G2229" s="53">
        <f t="shared" si="46"/>
        <v>1297.1199999999999</v>
      </c>
      <c r="H2229" s="51" t="e">
        <f>M2229+N2229+#REF!+L2229</f>
        <v>#REF!</v>
      </c>
      <c r="I2229" s="52" t="e">
        <f>M2229+N2229+#REF!+L2229</f>
        <v>#REF!</v>
      </c>
      <c r="J2229" s="52" t="e">
        <f>M2229+N2229+#REF!+L2229</f>
        <v>#REF!</v>
      </c>
      <c r="K2229" s="53" t="e">
        <f>M2229+N2229+#REF!+L2229</f>
        <v>#REF!</v>
      </c>
      <c r="L2229" s="157">
        <f>АТС!F772</f>
        <v>0</v>
      </c>
      <c r="M2229" s="284">
        <f>СН!D773</f>
        <v>0</v>
      </c>
      <c r="N2229" s="33">
        <f t="shared" si="48"/>
        <v>3.1100000000000003</v>
      </c>
      <c r="O2229" s="66">
        <f t="shared" si="48"/>
        <v>837.6</v>
      </c>
      <c r="P2229" s="39">
        <f t="shared" si="48"/>
        <v>1100.74</v>
      </c>
      <c r="Q2229" s="39">
        <f t="shared" si="48"/>
        <v>1389.33</v>
      </c>
      <c r="R2229" s="63">
        <f t="shared" si="48"/>
        <v>1294.01</v>
      </c>
      <c r="X2229" s="355"/>
      <c r="Y2229" s="355"/>
      <c r="Z2229" s="355"/>
      <c r="AA2229" s="355"/>
    </row>
    <row r="2230" spans="1:27" hidden="1" x14ac:dyDescent="0.25">
      <c r="A2230" s="44">
        <f t="shared" si="49"/>
        <v>0</v>
      </c>
      <c r="B2230" s="46">
        <f t="shared" si="49"/>
        <v>12</v>
      </c>
      <c r="C2230" s="44" t="s">
        <v>101</v>
      </c>
      <c r="D2230" s="51">
        <f t="shared" si="43"/>
        <v>840.71</v>
      </c>
      <c r="E2230" s="52">
        <f t="shared" si="44"/>
        <v>1103.8499999999999</v>
      </c>
      <c r="F2230" s="52">
        <f t="shared" si="45"/>
        <v>1392.4399999999998</v>
      </c>
      <c r="G2230" s="53">
        <f t="shared" si="46"/>
        <v>1297.1199999999999</v>
      </c>
      <c r="H2230" s="51" t="e">
        <f>M2230+N2230+#REF!+L2230</f>
        <v>#REF!</v>
      </c>
      <c r="I2230" s="52" t="e">
        <f>M2230+N2230+#REF!+L2230</f>
        <v>#REF!</v>
      </c>
      <c r="J2230" s="52" t="e">
        <f>M2230+N2230+#REF!+L2230</f>
        <v>#REF!</v>
      </c>
      <c r="K2230" s="53" t="e">
        <f>M2230+N2230+#REF!+L2230</f>
        <v>#REF!</v>
      </c>
      <c r="L2230" s="157">
        <f>АТС!F773</f>
        <v>0</v>
      </c>
      <c r="M2230" s="284">
        <f>СН!D774</f>
        <v>0</v>
      </c>
      <c r="N2230" s="33">
        <f t="shared" si="48"/>
        <v>3.1100000000000003</v>
      </c>
      <c r="O2230" s="66">
        <f t="shared" si="48"/>
        <v>837.6</v>
      </c>
      <c r="P2230" s="39">
        <f t="shared" si="48"/>
        <v>1100.74</v>
      </c>
      <c r="Q2230" s="39">
        <f t="shared" si="48"/>
        <v>1389.33</v>
      </c>
      <c r="R2230" s="63">
        <f t="shared" si="48"/>
        <v>1294.01</v>
      </c>
      <c r="X2230" s="355"/>
      <c r="Y2230" s="355"/>
      <c r="Z2230" s="355"/>
      <c r="AA2230" s="355"/>
    </row>
    <row r="2231" spans="1:27" hidden="1" x14ac:dyDescent="0.25">
      <c r="A2231" s="44">
        <f t="shared" si="49"/>
        <v>0</v>
      </c>
      <c r="B2231" s="46">
        <f t="shared" si="49"/>
        <v>13</v>
      </c>
      <c r="C2231" s="44" t="s">
        <v>101</v>
      </c>
      <c r="D2231" s="51">
        <f t="shared" si="43"/>
        <v>840.71</v>
      </c>
      <c r="E2231" s="52">
        <f t="shared" si="44"/>
        <v>1103.8499999999999</v>
      </c>
      <c r="F2231" s="52">
        <f t="shared" si="45"/>
        <v>1392.4399999999998</v>
      </c>
      <c r="G2231" s="53">
        <f t="shared" si="46"/>
        <v>1297.1199999999999</v>
      </c>
      <c r="H2231" s="51" t="e">
        <f>M2231+N2231+#REF!+L2231</f>
        <v>#REF!</v>
      </c>
      <c r="I2231" s="52" t="e">
        <f>M2231+N2231+#REF!+L2231</f>
        <v>#REF!</v>
      </c>
      <c r="J2231" s="52" t="e">
        <f>M2231+N2231+#REF!+L2231</f>
        <v>#REF!</v>
      </c>
      <c r="K2231" s="53" t="e">
        <f>M2231+N2231+#REF!+L2231</f>
        <v>#REF!</v>
      </c>
      <c r="L2231" s="157">
        <f>АТС!F774</f>
        <v>0</v>
      </c>
      <c r="M2231" s="284">
        <f>СН!D775</f>
        <v>0</v>
      </c>
      <c r="N2231" s="33">
        <f t="shared" si="48"/>
        <v>3.1100000000000003</v>
      </c>
      <c r="O2231" s="66">
        <f t="shared" si="48"/>
        <v>837.6</v>
      </c>
      <c r="P2231" s="39">
        <f t="shared" si="48"/>
        <v>1100.74</v>
      </c>
      <c r="Q2231" s="39">
        <f t="shared" si="48"/>
        <v>1389.33</v>
      </c>
      <c r="R2231" s="63">
        <f t="shared" si="48"/>
        <v>1294.01</v>
      </c>
      <c r="X2231" s="355"/>
      <c r="Y2231" s="355"/>
      <c r="Z2231" s="355"/>
      <c r="AA2231" s="355"/>
    </row>
    <row r="2232" spans="1:27" hidden="1" x14ac:dyDescent="0.25">
      <c r="A2232" s="44">
        <f t="shared" si="49"/>
        <v>0</v>
      </c>
      <c r="B2232" s="46">
        <f t="shared" si="49"/>
        <v>14</v>
      </c>
      <c r="C2232" s="44" t="s">
        <v>101</v>
      </c>
      <c r="D2232" s="51">
        <f t="shared" si="43"/>
        <v>840.71</v>
      </c>
      <c r="E2232" s="52">
        <f t="shared" si="44"/>
        <v>1103.8499999999999</v>
      </c>
      <c r="F2232" s="52">
        <f t="shared" si="45"/>
        <v>1392.4399999999998</v>
      </c>
      <c r="G2232" s="53">
        <f t="shared" si="46"/>
        <v>1297.1199999999999</v>
      </c>
      <c r="H2232" s="51" t="e">
        <f>M2232+N2232+#REF!+L2232</f>
        <v>#REF!</v>
      </c>
      <c r="I2232" s="52" t="e">
        <f>M2232+N2232+#REF!+L2232</f>
        <v>#REF!</v>
      </c>
      <c r="J2232" s="52" t="e">
        <f>M2232+N2232+#REF!+L2232</f>
        <v>#REF!</v>
      </c>
      <c r="K2232" s="53" t="e">
        <f>M2232+N2232+#REF!+L2232</f>
        <v>#REF!</v>
      </c>
      <c r="L2232" s="157">
        <f>АТС!F775</f>
        <v>0</v>
      </c>
      <c r="M2232" s="284">
        <f>СН!D776</f>
        <v>0</v>
      </c>
      <c r="N2232" s="33">
        <f t="shared" si="48"/>
        <v>3.1100000000000003</v>
      </c>
      <c r="O2232" s="66">
        <f t="shared" si="48"/>
        <v>837.6</v>
      </c>
      <c r="P2232" s="39">
        <f t="shared" si="48"/>
        <v>1100.74</v>
      </c>
      <c r="Q2232" s="39">
        <f t="shared" si="48"/>
        <v>1389.33</v>
      </c>
      <c r="R2232" s="63">
        <f t="shared" si="48"/>
        <v>1294.01</v>
      </c>
      <c r="X2232" s="355"/>
      <c r="Y2232" s="355"/>
      <c r="Z2232" s="355"/>
      <c r="AA2232" s="355"/>
    </row>
    <row r="2233" spans="1:27" hidden="1" x14ac:dyDescent="0.25">
      <c r="A2233" s="44">
        <f t="shared" si="49"/>
        <v>0</v>
      </c>
      <c r="B2233" s="46">
        <f t="shared" si="49"/>
        <v>15</v>
      </c>
      <c r="C2233" s="44" t="s">
        <v>101</v>
      </c>
      <c r="D2233" s="51">
        <f t="shared" si="43"/>
        <v>840.71</v>
      </c>
      <c r="E2233" s="52">
        <f t="shared" si="44"/>
        <v>1103.8499999999999</v>
      </c>
      <c r="F2233" s="52">
        <f t="shared" si="45"/>
        <v>1392.4399999999998</v>
      </c>
      <c r="G2233" s="53">
        <f t="shared" si="46"/>
        <v>1297.1199999999999</v>
      </c>
      <c r="H2233" s="51" t="e">
        <f>M2233+N2233+#REF!+L2233</f>
        <v>#REF!</v>
      </c>
      <c r="I2233" s="52" t="e">
        <f>M2233+N2233+#REF!+L2233</f>
        <v>#REF!</v>
      </c>
      <c r="J2233" s="52" t="e">
        <f>M2233+N2233+#REF!+L2233</f>
        <v>#REF!</v>
      </c>
      <c r="K2233" s="53" t="e">
        <f>M2233+N2233+#REF!+L2233</f>
        <v>#REF!</v>
      </c>
      <c r="L2233" s="157">
        <f>АТС!F776</f>
        <v>0</v>
      </c>
      <c r="M2233" s="284">
        <f>СН!D777</f>
        <v>0</v>
      </c>
      <c r="N2233" s="33">
        <f t="shared" si="48"/>
        <v>3.1100000000000003</v>
      </c>
      <c r="O2233" s="66">
        <f t="shared" si="48"/>
        <v>837.6</v>
      </c>
      <c r="P2233" s="39">
        <f t="shared" si="48"/>
        <v>1100.74</v>
      </c>
      <c r="Q2233" s="39">
        <f t="shared" si="48"/>
        <v>1389.33</v>
      </c>
      <c r="R2233" s="63">
        <f t="shared" si="48"/>
        <v>1294.01</v>
      </c>
      <c r="X2233" s="355"/>
      <c r="Y2233" s="355"/>
      <c r="Z2233" s="355"/>
      <c r="AA2233" s="355"/>
    </row>
    <row r="2234" spans="1:27" hidden="1" x14ac:dyDescent="0.25">
      <c r="A2234" s="44">
        <f t="shared" si="49"/>
        <v>0</v>
      </c>
      <c r="B2234" s="46">
        <f t="shared" si="49"/>
        <v>16</v>
      </c>
      <c r="C2234" s="44" t="s">
        <v>101</v>
      </c>
      <c r="D2234" s="51">
        <f t="shared" si="43"/>
        <v>840.71</v>
      </c>
      <c r="E2234" s="52">
        <f t="shared" si="44"/>
        <v>1103.8499999999999</v>
      </c>
      <c r="F2234" s="52">
        <f t="shared" si="45"/>
        <v>1392.4399999999998</v>
      </c>
      <c r="G2234" s="53">
        <f t="shared" si="46"/>
        <v>1297.1199999999999</v>
      </c>
      <c r="H2234" s="51" t="e">
        <f>M2234+N2234+#REF!+L2234</f>
        <v>#REF!</v>
      </c>
      <c r="I2234" s="52" t="e">
        <f>M2234+N2234+#REF!+L2234</f>
        <v>#REF!</v>
      </c>
      <c r="J2234" s="52" t="e">
        <f>M2234+N2234+#REF!+L2234</f>
        <v>#REF!</v>
      </c>
      <c r="K2234" s="53" t="e">
        <f>M2234+N2234+#REF!+L2234</f>
        <v>#REF!</v>
      </c>
      <c r="L2234" s="157">
        <f>АТС!F777</f>
        <v>0</v>
      </c>
      <c r="M2234" s="284">
        <f>СН!D778</f>
        <v>0</v>
      </c>
      <c r="N2234" s="33">
        <f t="shared" si="48"/>
        <v>3.1100000000000003</v>
      </c>
      <c r="O2234" s="66">
        <f t="shared" si="48"/>
        <v>837.6</v>
      </c>
      <c r="P2234" s="39">
        <f t="shared" si="48"/>
        <v>1100.74</v>
      </c>
      <c r="Q2234" s="39">
        <f t="shared" si="48"/>
        <v>1389.33</v>
      </c>
      <c r="R2234" s="63">
        <f t="shared" si="48"/>
        <v>1294.01</v>
      </c>
      <c r="X2234" s="355"/>
      <c r="Y2234" s="355"/>
      <c r="Z2234" s="355"/>
      <c r="AA2234" s="355"/>
    </row>
    <row r="2235" spans="1:27" hidden="1" x14ac:dyDescent="0.25">
      <c r="A2235" s="44">
        <f t="shared" si="49"/>
        <v>0</v>
      </c>
      <c r="B2235" s="46">
        <f t="shared" si="49"/>
        <v>17</v>
      </c>
      <c r="C2235" s="44" t="s">
        <v>101</v>
      </c>
      <c r="D2235" s="51">
        <f t="shared" si="43"/>
        <v>840.71</v>
      </c>
      <c r="E2235" s="52">
        <f t="shared" si="44"/>
        <v>1103.8499999999999</v>
      </c>
      <c r="F2235" s="52">
        <f t="shared" si="45"/>
        <v>1392.4399999999998</v>
      </c>
      <c r="G2235" s="53">
        <f t="shared" si="46"/>
        <v>1297.1199999999999</v>
      </c>
      <c r="H2235" s="51" t="e">
        <f>M2235+N2235+#REF!+L2235</f>
        <v>#REF!</v>
      </c>
      <c r="I2235" s="52" t="e">
        <f>M2235+N2235+#REF!+L2235</f>
        <v>#REF!</v>
      </c>
      <c r="J2235" s="52" t="e">
        <f>M2235+N2235+#REF!+L2235</f>
        <v>#REF!</v>
      </c>
      <c r="K2235" s="53" t="e">
        <f>M2235+N2235+#REF!+L2235</f>
        <v>#REF!</v>
      </c>
      <c r="L2235" s="157">
        <f>АТС!F778</f>
        <v>0</v>
      </c>
      <c r="M2235" s="284">
        <f>СН!D779</f>
        <v>0</v>
      </c>
      <c r="N2235" s="33">
        <f t="shared" si="48"/>
        <v>3.1100000000000003</v>
      </c>
      <c r="O2235" s="66">
        <f t="shared" si="48"/>
        <v>837.6</v>
      </c>
      <c r="P2235" s="39">
        <f t="shared" si="48"/>
        <v>1100.74</v>
      </c>
      <c r="Q2235" s="39">
        <f t="shared" si="48"/>
        <v>1389.33</v>
      </c>
      <c r="R2235" s="63">
        <f t="shared" si="48"/>
        <v>1294.01</v>
      </c>
      <c r="X2235" s="355"/>
      <c r="Y2235" s="355"/>
      <c r="Z2235" s="355"/>
      <c r="AA2235" s="355"/>
    </row>
    <row r="2236" spans="1:27" hidden="1" x14ac:dyDescent="0.25">
      <c r="A2236" s="44">
        <f t="shared" si="49"/>
        <v>0</v>
      </c>
      <c r="B2236" s="46">
        <f t="shared" si="49"/>
        <v>18</v>
      </c>
      <c r="C2236" s="44" t="s">
        <v>101</v>
      </c>
      <c r="D2236" s="51">
        <f t="shared" si="43"/>
        <v>840.71</v>
      </c>
      <c r="E2236" s="52">
        <f t="shared" si="44"/>
        <v>1103.8499999999999</v>
      </c>
      <c r="F2236" s="52">
        <f t="shared" si="45"/>
        <v>1392.4399999999998</v>
      </c>
      <c r="G2236" s="53">
        <f t="shared" si="46"/>
        <v>1297.1199999999999</v>
      </c>
      <c r="H2236" s="51" t="e">
        <f>M2236+N2236+#REF!+L2236</f>
        <v>#REF!</v>
      </c>
      <c r="I2236" s="52" t="e">
        <f>M2236+N2236+#REF!+L2236</f>
        <v>#REF!</v>
      </c>
      <c r="J2236" s="52" t="e">
        <f>M2236+N2236+#REF!+L2236</f>
        <v>#REF!</v>
      </c>
      <c r="K2236" s="53" t="e">
        <f>M2236+N2236+#REF!+L2236</f>
        <v>#REF!</v>
      </c>
      <c r="L2236" s="157">
        <f>АТС!F779</f>
        <v>0</v>
      </c>
      <c r="M2236" s="284">
        <f>СН!D780</f>
        <v>0</v>
      </c>
      <c r="N2236" s="33">
        <f t="shared" ref="N2236:R2251" si="50">N2235</f>
        <v>3.1100000000000003</v>
      </c>
      <c r="O2236" s="66">
        <f t="shared" si="50"/>
        <v>837.6</v>
      </c>
      <c r="P2236" s="39">
        <f t="shared" si="50"/>
        <v>1100.74</v>
      </c>
      <c r="Q2236" s="39">
        <f t="shared" si="50"/>
        <v>1389.33</v>
      </c>
      <c r="R2236" s="63">
        <f t="shared" si="50"/>
        <v>1294.01</v>
      </c>
      <c r="X2236" s="355"/>
      <c r="Y2236" s="355"/>
      <c r="Z2236" s="355"/>
      <c r="AA2236" s="355"/>
    </row>
    <row r="2237" spans="1:27" hidden="1" x14ac:dyDescent="0.25">
      <c r="A2237" s="44">
        <f t="shared" si="49"/>
        <v>0</v>
      </c>
      <c r="B2237" s="46">
        <f t="shared" si="49"/>
        <v>19</v>
      </c>
      <c r="C2237" s="44" t="s">
        <v>101</v>
      </c>
      <c r="D2237" s="51">
        <f t="shared" si="43"/>
        <v>840.71</v>
      </c>
      <c r="E2237" s="52">
        <f t="shared" si="44"/>
        <v>1103.8499999999999</v>
      </c>
      <c r="F2237" s="52">
        <f t="shared" si="45"/>
        <v>1392.4399999999998</v>
      </c>
      <c r="G2237" s="53">
        <f t="shared" si="46"/>
        <v>1297.1199999999999</v>
      </c>
      <c r="H2237" s="51" t="e">
        <f>M2237+N2237+#REF!+L2237</f>
        <v>#REF!</v>
      </c>
      <c r="I2237" s="52" t="e">
        <f>M2237+N2237+#REF!+L2237</f>
        <v>#REF!</v>
      </c>
      <c r="J2237" s="52" t="e">
        <f>M2237+N2237+#REF!+L2237</f>
        <v>#REF!</v>
      </c>
      <c r="K2237" s="53" t="e">
        <f>M2237+N2237+#REF!+L2237</f>
        <v>#REF!</v>
      </c>
      <c r="L2237" s="157">
        <f>АТС!F780</f>
        <v>0</v>
      </c>
      <c r="M2237" s="284">
        <f>СН!D781</f>
        <v>0</v>
      </c>
      <c r="N2237" s="33">
        <f t="shared" si="50"/>
        <v>3.1100000000000003</v>
      </c>
      <c r="O2237" s="66">
        <f t="shared" si="50"/>
        <v>837.6</v>
      </c>
      <c r="P2237" s="39">
        <f t="shared" si="50"/>
        <v>1100.74</v>
      </c>
      <c r="Q2237" s="39">
        <f t="shared" si="50"/>
        <v>1389.33</v>
      </c>
      <c r="R2237" s="63">
        <f t="shared" si="50"/>
        <v>1294.01</v>
      </c>
      <c r="X2237" s="355"/>
      <c r="Y2237" s="355"/>
      <c r="Z2237" s="355"/>
      <c r="AA2237" s="355"/>
    </row>
    <row r="2238" spans="1:27" hidden="1" x14ac:dyDescent="0.25">
      <c r="A2238" s="44">
        <f t="shared" si="49"/>
        <v>0</v>
      </c>
      <c r="B2238" s="46">
        <f t="shared" si="49"/>
        <v>20</v>
      </c>
      <c r="C2238" s="44" t="s">
        <v>101</v>
      </c>
      <c r="D2238" s="51">
        <f t="shared" si="43"/>
        <v>840.71</v>
      </c>
      <c r="E2238" s="52">
        <f t="shared" si="44"/>
        <v>1103.8499999999999</v>
      </c>
      <c r="F2238" s="52">
        <f t="shared" si="45"/>
        <v>1392.4399999999998</v>
      </c>
      <c r="G2238" s="53">
        <f t="shared" si="46"/>
        <v>1297.1199999999999</v>
      </c>
      <c r="H2238" s="51" t="e">
        <f>M2238+N2238+#REF!+L2238</f>
        <v>#REF!</v>
      </c>
      <c r="I2238" s="52" t="e">
        <f>M2238+N2238+#REF!+L2238</f>
        <v>#REF!</v>
      </c>
      <c r="J2238" s="52" t="e">
        <f>M2238+N2238+#REF!+L2238</f>
        <v>#REF!</v>
      </c>
      <c r="K2238" s="53" t="e">
        <f>M2238+N2238+#REF!+L2238</f>
        <v>#REF!</v>
      </c>
      <c r="L2238" s="157">
        <f>АТС!F781</f>
        <v>0</v>
      </c>
      <c r="M2238" s="284">
        <f>СН!D782</f>
        <v>0</v>
      </c>
      <c r="N2238" s="33">
        <f t="shared" si="50"/>
        <v>3.1100000000000003</v>
      </c>
      <c r="O2238" s="66">
        <f t="shared" si="50"/>
        <v>837.6</v>
      </c>
      <c r="P2238" s="39">
        <f t="shared" si="50"/>
        <v>1100.74</v>
      </c>
      <c r="Q2238" s="39">
        <f t="shared" si="50"/>
        <v>1389.33</v>
      </c>
      <c r="R2238" s="63">
        <f t="shared" si="50"/>
        <v>1294.01</v>
      </c>
      <c r="X2238" s="355"/>
      <c r="Y2238" s="355"/>
      <c r="Z2238" s="355"/>
      <c r="AA2238" s="355"/>
    </row>
    <row r="2239" spans="1:27" hidden="1" x14ac:dyDescent="0.25">
      <c r="A2239" s="44">
        <f t="shared" si="49"/>
        <v>0</v>
      </c>
      <c r="B2239" s="46">
        <f t="shared" si="49"/>
        <v>21</v>
      </c>
      <c r="C2239" s="44" t="s">
        <v>101</v>
      </c>
      <c r="D2239" s="51">
        <f t="shared" si="43"/>
        <v>840.71</v>
      </c>
      <c r="E2239" s="52">
        <f t="shared" si="44"/>
        <v>1103.8499999999999</v>
      </c>
      <c r="F2239" s="52">
        <f t="shared" si="45"/>
        <v>1392.4399999999998</v>
      </c>
      <c r="G2239" s="53">
        <f t="shared" si="46"/>
        <v>1297.1199999999999</v>
      </c>
      <c r="H2239" s="51" t="e">
        <f>M2239+N2239+#REF!+L2239</f>
        <v>#REF!</v>
      </c>
      <c r="I2239" s="52" t="e">
        <f>M2239+N2239+#REF!+L2239</f>
        <v>#REF!</v>
      </c>
      <c r="J2239" s="52" t="e">
        <f>M2239+N2239+#REF!+L2239</f>
        <v>#REF!</v>
      </c>
      <c r="K2239" s="53" t="e">
        <f>M2239+N2239+#REF!+L2239</f>
        <v>#REF!</v>
      </c>
      <c r="L2239" s="157">
        <f>АТС!F782</f>
        <v>0</v>
      </c>
      <c r="M2239" s="284">
        <f>СН!D783</f>
        <v>0</v>
      </c>
      <c r="N2239" s="33">
        <f t="shared" si="50"/>
        <v>3.1100000000000003</v>
      </c>
      <c r="O2239" s="66">
        <f t="shared" si="50"/>
        <v>837.6</v>
      </c>
      <c r="P2239" s="39">
        <f t="shared" si="50"/>
        <v>1100.74</v>
      </c>
      <c r="Q2239" s="39">
        <f t="shared" si="50"/>
        <v>1389.33</v>
      </c>
      <c r="R2239" s="63">
        <f t="shared" si="50"/>
        <v>1294.01</v>
      </c>
      <c r="X2239" s="355"/>
      <c r="Y2239" s="355"/>
      <c r="Z2239" s="355"/>
      <c r="AA2239" s="355"/>
    </row>
    <row r="2240" spans="1:27" hidden="1" x14ac:dyDescent="0.25">
      <c r="A2240" s="44">
        <f t="shared" si="49"/>
        <v>0</v>
      </c>
      <c r="B2240" s="46">
        <f t="shared" si="49"/>
        <v>22</v>
      </c>
      <c r="C2240" s="44" t="s">
        <v>101</v>
      </c>
      <c r="D2240" s="51">
        <f t="shared" si="43"/>
        <v>840.71</v>
      </c>
      <c r="E2240" s="52">
        <f t="shared" si="44"/>
        <v>1103.8499999999999</v>
      </c>
      <c r="F2240" s="52">
        <f t="shared" si="45"/>
        <v>1392.4399999999998</v>
      </c>
      <c r="G2240" s="53">
        <f t="shared" si="46"/>
        <v>1297.1199999999999</v>
      </c>
      <c r="H2240" s="51" t="e">
        <f>M2240+N2240+#REF!+L2240</f>
        <v>#REF!</v>
      </c>
      <c r="I2240" s="52" t="e">
        <f>M2240+N2240+#REF!+L2240</f>
        <v>#REF!</v>
      </c>
      <c r="J2240" s="52" t="e">
        <f>M2240+N2240+#REF!+L2240</f>
        <v>#REF!</v>
      </c>
      <c r="K2240" s="53" t="e">
        <f>M2240+N2240+#REF!+L2240</f>
        <v>#REF!</v>
      </c>
      <c r="L2240" s="157">
        <f>АТС!F783</f>
        <v>0</v>
      </c>
      <c r="M2240" s="284">
        <f>СН!D784</f>
        <v>0</v>
      </c>
      <c r="N2240" s="33">
        <f t="shared" si="50"/>
        <v>3.1100000000000003</v>
      </c>
      <c r="O2240" s="66">
        <f t="shared" si="50"/>
        <v>837.6</v>
      </c>
      <c r="P2240" s="39">
        <f t="shared" si="50"/>
        <v>1100.74</v>
      </c>
      <c r="Q2240" s="39">
        <f t="shared" si="50"/>
        <v>1389.33</v>
      </c>
      <c r="R2240" s="63">
        <f t="shared" si="50"/>
        <v>1294.01</v>
      </c>
      <c r="X2240" s="355"/>
      <c r="Y2240" s="355"/>
      <c r="Z2240" s="355"/>
      <c r="AA2240" s="355"/>
    </row>
    <row r="2241" spans="1:27" hidden="1" x14ac:dyDescent="0.25">
      <c r="A2241" s="44">
        <f t="shared" si="49"/>
        <v>0</v>
      </c>
      <c r="B2241" s="46">
        <f t="shared" si="49"/>
        <v>23</v>
      </c>
      <c r="C2241" s="44" t="s">
        <v>101</v>
      </c>
      <c r="D2241" s="51">
        <f t="shared" si="43"/>
        <v>840.71</v>
      </c>
      <c r="E2241" s="52">
        <f t="shared" si="44"/>
        <v>1103.8499999999999</v>
      </c>
      <c r="F2241" s="52">
        <f t="shared" si="45"/>
        <v>1392.4399999999998</v>
      </c>
      <c r="G2241" s="53">
        <f t="shared" si="46"/>
        <v>1297.1199999999999</v>
      </c>
      <c r="H2241" s="51" t="e">
        <f>M2241+N2241+#REF!+L2241</f>
        <v>#REF!</v>
      </c>
      <c r="I2241" s="52" t="e">
        <f>M2241+N2241+#REF!+L2241</f>
        <v>#REF!</v>
      </c>
      <c r="J2241" s="52" t="e">
        <f>M2241+N2241+#REF!+L2241</f>
        <v>#REF!</v>
      </c>
      <c r="K2241" s="53" t="e">
        <f>M2241+N2241+#REF!+L2241</f>
        <v>#REF!</v>
      </c>
      <c r="L2241" s="157">
        <f>АТС!F784</f>
        <v>0</v>
      </c>
      <c r="M2241" s="284">
        <f>СН!D785</f>
        <v>0</v>
      </c>
      <c r="N2241" s="33">
        <f t="shared" si="50"/>
        <v>3.1100000000000003</v>
      </c>
      <c r="O2241" s="66">
        <f t="shared" si="50"/>
        <v>837.6</v>
      </c>
      <c r="P2241" s="39">
        <f t="shared" si="50"/>
        <v>1100.74</v>
      </c>
      <c r="Q2241" s="39">
        <f t="shared" si="50"/>
        <v>1389.33</v>
      </c>
      <c r="R2241" s="63">
        <f t="shared" si="50"/>
        <v>1294.01</v>
      </c>
      <c r="X2241" s="355"/>
      <c r="Y2241" s="355"/>
      <c r="Z2241" s="355"/>
      <c r="AA2241" s="355"/>
    </row>
    <row r="2242" spans="1:27" x14ac:dyDescent="0.25">
      <c r="A2242" s="44" t="s">
        <v>361</v>
      </c>
      <c r="B2242" s="46">
        <v>0</v>
      </c>
      <c r="C2242" s="44" t="s">
        <v>102</v>
      </c>
      <c r="D2242" s="51">
        <v>1551.1399999999999</v>
      </c>
      <c r="E2242" s="52">
        <v>1814.2800000000002</v>
      </c>
      <c r="F2242" s="52">
        <v>2102.87</v>
      </c>
      <c r="G2242" s="53">
        <v>2007.5500000000002</v>
      </c>
      <c r="H2242" s="51" t="e">
        <v>#REF!</v>
      </c>
      <c r="I2242" s="52" t="e">
        <v>#REF!</v>
      </c>
      <c r="J2242" s="52" t="e">
        <v>#REF!</v>
      </c>
      <c r="K2242" s="53" t="e">
        <v>#REF!</v>
      </c>
      <c r="L2242" s="157" t="s">
        <v>364</v>
      </c>
      <c r="M2242" s="284">
        <v>7.32</v>
      </c>
      <c r="N2242" s="33">
        <v>3.1100000000000003</v>
      </c>
      <c r="O2242" s="66">
        <v>837.6</v>
      </c>
      <c r="P2242" s="39">
        <v>1100.74</v>
      </c>
      <c r="Q2242" s="39">
        <v>1389.33</v>
      </c>
      <c r="R2242" s="63">
        <v>1294.01</v>
      </c>
    </row>
    <row r="2243" spans="1:27" x14ac:dyDescent="0.25">
      <c r="A2243" s="44" t="s">
        <v>361</v>
      </c>
      <c r="B2243" s="46">
        <v>1</v>
      </c>
      <c r="C2243" s="44" t="s">
        <v>102</v>
      </c>
      <c r="D2243" s="51">
        <v>1533.37</v>
      </c>
      <c r="E2243" s="52">
        <v>1796.51</v>
      </c>
      <c r="F2243" s="52">
        <v>2085.1</v>
      </c>
      <c r="G2243" s="53">
        <v>1989.78</v>
      </c>
      <c r="H2243" s="51" t="e">
        <v>#REF!</v>
      </c>
      <c r="I2243" s="52" t="e">
        <v>#REF!</v>
      </c>
      <c r="J2243" s="52" t="e">
        <v>#REF!</v>
      </c>
      <c r="K2243" s="53" t="e">
        <v>#REF!</v>
      </c>
      <c r="L2243" s="157" t="s">
        <v>367</v>
      </c>
      <c r="M2243" s="284">
        <v>7.14</v>
      </c>
      <c r="N2243" s="33">
        <v>3.1100000000000003</v>
      </c>
      <c r="O2243" s="66">
        <v>837.6</v>
      </c>
      <c r="P2243" s="39">
        <v>1100.74</v>
      </c>
      <c r="Q2243" s="39">
        <v>1389.33</v>
      </c>
      <c r="R2243" s="63">
        <v>1294.01</v>
      </c>
    </row>
    <row r="2244" spans="1:27" x14ac:dyDescent="0.25">
      <c r="A2244" s="44" t="s">
        <v>361</v>
      </c>
      <c r="B2244" s="46">
        <v>2</v>
      </c>
      <c r="C2244" s="44" t="s">
        <v>102</v>
      </c>
      <c r="D2244" s="51">
        <v>1557.1399999999999</v>
      </c>
      <c r="E2244" s="52">
        <v>1820.28</v>
      </c>
      <c r="F2244" s="52">
        <v>2108.87</v>
      </c>
      <c r="G2244" s="53">
        <v>2013.55</v>
      </c>
      <c r="H2244" s="51" t="e">
        <v>#REF!</v>
      </c>
      <c r="I2244" s="52" t="e">
        <v>#REF!</v>
      </c>
      <c r="J2244" s="52" t="e">
        <v>#REF!</v>
      </c>
      <c r="K2244" s="53" t="e">
        <v>#REF!</v>
      </c>
      <c r="L2244" s="157" t="s">
        <v>370</v>
      </c>
      <c r="M2244" s="284">
        <v>7.39</v>
      </c>
      <c r="N2244" s="33">
        <v>3.1100000000000003</v>
      </c>
      <c r="O2244" s="66">
        <v>837.6</v>
      </c>
      <c r="P2244" s="39">
        <v>1100.74</v>
      </c>
      <c r="Q2244" s="39">
        <v>1389.33</v>
      </c>
      <c r="R2244" s="63">
        <v>1294.01</v>
      </c>
    </row>
    <row r="2245" spans="1:27" x14ac:dyDescent="0.25">
      <c r="A2245" s="44" t="s">
        <v>361</v>
      </c>
      <c r="B2245" s="46">
        <v>3</v>
      </c>
      <c r="C2245" s="44" t="s">
        <v>102</v>
      </c>
      <c r="D2245" s="51">
        <v>1605.6599999999999</v>
      </c>
      <c r="E2245" s="52">
        <v>1868.8</v>
      </c>
      <c r="F2245" s="52">
        <v>2157.39</v>
      </c>
      <c r="G2245" s="53">
        <v>2062.0699999999997</v>
      </c>
      <c r="H2245" s="51" t="e">
        <v>#REF!</v>
      </c>
      <c r="I2245" s="52" t="e">
        <v>#REF!</v>
      </c>
      <c r="J2245" s="52" t="e">
        <v>#REF!</v>
      </c>
      <c r="K2245" s="53" t="e">
        <v>#REF!</v>
      </c>
      <c r="L2245" s="157" t="s">
        <v>373</v>
      </c>
      <c r="M2245" s="284">
        <v>7.89</v>
      </c>
      <c r="N2245" s="33">
        <v>3.1100000000000003</v>
      </c>
      <c r="O2245" s="66">
        <v>837.6</v>
      </c>
      <c r="P2245" s="39">
        <v>1100.74</v>
      </c>
      <c r="Q2245" s="39">
        <v>1389.33</v>
      </c>
      <c r="R2245" s="63">
        <v>1294.01</v>
      </c>
    </row>
    <row r="2246" spans="1:27" x14ac:dyDescent="0.25">
      <c r="A2246" s="44" t="s">
        <v>361</v>
      </c>
      <c r="B2246" s="46">
        <v>4</v>
      </c>
      <c r="C2246" s="44" t="s">
        <v>102</v>
      </c>
      <c r="D2246" s="51">
        <v>1626.96</v>
      </c>
      <c r="E2246" s="52">
        <v>1890.1</v>
      </c>
      <c r="F2246" s="52">
        <v>2178.69</v>
      </c>
      <c r="G2246" s="53">
        <v>2083.37</v>
      </c>
      <c r="H2246" s="51" t="e">
        <v>#REF!</v>
      </c>
      <c r="I2246" s="52" t="e">
        <v>#REF!</v>
      </c>
      <c r="J2246" s="52" t="e">
        <v>#REF!</v>
      </c>
      <c r="K2246" s="53" t="e">
        <v>#REF!</v>
      </c>
      <c r="L2246" s="157" t="s">
        <v>376</v>
      </c>
      <c r="M2246" s="284">
        <v>8.11</v>
      </c>
      <c r="N2246" s="33">
        <v>3.1100000000000003</v>
      </c>
      <c r="O2246" s="66">
        <v>837.6</v>
      </c>
      <c r="P2246" s="39">
        <v>1100.74</v>
      </c>
      <c r="Q2246" s="39">
        <v>1389.33</v>
      </c>
      <c r="R2246" s="63">
        <v>1294.01</v>
      </c>
    </row>
    <row r="2247" spans="1:27" x14ac:dyDescent="0.25">
      <c r="A2247" s="44" t="s">
        <v>361</v>
      </c>
      <c r="B2247" s="46">
        <v>5</v>
      </c>
      <c r="C2247" s="44" t="s">
        <v>102</v>
      </c>
      <c r="D2247" s="51">
        <v>1631.1100000000001</v>
      </c>
      <c r="E2247" s="52">
        <v>1894.25</v>
      </c>
      <c r="F2247" s="52">
        <v>2182.84</v>
      </c>
      <c r="G2247" s="53">
        <v>2087.52</v>
      </c>
      <c r="H2247" s="51" t="e">
        <v>#REF!</v>
      </c>
      <c r="I2247" s="52" t="e">
        <v>#REF!</v>
      </c>
      <c r="J2247" s="52" t="e">
        <v>#REF!</v>
      </c>
      <c r="K2247" s="53" t="e">
        <v>#REF!</v>
      </c>
      <c r="L2247" s="157" t="s">
        <v>378</v>
      </c>
      <c r="M2247" s="284">
        <v>8.15</v>
      </c>
      <c r="N2247" s="33">
        <v>3.1100000000000003</v>
      </c>
      <c r="O2247" s="66">
        <v>837.6</v>
      </c>
      <c r="P2247" s="39">
        <v>1100.74</v>
      </c>
      <c r="Q2247" s="39">
        <v>1389.33</v>
      </c>
      <c r="R2247" s="63">
        <v>1294.01</v>
      </c>
    </row>
    <row r="2248" spans="1:27" x14ac:dyDescent="0.25">
      <c r="A2248" s="44" t="s">
        <v>361</v>
      </c>
      <c r="B2248" s="46">
        <v>6</v>
      </c>
      <c r="C2248" s="44" t="s">
        <v>102</v>
      </c>
      <c r="D2248" s="51">
        <v>1581.8000000000002</v>
      </c>
      <c r="E2248" s="52">
        <v>1844.94</v>
      </c>
      <c r="F2248" s="52">
        <v>2133.5299999999997</v>
      </c>
      <c r="G2248" s="53">
        <v>2038.21</v>
      </c>
      <c r="H2248" s="51" t="e">
        <v>#REF!</v>
      </c>
      <c r="I2248" s="52" t="e">
        <v>#REF!</v>
      </c>
      <c r="J2248" s="52" t="e">
        <v>#REF!</v>
      </c>
      <c r="K2248" s="53" t="e">
        <v>#REF!</v>
      </c>
      <c r="L2248" s="157" t="s">
        <v>381</v>
      </c>
      <c r="M2248" s="284">
        <v>7.64</v>
      </c>
      <c r="N2248" s="33">
        <v>3.1100000000000003</v>
      </c>
      <c r="O2248" s="66">
        <v>837.6</v>
      </c>
      <c r="P2248" s="39">
        <v>1100.74</v>
      </c>
      <c r="Q2248" s="39">
        <v>1389.33</v>
      </c>
      <c r="R2248" s="63">
        <v>1294.01</v>
      </c>
    </row>
    <row r="2249" spans="1:27" x14ac:dyDescent="0.25">
      <c r="A2249" s="44" t="s">
        <v>361</v>
      </c>
      <c r="B2249" s="46">
        <v>7</v>
      </c>
      <c r="C2249" s="44" t="s">
        <v>102</v>
      </c>
      <c r="D2249" s="51">
        <v>1549.46</v>
      </c>
      <c r="E2249" s="52">
        <v>1812.6000000000001</v>
      </c>
      <c r="F2249" s="52">
        <v>2101.19</v>
      </c>
      <c r="G2249" s="53">
        <v>2005.8700000000001</v>
      </c>
      <c r="H2249" s="51" t="e">
        <v>#REF!</v>
      </c>
      <c r="I2249" s="52" t="e">
        <v>#REF!</v>
      </c>
      <c r="J2249" s="52" t="e">
        <v>#REF!</v>
      </c>
      <c r="K2249" s="53" t="e">
        <v>#REF!</v>
      </c>
      <c r="L2249" s="157" t="s">
        <v>384</v>
      </c>
      <c r="M2249" s="284">
        <v>7.31</v>
      </c>
      <c r="N2249" s="33">
        <v>3.1100000000000003</v>
      </c>
      <c r="O2249" s="66">
        <v>837.6</v>
      </c>
      <c r="P2249" s="39">
        <v>1100.74</v>
      </c>
      <c r="Q2249" s="39">
        <v>1389.33</v>
      </c>
      <c r="R2249" s="63">
        <v>1294.01</v>
      </c>
    </row>
    <row r="2250" spans="1:27" x14ac:dyDescent="0.25">
      <c r="A2250" s="44" t="s">
        <v>361</v>
      </c>
      <c r="B2250" s="46">
        <v>8</v>
      </c>
      <c r="C2250" s="44" t="s">
        <v>102</v>
      </c>
      <c r="D2250" s="51">
        <v>1704.45</v>
      </c>
      <c r="E2250" s="52">
        <v>1967.5900000000001</v>
      </c>
      <c r="F2250" s="52">
        <v>2256.1799999999998</v>
      </c>
      <c r="G2250" s="53">
        <v>2160.86</v>
      </c>
      <c r="H2250" s="51" t="e">
        <v>#REF!</v>
      </c>
      <c r="I2250" s="52" t="e">
        <v>#REF!</v>
      </c>
      <c r="J2250" s="52" t="e">
        <v>#REF!</v>
      </c>
      <c r="K2250" s="53" t="e">
        <v>#REF!</v>
      </c>
      <c r="L2250" s="157" t="s">
        <v>387</v>
      </c>
      <c r="M2250" s="284">
        <v>8.9</v>
      </c>
      <c r="N2250" s="33">
        <v>3.1100000000000003</v>
      </c>
      <c r="O2250" s="66">
        <v>837.6</v>
      </c>
      <c r="P2250" s="39">
        <v>1100.74</v>
      </c>
      <c r="Q2250" s="39">
        <v>1389.33</v>
      </c>
      <c r="R2250" s="63">
        <v>1294.01</v>
      </c>
    </row>
    <row r="2251" spans="1:27" x14ac:dyDescent="0.25">
      <c r="A2251" s="44" t="s">
        <v>361</v>
      </c>
      <c r="B2251" s="46">
        <v>9</v>
      </c>
      <c r="C2251" s="44" t="s">
        <v>102</v>
      </c>
      <c r="D2251" s="51">
        <v>1632.5900000000001</v>
      </c>
      <c r="E2251" s="52">
        <v>1895.73</v>
      </c>
      <c r="F2251" s="52">
        <v>2184.3199999999997</v>
      </c>
      <c r="G2251" s="53">
        <v>2089</v>
      </c>
      <c r="H2251" s="51" t="e">
        <v>#REF!</v>
      </c>
      <c r="I2251" s="52" t="e">
        <v>#REF!</v>
      </c>
      <c r="J2251" s="52" t="e">
        <v>#REF!</v>
      </c>
      <c r="K2251" s="53" t="e">
        <v>#REF!</v>
      </c>
      <c r="L2251" s="157" t="s">
        <v>390</v>
      </c>
      <c r="M2251" s="284">
        <v>8.16</v>
      </c>
      <c r="N2251" s="33">
        <v>3.1100000000000003</v>
      </c>
      <c r="O2251" s="66">
        <v>837.6</v>
      </c>
      <c r="P2251" s="39">
        <v>1100.74</v>
      </c>
      <c r="Q2251" s="39">
        <v>1389.33</v>
      </c>
      <c r="R2251" s="63">
        <v>1294.01</v>
      </c>
    </row>
    <row r="2252" spans="1:27" x14ac:dyDescent="0.25">
      <c r="A2252" s="44" t="s">
        <v>361</v>
      </c>
      <c r="B2252" s="46">
        <v>10</v>
      </c>
      <c r="C2252" s="44" t="s">
        <v>102</v>
      </c>
      <c r="D2252" s="51">
        <v>1594.37</v>
      </c>
      <c r="E2252" s="52">
        <v>1857.5100000000002</v>
      </c>
      <c r="F2252" s="52">
        <v>2146.1</v>
      </c>
      <c r="G2252" s="53">
        <v>2050.7800000000002</v>
      </c>
      <c r="H2252" s="51" t="e">
        <v>#REF!</v>
      </c>
      <c r="I2252" s="52" t="e">
        <v>#REF!</v>
      </c>
      <c r="J2252" s="52" t="e">
        <v>#REF!</v>
      </c>
      <c r="K2252" s="53" t="e">
        <v>#REF!</v>
      </c>
      <c r="L2252" s="157" t="s">
        <v>393</v>
      </c>
      <c r="M2252" s="284">
        <v>7.77</v>
      </c>
      <c r="N2252" s="33">
        <v>3.1100000000000003</v>
      </c>
      <c r="O2252" s="66">
        <v>837.6</v>
      </c>
      <c r="P2252" s="39">
        <v>1100.74</v>
      </c>
      <c r="Q2252" s="39">
        <v>1389.33</v>
      </c>
      <c r="R2252" s="63">
        <v>1294.01</v>
      </c>
    </row>
    <row r="2253" spans="1:27" x14ac:dyDescent="0.25">
      <c r="A2253" s="44" t="s">
        <v>361</v>
      </c>
      <c r="B2253" s="46">
        <v>11</v>
      </c>
      <c r="C2253" s="44" t="s">
        <v>102</v>
      </c>
      <c r="D2253" s="51">
        <v>1580.21</v>
      </c>
      <c r="E2253" s="52">
        <v>1843.35</v>
      </c>
      <c r="F2253" s="52">
        <v>2131.94</v>
      </c>
      <c r="G2253" s="53">
        <v>2036.62</v>
      </c>
      <c r="H2253" s="51" t="e">
        <v>#REF!</v>
      </c>
      <c r="I2253" s="52" t="e">
        <v>#REF!</v>
      </c>
      <c r="J2253" s="52" t="e">
        <v>#REF!</v>
      </c>
      <c r="K2253" s="53" t="e">
        <v>#REF!</v>
      </c>
      <c r="L2253" s="157" t="s">
        <v>396</v>
      </c>
      <c r="M2253" s="284">
        <v>7.62</v>
      </c>
      <c r="N2253" s="33">
        <v>3.1100000000000003</v>
      </c>
      <c r="O2253" s="66">
        <v>837.6</v>
      </c>
      <c r="P2253" s="39">
        <v>1100.74</v>
      </c>
      <c r="Q2253" s="39">
        <v>1389.33</v>
      </c>
      <c r="R2253" s="63">
        <v>1294.01</v>
      </c>
    </row>
    <row r="2254" spans="1:27" x14ac:dyDescent="0.25">
      <c r="A2254" s="44" t="s">
        <v>361</v>
      </c>
      <c r="B2254" s="46">
        <v>12</v>
      </c>
      <c r="C2254" s="44" t="s">
        <v>102</v>
      </c>
      <c r="D2254" s="51">
        <v>1577.2600000000002</v>
      </c>
      <c r="E2254" s="52">
        <v>1840.4</v>
      </c>
      <c r="F2254" s="52">
        <v>2128.9899999999998</v>
      </c>
      <c r="G2254" s="53">
        <v>2033.67</v>
      </c>
      <c r="H2254" s="51" t="e">
        <v>#REF!</v>
      </c>
      <c r="I2254" s="52" t="e">
        <v>#REF!</v>
      </c>
      <c r="J2254" s="52" t="e">
        <v>#REF!</v>
      </c>
      <c r="K2254" s="53" t="e">
        <v>#REF!</v>
      </c>
      <c r="L2254" s="157" t="s">
        <v>399</v>
      </c>
      <c r="M2254" s="284">
        <v>7.59</v>
      </c>
      <c r="N2254" s="33">
        <v>3.1100000000000003</v>
      </c>
      <c r="O2254" s="66">
        <v>837.6</v>
      </c>
      <c r="P2254" s="39">
        <v>1100.74</v>
      </c>
      <c r="Q2254" s="39">
        <v>1389.33</v>
      </c>
      <c r="R2254" s="63">
        <v>1294.01</v>
      </c>
    </row>
    <row r="2255" spans="1:27" x14ac:dyDescent="0.25">
      <c r="A2255" s="44" t="s">
        <v>361</v>
      </c>
      <c r="B2255" s="46">
        <v>13</v>
      </c>
      <c r="C2255" s="44" t="s">
        <v>102</v>
      </c>
      <c r="D2255" s="51">
        <v>1589.93</v>
      </c>
      <c r="E2255" s="52">
        <v>1853.07</v>
      </c>
      <c r="F2255" s="52">
        <v>2141.66</v>
      </c>
      <c r="G2255" s="53">
        <v>2046.34</v>
      </c>
      <c r="H2255" s="51" t="e">
        <v>#REF!</v>
      </c>
      <c r="I2255" s="52" t="e">
        <v>#REF!</v>
      </c>
      <c r="J2255" s="52" t="e">
        <v>#REF!</v>
      </c>
      <c r="K2255" s="53" t="e">
        <v>#REF!</v>
      </c>
      <c r="L2255" s="157" t="s">
        <v>402</v>
      </c>
      <c r="M2255" s="284">
        <v>7.72</v>
      </c>
      <c r="N2255" s="33">
        <v>3.1100000000000003</v>
      </c>
      <c r="O2255" s="66">
        <v>837.6</v>
      </c>
      <c r="P2255" s="39">
        <v>1100.74</v>
      </c>
      <c r="Q2255" s="39">
        <v>1389.33</v>
      </c>
      <c r="R2255" s="63">
        <v>1294.01</v>
      </c>
    </row>
    <row r="2256" spans="1:27" x14ac:dyDescent="0.25">
      <c r="A2256" s="44" t="s">
        <v>361</v>
      </c>
      <c r="B2256" s="46">
        <v>14</v>
      </c>
      <c r="C2256" s="44" t="s">
        <v>102</v>
      </c>
      <c r="D2256" s="51">
        <v>1612.29</v>
      </c>
      <c r="E2256" s="52">
        <v>1875.4299999999998</v>
      </c>
      <c r="F2256" s="52">
        <v>2164.02</v>
      </c>
      <c r="G2256" s="53">
        <v>2068.6999999999998</v>
      </c>
      <c r="H2256" s="51" t="e">
        <v>#REF!</v>
      </c>
      <c r="I2256" s="52" t="e">
        <v>#REF!</v>
      </c>
      <c r="J2256" s="52" t="e">
        <v>#REF!</v>
      </c>
      <c r="K2256" s="53" t="e">
        <v>#REF!</v>
      </c>
      <c r="L2256" s="157" t="s">
        <v>405</v>
      </c>
      <c r="M2256" s="284">
        <v>7.95</v>
      </c>
      <c r="N2256" s="33">
        <v>3.1100000000000003</v>
      </c>
      <c r="O2256" s="66">
        <v>837.6</v>
      </c>
      <c r="P2256" s="39">
        <v>1100.74</v>
      </c>
      <c r="Q2256" s="39">
        <v>1389.33</v>
      </c>
      <c r="R2256" s="63">
        <v>1294.01</v>
      </c>
    </row>
    <row r="2257" spans="1:18" x14ac:dyDescent="0.25">
      <c r="A2257" s="44" t="s">
        <v>361</v>
      </c>
      <c r="B2257" s="46">
        <v>15</v>
      </c>
      <c r="C2257" s="44" t="s">
        <v>102</v>
      </c>
      <c r="D2257" s="51">
        <v>1620.95</v>
      </c>
      <c r="E2257" s="52">
        <v>1884.0900000000001</v>
      </c>
      <c r="F2257" s="52">
        <v>2172.6800000000003</v>
      </c>
      <c r="G2257" s="53">
        <v>2077.36</v>
      </c>
      <c r="H2257" s="51" t="e">
        <v>#REF!</v>
      </c>
      <c r="I2257" s="52" t="e">
        <v>#REF!</v>
      </c>
      <c r="J2257" s="52" t="e">
        <v>#REF!</v>
      </c>
      <c r="K2257" s="53" t="e">
        <v>#REF!</v>
      </c>
      <c r="L2257" s="157" t="s">
        <v>408</v>
      </c>
      <c r="M2257" s="284">
        <v>8.0399999999999991</v>
      </c>
      <c r="N2257" s="33">
        <v>3.1100000000000003</v>
      </c>
      <c r="O2257" s="66">
        <v>837.6</v>
      </c>
      <c r="P2257" s="39">
        <v>1100.74</v>
      </c>
      <c r="Q2257" s="39">
        <v>1389.33</v>
      </c>
      <c r="R2257" s="63">
        <v>1294.01</v>
      </c>
    </row>
    <row r="2258" spans="1:18" x14ac:dyDescent="0.25">
      <c r="A2258" s="44" t="s">
        <v>361</v>
      </c>
      <c r="B2258" s="46">
        <v>16</v>
      </c>
      <c r="C2258" s="44" t="s">
        <v>102</v>
      </c>
      <c r="D2258" s="51">
        <v>1620.52</v>
      </c>
      <c r="E2258" s="52">
        <v>1883.66</v>
      </c>
      <c r="F2258" s="52">
        <v>2172.25</v>
      </c>
      <c r="G2258" s="53">
        <v>2076.9300000000003</v>
      </c>
      <c r="H2258" s="51" t="e">
        <v>#REF!</v>
      </c>
      <c r="I2258" s="52" t="e">
        <v>#REF!</v>
      </c>
      <c r="J2258" s="52" t="e">
        <v>#REF!</v>
      </c>
      <c r="K2258" s="53" t="e">
        <v>#REF!</v>
      </c>
      <c r="L2258" s="157" t="s">
        <v>411</v>
      </c>
      <c r="M2258" s="284">
        <v>8.0399999999999991</v>
      </c>
      <c r="N2258" s="33">
        <v>3.1100000000000003</v>
      </c>
      <c r="O2258" s="66">
        <v>837.6</v>
      </c>
      <c r="P2258" s="39">
        <v>1100.74</v>
      </c>
      <c r="Q2258" s="39">
        <v>1389.33</v>
      </c>
      <c r="R2258" s="63">
        <v>1294.01</v>
      </c>
    </row>
    <row r="2259" spans="1:18" x14ac:dyDescent="0.25">
      <c r="A2259" s="44" t="s">
        <v>361</v>
      </c>
      <c r="B2259" s="46">
        <v>17</v>
      </c>
      <c r="C2259" s="44" t="s">
        <v>102</v>
      </c>
      <c r="D2259" s="51">
        <v>1598.5900000000001</v>
      </c>
      <c r="E2259" s="52">
        <v>1861.73</v>
      </c>
      <c r="F2259" s="52">
        <v>2150.3200000000002</v>
      </c>
      <c r="G2259" s="53">
        <v>2055</v>
      </c>
      <c r="H2259" s="51" t="e">
        <v>#REF!</v>
      </c>
      <c r="I2259" s="52" t="e">
        <v>#REF!</v>
      </c>
      <c r="J2259" s="52" t="e">
        <v>#REF!</v>
      </c>
      <c r="K2259" s="53" t="e">
        <v>#REF!</v>
      </c>
      <c r="L2259" s="157" t="s">
        <v>413</v>
      </c>
      <c r="M2259" s="284">
        <v>7.81</v>
      </c>
      <c r="N2259" s="33">
        <v>3.1100000000000003</v>
      </c>
      <c r="O2259" s="66">
        <v>837.6</v>
      </c>
      <c r="P2259" s="39">
        <v>1100.74</v>
      </c>
      <c r="Q2259" s="39">
        <v>1389.33</v>
      </c>
      <c r="R2259" s="63">
        <v>1294.01</v>
      </c>
    </row>
    <row r="2260" spans="1:18" x14ac:dyDescent="0.25">
      <c r="A2260" s="44" t="s">
        <v>361</v>
      </c>
      <c r="B2260" s="46">
        <v>18</v>
      </c>
      <c r="C2260" s="44" t="s">
        <v>102</v>
      </c>
      <c r="D2260" s="51">
        <v>1557.6</v>
      </c>
      <c r="E2260" s="52">
        <v>1820.74</v>
      </c>
      <c r="F2260" s="52">
        <v>2109.33</v>
      </c>
      <c r="G2260" s="53">
        <v>2014.01</v>
      </c>
      <c r="H2260" s="51" t="e">
        <v>#REF!</v>
      </c>
      <c r="I2260" s="52" t="e">
        <v>#REF!</v>
      </c>
      <c r="J2260" s="52" t="e">
        <v>#REF!</v>
      </c>
      <c r="K2260" s="53" t="e">
        <v>#REF!</v>
      </c>
      <c r="L2260" s="157" t="s">
        <v>416</v>
      </c>
      <c r="M2260" s="284">
        <v>7.39</v>
      </c>
      <c r="N2260" s="33">
        <v>3.1100000000000003</v>
      </c>
      <c r="O2260" s="66">
        <v>837.6</v>
      </c>
      <c r="P2260" s="39">
        <v>1100.74</v>
      </c>
      <c r="Q2260" s="39">
        <v>1389.33</v>
      </c>
      <c r="R2260" s="63">
        <v>1294.01</v>
      </c>
    </row>
    <row r="2261" spans="1:18" x14ac:dyDescent="0.25">
      <c r="A2261" s="44" t="s">
        <v>361</v>
      </c>
      <c r="B2261" s="46">
        <v>19</v>
      </c>
      <c r="C2261" s="44" t="s">
        <v>102</v>
      </c>
      <c r="D2261" s="51">
        <v>1635.27</v>
      </c>
      <c r="E2261" s="52">
        <v>1898.4099999999999</v>
      </c>
      <c r="F2261" s="52">
        <v>2187</v>
      </c>
      <c r="G2261" s="53">
        <v>2091.6799999999998</v>
      </c>
      <c r="H2261" s="51" t="e">
        <v>#REF!</v>
      </c>
      <c r="I2261" s="52" t="e">
        <v>#REF!</v>
      </c>
      <c r="J2261" s="52" t="e">
        <v>#REF!</v>
      </c>
      <c r="K2261" s="53" t="e">
        <v>#REF!</v>
      </c>
      <c r="L2261" s="157" t="s">
        <v>419</v>
      </c>
      <c r="M2261" s="284">
        <v>8.19</v>
      </c>
      <c r="N2261" s="33">
        <v>3.1100000000000003</v>
      </c>
      <c r="O2261" s="66">
        <v>837.6</v>
      </c>
      <c r="P2261" s="39">
        <v>1100.74</v>
      </c>
      <c r="Q2261" s="39">
        <v>1389.33</v>
      </c>
      <c r="R2261" s="63">
        <v>1294.01</v>
      </c>
    </row>
    <row r="2262" spans="1:18" x14ac:dyDescent="0.25">
      <c r="A2262" s="44" t="s">
        <v>361</v>
      </c>
      <c r="B2262" s="46">
        <v>20</v>
      </c>
      <c r="C2262" s="44" t="s">
        <v>102</v>
      </c>
      <c r="D2262" s="51">
        <v>1632.94</v>
      </c>
      <c r="E2262" s="52">
        <v>1896.08</v>
      </c>
      <c r="F2262" s="52">
        <v>2184.67</v>
      </c>
      <c r="G2262" s="53">
        <v>2089.35</v>
      </c>
      <c r="H2262" s="51" t="e">
        <v>#REF!</v>
      </c>
      <c r="I2262" s="52" t="e">
        <v>#REF!</v>
      </c>
      <c r="J2262" s="52" t="e">
        <v>#REF!</v>
      </c>
      <c r="K2262" s="53" t="e">
        <v>#REF!</v>
      </c>
      <c r="L2262" s="157" t="s">
        <v>421</v>
      </c>
      <c r="M2262" s="284">
        <v>8.17</v>
      </c>
      <c r="N2262" s="33">
        <v>3.1100000000000003</v>
      </c>
      <c r="O2262" s="66">
        <v>837.6</v>
      </c>
      <c r="P2262" s="39">
        <v>1100.74</v>
      </c>
      <c r="Q2262" s="39">
        <v>1389.33</v>
      </c>
      <c r="R2262" s="63">
        <v>1294.01</v>
      </c>
    </row>
    <row r="2263" spans="1:18" x14ac:dyDescent="0.25">
      <c r="A2263" s="44" t="s">
        <v>361</v>
      </c>
      <c r="B2263" s="46">
        <v>21</v>
      </c>
      <c r="C2263" s="44" t="s">
        <v>102</v>
      </c>
      <c r="D2263" s="51">
        <v>1582.38</v>
      </c>
      <c r="E2263" s="52">
        <v>1845.52</v>
      </c>
      <c r="F2263" s="52">
        <v>2134.1099999999997</v>
      </c>
      <c r="G2263" s="53">
        <v>2038.79</v>
      </c>
      <c r="H2263" s="51" t="e">
        <v>#REF!</v>
      </c>
      <c r="I2263" s="52" t="e">
        <v>#REF!</v>
      </c>
      <c r="J2263" s="52" t="e">
        <v>#REF!</v>
      </c>
      <c r="K2263" s="53" t="e">
        <v>#REF!</v>
      </c>
      <c r="L2263" s="157" t="s">
        <v>424</v>
      </c>
      <c r="M2263" s="284">
        <v>7.65</v>
      </c>
      <c r="N2263" s="33">
        <v>3.1100000000000003</v>
      </c>
      <c r="O2263" s="66">
        <v>837.6</v>
      </c>
      <c r="P2263" s="39">
        <v>1100.74</v>
      </c>
      <c r="Q2263" s="39">
        <v>1389.33</v>
      </c>
      <c r="R2263" s="63">
        <v>1294.01</v>
      </c>
    </row>
    <row r="2264" spans="1:18" x14ac:dyDescent="0.25">
      <c r="A2264" s="44" t="s">
        <v>361</v>
      </c>
      <c r="B2264" s="46">
        <v>22</v>
      </c>
      <c r="C2264" s="44" t="s">
        <v>102</v>
      </c>
      <c r="D2264" s="51">
        <v>1716.27</v>
      </c>
      <c r="E2264" s="52">
        <v>1979.41</v>
      </c>
      <c r="F2264" s="52">
        <v>2268</v>
      </c>
      <c r="G2264" s="53">
        <v>2172.6800000000003</v>
      </c>
      <c r="H2264" s="51" t="e">
        <v>#REF!</v>
      </c>
      <c r="I2264" s="52" t="e">
        <v>#REF!</v>
      </c>
      <c r="J2264" s="52" t="e">
        <v>#REF!</v>
      </c>
      <c r="K2264" s="53" t="e">
        <v>#REF!</v>
      </c>
      <c r="L2264" s="157" t="s">
        <v>427</v>
      </c>
      <c r="M2264" s="284">
        <v>9.0299999999999994</v>
      </c>
      <c r="N2264" s="33">
        <v>3.1100000000000003</v>
      </c>
      <c r="O2264" s="66">
        <v>837.6</v>
      </c>
      <c r="P2264" s="39">
        <v>1100.74</v>
      </c>
      <c r="Q2264" s="39">
        <v>1389.33</v>
      </c>
      <c r="R2264" s="63">
        <v>1294.01</v>
      </c>
    </row>
    <row r="2265" spans="1:18" x14ac:dyDescent="0.25">
      <c r="A2265" s="44" t="s">
        <v>361</v>
      </c>
      <c r="B2265" s="46">
        <v>23</v>
      </c>
      <c r="C2265" s="44" t="s">
        <v>102</v>
      </c>
      <c r="D2265" s="51">
        <v>1947.4099999999999</v>
      </c>
      <c r="E2265" s="52">
        <v>2210.5500000000002</v>
      </c>
      <c r="F2265" s="52">
        <v>2499.14</v>
      </c>
      <c r="G2265" s="53">
        <v>2403.8199999999997</v>
      </c>
      <c r="H2265" s="51" t="e">
        <v>#REF!</v>
      </c>
      <c r="I2265" s="52" t="e">
        <v>#REF!</v>
      </c>
      <c r="J2265" s="52" t="e">
        <v>#REF!</v>
      </c>
      <c r="K2265" s="53" t="e">
        <v>#REF!</v>
      </c>
      <c r="L2265" s="157" t="s">
        <v>430</v>
      </c>
      <c r="M2265" s="284">
        <v>11.41</v>
      </c>
      <c r="N2265" s="33">
        <v>3.1100000000000003</v>
      </c>
      <c r="O2265" s="66">
        <v>837.6</v>
      </c>
      <c r="P2265" s="39">
        <v>1100.74</v>
      </c>
      <c r="Q2265" s="39">
        <v>1389.33</v>
      </c>
      <c r="R2265" s="63">
        <v>1294.01</v>
      </c>
    </row>
    <row r="2266" spans="1:18" x14ac:dyDescent="0.25">
      <c r="A2266" s="44" t="s">
        <v>431</v>
      </c>
      <c r="B2266" s="46">
        <v>0</v>
      </c>
      <c r="C2266" s="44" t="s">
        <v>102</v>
      </c>
      <c r="D2266" s="51">
        <v>1547.0900000000001</v>
      </c>
      <c r="E2266" s="52">
        <v>1810.23</v>
      </c>
      <c r="F2266" s="52">
        <v>2098.8200000000002</v>
      </c>
      <c r="G2266" s="53">
        <v>2003.5</v>
      </c>
      <c r="H2266" s="51" t="e">
        <v>#REF!</v>
      </c>
      <c r="I2266" s="52" t="e">
        <v>#REF!</v>
      </c>
      <c r="J2266" s="52" t="e">
        <v>#REF!</v>
      </c>
      <c r="K2266" s="53" t="e">
        <v>#REF!</v>
      </c>
      <c r="L2266" s="157" t="s">
        <v>434</v>
      </c>
      <c r="M2266" s="284">
        <v>7.28</v>
      </c>
      <c r="N2266" s="33">
        <v>3.1100000000000003</v>
      </c>
      <c r="O2266" s="66">
        <v>837.6</v>
      </c>
      <c r="P2266" s="39">
        <v>1100.74</v>
      </c>
      <c r="Q2266" s="39">
        <v>1389.33</v>
      </c>
      <c r="R2266" s="63">
        <v>1294.01</v>
      </c>
    </row>
    <row r="2267" spans="1:18" x14ac:dyDescent="0.25">
      <c r="A2267" s="44" t="s">
        <v>431</v>
      </c>
      <c r="B2267" s="46">
        <v>1</v>
      </c>
      <c r="C2267" s="44" t="s">
        <v>102</v>
      </c>
      <c r="D2267" s="51">
        <v>1548.74</v>
      </c>
      <c r="E2267" s="52">
        <v>1811.88</v>
      </c>
      <c r="F2267" s="52">
        <v>2100.4700000000003</v>
      </c>
      <c r="G2267" s="53">
        <v>2005.15</v>
      </c>
      <c r="H2267" s="51" t="e">
        <v>#REF!</v>
      </c>
      <c r="I2267" s="52" t="e">
        <v>#REF!</v>
      </c>
      <c r="J2267" s="52" t="e">
        <v>#REF!</v>
      </c>
      <c r="K2267" s="53" t="e">
        <v>#REF!</v>
      </c>
      <c r="L2267" s="157" t="s">
        <v>437</v>
      </c>
      <c r="M2267" s="284">
        <v>7.3</v>
      </c>
      <c r="N2267" s="33">
        <v>3.1100000000000003</v>
      </c>
      <c r="O2267" s="66">
        <v>837.6</v>
      </c>
      <c r="P2267" s="39">
        <v>1100.74</v>
      </c>
      <c r="Q2267" s="39">
        <v>1389.33</v>
      </c>
      <c r="R2267" s="63">
        <v>1294.01</v>
      </c>
    </row>
    <row r="2268" spans="1:18" x14ac:dyDescent="0.25">
      <c r="A2268" s="44" t="s">
        <v>431</v>
      </c>
      <c r="B2268" s="46">
        <v>2</v>
      </c>
      <c r="C2268" s="44" t="s">
        <v>102</v>
      </c>
      <c r="D2268" s="51">
        <v>1575.19</v>
      </c>
      <c r="E2268" s="52">
        <v>1838.33</v>
      </c>
      <c r="F2268" s="52">
        <v>2126.92</v>
      </c>
      <c r="G2268" s="53">
        <v>2031.6</v>
      </c>
      <c r="H2268" s="51" t="e">
        <v>#REF!</v>
      </c>
      <c r="I2268" s="52" t="e">
        <v>#REF!</v>
      </c>
      <c r="J2268" s="52" t="e">
        <v>#REF!</v>
      </c>
      <c r="K2268" s="53" t="e">
        <v>#REF!</v>
      </c>
      <c r="L2268" s="157" t="s">
        <v>440</v>
      </c>
      <c r="M2268" s="284">
        <v>7.57</v>
      </c>
      <c r="N2268" s="33">
        <v>3.1100000000000003</v>
      </c>
      <c r="O2268" s="66">
        <v>837.6</v>
      </c>
      <c r="P2268" s="39">
        <v>1100.74</v>
      </c>
      <c r="Q2268" s="39">
        <v>1389.33</v>
      </c>
      <c r="R2268" s="63">
        <v>1294.01</v>
      </c>
    </row>
    <row r="2269" spans="1:18" x14ac:dyDescent="0.25">
      <c r="A2269" s="44" t="s">
        <v>431</v>
      </c>
      <c r="B2269" s="46">
        <v>3</v>
      </c>
      <c r="C2269" s="44" t="s">
        <v>102</v>
      </c>
      <c r="D2269" s="51">
        <v>1625.6</v>
      </c>
      <c r="E2269" s="52">
        <v>1888.74</v>
      </c>
      <c r="F2269" s="52">
        <v>2177.33</v>
      </c>
      <c r="G2269" s="53">
        <v>2082.0100000000002</v>
      </c>
      <c r="H2269" s="51" t="e">
        <v>#REF!</v>
      </c>
      <c r="I2269" s="52" t="e">
        <v>#REF!</v>
      </c>
      <c r="J2269" s="52" t="e">
        <v>#REF!</v>
      </c>
      <c r="K2269" s="53" t="e">
        <v>#REF!</v>
      </c>
      <c r="L2269" s="157" t="s">
        <v>443</v>
      </c>
      <c r="M2269" s="284">
        <v>8.09</v>
      </c>
      <c r="N2269" s="33">
        <v>3.1100000000000003</v>
      </c>
      <c r="O2269" s="66">
        <v>837.6</v>
      </c>
      <c r="P2269" s="39">
        <v>1100.74</v>
      </c>
      <c r="Q2269" s="39">
        <v>1389.33</v>
      </c>
      <c r="R2269" s="63">
        <v>1294.01</v>
      </c>
    </row>
    <row r="2270" spans="1:18" x14ac:dyDescent="0.25">
      <c r="A2270" s="44" t="s">
        <v>431</v>
      </c>
      <c r="B2270" s="46">
        <v>4</v>
      </c>
      <c r="C2270" s="44" t="s">
        <v>102</v>
      </c>
      <c r="D2270" s="51">
        <v>1686.41</v>
      </c>
      <c r="E2270" s="52">
        <v>1949.55</v>
      </c>
      <c r="F2270" s="52">
        <v>2238.14</v>
      </c>
      <c r="G2270" s="53">
        <v>2142.8199999999997</v>
      </c>
      <c r="H2270" s="51" t="e">
        <v>#REF!</v>
      </c>
      <c r="I2270" s="52" t="e">
        <v>#REF!</v>
      </c>
      <c r="J2270" s="52" t="e">
        <v>#REF!</v>
      </c>
      <c r="K2270" s="53" t="e">
        <v>#REF!</v>
      </c>
      <c r="L2270" s="157" t="s">
        <v>446</v>
      </c>
      <c r="M2270" s="284">
        <v>8.7200000000000006</v>
      </c>
      <c r="N2270" s="33">
        <v>3.1100000000000003</v>
      </c>
      <c r="O2270" s="66">
        <v>837.6</v>
      </c>
      <c r="P2270" s="39">
        <v>1100.74</v>
      </c>
      <c r="Q2270" s="39">
        <v>1389.33</v>
      </c>
      <c r="R2270" s="63">
        <v>1294.01</v>
      </c>
    </row>
    <row r="2271" spans="1:18" x14ac:dyDescent="0.25">
      <c r="A2271" s="44" t="s">
        <v>431</v>
      </c>
      <c r="B2271" s="46">
        <v>5</v>
      </c>
      <c r="C2271" s="44" t="s">
        <v>102</v>
      </c>
      <c r="D2271" s="51">
        <v>1691.81</v>
      </c>
      <c r="E2271" s="52">
        <v>1954.9500000000003</v>
      </c>
      <c r="F2271" s="52">
        <v>2243.54</v>
      </c>
      <c r="G2271" s="53">
        <v>2148.2200000000003</v>
      </c>
      <c r="H2271" s="51" t="e">
        <v>#REF!</v>
      </c>
      <c r="I2271" s="52" t="e">
        <v>#REF!</v>
      </c>
      <c r="J2271" s="52" t="e">
        <v>#REF!</v>
      </c>
      <c r="K2271" s="53" t="e">
        <v>#REF!</v>
      </c>
      <c r="L2271" s="157" t="s">
        <v>449</v>
      </c>
      <c r="M2271" s="284">
        <v>8.77</v>
      </c>
      <c r="N2271" s="33">
        <v>3.1100000000000003</v>
      </c>
      <c r="O2271" s="66">
        <v>837.6</v>
      </c>
      <c r="P2271" s="39">
        <v>1100.74</v>
      </c>
      <c r="Q2271" s="39">
        <v>1389.33</v>
      </c>
      <c r="R2271" s="63">
        <v>1294.01</v>
      </c>
    </row>
    <row r="2272" spans="1:18" x14ac:dyDescent="0.25">
      <c r="A2272" s="44" t="s">
        <v>431</v>
      </c>
      <c r="B2272" s="46">
        <v>6</v>
      </c>
      <c r="C2272" s="44" t="s">
        <v>102</v>
      </c>
      <c r="D2272" s="51">
        <v>1688.7</v>
      </c>
      <c r="E2272" s="52">
        <v>1951.84</v>
      </c>
      <c r="F2272" s="52">
        <v>2240.4299999999998</v>
      </c>
      <c r="G2272" s="53">
        <v>2145.1099999999997</v>
      </c>
      <c r="H2272" s="51" t="e">
        <v>#REF!</v>
      </c>
      <c r="I2272" s="52" t="e">
        <v>#REF!</v>
      </c>
      <c r="J2272" s="52" t="e">
        <v>#REF!</v>
      </c>
      <c r="K2272" s="53" t="e">
        <v>#REF!</v>
      </c>
      <c r="L2272" s="157" t="s">
        <v>452</v>
      </c>
      <c r="M2272" s="284">
        <v>8.74</v>
      </c>
      <c r="N2272" s="33">
        <v>3.1100000000000003</v>
      </c>
      <c r="O2272" s="66">
        <v>837.6</v>
      </c>
      <c r="P2272" s="39">
        <v>1100.74</v>
      </c>
      <c r="Q2272" s="39">
        <v>1389.33</v>
      </c>
      <c r="R2272" s="63">
        <v>1294.01</v>
      </c>
    </row>
    <row r="2273" spans="1:18" x14ac:dyDescent="0.25">
      <c r="A2273" s="44" t="s">
        <v>431</v>
      </c>
      <c r="B2273" s="46">
        <v>7</v>
      </c>
      <c r="C2273" s="44" t="s">
        <v>102</v>
      </c>
      <c r="D2273" s="51">
        <v>1567.0700000000002</v>
      </c>
      <c r="E2273" s="52">
        <v>1830.21</v>
      </c>
      <c r="F2273" s="52">
        <v>2118.7999999999997</v>
      </c>
      <c r="G2273" s="53">
        <v>2023.48</v>
      </c>
      <c r="H2273" s="51" t="e">
        <v>#REF!</v>
      </c>
      <c r="I2273" s="52" t="e">
        <v>#REF!</v>
      </c>
      <c r="J2273" s="52" t="e">
        <v>#REF!</v>
      </c>
      <c r="K2273" s="53" t="e">
        <v>#REF!</v>
      </c>
      <c r="L2273" s="157" t="s">
        <v>455</v>
      </c>
      <c r="M2273" s="284">
        <v>7.49</v>
      </c>
      <c r="N2273" s="33">
        <v>3.1100000000000003</v>
      </c>
      <c r="O2273" s="66">
        <v>837.6</v>
      </c>
      <c r="P2273" s="39">
        <v>1100.74</v>
      </c>
      <c r="Q2273" s="39">
        <v>1389.33</v>
      </c>
      <c r="R2273" s="63">
        <v>1294.01</v>
      </c>
    </row>
    <row r="2274" spans="1:18" x14ac:dyDescent="0.25">
      <c r="A2274" s="44" t="s">
        <v>431</v>
      </c>
      <c r="B2274" s="46">
        <v>8</v>
      </c>
      <c r="C2274" s="44" t="s">
        <v>102</v>
      </c>
      <c r="D2274" s="51">
        <v>1781.06</v>
      </c>
      <c r="E2274" s="52">
        <v>2044.1999999999998</v>
      </c>
      <c r="F2274" s="52">
        <v>2332.79</v>
      </c>
      <c r="G2274" s="53">
        <v>2237.4699999999998</v>
      </c>
      <c r="H2274" s="51" t="e">
        <v>#REF!</v>
      </c>
      <c r="I2274" s="52" t="e">
        <v>#REF!</v>
      </c>
      <c r="J2274" s="52" t="e">
        <v>#REF!</v>
      </c>
      <c r="K2274" s="53" t="e">
        <v>#REF!</v>
      </c>
      <c r="L2274" s="157" t="s">
        <v>458</v>
      </c>
      <c r="M2274" s="284">
        <v>9.69</v>
      </c>
      <c r="N2274" s="33">
        <v>3.1100000000000003</v>
      </c>
      <c r="O2274" s="66">
        <v>837.6</v>
      </c>
      <c r="P2274" s="39">
        <v>1100.74</v>
      </c>
      <c r="Q2274" s="39">
        <v>1389.33</v>
      </c>
      <c r="R2274" s="63">
        <v>1294.01</v>
      </c>
    </row>
    <row r="2275" spans="1:18" x14ac:dyDescent="0.25">
      <c r="A2275" s="44" t="s">
        <v>431</v>
      </c>
      <c r="B2275" s="46">
        <v>9</v>
      </c>
      <c r="C2275" s="44" t="s">
        <v>102</v>
      </c>
      <c r="D2275" s="51">
        <v>1711.15</v>
      </c>
      <c r="E2275" s="52">
        <v>1974.29</v>
      </c>
      <c r="F2275" s="52">
        <v>2262.88</v>
      </c>
      <c r="G2275" s="53">
        <v>2167.56</v>
      </c>
      <c r="H2275" s="51" t="e">
        <v>#REF!</v>
      </c>
      <c r="I2275" s="52" t="e">
        <v>#REF!</v>
      </c>
      <c r="J2275" s="52" t="e">
        <v>#REF!</v>
      </c>
      <c r="K2275" s="53" t="e">
        <v>#REF!</v>
      </c>
      <c r="L2275" s="157" t="s">
        <v>461</v>
      </c>
      <c r="M2275" s="284">
        <v>8.9700000000000006</v>
      </c>
      <c r="N2275" s="33">
        <v>3.1100000000000003</v>
      </c>
      <c r="O2275" s="66">
        <v>837.6</v>
      </c>
      <c r="P2275" s="39">
        <v>1100.74</v>
      </c>
      <c r="Q2275" s="39">
        <v>1389.33</v>
      </c>
      <c r="R2275" s="63">
        <v>1294.01</v>
      </c>
    </row>
    <row r="2276" spans="1:18" x14ac:dyDescent="0.25">
      <c r="A2276" s="44" t="s">
        <v>431</v>
      </c>
      <c r="B2276" s="46">
        <v>10</v>
      </c>
      <c r="C2276" s="44" t="s">
        <v>102</v>
      </c>
      <c r="D2276" s="51">
        <v>1672.07</v>
      </c>
      <c r="E2276" s="52">
        <v>1935.21</v>
      </c>
      <c r="F2276" s="52">
        <v>2223.8000000000002</v>
      </c>
      <c r="G2276" s="53">
        <v>2128.48</v>
      </c>
      <c r="H2276" s="51" t="e">
        <v>#REF!</v>
      </c>
      <c r="I2276" s="52" t="e">
        <v>#REF!</v>
      </c>
      <c r="J2276" s="52" t="e">
        <v>#REF!</v>
      </c>
      <c r="K2276" s="53" t="e">
        <v>#REF!</v>
      </c>
      <c r="L2276" s="157" t="s">
        <v>464</v>
      </c>
      <c r="M2276" s="284">
        <v>8.57</v>
      </c>
      <c r="N2276" s="33">
        <v>3.1100000000000003</v>
      </c>
      <c r="O2276" s="66">
        <v>837.6</v>
      </c>
      <c r="P2276" s="39">
        <v>1100.74</v>
      </c>
      <c r="Q2276" s="39">
        <v>1389.33</v>
      </c>
      <c r="R2276" s="63">
        <v>1294.01</v>
      </c>
    </row>
    <row r="2277" spans="1:18" x14ac:dyDescent="0.25">
      <c r="A2277" s="44" t="s">
        <v>431</v>
      </c>
      <c r="B2277" s="46">
        <v>11</v>
      </c>
      <c r="C2277" s="44" t="s">
        <v>102</v>
      </c>
      <c r="D2277" s="51">
        <v>1658.54</v>
      </c>
      <c r="E2277" s="52">
        <v>1921.6799999999998</v>
      </c>
      <c r="F2277" s="52">
        <v>2210.27</v>
      </c>
      <c r="G2277" s="53">
        <v>2114.9499999999998</v>
      </c>
      <c r="H2277" s="51" t="e">
        <v>#REF!</v>
      </c>
      <c r="I2277" s="52" t="e">
        <v>#REF!</v>
      </c>
      <c r="J2277" s="52" t="e">
        <v>#REF!</v>
      </c>
      <c r="K2277" s="53" t="e">
        <v>#REF!</v>
      </c>
      <c r="L2277" s="157" t="s">
        <v>467</v>
      </c>
      <c r="M2277" s="284">
        <v>8.43</v>
      </c>
      <c r="N2277" s="33">
        <v>3.1100000000000003</v>
      </c>
      <c r="O2277" s="66">
        <v>837.6</v>
      </c>
      <c r="P2277" s="39">
        <v>1100.74</v>
      </c>
      <c r="Q2277" s="39">
        <v>1389.33</v>
      </c>
      <c r="R2277" s="63">
        <v>1294.01</v>
      </c>
    </row>
    <row r="2278" spans="1:18" x14ac:dyDescent="0.25">
      <c r="A2278" s="44" t="s">
        <v>431</v>
      </c>
      <c r="B2278" s="46">
        <v>12</v>
      </c>
      <c r="C2278" s="44" t="s">
        <v>102</v>
      </c>
      <c r="D2278" s="51">
        <v>1661.0500000000002</v>
      </c>
      <c r="E2278" s="52">
        <v>1924.19</v>
      </c>
      <c r="F2278" s="52">
        <v>2212.7799999999997</v>
      </c>
      <c r="G2278" s="53">
        <v>2117.46</v>
      </c>
      <c r="H2278" s="51" t="e">
        <v>#REF!</v>
      </c>
      <c r="I2278" s="52" t="e">
        <v>#REF!</v>
      </c>
      <c r="J2278" s="52" t="e">
        <v>#REF!</v>
      </c>
      <c r="K2278" s="53" t="e">
        <v>#REF!</v>
      </c>
      <c r="L2278" s="157" t="s">
        <v>469</v>
      </c>
      <c r="M2278" s="284">
        <v>8.4600000000000009</v>
      </c>
      <c r="N2278" s="33">
        <v>3.1100000000000003</v>
      </c>
      <c r="O2278" s="66">
        <v>837.6</v>
      </c>
      <c r="P2278" s="39">
        <v>1100.74</v>
      </c>
      <c r="Q2278" s="39">
        <v>1389.33</v>
      </c>
      <c r="R2278" s="63">
        <v>1294.01</v>
      </c>
    </row>
    <row r="2279" spans="1:18" x14ac:dyDescent="0.25">
      <c r="A2279" s="44" t="s">
        <v>431</v>
      </c>
      <c r="B2279" s="46">
        <v>13</v>
      </c>
      <c r="C2279" s="44" t="s">
        <v>102</v>
      </c>
      <c r="D2279" s="51">
        <v>1673.8000000000002</v>
      </c>
      <c r="E2279" s="52">
        <v>1936.94</v>
      </c>
      <c r="F2279" s="52">
        <v>2225.5299999999997</v>
      </c>
      <c r="G2279" s="53">
        <v>2130.21</v>
      </c>
      <c r="H2279" s="51" t="e">
        <v>#REF!</v>
      </c>
      <c r="I2279" s="52" t="e">
        <v>#REF!</v>
      </c>
      <c r="J2279" s="52" t="e">
        <v>#REF!</v>
      </c>
      <c r="K2279" s="53" t="e">
        <v>#REF!</v>
      </c>
      <c r="L2279" s="157" t="s">
        <v>472</v>
      </c>
      <c r="M2279" s="284">
        <v>8.59</v>
      </c>
      <c r="N2279" s="33">
        <v>3.1100000000000003</v>
      </c>
      <c r="O2279" s="66">
        <v>837.6</v>
      </c>
      <c r="P2279" s="39">
        <v>1100.74</v>
      </c>
      <c r="Q2279" s="39">
        <v>1389.33</v>
      </c>
      <c r="R2279" s="63">
        <v>1294.01</v>
      </c>
    </row>
    <row r="2280" spans="1:18" x14ac:dyDescent="0.25">
      <c r="A2280" s="44" t="s">
        <v>431</v>
      </c>
      <c r="B2280" s="46">
        <v>14</v>
      </c>
      <c r="C2280" s="44" t="s">
        <v>102</v>
      </c>
      <c r="D2280" s="51">
        <v>1684.3600000000001</v>
      </c>
      <c r="E2280" s="52">
        <v>1947.5</v>
      </c>
      <c r="F2280" s="52">
        <v>2236.09</v>
      </c>
      <c r="G2280" s="53">
        <v>2140.77</v>
      </c>
      <c r="H2280" s="51" t="e">
        <v>#REF!</v>
      </c>
      <c r="I2280" s="52" t="e">
        <v>#REF!</v>
      </c>
      <c r="J2280" s="52" t="e">
        <v>#REF!</v>
      </c>
      <c r="K2280" s="53" t="e">
        <v>#REF!</v>
      </c>
      <c r="L2280" s="157" t="s">
        <v>475</v>
      </c>
      <c r="M2280" s="284">
        <v>8.6999999999999993</v>
      </c>
      <c r="N2280" s="33">
        <v>3.1100000000000003</v>
      </c>
      <c r="O2280" s="66">
        <v>837.6</v>
      </c>
      <c r="P2280" s="39">
        <v>1100.74</v>
      </c>
      <c r="Q2280" s="39">
        <v>1389.33</v>
      </c>
      <c r="R2280" s="63">
        <v>1294.01</v>
      </c>
    </row>
    <row r="2281" spans="1:18" x14ac:dyDescent="0.25">
      <c r="A2281" s="44" t="s">
        <v>431</v>
      </c>
      <c r="B2281" s="46">
        <v>15</v>
      </c>
      <c r="C2281" s="44" t="s">
        <v>102</v>
      </c>
      <c r="D2281" s="51">
        <v>1684.04</v>
      </c>
      <c r="E2281" s="52">
        <v>1947.1799999999998</v>
      </c>
      <c r="F2281" s="52">
        <v>2235.77</v>
      </c>
      <c r="G2281" s="53">
        <v>2140.4499999999998</v>
      </c>
      <c r="H2281" s="51" t="e">
        <v>#REF!</v>
      </c>
      <c r="I2281" s="52" t="e">
        <v>#REF!</v>
      </c>
      <c r="J2281" s="52" t="e">
        <v>#REF!</v>
      </c>
      <c r="K2281" s="53" t="e">
        <v>#REF!</v>
      </c>
      <c r="L2281" s="157" t="s">
        <v>478</v>
      </c>
      <c r="M2281" s="284">
        <v>8.69</v>
      </c>
      <c r="N2281" s="33">
        <v>3.1100000000000003</v>
      </c>
      <c r="O2281" s="66">
        <v>837.6</v>
      </c>
      <c r="P2281" s="39">
        <v>1100.74</v>
      </c>
      <c r="Q2281" s="39">
        <v>1389.33</v>
      </c>
      <c r="R2281" s="63">
        <v>1294.01</v>
      </c>
    </row>
    <row r="2282" spans="1:18" x14ac:dyDescent="0.25">
      <c r="A2282" s="44" t="s">
        <v>431</v>
      </c>
      <c r="B2282" s="46">
        <v>16</v>
      </c>
      <c r="C2282" s="44" t="s">
        <v>102</v>
      </c>
      <c r="D2282" s="51">
        <v>1684.31</v>
      </c>
      <c r="E2282" s="52">
        <v>1947.4499999999998</v>
      </c>
      <c r="F2282" s="52">
        <v>2236.04</v>
      </c>
      <c r="G2282" s="53">
        <v>2140.7199999999998</v>
      </c>
      <c r="H2282" s="51" t="e">
        <v>#REF!</v>
      </c>
      <c r="I2282" s="52" t="e">
        <v>#REF!</v>
      </c>
      <c r="J2282" s="52" t="e">
        <v>#REF!</v>
      </c>
      <c r="K2282" s="53" t="e">
        <v>#REF!</v>
      </c>
      <c r="L2282" s="157" t="s">
        <v>481</v>
      </c>
      <c r="M2282" s="284">
        <v>8.6999999999999993</v>
      </c>
      <c r="N2282" s="33">
        <v>3.1100000000000003</v>
      </c>
      <c r="O2282" s="66">
        <v>837.6</v>
      </c>
      <c r="P2282" s="39">
        <v>1100.74</v>
      </c>
      <c r="Q2282" s="39">
        <v>1389.33</v>
      </c>
      <c r="R2282" s="63">
        <v>1294.01</v>
      </c>
    </row>
    <row r="2283" spans="1:18" x14ac:dyDescent="0.25">
      <c r="A2283" s="44" t="s">
        <v>431</v>
      </c>
      <c r="B2283" s="46">
        <v>17</v>
      </c>
      <c r="C2283" s="44" t="s">
        <v>102</v>
      </c>
      <c r="D2283" s="51">
        <v>1661.95</v>
      </c>
      <c r="E2283" s="52">
        <v>1925.09</v>
      </c>
      <c r="F2283" s="52">
        <v>2213.6799999999998</v>
      </c>
      <c r="G2283" s="53">
        <v>2118.3599999999997</v>
      </c>
      <c r="H2283" s="51" t="e">
        <v>#REF!</v>
      </c>
      <c r="I2283" s="52" t="e">
        <v>#REF!</v>
      </c>
      <c r="J2283" s="52" t="e">
        <v>#REF!</v>
      </c>
      <c r="K2283" s="53" t="e">
        <v>#REF!</v>
      </c>
      <c r="L2283" s="157" t="s">
        <v>484</v>
      </c>
      <c r="M2283" s="284">
        <v>8.4700000000000006</v>
      </c>
      <c r="N2283" s="33">
        <v>3.1100000000000003</v>
      </c>
      <c r="O2283" s="66">
        <v>837.6</v>
      </c>
      <c r="P2283" s="39">
        <v>1100.74</v>
      </c>
      <c r="Q2283" s="39">
        <v>1389.33</v>
      </c>
      <c r="R2283" s="63">
        <v>1294.01</v>
      </c>
    </row>
    <row r="2284" spans="1:18" x14ac:dyDescent="0.25">
      <c r="A2284" s="44" t="s">
        <v>431</v>
      </c>
      <c r="B2284" s="46">
        <v>18</v>
      </c>
      <c r="C2284" s="44" t="s">
        <v>102</v>
      </c>
      <c r="D2284" s="51">
        <v>1607.26</v>
      </c>
      <c r="E2284" s="52">
        <v>1870.4</v>
      </c>
      <c r="F2284" s="52">
        <v>2158.9899999999998</v>
      </c>
      <c r="G2284" s="53">
        <v>2063.67</v>
      </c>
      <c r="H2284" s="51" t="e">
        <v>#REF!</v>
      </c>
      <c r="I2284" s="52" t="e">
        <v>#REF!</v>
      </c>
      <c r="J2284" s="52" t="e">
        <v>#REF!</v>
      </c>
      <c r="K2284" s="53" t="e">
        <v>#REF!</v>
      </c>
      <c r="L2284" s="157" t="s">
        <v>338</v>
      </c>
      <c r="M2284" s="284">
        <v>7.9</v>
      </c>
      <c r="N2284" s="33">
        <v>3.1100000000000003</v>
      </c>
      <c r="O2284" s="66">
        <v>837.6</v>
      </c>
      <c r="P2284" s="39">
        <v>1100.74</v>
      </c>
      <c r="Q2284" s="39">
        <v>1389.33</v>
      </c>
      <c r="R2284" s="63">
        <v>1294.01</v>
      </c>
    </row>
    <row r="2285" spans="1:18" x14ac:dyDescent="0.25">
      <c r="A2285" s="44" t="s">
        <v>431</v>
      </c>
      <c r="B2285" s="46">
        <v>19</v>
      </c>
      <c r="C2285" s="44" t="s">
        <v>102</v>
      </c>
      <c r="D2285" s="51">
        <v>1593.35</v>
      </c>
      <c r="E2285" s="52">
        <v>1856.4899999999998</v>
      </c>
      <c r="F2285" s="52">
        <v>2145.08</v>
      </c>
      <c r="G2285" s="53">
        <v>2049.7599999999998</v>
      </c>
      <c r="H2285" s="51" t="e">
        <v>#REF!</v>
      </c>
      <c r="I2285" s="52" t="e">
        <v>#REF!</v>
      </c>
      <c r="J2285" s="52" t="e">
        <v>#REF!</v>
      </c>
      <c r="K2285" s="53" t="e">
        <v>#REF!</v>
      </c>
      <c r="L2285" s="157" t="s">
        <v>250</v>
      </c>
      <c r="M2285" s="284">
        <v>7.76</v>
      </c>
      <c r="N2285" s="33">
        <v>3.1100000000000003</v>
      </c>
      <c r="O2285" s="66">
        <v>837.6</v>
      </c>
      <c r="P2285" s="39">
        <v>1100.74</v>
      </c>
      <c r="Q2285" s="39">
        <v>1389.33</v>
      </c>
      <c r="R2285" s="63">
        <v>1294.01</v>
      </c>
    </row>
    <row r="2286" spans="1:18" x14ac:dyDescent="0.25">
      <c r="A2286" s="44" t="s">
        <v>431</v>
      </c>
      <c r="B2286" s="46">
        <v>20</v>
      </c>
      <c r="C2286" s="44" t="s">
        <v>102</v>
      </c>
      <c r="D2286" s="51">
        <v>1629.9099999999999</v>
      </c>
      <c r="E2286" s="52">
        <v>1893.05</v>
      </c>
      <c r="F2286" s="52">
        <v>2181.64</v>
      </c>
      <c r="G2286" s="53">
        <v>2086.3199999999997</v>
      </c>
      <c r="H2286" s="51" t="e">
        <v>#REF!</v>
      </c>
      <c r="I2286" s="52" t="e">
        <v>#REF!</v>
      </c>
      <c r="J2286" s="52" t="e">
        <v>#REF!</v>
      </c>
      <c r="K2286" s="53" t="e">
        <v>#REF!</v>
      </c>
      <c r="L2286" s="157" t="s">
        <v>490</v>
      </c>
      <c r="M2286" s="284">
        <v>8.14</v>
      </c>
      <c r="N2286" s="33">
        <v>3.1100000000000003</v>
      </c>
      <c r="O2286" s="66">
        <v>837.6</v>
      </c>
      <c r="P2286" s="39">
        <v>1100.74</v>
      </c>
      <c r="Q2286" s="39">
        <v>1389.33</v>
      </c>
      <c r="R2286" s="63">
        <v>1294.01</v>
      </c>
    </row>
    <row r="2287" spans="1:18" x14ac:dyDescent="0.25">
      <c r="A2287" s="44" t="s">
        <v>431</v>
      </c>
      <c r="B2287" s="46">
        <v>21</v>
      </c>
      <c r="C2287" s="44" t="s">
        <v>102</v>
      </c>
      <c r="D2287" s="51">
        <v>1676.1100000000001</v>
      </c>
      <c r="E2287" s="52">
        <v>1939.25</v>
      </c>
      <c r="F2287" s="52">
        <v>2227.84</v>
      </c>
      <c r="G2287" s="53">
        <v>2132.52</v>
      </c>
      <c r="H2287" s="51" t="e">
        <v>#REF!</v>
      </c>
      <c r="I2287" s="52" t="e">
        <v>#REF!</v>
      </c>
      <c r="J2287" s="52" t="e">
        <v>#REF!</v>
      </c>
      <c r="K2287" s="53" t="e">
        <v>#REF!</v>
      </c>
      <c r="L2287" s="157" t="s">
        <v>493</v>
      </c>
      <c r="M2287" s="284">
        <v>8.61</v>
      </c>
      <c r="N2287" s="33">
        <v>3.1100000000000003</v>
      </c>
      <c r="O2287" s="66">
        <v>837.6</v>
      </c>
      <c r="P2287" s="39">
        <v>1100.74</v>
      </c>
      <c r="Q2287" s="39">
        <v>1389.33</v>
      </c>
      <c r="R2287" s="63">
        <v>1294.01</v>
      </c>
    </row>
    <row r="2288" spans="1:18" x14ac:dyDescent="0.25">
      <c r="A2288" s="44" t="s">
        <v>431</v>
      </c>
      <c r="B2288" s="46">
        <v>22</v>
      </c>
      <c r="C2288" s="44" t="s">
        <v>102</v>
      </c>
      <c r="D2288" s="51">
        <v>1838.9099999999999</v>
      </c>
      <c r="E2288" s="52">
        <v>2102.0500000000002</v>
      </c>
      <c r="F2288" s="52">
        <v>2390.64</v>
      </c>
      <c r="G2288" s="53">
        <v>2295.3200000000002</v>
      </c>
      <c r="H2288" s="51" t="e">
        <v>#REF!</v>
      </c>
      <c r="I2288" s="52" t="e">
        <v>#REF!</v>
      </c>
      <c r="J2288" s="52" t="e">
        <v>#REF!</v>
      </c>
      <c r="K2288" s="53" t="e">
        <v>#REF!</v>
      </c>
      <c r="L2288" s="157" t="s">
        <v>496</v>
      </c>
      <c r="M2288" s="284">
        <v>10.29</v>
      </c>
      <c r="N2288" s="33">
        <v>3.1100000000000003</v>
      </c>
      <c r="O2288" s="66">
        <v>837.6</v>
      </c>
      <c r="P2288" s="39">
        <v>1100.74</v>
      </c>
      <c r="Q2288" s="39">
        <v>1389.33</v>
      </c>
      <c r="R2288" s="63">
        <v>1294.01</v>
      </c>
    </row>
    <row r="2289" spans="1:18" x14ac:dyDescent="0.25">
      <c r="A2289" s="44" t="s">
        <v>431</v>
      </c>
      <c r="B2289" s="46">
        <v>23</v>
      </c>
      <c r="C2289" s="44" t="s">
        <v>102</v>
      </c>
      <c r="D2289" s="51">
        <v>2270.23</v>
      </c>
      <c r="E2289" s="52">
        <v>2533.37</v>
      </c>
      <c r="F2289" s="52">
        <v>2821.96</v>
      </c>
      <c r="G2289" s="53">
        <v>2726.64</v>
      </c>
      <c r="H2289" s="51" t="e">
        <v>#REF!</v>
      </c>
      <c r="I2289" s="52" t="e">
        <v>#REF!</v>
      </c>
      <c r="J2289" s="52" t="e">
        <v>#REF!</v>
      </c>
      <c r="K2289" s="53" t="e">
        <v>#REF!</v>
      </c>
      <c r="L2289" s="157" t="s">
        <v>499</v>
      </c>
      <c r="M2289" s="284">
        <v>14.74</v>
      </c>
      <c r="N2289" s="33">
        <v>3.1100000000000003</v>
      </c>
      <c r="O2289" s="66">
        <v>837.6</v>
      </c>
      <c r="P2289" s="39">
        <v>1100.74</v>
      </c>
      <c r="Q2289" s="39">
        <v>1389.33</v>
      </c>
      <c r="R2289" s="63">
        <v>1294.01</v>
      </c>
    </row>
    <row r="2290" spans="1:18" x14ac:dyDescent="0.25">
      <c r="A2290" s="44" t="s">
        <v>500</v>
      </c>
      <c r="B2290" s="46">
        <v>0</v>
      </c>
      <c r="C2290" s="44" t="s">
        <v>102</v>
      </c>
      <c r="D2290" s="51">
        <v>1530.45</v>
      </c>
      <c r="E2290" s="52">
        <v>1793.5900000000001</v>
      </c>
      <c r="F2290" s="52">
        <v>2082.1799999999998</v>
      </c>
      <c r="G2290" s="53">
        <v>1986.8600000000001</v>
      </c>
      <c r="H2290" s="51" t="e">
        <v>#REF!</v>
      </c>
      <c r="I2290" s="52" t="e">
        <v>#REF!</v>
      </c>
      <c r="J2290" s="52" t="e">
        <v>#REF!</v>
      </c>
      <c r="K2290" s="53" t="e">
        <v>#REF!</v>
      </c>
      <c r="L2290" s="157" t="s">
        <v>275</v>
      </c>
      <c r="M2290" s="284">
        <v>7.11</v>
      </c>
      <c r="N2290" s="33">
        <v>3.1100000000000003</v>
      </c>
      <c r="O2290" s="66">
        <v>837.6</v>
      </c>
      <c r="P2290" s="39">
        <v>1100.74</v>
      </c>
      <c r="Q2290" s="39">
        <v>1389.33</v>
      </c>
      <c r="R2290" s="63">
        <v>1294.01</v>
      </c>
    </row>
    <row r="2291" spans="1:18" x14ac:dyDescent="0.25">
      <c r="A2291" s="44" t="s">
        <v>500</v>
      </c>
      <c r="B2291" s="46">
        <v>1</v>
      </c>
      <c r="C2291" s="44" t="s">
        <v>102</v>
      </c>
      <c r="D2291" s="51">
        <v>1539.33</v>
      </c>
      <c r="E2291" s="52">
        <v>1802.4699999999998</v>
      </c>
      <c r="F2291" s="52">
        <v>2091.06</v>
      </c>
      <c r="G2291" s="53">
        <v>1995.7399999999998</v>
      </c>
      <c r="H2291" s="51" t="e">
        <v>#REF!</v>
      </c>
      <c r="I2291" s="52" t="e">
        <v>#REF!</v>
      </c>
      <c r="J2291" s="52" t="e">
        <v>#REF!</v>
      </c>
      <c r="K2291" s="53" t="e">
        <v>#REF!</v>
      </c>
      <c r="L2291" s="157" t="s">
        <v>505</v>
      </c>
      <c r="M2291" s="284">
        <v>7.2</v>
      </c>
      <c r="N2291" s="33">
        <v>3.1100000000000003</v>
      </c>
      <c r="O2291" s="66">
        <v>837.6</v>
      </c>
      <c r="P2291" s="39">
        <v>1100.74</v>
      </c>
      <c r="Q2291" s="39">
        <v>1389.33</v>
      </c>
      <c r="R2291" s="63">
        <v>1294.01</v>
      </c>
    </row>
    <row r="2292" spans="1:18" x14ac:dyDescent="0.25">
      <c r="A2292" s="44" t="s">
        <v>500</v>
      </c>
      <c r="B2292" s="46">
        <v>2</v>
      </c>
      <c r="C2292" s="44" t="s">
        <v>102</v>
      </c>
      <c r="D2292" s="51">
        <v>1569.73</v>
      </c>
      <c r="E2292" s="52">
        <v>1832.8700000000001</v>
      </c>
      <c r="F2292" s="52">
        <v>2121.46</v>
      </c>
      <c r="G2292" s="53">
        <v>2026.14</v>
      </c>
      <c r="H2292" s="51" t="e">
        <v>#REF!</v>
      </c>
      <c r="I2292" s="52" t="e">
        <v>#REF!</v>
      </c>
      <c r="J2292" s="52" t="e">
        <v>#REF!</v>
      </c>
      <c r="K2292" s="53" t="e">
        <v>#REF!</v>
      </c>
      <c r="L2292" s="157" t="s">
        <v>507</v>
      </c>
      <c r="M2292" s="284">
        <v>7.52</v>
      </c>
      <c r="N2292" s="33">
        <v>3.1100000000000003</v>
      </c>
      <c r="O2292" s="66">
        <v>837.6</v>
      </c>
      <c r="P2292" s="39">
        <v>1100.74</v>
      </c>
      <c r="Q2292" s="39">
        <v>1389.33</v>
      </c>
      <c r="R2292" s="63">
        <v>1294.01</v>
      </c>
    </row>
    <row r="2293" spans="1:18" x14ac:dyDescent="0.25">
      <c r="A2293" s="44" t="s">
        <v>500</v>
      </c>
      <c r="B2293" s="46">
        <v>3</v>
      </c>
      <c r="C2293" s="44" t="s">
        <v>102</v>
      </c>
      <c r="D2293" s="51">
        <v>1622.52</v>
      </c>
      <c r="E2293" s="52">
        <v>1885.66</v>
      </c>
      <c r="F2293" s="52">
        <v>2174.25</v>
      </c>
      <c r="G2293" s="53">
        <v>2078.9300000000003</v>
      </c>
      <c r="H2293" s="51" t="e">
        <v>#REF!</v>
      </c>
      <c r="I2293" s="52" t="e">
        <v>#REF!</v>
      </c>
      <c r="J2293" s="52" t="e">
        <v>#REF!</v>
      </c>
      <c r="K2293" s="53" t="e">
        <v>#REF!</v>
      </c>
      <c r="L2293" s="157" t="s">
        <v>510</v>
      </c>
      <c r="M2293" s="284">
        <v>8.06</v>
      </c>
      <c r="N2293" s="33">
        <v>3.1100000000000003</v>
      </c>
      <c r="O2293" s="66">
        <v>837.6</v>
      </c>
      <c r="P2293" s="39">
        <v>1100.74</v>
      </c>
      <c r="Q2293" s="39">
        <v>1389.33</v>
      </c>
      <c r="R2293" s="63">
        <v>1294.01</v>
      </c>
    </row>
    <row r="2294" spans="1:18" x14ac:dyDescent="0.25">
      <c r="A2294" s="44" t="s">
        <v>500</v>
      </c>
      <c r="B2294" s="46">
        <v>4</v>
      </c>
      <c r="C2294" s="44" t="s">
        <v>102</v>
      </c>
      <c r="D2294" s="51">
        <v>1669.08</v>
      </c>
      <c r="E2294" s="52">
        <v>1932.2200000000003</v>
      </c>
      <c r="F2294" s="52">
        <v>2220.81</v>
      </c>
      <c r="G2294" s="53">
        <v>2125.4900000000002</v>
      </c>
      <c r="H2294" s="51" t="e">
        <v>#REF!</v>
      </c>
      <c r="I2294" s="52" t="e">
        <v>#REF!</v>
      </c>
      <c r="J2294" s="52" t="e">
        <v>#REF!</v>
      </c>
      <c r="K2294" s="53" t="e">
        <v>#REF!</v>
      </c>
      <c r="L2294" s="157" t="s">
        <v>512</v>
      </c>
      <c r="M2294" s="284">
        <v>8.5399999999999991</v>
      </c>
      <c r="N2294" s="33">
        <v>3.1100000000000003</v>
      </c>
      <c r="O2294" s="66">
        <v>837.6</v>
      </c>
      <c r="P2294" s="39">
        <v>1100.74</v>
      </c>
      <c r="Q2294" s="39">
        <v>1389.33</v>
      </c>
      <c r="R2294" s="63">
        <v>1294.01</v>
      </c>
    </row>
    <row r="2295" spans="1:18" x14ac:dyDescent="0.25">
      <c r="A2295" s="44" t="s">
        <v>500</v>
      </c>
      <c r="B2295" s="46">
        <v>5</v>
      </c>
      <c r="C2295" s="44" t="s">
        <v>102</v>
      </c>
      <c r="D2295" s="51">
        <v>1682.96</v>
      </c>
      <c r="E2295" s="52">
        <v>1946.1</v>
      </c>
      <c r="F2295" s="52">
        <v>2234.69</v>
      </c>
      <c r="G2295" s="53">
        <v>2139.37</v>
      </c>
      <c r="H2295" s="51" t="e">
        <v>#REF!</v>
      </c>
      <c r="I2295" s="52" t="e">
        <v>#REF!</v>
      </c>
      <c r="J2295" s="52" t="e">
        <v>#REF!</v>
      </c>
      <c r="K2295" s="53" t="e">
        <v>#REF!</v>
      </c>
      <c r="L2295" s="157" t="s">
        <v>515</v>
      </c>
      <c r="M2295" s="284">
        <v>8.68</v>
      </c>
      <c r="N2295" s="33">
        <v>3.1100000000000003</v>
      </c>
      <c r="O2295" s="66">
        <v>837.6</v>
      </c>
      <c r="P2295" s="39">
        <v>1100.74</v>
      </c>
      <c r="Q2295" s="39">
        <v>1389.33</v>
      </c>
      <c r="R2295" s="63">
        <v>1294.01</v>
      </c>
    </row>
    <row r="2296" spans="1:18" x14ac:dyDescent="0.25">
      <c r="A2296" s="44" t="s">
        <v>500</v>
      </c>
      <c r="B2296" s="46">
        <v>6</v>
      </c>
      <c r="C2296" s="44" t="s">
        <v>102</v>
      </c>
      <c r="D2296" s="51">
        <v>1661.93</v>
      </c>
      <c r="E2296" s="52">
        <v>1925.07</v>
      </c>
      <c r="F2296" s="52">
        <v>2213.66</v>
      </c>
      <c r="G2296" s="53">
        <v>2118.34</v>
      </c>
      <c r="H2296" s="51" t="e">
        <v>#REF!</v>
      </c>
      <c r="I2296" s="52" t="e">
        <v>#REF!</v>
      </c>
      <c r="J2296" s="52" t="e">
        <v>#REF!</v>
      </c>
      <c r="K2296" s="53" t="e">
        <v>#REF!</v>
      </c>
      <c r="L2296" s="157" t="s">
        <v>518</v>
      </c>
      <c r="M2296" s="284">
        <v>8.4700000000000006</v>
      </c>
      <c r="N2296" s="33">
        <v>3.1100000000000003</v>
      </c>
      <c r="O2296" s="66">
        <v>837.6</v>
      </c>
      <c r="P2296" s="39">
        <v>1100.74</v>
      </c>
      <c r="Q2296" s="39">
        <v>1389.33</v>
      </c>
      <c r="R2296" s="63">
        <v>1294.01</v>
      </c>
    </row>
    <row r="2297" spans="1:18" x14ac:dyDescent="0.25">
      <c r="A2297" s="44" t="s">
        <v>500</v>
      </c>
      <c r="B2297" s="46">
        <v>7</v>
      </c>
      <c r="C2297" s="44" t="s">
        <v>102</v>
      </c>
      <c r="D2297" s="51">
        <v>1512.4499999999998</v>
      </c>
      <c r="E2297" s="52">
        <v>1775.59</v>
      </c>
      <c r="F2297" s="52">
        <v>2064.1799999999998</v>
      </c>
      <c r="G2297" s="53">
        <v>1968.86</v>
      </c>
      <c r="H2297" s="51" t="e">
        <v>#REF!</v>
      </c>
      <c r="I2297" s="52" t="e">
        <v>#REF!</v>
      </c>
      <c r="J2297" s="52" t="e">
        <v>#REF!</v>
      </c>
      <c r="K2297" s="53" t="e">
        <v>#REF!</v>
      </c>
      <c r="L2297" s="157" t="s">
        <v>520</v>
      </c>
      <c r="M2297" s="284">
        <v>6.93</v>
      </c>
      <c r="N2297" s="33">
        <v>3.1100000000000003</v>
      </c>
      <c r="O2297" s="66">
        <v>837.6</v>
      </c>
      <c r="P2297" s="39">
        <v>1100.74</v>
      </c>
      <c r="Q2297" s="39">
        <v>1389.33</v>
      </c>
      <c r="R2297" s="63">
        <v>1294.01</v>
      </c>
    </row>
    <row r="2298" spans="1:18" x14ac:dyDescent="0.25">
      <c r="A2298" s="44" t="s">
        <v>500</v>
      </c>
      <c r="B2298" s="46">
        <v>8</v>
      </c>
      <c r="C2298" s="44" t="s">
        <v>102</v>
      </c>
      <c r="D2298" s="51">
        <v>1798.25</v>
      </c>
      <c r="E2298" s="52">
        <v>2061.39</v>
      </c>
      <c r="F2298" s="52">
        <v>2349.98</v>
      </c>
      <c r="G2298" s="53">
        <v>2254.66</v>
      </c>
      <c r="H2298" s="51" t="e">
        <v>#REF!</v>
      </c>
      <c r="I2298" s="52" t="e">
        <v>#REF!</v>
      </c>
      <c r="J2298" s="52" t="e">
        <v>#REF!</v>
      </c>
      <c r="K2298" s="53" t="e">
        <v>#REF!</v>
      </c>
      <c r="L2298" s="157" t="s">
        <v>523</v>
      </c>
      <c r="M2298" s="284">
        <v>9.8699999999999992</v>
      </c>
      <c r="N2298" s="33">
        <v>3.1100000000000003</v>
      </c>
      <c r="O2298" s="66">
        <v>837.6</v>
      </c>
      <c r="P2298" s="39">
        <v>1100.74</v>
      </c>
      <c r="Q2298" s="39">
        <v>1389.33</v>
      </c>
      <c r="R2298" s="63">
        <v>1294.01</v>
      </c>
    </row>
    <row r="2299" spans="1:18" x14ac:dyDescent="0.25">
      <c r="A2299" s="44" t="s">
        <v>500</v>
      </c>
      <c r="B2299" s="46">
        <v>9</v>
      </c>
      <c r="C2299" s="44" t="s">
        <v>102</v>
      </c>
      <c r="D2299" s="51">
        <v>1715.8000000000002</v>
      </c>
      <c r="E2299" s="52">
        <v>1978.94</v>
      </c>
      <c r="F2299" s="52">
        <v>2267.5300000000002</v>
      </c>
      <c r="G2299" s="53">
        <v>2172.21</v>
      </c>
      <c r="H2299" s="51" t="e">
        <v>#REF!</v>
      </c>
      <c r="I2299" s="52" t="e">
        <v>#REF!</v>
      </c>
      <c r="J2299" s="52" t="e">
        <v>#REF!</v>
      </c>
      <c r="K2299" s="53" t="e">
        <v>#REF!</v>
      </c>
      <c r="L2299" s="157" t="s">
        <v>526</v>
      </c>
      <c r="M2299" s="284">
        <v>9.02</v>
      </c>
      <c r="N2299" s="33">
        <v>3.1100000000000003</v>
      </c>
      <c r="O2299" s="66">
        <v>837.6</v>
      </c>
      <c r="P2299" s="39">
        <v>1100.74</v>
      </c>
      <c r="Q2299" s="39">
        <v>1389.33</v>
      </c>
      <c r="R2299" s="63">
        <v>1294.01</v>
      </c>
    </row>
    <row r="2300" spans="1:18" x14ac:dyDescent="0.25">
      <c r="A2300" s="44" t="s">
        <v>500</v>
      </c>
      <c r="B2300" s="46">
        <v>10</v>
      </c>
      <c r="C2300" s="44" t="s">
        <v>102</v>
      </c>
      <c r="D2300" s="51">
        <v>1677.6100000000001</v>
      </c>
      <c r="E2300" s="52">
        <v>1940.75</v>
      </c>
      <c r="F2300" s="52">
        <v>2229.34</v>
      </c>
      <c r="G2300" s="53">
        <v>2134.02</v>
      </c>
      <c r="H2300" s="51" t="e">
        <v>#REF!</v>
      </c>
      <c r="I2300" s="52" t="e">
        <v>#REF!</v>
      </c>
      <c r="J2300" s="52" t="e">
        <v>#REF!</v>
      </c>
      <c r="K2300" s="53" t="e">
        <v>#REF!</v>
      </c>
      <c r="L2300" s="157" t="s">
        <v>529</v>
      </c>
      <c r="M2300" s="284">
        <v>8.6300000000000008</v>
      </c>
      <c r="N2300" s="33">
        <v>3.1100000000000003</v>
      </c>
      <c r="O2300" s="66">
        <v>837.6</v>
      </c>
      <c r="P2300" s="39">
        <v>1100.74</v>
      </c>
      <c r="Q2300" s="39">
        <v>1389.33</v>
      </c>
      <c r="R2300" s="63">
        <v>1294.01</v>
      </c>
    </row>
    <row r="2301" spans="1:18" x14ac:dyDescent="0.25">
      <c r="A2301" s="44" t="s">
        <v>500</v>
      </c>
      <c r="B2301" s="46">
        <v>11</v>
      </c>
      <c r="C2301" s="44" t="s">
        <v>102</v>
      </c>
      <c r="D2301" s="51">
        <v>1661.2</v>
      </c>
      <c r="E2301" s="52">
        <v>1924.34</v>
      </c>
      <c r="F2301" s="52">
        <v>2212.9299999999998</v>
      </c>
      <c r="G2301" s="53">
        <v>2117.6099999999997</v>
      </c>
      <c r="H2301" s="51" t="e">
        <v>#REF!</v>
      </c>
      <c r="I2301" s="52" t="e">
        <v>#REF!</v>
      </c>
      <c r="J2301" s="52" t="e">
        <v>#REF!</v>
      </c>
      <c r="K2301" s="53" t="e">
        <v>#REF!</v>
      </c>
      <c r="L2301" s="157" t="s">
        <v>532</v>
      </c>
      <c r="M2301" s="284">
        <v>8.4600000000000009</v>
      </c>
      <c r="N2301" s="33">
        <v>3.1100000000000003</v>
      </c>
      <c r="O2301" s="66">
        <v>837.6</v>
      </c>
      <c r="P2301" s="39">
        <v>1100.74</v>
      </c>
      <c r="Q2301" s="39">
        <v>1389.33</v>
      </c>
      <c r="R2301" s="63">
        <v>1294.01</v>
      </c>
    </row>
    <row r="2302" spans="1:18" x14ac:dyDescent="0.25">
      <c r="A2302" s="44" t="s">
        <v>500</v>
      </c>
      <c r="B2302" s="46">
        <v>12</v>
      </c>
      <c r="C2302" s="44" t="s">
        <v>102</v>
      </c>
      <c r="D2302" s="51">
        <v>1659.9099999999999</v>
      </c>
      <c r="E2302" s="52">
        <v>1923.05</v>
      </c>
      <c r="F2302" s="52">
        <v>2211.64</v>
      </c>
      <c r="G2302" s="53">
        <v>2116.3199999999997</v>
      </c>
      <c r="H2302" s="51" t="e">
        <v>#REF!</v>
      </c>
      <c r="I2302" s="52" t="e">
        <v>#REF!</v>
      </c>
      <c r="J2302" s="52" t="e">
        <v>#REF!</v>
      </c>
      <c r="K2302" s="53" t="e">
        <v>#REF!</v>
      </c>
      <c r="L2302" s="157" t="s">
        <v>534</v>
      </c>
      <c r="M2302" s="284">
        <v>8.4499999999999993</v>
      </c>
      <c r="N2302" s="33">
        <v>3.1100000000000003</v>
      </c>
      <c r="O2302" s="66">
        <v>837.6</v>
      </c>
      <c r="P2302" s="39">
        <v>1100.74</v>
      </c>
      <c r="Q2302" s="39">
        <v>1389.33</v>
      </c>
      <c r="R2302" s="63">
        <v>1294.01</v>
      </c>
    </row>
    <row r="2303" spans="1:18" x14ac:dyDescent="0.25">
      <c r="A2303" s="44" t="s">
        <v>500</v>
      </c>
      <c r="B2303" s="46">
        <v>13</v>
      </c>
      <c r="C2303" s="44" t="s">
        <v>102</v>
      </c>
      <c r="D2303" s="51">
        <v>1665.13</v>
      </c>
      <c r="E2303" s="52">
        <v>1928.27</v>
      </c>
      <c r="F2303" s="52">
        <v>2216.8599999999997</v>
      </c>
      <c r="G2303" s="53">
        <v>2121.54</v>
      </c>
      <c r="H2303" s="51" t="e">
        <v>#REF!</v>
      </c>
      <c r="I2303" s="52" t="e">
        <v>#REF!</v>
      </c>
      <c r="J2303" s="52" t="e">
        <v>#REF!</v>
      </c>
      <c r="K2303" s="53" t="e">
        <v>#REF!</v>
      </c>
      <c r="L2303" s="157" t="s">
        <v>537</v>
      </c>
      <c r="M2303" s="284">
        <v>8.5</v>
      </c>
      <c r="N2303" s="33">
        <v>3.1100000000000003</v>
      </c>
      <c r="O2303" s="66">
        <v>837.6</v>
      </c>
      <c r="P2303" s="39">
        <v>1100.74</v>
      </c>
      <c r="Q2303" s="39">
        <v>1389.33</v>
      </c>
      <c r="R2303" s="63">
        <v>1294.01</v>
      </c>
    </row>
    <row r="2304" spans="1:18" x14ac:dyDescent="0.25">
      <c r="A2304" s="44" t="s">
        <v>500</v>
      </c>
      <c r="B2304" s="46">
        <v>14</v>
      </c>
      <c r="C2304" s="44" t="s">
        <v>102</v>
      </c>
      <c r="D2304" s="51">
        <v>1676.8400000000001</v>
      </c>
      <c r="E2304" s="52">
        <v>1939.98</v>
      </c>
      <c r="F2304" s="52">
        <v>2228.5699999999997</v>
      </c>
      <c r="G2304" s="53">
        <v>2133.25</v>
      </c>
      <c r="H2304" s="51" t="e">
        <v>#REF!</v>
      </c>
      <c r="I2304" s="52" t="e">
        <v>#REF!</v>
      </c>
      <c r="J2304" s="52" t="e">
        <v>#REF!</v>
      </c>
      <c r="K2304" s="53" t="e">
        <v>#REF!</v>
      </c>
      <c r="L2304" s="157" t="s">
        <v>540</v>
      </c>
      <c r="M2304" s="284">
        <v>8.6199999999999992</v>
      </c>
      <c r="N2304" s="33">
        <v>3.1100000000000003</v>
      </c>
      <c r="O2304" s="66">
        <v>837.6</v>
      </c>
      <c r="P2304" s="39">
        <v>1100.74</v>
      </c>
      <c r="Q2304" s="39">
        <v>1389.33</v>
      </c>
      <c r="R2304" s="63">
        <v>1294.01</v>
      </c>
    </row>
    <row r="2305" spans="1:18" x14ac:dyDescent="0.25">
      <c r="A2305" s="44" t="s">
        <v>500</v>
      </c>
      <c r="B2305" s="46">
        <v>15</v>
      </c>
      <c r="C2305" s="44" t="s">
        <v>102</v>
      </c>
      <c r="D2305" s="51">
        <v>1677.08</v>
      </c>
      <c r="E2305" s="52">
        <v>1940.22</v>
      </c>
      <c r="F2305" s="52">
        <v>2228.81</v>
      </c>
      <c r="G2305" s="53">
        <v>2133.4899999999998</v>
      </c>
      <c r="H2305" s="51" t="e">
        <v>#REF!</v>
      </c>
      <c r="I2305" s="52" t="e">
        <v>#REF!</v>
      </c>
      <c r="J2305" s="52" t="e">
        <v>#REF!</v>
      </c>
      <c r="K2305" s="53" t="e">
        <v>#REF!</v>
      </c>
      <c r="L2305" s="157" t="s">
        <v>543</v>
      </c>
      <c r="M2305" s="284">
        <v>8.6199999999999992</v>
      </c>
      <c r="N2305" s="33">
        <v>3.1100000000000003</v>
      </c>
      <c r="O2305" s="66">
        <v>837.6</v>
      </c>
      <c r="P2305" s="39">
        <v>1100.74</v>
      </c>
      <c r="Q2305" s="39">
        <v>1389.33</v>
      </c>
      <c r="R2305" s="63">
        <v>1294.01</v>
      </c>
    </row>
    <row r="2306" spans="1:18" x14ac:dyDescent="0.25">
      <c r="A2306" s="44" t="s">
        <v>500</v>
      </c>
      <c r="B2306" s="46">
        <v>16</v>
      </c>
      <c r="C2306" s="44" t="s">
        <v>102</v>
      </c>
      <c r="D2306" s="51">
        <v>1666.19</v>
      </c>
      <c r="E2306" s="52">
        <v>1929.33</v>
      </c>
      <c r="F2306" s="52">
        <v>2217.92</v>
      </c>
      <c r="G2306" s="53">
        <v>2122.6</v>
      </c>
      <c r="H2306" s="51" t="e">
        <v>#REF!</v>
      </c>
      <c r="I2306" s="52" t="e">
        <v>#REF!</v>
      </c>
      <c r="J2306" s="52" t="e">
        <v>#REF!</v>
      </c>
      <c r="K2306" s="53" t="e">
        <v>#REF!</v>
      </c>
      <c r="L2306" s="157" t="s">
        <v>546</v>
      </c>
      <c r="M2306" s="284">
        <v>8.51</v>
      </c>
      <c r="N2306" s="33">
        <v>3.1100000000000003</v>
      </c>
      <c r="O2306" s="66">
        <v>837.6</v>
      </c>
      <c r="P2306" s="39">
        <v>1100.74</v>
      </c>
      <c r="Q2306" s="39">
        <v>1389.33</v>
      </c>
      <c r="R2306" s="63">
        <v>1294.01</v>
      </c>
    </row>
    <row r="2307" spans="1:18" x14ac:dyDescent="0.25">
      <c r="A2307" s="44" t="s">
        <v>500</v>
      </c>
      <c r="B2307" s="46">
        <v>17</v>
      </c>
      <c r="C2307" s="44" t="s">
        <v>102</v>
      </c>
      <c r="D2307" s="51">
        <v>1640.69</v>
      </c>
      <c r="E2307" s="52">
        <v>1903.83</v>
      </c>
      <c r="F2307" s="52">
        <v>2192.42</v>
      </c>
      <c r="G2307" s="53">
        <v>2097.1</v>
      </c>
      <c r="H2307" s="51" t="e">
        <v>#REF!</v>
      </c>
      <c r="I2307" s="52" t="e">
        <v>#REF!</v>
      </c>
      <c r="J2307" s="52" t="e">
        <v>#REF!</v>
      </c>
      <c r="K2307" s="53" t="e">
        <v>#REF!</v>
      </c>
      <c r="L2307" s="157" t="s">
        <v>549</v>
      </c>
      <c r="M2307" s="284">
        <v>8.25</v>
      </c>
      <c r="N2307" s="33">
        <v>3.1100000000000003</v>
      </c>
      <c r="O2307" s="66">
        <v>837.6</v>
      </c>
      <c r="P2307" s="39">
        <v>1100.74</v>
      </c>
      <c r="Q2307" s="39">
        <v>1389.33</v>
      </c>
      <c r="R2307" s="63">
        <v>1294.01</v>
      </c>
    </row>
    <row r="2308" spans="1:18" x14ac:dyDescent="0.25">
      <c r="A2308" s="44" t="s">
        <v>500</v>
      </c>
      <c r="B2308" s="46">
        <v>18</v>
      </c>
      <c r="C2308" s="44" t="s">
        <v>102</v>
      </c>
      <c r="D2308" s="51">
        <v>1579.5300000000002</v>
      </c>
      <c r="E2308" s="52">
        <v>1842.67</v>
      </c>
      <c r="F2308" s="52">
        <v>2131.2600000000002</v>
      </c>
      <c r="G2308" s="53">
        <v>2035.94</v>
      </c>
      <c r="H2308" s="51" t="e">
        <v>#REF!</v>
      </c>
      <c r="I2308" s="52" t="e">
        <v>#REF!</v>
      </c>
      <c r="J2308" s="52" t="e">
        <v>#REF!</v>
      </c>
      <c r="K2308" s="53" t="e">
        <v>#REF!</v>
      </c>
      <c r="L2308" s="157" t="s">
        <v>552</v>
      </c>
      <c r="M2308" s="284">
        <v>7.62</v>
      </c>
      <c r="N2308" s="33">
        <v>3.1100000000000003</v>
      </c>
      <c r="O2308" s="66">
        <v>837.6</v>
      </c>
      <c r="P2308" s="39">
        <v>1100.74</v>
      </c>
      <c r="Q2308" s="39">
        <v>1389.33</v>
      </c>
      <c r="R2308" s="63">
        <v>1294.01</v>
      </c>
    </row>
    <row r="2309" spans="1:18" x14ac:dyDescent="0.25">
      <c r="A2309" s="44" t="s">
        <v>500</v>
      </c>
      <c r="B2309" s="46">
        <v>19</v>
      </c>
      <c r="C2309" s="44" t="s">
        <v>102</v>
      </c>
      <c r="D2309" s="51">
        <v>1590.5100000000002</v>
      </c>
      <c r="E2309" s="52">
        <v>1853.65</v>
      </c>
      <c r="F2309" s="52">
        <v>2142.2399999999998</v>
      </c>
      <c r="G2309" s="53">
        <v>2046.92</v>
      </c>
      <c r="H2309" s="51" t="e">
        <v>#REF!</v>
      </c>
      <c r="I2309" s="52" t="e">
        <v>#REF!</v>
      </c>
      <c r="J2309" s="52" t="e">
        <v>#REF!</v>
      </c>
      <c r="K2309" s="53" t="e">
        <v>#REF!</v>
      </c>
      <c r="L2309" s="157" t="s">
        <v>555</v>
      </c>
      <c r="M2309" s="284">
        <v>7.73</v>
      </c>
      <c r="N2309" s="33">
        <v>3.1100000000000003</v>
      </c>
      <c r="O2309" s="66">
        <v>837.6</v>
      </c>
      <c r="P2309" s="39">
        <v>1100.74</v>
      </c>
      <c r="Q2309" s="39">
        <v>1389.33</v>
      </c>
      <c r="R2309" s="63">
        <v>1294.01</v>
      </c>
    </row>
    <row r="2310" spans="1:18" x14ac:dyDescent="0.25">
      <c r="A2310" s="44" t="s">
        <v>500</v>
      </c>
      <c r="B2310" s="46">
        <v>20</v>
      </c>
      <c r="C2310" s="44" t="s">
        <v>102</v>
      </c>
      <c r="D2310" s="51">
        <v>1570.43</v>
      </c>
      <c r="E2310" s="52">
        <v>1833.5700000000002</v>
      </c>
      <c r="F2310" s="52">
        <v>2122.16</v>
      </c>
      <c r="G2310" s="53">
        <v>2026.8400000000001</v>
      </c>
      <c r="H2310" s="51" t="e">
        <v>#REF!</v>
      </c>
      <c r="I2310" s="52" t="e">
        <v>#REF!</v>
      </c>
      <c r="J2310" s="52" t="e">
        <v>#REF!</v>
      </c>
      <c r="K2310" s="53" t="e">
        <v>#REF!</v>
      </c>
      <c r="L2310" s="157" t="s">
        <v>556</v>
      </c>
      <c r="M2310" s="284">
        <v>7.52</v>
      </c>
      <c r="N2310" s="33">
        <v>3.1100000000000003</v>
      </c>
      <c r="O2310" s="66">
        <v>837.6</v>
      </c>
      <c r="P2310" s="39">
        <v>1100.74</v>
      </c>
      <c r="Q2310" s="39">
        <v>1389.33</v>
      </c>
      <c r="R2310" s="63">
        <v>1294.01</v>
      </c>
    </row>
    <row r="2311" spans="1:18" x14ac:dyDescent="0.25">
      <c r="A2311" s="44" t="s">
        <v>500</v>
      </c>
      <c r="B2311" s="46">
        <v>21</v>
      </c>
      <c r="C2311" s="44" t="s">
        <v>102</v>
      </c>
      <c r="D2311" s="51">
        <v>1633.62</v>
      </c>
      <c r="E2311" s="52">
        <v>1896.76</v>
      </c>
      <c r="F2311" s="52">
        <v>2185.35</v>
      </c>
      <c r="G2311" s="53">
        <v>2090.0299999999997</v>
      </c>
      <c r="H2311" s="51" t="e">
        <v>#REF!</v>
      </c>
      <c r="I2311" s="52" t="e">
        <v>#REF!</v>
      </c>
      <c r="J2311" s="52" t="e">
        <v>#REF!</v>
      </c>
      <c r="K2311" s="53" t="e">
        <v>#REF!</v>
      </c>
      <c r="L2311" s="157" t="s">
        <v>559</v>
      </c>
      <c r="M2311" s="284">
        <v>8.17</v>
      </c>
      <c r="N2311" s="33">
        <v>3.1100000000000003</v>
      </c>
      <c r="O2311" s="66">
        <v>837.6</v>
      </c>
      <c r="P2311" s="39">
        <v>1100.74</v>
      </c>
      <c r="Q2311" s="39">
        <v>1389.33</v>
      </c>
      <c r="R2311" s="63">
        <v>1294.01</v>
      </c>
    </row>
    <row r="2312" spans="1:18" x14ac:dyDescent="0.25">
      <c r="A2312" s="44" t="s">
        <v>500</v>
      </c>
      <c r="B2312" s="46">
        <v>22</v>
      </c>
      <c r="C2312" s="44" t="s">
        <v>102</v>
      </c>
      <c r="D2312" s="51">
        <v>1813.0700000000002</v>
      </c>
      <c r="E2312" s="52">
        <v>2076.21</v>
      </c>
      <c r="F2312" s="52">
        <v>2364.8000000000002</v>
      </c>
      <c r="G2312" s="53">
        <v>2269.48</v>
      </c>
      <c r="H2312" s="51" t="e">
        <v>#REF!</v>
      </c>
      <c r="I2312" s="52" t="e">
        <v>#REF!</v>
      </c>
      <c r="J2312" s="52" t="e">
        <v>#REF!</v>
      </c>
      <c r="K2312" s="53" t="e">
        <v>#REF!</v>
      </c>
      <c r="L2312" s="157" t="s">
        <v>562</v>
      </c>
      <c r="M2312" s="284">
        <v>10.02</v>
      </c>
      <c r="N2312" s="33">
        <v>3.1100000000000003</v>
      </c>
      <c r="O2312" s="66">
        <v>837.6</v>
      </c>
      <c r="P2312" s="39">
        <v>1100.74</v>
      </c>
      <c r="Q2312" s="39">
        <v>1389.33</v>
      </c>
      <c r="R2312" s="63">
        <v>1294.01</v>
      </c>
    </row>
    <row r="2313" spans="1:18" x14ac:dyDescent="0.25">
      <c r="A2313" s="44" t="s">
        <v>500</v>
      </c>
      <c r="B2313" s="46">
        <v>23</v>
      </c>
      <c r="C2313" s="44" t="s">
        <v>102</v>
      </c>
      <c r="D2313" s="51">
        <v>2178.21</v>
      </c>
      <c r="E2313" s="52">
        <v>2441.3500000000004</v>
      </c>
      <c r="F2313" s="52">
        <v>2729.94</v>
      </c>
      <c r="G2313" s="53">
        <v>2634.62</v>
      </c>
      <c r="H2313" s="51" t="e">
        <v>#REF!</v>
      </c>
      <c r="I2313" s="52" t="e">
        <v>#REF!</v>
      </c>
      <c r="J2313" s="52" t="e">
        <v>#REF!</v>
      </c>
      <c r="K2313" s="53" t="e">
        <v>#REF!</v>
      </c>
      <c r="L2313" s="157" t="s">
        <v>565</v>
      </c>
      <c r="M2313" s="284">
        <v>13.79</v>
      </c>
      <c r="N2313" s="33">
        <v>3.1100000000000003</v>
      </c>
      <c r="O2313" s="66">
        <v>837.6</v>
      </c>
      <c r="P2313" s="39">
        <v>1100.74</v>
      </c>
      <c r="Q2313" s="39">
        <v>1389.33</v>
      </c>
      <c r="R2313" s="63">
        <v>1294.01</v>
      </c>
    </row>
    <row r="2314" spans="1:18" x14ac:dyDescent="0.25">
      <c r="A2314" s="44" t="s">
        <v>566</v>
      </c>
      <c r="B2314" s="46">
        <v>0</v>
      </c>
      <c r="C2314" s="44" t="s">
        <v>102</v>
      </c>
      <c r="D2314" s="51">
        <v>1540.0300000000002</v>
      </c>
      <c r="E2314" s="52">
        <v>1803.17</v>
      </c>
      <c r="F2314" s="52">
        <v>2091.7599999999998</v>
      </c>
      <c r="G2314" s="53">
        <v>1996.44</v>
      </c>
      <c r="H2314" s="51" t="e">
        <v>#REF!</v>
      </c>
      <c r="I2314" s="52" t="e">
        <v>#REF!</v>
      </c>
      <c r="J2314" s="52" t="e">
        <v>#REF!</v>
      </c>
      <c r="K2314" s="53" t="e">
        <v>#REF!</v>
      </c>
      <c r="L2314" s="157" t="s">
        <v>569</v>
      </c>
      <c r="M2314" s="284">
        <v>7.21</v>
      </c>
      <c r="N2314" s="33">
        <v>3.1100000000000003</v>
      </c>
      <c r="O2314" s="66">
        <v>837.6</v>
      </c>
      <c r="P2314" s="39">
        <v>1100.74</v>
      </c>
      <c r="Q2314" s="39">
        <v>1389.33</v>
      </c>
      <c r="R2314" s="63">
        <v>1294.01</v>
      </c>
    </row>
    <row r="2315" spans="1:18" x14ac:dyDescent="0.25">
      <c r="A2315" s="44" t="s">
        <v>566</v>
      </c>
      <c r="B2315" s="46">
        <v>1</v>
      </c>
      <c r="C2315" s="44" t="s">
        <v>102</v>
      </c>
      <c r="D2315" s="51">
        <v>1534.27</v>
      </c>
      <c r="E2315" s="52">
        <v>1797.4099999999999</v>
      </c>
      <c r="F2315" s="52">
        <v>2086</v>
      </c>
      <c r="G2315" s="53">
        <v>1990.6799999999998</v>
      </c>
      <c r="H2315" s="51" t="e">
        <v>#REF!</v>
      </c>
      <c r="I2315" s="52" t="e">
        <v>#REF!</v>
      </c>
      <c r="J2315" s="52" t="e">
        <v>#REF!</v>
      </c>
      <c r="K2315" s="53" t="e">
        <v>#REF!</v>
      </c>
      <c r="L2315" s="157" t="s">
        <v>297</v>
      </c>
      <c r="M2315" s="284">
        <v>7.15</v>
      </c>
      <c r="N2315" s="33">
        <v>3.1100000000000003</v>
      </c>
      <c r="O2315" s="66">
        <v>837.6</v>
      </c>
      <c r="P2315" s="39">
        <v>1100.74</v>
      </c>
      <c r="Q2315" s="39">
        <v>1389.33</v>
      </c>
      <c r="R2315" s="63">
        <v>1294.01</v>
      </c>
    </row>
    <row r="2316" spans="1:18" x14ac:dyDescent="0.25">
      <c r="A2316" s="44" t="s">
        <v>566</v>
      </c>
      <c r="B2316" s="46">
        <v>2</v>
      </c>
      <c r="C2316" s="44" t="s">
        <v>102</v>
      </c>
      <c r="D2316" s="51">
        <v>1560.94</v>
      </c>
      <c r="E2316" s="52">
        <v>1824.08</v>
      </c>
      <c r="F2316" s="52">
        <v>2112.67</v>
      </c>
      <c r="G2316" s="53">
        <v>2017.35</v>
      </c>
      <c r="H2316" s="51" t="e">
        <v>#REF!</v>
      </c>
      <c r="I2316" s="52" t="e">
        <v>#REF!</v>
      </c>
      <c r="J2316" s="52" t="e">
        <v>#REF!</v>
      </c>
      <c r="K2316" s="53" t="e">
        <v>#REF!</v>
      </c>
      <c r="L2316" s="157" t="s">
        <v>574</v>
      </c>
      <c r="M2316" s="284">
        <v>7.43</v>
      </c>
      <c r="N2316" s="33">
        <v>3.1100000000000003</v>
      </c>
      <c r="O2316" s="66">
        <v>837.6</v>
      </c>
      <c r="P2316" s="39">
        <v>1100.74</v>
      </c>
      <c r="Q2316" s="39">
        <v>1389.33</v>
      </c>
      <c r="R2316" s="63">
        <v>1294.01</v>
      </c>
    </row>
    <row r="2317" spans="1:18" x14ac:dyDescent="0.25">
      <c r="A2317" s="44" t="s">
        <v>566</v>
      </c>
      <c r="B2317" s="46">
        <v>3</v>
      </c>
      <c r="C2317" s="44" t="s">
        <v>102</v>
      </c>
      <c r="D2317" s="51">
        <v>1627.72</v>
      </c>
      <c r="E2317" s="52">
        <v>1890.8600000000001</v>
      </c>
      <c r="F2317" s="52">
        <v>2179.4499999999998</v>
      </c>
      <c r="G2317" s="53">
        <v>2084.13</v>
      </c>
      <c r="H2317" s="51" t="e">
        <v>#REF!</v>
      </c>
      <c r="I2317" s="52" t="e">
        <v>#REF!</v>
      </c>
      <c r="J2317" s="52" t="e">
        <v>#REF!</v>
      </c>
      <c r="K2317" s="53" t="e">
        <v>#REF!</v>
      </c>
      <c r="L2317" s="157" t="s">
        <v>577</v>
      </c>
      <c r="M2317" s="284">
        <v>8.11</v>
      </c>
      <c r="N2317" s="33">
        <v>3.1100000000000003</v>
      </c>
      <c r="O2317" s="66">
        <v>837.6</v>
      </c>
      <c r="P2317" s="39">
        <v>1100.74</v>
      </c>
      <c r="Q2317" s="39">
        <v>1389.33</v>
      </c>
      <c r="R2317" s="63">
        <v>1294.01</v>
      </c>
    </row>
    <row r="2318" spans="1:18" x14ac:dyDescent="0.25">
      <c r="A2318" s="44" t="s">
        <v>566</v>
      </c>
      <c r="B2318" s="46">
        <v>4</v>
      </c>
      <c r="C2318" s="44" t="s">
        <v>102</v>
      </c>
      <c r="D2318" s="51">
        <v>1684.4699999999998</v>
      </c>
      <c r="E2318" s="52">
        <v>1947.61</v>
      </c>
      <c r="F2318" s="52">
        <v>2236.1999999999998</v>
      </c>
      <c r="G2318" s="53">
        <v>2140.88</v>
      </c>
      <c r="H2318" s="51" t="e">
        <v>#REF!</v>
      </c>
      <c r="I2318" s="52" t="e">
        <v>#REF!</v>
      </c>
      <c r="J2318" s="52" t="e">
        <v>#REF!</v>
      </c>
      <c r="K2318" s="53" t="e">
        <v>#REF!</v>
      </c>
      <c r="L2318" s="157" t="s">
        <v>580</v>
      </c>
      <c r="M2318" s="284">
        <v>8.6999999999999993</v>
      </c>
      <c r="N2318" s="33">
        <v>3.1100000000000003</v>
      </c>
      <c r="O2318" s="66">
        <v>837.6</v>
      </c>
      <c r="P2318" s="39">
        <v>1100.74</v>
      </c>
      <c r="Q2318" s="39">
        <v>1389.33</v>
      </c>
      <c r="R2318" s="63">
        <v>1294.01</v>
      </c>
    </row>
    <row r="2319" spans="1:18" x14ac:dyDescent="0.25">
      <c r="A2319" s="44" t="s">
        <v>566</v>
      </c>
      <c r="B2319" s="46">
        <v>5</v>
      </c>
      <c r="C2319" s="44" t="s">
        <v>102</v>
      </c>
      <c r="D2319" s="51">
        <v>1687.0900000000001</v>
      </c>
      <c r="E2319" s="52">
        <v>1950.23</v>
      </c>
      <c r="F2319" s="52">
        <v>2238.8199999999997</v>
      </c>
      <c r="G2319" s="53">
        <v>2143.5</v>
      </c>
      <c r="H2319" s="51" t="e">
        <v>#REF!</v>
      </c>
      <c r="I2319" s="52" t="e">
        <v>#REF!</v>
      </c>
      <c r="J2319" s="52" t="e">
        <v>#REF!</v>
      </c>
      <c r="K2319" s="53" t="e">
        <v>#REF!</v>
      </c>
      <c r="L2319" s="157" t="s">
        <v>583</v>
      </c>
      <c r="M2319" s="284">
        <v>8.73</v>
      </c>
      <c r="N2319" s="33">
        <v>3.1100000000000003</v>
      </c>
      <c r="O2319" s="66">
        <v>837.6</v>
      </c>
      <c r="P2319" s="39">
        <v>1100.74</v>
      </c>
      <c r="Q2319" s="39">
        <v>1389.33</v>
      </c>
      <c r="R2319" s="63">
        <v>1294.01</v>
      </c>
    </row>
    <row r="2320" spans="1:18" x14ac:dyDescent="0.25">
      <c r="A2320" s="44" t="s">
        <v>566</v>
      </c>
      <c r="B2320" s="46">
        <v>6</v>
      </c>
      <c r="C2320" s="44" t="s">
        <v>102</v>
      </c>
      <c r="D2320" s="51">
        <v>1681.72</v>
      </c>
      <c r="E2320" s="52">
        <v>1944.8600000000001</v>
      </c>
      <c r="F2320" s="52">
        <v>2233.4499999999998</v>
      </c>
      <c r="G2320" s="53">
        <v>2138.13</v>
      </c>
      <c r="H2320" s="51" t="e">
        <v>#REF!</v>
      </c>
      <c r="I2320" s="52" t="e">
        <v>#REF!</v>
      </c>
      <c r="J2320" s="52" t="e">
        <v>#REF!</v>
      </c>
      <c r="K2320" s="53" t="e">
        <v>#REF!</v>
      </c>
      <c r="L2320" s="157" t="s">
        <v>586</v>
      </c>
      <c r="M2320" s="284">
        <v>8.67</v>
      </c>
      <c r="N2320" s="33">
        <v>3.1100000000000003</v>
      </c>
      <c r="O2320" s="66">
        <v>837.6</v>
      </c>
      <c r="P2320" s="39">
        <v>1100.74</v>
      </c>
      <c r="Q2320" s="39">
        <v>1389.33</v>
      </c>
      <c r="R2320" s="63">
        <v>1294.01</v>
      </c>
    </row>
    <row r="2321" spans="1:18" x14ac:dyDescent="0.25">
      <c r="A2321" s="44" t="s">
        <v>566</v>
      </c>
      <c r="B2321" s="46">
        <v>7</v>
      </c>
      <c r="C2321" s="44" t="s">
        <v>102</v>
      </c>
      <c r="D2321" s="51">
        <v>1545.04</v>
      </c>
      <c r="E2321" s="52">
        <v>1808.1799999999998</v>
      </c>
      <c r="F2321" s="52">
        <v>2096.77</v>
      </c>
      <c r="G2321" s="53">
        <v>2001.4499999999998</v>
      </c>
      <c r="H2321" s="51" t="e">
        <v>#REF!</v>
      </c>
      <c r="I2321" s="52" t="e">
        <v>#REF!</v>
      </c>
      <c r="J2321" s="52" t="e">
        <v>#REF!</v>
      </c>
      <c r="K2321" s="53" t="e">
        <v>#REF!</v>
      </c>
      <c r="L2321" s="157" t="s">
        <v>589</v>
      </c>
      <c r="M2321" s="284">
        <v>7.26</v>
      </c>
      <c r="N2321" s="33">
        <v>3.1100000000000003</v>
      </c>
      <c r="O2321" s="66">
        <v>837.6</v>
      </c>
      <c r="P2321" s="39">
        <v>1100.74</v>
      </c>
      <c r="Q2321" s="39">
        <v>1389.33</v>
      </c>
      <c r="R2321" s="63">
        <v>1294.01</v>
      </c>
    </row>
    <row r="2322" spans="1:18" x14ac:dyDescent="0.25">
      <c r="A2322" s="44" t="s">
        <v>566</v>
      </c>
      <c r="B2322" s="46">
        <v>8</v>
      </c>
      <c r="C2322" s="44" t="s">
        <v>102</v>
      </c>
      <c r="D2322" s="51">
        <v>1781.29</v>
      </c>
      <c r="E2322" s="52">
        <v>2044.4299999999998</v>
      </c>
      <c r="F2322" s="52">
        <v>2333.02</v>
      </c>
      <c r="G2322" s="53">
        <v>2237.6999999999998</v>
      </c>
      <c r="H2322" s="51" t="e">
        <v>#REF!</v>
      </c>
      <c r="I2322" s="52" t="e">
        <v>#REF!</v>
      </c>
      <c r="J2322" s="52" t="e">
        <v>#REF!</v>
      </c>
      <c r="K2322" s="53" t="e">
        <v>#REF!</v>
      </c>
      <c r="L2322" s="157" t="s">
        <v>592</v>
      </c>
      <c r="M2322" s="284">
        <v>9.6999999999999993</v>
      </c>
      <c r="N2322" s="33">
        <v>3.1100000000000003</v>
      </c>
      <c r="O2322" s="66">
        <v>837.6</v>
      </c>
      <c r="P2322" s="39">
        <v>1100.74</v>
      </c>
      <c r="Q2322" s="39">
        <v>1389.33</v>
      </c>
      <c r="R2322" s="63">
        <v>1294.01</v>
      </c>
    </row>
    <row r="2323" spans="1:18" x14ac:dyDescent="0.25">
      <c r="A2323" s="44" t="s">
        <v>566</v>
      </c>
      <c r="B2323" s="46">
        <v>9</v>
      </c>
      <c r="C2323" s="44" t="s">
        <v>102</v>
      </c>
      <c r="D2323" s="51">
        <v>1707.63</v>
      </c>
      <c r="E2323" s="52">
        <v>1970.77</v>
      </c>
      <c r="F2323" s="52">
        <v>2259.3599999999997</v>
      </c>
      <c r="G2323" s="53">
        <v>2164.04</v>
      </c>
      <c r="H2323" s="51" t="e">
        <v>#REF!</v>
      </c>
      <c r="I2323" s="52" t="e">
        <v>#REF!</v>
      </c>
      <c r="J2323" s="52" t="e">
        <v>#REF!</v>
      </c>
      <c r="K2323" s="53" t="e">
        <v>#REF!</v>
      </c>
      <c r="L2323" s="157" t="s">
        <v>595</v>
      </c>
      <c r="M2323" s="284">
        <v>8.94</v>
      </c>
      <c r="N2323" s="33">
        <v>3.1100000000000003</v>
      </c>
      <c r="O2323" s="66">
        <v>837.6</v>
      </c>
      <c r="P2323" s="39">
        <v>1100.74</v>
      </c>
      <c r="Q2323" s="39">
        <v>1389.33</v>
      </c>
      <c r="R2323" s="63">
        <v>1294.01</v>
      </c>
    </row>
    <row r="2324" spans="1:18" x14ac:dyDescent="0.25">
      <c r="A2324" s="44" t="s">
        <v>566</v>
      </c>
      <c r="B2324" s="46">
        <v>10</v>
      </c>
      <c r="C2324" s="44" t="s">
        <v>102</v>
      </c>
      <c r="D2324" s="51">
        <v>1663.89</v>
      </c>
      <c r="E2324" s="52">
        <v>1927.03</v>
      </c>
      <c r="F2324" s="52">
        <v>2215.62</v>
      </c>
      <c r="G2324" s="53">
        <v>2120.3000000000002</v>
      </c>
      <c r="H2324" s="51" t="e">
        <v>#REF!</v>
      </c>
      <c r="I2324" s="52" t="e">
        <v>#REF!</v>
      </c>
      <c r="J2324" s="52" t="e">
        <v>#REF!</v>
      </c>
      <c r="K2324" s="53" t="e">
        <v>#REF!</v>
      </c>
      <c r="L2324" s="157" t="s">
        <v>598</v>
      </c>
      <c r="M2324" s="284">
        <v>8.49</v>
      </c>
      <c r="N2324" s="33">
        <v>3.1100000000000003</v>
      </c>
      <c r="O2324" s="66">
        <v>837.6</v>
      </c>
      <c r="P2324" s="39">
        <v>1100.74</v>
      </c>
      <c r="Q2324" s="39">
        <v>1389.33</v>
      </c>
      <c r="R2324" s="63">
        <v>1294.01</v>
      </c>
    </row>
    <row r="2325" spans="1:18" x14ac:dyDescent="0.25">
      <c r="A2325" s="44" t="s">
        <v>566</v>
      </c>
      <c r="B2325" s="46">
        <v>11</v>
      </c>
      <c r="C2325" s="44" t="s">
        <v>102</v>
      </c>
      <c r="D2325" s="51">
        <v>1643.94</v>
      </c>
      <c r="E2325" s="52">
        <v>1907.0800000000002</v>
      </c>
      <c r="F2325" s="52">
        <v>2195.67</v>
      </c>
      <c r="G2325" s="53">
        <v>2100.3500000000004</v>
      </c>
      <c r="H2325" s="51" t="e">
        <v>#REF!</v>
      </c>
      <c r="I2325" s="52" t="e">
        <v>#REF!</v>
      </c>
      <c r="J2325" s="52" t="e">
        <v>#REF!</v>
      </c>
      <c r="K2325" s="53" t="e">
        <v>#REF!</v>
      </c>
      <c r="L2325" s="157" t="s">
        <v>601</v>
      </c>
      <c r="M2325" s="284">
        <v>8.2799999999999994</v>
      </c>
      <c r="N2325" s="33">
        <v>3.1100000000000003</v>
      </c>
      <c r="O2325" s="66">
        <v>837.6</v>
      </c>
      <c r="P2325" s="39">
        <v>1100.74</v>
      </c>
      <c r="Q2325" s="39">
        <v>1389.33</v>
      </c>
      <c r="R2325" s="63">
        <v>1294.01</v>
      </c>
    </row>
    <row r="2326" spans="1:18" x14ac:dyDescent="0.25">
      <c r="A2326" s="44" t="s">
        <v>566</v>
      </c>
      <c r="B2326" s="46">
        <v>12</v>
      </c>
      <c r="C2326" s="44" t="s">
        <v>102</v>
      </c>
      <c r="D2326" s="51">
        <v>1643.48</v>
      </c>
      <c r="E2326" s="52">
        <v>1906.6200000000001</v>
      </c>
      <c r="F2326" s="52">
        <v>2195.21</v>
      </c>
      <c r="G2326" s="53">
        <v>2099.8900000000003</v>
      </c>
      <c r="H2326" s="51" t="e">
        <v>#REF!</v>
      </c>
      <c r="I2326" s="52" t="e">
        <v>#REF!</v>
      </c>
      <c r="J2326" s="52" t="e">
        <v>#REF!</v>
      </c>
      <c r="K2326" s="53" t="e">
        <v>#REF!</v>
      </c>
      <c r="L2326" s="157" t="s">
        <v>604</v>
      </c>
      <c r="M2326" s="284">
        <v>8.2799999999999994</v>
      </c>
      <c r="N2326" s="33">
        <v>3.1100000000000003</v>
      </c>
      <c r="O2326" s="66">
        <v>837.6</v>
      </c>
      <c r="P2326" s="39">
        <v>1100.74</v>
      </c>
      <c r="Q2326" s="39">
        <v>1389.33</v>
      </c>
      <c r="R2326" s="63">
        <v>1294.01</v>
      </c>
    </row>
    <row r="2327" spans="1:18" x14ac:dyDescent="0.25">
      <c r="A2327" s="44" t="s">
        <v>566</v>
      </c>
      <c r="B2327" s="46">
        <v>13</v>
      </c>
      <c r="C2327" s="44" t="s">
        <v>102</v>
      </c>
      <c r="D2327" s="51">
        <v>1656.6100000000001</v>
      </c>
      <c r="E2327" s="52">
        <v>1919.75</v>
      </c>
      <c r="F2327" s="52">
        <v>2208.34</v>
      </c>
      <c r="G2327" s="53">
        <v>2113.02</v>
      </c>
      <c r="H2327" s="51" t="e">
        <v>#REF!</v>
      </c>
      <c r="I2327" s="52" t="e">
        <v>#REF!</v>
      </c>
      <c r="J2327" s="52" t="e">
        <v>#REF!</v>
      </c>
      <c r="K2327" s="53" t="e">
        <v>#REF!</v>
      </c>
      <c r="L2327" s="157" t="s">
        <v>608</v>
      </c>
      <c r="M2327" s="284">
        <v>8.41</v>
      </c>
      <c r="N2327" s="33">
        <v>3.1100000000000003</v>
      </c>
      <c r="O2327" s="66">
        <v>837.6</v>
      </c>
      <c r="P2327" s="39">
        <v>1100.74</v>
      </c>
      <c r="Q2327" s="39">
        <v>1389.33</v>
      </c>
      <c r="R2327" s="63">
        <v>1294.01</v>
      </c>
    </row>
    <row r="2328" spans="1:18" x14ac:dyDescent="0.25">
      <c r="A2328" s="44" t="s">
        <v>566</v>
      </c>
      <c r="B2328" s="46">
        <v>14</v>
      </c>
      <c r="C2328" s="44" t="s">
        <v>102</v>
      </c>
      <c r="D2328" s="51">
        <v>1668.83</v>
      </c>
      <c r="E2328" s="52">
        <v>1931.9700000000003</v>
      </c>
      <c r="F2328" s="52">
        <v>2220.56</v>
      </c>
      <c r="G2328" s="53">
        <v>2125.2400000000002</v>
      </c>
      <c r="H2328" s="51" t="e">
        <v>#REF!</v>
      </c>
      <c r="I2328" s="52" t="e">
        <v>#REF!</v>
      </c>
      <c r="J2328" s="52" t="e">
        <v>#REF!</v>
      </c>
      <c r="K2328" s="53" t="e">
        <v>#REF!</v>
      </c>
      <c r="L2328" s="157" t="s">
        <v>611</v>
      </c>
      <c r="M2328" s="284">
        <v>8.5399999999999991</v>
      </c>
      <c r="N2328" s="33">
        <v>3.1100000000000003</v>
      </c>
      <c r="O2328" s="66">
        <v>837.6</v>
      </c>
      <c r="P2328" s="39">
        <v>1100.74</v>
      </c>
      <c r="Q2328" s="39">
        <v>1389.33</v>
      </c>
      <c r="R2328" s="63">
        <v>1294.01</v>
      </c>
    </row>
    <row r="2329" spans="1:18" x14ac:dyDescent="0.25">
      <c r="A2329" s="44" t="s">
        <v>566</v>
      </c>
      <c r="B2329" s="46">
        <v>15</v>
      </c>
      <c r="C2329" s="44" t="s">
        <v>102</v>
      </c>
      <c r="D2329" s="51">
        <v>1681.9299999999998</v>
      </c>
      <c r="E2329" s="52">
        <v>1945.07</v>
      </c>
      <c r="F2329" s="52">
        <v>2233.66</v>
      </c>
      <c r="G2329" s="53">
        <v>2138.34</v>
      </c>
      <c r="H2329" s="51" t="e">
        <v>#REF!</v>
      </c>
      <c r="I2329" s="52" t="e">
        <v>#REF!</v>
      </c>
      <c r="J2329" s="52" t="e">
        <v>#REF!</v>
      </c>
      <c r="K2329" s="53" t="e">
        <v>#REF!</v>
      </c>
      <c r="L2329" s="157" t="s">
        <v>614</v>
      </c>
      <c r="M2329" s="284">
        <v>8.67</v>
      </c>
      <c r="N2329" s="33">
        <v>3.1100000000000003</v>
      </c>
      <c r="O2329" s="66">
        <v>837.6</v>
      </c>
      <c r="P2329" s="39">
        <v>1100.74</v>
      </c>
      <c r="Q2329" s="39">
        <v>1389.33</v>
      </c>
      <c r="R2329" s="63">
        <v>1294.01</v>
      </c>
    </row>
    <row r="2330" spans="1:18" x14ac:dyDescent="0.25">
      <c r="A2330" s="44" t="s">
        <v>566</v>
      </c>
      <c r="B2330" s="46">
        <v>16</v>
      </c>
      <c r="C2330" s="44" t="s">
        <v>102</v>
      </c>
      <c r="D2330" s="51">
        <v>1669.3200000000002</v>
      </c>
      <c r="E2330" s="52">
        <v>1932.46</v>
      </c>
      <c r="F2330" s="52">
        <v>2221.0500000000002</v>
      </c>
      <c r="G2330" s="53">
        <v>2125.73</v>
      </c>
      <c r="H2330" s="51" t="e">
        <v>#REF!</v>
      </c>
      <c r="I2330" s="52" t="e">
        <v>#REF!</v>
      </c>
      <c r="J2330" s="52" t="e">
        <v>#REF!</v>
      </c>
      <c r="K2330" s="53" t="e">
        <v>#REF!</v>
      </c>
      <c r="L2330" s="157" t="s">
        <v>617</v>
      </c>
      <c r="M2330" s="284">
        <v>8.5399999999999991</v>
      </c>
      <c r="N2330" s="33">
        <v>3.1100000000000003</v>
      </c>
      <c r="O2330" s="66">
        <v>837.6</v>
      </c>
      <c r="P2330" s="39">
        <v>1100.74</v>
      </c>
      <c r="Q2330" s="39">
        <v>1389.33</v>
      </c>
      <c r="R2330" s="63">
        <v>1294.01</v>
      </c>
    </row>
    <row r="2331" spans="1:18" x14ac:dyDescent="0.25">
      <c r="A2331" s="44" t="s">
        <v>566</v>
      </c>
      <c r="B2331" s="46">
        <v>17</v>
      </c>
      <c r="C2331" s="44" t="s">
        <v>102</v>
      </c>
      <c r="D2331" s="51">
        <v>1644.5</v>
      </c>
      <c r="E2331" s="52">
        <v>1907.64</v>
      </c>
      <c r="F2331" s="52">
        <v>2196.23</v>
      </c>
      <c r="G2331" s="53">
        <v>2100.91</v>
      </c>
      <c r="H2331" s="51" t="e">
        <v>#REF!</v>
      </c>
      <c r="I2331" s="52" t="e">
        <v>#REF!</v>
      </c>
      <c r="J2331" s="52" t="e">
        <v>#REF!</v>
      </c>
      <c r="K2331" s="53" t="e">
        <v>#REF!</v>
      </c>
      <c r="L2331" s="157" t="s">
        <v>620</v>
      </c>
      <c r="M2331" s="284">
        <v>8.2899999999999991</v>
      </c>
      <c r="N2331" s="33">
        <v>3.1100000000000003</v>
      </c>
      <c r="O2331" s="66">
        <v>837.6</v>
      </c>
      <c r="P2331" s="39">
        <v>1100.74</v>
      </c>
      <c r="Q2331" s="39">
        <v>1389.33</v>
      </c>
      <c r="R2331" s="63">
        <v>1294.01</v>
      </c>
    </row>
    <row r="2332" spans="1:18" x14ac:dyDescent="0.25">
      <c r="A2332" s="44" t="s">
        <v>566</v>
      </c>
      <c r="B2332" s="46">
        <v>18</v>
      </c>
      <c r="C2332" s="44" t="s">
        <v>102</v>
      </c>
      <c r="D2332" s="51">
        <v>1568.48</v>
      </c>
      <c r="E2332" s="52">
        <v>1831.62</v>
      </c>
      <c r="F2332" s="52">
        <v>2120.21</v>
      </c>
      <c r="G2332" s="53">
        <v>2024.8899999999999</v>
      </c>
      <c r="H2332" s="51" t="e">
        <v>#REF!</v>
      </c>
      <c r="I2332" s="52" t="e">
        <v>#REF!</v>
      </c>
      <c r="J2332" s="52" t="e">
        <v>#REF!</v>
      </c>
      <c r="K2332" s="53" t="e">
        <v>#REF!</v>
      </c>
      <c r="L2332" s="157" t="s">
        <v>623</v>
      </c>
      <c r="M2332" s="284">
        <v>7.5</v>
      </c>
      <c r="N2332" s="33">
        <v>3.1100000000000003</v>
      </c>
      <c r="O2332" s="66">
        <v>837.6</v>
      </c>
      <c r="P2332" s="39">
        <v>1100.74</v>
      </c>
      <c r="Q2332" s="39">
        <v>1389.33</v>
      </c>
      <c r="R2332" s="63">
        <v>1294.01</v>
      </c>
    </row>
    <row r="2333" spans="1:18" x14ac:dyDescent="0.25">
      <c r="A2333" s="44" t="s">
        <v>566</v>
      </c>
      <c r="B2333" s="46">
        <v>19</v>
      </c>
      <c r="C2333" s="44" t="s">
        <v>102</v>
      </c>
      <c r="D2333" s="51">
        <v>1625.23</v>
      </c>
      <c r="E2333" s="52">
        <v>1888.37</v>
      </c>
      <c r="F2333" s="52">
        <v>2176.96</v>
      </c>
      <c r="G2333" s="53">
        <v>2081.64</v>
      </c>
      <c r="H2333" s="51" t="e">
        <v>#REF!</v>
      </c>
      <c r="I2333" s="52" t="e">
        <v>#REF!</v>
      </c>
      <c r="J2333" s="52" t="e">
        <v>#REF!</v>
      </c>
      <c r="K2333" s="53" t="e">
        <v>#REF!</v>
      </c>
      <c r="L2333" s="157" t="s">
        <v>626</v>
      </c>
      <c r="M2333" s="284">
        <v>8.09</v>
      </c>
      <c r="N2333" s="33">
        <v>3.1100000000000003</v>
      </c>
      <c r="O2333" s="66">
        <v>837.6</v>
      </c>
      <c r="P2333" s="39">
        <v>1100.74</v>
      </c>
      <c r="Q2333" s="39">
        <v>1389.33</v>
      </c>
      <c r="R2333" s="63">
        <v>1294.01</v>
      </c>
    </row>
    <row r="2334" spans="1:18" x14ac:dyDescent="0.25">
      <c r="A2334" s="44" t="s">
        <v>566</v>
      </c>
      <c r="B2334" s="46">
        <v>20</v>
      </c>
      <c r="C2334" s="44" t="s">
        <v>102</v>
      </c>
      <c r="D2334" s="51">
        <v>1571.33</v>
      </c>
      <c r="E2334" s="52">
        <v>1834.4700000000003</v>
      </c>
      <c r="F2334" s="52">
        <v>2123.06</v>
      </c>
      <c r="G2334" s="53">
        <v>2027.7400000000002</v>
      </c>
      <c r="H2334" s="51" t="e">
        <v>#REF!</v>
      </c>
      <c r="I2334" s="52" t="e">
        <v>#REF!</v>
      </c>
      <c r="J2334" s="52" t="e">
        <v>#REF!</v>
      </c>
      <c r="K2334" s="53" t="e">
        <v>#REF!</v>
      </c>
      <c r="L2334" s="157" t="s">
        <v>629</v>
      </c>
      <c r="M2334" s="284">
        <v>7.53</v>
      </c>
      <c r="N2334" s="33">
        <v>3.1100000000000003</v>
      </c>
      <c r="O2334" s="66">
        <v>837.6</v>
      </c>
      <c r="P2334" s="39">
        <v>1100.74</v>
      </c>
      <c r="Q2334" s="39">
        <v>1389.33</v>
      </c>
      <c r="R2334" s="63">
        <v>1294.01</v>
      </c>
    </row>
    <row r="2335" spans="1:18" x14ac:dyDescent="0.25">
      <c r="A2335" s="44" t="s">
        <v>566</v>
      </c>
      <c r="B2335" s="46">
        <v>21</v>
      </c>
      <c r="C2335" s="44" t="s">
        <v>102</v>
      </c>
      <c r="D2335" s="51">
        <v>1642.2</v>
      </c>
      <c r="E2335" s="52">
        <v>1905.34</v>
      </c>
      <c r="F2335" s="52">
        <v>2193.9299999999998</v>
      </c>
      <c r="G2335" s="53">
        <v>2098.6099999999997</v>
      </c>
      <c r="H2335" s="51" t="e">
        <v>#REF!</v>
      </c>
      <c r="I2335" s="52" t="e">
        <v>#REF!</v>
      </c>
      <c r="J2335" s="52" t="e">
        <v>#REF!</v>
      </c>
      <c r="K2335" s="53" t="e">
        <v>#REF!</v>
      </c>
      <c r="L2335" s="157" t="s">
        <v>631</v>
      </c>
      <c r="M2335" s="284">
        <v>8.26</v>
      </c>
      <c r="N2335" s="33">
        <v>3.1100000000000003</v>
      </c>
      <c r="O2335" s="66">
        <v>837.6</v>
      </c>
      <c r="P2335" s="39">
        <v>1100.74</v>
      </c>
      <c r="Q2335" s="39">
        <v>1389.33</v>
      </c>
      <c r="R2335" s="63">
        <v>1294.01</v>
      </c>
    </row>
    <row r="2336" spans="1:18" x14ac:dyDescent="0.25">
      <c r="A2336" s="44" t="s">
        <v>566</v>
      </c>
      <c r="B2336" s="46">
        <v>22</v>
      </c>
      <c r="C2336" s="44" t="s">
        <v>102</v>
      </c>
      <c r="D2336" s="51">
        <v>1798.45</v>
      </c>
      <c r="E2336" s="52">
        <v>2061.59</v>
      </c>
      <c r="F2336" s="52">
        <v>2350.1799999999998</v>
      </c>
      <c r="G2336" s="53">
        <v>2254.86</v>
      </c>
      <c r="H2336" s="51" t="e">
        <v>#REF!</v>
      </c>
      <c r="I2336" s="52" t="e">
        <v>#REF!</v>
      </c>
      <c r="J2336" s="52" t="e">
        <v>#REF!</v>
      </c>
      <c r="K2336" s="53" t="e">
        <v>#REF!</v>
      </c>
      <c r="L2336" s="157" t="s">
        <v>634</v>
      </c>
      <c r="M2336" s="284">
        <v>9.8699999999999992</v>
      </c>
      <c r="N2336" s="33">
        <v>3.1100000000000003</v>
      </c>
      <c r="O2336" s="66">
        <v>837.6</v>
      </c>
      <c r="P2336" s="39">
        <v>1100.74</v>
      </c>
      <c r="Q2336" s="39">
        <v>1389.33</v>
      </c>
      <c r="R2336" s="63">
        <v>1294.01</v>
      </c>
    </row>
    <row r="2337" spans="1:18" x14ac:dyDescent="0.25">
      <c r="A2337" s="44" t="s">
        <v>566</v>
      </c>
      <c r="B2337" s="46">
        <v>23</v>
      </c>
      <c r="C2337" s="44" t="s">
        <v>102</v>
      </c>
      <c r="D2337" s="51">
        <v>2116</v>
      </c>
      <c r="E2337" s="52">
        <v>2379.1400000000003</v>
      </c>
      <c r="F2337" s="52">
        <v>2667.73</v>
      </c>
      <c r="G2337" s="53">
        <v>2572.41</v>
      </c>
      <c r="H2337" s="51" t="e">
        <v>#REF!</v>
      </c>
      <c r="I2337" s="52" t="e">
        <v>#REF!</v>
      </c>
      <c r="J2337" s="52" t="e">
        <v>#REF!</v>
      </c>
      <c r="K2337" s="53" t="e">
        <v>#REF!</v>
      </c>
      <c r="L2337" s="157" t="s">
        <v>637</v>
      </c>
      <c r="M2337" s="284">
        <v>13.15</v>
      </c>
      <c r="N2337" s="33">
        <v>3.1100000000000003</v>
      </c>
      <c r="O2337" s="66">
        <v>837.6</v>
      </c>
      <c r="P2337" s="39">
        <v>1100.74</v>
      </c>
      <c r="Q2337" s="39">
        <v>1389.33</v>
      </c>
      <c r="R2337" s="63">
        <v>1294.01</v>
      </c>
    </row>
    <row r="2338" spans="1:18" x14ac:dyDescent="0.25">
      <c r="A2338" s="44" t="s">
        <v>638</v>
      </c>
      <c r="B2338" s="46">
        <v>0</v>
      </c>
      <c r="C2338" s="44" t="s">
        <v>102</v>
      </c>
      <c r="D2338" s="51">
        <v>1538.79</v>
      </c>
      <c r="E2338" s="52">
        <v>1801.9299999999998</v>
      </c>
      <c r="F2338" s="52">
        <v>2090.52</v>
      </c>
      <c r="G2338" s="53">
        <v>1995.1999999999998</v>
      </c>
      <c r="H2338" s="51" t="e">
        <v>#REF!</v>
      </c>
      <c r="I2338" s="52" t="e">
        <v>#REF!</v>
      </c>
      <c r="J2338" s="52" t="e">
        <v>#REF!</v>
      </c>
      <c r="K2338" s="53" t="e">
        <v>#REF!</v>
      </c>
      <c r="L2338" s="157" t="s">
        <v>641</v>
      </c>
      <c r="M2338" s="284">
        <v>7.2</v>
      </c>
      <c r="N2338" s="33">
        <v>3.1100000000000003</v>
      </c>
      <c r="O2338" s="66">
        <v>837.6</v>
      </c>
      <c r="P2338" s="39">
        <v>1100.74</v>
      </c>
      <c r="Q2338" s="39">
        <v>1389.33</v>
      </c>
      <c r="R2338" s="63">
        <v>1294.01</v>
      </c>
    </row>
    <row r="2339" spans="1:18" x14ac:dyDescent="0.25">
      <c r="A2339" s="44" t="s">
        <v>638</v>
      </c>
      <c r="B2339" s="46">
        <v>1</v>
      </c>
      <c r="C2339" s="44" t="s">
        <v>102</v>
      </c>
      <c r="D2339" s="51">
        <v>1531.08</v>
      </c>
      <c r="E2339" s="52">
        <v>1794.22</v>
      </c>
      <c r="F2339" s="52">
        <v>2082.81</v>
      </c>
      <c r="G2339" s="53">
        <v>1987.49</v>
      </c>
      <c r="H2339" s="51" t="e">
        <v>#REF!</v>
      </c>
      <c r="I2339" s="52" t="e">
        <v>#REF!</v>
      </c>
      <c r="J2339" s="52" t="e">
        <v>#REF!</v>
      </c>
      <c r="K2339" s="53" t="e">
        <v>#REF!</v>
      </c>
      <c r="L2339" s="157" t="s">
        <v>644</v>
      </c>
      <c r="M2339" s="284">
        <v>7.12</v>
      </c>
      <c r="N2339" s="33">
        <v>3.1100000000000003</v>
      </c>
      <c r="O2339" s="66">
        <v>837.6</v>
      </c>
      <c r="P2339" s="39">
        <v>1100.74</v>
      </c>
      <c r="Q2339" s="39">
        <v>1389.33</v>
      </c>
      <c r="R2339" s="63">
        <v>1294.01</v>
      </c>
    </row>
    <row r="2340" spans="1:18" x14ac:dyDescent="0.25">
      <c r="A2340" s="44" t="s">
        <v>638</v>
      </c>
      <c r="B2340" s="46">
        <v>2</v>
      </c>
      <c r="C2340" s="44" t="s">
        <v>102</v>
      </c>
      <c r="D2340" s="51">
        <v>1555.85</v>
      </c>
      <c r="E2340" s="52">
        <v>1818.99</v>
      </c>
      <c r="F2340" s="52">
        <v>2107.58</v>
      </c>
      <c r="G2340" s="53">
        <v>2012.26</v>
      </c>
      <c r="H2340" s="51" t="e">
        <v>#REF!</v>
      </c>
      <c r="I2340" s="52" t="e">
        <v>#REF!</v>
      </c>
      <c r="J2340" s="52" t="e">
        <v>#REF!</v>
      </c>
      <c r="K2340" s="53" t="e">
        <v>#REF!</v>
      </c>
      <c r="L2340" s="157" t="s">
        <v>647</v>
      </c>
      <c r="M2340" s="284">
        <v>7.37</v>
      </c>
      <c r="N2340" s="33">
        <v>3.1100000000000003</v>
      </c>
      <c r="O2340" s="66">
        <v>837.6</v>
      </c>
      <c r="P2340" s="39">
        <v>1100.74</v>
      </c>
      <c r="Q2340" s="39">
        <v>1389.33</v>
      </c>
      <c r="R2340" s="63">
        <v>1294.01</v>
      </c>
    </row>
    <row r="2341" spans="1:18" x14ac:dyDescent="0.25">
      <c r="A2341" s="44" t="s">
        <v>638</v>
      </c>
      <c r="B2341" s="46">
        <v>3</v>
      </c>
      <c r="C2341" s="44" t="s">
        <v>102</v>
      </c>
      <c r="D2341" s="51">
        <v>1607.1399999999999</v>
      </c>
      <c r="E2341" s="52">
        <v>1870.28</v>
      </c>
      <c r="F2341" s="52">
        <v>2158.87</v>
      </c>
      <c r="G2341" s="53">
        <v>2063.5500000000002</v>
      </c>
      <c r="H2341" s="51" t="e">
        <v>#REF!</v>
      </c>
      <c r="I2341" s="52" t="e">
        <v>#REF!</v>
      </c>
      <c r="J2341" s="52" t="e">
        <v>#REF!</v>
      </c>
      <c r="K2341" s="53" t="e">
        <v>#REF!</v>
      </c>
      <c r="L2341" s="157" t="s">
        <v>649</v>
      </c>
      <c r="M2341" s="284">
        <v>7.9</v>
      </c>
      <c r="N2341" s="33">
        <v>3.1100000000000003</v>
      </c>
      <c r="O2341" s="66">
        <v>837.6</v>
      </c>
      <c r="P2341" s="39">
        <v>1100.74</v>
      </c>
      <c r="Q2341" s="39">
        <v>1389.33</v>
      </c>
      <c r="R2341" s="63">
        <v>1294.01</v>
      </c>
    </row>
    <row r="2342" spans="1:18" x14ac:dyDescent="0.25">
      <c r="A2342" s="44" t="s">
        <v>638</v>
      </c>
      <c r="B2342" s="46">
        <v>4</v>
      </c>
      <c r="C2342" s="44" t="s">
        <v>102</v>
      </c>
      <c r="D2342" s="51">
        <v>1670.8600000000001</v>
      </c>
      <c r="E2342" s="52">
        <v>1934</v>
      </c>
      <c r="F2342" s="52">
        <v>2222.59</v>
      </c>
      <c r="G2342" s="53">
        <v>2127.27</v>
      </c>
      <c r="H2342" s="51" t="e">
        <v>#REF!</v>
      </c>
      <c r="I2342" s="52" t="e">
        <v>#REF!</v>
      </c>
      <c r="J2342" s="52" t="e">
        <v>#REF!</v>
      </c>
      <c r="K2342" s="53" t="e">
        <v>#REF!</v>
      </c>
      <c r="L2342" s="157" t="s">
        <v>652</v>
      </c>
      <c r="M2342" s="284">
        <v>8.56</v>
      </c>
      <c r="N2342" s="33">
        <v>3.1100000000000003</v>
      </c>
      <c r="O2342" s="66">
        <v>837.6</v>
      </c>
      <c r="P2342" s="39">
        <v>1100.74</v>
      </c>
      <c r="Q2342" s="39">
        <v>1389.33</v>
      </c>
      <c r="R2342" s="63">
        <v>1294.01</v>
      </c>
    </row>
    <row r="2343" spans="1:18" x14ac:dyDescent="0.25">
      <c r="A2343" s="44" t="s">
        <v>638</v>
      </c>
      <c r="B2343" s="46">
        <v>5</v>
      </c>
      <c r="C2343" s="44" t="s">
        <v>102</v>
      </c>
      <c r="D2343" s="51">
        <v>1688.29</v>
      </c>
      <c r="E2343" s="52">
        <v>1951.4299999999998</v>
      </c>
      <c r="F2343" s="52">
        <v>2240.02</v>
      </c>
      <c r="G2343" s="53">
        <v>2144.6999999999998</v>
      </c>
      <c r="H2343" s="51" t="e">
        <v>#REF!</v>
      </c>
      <c r="I2343" s="52" t="e">
        <v>#REF!</v>
      </c>
      <c r="J2343" s="52" t="e">
        <v>#REF!</v>
      </c>
      <c r="K2343" s="53" t="e">
        <v>#REF!</v>
      </c>
      <c r="L2343" s="157" t="s">
        <v>655</v>
      </c>
      <c r="M2343" s="284">
        <v>8.74</v>
      </c>
      <c r="N2343" s="33">
        <v>3.1100000000000003</v>
      </c>
      <c r="O2343" s="66">
        <v>837.6</v>
      </c>
      <c r="P2343" s="39">
        <v>1100.74</v>
      </c>
      <c r="Q2343" s="39">
        <v>1389.33</v>
      </c>
      <c r="R2343" s="63">
        <v>1294.01</v>
      </c>
    </row>
    <row r="2344" spans="1:18" x14ac:dyDescent="0.25">
      <c r="A2344" s="44" t="s">
        <v>638</v>
      </c>
      <c r="B2344" s="46">
        <v>6</v>
      </c>
      <c r="C2344" s="44" t="s">
        <v>102</v>
      </c>
      <c r="D2344" s="51">
        <v>1684.71</v>
      </c>
      <c r="E2344" s="52">
        <v>1947.85</v>
      </c>
      <c r="F2344" s="52">
        <v>2236.4399999999996</v>
      </c>
      <c r="G2344" s="53">
        <v>2141.12</v>
      </c>
      <c r="H2344" s="51" t="e">
        <v>#REF!</v>
      </c>
      <c r="I2344" s="52" t="e">
        <v>#REF!</v>
      </c>
      <c r="J2344" s="52" t="e">
        <v>#REF!</v>
      </c>
      <c r="K2344" s="53" t="e">
        <v>#REF!</v>
      </c>
      <c r="L2344" s="157" t="s">
        <v>658</v>
      </c>
      <c r="M2344" s="284">
        <v>8.6999999999999993</v>
      </c>
      <c r="N2344" s="33">
        <v>3.1100000000000003</v>
      </c>
      <c r="O2344" s="66">
        <v>837.6</v>
      </c>
      <c r="P2344" s="39">
        <v>1100.74</v>
      </c>
      <c r="Q2344" s="39">
        <v>1389.33</v>
      </c>
      <c r="R2344" s="63">
        <v>1294.01</v>
      </c>
    </row>
    <row r="2345" spans="1:18" x14ac:dyDescent="0.25">
      <c r="A2345" s="44" t="s">
        <v>638</v>
      </c>
      <c r="B2345" s="46">
        <v>7</v>
      </c>
      <c r="C2345" s="44" t="s">
        <v>102</v>
      </c>
      <c r="D2345" s="51">
        <v>1544.51</v>
      </c>
      <c r="E2345" s="52">
        <v>1807.6499999999999</v>
      </c>
      <c r="F2345" s="52">
        <v>2096.2399999999998</v>
      </c>
      <c r="G2345" s="53">
        <v>2000.9199999999998</v>
      </c>
      <c r="H2345" s="51" t="e">
        <v>#REF!</v>
      </c>
      <c r="I2345" s="52" t="e">
        <v>#REF!</v>
      </c>
      <c r="J2345" s="52" t="e">
        <v>#REF!</v>
      </c>
      <c r="K2345" s="53" t="e">
        <v>#REF!</v>
      </c>
      <c r="L2345" s="157" t="s">
        <v>661</v>
      </c>
      <c r="M2345" s="284">
        <v>7.26</v>
      </c>
      <c r="N2345" s="33">
        <v>3.1100000000000003</v>
      </c>
      <c r="O2345" s="66">
        <v>837.6</v>
      </c>
      <c r="P2345" s="39">
        <v>1100.74</v>
      </c>
      <c r="Q2345" s="39">
        <v>1389.33</v>
      </c>
      <c r="R2345" s="63">
        <v>1294.01</v>
      </c>
    </row>
    <row r="2346" spans="1:18" x14ac:dyDescent="0.25">
      <c r="A2346" s="44" t="s">
        <v>638</v>
      </c>
      <c r="B2346" s="46">
        <v>8</v>
      </c>
      <c r="C2346" s="44" t="s">
        <v>102</v>
      </c>
      <c r="D2346" s="51">
        <v>1783.0300000000002</v>
      </c>
      <c r="E2346" s="52">
        <v>2046.17</v>
      </c>
      <c r="F2346" s="52">
        <v>2334.7599999999998</v>
      </c>
      <c r="G2346" s="53">
        <v>2239.44</v>
      </c>
      <c r="H2346" s="51" t="e">
        <v>#REF!</v>
      </c>
      <c r="I2346" s="52" t="e">
        <v>#REF!</v>
      </c>
      <c r="J2346" s="52" t="e">
        <v>#REF!</v>
      </c>
      <c r="K2346" s="53" t="e">
        <v>#REF!</v>
      </c>
      <c r="L2346" s="157" t="s">
        <v>664</v>
      </c>
      <c r="M2346" s="284">
        <v>9.7100000000000009</v>
      </c>
      <c r="N2346" s="33">
        <v>3.1100000000000003</v>
      </c>
      <c r="O2346" s="66">
        <v>837.6</v>
      </c>
      <c r="P2346" s="39">
        <v>1100.74</v>
      </c>
      <c r="Q2346" s="39">
        <v>1389.33</v>
      </c>
      <c r="R2346" s="63">
        <v>1294.01</v>
      </c>
    </row>
    <row r="2347" spans="1:18" x14ac:dyDescent="0.25">
      <c r="A2347" s="44" t="s">
        <v>638</v>
      </c>
      <c r="B2347" s="46">
        <v>9</v>
      </c>
      <c r="C2347" s="44" t="s">
        <v>102</v>
      </c>
      <c r="D2347" s="51">
        <v>1708.59</v>
      </c>
      <c r="E2347" s="52">
        <v>1971.73</v>
      </c>
      <c r="F2347" s="52">
        <v>2260.3199999999997</v>
      </c>
      <c r="G2347" s="53">
        <v>2165</v>
      </c>
      <c r="H2347" s="51" t="e">
        <v>#REF!</v>
      </c>
      <c r="I2347" s="52" t="e">
        <v>#REF!</v>
      </c>
      <c r="J2347" s="52" t="e">
        <v>#REF!</v>
      </c>
      <c r="K2347" s="53" t="e">
        <v>#REF!</v>
      </c>
      <c r="L2347" s="157" t="s">
        <v>667</v>
      </c>
      <c r="M2347" s="284">
        <v>8.9499999999999993</v>
      </c>
      <c r="N2347" s="33">
        <v>3.1100000000000003</v>
      </c>
      <c r="O2347" s="66">
        <v>837.6</v>
      </c>
      <c r="P2347" s="39">
        <v>1100.74</v>
      </c>
      <c r="Q2347" s="39">
        <v>1389.33</v>
      </c>
      <c r="R2347" s="63">
        <v>1294.01</v>
      </c>
    </row>
    <row r="2348" spans="1:18" x14ac:dyDescent="0.25">
      <c r="A2348" s="44" t="s">
        <v>638</v>
      </c>
      <c r="B2348" s="46">
        <v>10</v>
      </c>
      <c r="C2348" s="44" t="s">
        <v>102</v>
      </c>
      <c r="D2348" s="51">
        <v>1664.06</v>
      </c>
      <c r="E2348" s="52">
        <v>1927.1999999999998</v>
      </c>
      <c r="F2348" s="52">
        <v>2215.79</v>
      </c>
      <c r="G2348" s="53">
        <v>2120.4699999999998</v>
      </c>
      <c r="H2348" s="51" t="e">
        <v>#REF!</v>
      </c>
      <c r="I2348" s="52" t="e">
        <v>#REF!</v>
      </c>
      <c r="J2348" s="52" t="e">
        <v>#REF!</v>
      </c>
      <c r="K2348" s="53" t="e">
        <v>#REF!</v>
      </c>
      <c r="L2348" s="157" t="s">
        <v>670</v>
      </c>
      <c r="M2348" s="284">
        <v>8.49</v>
      </c>
      <c r="N2348" s="33">
        <v>3.1100000000000003</v>
      </c>
      <c r="O2348" s="66">
        <v>837.6</v>
      </c>
      <c r="P2348" s="39">
        <v>1100.74</v>
      </c>
      <c r="Q2348" s="39">
        <v>1389.33</v>
      </c>
      <c r="R2348" s="63">
        <v>1294.01</v>
      </c>
    </row>
    <row r="2349" spans="1:18" x14ac:dyDescent="0.25">
      <c r="A2349" s="44" t="s">
        <v>638</v>
      </c>
      <c r="B2349" s="46">
        <v>11</v>
      </c>
      <c r="C2349" s="44" t="s">
        <v>102</v>
      </c>
      <c r="D2349" s="51">
        <v>1644.65</v>
      </c>
      <c r="E2349" s="52">
        <v>1907.79</v>
      </c>
      <c r="F2349" s="52">
        <v>2196.38</v>
      </c>
      <c r="G2349" s="53">
        <v>2101.06</v>
      </c>
      <c r="H2349" s="51" t="e">
        <v>#REF!</v>
      </c>
      <c r="I2349" s="52" t="e">
        <v>#REF!</v>
      </c>
      <c r="J2349" s="52" t="e">
        <v>#REF!</v>
      </c>
      <c r="K2349" s="53" t="e">
        <v>#REF!</v>
      </c>
      <c r="L2349" s="157" t="s">
        <v>673</v>
      </c>
      <c r="M2349" s="284">
        <v>8.2899999999999991</v>
      </c>
      <c r="N2349" s="33">
        <v>3.1100000000000003</v>
      </c>
      <c r="O2349" s="66">
        <v>837.6</v>
      </c>
      <c r="P2349" s="39">
        <v>1100.74</v>
      </c>
      <c r="Q2349" s="39">
        <v>1389.33</v>
      </c>
      <c r="R2349" s="63">
        <v>1294.01</v>
      </c>
    </row>
    <row r="2350" spans="1:18" x14ac:dyDescent="0.25">
      <c r="A2350" s="44" t="s">
        <v>638</v>
      </c>
      <c r="B2350" s="46">
        <v>12</v>
      </c>
      <c r="C2350" s="44" t="s">
        <v>102</v>
      </c>
      <c r="D2350" s="51">
        <v>1644.46</v>
      </c>
      <c r="E2350" s="52">
        <v>1907.6000000000001</v>
      </c>
      <c r="F2350" s="52">
        <v>2196.19</v>
      </c>
      <c r="G2350" s="53">
        <v>2100.87</v>
      </c>
      <c r="H2350" s="51" t="e">
        <v>#REF!</v>
      </c>
      <c r="I2350" s="52" t="e">
        <v>#REF!</v>
      </c>
      <c r="J2350" s="52" t="e">
        <v>#REF!</v>
      </c>
      <c r="K2350" s="53" t="e">
        <v>#REF!</v>
      </c>
      <c r="L2350" s="157" t="s">
        <v>676</v>
      </c>
      <c r="M2350" s="284">
        <v>8.2899999999999991</v>
      </c>
      <c r="N2350" s="33">
        <v>3.1100000000000003</v>
      </c>
      <c r="O2350" s="66">
        <v>837.6</v>
      </c>
      <c r="P2350" s="39">
        <v>1100.74</v>
      </c>
      <c r="Q2350" s="39">
        <v>1389.33</v>
      </c>
      <c r="R2350" s="63">
        <v>1294.01</v>
      </c>
    </row>
    <row r="2351" spans="1:18" x14ac:dyDescent="0.25">
      <c r="A2351" s="44" t="s">
        <v>638</v>
      </c>
      <c r="B2351" s="46">
        <v>13</v>
      </c>
      <c r="C2351" s="44" t="s">
        <v>102</v>
      </c>
      <c r="D2351" s="51">
        <v>1657.73</v>
      </c>
      <c r="E2351" s="52">
        <v>1920.87</v>
      </c>
      <c r="F2351" s="52">
        <v>2209.46</v>
      </c>
      <c r="G2351" s="53">
        <v>2114.14</v>
      </c>
      <c r="H2351" s="51" t="e">
        <v>#REF!</v>
      </c>
      <c r="I2351" s="52" t="e">
        <v>#REF!</v>
      </c>
      <c r="J2351" s="52" t="e">
        <v>#REF!</v>
      </c>
      <c r="K2351" s="53" t="e">
        <v>#REF!</v>
      </c>
      <c r="L2351" s="157" t="s">
        <v>679</v>
      </c>
      <c r="M2351" s="284">
        <v>8.42</v>
      </c>
      <c r="N2351" s="33">
        <v>3.1100000000000003</v>
      </c>
      <c r="O2351" s="66">
        <v>837.6</v>
      </c>
      <c r="P2351" s="39">
        <v>1100.74</v>
      </c>
      <c r="Q2351" s="39">
        <v>1389.33</v>
      </c>
      <c r="R2351" s="63">
        <v>1294.01</v>
      </c>
    </row>
    <row r="2352" spans="1:18" x14ac:dyDescent="0.25">
      <c r="A2352" s="44" t="s">
        <v>638</v>
      </c>
      <c r="B2352" s="46">
        <v>14</v>
      </c>
      <c r="C2352" s="44" t="s">
        <v>102</v>
      </c>
      <c r="D2352" s="51">
        <v>1669.8</v>
      </c>
      <c r="E2352" s="52">
        <v>1932.94</v>
      </c>
      <c r="F2352" s="52">
        <v>2221.5299999999997</v>
      </c>
      <c r="G2352" s="53">
        <v>2126.21</v>
      </c>
      <c r="H2352" s="51" t="e">
        <v>#REF!</v>
      </c>
      <c r="I2352" s="52" t="e">
        <v>#REF!</v>
      </c>
      <c r="J2352" s="52" t="e">
        <v>#REF!</v>
      </c>
      <c r="K2352" s="53" t="e">
        <v>#REF!</v>
      </c>
      <c r="L2352" s="157" t="s">
        <v>682</v>
      </c>
      <c r="M2352" s="284">
        <v>8.5500000000000007</v>
      </c>
      <c r="N2352" s="33">
        <v>3.1100000000000003</v>
      </c>
      <c r="O2352" s="66">
        <v>837.6</v>
      </c>
      <c r="P2352" s="39">
        <v>1100.74</v>
      </c>
      <c r="Q2352" s="39">
        <v>1389.33</v>
      </c>
      <c r="R2352" s="63">
        <v>1294.01</v>
      </c>
    </row>
    <row r="2353" spans="1:18" x14ac:dyDescent="0.25">
      <c r="A2353" s="44" t="s">
        <v>638</v>
      </c>
      <c r="B2353" s="46">
        <v>15</v>
      </c>
      <c r="C2353" s="44" t="s">
        <v>102</v>
      </c>
      <c r="D2353" s="51">
        <v>1682.99</v>
      </c>
      <c r="E2353" s="52">
        <v>1946.13</v>
      </c>
      <c r="F2353" s="52">
        <v>2234.7199999999998</v>
      </c>
      <c r="G2353" s="53">
        <v>2139.4</v>
      </c>
      <c r="H2353" s="51" t="e">
        <v>#REF!</v>
      </c>
      <c r="I2353" s="52" t="e">
        <v>#REF!</v>
      </c>
      <c r="J2353" s="52" t="e">
        <v>#REF!</v>
      </c>
      <c r="K2353" s="53" t="e">
        <v>#REF!</v>
      </c>
      <c r="L2353" s="157" t="s">
        <v>685</v>
      </c>
      <c r="M2353" s="284">
        <v>8.68</v>
      </c>
      <c r="N2353" s="33">
        <v>3.1100000000000003</v>
      </c>
      <c r="O2353" s="66">
        <v>837.6</v>
      </c>
      <c r="P2353" s="39">
        <v>1100.74</v>
      </c>
      <c r="Q2353" s="39">
        <v>1389.33</v>
      </c>
      <c r="R2353" s="63">
        <v>1294.01</v>
      </c>
    </row>
    <row r="2354" spans="1:18" x14ac:dyDescent="0.25">
      <c r="A2354" s="44" t="s">
        <v>638</v>
      </c>
      <c r="B2354" s="46">
        <v>16</v>
      </c>
      <c r="C2354" s="44" t="s">
        <v>102</v>
      </c>
      <c r="D2354" s="51">
        <v>1670.3400000000001</v>
      </c>
      <c r="E2354" s="52">
        <v>1933.48</v>
      </c>
      <c r="F2354" s="52">
        <v>2222.0700000000002</v>
      </c>
      <c r="G2354" s="53">
        <v>2126.75</v>
      </c>
      <c r="H2354" s="51" t="e">
        <v>#REF!</v>
      </c>
      <c r="I2354" s="52" t="e">
        <v>#REF!</v>
      </c>
      <c r="J2354" s="52" t="e">
        <v>#REF!</v>
      </c>
      <c r="K2354" s="53" t="e">
        <v>#REF!</v>
      </c>
      <c r="L2354" s="157" t="s">
        <v>688</v>
      </c>
      <c r="M2354" s="284">
        <v>8.5500000000000007</v>
      </c>
      <c r="N2354" s="33">
        <v>3.1100000000000003</v>
      </c>
      <c r="O2354" s="66">
        <v>837.6</v>
      </c>
      <c r="P2354" s="39">
        <v>1100.74</v>
      </c>
      <c r="Q2354" s="39">
        <v>1389.33</v>
      </c>
      <c r="R2354" s="63">
        <v>1294.01</v>
      </c>
    </row>
    <row r="2355" spans="1:18" x14ac:dyDescent="0.25">
      <c r="A2355" s="44" t="s">
        <v>638</v>
      </c>
      <c r="B2355" s="46">
        <v>17</v>
      </c>
      <c r="C2355" s="44" t="s">
        <v>102</v>
      </c>
      <c r="D2355" s="51">
        <v>1644.4099999999999</v>
      </c>
      <c r="E2355" s="52">
        <v>1907.5500000000002</v>
      </c>
      <c r="F2355" s="52">
        <v>2196.14</v>
      </c>
      <c r="G2355" s="53">
        <v>2100.8200000000002</v>
      </c>
      <c r="H2355" s="51" t="e">
        <v>#REF!</v>
      </c>
      <c r="I2355" s="52" t="e">
        <v>#REF!</v>
      </c>
      <c r="J2355" s="52" t="e">
        <v>#REF!</v>
      </c>
      <c r="K2355" s="53" t="e">
        <v>#REF!</v>
      </c>
      <c r="L2355" s="157" t="s">
        <v>691</v>
      </c>
      <c r="M2355" s="284">
        <v>8.2899999999999991</v>
      </c>
      <c r="N2355" s="33">
        <v>3.1100000000000003</v>
      </c>
      <c r="O2355" s="66">
        <v>837.6</v>
      </c>
      <c r="P2355" s="39">
        <v>1100.74</v>
      </c>
      <c r="Q2355" s="39">
        <v>1389.33</v>
      </c>
      <c r="R2355" s="63">
        <v>1294.01</v>
      </c>
    </row>
    <row r="2356" spans="1:18" x14ac:dyDescent="0.25">
      <c r="A2356" s="44" t="s">
        <v>638</v>
      </c>
      <c r="B2356" s="46">
        <v>18</v>
      </c>
      <c r="C2356" s="44" t="s">
        <v>102</v>
      </c>
      <c r="D2356" s="51">
        <v>1570.76</v>
      </c>
      <c r="E2356" s="52">
        <v>1833.9</v>
      </c>
      <c r="F2356" s="52">
        <v>2122.4899999999998</v>
      </c>
      <c r="G2356" s="53">
        <v>2027.17</v>
      </c>
      <c r="H2356" s="51" t="e">
        <v>#REF!</v>
      </c>
      <c r="I2356" s="52" t="e">
        <v>#REF!</v>
      </c>
      <c r="J2356" s="52" t="e">
        <v>#REF!</v>
      </c>
      <c r="K2356" s="53" t="e">
        <v>#REF!</v>
      </c>
      <c r="L2356" s="157" t="s">
        <v>694</v>
      </c>
      <c r="M2356" s="284">
        <v>7.53</v>
      </c>
      <c r="N2356" s="33">
        <v>3.1100000000000003</v>
      </c>
      <c r="O2356" s="66">
        <v>837.6</v>
      </c>
      <c r="P2356" s="39">
        <v>1100.74</v>
      </c>
      <c r="Q2356" s="39">
        <v>1389.33</v>
      </c>
      <c r="R2356" s="63">
        <v>1294.01</v>
      </c>
    </row>
    <row r="2357" spans="1:18" x14ac:dyDescent="0.25">
      <c r="A2357" s="44" t="s">
        <v>638</v>
      </c>
      <c r="B2357" s="46">
        <v>19</v>
      </c>
      <c r="C2357" s="44" t="s">
        <v>102</v>
      </c>
      <c r="D2357" s="51">
        <v>1626.0900000000001</v>
      </c>
      <c r="E2357" s="52">
        <v>1889.23</v>
      </c>
      <c r="F2357" s="52">
        <v>2177.8199999999997</v>
      </c>
      <c r="G2357" s="53">
        <v>2082.5</v>
      </c>
      <c r="H2357" s="51" t="e">
        <v>#REF!</v>
      </c>
      <c r="I2357" s="52" t="e">
        <v>#REF!</v>
      </c>
      <c r="J2357" s="52" t="e">
        <v>#REF!</v>
      </c>
      <c r="K2357" s="53" t="e">
        <v>#REF!</v>
      </c>
      <c r="L2357" s="157" t="s">
        <v>697</v>
      </c>
      <c r="M2357" s="284">
        <v>8.1</v>
      </c>
      <c r="N2357" s="33">
        <v>3.1100000000000003</v>
      </c>
      <c r="O2357" s="66">
        <v>837.6</v>
      </c>
      <c r="P2357" s="39">
        <v>1100.74</v>
      </c>
      <c r="Q2357" s="39">
        <v>1389.33</v>
      </c>
      <c r="R2357" s="63">
        <v>1294.01</v>
      </c>
    </row>
    <row r="2358" spans="1:18" x14ac:dyDescent="0.25">
      <c r="A2358" s="44" t="s">
        <v>638</v>
      </c>
      <c r="B2358" s="46">
        <v>20</v>
      </c>
      <c r="C2358" s="44" t="s">
        <v>102</v>
      </c>
      <c r="D2358" s="51">
        <v>1578.6</v>
      </c>
      <c r="E2358" s="52">
        <v>1841.74</v>
      </c>
      <c r="F2358" s="52">
        <v>2130.33</v>
      </c>
      <c r="G2358" s="53">
        <v>2035.01</v>
      </c>
      <c r="H2358" s="51" t="e">
        <v>#REF!</v>
      </c>
      <c r="I2358" s="52" t="e">
        <v>#REF!</v>
      </c>
      <c r="J2358" s="52" t="e">
        <v>#REF!</v>
      </c>
      <c r="K2358" s="53" t="e">
        <v>#REF!</v>
      </c>
      <c r="L2358" s="157" t="s">
        <v>700</v>
      </c>
      <c r="M2358" s="284">
        <v>7.61</v>
      </c>
      <c r="N2358" s="33">
        <v>3.1100000000000003</v>
      </c>
      <c r="O2358" s="66">
        <v>837.6</v>
      </c>
      <c r="P2358" s="39">
        <v>1100.74</v>
      </c>
      <c r="Q2358" s="39">
        <v>1389.33</v>
      </c>
      <c r="R2358" s="63">
        <v>1294.01</v>
      </c>
    </row>
    <row r="2359" spans="1:18" x14ac:dyDescent="0.25">
      <c r="A2359" s="44" t="s">
        <v>638</v>
      </c>
      <c r="B2359" s="46">
        <v>21</v>
      </c>
      <c r="C2359" s="44" t="s">
        <v>102</v>
      </c>
      <c r="D2359" s="51">
        <v>1642.33</v>
      </c>
      <c r="E2359" s="52">
        <v>1905.4699999999998</v>
      </c>
      <c r="F2359" s="52">
        <v>2194.06</v>
      </c>
      <c r="G2359" s="53">
        <v>2098.7399999999998</v>
      </c>
      <c r="H2359" s="51" t="e">
        <v>#REF!</v>
      </c>
      <c r="I2359" s="52" t="e">
        <v>#REF!</v>
      </c>
      <c r="J2359" s="52" t="e">
        <v>#REF!</v>
      </c>
      <c r="K2359" s="53" t="e">
        <v>#REF!</v>
      </c>
      <c r="L2359" s="157" t="s">
        <v>703</v>
      </c>
      <c r="M2359" s="284">
        <v>8.26</v>
      </c>
      <c r="N2359" s="33">
        <v>3.1100000000000003</v>
      </c>
      <c r="O2359" s="66">
        <v>837.6</v>
      </c>
      <c r="P2359" s="39">
        <v>1100.74</v>
      </c>
      <c r="Q2359" s="39">
        <v>1389.33</v>
      </c>
      <c r="R2359" s="63">
        <v>1294.01</v>
      </c>
    </row>
    <row r="2360" spans="1:18" x14ac:dyDescent="0.25">
      <c r="A2360" s="44" t="s">
        <v>638</v>
      </c>
      <c r="B2360" s="46">
        <v>22</v>
      </c>
      <c r="C2360" s="44" t="s">
        <v>102</v>
      </c>
      <c r="D2360" s="51">
        <v>1799.35</v>
      </c>
      <c r="E2360" s="52">
        <v>2062.4899999999998</v>
      </c>
      <c r="F2360" s="52">
        <v>2351.08</v>
      </c>
      <c r="G2360" s="53">
        <v>2255.7600000000002</v>
      </c>
      <c r="H2360" s="51" t="e">
        <v>#REF!</v>
      </c>
      <c r="I2360" s="52" t="e">
        <v>#REF!</v>
      </c>
      <c r="J2360" s="52" t="e">
        <v>#REF!</v>
      </c>
      <c r="K2360" s="53" t="e">
        <v>#REF!</v>
      </c>
      <c r="L2360" s="157" t="s">
        <v>706</v>
      </c>
      <c r="M2360" s="284">
        <v>9.8800000000000008</v>
      </c>
      <c r="N2360" s="33">
        <v>3.1100000000000003</v>
      </c>
      <c r="O2360" s="66">
        <v>837.6</v>
      </c>
      <c r="P2360" s="39">
        <v>1100.74</v>
      </c>
      <c r="Q2360" s="39">
        <v>1389.33</v>
      </c>
      <c r="R2360" s="63">
        <v>1294.01</v>
      </c>
    </row>
    <row r="2361" spans="1:18" x14ac:dyDescent="0.25">
      <c r="A2361" s="44" t="s">
        <v>638</v>
      </c>
      <c r="B2361" s="46">
        <v>23</v>
      </c>
      <c r="C2361" s="44" t="s">
        <v>102</v>
      </c>
      <c r="D2361" s="51">
        <v>2110.37</v>
      </c>
      <c r="E2361" s="52">
        <v>2373.5100000000002</v>
      </c>
      <c r="F2361" s="52">
        <v>2662.1</v>
      </c>
      <c r="G2361" s="53">
        <v>2566.7799999999997</v>
      </c>
      <c r="H2361" s="51" t="e">
        <v>#REF!</v>
      </c>
      <c r="I2361" s="52" t="e">
        <v>#REF!</v>
      </c>
      <c r="J2361" s="52" t="e">
        <v>#REF!</v>
      </c>
      <c r="K2361" s="53" t="e">
        <v>#REF!</v>
      </c>
      <c r="L2361" s="157" t="s">
        <v>709</v>
      </c>
      <c r="M2361" s="284">
        <v>13.09</v>
      </c>
      <c r="N2361" s="33">
        <v>3.1100000000000003</v>
      </c>
      <c r="O2361" s="66">
        <v>837.6</v>
      </c>
      <c r="P2361" s="39">
        <v>1100.74</v>
      </c>
      <c r="Q2361" s="39">
        <v>1389.33</v>
      </c>
      <c r="R2361" s="63">
        <v>1294.01</v>
      </c>
    </row>
    <row r="2362" spans="1:18" x14ac:dyDescent="0.25">
      <c r="A2362" s="44" t="s">
        <v>710</v>
      </c>
      <c r="B2362" s="46">
        <v>0</v>
      </c>
      <c r="C2362" s="44" t="s">
        <v>102</v>
      </c>
      <c r="D2362" s="51">
        <v>1536.5</v>
      </c>
      <c r="E2362" s="52">
        <v>1799.6399999999999</v>
      </c>
      <c r="F2362" s="52">
        <v>2088.23</v>
      </c>
      <c r="G2362" s="53">
        <v>1992.9099999999999</v>
      </c>
      <c r="H2362" s="51" t="e">
        <v>#REF!</v>
      </c>
      <c r="I2362" s="52" t="e">
        <v>#REF!</v>
      </c>
      <c r="J2362" s="52" t="e">
        <v>#REF!</v>
      </c>
      <c r="K2362" s="53" t="e">
        <v>#REF!</v>
      </c>
      <c r="L2362" s="157" t="s">
        <v>713</v>
      </c>
      <c r="M2362" s="284">
        <v>7.17</v>
      </c>
      <c r="N2362" s="33">
        <v>3.1100000000000003</v>
      </c>
      <c r="O2362" s="66">
        <v>837.6</v>
      </c>
      <c r="P2362" s="39">
        <v>1100.74</v>
      </c>
      <c r="Q2362" s="39">
        <v>1389.33</v>
      </c>
      <c r="R2362" s="63">
        <v>1294.01</v>
      </c>
    </row>
    <row r="2363" spans="1:18" x14ac:dyDescent="0.25">
      <c r="A2363" s="44" t="s">
        <v>710</v>
      </c>
      <c r="B2363" s="46">
        <v>1</v>
      </c>
      <c r="C2363" s="44" t="s">
        <v>102</v>
      </c>
      <c r="D2363" s="51">
        <v>1525.73</v>
      </c>
      <c r="E2363" s="52">
        <v>1788.8700000000001</v>
      </c>
      <c r="F2363" s="52">
        <v>2077.46</v>
      </c>
      <c r="G2363" s="53">
        <v>1982.14</v>
      </c>
      <c r="H2363" s="51" t="e">
        <v>#REF!</v>
      </c>
      <c r="I2363" s="52" t="e">
        <v>#REF!</v>
      </c>
      <c r="J2363" s="52" t="e">
        <v>#REF!</v>
      </c>
      <c r="K2363" s="53" t="e">
        <v>#REF!</v>
      </c>
      <c r="L2363" s="157" t="s">
        <v>716</v>
      </c>
      <c r="M2363" s="284">
        <v>7.06</v>
      </c>
      <c r="N2363" s="33">
        <v>3.1100000000000003</v>
      </c>
      <c r="O2363" s="66">
        <v>837.6</v>
      </c>
      <c r="P2363" s="39">
        <v>1100.74</v>
      </c>
      <c r="Q2363" s="39">
        <v>1389.33</v>
      </c>
      <c r="R2363" s="63">
        <v>1294.01</v>
      </c>
    </row>
    <row r="2364" spans="1:18" x14ac:dyDescent="0.25">
      <c r="A2364" s="44" t="s">
        <v>710</v>
      </c>
      <c r="B2364" s="46">
        <v>2</v>
      </c>
      <c r="C2364" s="44" t="s">
        <v>102</v>
      </c>
      <c r="D2364" s="51">
        <v>1561.52</v>
      </c>
      <c r="E2364" s="52">
        <v>1824.6599999999999</v>
      </c>
      <c r="F2364" s="52">
        <v>2113.25</v>
      </c>
      <c r="G2364" s="53">
        <v>2017.9299999999998</v>
      </c>
      <c r="H2364" s="51" t="e">
        <v>#REF!</v>
      </c>
      <c r="I2364" s="52" t="e">
        <v>#REF!</v>
      </c>
      <c r="J2364" s="52" t="e">
        <v>#REF!</v>
      </c>
      <c r="K2364" s="53" t="e">
        <v>#REF!</v>
      </c>
      <c r="L2364" s="157" t="s">
        <v>719</v>
      </c>
      <c r="M2364" s="284">
        <v>7.43</v>
      </c>
      <c r="N2364" s="33">
        <v>3.1100000000000003</v>
      </c>
      <c r="O2364" s="66">
        <v>837.6</v>
      </c>
      <c r="P2364" s="39">
        <v>1100.74</v>
      </c>
      <c r="Q2364" s="39">
        <v>1389.33</v>
      </c>
      <c r="R2364" s="63">
        <v>1294.01</v>
      </c>
    </row>
    <row r="2365" spans="1:18" x14ac:dyDescent="0.25">
      <c r="A2365" s="44" t="s">
        <v>710</v>
      </c>
      <c r="B2365" s="46">
        <v>3</v>
      </c>
      <c r="C2365" s="44" t="s">
        <v>102</v>
      </c>
      <c r="D2365" s="51">
        <v>1624.2800000000002</v>
      </c>
      <c r="E2365" s="52">
        <v>1887.42</v>
      </c>
      <c r="F2365" s="52">
        <v>2176.0100000000002</v>
      </c>
      <c r="G2365" s="53">
        <v>2080.69</v>
      </c>
      <c r="H2365" s="51" t="e">
        <v>#REF!</v>
      </c>
      <c r="I2365" s="52" t="e">
        <v>#REF!</v>
      </c>
      <c r="J2365" s="52" t="e">
        <v>#REF!</v>
      </c>
      <c r="K2365" s="53" t="e">
        <v>#REF!</v>
      </c>
      <c r="L2365" s="157" t="s">
        <v>722</v>
      </c>
      <c r="M2365" s="284">
        <v>8.08</v>
      </c>
      <c r="N2365" s="33">
        <v>3.1100000000000003</v>
      </c>
      <c r="O2365" s="66">
        <v>837.6</v>
      </c>
      <c r="P2365" s="39">
        <v>1100.74</v>
      </c>
      <c r="Q2365" s="39">
        <v>1389.33</v>
      </c>
      <c r="R2365" s="63">
        <v>1294.01</v>
      </c>
    </row>
    <row r="2366" spans="1:18" x14ac:dyDescent="0.25">
      <c r="A2366" s="44" t="s">
        <v>710</v>
      </c>
      <c r="B2366" s="46">
        <v>4</v>
      </c>
      <c r="C2366" s="44" t="s">
        <v>102</v>
      </c>
      <c r="D2366" s="51">
        <v>1666.71</v>
      </c>
      <c r="E2366" s="52">
        <v>1929.8500000000001</v>
      </c>
      <c r="F2366" s="52">
        <v>2218.44</v>
      </c>
      <c r="G2366" s="53">
        <v>2123.12</v>
      </c>
      <c r="H2366" s="51" t="e">
        <v>#REF!</v>
      </c>
      <c r="I2366" s="52" t="e">
        <v>#REF!</v>
      </c>
      <c r="J2366" s="52" t="e">
        <v>#REF!</v>
      </c>
      <c r="K2366" s="53" t="e">
        <v>#REF!</v>
      </c>
      <c r="L2366" s="157" t="s">
        <v>725</v>
      </c>
      <c r="M2366" s="284">
        <v>8.52</v>
      </c>
      <c r="N2366" s="33">
        <v>3.1100000000000003</v>
      </c>
      <c r="O2366" s="66">
        <v>837.6</v>
      </c>
      <c r="P2366" s="39">
        <v>1100.74</v>
      </c>
      <c r="Q2366" s="39">
        <v>1389.33</v>
      </c>
      <c r="R2366" s="63">
        <v>1294.01</v>
      </c>
    </row>
    <row r="2367" spans="1:18" x14ac:dyDescent="0.25">
      <c r="A2367" s="44" t="s">
        <v>710</v>
      </c>
      <c r="B2367" s="46">
        <v>5</v>
      </c>
      <c r="C2367" s="44" t="s">
        <v>102</v>
      </c>
      <c r="D2367" s="51">
        <v>1686.85</v>
      </c>
      <c r="E2367" s="52">
        <v>1949.9899999999998</v>
      </c>
      <c r="F2367" s="52">
        <v>2238.58</v>
      </c>
      <c r="G2367" s="53">
        <v>2143.2599999999998</v>
      </c>
      <c r="H2367" s="51" t="e">
        <v>#REF!</v>
      </c>
      <c r="I2367" s="52" t="e">
        <v>#REF!</v>
      </c>
      <c r="J2367" s="52" t="e">
        <v>#REF!</v>
      </c>
      <c r="K2367" s="53" t="e">
        <v>#REF!</v>
      </c>
      <c r="L2367" s="157" t="s">
        <v>728</v>
      </c>
      <c r="M2367" s="284">
        <v>8.7200000000000006</v>
      </c>
      <c r="N2367" s="33">
        <v>3.1100000000000003</v>
      </c>
      <c r="O2367" s="66">
        <v>837.6</v>
      </c>
      <c r="P2367" s="39">
        <v>1100.74</v>
      </c>
      <c r="Q2367" s="39">
        <v>1389.33</v>
      </c>
      <c r="R2367" s="63">
        <v>1294.01</v>
      </c>
    </row>
    <row r="2368" spans="1:18" x14ac:dyDescent="0.25">
      <c r="A2368" s="44" t="s">
        <v>710</v>
      </c>
      <c r="B2368" s="46">
        <v>6</v>
      </c>
      <c r="C2368" s="44" t="s">
        <v>102</v>
      </c>
      <c r="D2368" s="51">
        <v>1678.67</v>
      </c>
      <c r="E2368" s="52">
        <v>1941.81</v>
      </c>
      <c r="F2368" s="52">
        <v>2230.4</v>
      </c>
      <c r="G2368" s="53">
        <v>2135.08</v>
      </c>
      <c r="H2368" s="51" t="e">
        <v>#REF!</v>
      </c>
      <c r="I2368" s="52" t="e">
        <v>#REF!</v>
      </c>
      <c r="J2368" s="52" t="e">
        <v>#REF!</v>
      </c>
      <c r="K2368" s="53" t="e">
        <v>#REF!</v>
      </c>
      <c r="L2368" s="157" t="s">
        <v>730</v>
      </c>
      <c r="M2368" s="284">
        <v>8.64</v>
      </c>
      <c r="N2368" s="33">
        <v>3.1100000000000003</v>
      </c>
      <c r="O2368" s="66">
        <v>837.6</v>
      </c>
      <c r="P2368" s="39">
        <v>1100.74</v>
      </c>
      <c r="Q2368" s="39">
        <v>1389.33</v>
      </c>
      <c r="R2368" s="63">
        <v>1294.01</v>
      </c>
    </row>
    <row r="2369" spans="1:18" x14ac:dyDescent="0.25">
      <c r="A2369" s="44" t="s">
        <v>710</v>
      </c>
      <c r="B2369" s="46">
        <v>7</v>
      </c>
      <c r="C2369" s="44" t="s">
        <v>102</v>
      </c>
      <c r="D2369" s="51">
        <v>1574.22</v>
      </c>
      <c r="E2369" s="52">
        <v>1837.3600000000001</v>
      </c>
      <c r="F2369" s="52">
        <v>2125.9499999999998</v>
      </c>
      <c r="G2369" s="53">
        <v>2030.63</v>
      </c>
      <c r="H2369" s="51" t="e">
        <v>#REF!</v>
      </c>
      <c r="I2369" s="52" t="e">
        <v>#REF!</v>
      </c>
      <c r="J2369" s="52" t="e">
        <v>#REF!</v>
      </c>
      <c r="K2369" s="53" t="e">
        <v>#REF!</v>
      </c>
      <c r="L2369" s="157" t="s">
        <v>733</v>
      </c>
      <c r="M2369" s="284">
        <v>7.56</v>
      </c>
      <c r="N2369" s="33">
        <v>3.1100000000000003</v>
      </c>
      <c r="O2369" s="66">
        <v>837.6</v>
      </c>
      <c r="P2369" s="39">
        <v>1100.74</v>
      </c>
      <c r="Q2369" s="39">
        <v>1389.33</v>
      </c>
      <c r="R2369" s="63">
        <v>1294.01</v>
      </c>
    </row>
    <row r="2370" spans="1:18" x14ac:dyDescent="0.25">
      <c r="A2370" s="44" t="s">
        <v>710</v>
      </c>
      <c r="B2370" s="46">
        <v>8</v>
      </c>
      <c r="C2370" s="44" t="s">
        <v>102</v>
      </c>
      <c r="D2370" s="51">
        <v>1796.3400000000001</v>
      </c>
      <c r="E2370" s="52">
        <v>2059.48</v>
      </c>
      <c r="F2370" s="52">
        <v>2348.0699999999997</v>
      </c>
      <c r="G2370" s="53">
        <v>2252.75</v>
      </c>
      <c r="H2370" s="51" t="e">
        <v>#REF!</v>
      </c>
      <c r="I2370" s="52" t="e">
        <v>#REF!</v>
      </c>
      <c r="J2370" s="52" t="e">
        <v>#REF!</v>
      </c>
      <c r="K2370" s="53" t="e">
        <v>#REF!</v>
      </c>
      <c r="L2370" s="157" t="s">
        <v>736</v>
      </c>
      <c r="M2370" s="284">
        <v>9.85</v>
      </c>
      <c r="N2370" s="33">
        <v>3.1100000000000003</v>
      </c>
      <c r="O2370" s="66">
        <v>837.6</v>
      </c>
      <c r="P2370" s="39">
        <v>1100.74</v>
      </c>
      <c r="Q2370" s="39">
        <v>1389.33</v>
      </c>
      <c r="R2370" s="63">
        <v>1294.01</v>
      </c>
    </row>
    <row r="2371" spans="1:18" x14ac:dyDescent="0.25">
      <c r="A2371" s="44" t="s">
        <v>710</v>
      </c>
      <c r="B2371" s="46">
        <v>9</v>
      </c>
      <c r="C2371" s="44" t="s">
        <v>102</v>
      </c>
      <c r="D2371" s="51">
        <v>1695.99</v>
      </c>
      <c r="E2371" s="52">
        <v>1959.13</v>
      </c>
      <c r="F2371" s="52">
        <v>2247.7200000000003</v>
      </c>
      <c r="G2371" s="53">
        <v>2152.4</v>
      </c>
      <c r="H2371" s="51" t="e">
        <v>#REF!</v>
      </c>
      <c r="I2371" s="52" t="e">
        <v>#REF!</v>
      </c>
      <c r="J2371" s="52" t="e">
        <v>#REF!</v>
      </c>
      <c r="K2371" s="53" t="e">
        <v>#REF!</v>
      </c>
      <c r="L2371" s="157" t="s">
        <v>739</v>
      </c>
      <c r="M2371" s="284">
        <v>8.82</v>
      </c>
      <c r="N2371" s="33">
        <v>3.1100000000000003</v>
      </c>
      <c r="O2371" s="66">
        <v>837.6</v>
      </c>
      <c r="P2371" s="39">
        <v>1100.74</v>
      </c>
      <c r="Q2371" s="39">
        <v>1389.33</v>
      </c>
      <c r="R2371" s="63">
        <v>1294.01</v>
      </c>
    </row>
    <row r="2372" spans="1:18" x14ac:dyDescent="0.25">
      <c r="A2372" s="44" t="s">
        <v>710</v>
      </c>
      <c r="B2372" s="46">
        <v>10</v>
      </c>
      <c r="C2372" s="44" t="s">
        <v>102</v>
      </c>
      <c r="D2372" s="51">
        <v>1641.06</v>
      </c>
      <c r="E2372" s="52">
        <v>1904.1999999999998</v>
      </c>
      <c r="F2372" s="52">
        <v>2192.79</v>
      </c>
      <c r="G2372" s="53">
        <v>2097.4699999999998</v>
      </c>
      <c r="H2372" s="51" t="e">
        <v>#REF!</v>
      </c>
      <c r="I2372" s="52" t="e">
        <v>#REF!</v>
      </c>
      <c r="J2372" s="52" t="e">
        <v>#REF!</v>
      </c>
      <c r="K2372" s="53" t="e">
        <v>#REF!</v>
      </c>
      <c r="L2372" s="157" t="s">
        <v>741</v>
      </c>
      <c r="M2372" s="284">
        <v>8.25</v>
      </c>
      <c r="N2372" s="33">
        <v>3.1100000000000003</v>
      </c>
      <c r="O2372" s="66">
        <v>837.6</v>
      </c>
      <c r="P2372" s="39">
        <v>1100.74</v>
      </c>
      <c r="Q2372" s="39">
        <v>1389.33</v>
      </c>
      <c r="R2372" s="63">
        <v>1294.01</v>
      </c>
    </row>
    <row r="2373" spans="1:18" x14ac:dyDescent="0.25">
      <c r="A2373" s="44" t="s">
        <v>710</v>
      </c>
      <c r="B2373" s="46">
        <v>11</v>
      </c>
      <c r="C2373" s="44" t="s">
        <v>102</v>
      </c>
      <c r="D2373" s="51">
        <v>1612.03</v>
      </c>
      <c r="E2373" s="52">
        <v>1875.17</v>
      </c>
      <c r="F2373" s="52">
        <v>2163.7599999999998</v>
      </c>
      <c r="G2373" s="53">
        <v>2068.44</v>
      </c>
      <c r="H2373" s="51" t="e">
        <v>#REF!</v>
      </c>
      <c r="I2373" s="52" t="e">
        <v>#REF!</v>
      </c>
      <c r="J2373" s="52" t="e">
        <v>#REF!</v>
      </c>
      <c r="K2373" s="53" t="e">
        <v>#REF!</v>
      </c>
      <c r="L2373" s="157" t="s">
        <v>744</v>
      </c>
      <c r="M2373" s="284">
        <v>7.95</v>
      </c>
      <c r="N2373" s="33">
        <v>3.1100000000000003</v>
      </c>
      <c r="O2373" s="66">
        <v>837.6</v>
      </c>
      <c r="P2373" s="39">
        <v>1100.74</v>
      </c>
      <c r="Q2373" s="39">
        <v>1389.33</v>
      </c>
      <c r="R2373" s="63">
        <v>1294.01</v>
      </c>
    </row>
    <row r="2374" spans="1:18" x14ac:dyDescent="0.25">
      <c r="A2374" s="44" t="s">
        <v>710</v>
      </c>
      <c r="B2374" s="46">
        <v>12</v>
      </c>
      <c r="C2374" s="44" t="s">
        <v>102</v>
      </c>
      <c r="D2374" s="51">
        <v>1610.52</v>
      </c>
      <c r="E2374" s="52">
        <v>1873.6599999999999</v>
      </c>
      <c r="F2374" s="52">
        <v>2162.25</v>
      </c>
      <c r="G2374" s="53">
        <v>2066.9299999999998</v>
      </c>
      <c r="H2374" s="51" t="e">
        <v>#REF!</v>
      </c>
      <c r="I2374" s="52" t="e">
        <v>#REF!</v>
      </c>
      <c r="J2374" s="52" t="e">
        <v>#REF!</v>
      </c>
      <c r="K2374" s="53" t="e">
        <v>#REF!</v>
      </c>
      <c r="L2374" s="157" t="s">
        <v>747</v>
      </c>
      <c r="M2374" s="284">
        <v>7.94</v>
      </c>
      <c r="N2374" s="33">
        <v>3.1100000000000003</v>
      </c>
      <c r="O2374" s="66">
        <v>837.6</v>
      </c>
      <c r="P2374" s="39">
        <v>1100.74</v>
      </c>
      <c r="Q2374" s="39">
        <v>1389.33</v>
      </c>
      <c r="R2374" s="63">
        <v>1294.01</v>
      </c>
    </row>
    <row r="2375" spans="1:18" x14ac:dyDescent="0.25">
      <c r="A2375" s="44" t="s">
        <v>710</v>
      </c>
      <c r="B2375" s="46">
        <v>13</v>
      </c>
      <c r="C2375" s="44" t="s">
        <v>102</v>
      </c>
      <c r="D2375" s="51">
        <v>1630.6100000000001</v>
      </c>
      <c r="E2375" s="52">
        <v>1893.75</v>
      </c>
      <c r="F2375" s="52">
        <v>2182.34</v>
      </c>
      <c r="G2375" s="53">
        <v>2087.02</v>
      </c>
      <c r="H2375" s="51" t="e">
        <v>#REF!</v>
      </c>
      <c r="I2375" s="52" t="e">
        <v>#REF!</v>
      </c>
      <c r="J2375" s="52" t="e">
        <v>#REF!</v>
      </c>
      <c r="K2375" s="53" t="e">
        <v>#REF!</v>
      </c>
      <c r="L2375" s="157" t="s">
        <v>750</v>
      </c>
      <c r="M2375" s="284">
        <v>8.14</v>
      </c>
      <c r="N2375" s="33">
        <v>3.1100000000000003</v>
      </c>
      <c r="O2375" s="66">
        <v>837.6</v>
      </c>
      <c r="P2375" s="39">
        <v>1100.74</v>
      </c>
      <c r="Q2375" s="39">
        <v>1389.33</v>
      </c>
      <c r="R2375" s="63">
        <v>1294.01</v>
      </c>
    </row>
    <row r="2376" spans="1:18" x14ac:dyDescent="0.25">
      <c r="A2376" s="44" t="s">
        <v>710</v>
      </c>
      <c r="B2376" s="46">
        <v>14</v>
      </c>
      <c r="C2376" s="44" t="s">
        <v>102</v>
      </c>
      <c r="D2376" s="51">
        <v>1646.9099999999999</v>
      </c>
      <c r="E2376" s="52">
        <v>1910.0500000000002</v>
      </c>
      <c r="F2376" s="52">
        <v>2198.64</v>
      </c>
      <c r="G2376" s="53">
        <v>2103.3200000000002</v>
      </c>
      <c r="H2376" s="51" t="e">
        <v>#REF!</v>
      </c>
      <c r="I2376" s="52" t="e">
        <v>#REF!</v>
      </c>
      <c r="J2376" s="52" t="e">
        <v>#REF!</v>
      </c>
      <c r="K2376" s="53" t="e">
        <v>#REF!</v>
      </c>
      <c r="L2376" s="157" t="s">
        <v>753</v>
      </c>
      <c r="M2376" s="284">
        <v>8.31</v>
      </c>
      <c r="N2376" s="33">
        <v>3.1100000000000003</v>
      </c>
      <c r="O2376" s="66">
        <v>837.6</v>
      </c>
      <c r="P2376" s="39">
        <v>1100.74</v>
      </c>
      <c r="Q2376" s="39">
        <v>1389.33</v>
      </c>
      <c r="R2376" s="63">
        <v>1294.01</v>
      </c>
    </row>
    <row r="2377" spans="1:18" x14ac:dyDescent="0.25">
      <c r="A2377" s="44" t="s">
        <v>710</v>
      </c>
      <c r="B2377" s="46">
        <v>15</v>
      </c>
      <c r="C2377" s="44" t="s">
        <v>102</v>
      </c>
      <c r="D2377" s="51">
        <v>1657.74</v>
      </c>
      <c r="E2377" s="52">
        <v>1920.88</v>
      </c>
      <c r="F2377" s="52">
        <v>2209.4699999999998</v>
      </c>
      <c r="G2377" s="53">
        <v>2114.15</v>
      </c>
      <c r="H2377" s="51" t="e">
        <v>#REF!</v>
      </c>
      <c r="I2377" s="52" t="e">
        <v>#REF!</v>
      </c>
      <c r="J2377" s="52" t="e">
        <v>#REF!</v>
      </c>
      <c r="K2377" s="53" t="e">
        <v>#REF!</v>
      </c>
      <c r="L2377" s="157" t="s">
        <v>757</v>
      </c>
      <c r="M2377" s="284">
        <v>8.42</v>
      </c>
      <c r="N2377" s="33">
        <v>3.1100000000000003</v>
      </c>
      <c r="O2377" s="66">
        <v>837.6</v>
      </c>
      <c r="P2377" s="39">
        <v>1100.74</v>
      </c>
      <c r="Q2377" s="39">
        <v>1389.33</v>
      </c>
      <c r="R2377" s="63">
        <v>1294.01</v>
      </c>
    </row>
    <row r="2378" spans="1:18" x14ac:dyDescent="0.25">
      <c r="A2378" s="44" t="s">
        <v>710</v>
      </c>
      <c r="B2378" s="46">
        <v>16</v>
      </c>
      <c r="C2378" s="44" t="s">
        <v>102</v>
      </c>
      <c r="D2378" s="51">
        <v>1641.31</v>
      </c>
      <c r="E2378" s="52">
        <v>1904.4499999999998</v>
      </c>
      <c r="F2378" s="52">
        <v>2193.04</v>
      </c>
      <c r="G2378" s="53">
        <v>2097.7199999999998</v>
      </c>
      <c r="H2378" s="51" t="e">
        <v>#REF!</v>
      </c>
      <c r="I2378" s="52" t="e">
        <v>#REF!</v>
      </c>
      <c r="J2378" s="52" t="e">
        <v>#REF!</v>
      </c>
      <c r="K2378" s="53" t="e">
        <v>#REF!</v>
      </c>
      <c r="L2378" s="157" t="s">
        <v>760</v>
      </c>
      <c r="M2378" s="284">
        <v>8.25</v>
      </c>
      <c r="N2378" s="33">
        <v>3.1100000000000003</v>
      </c>
      <c r="O2378" s="66">
        <v>837.6</v>
      </c>
      <c r="P2378" s="39">
        <v>1100.74</v>
      </c>
      <c r="Q2378" s="39">
        <v>1389.33</v>
      </c>
      <c r="R2378" s="63">
        <v>1294.01</v>
      </c>
    </row>
    <row r="2379" spans="1:18" x14ac:dyDescent="0.25">
      <c r="A2379" s="44" t="s">
        <v>710</v>
      </c>
      <c r="B2379" s="46">
        <v>17</v>
      </c>
      <c r="C2379" s="44" t="s">
        <v>102</v>
      </c>
      <c r="D2379" s="51">
        <v>1616.99</v>
      </c>
      <c r="E2379" s="52">
        <v>1880.1299999999999</v>
      </c>
      <c r="F2379" s="52">
        <v>2168.7199999999998</v>
      </c>
      <c r="G2379" s="53">
        <v>2073.3999999999996</v>
      </c>
      <c r="H2379" s="51" t="e">
        <v>#REF!</v>
      </c>
      <c r="I2379" s="52" t="e">
        <v>#REF!</v>
      </c>
      <c r="J2379" s="52" t="e">
        <v>#REF!</v>
      </c>
      <c r="K2379" s="53" t="e">
        <v>#REF!</v>
      </c>
      <c r="L2379" s="157" t="s">
        <v>763</v>
      </c>
      <c r="M2379" s="284">
        <v>8</v>
      </c>
      <c r="N2379" s="33">
        <v>3.1100000000000003</v>
      </c>
      <c r="O2379" s="66">
        <v>837.6</v>
      </c>
      <c r="P2379" s="39">
        <v>1100.74</v>
      </c>
      <c r="Q2379" s="39">
        <v>1389.33</v>
      </c>
      <c r="R2379" s="63">
        <v>1294.01</v>
      </c>
    </row>
    <row r="2380" spans="1:18" x14ac:dyDescent="0.25">
      <c r="A2380" s="44" t="s">
        <v>710</v>
      </c>
      <c r="B2380" s="46">
        <v>18</v>
      </c>
      <c r="C2380" s="44" t="s">
        <v>102</v>
      </c>
      <c r="D2380" s="51">
        <v>1562.74</v>
      </c>
      <c r="E2380" s="52">
        <v>1825.88</v>
      </c>
      <c r="F2380" s="52">
        <v>2114.4699999999998</v>
      </c>
      <c r="G2380" s="53">
        <v>2019.15</v>
      </c>
      <c r="H2380" s="51" t="e">
        <v>#REF!</v>
      </c>
      <c r="I2380" s="52" t="e">
        <v>#REF!</v>
      </c>
      <c r="J2380" s="52" t="e">
        <v>#REF!</v>
      </c>
      <c r="K2380" s="53" t="e">
        <v>#REF!</v>
      </c>
      <c r="L2380" s="157" t="s">
        <v>766</v>
      </c>
      <c r="M2380" s="284">
        <v>7.44</v>
      </c>
      <c r="N2380" s="33">
        <v>3.1100000000000003</v>
      </c>
      <c r="O2380" s="66">
        <v>837.6</v>
      </c>
      <c r="P2380" s="39">
        <v>1100.74</v>
      </c>
      <c r="Q2380" s="39">
        <v>1389.33</v>
      </c>
      <c r="R2380" s="63">
        <v>1294.01</v>
      </c>
    </row>
    <row r="2381" spans="1:18" x14ac:dyDescent="0.25">
      <c r="A2381" s="44" t="s">
        <v>710</v>
      </c>
      <c r="B2381" s="46">
        <v>19</v>
      </c>
      <c r="C2381" s="44" t="s">
        <v>102</v>
      </c>
      <c r="D2381" s="51">
        <v>1612.5100000000002</v>
      </c>
      <c r="E2381" s="52">
        <v>1875.65</v>
      </c>
      <c r="F2381" s="52">
        <v>2164.2399999999998</v>
      </c>
      <c r="G2381" s="53">
        <v>2068.92</v>
      </c>
      <c r="H2381" s="51" t="e">
        <v>#REF!</v>
      </c>
      <c r="I2381" s="52" t="e">
        <v>#REF!</v>
      </c>
      <c r="J2381" s="52" t="e">
        <v>#REF!</v>
      </c>
      <c r="K2381" s="53" t="e">
        <v>#REF!</v>
      </c>
      <c r="L2381" s="157" t="s">
        <v>769</v>
      </c>
      <c r="M2381" s="284">
        <v>7.96</v>
      </c>
      <c r="N2381" s="33">
        <v>3.1100000000000003</v>
      </c>
      <c r="O2381" s="66">
        <v>837.6</v>
      </c>
      <c r="P2381" s="39">
        <v>1100.74</v>
      </c>
      <c r="Q2381" s="39">
        <v>1389.33</v>
      </c>
      <c r="R2381" s="63">
        <v>1294.01</v>
      </c>
    </row>
    <row r="2382" spans="1:18" x14ac:dyDescent="0.25">
      <c r="A2382" s="44" t="s">
        <v>710</v>
      </c>
      <c r="B2382" s="46">
        <v>20</v>
      </c>
      <c r="C2382" s="44" t="s">
        <v>102</v>
      </c>
      <c r="D2382" s="51">
        <v>1563.03</v>
      </c>
      <c r="E2382" s="52">
        <v>1826.17</v>
      </c>
      <c r="F2382" s="52">
        <v>2114.7599999999998</v>
      </c>
      <c r="G2382" s="53">
        <v>2019.44</v>
      </c>
      <c r="H2382" s="51" t="e">
        <v>#REF!</v>
      </c>
      <c r="I2382" s="52" t="e">
        <v>#REF!</v>
      </c>
      <c r="J2382" s="52" t="e">
        <v>#REF!</v>
      </c>
      <c r="K2382" s="53" t="e">
        <v>#REF!</v>
      </c>
      <c r="L2382" s="157" t="s">
        <v>772</v>
      </c>
      <c r="M2382" s="284">
        <v>7.45</v>
      </c>
      <c r="N2382" s="33">
        <v>3.1100000000000003</v>
      </c>
      <c r="O2382" s="66">
        <v>837.6</v>
      </c>
      <c r="P2382" s="39">
        <v>1100.74</v>
      </c>
      <c r="Q2382" s="39">
        <v>1389.33</v>
      </c>
      <c r="R2382" s="63">
        <v>1294.01</v>
      </c>
    </row>
    <row r="2383" spans="1:18" x14ac:dyDescent="0.25">
      <c r="A2383" s="44" t="s">
        <v>710</v>
      </c>
      <c r="B2383" s="46">
        <v>21</v>
      </c>
      <c r="C2383" s="44" t="s">
        <v>102</v>
      </c>
      <c r="D2383" s="51">
        <v>1623.52</v>
      </c>
      <c r="E2383" s="52">
        <v>1886.66</v>
      </c>
      <c r="F2383" s="52">
        <v>2175.25</v>
      </c>
      <c r="G2383" s="53">
        <v>2079.9300000000003</v>
      </c>
      <c r="H2383" s="51" t="e">
        <v>#REF!</v>
      </c>
      <c r="I2383" s="52" t="e">
        <v>#REF!</v>
      </c>
      <c r="J2383" s="52" t="e">
        <v>#REF!</v>
      </c>
      <c r="K2383" s="53" t="e">
        <v>#REF!</v>
      </c>
      <c r="L2383" s="157" t="s">
        <v>774</v>
      </c>
      <c r="M2383" s="284">
        <v>8.07</v>
      </c>
      <c r="N2383" s="33">
        <v>3.1100000000000003</v>
      </c>
      <c r="O2383" s="66">
        <v>837.6</v>
      </c>
      <c r="P2383" s="39">
        <v>1100.74</v>
      </c>
      <c r="Q2383" s="39">
        <v>1389.33</v>
      </c>
      <c r="R2383" s="63">
        <v>1294.01</v>
      </c>
    </row>
    <row r="2384" spans="1:18" x14ac:dyDescent="0.25">
      <c r="A2384" s="44" t="s">
        <v>710</v>
      </c>
      <c r="B2384" s="46">
        <v>22</v>
      </c>
      <c r="C2384" s="44" t="s">
        <v>102</v>
      </c>
      <c r="D2384" s="51">
        <v>1746.31</v>
      </c>
      <c r="E2384" s="52">
        <v>2009.45</v>
      </c>
      <c r="F2384" s="52">
        <v>2298.04</v>
      </c>
      <c r="G2384" s="53">
        <v>2202.7200000000003</v>
      </c>
      <c r="H2384" s="51" t="e">
        <v>#REF!</v>
      </c>
      <c r="I2384" s="52" t="e">
        <v>#REF!</v>
      </c>
      <c r="J2384" s="52" t="e">
        <v>#REF!</v>
      </c>
      <c r="K2384" s="53" t="e">
        <v>#REF!</v>
      </c>
      <c r="L2384" s="157" t="s">
        <v>777</v>
      </c>
      <c r="M2384" s="284">
        <v>9.34</v>
      </c>
      <c r="N2384" s="33">
        <v>3.1100000000000003</v>
      </c>
      <c r="O2384" s="66">
        <v>837.6</v>
      </c>
      <c r="P2384" s="39">
        <v>1100.74</v>
      </c>
      <c r="Q2384" s="39">
        <v>1389.33</v>
      </c>
      <c r="R2384" s="63">
        <v>1294.01</v>
      </c>
    </row>
    <row r="2385" spans="1:18" x14ac:dyDescent="0.25">
      <c r="A2385" s="44" t="s">
        <v>710</v>
      </c>
      <c r="B2385" s="46">
        <v>23</v>
      </c>
      <c r="C2385" s="44" t="s">
        <v>102</v>
      </c>
      <c r="D2385" s="51">
        <v>2071.66</v>
      </c>
      <c r="E2385" s="52">
        <v>2334.8000000000002</v>
      </c>
      <c r="F2385" s="52">
        <v>2623.39</v>
      </c>
      <c r="G2385" s="53">
        <v>2528.0699999999997</v>
      </c>
      <c r="H2385" s="51" t="e">
        <v>#REF!</v>
      </c>
      <c r="I2385" s="52" t="e">
        <v>#REF!</v>
      </c>
      <c r="J2385" s="52" t="e">
        <v>#REF!</v>
      </c>
      <c r="K2385" s="53" t="e">
        <v>#REF!</v>
      </c>
      <c r="L2385" s="157" t="s">
        <v>780</v>
      </c>
      <c r="M2385" s="284">
        <v>12.69</v>
      </c>
      <c r="N2385" s="33">
        <v>3.1100000000000003</v>
      </c>
      <c r="O2385" s="66">
        <v>837.6</v>
      </c>
      <c r="P2385" s="39">
        <v>1100.74</v>
      </c>
      <c r="Q2385" s="39">
        <v>1389.33</v>
      </c>
      <c r="R2385" s="63">
        <v>1294.01</v>
      </c>
    </row>
    <row r="2386" spans="1:18" x14ac:dyDescent="0.25">
      <c r="A2386" s="44" t="s">
        <v>781</v>
      </c>
      <c r="B2386" s="46">
        <v>0</v>
      </c>
      <c r="C2386" s="44" t="s">
        <v>102</v>
      </c>
      <c r="D2386" s="51">
        <v>1548.4099999999999</v>
      </c>
      <c r="E2386" s="52">
        <v>1811.5500000000002</v>
      </c>
      <c r="F2386" s="52">
        <v>2100.14</v>
      </c>
      <c r="G2386" s="53">
        <v>2004.8200000000002</v>
      </c>
      <c r="H2386" s="51" t="e">
        <v>#REF!</v>
      </c>
      <c r="I2386" s="52" t="e">
        <v>#REF!</v>
      </c>
      <c r="J2386" s="52" t="e">
        <v>#REF!</v>
      </c>
      <c r="K2386" s="53" t="e">
        <v>#REF!</v>
      </c>
      <c r="L2386" s="157" t="s">
        <v>784</v>
      </c>
      <c r="M2386" s="284">
        <v>7.3</v>
      </c>
      <c r="N2386" s="33">
        <v>3.1100000000000003</v>
      </c>
      <c r="O2386" s="66">
        <v>837.6</v>
      </c>
      <c r="P2386" s="39">
        <v>1100.74</v>
      </c>
      <c r="Q2386" s="39">
        <v>1389.33</v>
      </c>
      <c r="R2386" s="63">
        <v>1294.01</v>
      </c>
    </row>
    <row r="2387" spans="1:18" x14ac:dyDescent="0.25">
      <c r="A2387" s="44" t="s">
        <v>781</v>
      </c>
      <c r="B2387" s="46">
        <v>1</v>
      </c>
      <c r="C2387" s="44" t="s">
        <v>102</v>
      </c>
      <c r="D2387" s="51">
        <v>1534.06</v>
      </c>
      <c r="E2387" s="52">
        <v>1797.2</v>
      </c>
      <c r="F2387" s="52">
        <v>2085.79</v>
      </c>
      <c r="G2387" s="53">
        <v>1990.47</v>
      </c>
      <c r="H2387" s="51" t="e">
        <v>#REF!</v>
      </c>
      <c r="I2387" s="52" t="e">
        <v>#REF!</v>
      </c>
      <c r="J2387" s="52" t="e">
        <v>#REF!</v>
      </c>
      <c r="K2387" s="53" t="e">
        <v>#REF!</v>
      </c>
      <c r="L2387" s="157" t="s">
        <v>787</v>
      </c>
      <c r="M2387" s="284">
        <v>7.15</v>
      </c>
      <c r="N2387" s="33">
        <v>3.1100000000000003</v>
      </c>
      <c r="O2387" s="66">
        <v>837.6</v>
      </c>
      <c r="P2387" s="39">
        <v>1100.74</v>
      </c>
      <c r="Q2387" s="39">
        <v>1389.33</v>
      </c>
      <c r="R2387" s="63">
        <v>1294.01</v>
      </c>
    </row>
    <row r="2388" spans="1:18" x14ac:dyDescent="0.25">
      <c r="A2388" s="44" t="s">
        <v>781</v>
      </c>
      <c r="B2388" s="46">
        <v>2</v>
      </c>
      <c r="C2388" s="44" t="s">
        <v>102</v>
      </c>
      <c r="D2388" s="51">
        <v>1541.21</v>
      </c>
      <c r="E2388" s="52">
        <v>1804.35</v>
      </c>
      <c r="F2388" s="52">
        <v>2092.9399999999996</v>
      </c>
      <c r="G2388" s="53">
        <v>1997.62</v>
      </c>
      <c r="H2388" s="51" t="e">
        <v>#REF!</v>
      </c>
      <c r="I2388" s="52" t="e">
        <v>#REF!</v>
      </c>
      <c r="J2388" s="52" t="e">
        <v>#REF!</v>
      </c>
      <c r="K2388" s="53" t="e">
        <v>#REF!</v>
      </c>
      <c r="L2388" s="157" t="s">
        <v>790</v>
      </c>
      <c r="M2388" s="284">
        <v>7.22</v>
      </c>
      <c r="N2388" s="33">
        <v>3.1100000000000003</v>
      </c>
      <c r="O2388" s="66">
        <v>837.6</v>
      </c>
      <c r="P2388" s="39">
        <v>1100.74</v>
      </c>
      <c r="Q2388" s="39">
        <v>1389.33</v>
      </c>
      <c r="R2388" s="63">
        <v>1294.01</v>
      </c>
    </row>
    <row r="2389" spans="1:18" x14ac:dyDescent="0.25">
      <c r="A2389" s="44" t="s">
        <v>781</v>
      </c>
      <c r="B2389" s="46">
        <v>3</v>
      </c>
      <c r="C2389" s="44" t="s">
        <v>102</v>
      </c>
      <c r="D2389" s="51">
        <v>1606.27</v>
      </c>
      <c r="E2389" s="52">
        <v>1869.4099999999999</v>
      </c>
      <c r="F2389" s="52">
        <v>2158</v>
      </c>
      <c r="G2389" s="53">
        <v>2062.6799999999998</v>
      </c>
      <c r="H2389" s="51" t="e">
        <v>#REF!</v>
      </c>
      <c r="I2389" s="52" t="e">
        <v>#REF!</v>
      </c>
      <c r="J2389" s="52" t="e">
        <v>#REF!</v>
      </c>
      <c r="K2389" s="53" t="e">
        <v>#REF!</v>
      </c>
      <c r="L2389" s="157" t="s">
        <v>793</v>
      </c>
      <c r="M2389" s="284">
        <v>7.89</v>
      </c>
      <c r="N2389" s="33">
        <v>3.1100000000000003</v>
      </c>
      <c r="O2389" s="66">
        <v>837.6</v>
      </c>
      <c r="P2389" s="39">
        <v>1100.74</v>
      </c>
      <c r="Q2389" s="39">
        <v>1389.33</v>
      </c>
      <c r="R2389" s="63">
        <v>1294.01</v>
      </c>
    </row>
    <row r="2390" spans="1:18" x14ac:dyDescent="0.25">
      <c r="A2390" s="44" t="s">
        <v>781</v>
      </c>
      <c r="B2390" s="46">
        <v>4</v>
      </c>
      <c r="C2390" s="44" t="s">
        <v>102</v>
      </c>
      <c r="D2390" s="51">
        <v>1664.06</v>
      </c>
      <c r="E2390" s="52">
        <v>1927.1999999999998</v>
      </c>
      <c r="F2390" s="52">
        <v>2215.79</v>
      </c>
      <c r="G2390" s="53">
        <v>2120.4699999999998</v>
      </c>
      <c r="H2390" s="51" t="e">
        <v>#REF!</v>
      </c>
      <c r="I2390" s="52" t="e">
        <v>#REF!</v>
      </c>
      <c r="J2390" s="52" t="e">
        <v>#REF!</v>
      </c>
      <c r="K2390" s="53" t="e">
        <v>#REF!</v>
      </c>
      <c r="L2390" s="157" t="s">
        <v>670</v>
      </c>
      <c r="M2390" s="284">
        <v>8.49</v>
      </c>
      <c r="N2390" s="33">
        <v>3.1100000000000003</v>
      </c>
      <c r="O2390" s="66">
        <v>837.6</v>
      </c>
      <c r="P2390" s="39">
        <v>1100.74</v>
      </c>
      <c r="Q2390" s="39">
        <v>1389.33</v>
      </c>
      <c r="R2390" s="63">
        <v>1294.01</v>
      </c>
    </row>
    <row r="2391" spans="1:18" x14ac:dyDescent="0.25">
      <c r="A2391" s="44" t="s">
        <v>781</v>
      </c>
      <c r="B2391" s="46">
        <v>5</v>
      </c>
      <c r="C2391" s="44" t="s">
        <v>102</v>
      </c>
      <c r="D2391" s="51">
        <v>1678.3200000000002</v>
      </c>
      <c r="E2391" s="52">
        <v>1941.46</v>
      </c>
      <c r="F2391" s="52">
        <v>2230.0500000000002</v>
      </c>
      <c r="G2391" s="53">
        <v>2134.73</v>
      </c>
      <c r="H2391" s="51" t="e">
        <v>#REF!</v>
      </c>
      <c r="I2391" s="52" t="e">
        <v>#REF!</v>
      </c>
      <c r="J2391" s="52" t="e">
        <v>#REF!</v>
      </c>
      <c r="K2391" s="53" t="e">
        <v>#REF!</v>
      </c>
      <c r="L2391" s="157" t="s">
        <v>797</v>
      </c>
      <c r="M2391" s="284">
        <v>8.64</v>
      </c>
      <c r="N2391" s="33">
        <v>3.1100000000000003</v>
      </c>
      <c r="O2391" s="66">
        <v>837.6</v>
      </c>
      <c r="P2391" s="39">
        <v>1100.74</v>
      </c>
      <c r="Q2391" s="39">
        <v>1389.33</v>
      </c>
      <c r="R2391" s="63">
        <v>1294.01</v>
      </c>
    </row>
    <row r="2392" spans="1:18" x14ac:dyDescent="0.25">
      <c r="A2392" s="44" t="s">
        <v>781</v>
      </c>
      <c r="B2392" s="46">
        <v>6</v>
      </c>
      <c r="C2392" s="44" t="s">
        <v>102</v>
      </c>
      <c r="D2392" s="51">
        <v>1678.17</v>
      </c>
      <c r="E2392" s="52">
        <v>1941.31</v>
      </c>
      <c r="F2392" s="52">
        <v>2229.9</v>
      </c>
      <c r="G2392" s="53">
        <v>2134.58</v>
      </c>
      <c r="H2392" s="51" t="e">
        <v>#REF!</v>
      </c>
      <c r="I2392" s="52" t="e">
        <v>#REF!</v>
      </c>
      <c r="J2392" s="52" t="e">
        <v>#REF!</v>
      </c>
      <c r="K2392" s="53" t="e">
        <v>#REF!</v>
      </c>
      <c r="L2392" s="157" t="s">
        <v>800</v>
      </c>
      <c r="M2392" s="284">
        <v>8.6300000000000008</v>
      </c>
      <c r="N2392" s="33">
        <v>3.1100000000000003</v>
      </c>
      <c r="O2392" s="66">
        <v>837.6</v>
      </c>
      <c r="P2392" s="39">
        <v>1100.74</v>
      </c>
      <c r="Q2392" s="39">
        <v>1389.33</v>
      </c>
      <c r="R2392" s="63">
        <v>1294.01</v>
      </c>
    </row>
    <row r="2393" spans="1:18" x14ac:dyDescent="0.25">
      <c r="A2393" s="44" t="s">
        <v>781</v>
      </c>
      <c r="B2393" s="46">
        <v>7</v>
      </c>
      <c r="C2393" s="44" t="s">
        <v>102</v>
      </c>
      <c r="D2393" s="51">
        <v>1558.35</v>
      </c>
      <c r="E2393" s="52">
        <v>1821.49</v>
      </c>
      <c r="F2393" s="52">
        <v>2110.08</v>
      </c>
      <c r="G2393" s="53">
        <v>2014.76</v>
      </c>
      <c r="H2393" s="51" t="e">
        <v>#REF!</v>
      </c>
      <c r="I2393" s="52" t="e">
        <v>#REF!</v>
      </c>
      <c r="J2393" s="52" t="e">
        <v>#REF!</v>
      </c>
      <c r="K2393" s="53" t="e">
        <v>#REF!</v>
      </c>
      <c r="L2393" s="157" t="s">
        <v>803</v>
      </c>
      <c r="M2393" s="284">
        <v>7.4</v>
      </c>
      <c r="N2393" s="33">
        <v>3.1100000000000003</v>
      </c>
      <c r="O2393" s="66">
        <v>837.6</v>
      </c>
      <c r="P2393" s="39">
        <v>1100.74</v>
      </c>
      <c r="Q2393" s="39">
        <v>1389.33</v>
      </c>
      <c r="R2393" s="63">
        <v>1294.01</v>
      </c>
    </row>
    <row r="2394" spans="1:18" x14ac:dyDescent="0.25">
      <c r="A2394" s="44" t="s">
        <v>781</v>
      </c>
      <c r="B2394" s="46">
        <v>8</v>
      </c>
      <c r="C2394" s="44" t="s">
        <v>102</v>
      </c>
      <c r="D2394" s="51">
        <v>1789.12</v>
      </c>
      <c r="E2394" s="52">
        <v>2052.2600000000002</v>
      </c>
      <c r="F2394" s="52">
        <v>2340.85</v>
      </c>
      <c r="G2394" s="53">
        <v>2245.5300000000002</v>
      </c>
      <c r="H2394" s="51" t="e">
        <v>#REF!</v>
      </c>
      <c r="I2394" s="52" t="e">
        <v>#REF!</v>
      </c>
      <c r="J2394" s="52" t="e">
        <v>#REF!</v>
      </c>
      <c r="K2394" s="53" t="e">
        <v>#REF!</v>
      </c>
      <c r="L2394" s="157" t="s">
        <v>806</v>
      </c>
      <c r="M2394" s="284">
        <v>9.7799999999999994</v>
      </c>
      <c r="N2394" s="33">
        <v>3.1100000000000003</v>
      </c>
      <c r="O2394" s="66">
        <v>837.6</v>
      </c>
      <c r="P2394" s="39">
        <v>1100.74</v>
      </c>
      <c r="Q2394" s="39">
        <v>1389.33</v>
      </c>
      <c r="R2394" s="63">
        <v>1294.01</v>
      </c>
    </row>
    <row r="2395" spans="1:18" x14ac:dyDescent="0.25">
      <c r="A2395" s="44" t="s">
        <v>781</v>
      </c>
      <c r="B2395" s="46">
        <v>9</v>
      </c>
      <c r="C2395" s="44" t="s">
        <v>102</v>
      </c>
      <c r="D2395" s="51">
        <v>1690.5500000000002</v>
      </c>
      <c r="E2395" s="52">
        <v>1953.69</v>
      </c>
      <c r="F2395" s="52">
        <v>2242.2799999999997</v>
      </c>
      <c r="G2395" s="53">
        <v>2146.96</v>
      </c>
      <c r="H2395" s="51" t="e">
        <v>#REF!</v>
      </c>
      <c r="I2395" s="52" t="e">
        <v>#REF!</v>
      </c>
      <c r="J2395" s="52" t="e">
        <v>#REF!</v>
      </c>
      <c r="K2395" s="53" t="e">
        <v>#REF!</v>
      </c>
      <c r="L2395" s="157" t="s">
        <v>810</v>
      </c>
      <c r="M2395" s="284">
        <v>8.76</v>
      </c>
      <c r="N2395" s="33">
        <v>3.1100000000000003</v>
      </c>
      <c r="O2395" s="66">
        <v>837.6</v>
      </c>
      <c r="P2395" s="39">
        <v>1100.74</v>
      </c>
      <c r="Q2395" s="39">
        <v>1389.33</v>
      </c>
      <c r="R2395" s="63">
        <v>1294.01</v>
      </c>
    </row>
    <row r="2396" spans="1:18" x14ac:dyDescent="0.25">
      <c r="A2396" s="44" t="s">
        <v>781</v>
      </c>
      <c r="B2396" s="46">
        <v>10</v>
      </c>
      <c r="C2396" s="44" t="s">
        <v>102</v>
      </c>
      <c r="D2396" s="51">
        <v>1638.29</v>
      </c>
      <c r="E2396" s="52">
        <v>1901.4299999999998</v>
      </c>
      <c r="F2396" s="52">
        <v>2190.02</v>
      </c>
      <c r="G2396" s="53">
        <v>2094.6999999999998</v>
      </c>
      <c r="H2396" s="51" t="e">
        <v>#REF!</v>
      </c>
      <c r="I2396" s="52" t="e">
        <v>#REF!</v>
      </c>
      <c r="J2396" s="52" t="e">
        <v>#REF!</v>
      </c>
      <c r="K2396" s="53" t="e">
        <v>#REF!</v>
      </c>
      <c r="L2396" s="157" t="s">
        <v>814</v>
      </c>
      <c r="M2396" s="284">
        <v>8.2200000000000006</v>
      </c>
      <c r="N2396" s="33">
        <v>3.1100000000000003</v>
      </c>
      <c r="O2396" s="66">
        <v>837.6</v>
      </c>
      <c r="P2396" s="39">
        <v>1100.74</v>
      </c>
      <c r="Q2396" s="39">
        <v>1389.33</v>
      </c>
      <c r="R2396" s="63">
        <v>1294.01</v>
      </c>
    </row>
    <row r="2397" spans="1:18" x14ac:dyDescent="0.25">
      <c r="A2397" s="44" t="s">
        <v>781</v>
      </c>
      <c r="B2397" s="46">
        <v>11</v>
      </c>
      <c r="C2397" s="44" t="s">
        <v>102</v>
      </c>
      <c r="D2397" s="51">
        <v>1625.95</v>
      </c>
      <c r="E2397" s="52">
        <v>1889.0900000000001</v>
      </c>
      <c r="F2397" s="52">
        <v>2177.6799999999998</v>
      </c>
      <c r="G2397" s="53">
        <v>2082.36</v>
      </c>
      <c r="H2397" s="51" t="e">
        <v>#REF!</v>
      </c>
      <c r="I2397" s="52" t="e">
        <v>#REF!</v>
      </c>
      <c r="J2397" s="52" t="e">
        <v>#REF!</v>
      </c>
      <c r="K2397" s="53" t="e">
        <v>#REF!</v>
      </c>
      <c r="L2397" s="157" t="s">
        <v>817</v>
      </c>
      <c r="M2397" s="284">
        <v>8.1</v>
      </c>
      <c r="N2397" s="33">
        <v>3.1100000000000003</v>
      </c>
      <c r="O2397" s="66">
        <v>837.6</v>
      </c>
      <c r="P2397" s="39">
        <v>1100.74</v>
      </c>
      <c r="Q2397" s="39">
        <v>1389.33</v>
      </c>
      <c r="R2397" s="63">
        <v>1294.01</v>
      </c>
    </row>
    <row r="2398" spans="1:18" x14ac:dyDescent="0.25">
      <c r="A2398" s="44" t="s">
        <v>781</v>
      </c>
      <c r="B2398" s="46">
        <v>12</v>
      </c>
      <c r="C2398" s="44" t="s">
        <v>102</v>
      </c>
      <c r="D2398" s="51">
        <v>1626.38</v>
      </c>
      <c r="E2398" s="52">
        <v>1889.52</v>
      </c>
      <c r="F2398" s="52">
        <v>2178.11</v>
      </c>
      <c r="G2398" s="53">
        <v>2082.79</v>
      </c>
      <c r="H2398" s="51" t="e">
        <v>#REF!</v>
      </c>
      <c r="I2398" s="52" t="e">
        <v>#REF!</v>
      </c>
      <c r="J2398" s="52" t="e">
        <v>#REF!</v>
      </c>
      <c r="K2398" s="53" t="e">
        <v>#REF!</v>
      </c>
      <c r="L2398" s="157" t="s">
        <v>820</v>
      </c>
      <c r="M2398" s="284">
        <v>8.1</v>
      </c>
      <c r="N2398" s="33">
        <v>3.1100000000000003</v>
      </c>
      <c r="O2398" s="66">
        <v>837.6</v>
      </c>
      <c r="P2398" s="39">
        <v>1100.74</v>
      </c>
      <c r="Q2398" s="39">
        <v>1389.33</v>
      </c>
      <c r="R2398" s="63">
        <v>1294.01</v>
      </c>
    </row>
    <row r="2399" spans="1:18" x14ac:dyDescent="0.25">
      <c r="A2399" s="44" t="s">
        <v>781</v>
      </c>
      <c r="B2399" s="46">
        <v>13</v>
      </c>
      <c r="C2399" s="44" t="s">
        <v>102</v>
      </c>
      <c r="D2399" s="51">
        <v>1639.95</v>
      </c>
      <c r="E2399" s="52">
        <v>1903.09</v>
      </c>
      <c r="F2399" s="52">
        <v>2191.6799999999998</v>
      </c>
      <c r="G2399" s="53">
        <v>2096.3599999999997</v>
      </c>
      <c r="H2399" s="51" t="e">
        <v>#REF!</v>
      </c>
      <c r="I2399" s="52" t="e">
        <v>#REF!</v>
      </c>
      <c r="J2399" s="52" t="e">
        <v>#REF!</v>
      </c>
      <c r="K2399" s="53" t="e">
        <v>#REF!</v>
      </c>
      <c r="L2399" s="157" t="s">
        <v>824</v>
      </c>
      <c r="M2399" s="284">
        <v>8.24</v>
      </c>
      <c r="N2399" s="33">
        <v>3.1100000000000003</v>
      </c>
      <c r="O2399" s="66">
        <v>837.6</v>
      </c>
      <c r="P2399" s="39">
        <v>1100.74</v>
      </c>
      <c r="Q2399" s="39">
        <v>1389.33</v>
      </c>
      <c r="R2399" s="63">
        <v>1294.01</v>
      </c>
    </row>
    <row r="2400" spans="1:18" x14ac:dyDescent="0.25">
      <c r="A2400" s="44" t="s">
        <v>781</v>
      </c>
      <c r="B2400" s="46">
        <v>14</v>
      </c>
      <c r="C2400" s="44" t="s">
        <v>102</v>
      </c>
      <c r="D2400" s="51">
        <v>1651.8600000000001</v>
      </c>
      <c r="E2400" s="52">
        <v>1915</v>
      </c>
      <c r="F2400" s="52">
        <v>2203.59</v>
      </c>
      <c r="G2400" s="53">
        <v>2108.27</v>
      </c>
      <c r="H2400" s="51" t="e">
        <v>#REF!</v>
      </c>
      <c r="I2400" s="52" t="e">
        <v>#REF!</v>
      </c>
      <c r="J2400" s="52" t="e">
        <v>#REF!</v>
      </c>
      <c r="K2400" s="53" t="e">
        <v>#REF!</v>
      </c>
      <c r="L2400" s="157" t="s">
        <v>828</v>
      </c>
      <c r="M2400" s="284">
        <v>8.36</v>
      </c>
      <c r="N2400" s="33">
        <v>3.1100000000000003</v>
      </c>
      <c r="O2400" s="66">
        <v>837.6</v>
      </c>
      <c r="P2400" s="39">
        <v>1100.74</v>
      </c>
      <c r="Q2400" s="39">
        <v>1389.33</v>
      </c>
      <c r="R2400" s="63">
        <v>1294.01</v>
      </c>
    </row>
    <row r="2401" spans="1:18" x14ac:dyDescent="0.25">
      <c r="A2401" s="44" t="s">
        <v>781</v>
      </c>
      <c r="B2401" s="46">
        <v>15</v>
      </c>
      <c r="C2401" s="44" t="s">
        <v>102</v>
      </c>
      <c r="D2401" s="51">
        <v>1651.9</v>
      </c>
      <c r="E2401" s="52">
        <v>1915.04</v>
      </c>
      <c r="F2401" s="52">
        <v>2203.63</v>
      </c>
      <c r="G2401" s="53">
        <v>2108.31</v>
      </c>
      <c r="H2401" s="51" t="e">
        <v>#REF!</v>
      </c>
      <c r="I2401" s="52" t="e">
        <v>#REF!</v>
      </c>
      <c r="J2401" s="52" t="e">
        <v>#REF!</v>
      </c>
      <c r="K2401" s="53" t="e">
        <v>#REF!</v>
      </c>
      <c r="L2401" s="157" t="s">
        <v>832</v>
      </c>
      <c r="M2401" s="284">
        <v>8.36</v>
      </c>
      <c r="N2401" s="33">
        <v>3.1100000000000003</v>
      </c>
      <c r="O2401" s="66">
        <v>837.6</v>
      </c>
      <c r="P2401" s="39">
        <v>1100.74</v>
      </c>
      <c r="Q2401" s="39">
        <v>1389.33</v>
      </c>
      <c r="R2401" s="63">
        <v>1294.01</v>
      </c>
    </row>
    <row r="2402" spans="1:18" x14ac:dyDescent="0.25">
      <c r="A2402" s="44" t="s">
        <v>781</v>
      </c>
      <c r="B2402" s="46">
        <v>16</v>
      </c>
      <c r="C2402" s="44" t="s">
        <v>102</v>
      </c>
      <c r="D2402" s="51">
        <v>1633.8899999999999</v>
      </c>
      <c r="E2402" s="52">
        <v>1897.03</v>
      </c>
      <c r="F2402" s="52">
        <v>2185.62</v>
      </c>
      <c r="G2402" s="53">
        <v>2090.3000000000002</v>
      </c>
      <c r="H2402" s="51" t="e">
        <v>#REF!</v>
      </c>
      <c r="I2402" s="52" t="e">
        <v>#REF!</v>
      </c>
      <c r="J2402" s="52" t="e">
        <v>#REF!</v>
      </c>
      <c r="K2402" s="53" t="e">
        <v>#REF!</v>
      </c>
      <c r="L2402" s="157" t="s">
        <v>836</v>
      </c>
      <c r="M2402" s="284">
        <v>8.18</v>
      </c>
      <c r="N2402" s="33">
        <v>3.1100000000000003</v>
      </c>
      <c r="O2402" s="66">
        <v>837.6</v>
      </c>
      <c r="P2402" s="39">
        <v>1100.74</v>
      </c>
      <c r="Q2402" s="39">
        <v>1389.33</v>
      </c>
      <c r="R2402" s="63">
        <v>1294.01</v>
      </c>
    </row>
    <row r="2403" spans="1:18" x14ac:dyDescent="0.25">
      <c r="A2403" s="44" t="s">
        <v>781</v>
      </c>
      <c r="B2403" s="46">
        <v>17</v>
      </c>
      <c r="C2403" s="44" t="s">
        <v>102</v>
      </c>
      <c r="D2403" s="51">
        <v>1610.75</v>
      </c>
      <c r="E2403" s="52">
        <v>1873.8899999999999</v>
      </c>
      <c r="F2403" s="52">
        <v>2162.48</v>
      </c>
      <c r="G2403" s="53">
        <v>2067.16</v>
      </c>
      <c r="H2403" s="51" t="e">
        <v>#REF!</v>
      </c>
      <c r="I2403" s="52" t="e">
        <v>#REF!</v>
      </c>
      <c r="J2403" s="52" t="e">
        <v>#REF!</v>
      </c>
      <c r="K2403" s="53" t="e">
        <v>#REF!</v>
      </c>
      <c r="L2403" s="157" t="s">
        <v>839</v>
      </c>
      <c r="M2403" s="284">
        <v>7.94</v>
      </c>
      <c r="N2403" s="33">
        <v>3.1100000000000003</v>
      </c>
      <c r="O2403" s="66">
        <v>837.6</v>
      </c>
      <c r="P2403" s="39">
        <v>1100.74</v>
      </c>
      <c r="Q2403" s="39">
        <v>1389.33</v>
      </c>
      <c r="R2403" s="63">
        <v>1294.01</v>
      </c>
    </row>
    <row r="2404" spans="1:18" x14ac:dyDescent="0.25">
      <c r="A2404" s="44" t="s">
        <v>781</v>
      </c>
      <c r="B2404" s="46">
        <v>18</v>
      </c>
      <c r="C2404" s="44" t="s">
        <v>102</v>
      </c>
      <c r="D2404" s="51">
        <v>1554.18</v>
      </c>
      <c r="E2404" s="52">
        <v>1817.3200000000002</v>
      </c>
      <c r="F2404" s="52">
        <v>2105.91</v>
      </c>
      <c r="G2404" s="53">
        <v>2010.5900000000001</v>
      </c>
      <c r="H2404" s="51" t="e">
        <v>#REF!</v>
      </c>
      <c r="I2404" s="52" t="e">
        <v>#REF!</v>
      </c>
      <c r="J2404" s="52" t="e">
        <v>#REF!</v>
      </c>
      <c r="K2404" s="53" t="e">
        <v>#REF!</v>
      </c>
      <c r="L2404" s="157" t="s">
        <v>842</v>
      </c>
      <c r="M2404" s="284">
        <v>7.36</v>
      </c>
      <c r="N2404" s="33">
        <v>3.1100000000000003</v>
      </c>
      <c r="O2404" s="66">
        <v>837.6</v>
      </c>
      <c r="P2404" s="39">
        <v>1100.74</v>
      </c>
      <c r="Q2404" s="39">
        <v>1389.33</v>
      </c>
      <c r="R2404" s="63">
        <v>1294.01</v>
      </c>
    </row>
    <row r="2405" spans="1:18" x14ac:dyDescent="0.25">
      <c r="A2405" s="44" t="s">
        <v>781</v>
      </c>
      <c r="B2405" s="46">
        <v>19</v>
      </c>
      <c r="C2405" s="44" t="s">
        <v>102</v>
      </c>
      <c r="D2405" s="51">
        <v>1613.7</v>
      </c>
      <c r="E2405" s="52">
        <v>1876.84</v>
      </c>
      <c r="F2405" s="52">
        <v>2165.4299999999998</v>
      </c>
      <c r="G2405" s="53">
        <v>2070.1099999999997</v>
      </c>
      <c r="H2405" s="51" t="e">
        <v>#REF!</v>
      </c>
      <c r="I2405" s="52" t="e">
        <v>#REF!</v>
      </c>
      <c r="J2405" s="52" t="e">
        <v>#REF!</v>
      </c>
      <c r="K2405" s="53" t="e">
        <v>#REF!</v>
      </c>
      <c r="L2405" s="157" t="s">
        <v>845</v>
      </c>
      <c r="M2405" s="284">
        <v>7.97</v>
      </c>
      <c r="N2405" s="33">
        <v>3.1100000000000003</v>
      </c>
      <c r="O2405" s="66">
        <v>837.6</v>
      </c>
      <c r="P2405" s="39">
        <v>1100.74</v>
      </c>
      <c r="Q2405" s="39">
        <v>1389.33</v>
      </c>
      <c r="R2405" s="63">
        <v>1294.01</v>
      </c>
    </row>
    <row r="2406" spans="1:18" x14ac:dyDescent="0.25">
      <c r="A2406" s="44" t="s">
        <v>781</v>
      </c>
      <c r="B2406" s="46">
        <v>20</v>
      </c>
      <c r="C2406" s="44" t="s">
        <v>102</v>
      </c>
      <c r="D2406" s="51">
        <v>1559.47</v>
      </c>
      <c r="E2406" s="52">
        <v>1822.6100000000001</v>
      </c>
      <c r="F2406" s="52">
        <v>2111.1999999999998</v>
      </c>
      <c r="G2406" s="53">
        <v>2015.88</v>
      </c>
      <c r="H2406" s="51" t="e">
        <v>#REF!</v>
      </c>
      <c r="I2406" s="52" t="e">
        <v>#REF!</v>
      </c>
      <c r="J2406" s="52" t="e">
        <v>#REF!</v>
      </c>
      <c r="K2406" s="53" t="e">
        <v>#REF!</v>
      </c>
      <c r="L2406" s="157" t="s">
        <v>848</v>
      </c>
      <c r="M2406" s="284">
        <v>7.41</v>
      </c>
      <c r="N2406" s="33">
        <v>3.1100000000000003</v>
      </c>
      <c r="O2406" s="66">
        <v>837.6</v>
      </c>
      <c r="P2406" s="39">
        <v>1100.74</v>
      </c>
      <c r="Q2406" s="39">
        <v>1389.33</v>
      </c>
      <c r="R2406" s="63">
        <v>1294.01</v>
      </c>
    </row>
    <row r="2407" spans="1:18" x14ac:dyDescent="0.25">
      <c r="A2407" s="44" t="s">
        <v>781</v>
      </c>
      <c r="B2407" s="46">
        <v>21</v>
      </c>
      <c r="C2407" s="44" t="s">
        <v>102</v>
      </c>
      <c r="D2407" s="51">
        <v>1585.56</v>
      </c>
      <c r="E2407" s="52">
        <v>1848.6999999999998</v>
      </c>
      <c r="F2407" s="52">
        <v>2137.29</v>
      </c>
      <c r="G2407" s="53">
        <v>2041.9699999999998</v>
      </c>
      <c r="H2407" s="51" t="e">
        <v>#REF!</v>
      </c>
      <c r="I2407" s="52" t="e">
        <v>#REF!</v>
      </c>
      <c r="J2407" s="52" t="e">
        <v>#REF!</v>
      </c>
      <c r="K2407" s="53" t="e">
        <v>#REF!</v>
      </c>
      <c r="L2407" s="157" t="s">
        <v>851</v>
      </c>
      <c r="M2407" s="284">
        <v>7.68</v>
      </c>
      <c r="N2407" s="33">
        <v>3.1100000000000003</v>
      </c>
      <c r="O2407" s="66">
        <v>837.6</v>
      </c>
      <c r="P2407" s="39">
        <v>1100.74</v>
      </c>
      <c r="Q2407" s="39">
        <v>1389.33</v>
      </c>
      <c r="R2407" s="63">
        <v>1294.01</v>
      </c>
    </row>
    <row r="2408" spans="1:18" x14ac:dyDescent="0.25">
      <c r="A2408" s="44" t="s">
        <v>781</v>
      </c>
      <c r="B2408" s="46">
        <v>22</v>
      </c>
      <c r="C2408" s="44" t="s">
        <v>102</v>
      </c>
      <c r="D2408" s="51">
        <v>1713.31</v>
      </c>
      <c r="E2408" s="52">
        <v>1976.4499999999998</v>
      </c>
      <c r="F2408" s="52">
        <v>2265.04</v>
      </c>
      <c r="G2408" s="53">
        <v>2169.7199999999998</v>
      </c>
      <c r="H2408" s="51" t="e">
        <v>#REF!</v>
      </c>
      <c r="I2408" s="52" t="e">
        <v>#REF!</v>
      </c>
      <c r="J2408" s="52" t="e">
        <v>#REF!</v>
      </c>
      <c r="K2408" s="53" t="e">
        <v>#REF!</v>
      </c>
      <c r="L2408" s="157" t="s">
        <v>854</v>
      </c>
      <c r="M2408" s="284">
        <v>9</v>
      </c>
      <c r="N2408" s="33">
        <v>3.1100000000000003</v>
      </c>
      <c r="O2408" s="66">
        <v>837.6</v>
      </c>
      <c r="P2408" s="39">
        <v>1100.74</v>
      </c>
      <c r="Q2408" s="39">
        <v>1389.33</v>
      </c>
      <c r="R2408" s="63">
        <v>1294.01</v>
      </c>
    </row>
    <row r="2409" spans="1:18" x14ac:dyDescent="0.25">
      <c r="A2409" s="44" t="s">
        <v>781</v>
      </c>
      <c r="B2409" s="46">
        <v>23</v>
      </c>
      <c r="C2409" s="44" t="s">
        <v>102</v>
      </c>
      <c r="D2409" s="51">
        <v>1973.4099999999999</v>
      </c>
      <c r="E2409" s="52">
        <v>2236.5500000000002</v>
      </c>
      <c r="F2409" s="52">
        <v>2525.14</v>
      </c>
      <c r="G2409" s="53">
        <v>2429.8199999999997</v>
      </c>
      <c r="H2409" s="51" t="e">
        <v>#REF!</v>
      </c>
      <c r="I2409" s="52" t="e">
        <v>#REF!</v>
      </c>
      <c r="J2409" s="52" t="e">
        <v>#REF!</v>
      </c>
      <c r="K2409" s="53" t="e">
        <v>#REF!</v>
      </c>
      <c r="L2409" s="157" t="s">
        <v>857</v>
      </c>
      <c r="M2409" s="284">
        <v>11.68</v>
      </c>
      <c r="N2409" s="33">
        <v>3.1100000000000003</v>
      </c>
      <c r="O2409" s="66">
        <v>837.6</v>
      </c>
      <c r="P2409" s="39">
        <v>1100.74</v>
      </c>
      <c r="Q2409" s="39">
        <v>1389.33</v>
      </c>
      <c r="R2409" s="63">
        <v>1294.01</v>
      </c>
    </row>
    <row r="2410" spans="1:18" x14ac:dyDescent="0.25">
      <c r="A2410" s="44" t="s">
        <v>858</v>
      </c>
      <c r="B2410" s="46">
        <v>0</v>
      </c>
      <c r="C2410" s="44" t="s">
        <v>102</v>
      </c>
      <c r="D2410" s="51">
        <v>1551.5300000000002</v>
      </c>
      <c r="E2410" s="52">
        <v>1814.67</v>
      </c>
      <c r="F2410" s="52">
        <v>2103.2600000000002</v>
      </c>
      <c r="G2410" s="53">
        <v>2007.94</v>
      </c>
      <c r="H2410" s="51" t="e">
        <v>#REF!</v>
      </c>
      <c r="I2410" s="52" t="e">
        <v>#REF!</v>
      </c>
      <c r="J2410" s="52" t="e">
        <v>#REF!</v>
      </c>
      <c r="K2410" s="53" t="e">
        <v>#REF!</v>
      </c>
      <c r="L2410" s="157" t="s">
        <v>861</v>
      </c>
      <c r="M2410" s="284">
        <v>7.33</v>
      </c>
      <c r="N2410" s="33">
        <v>3.1100000000000003</v>
      </c>
      <c r="O2410" s="66">
        <v>837.6</v>
      </c>
      <c r="P2410" s="39">
        <v>1100.74</v>
      </c>
      <c r="Q2410" s="39">
        <v>1389.33</v>
      </c>
      <c r="R2410" s="63">
        <v>1294.01</v>
      </c>
    </row>
    <row r="2411" spans="1:18" x14ac:dyDescent="0.25">
      <c r="A2411" s="44" t="s">
        <v>858</v>
      </c>
      <c r="B2411" s="46">
        <v>1</v>
      </c>
      <c r="C2411" s="44" t="s">
        <v>102</v>
      </c>
      <c r="D2411" s="51">
        <v>1531.63</v>
      </c>
      <c r="E2411" s="52">
        <v>1794.77</v>
      </c>
      <c r="F2411" s="52">
        <v>2083.3599999999997</v>
      </c>
      <c r="G2411" s="53">
        <v>1988.04</v>
      </c>
      <c r="H2411" s="51" t="e">
        <v>#REF!</v>
      </c>
      <c r="I2411" s="52" t="e">
        <v>#REF!</v>
      </c>
      <c r="J2411" s="52" t="e">
        <v>#REF!</v>
      </c>
      <c r="K2411" s="53" t="e">
        <v>#REF!</v>
      </c>
      <c r="L2411" s="157" t="s">
        <v>864</v>
      </c>
      <c r="M2411" s="284">
        <v>7.12</v>
      </c>
      <c r="N2411" s="33">
        <v>3.1100000000000003</v>
      </c>
      <c r="O2411" s="66">
        <v>837.6</v>
      </c>
      <c r="P2411" s="39">
        <v>1100.74</v>
      </c>
      <c r="Q2411" s="39">
        <v>1389.33</v>
      </c>
      <c r="R2411" s="63">
        <v>1294.01</v>
      </c>
    </row>
    <row r="2412" spans="1:18" x14ac:dyDescent="0.25">
      <c r="A2412" s="44" t="s">
        <v>858</v>
      </c>
      <c r="B2412" s="46">
        <v>2</v>
      </c>
      <c r="C2412" s="44" t="s">
        <v>102</v>
      </c>
      <c r="D2412" s="51">
        <v>1550.58</v>
      </c>
      <c r="E2412" s="52">
        <v>1813.72</v>
      </c>
      <c r="F2412" s="52">
        <v>2102.31</v>
      </c>
      <c r="G2412" s="53">
        <v>2006.99</v>
      </c>
      <c r="H2412" s="51" t="e">
        <v>#REF!</v>
      </c>
      <c r="I2412" s="52" t="e">
        <v>#REF!</v>
      </c>
      <c r="J2412" s="52" t="e">
        <v>#REF!</v>
      </c>
      <c r="K2412" s="53" t="e">
        <v>#REF!</v>
      </c>
      <c r="L2412" s="157" t="s">
        <v>867</v>
      </c>
      <c r="M2412" s="284">
        <v>7.32</v>
      </c>
      <c r="N2412" s="33">
        <v>3.1100000000000003</v>
      </c>
      <c r="O2412" s="66">
        <v>837.6</v>
      </c>
      <c r="P2412" s="39">
        <v>1100.74</v>
      </c>
      <c r="Q2412" s="39">
        <v>1389.33</v>
      </c>
      <c r="R2412" s="63">
        <v>1294.01</v>
      </c>
    </row>
    <row r="2413" spans="1:18" x14ac:dyDescent="0.25">
      <c r="A2413" s="44" t="s">
        <v>858</v>
      </c>
      <c r="B2413" s="46">
        <v>3</v>
      </c>
      <c r="C2413" s="44" t="s">
        <v>102</v>
      </c>
      <c r="D2413" s="51">
        <v>1609.79</v>
      </c>
      <c r="E2413" s="52">
        <v>1872.9299999999998</v>
      </c>
      <c r="F2413" s="52">
        <v>2161.52</v>
      </c>
      <c r="G2413" s="53">
        <v>2066.1999999999998</v>
      </c>
      <c r="H2413" s="51" t="e">
        <v>#REF!</v>
      </c>
      <c r="I2413" s="52" t="e">
        <v>#REF!</v>
      </c>
      <c r="J2413" s="52" t="e">
        <v>#REF!</v>
      </c>
      <c r="K2413" s="53" t="e">
        <v>#REF!</v>
      </c>
      <c r="L2413" s="157" t="s">
        <v>295</v>
      </c>
      <c r="M2413" s="284">
        <v>7.93</v>
      </c>
      <c r="N2413" s="33">
        <v>3.1100000000000003</v>
      </c>
      <c r="O2413" s="66">
        <v>837.6</v>
      </c>
      <c r="P2413" s="39">
        <v>1100.74</v>
      </c>
      <c r="Q2413" s="39">
        <v>1389.33</v>
      </c>
      <c r="R2413" s="63">
        <v>1294.01</v>
      </c>
    </row>
    <row r="2414" spans="1:18" x14ac:dyDescent="0.25">
      <c r="A2414" s="44" t="s">
        <v>858</v>
      </c>
      <c r="B2414" s="46">
        <v>4</v>
      </c>
      <c r="C2414" s="44" t="s">
        <v>102</v>
      </c>
      <c r="D2414" s="51">
        <v>1662.93</v>
      </c>
      <c r="E2414" s="52">
        <v>1926.07</v>
      </c>
      <c r="F2414" s="52">
        <v>2214.66</v>
      </c>
      <c r="G2414" s="53">
        <v>2119.34</v>
      </c>
      <c r="H2414" s="51" t="e">
        <v>#REF!</v>
      </c>
      <c r="I2414" s="52" t="e">
        <v>#REF!</v>
      </c>
      <c r="J2414" s="52" t="e">
        <v>#REF!</v>
      </c>
      <c r="K2414" s="53" t="e">
        <v>#REF!</v>
      </c>
      <c r="L2414" s="157" t="s">
        <v>872</v>
      </c>
      <c r="M2414" s="284">
        <v>8.48</v>
      </c>
      <c r="N2414" s="33">
        <v>3.1100000000000003</v>
      </c>
      <c r="O2414" s="66">
        <v>837.6</v>
      </c>
      <c r="P2414" s="39">
        <v>1100.74</v>
      </c>
      <c r="Q2414" s="39">
        <v>1389.33</v>
      </c>
      <c r="R2414" s="63">
        <v>1294.01</v>
      </c>
    </row>
    <row r="2415" spans="1:18" x14ac:dyDescent="0.25">
      <c r="A2415" s="44" t="s">
        <v>858</v>
      </c>
      <c r="B2415" s="46">
        <v>5</v>
      </c>
      <c r="C2415" s="44" t="s">
        <v>102</v>
      </c>
      <c r="D2415" s="51">
        <v>1675.8400000000001</v>
      </c>
      <c r="E2415" s="52">
        <v>1938.98</v>
      </c>
      <c r="F2415" s="52">
        <v>2227.5699999999997</v>
      </c>
      <c r="G2415" s="53">
        <v>2132.25</v>
      </c>
      <c r="H2415" s="51" t="e">
        <v>#REF!</v>
      </c>
      <c r="I2415" s="52" t="e">
        <v>#REF!</v>
      </c>
      <c r="J2415" s="52" t="e">
        <v>#REF!</v>
      </c>
      <c r="K2415" s="53" t="e">
        <v>#REF!</v>
      </c>
      <c r="L2415" s="157" t="s">
        <v>875</v>
      </c>
      <c r="M2415" s="284">
        <v>8.61</v>
      </c>
      <c r="N2415" s="33">
        <v>3.1100000000000003</v>
      </c>
      <c r="O2415" s="66">
        <v>837.6</v>
      </c>
      <c r="P2415" s="39">
        <v>1100.74</v>
      </c>
      <c r="Q2415" s="39">
        <v>1389.33</v>
      </c>
      <c r="R2415" s="63">
        <v>1294.01</v>
      </c>
    </row>
    <row r="2416" spans="1:18" x14ac:dyDescent="0.25">
      <c r="A2416" s="44" t="s">
        <v>858</v>
      </c>
      <c r="B2416" s="46">
        <v>6</v>
      </c>
      <c r="C2416" s="44" t="s">
        <v>102</v>
      </c>
      <c r="D2416" s="51">
        <v>1678.21</v>
      </c>
      <c r="E2416" s="52">
        <v>1941.35</v>
      </c>
      <c r="F2416" s="52">
        <v>2229.94</v>
      </c>
      <c r="G2416" s="53">
        <v>2134.62</v>
      </c>
      <c r="H2416" s="51" t="e">
        <v>#REF!</v>
      </c>
      <c r="I2416" s="52" t="e">
        <v>#REF!</v>
      </c>
      <c r="J2416" s="52" t="e">
        <v>#REF!</v>
      </c>
      <c r="K2416" s="53" t="e">
        <v>#REF!</v>
      </c>
      <c r="L2416" s="157" t="s">
        <v>878</v>
      </c>
      <c r="M2416" s="284">
        <v>8.6300000000000008</v>
      </c>
      <c r="N2416" s="33">
        <v>3.1100000000000003</v>
      </c>
      <c r="O2416" s="66">
        <v>837.6</v>
      </c>
      <c r="P2416" s="39">
        <v>1100.74</v>
      </c>
      <c r="Q2416" s="39">
        <v>1389.33</v>
      </c>
      <c r="R2416" s="63">
        <v>1294.01</v>
      </c>
    </row>
    <row r="2417" spans="1:18" x14ac:dyDescent="0.25">
      <c r="A2417" s="44" t="s">
        <v>858</v>
      </c>
      <c r="B2417" s="46">
        <v>7</v>
      </c>
      <c r="C2417" s="44" t="s">
        <v>102</v>
      </c>
      <c r="D2417" s="51">
        <v>1558.43</v>
      </c>
      <c r="E2417" s="52">
        <v>1821.5700000000002</v>
      </c>
      <c r="F2417" s="52">
        <v>2110.16</v>
      </c>
      <c r="G2417" s="53">
        <v>2014.8400000000001</v>
      </c>
      <c r="H2417" s="51" t="e">
        <v>#REF!</v>
      </c>
      <c r="I2417" s="52" t="e">
        <v>#REF!</v>
      </c>
      <c r="J2417" s="52" t="e">
        <v>#REF!</v>
      </c>
      <c r="K2417" s="53" t="e">
        <v>#REF!</v>
      </c>
      <c r="L2417" s="157" t="s">
        <v>881</v>
      </c>
      <c r="M2417" s="284">
        <v>7.4</v>
      </c>
      <c r="N2417" s="33">
        <v>3.1100000000000003</v>
      </c>
      <c r="O2417" s="66">
        <v>837.6</v>
      </c>
      <c r="P2417" s="39">
        <v>1100.74</v>
      </c>
      <c r="Q2417" s="39">
        <v>1389.33</v>
      </c>
      <c r="R2417" s="63">
        <v>1294.01</v>
      </c>
    </row>
    <row r="2418" spans="1:18" x14ac:dyDescent="0.25">
      <c r="A2418" s="44" t="s">
        <v>858</v>
      </c>
      <c r="B2418" s="46">
        <v>8</v>
      </c>
      <c r="C2418" s="44" t="s">
        <v>102</v>
      </c>
      <c r="D2418" s="51">
        <v>1787.38</v>
      </c>
      <c r="E2418" s="52">
        <v>2050.52</v>
      </c>
      <c r="F2418" s="52">
        <v>2339.1099999999997</v>
      </c>
      <c r="G2418" s="53">
        <v>2243.79</v>
      </c>
      <c r="H2418" s="51" t="e">
        <v>#REF!</v>
      </c>
      <c r="I2418" s="52" t="e">
        <v>#REF!</v>
      </c>
      <c r="J2418" s="52" t="e">
        <v>#REF!</v>
      </c>
      <c r="K2418" s="53" t="e">
        <v>#REF!</v>
      </c>
      <c r="L2418" s="157" t="s">
        <v>884</v>
      </c>
      <c r="M2418" s="284">
        <v>9.76</v>
      </c>
      <c r="N2418" s="33">
        <v>3.1100000000000003</v>
      </c>
      <c r="O2418" s="66">
        <v>837.6</v>
      </c>
      <c r="P2418" s="39">
        <v>1100.74</v>
      </c>
      <c r="Q2418" s="39">
        <v>1389.33</v>
      </c>
      <c r="R2418" s="63">
        <v>1294.01</v>
      </c>
    </row>
    <row r="2419" spans="1:18" x14ac:dyDescent="0.25">
      <c r="A2419" s="44" t="s">
        <v>858</v>
      </c>
      <c r="B2419" s="46">
        <v>9</v>
      </c>
      <c r="C2419" s="44" t="s">
        <v>102</v>
      </c>
      <c r="D2419" s="51">
        <v>1688.0500000000002</v>
      </c>
      <c r="E2419" s="52">
        <v>1951.19</v>
      </c>
      <c r="F2419" s="52">
        <v>2239.7799999999997</v>
      </c>
      <c r="G2419" s="53">
        <v>2144.46</v>
      </c>
      <c r="H2419" s="51" t="e">
        <v>#REF!</v>
      </c>
      <c r="I2419" s="52" t="e">
        <v>#REF!</v>
      </c>
      <c r="J2419" s="52" t="e">
        <v>#REF!</v>
      </c>
      <c r="K2419" s="53" t="e">
        <v>#REF!</v>
      </c>
      <c r="L2419" s="157" t="s">
        <v>887</v>
      </c>
      <c r="M2419" s="284">
        <v>8.74</v>
      </c>
      <c r="N2419" s="33">
        <v>3.1100000000000003</v>
      </c>
      <c r="O2419" s="66">
        <v>837.6</v>
      </c>
      <c r="P2419" s="39">
        <v>1100.74</v>
      </c>
      <c r="Q2419" s="39">
        <v>1389.33</v>
      </c>
      <c r="R2419" s="63">
        <v>1294.01</v>
      </c>
    </row>
    <row r="2420" spans="1:18" x14ac:dyDescent="0.25">
      <c r="A2420" s="44" t="s">
        <v>858</v>
      </c>
      <c r="B2420" s="46">
        <v>10</v>
      </c>
      <c r="C2420" s="44" t="s">
        <v>102</v>
      </c>
      <c r="D2420" s="51">
        <v>1648.67</v>
      </c>
      <c r="E2420" s="52">
        <v>1911.81</v>
      </c>
      <c r="F2420" s="52">
        <v>2200.4</v>
      </c>
      <c r="G2420" s="53">
        <v>2105.08</v>
      </c>
      <c r="H2420" s="51" t="e">
        <v>#REF!</v>
      </c>
      <c r="I2420" s="52" t="e">
        <v>#REF!</v>
      </c>
      <c r="J2420" s="52" t="e">
        <v>#REF!</v>
      </c>
      <c r="K2420" s="53" t="e">
        <v>#REF!</v>
      </c>
      <c r="L2420" s="157" t="s">
        <v>890</v>
      </c>
      <c r="M2420" s="284">
        <v>8.33</v>
      </c>
      <c r="N2420" s="33">
        <v>3.1100000000000003</v>
      </c>
      <c r="O2420" s="66">
        <v>837.6</v>
      </c>
      <c r="P2420" s="39">
        <v>1100.74</v>
      </c>
      <c r="Q2420" s="39">
        <v>1389.33</v>
      </c>
      <c r="R2420" s="63">
        <v>1294.01</v>
      </c>
    </row>
    <row r="2421" spans="1:18" x14ac:dyDescent="0.25">
      <c r="A2421" s="44" t="s">
        <v>858</v>
      </c>
      <c r="B2421" s="46">
        <v>11</v>
      </c>
      <c r="C2421" s="44" t="s">
        <v>102</v>
      </c>
      <c r="D2421" s="51">
        <v>1636.32</v>
      </c>
      <c r="E2421" s="52">
        <v>1899.46</v>
      </c>
      <c r="F2421" s="52">
        <v>2188.0499999999997</v>
      </c>
      <c r="G2421" s="53">
        <v>2092.73</v>
      </c>
      <c r="H2421" s="51" t="e">
        <v>#REF!</v>
      </c>
      <c r="I2421" s="52" t="e">
        <v>#REF!</v>
      </c>
      <c r="J2421" s="52" t="e">
        <v>#REF!</v>
      </c>
      <c r="K2421" s="53" t="e">
        <v>#REF!</v>
      </c>
      <c r="L2421" s="157" t="s">
        <v>893</v>
      </c>
      <c r="M2421" s="284">
        <v>8.1999999999999993</v>
      </c>
      <c r="N2421" s="33">
        <v>3.1100000000000003</v>
      </c>
      <c r="O2421" s="66">
        <v>837.6</v>
      </c>
      <c r="P2421" s="39">
        <v>1100.74</v>
      </c>
      <c r="Q2421" s="39">
        <v>1389.33</v>
      </c>
      <c r="R2421" s="63">
        <v>1294.01</v>
      </c>
    </row>
    <row r="2422" spans="1:18" x14ac:dyDescent="0.25">
      <c r="A2422" s="44" t="s">
        <v>858</v>
      </c>
      <c r="B2422" s="46">
        <v>12</v>
      </c>
      <c r="C2422" s="44" t="s">
        <v>102</v>
      </c>
      <c r="D2422" s="51">
        <v>1635.8600000000001</v>
      </c>
      <c r="E2422" s="52">
        <v>1899</v>
      </c>
      <c r="F2422" s="52">
        <v>2187.59</v>
      </c>
      <c r="G2422" s="53">
        <v>2092.27</v>
      </c>
      <c r="H2422" s="51" t="e">
        <v>#REF!</v>
      </c>
      <c r="I2422" s="52" t="e">
        <v>#REF!</v>
      </c>
      <c r="J2422" s="52" t="e">
        <v>#REF!</v>
      </c>
      <c r="K2422" s="53" t="e">
        <v>#REF!</v>
      </c>
      <c r="L2422" s="157" t="s">
        <v>896</v>
      </c>
      <c r="M2422" s="284">
        <v>8.1999999999999993</v>
      </c>
      <c r="N2422" s="33">
        <v>3.1100000000000003</v>
      </c>
      <c r="O2422" s="66">
        <v>837.6</v>
      </c>
      <c r="P2422" s="39">
        <v>1100.74</v>
      </c>
      <c r="Q2422" s="39">
        <v>1389.33</v>
      </c>
      <c r="R2422" s="63">
        <v>1294.01</v>
      </c>
    </row>
    <row r="2423" spans="1:18" x14ac:dyDescent="0.25">
      <c r="A2423" s="44" t="s">
        <v>858</v>
      </c>
      <c r="B2423" s="46">
        <v>13</v>
      </c>
      <c r="C2423" s="44" t="s">
        <v>102</v>
      </c>
      <c r="D2423" s="51">
        <v>1637.16</v>
      </c>
      <c r="E2423" s="52">
        <v>1900.3</v>
      </c>
      <c r="F2423" s="52">
        <v>2188.89</v>
      </c>
      <c r="G2423" s="53">
        <v>2093.5699999999997</v>
      </c>
      <c r="H2423" s="51" t="e">
        <v>#REF!</v>
      </c>
      <c r="I2423" s="52" t="e">
        <v>#REF!</v>
      </c>
      <c r="J2423" s="52" t="e">
        <v>#REF!</v>
      </c>
      <c r="K2423" s="53" t="e">
        <v>#REF!</v>
      </c>
      <c r="L2423" s="157" t="s">
        <v>899</v>
      </c>
      <c r="M2423" s="284">
        <v>8.2100000000000009</v>
      </c>
      <c r="N2423" s="33">
        <v>3.1100000000000003</v>
      </c>
      <c r="O2423" s="66">
        <v>837.6</v>
      </c>
      <c r="P2423" s="39">
        <v>1100.74</v>
      </c>
      <c r="Q2423" s="39">
        <v>1389.33</v>
      </c>
      <c r="R2423" s="63">
        <v>1294.01</v>
      </c>
    </row>
    <row r="2424" spans="1:18" x14ac:dyDescent="0.25">
      <c r="A2424" s="44" t="s">
        <v>858</v>
      </c>
      <c r="B2424" s="46">
        <v>14</v>
      </c>
      <c r="C2424" s="44" t="s">
        <v>102</v>
      </c>
      <c r="D2424" s="51">
        <v>1637.5300000000002</v>
      </c>
      <c r="E2424" s="52">
        <v>1900.67</v>
      </c>
      <c r="F2424" s="52">
        <v>2189.2599999999998</v>
      </c>
      <c r="G2424" s="53">
        <v>2093.94</v>
      </c>
      <c r="H2424" s="51" t="e">
        <v>#REF!</v>
      </c>
      <c r="I2424" s="52" t="e">
        <v>#REF!</v>
      </c>
      <c r="J2424" s="52" t="e">
        <v>#REF!</v>
      </c>
      <c r="K2424" s="53" t="e">
        <v>#REF!</v>
      </c>
      <c r="L2424" s="157" t="s">
        <v>902</v>
      </c>
      <c r="M2424" s="284">
        <v>8.2100000000000009</v>
      </c>
      <c r="N2424" s="33">
        <v>3.1100000000000003</v>
      </c>
      <c r="O2424" s="66">
        <v>837.6</v>
      </c>
      <c r="P2424" s="39">
        <v>1100.74</v>
      </c>
      <c r="Q2424" s="39">
        <v>1389.33</v>
      </c>
      <c r="R2424" s="63">
        <v>1294.01</v>
      </c>
    </row>
    <row r="2425" spans="1:18" x14ac:dyDescent="0.25">
      <c r="A2425" s="44" t="s">
        <v>858</v>
      </c>
      <c r="B2425" s="46">
        <v>15</v>
      </c>
      <c r="C2425" s="44" t="s">
        <v>102</v>
      </c>
      <c r="D2425" s="51">
        <v>1633.02</v>
      </c>
      <c r="E2425" s="52">
        <v>1896.1599999999999</v>
      </c>
      <c r="F2425" s="52">
        <v>2184.75</v>
      </c>
      <c r="G2425" s="53">
        <v>2089.4299999999998</v>
      </c>
      <c r="H2425" s="51" t="e">
        <v>#REF!</v>
      </c>
      <c r="I2425" s="52" t="e">
        <v>#REF!</v>
      </c>
      <c r="J2425" s="52" t="e">
        <v>#REF!</v>
      </c>
      <c r="K2425" s="53" t="e">
        <v>#REF!</v>
      </c>
      <c r="L2425" s="157" t="s">
        <v>905</v>
      </c>
      <c r="M2425" s="284">
        <v>8.17</v>
      </c>
      <c r="N2425" s="33">
        <v>3.1100000000000003</v>
      </c>
      <c r="O2425" s="66">
        <v>837.6</v>
      </c>
      <c r="P2425" s="39">
        <v>1100.74</v>
      </c>
      <c r="Q2425" s="39">
        <v>1389.33</v>
      </c>
      <c r="R2425" s="63">
        <v>1294.01</v>
      </c>
    </row>
    <row r="2426" spans="1:18" x14ac:dyDescent="0.25">
      <c r="A2426" s="44" t="s">
        <v>858</v>
      </c>
      <c r="B2426" s="46">
        <v>16</v>
      </c>
      <c r="C2426" s="44" t="s">
        <v>102</v>
      </c>
      <c r="D2426" s="51">
        <v>1625.46</v>
      </c>
      <c r="E2426" s="52">
        <v>1888.6</v>
      </c>
      <c r="F2426" s="52">
        <v>2177.19</v>
      </c>
      <c r="G2426" s="53">
        <v>2081.87</v>
      </c>
      <c r="H2426" s="51" t="e">
        <v>#REF!</v>
      </c>
      <c r="I2426" s="52" t="e">
        <v>#REF!</v>
      </c>
      <c r="J2426" s="52" t="e">
        <v>#REF!</v>
      </c>
      <c r="K2426" s="53" t="e">
        <v>#REF!</v>
      </c>
      <c r="L2426" s="157" t="s">
        <v>320</v>
      </c>
      <c r="M2426" s="284">
        <v>8.09</v>
      </c>
      <c r="N2426" s="33">
        <v>3.1100000000000003</v>
      </c>
      <c r="O2426" s="66">
        <v>837.6</v>
      </c>
      <c r="P2426" s="39">
        <v>1100.74</v>
      </c>
      <c r="Q2426" s="39">
        <v>1389.33</v>
      </c>
      <c r="R2426" s="63">
        <v>1294.01</v>
      </c>
    </row>
    <row r="2427" spans="1:18" x14ac:dyDescent="0.25">
      <c r="A2427" s="44" t="s">
        <v>858</v>
      </c>
      <c r="B2427" s="46">
        <v>17</v>
      </c>
      <c r="C2427" s="44" t="s">
        <v>102</v>
      </c>
      <c r="D2427" s="51">
        <v>1597.71</v>
      </c>
      <c r="E2427" s="52">
        <v>1860.8500000000001</v>
      </c>
      <c r="F2427" s="52">
        <v>2149.44</v>
      </c>
      <c r="G2427" s="53">
        <v>2054.12</v>
      </c>
      <c r="H2427" s="51" t="e">
        <v>#REF!</v>
      </c>
      <c r="I2427" s="52" t="e">
        <v>#REF!</v>
      </c>
      <c r="J2427" s="52" t="e">
        <v>#REF!</v>
      </c>
      <c r="K2427" s="53" t="e">
        <v>#REF!</v>
      </c>
      <c r="L2427" s="157" t="s">
        <v>910</v>
      </c>
      <c r="M2427" s="284">
        <v>7.8</v>
      </c>
      <c r="N2427" s="33">
        <v>3.1100000000000003</v>
      </c>
      <c r="O2427" s="66">
        <v>837.6</v>
      </c>
      <c r="P2427" s="39">
        <v>1100.74</v>
      </c>
      <c r="Q2427" s="39">
        <v>1389.33</v>
      </c>
      <c r="R2427" s="63">
        <v>1294.01</v>
      </c>
    </row>
    <row r="2428" spans="1:18" x14ac:dyDescent="0.25">
      <c r="A2428" s="44" t="s">
        <v>858</v>
      </c>
      <c r="B2428" s="46">
        <v>18</v>
      </c>
      <c r="C2428" s="44" t="s">
        <v>102</v>
      </c>
      <c r="D2428" s="51">
        <v>1553.7</v>
      </c>
      <c r="E2428" s="52">
        <v>1816.8400000000001</v>
      </c>
      <c r="F2428" s="52">
        <v>2105.4299999999998</v>
      </c>
      <c r="G2428" s="53">
        <v>2010.1100000000001</v>
      </c>
      <c r="H2428" s="51" t="e">
        <v>#REF!</v>
      </c>
      <c r="I2428" s="52" t="e">
        <v>#REF!</v>
      </c>
      <c r="J2428" s="52" t="e">
        <v>#REF!</v>
      </c>
      <c r="K2428" s="53" t="e">
        <v>#REF!</v>
      </c>
      <c r="L2428" s="157" t="s">
        <v>913</v>
      </c>
      <c r="M2428" s="284">
        <v>7.35</v>
      </c>
      <c r="N2428" s="33">
        <v>3.1100000000000003</v>
      </c>
      <c r="O2428" s="66">
        <v>837.6</v>
      </c>
      <c r="P2428" s="39">
        <v>1100.74</v>
      </c>
      <c r="Q2428" s="39">
        <v>1389.33</v>
      </c>
      <c r="R2428" s="63">
        <v>1294.01</v>
      </c>
    </row>
    <row r="2429" spans="1:18" x14ac:dyDescent="0.25">
      <c r="A2429" s="44" t="s">
        <v>858</v>
      </c>
      <c r="B2429" s="46">
        <v>19</v>
      </c>
      <c r="C2429" s="44" t="s">
        <v>102</v>
      </c>
      <c r="D2429" s="51">
        <v>1615.93</v>
      </c>
      <c r="E2429" s="52">
        <v>1879.07</v>
      </c>
      <c r="F2429" s="52">
        <v>2167.66</v>
      </c>
      <c r="G2429" s="53">
        <v>2072.34</v>
      </c>
      <c r="H2429" s="51" t="e">
        <v>#REF!</v>
      </c>
      <c r="I2429" s="52" t="e">
        <v>#REF!</v>
      </c>
      <c r="J2429" s="52" t="e">
        <v>#REF!</v>
      </c>
      <c r="K2429" s="53" t="e">
        <v>#REF!</v>
      </c>
      <c r="L2429" s="157" t="s">
        <v>916</v>
      </c>
      <c r="M2429" s="284">
        <v>7.99</v>
      </c>
      <c r="N2429" s="33">
        <v>3.1100000000000003</v>
      </c>
      <c r="O2429" s="66">
        <v>837.6</v>
      </c>
      <c r="P2429" s="39">
        <v>1100.74</v>
      </c>
      <c r="Q2429" s="39">
        <v>1389.33</v>
      </c>
      <c r="R2429" s="63">
        <v>1294.01</v>
      </c>
    </row>
    <row r="2430" spans="1:18" x14ac:dyDescent="0.25">
      <c r="A2430" s="44" t="s">
        <v>858</v>
      </c>
      <c r="B2430" s="46">
        <v>20</v>
      </c>
      <c r="C2430" s="44" t="s">
        <v>102</v>
      </c>
      <c r="D2430" s="51">
        <v>1564.42</v>
      </c>
      <c r="E2430" s="52">
        <v>1827.56</v>
      </c>
      <c r="F2430" s="52">
        <v>2116.1499999999996</v>
      </c>
      <c r="G2430" s="53">
        <v>2020.83</v>
      </c>
      <c r="H2430" s="51" t="e">
        <v>#REF!</v>
      </c>
      <c r="I2430" s="52" t="e">
        <v>#REF!</v>
      </c>
      <c r="J2430" s="52" t="e">
        <v>#REF!</v>
      </c>
      <c r="K2430" s="53" t="e">
        <v>#REF!</v>
      </c>
      <c r="L2430" s="157" t="s">
        <v>920</v>
      </c>
      <c r="M2430" s="284">
        <v>7.46</v>
      </c>
      <c r="N2430" s="33">
        <v>3.1100000000000003</v>
      </c>
      <c r="O2430" s="66">
        <v>837.6</v>
      </c>
      <c r="P2430" s="39">
        <v>1100.74</v>
      </c>
      <c r="Q2430" s="39">
        <v>1389.33</v>
      </c>
      <c r="R2430" s="63">
        <v>1294.01</v>
      </c>
    </row>
    <row r="2431" spans="1:18" x14ac:dyDescent="0.25">
      <c r="A2431" s="44" t="s">
        <v>858</v>
      </c>
      <c r="B2431" s="46">
        <v>21</v>
      </c>
      <c r="C2431" s="44" t="s">
        <v>102</v>
      </c>
      <c r="D2431" s="51">
        <v>1577.97</v>
      </c>
      <c r="E2431" s="52">
        <v>1841.1100000000001</v>
      </c>
      <c r="F2431" s="52">
        <v>2129.6999999999998</v>
      </c>
      <c r="G2431" s="53">
        <v>2034.38</v>
      </c>
      <c r="H2431" s="51" t="e">
        <v>#REF!</v>
      </c>
      <c r="I2431" s="52" t="e">
        <v>#REF!</v>
      </c>
      <c r="J2431" s="52" t="e">
        <v>#REF!</v>
      </c>
      <c r="K2431" s="53" t="e">
        <v>#REF!</v>
      </c>
      <c r="L2431" s="157" t="s">
        <v>923</v>
      </c>
      <c r="M2431" s="284">
        <v>7.6</v>
      </c>
      <c r="N2431" s="33">
        <v>3.1100000000000003</v>
      </c>
      <c r="O2431" s="66">
        <v>837.6</v>
      </c>
      <c r="P2431" s="39">
        <v>1100.74</v>
      </c>
      <c r="Q2431" s="39">
        <v>1389.33</v>
      </c>
      <c r="R2431" s="63">
        <v>1294.01</v>
      </c>
    </row>
    <row r="2432" spans="1:18" x14ac:dyDescent="0.25">
      <c r="A2432" s="44" t="s">
        <v>858</v>
      </c>
      <c r="B2432" s="46">
        <v>22</v>
      </c>
      <c r="C2432" s="44" t="s">
        <v>102</v>
      </c>
      <c r="D2432" s="51">
        <v>1691.5900000000001</v>
      </c>
      <c r="E2432" s="52">
        <v>1954.73</v>
      </c>
      <c r="F2432" s="52">
        <v>2243.3200000000002</v>
      </c>
      <c r="G2432" s="53">
        <v>2148</v>
      </c>
      <c r="H2432" s="51" t="e">
        <v>#REF!</v>
      </c>
      <c r="I2432" s="52" t="e">
        <v>#REF!</v>
      </c>
      <c r="J2432" s="52" t="e">
        <v>#REF!</v>
      </c>
      <c r="K2432" s="53" t="e">
        <v>#REF!</v>
      </c>
      <c r="L2432" s="157" t="s">
        <v>926</v>
      </c>
      <c r="M2432" s="284">
        <v>8.77</v>
      </c>
      <c r="N2432" s="33">
        <v>3.1100000000000003</v>
      </c>
      <c r="O2432" s="66">
        <v>837.6</v>
      </c>
      <c r="P2432" s="39">
        <v>1100.74</v>
      </c>
      <c r="Q2432" s="39">
        <v>1389.33</v>
      </c>
      <c r="R2432" s="63">
        <v>1294.01</v>
      </c>
    </row>
    <row r="2433" spans="1:18" x14ac:dyDescent="0.25">
      <c r="A2433" s="44" t="s">
        <v>858</v>
      </c>
      <c r="B2433" s="46">
        <v>23</v>
      </c>
      <c r="C2433" s="44" t="s">
        <v>102</v>
      </c>
      <c r="D2433" s="51">
        <v>1971.4899999999998</v>
      </c>
      <c r="E2433" s="52">
        <v>2234.63</v>
      </c>
      <c r="F2433" s="52">
        <v>2523.2199999999998</v>
      </c>
      <c r="G2433" s="53">
        <v>2427.8999999999996</v>
      </c>
      <c r="H2433" s="51" t="e">
        <v>#REF!</v>
      </c>
      <c r="I2433" s="52" t="e">
        <v>#REF!</v>
      </c>
      <c r="J2433" s="52" t="e">
        <v>#REF!</v>
      </c>
      <c r="K2433" s="53" t="e">
        <v>#REF!</v>
      </c>
      <c r="L2433" s="157" t="s">
        <v>929</v>
      </c>
      <c r="M2433" s="284">
        <v>11.66</v>
      </c>
      <c r="N2433" s="33">
        <v>3.1100000000000003</v>
      </c>
      <c r="O2433" s="66">
        <v>837.6</v>
      </c>
      <c r="P2433" s="39">
        <v>1100.74</v>
      </c>
      <c r="Q2433" s="39">
        <v>1389.33</v>
      </c>
      <c r="R2433" s="63">
        <v>1294.01</v>
      </c>
    </row>
    <row r="2434" spans="1:18" x14ac:dyDescent="0.25">
      <c r="A2434" s="44" t="s">
        <v>930</v>
      </c>
      <c r="B2434" s="46">
        <v>0</v>
      </c>
      <c r="C2434" s="44" t="s">
        <v>102</v>
      </c>
      <c r="D2434" s="51">
        <v>1555.43</v>
      </c>
      <c r="E2434" s="52">
        <v>1818.5700000000002</v>
      </c>
      <c r="F2434" s="52">
        <v>2107.16</v>
      </c>
      <c r="G2434" s="53">
        <v>2011.8400000000001</v>
      </c>
      <c r="H2434" s="51" t="e">
        <v>#REF!</v>
      </c>
      <c r="I2434" s="52" t="e">
        <v>#REF!</v>
      </c>
      <c r="J2434" s="52" t="e">
        <v>#REF!</v>
      </c>
      <c r="K2434" s="53" t="e">
        <v>#REF!</v>
      </c>
      <c r="L2434" s="157" t="s">
        <v>933</v>
      </c>
      <c r="M2434" s="284">
        <v>7.37</v>
      </c>
      <c r="N2434" s="33">
        <v>3.1100000000000003</v>
      </c>
      <c r="O2434" s="66">
        <v>837.6</v>
      </c>
      <c r="P2434" s="39">
        <v>1100.74</v>
      </c>
      <c r="Q2434" s="39">
        <v>1389.33</v>
      </c>
      <c r="R2434" s="63">
        <v>1294.01</v>
      </c>
    </row>
    <row r="2435" spans="1:18" x14ac:dyDescent="0.25">
      <c r="A2435" s="44" t="s">
        <v>930</v>
      </c>
      <c r="B2435" s="46">
        <v>1</v>
      </c>
      <c r="C2435" s="44" t="s">
        <v>102</v>
      </c>
      <c r="D2435" s="51">
        <v>1535.24</v>
      </c>
      <c r="E2435" s="52">
        <v>1798.38</v>
      </c>
      <c r="F2435" s="52">
        <v>2086.9699999999998</v>
      </c>
      <c r="G2435" s="53">
        <v>1991.65</v>
      </c>
      <c r="H2435" s="51" t="e">
        <v>#REF!</v>
      </c>
      <c r="I2435" s="52" t="e">
        <v>#REF!</v>
      </c>
      <c r="J2435" s="52" t="e">
        <v>#REF!</v>
      </c>
      <c r="K2435" s="53" t="e">
        <v>#REF!</v>
      </c>
      <c r="L2435" s="157" t="s">
        <v>936</v>
      </c>
      <c r="M2435" s="284">
        <v>7.16</v>
      </c>
      <c r="N2435" s="33">
        <v>3.1100000000000003</v>
      </c>
      <c r="O2435" s="66">
        <v>837.6</v>
      </c>
      <c r="P2435" s="39">
        <v>1100.74</v>
      </c>
      <c r="Q2435" s="39">
        <v>1389.33</v>
      </c>
      <c r="R2435" s="63">
        <v>1294.01</v>
      </c>
    </row>
    <row r="2436" spans="1:18" x14ac:dyDescent="0.25">
      <c r="A2436" s="44" t="s">
        <v>930</v>
      </c>
      <c r="B2436" s="46">
        <v>2</v>
      </c>
      <c r="C2436" s="44" t="s">
        <v>102</v>
      </c>
      <c r="D2436" s="51">
        <v>1532.92</v>
      </c>
      <c r="E2436" s="52">
        <v>1796.06</v>
      </c>
      <c r="F2436" s="52">
        <v>2084.65</v>
      </c>
      <c r="G2436" s="53">
        <v>1989.33</v>
      </c>
      <c r="H2436" s="51" t="e">
        <v>#REF!</v>
      </c>
      <c r="I2436" s="52" t="e">
        <v>#REF!</v>
      </c>
      <c r="J2436" s="52" t="e">
        <v>#REF!</v>
      </c>
      <c r="K2436" s="53" t="e">
        <v>#REF!</v>
      </c>
      <c r="L2436" s="157" t="s">
        <v>939</v>
      </c>
      <c r="M2436" s="284">
        <v>7.14</v>
      </c>
      <c r="N2436" s="33">
        <v>3.1100000000000003</v>
      </c>
      <c r="O2436" s="66">
        <v>837.6</v>
      </c>
      <c r="P2436" s="39">
        <v>1100.74</v>
      </c>
      <c r="Q2436" s="39">
        <v>1389.33</v>
      </c>
      <c r="R2436" s="63">
        <v>1294.01</v>
      </c>
    </row>
    <row r="2437" spans="1:18" x14ac:dyDescent="0.25">
      <c r="A2437" s="44" t="s">
        <v>930</v>
      </c>
      <c r="B2437" s="46">
        <v>3</v>
      </c>
      <c r="C2437" s="44" t="s">
        <v>102</v>
      </c>
      <c r="D2437" s="51">
        <v>1590.35</v>
      </c>
      <c r="E2437" s="52">
        <v>1853.4899999999998</v>
      </c>
      <c r="F2437" s="52">
        <v>2142.08</v>
      </c>
      <c r="G2437" s="53">
        <v>2046.7599999999998</v>
      </c>
      <c r="H2437" s="51" t="e">
        <v>#REF!</v>
      </c>
      <c r="I2437" s="52" t="e">
        <v>#REF!</v>
      </c>
      <c r="J2437" s="52" t="e">
        <v>#REF!</v>
      </c>
      <c r="K2437" s="53" t="e">
        <v>#REF!</v>
      </c>
      <c r="L2437" s="157" t="s">
        <v>941</v>
      </c>
      <c r="M2437" s="284">
        <v>7.73</v>
      </c>
      <c r="N2437" s="33">
        <v>3.1100000000000003</v>
      </c>
      <c r="O2437" s="66">
        <v>837.6</v>
      </c>
      <c r="P2437" s="39">
        <v>1100.74</v>
      </c>
      <c r="Q2437" s="39">
        <v>1389.33</v>
      </c>
      <c r="R2437" s="63">
        <v>1294.01</v>
      </c>
    </row>
    <row r="2438" spans="1:18" x14ac:dyDescent="0.25">
      <c r="A2438" s="44" t="s">
        <v>930</v>
      </c>
      <c r="B2438" s="46">
        <v>4</v>
      </c>
      <c r="C2438" s="44" t="s">
        <v>102</v>
      </c>
      <c r="D2438" s="51">
        <v>1646.57</v>
      </c>
      <c r="E2438" s="52">
        <v>1909.71</v>
      </c>
      <c r="F2438" s="52">
        <v>2198.3000000000002</v>
      </c>
      <c r="G2438" s="53">
        <v>2102.98</v>
      </c>
      <c r="H2438" s="51" t="e">
        <v>#REF!</v>
      </c>
      <c r="I2438" s="52" t="e">
        <v>#REF!</v>
      </c>
      <c r="J2438" s="52" t="e">
        <v>#REF!</v>
      </c>
      <c r="K2438" s="53" t="e">
        <v>#REF!</v>
      </c>
      <c r="L2438" s="157" t="s">
        <v>944</v>
      </c>
      <c r="M2438" s="284">
        <v>8.31</v>
      </c>
      <c r="N2438" s="33">
        <v>3.1100000000000003</v>
      </c>
      <c r="O2438" s="66">
        <v>837.6</v>
      </c>
      <c r="P2438" s="39">
        <v>1100.74</v>
      </c>
      <c r="Q2438" s="39">
        <v>1389.33</v>
      </c>
      <c r="R2438" s="63">
        <v>1294.01</v>
      </c>
    </row>
    <row r="2439" spans="1:18" x14ac:dyDescent="0.25">
      <c r="A2439" s="44" t="s">
        <v>930</v>
      </c>
      <c r="B2439" s="46">
        <v>5</v>
      </c>
      <c r="C2439" s="44" t="s">
        <v>102</v>
      </c>
      <c r="D2439" s="51">
        <v>1661.5500000000002</v>
      </c>
      <c r="E2439" s="52">
        <v>1924.69</v>
      </c>
      <c r="F2439" s="52">
        <v>2213.2799999999997</v>
      </c>
      <c r="G2439" s="53">
        <v>2117.96</v>
      </c>
      <c r="H2439" s="51" t="e">
        <v>#REF!</v>
      </c>
      <c r="I2439" s="52" t="e">
        <v>#REF!</v>
      </c>
      <c r="J2439" s="52" t="e">
        <v>#REF!</v>
      </c>
      <c r="K2439" s="53" t="e">
        <v>#REF!</v>
      </c>
      <c r="L2439" s="157" t="s">
        <v>947</v>
      </c>
      <c r="M2439" s="284">
        <v>8.4600000000000009</v>
      </c>
      <c r="N2439" s="33">
        <v>3.1100000000000003</v>
      </c>
      <c r="O2439" s="66">
        <v>837.6</v>
      </c>
      <c r="P2439" s="39">
        <v>1100.74</v>
      </c>
      <c r="Q2439" s="39">
        <v>1389.33</v>
      </c>
      <c r="R2439" s="63">
        <v>1294.01</v>
      </c>
    </row>
    <row r="2440" spans="1:18" x14ac:dyDescent="0.25">
      <c r="A2440" s="44" t="s">
        <v>930</v>
      </c>
      <c r="B2440" s="46">
        <v>6</v>
      </c>
      <c r="C2440" s="44" t="s">
        <v>102</v>
      </c>
      <c r="D2440" s="51">
        <v>1634.8899999999999</v>
      </c>
      <c r="E2440" s="52">
        <v>1898.03</v>
      </c>
      <c r="F2440" s="52">
        <v>2186.62</v>
      </c>
      <c r="G2440" s="53">
        <v>2091.3000000000002</v>
      </c>
      <c r="H2440" s="51" t="e">
        <v>#REF!</v>
      </c>
      <c r="I2440" s="52" t="e">
        <v>#REF!</v>
      </c>
      <c r="J2440" s="52" t="e">
        <v>#REF!</v>
      </c>
      <c r="K2440" s="53" t="e">
        <v>#REF!</v>
      </c>
      <c r="L2440" s="157" t="s">
        <v>950</v>
      </c>
      <c r="M2440" s="284">
        <v>8.19</v>
      </c>
      <c r="N2440" s="33">
        <v>3.1100000000000003</v>
      </c>
      <c r="O2440" s="66">
        <v>837.6</v>
      </c>
      <c r="P2440" s="39">
        <v>1100.74</v>
      </c>
      <c r="Q2440" s="39">
        <v>1389.33</v>
      </c>
      <c r="R2440" s="63">
        <v>1294.01</v>
      </c>
    </row>
    <row r="2441" spans="1:18" x14ac:dyDescent="0.25">
      <c r="A2441" s="44" t="s">
        <v>930</v>
      </c>
      <c r="B2441" s="46">
        <v>7</v>
      </c>
      <c r="C2441" s="44" t="s">
        <v>102</v>
      </c>
      <c r="D2441" s="51">
        <v>1545.73</v>
      </c>
      <c r="E2441" s="52">
        <v>1808.8700000000001</v>
      </c>
      <c r="F2441" s="52">
        <v>2097.46</v>
      </c>
      <c r="G2441" s="53">
        <v>2002.14</v>
      </c>
      <c r="H2441" s="51" t="e">
        <v>#REF!</v>
      </c>
      <c r="I2441" s="52" t="e">
        <v>#REF!</v>
      </c>
      <c r="J2441" s="52" t="e">
        <v>#REF!</v>
      </c>
      <c r="K2441" s="53" t="e">
        <v>#REF!</v>
      </c>
      <c r="L2441" s="157" t="s">
        <v>953</v>
      </c>
      <c r="M2441" s="284">
        <v>7.27</v>
      </c>
      <c r="N2441" s="33">
        <v>3.1100000000000003</v>
      </c>
      <c r="O2441" s="66">
        <v>837.6</v>
      </c>
      <c r="P2441" s="39">
        <v>1100.74</v>
      </c>
      <c r="Q2441" s="39">
        <v>1389.33</v>
      </c>
      <c r="R2441" s="63">
        <v>1294.01</v>
      </c>
    </row>
    <row r="2442" spans="1:18" x14ac:dyDescent="0.25">
      <c r="A2442" s="44" t="s">
        <v>930</v>
      </c>
      <c r="B2442" s="46">
        <v>8</v>
      </c>
      <c r="C2442" s="44" t="s">
        <v>102</v>
      </c>
      <c r="D2442" s="51">
        <v>1759.27</v>
      </c>
      <c r="E2442" s="52">
        <v>2022.4099999999999</v>
      </c>
      <c r="F2442" s="52">
        <v>2311</v>
      </c>
      <c r="G2442" s="53">
        <v>2215.6799999999998</v>
      </c>
      <c r="H2442" s="51" t="e">
        <v>#REF!</v>
      </c>
      <c r="I2442" s="52" t="e">
        <v>#REF!</v>
      </c>
      <c r="J2442" s="52" t="e">
        <v>#REF!</v>
      </c>
      <c r="K2442" s="53" t="e">
        <v>#REF!</v>
      </c>
      <c r="L2442" s="157" t="s">
        <v>956</v>
      </c>
      <c r="M2442" s="284">
        <v>9.4700000000000006</v>
      </c>
      <c r="N2442" s="33">
        <v>3.1100000000000003</v>
      </c>
      <c r="O2442" s="66">
        <v>837.6</v>
      </c>
      <c r="P2442" s="39">
        <v>1100.74</v>
      </c>
      <c r="Q2442" s="39">
        <v>1389.33</v>
      </c>
      <c r="R2442" s="63">
        <v>1294.01</v>
      </c>
    </row>
    <row r="2443" spans="1:18" x14ac:dyDescent="0.25">
      <c r="A2443" s="44" t="s">
        <v>930</v>
      </c>
      <c r="B2443" s="46">
        <v>9</v>
      </c>
      <c r="C2443" s="44" t="s">
        <v>102</v>
      </c>
      <c r="D2443" s="51">
        <v>1653.42</v>
      </c>
      <c r="E2443" s="52">
        <v>1916.56</v>
      </c>
      <c r="F2443" s="52">
        <v>2205.15</v>
      </c>
      <c r="G2443" s="53">
        <v>2109.83</v>
      </c>
      <c r="H2443" s="51" t="e">
        <v>#REF!</v>
      </c>
      <c r="I2443" s="52" t="e">
        <v>#REF!</v>
      </c>
      <c r="J2443" s="52" t="e">
        <v>#REF!</v>
      </c>
      <c r="K2443" s="53" t="e">
        <v>#REF!</v>
      </c>
      <c r="L2443" s="157" t="s">
        <v>959</v>
      </c>
      <c r="M2443" s="284">
        <v>8.3800000000000008</v>
      </c>
      <c r="N2443" s="33">
        <v>3.1100000000000003</v>
      </c>
      <c r="O2443" s="66">
        <v>837.6</v>
      </c>
      <c r="P2443" s="39">
        <v>1100.74</v>
      </c>
      <c r="Q2443" s="39">
        <v>1389.33</v>
      </c>
      <c r="R2443" s="63">
        <v>1294.01</v>
      </c>
    </row>
    <row r="2444" spans="1:18" x14ac:dyDescent="0.25">
      <c r="A2444" s="44" t="s">
        <v>930</v>
      </c>
      <c r="B2444" s="46">
        <v>10</v>
      </c>
      <c r="C2444" s="44" t="s">
        <v>102</v>
      </c>
      <c r="D2444" s="51">
        <v>1620.6599999999999</v>
      </c>
      <c r="E2444" s="52">
        <v>1883.8000000000002</v>
      </c>
      <c r="F2444" s="52">
        <v>2172.39</v>
      </c>
      <c r="G2444" s="53">
        <v>2077.0700000000002</v>
      </c>
      <c r="H2444" s="51" t="e">
        <v>#REF!</v>
      </c>
      <c r="I2444" s="52" t="e">
        <v>#REF!</v>
      </c>
      <c r="J2444" s="52" t="e">
        <v>#REF!</v>
      </c>
      <c r="K2444" s="53" t="e">
        <v>#REF!</v>
      </c>
      <c r="L2444" s="157" t="s">
        <v>961</v>
      </c>
      <c r="M2444" s="284">
        <v>8.0399999999999991</v>
      </c>
      <c r="N2444" s="33">
        <v>3.1100000000000003</v>
      </c>
      <c r="O2444" s="66">
        <v>837.6</v>
      </c>
      <c r="P2444" s="39">
        <v>1100.74</v>
      </c>
      <c r="Q2444" s="39">
        <v>1389.33</v>
      </c>
      <c r="R2444" s="63">
        <v>1294.01</v>
      </c>
    </row>
    <row r="2445" spans="1:18" x14ac:dyDescent="0.25">
      <c r="A2445" s="44" t="s">
        <v>930</v>
      </c>
      <c r="B2445" s="46">
        <v>11</v>
      </c>
      <c r="C2445" s="44" t="s">
        <v>102</v>
      </c>
      <c r="D2445" s="51">
        <v>1598.6599999999999</v>
      </c>
      <c r="E2445" s="52">
        <v>1861.8000000000002</v>
      </c>
      <c r="F2445" s="52">
        <v>2150.39</v>
      </c>
      <c r="G2445" s="53">
        <v>2055.0700000000002</v>
      </c>
      <c r="H2445" s="51" t="e">
        <v>#REF!</v>
      </c>
      <c r="I2445" s="52" t="e">
        <v>#REF!</v>
      </c>
      <c r="J2445" s="52" t="e">
        <v>#REF!</v>
      </c>
      <c r="K2445" s="53" t="e">
        <v>#REF!</v>
      </c>
      <c r="L2445" s="157" t="s">
        <v>311</v>
      </c>
      <c r="M2445" s="284">
        <v>7.81</v>
      </c>
      <c r="N2445" s="33">
        <v>3.1100000000000003</v>
      </c>
      <c r="O2445" s="66">
        <v>837.6</v>
      </c>
      <c r="P2445" s="39">
        <v>1100.74</v>
      </c>
      <c r="Q2445" s="39">
        <v>1389.33</v>
      </c>
      <c r="R2445" s="63">
        <v>1294.01</v>
      </c>
    </row>
    <row r="2446" spans="1:18" x14ac:dyDescent="0.25">
      <c r="A2446" s="44" t="s">
        <v>930</v>
      </c>
      <c r="B2446" s="46">
        <v>12</v>
      </c>
      <c r="C2446" s="44" t="s">
        <v>102</v>
      </c>
      <c r="D2446" s="51">
        <v>1596.83</v>
      </c>
      <c r="E2446" s="52">
        <v>1859.9700000000003</v>
      </c>
      <c r="F2446" s="52">
        <v>2148.56</v>
      </c>
      <c r="G2446" s="53">
        <v>2053.2400000000002</v>
      </c>
      <c r="H2446" s="51" t="e">
        <v>#REF!</v>
      </c>
      <c r="I2446" s="52" t="e">
        <v>#REF!</v>
      </c>
      <c r="J2446" s="52" t="e">
        <v>#REF!</v>
      </c>
      <c r="K2446" s="53" t="e">
        <v>#REF!</v>
      </c>
      <c r="L2446" s="157" t="s">
        <v>227</v>
      </c>
      <c r="M2446" s="284">
        <v>7.8</v>
      </c>
      <c r="N2446" s="33">
        <v>3.1100000000000003</v>
      </c>
      <c r="O2446" s="66">
        <v>837.6</v>
      </c>
      <c r="P2446" s="39">
        <v>1100.74</v>
      </c>
      <c r="Q2446" s="39">
        <v>1389.33</v>
      </c>
      <c r="R2446" s="63">
        <v>1294.01</v>
      </c>
    </row>
    <row r="2447" spans="1:18" x14ac:dyDescent="0.25">
      <c r="A2447" s="44" t="s">
        <v>930</v>
      </c>
      <c r="B2447" s="46">
        <v>13</v>
      </c>
      <c r="C2447" s="44" t="s">
        <v>102</v>
      </c>
      <c r="D2447" s="51">
        <v>1603.18</v>
      </c>
      <c r="E2447" s="52">
        <v>1866.3200000000002</v>
      </c>
      <c r="F2447" s="52">
        <v>2154.91</v>
      </c>
      <c r="G2447" s="53">
        <v>2059.59</v>
      </c>
      <c r="H2447" s="51" t="e">
        <v>#REF!</v>
      </c>
      <c r="I2447" s="52" t="e">
        <v>#REF!</v>
      </c>
      <c r="J2447" s="52" t="e">
        <v>#REF!</v>
      </c>
      <c r="K2447" s="53" t="e">
        <v>#REF!</v>
      </c>
      <c r="L2447" s="157" t="s">
        <v>968</v>
      </c>
      <c r="M2447" s="284">
        <v>7.86</v>
      </c>
      <c r="N2447" s="33">
        <v>3.1100000000000003</v>
      </c>
      <c r="O2447" s="66">
        <v>837.6</v>
      </c>
      <c r="P2447" s="39">
        <v>1100.74</v>
      </c>
      <c r="Q2447" s="39">
        <v>1389.33</v>
      </c>
      <c r="R2447" s="63">
        <v>1294.01</v>
      </c>
    </row>
    <row r="2448" spans="1:18" x14ac:dyDescent="0.25">
      <c r="A2448" s="44" t="s">
        <v>930</v>
      </c>
      <c r="B2448" s="46">
        <v>14</v>
      </c>
      <c r="C2448" s="44" t="s">
        <v>102</v>
      </c>
      <c r="D2448" s="51">
        <v>1607.74</v>
      </c>
      <c r="E2448" s="52">
        <v>1870.88</v>
      </c>
      <c r="F2448" s="52">
        <v>2159.4699999999998</v>
      </c>
      <c r="G2448" s="53">
        <v>2064.15</v>
      </c>
      <c r="H2448" s="51" t="e">
        <v>#REF!</v>
      </c>
      <c r="I2448" s="52" t="e">
        <v>#REF!</v>
      </c>
      <c r="J2448" s="52" t="e">
        <v>#REF!</v>
      </c>
      <c r="K2448" s="53" t="e">
        <v>#REF!</v>
      </c>
      <c r="L2448" s="157" t="s">
        <v>971</v>
      </c>
      <c r="M2448" s="284">
        <v>7.91</v>
      </c>
      <c r="N2448" s="33">
        <v>3.1100000000000003</v>
      </c>
      <c r="O2448" s="66">
        <v>837.6</v>
      </c>
      <c r="P2448" s="39">
        <v>1100.74</v>
      </c>
      <c r="Q2448" s="39">
        <v>1389.33</v>
      </c>
      <c r="R2448" s="63">
        <v>1294.01</v>
      </c>
    </row>
    <row r="2449" spans="1:18" x14ac:dyDescent="0.25">
      <c r="A2449" s="44" t="s">
        <v>930</v>
      </c>
      <c r="B2449" s="46">
        <v>15</v>
      </c>
      <c r="C2449" s="44" t="s">
        <v>102</v>
      </c>
      <c r="D2449" s="51">
        <v>1607.01</v>
      </c>
      <c r="E2449" s="52">
        <v>1870.15</v>
      </c>
      <c r="F2449" s="52">
        <v>2158.7399999999998</v>
      </c>
      <c r="G2449" s="53">
        <v>2063.42</v>
      </c>
      <c r="H2449" s="51" t="e">
        <v>#REF!</v>
      </c>
      <c r="I2449" s="52" t="e">
        <v>#REF!</v>
      </c>
      <c r="J2449" s="52" t="e">
        <v>#REF!</v>
      </c>
      <c r="K2449" s="53" t="e">
        <v>#REF!</v>
      </c>
      <c r="L2449" s="157" t="s">
        <v>974</v>
      </c>
      <c r="M2449" s="284">
        <v>7.9</v>
      </c>
      <c r="N2449" s="33">
        <v>3.1100000000000003</v>
      </c>
      <c r="O2449" s="66">
        <v>837.6</v>
      </c>
      <c r="P2449" s="39">
        <v>1100.74</v>
      </c>
      <c r="Q2449" s="39">
        <v>1389.33</v>
      </c>
      <c r="R2449" s="63">
        <v>1294.01</v>
      </c>
    </row>
    <row r="2450" spans="1:18" x14ac:dyDescent="0.25">
      <c r="A2450" s="44" t="s">
        <v>930</v>
      </c>
      <c r="B2450" s="46">
        <v>16</v>
      </c>
      <c r="C2450" s="44" t="s">
        <v>102</v>
      </c>
      <c r="D2450" s="51">
        <v>1607.75</v>
      </c>
      <c r="E2450" s="52">
        <v>1870.8899999999999</v>
      </c>
      <c r="F2450" s="52">
        <v>2159.48</v>
      </c>
      <c r="G2450" s="53">
        <v>2064.16</v>
      </c>
      <c r="H2450" s="51" t="e">
        <v>#REF!</v>
      </c>
      <c r="I2450" s="52" t="e">
        <v>#REF!</v>
      </c>
      <c r="J2450" s="52" t="e">
        <v>#REF!</v>
      </c>
      <c r="K2450" s="53" t="e">
        <v>#REF!</v>
      </c>
      <c r="L2450" s="157" t="s">
        <v>977</v>
      </c>
      <c r="M2450" s="284">
        <v>7.91</v>
      </c>
      <c r="N2450" s="33">
        <v>3.1100000000000003</v>
      </c>
      <c r="O2450" s="66">
        <v>837.6</v>
      </c>
      <c r="P2450" s="39">
        <v>1100.74</v>
      </c>
      <c r="Q2450" s="39">
        <v>1389.33</v>
      </c>
      <c r="R2450" s="63">
        <v>1294.01</v>
      </c>
    </row>
    <row r="2451" spans="1:18" x14ac:dyDescent="0.25">
      <c r="A2451" s="44" t="s">
        <v>930</v>
      </c>
      <c r="B2451" s="46">
        <v>17</v>
      </c>
      <c r="C2451" s="44" t="s">
        <v>102</v>
      </c>
      <c r="D2451" s="51">
        <v>1586.57</v>
      </c>
      <c r="E2451" s="52">
        <v>1849.71</v>
      </c>
      <c r="F2451" s="52">
        <v>2138.2999999999997</v>
      </c>
      <c r="G2451" s="53">
        <v>2042.98</v>
      </c>
      <c r="H2451" s="51" t="e">
        <v>#REF!</v>
      </c>
      <c r="I2451" s="52" t="e">
        <v>#REF!</v>
      </c>
      <c r="J2451" s="52" t="e">
        <v>#REF!</v>
      </c>
      <c r="K2451" s="53" t="e">
        <v>#REF!</v>
      </c>
      <c r="L2451" s="157" t="s">
        <v>980</v>
      </c>
      <c r="M2451" s="284">
        <v>7.69</v>
      </c>
      <c r="N2451" s="33">
        <v>3.1100000000000003</v>
      </c>
      <c r="O2451" s="66">
        <v>837.6</v>
      </c>
      <c r="P2451" s="39">
        <v>1100.74</v>
      </c>
      <c r="Q2451" s="39">
        <v>1389.33</v>
      </c>
      <c r="R2451" s="63">
        <v>1294.01</v>
      </c>
    </row>
    <row r="2452" spans="1:18" x14ac:dyDescent="0.25">
      <c r="A2452" s="44" t="s">
        <v>930</v>
      </c>
      <c r="B2452" s="46">
        <v>18</v>
      </c>
      <c r="C2452" s="44" t="s">
        <v>102</v>
      </c>
      <c r="D2452" s="51">
        <v>1554.6100000000001</v>
      </c>
      <c r="E2452" s="52">
        <v>1817.75</v>
      </c>
      <c r="F2452" s="52">
        <v>2106.34</v>
      </c>
      <c r="G2452" s="53">
        <v>2011.02</v>
      </c>
      <c r="H2452" s="51" t="e">
        <v>#REF!</v>
      </c>
      <c r="I2452" s="52" t="e">
        <v>#REF!</v>
      </c>
      <c r="J2452" s="52" t="e">
        <v>#REF!</v>
      </c>
      <c r="K2452" s="53" t="e">
        <v>#REF!</v>
      </c>
      <c r="L2452" s="157" t="s">
        <v>983</v>
      </c>
      <c r="M2452" s="284">
        <v>7.36</v>
      </c>
      <c r="N2452" s="33">
        <v>3.1100000000000003</v>
      </c>
      <c r="O2452" s="66">
        <v>837.6</v>
      </c>
      <c r="P2452" s="39">
        <v>1100.74</v>
      </c>
      <c r="Q2452" s="39">
        <v>1389.33</v>
      </c>
      <c r="R2452" s="63">
        <v>1294.01</v>
      </c>
    </row>
    <row r="2453" spans="1:18" x14ac:dyDescent="0.25">
      <c r="A2453" s="44" t="s">
        <v>930</v>
      </c>
      <c r="B2453" s="46">
        <v>19</v>
      </c>
      <c r="C2453" s="44" t="s">
        <v>102</v>
      </c>
      <c r="D2453" s="51">
        <v>1627.67</v>
      </c>
      <c r="E2453" s="52">
        <v>1890.81</v>
      </c>
      <c r="F2453" s="52">
        <v>2179.4</v>
      </c>
      <c r="G2453" s="53">
        <v>2084.08</v>
      </c>
      <c r="H2453" s="51" t="e">
        <v>#REF!</v>
      </c>
      <c r="I2453" s="52" t="e">
        <v>#REF!</v>
      </c>
      <c r="J2453" s="52" t="e">
        <v>#REF!</v>
      </c>
      <c r="K2453" s="53" t="e">
        <v>#REF!</v>
      </c>
      <c r="L2453" s="157" t="s">
        <v>986</v>
      </c>
      <c r="M2453" s="284">
        <v>8.11</v>
      </c>
      <c r="N2453" s="33">
        <v>3.1100000000000003</v>
      </c>
      <c r="O2453" s="66">
        <v>837.6</v>
      </c>
      <c r="P2453" s="39">
        <v>1100.74</v>
      </c>
      <c r="Q2453" s="39">
        <v>1389.33</v>
      </c>
      <c r="R2453" s="63">
        <v>1294.01</v>
      </c>
    </row>
    <row r="2454" spans="1:18" x14ac:dyDescent="0.25">
      <c r="A2454" s="44" t="s">
        <v>930</v>
      </c>
      <c r="B2454" s="46">
        <v>20</v>
      </c>
      <c r="C2454" s="44" t="s">
        <v>102</v>
      </c>
      <c r="D2454" s="51">
        <v>1576.83</v>
      </c>
      <c r="E2454" s="52">
        <v>1839.97</v>
      </c>
      <c r="F2454" s="52">
        <v>2128.56</v>
      </c>
      <c r="G2454" s="53">
        <v>2033.24</v>
      </c>
      <c r="H2454" s="51" t="e">
        <v>#REF!</v>
      </c>
      <c r="I2454" s="52" t="e">
        <v>#REF!</v>
      </c>
      <c r="J2454" s="52" t="e">
        <v>#REF!</v>
      </c>
      <c r="K2454" s="53" t="e">
        <v>#REF!</v>
      </c>
      <c r="L2454" s="157" t="s">
        <v>989</v>
      </c>
      <c r="M2454" s="284">
        <v>7.59</v>
      </c>
      <c r="N2454" s="33">
        <v>3.1100000000000003</v>
      </c>
      <c r="O2454" s="66">
        <v>837.6</v>
      </c>
      <c r="P2454" s="39">
        <v>1100.74</v>
      </c>
      <c r="Q2454" s="39">
        <v>1389.33</v>
      </c>
      <c r="R2454" s="63">
        <v>1294.01</v>
      </c>
    </row>
    <row r="2455" spans="1:18" x14ac:dyDescent="0.25">
      <c r="A2455" s="44" t="s">
        <v>930</v>
      </c>
      <c r="B2455" s="46">
        <v>21</v>
      </c>
      <c r="C2455" s="44" t="s">
        <v>102</v>
      </c>
      <c r="D2455" s="51">
        <v>1567.72</v>
      </c>
      <c r="E2455" s="52">
        <v>1830.86</v>
      </c>
      <c r="F2455" s="52">
        <v>2119.4499999999998</v>
      </c>
      <c r="G2455" s="53">
        <v>2024.1299999999999</v>
      </c>
      <c r="H2455" s="51" t="e">
        <v>#REF!</v>
      </c>
      <c r="I2455" s="52" t="e">
        <v>#REF!</v>
      </c>
      <c r="J2455" s="52" t="e">
        <v>#REF!</v>
      </c>
      <c r="K2455" s="53" t="e">
        <v>#REF!</v>
      </c>
      <c r="L2455" s="157" t="s">
        <v>992</v>
      </c>
      <c r="M2455" s="284">
        <v>7.5</v>
      </c>
      <c r="N2455" s="33">
        <v>3.1100000000000003</v>
      </c>
      <c r="O2455" s="66">
        <v>837.6</v>
      </c>
      <c r="P2455" s="39">
        <v>1100.74</v>
      </c>
      <c r="Q2455" s="39">
        <v>1389.33</v>
      </c>
      <c r="R2455" s="63">
        <v>1294.01</v>
      </c>
    </row>
    <row r="2456" spans="1:18" x14ac:dyDescent="0.25">
      <c r="A2456" s="44" t="s">
        <v>930</v>
      </c>
      <c r="B2456" s="46">
        <v>22</v>
      </c>
      <c r="C2456" s="44" t="s">
        <v>102</v>
      </c>
      <c r="D2456" s="51">
        <v>1685.6200000000001</v>
      </c>
      <c r="E2456" s="52">
        <v>1948.76</v>
      </c>
      <c r="F2456" s="52">
        <v>2237.35</v>
      </c>
      <c r="G2456" s="53">
        <v>2142.0299999999997</v>
      </c>
      <c r="H2456" s="51" t="e">
        <v>#REF!</v>
      </c>
      <c r="I2456" s="52" t="e">
        <v>#REF!</v>
      </c>
      <c r="J2456" s="52" t="e">
        <v>#REF!</v>
      </c>
      <c r="K2456" s="53" t="e">
        <v>#REF!</v>
      </c>
      <c r="L2456" s="157" t="s">
        <v>995</v>
      </c>
      <c r="M2456" s="284">
        <v>8.7100000000000009</v>
      </c>
      <c r="N2456" s="33">
        <v>3.1100000000000003</v>
      </c>
      <c r="O2456" s="66">
        <v>837.6</v>
      </c>
      <c r="P2456" s="39">
        <v>1100.74</v>
      </c>
      <c r="Q2456" s="39">
        <v>1389.33</v>
      </c>
      <c r="R2456" s="63">
        <v>1294.01</v>
      </c>
    </row>
    <row r="2457" spans="1:18" x14ac:dyDescent="0.25">
      <c r="A2457" s="44" t="s">
        <v>930</v>
      </c>
      <c r="B2457" s="46">
        <v>23</v>
      </c>
      <c r="C2457" s="44" t="s">
        <v>102</v>
      </c>
      <c r="D2457" s="51">
        <v>1900.12</v>
      </c>
      <c r="E2457" s="52">
        <v>2163.2600000000002</v>
      </c>
      <c r="F2457" s="52">
        <v>2451.85</v>
      </c>
      <c r="G2457" s="53">
        <v>2356.5299999999997</v>
      </c>
      <c r="H2457" s="51" t="e">
        <v>#REF!</v>
      </c>
      <c r="I2457" s="52" t="e">
        <v>#REF!</v>
      </c>
      <c r="J2457" s="52" t="e">
        <v>#REF!</v>
      </c>
      <c r="K2457" s="53" t="e">
        <v>#REF!</v>
      </c>
      <c r="L2457" s="157" t="s">
        <v>998</v>
      </c>
      <c r="M2457" s="284">
        <v>10.92</v>
      </c>
      <c r="N2457" s="33">
        <v>3.1100000000000003</v>
      </c>
      <c r="O2457" s="66">
        <v>837.6</v>
      </c>
      <c r="P2457" s="39">
        <v>1100.74</v>
      </c>
      <c r="Q2457" s="39">
        <v>1389.33</v>
      </c>
      <c r="R2457" s="63">
        <v>1294.01</v>
      </c>
    </row>
    <row r="2458" spans="1:18" x14ac:dyDescent="0.25">
      <c r="A2458" s="44" t="s">
        <v>999</v>
      </c>
      <c r="B2458" s="46">
        <v>0</v>
      </c>
      <c r="C2458" s="44" t="s">
        <v>102</v>
      </c>
      <c r="D2458" s="51">
        <v>1550.04</v>
      </c>
      <c r="E2458" s="52">
        <v>1813.18</v>
      </c>
      <c r="F2458" s="52">
        <v>2101.77</v>
      </c>
      <c r="G2458" s="53">
        <v>2006.45</v>
      </c>
      <c r="H2458" s="51" t="e">
        <v>#REF!</v>
      </c>
      <c r="I2458" s="52" t="e">
        <v>#REF!</v>
      </c>
      <c r="J2458" s="52" t="e">
        <v>#REF!</v>
      </c>
      <c r="K2458" s="53" t="e">
        <v>#REF!</v>
      </c>
      <c r="L2458" s="157" t="s">
        <v>1002</v>
      </c>
      <c r="M2458" s="284">
        <v>7.31</v>
      </c>
      <c r="N2458" s="33">
        <v>3.1100000000000003</v>
      </c>
      <c r="O2458" s="66">
        <v>837.6</v>
      </c>
      <c r="P2458" s="39">
        <v>1100.74</v>
      </c>
      <c r="Q2458" s="39">
        <v>1389.33</v>
      </c>
      <c r="R2458" s="63">
        <v>1294.01</v>
      </c>
    </row>
    <row r="2459" spans="1:18" x14ac:dyDescent="0.25">
      <c r="A2459" s="44" t="s">
        <v>999</v>
      </c>
      <c r="B2459" s="46">
        <v>1</v>
      </c>
      <c r="C2459" s="44" t="s">
        <v>102</v>
      </c>
      <c r="D2459" s="51">
        <v>1533.77</v>
      </c>
      <c r="E2459" s="52">
        <v>1796.9099999999999</v>
      </c>
      <c r="F2459" s="52">
        <v>2085.5</v>
      </c>
      <c r="G2459" s="53">
        <v>1990.1799999999998</v>
      </c>
      <c r="H2459" s="51" t="e">
        <v>#REF!</v>
      </c>
      <c r="I2459" s="52" t="e">
        <v>#REF!</v>
      </c>
      <c r="J2459" s="52" t="e">
        <v>#REF!</v>
      </c>
      <c r="K2459" s="53" t="e">
        <v>#REF!</v>
      </c>
      <c r="L2459" s="157" t="s">
        <v>1005</v>
      </c>
      <c r="M2459" s="284">
        <v>7.15</v>
      </c>
      <c r="N2459" s="33">
        <v>3.1100000000000003</v>
      </c>
      <c r="O2459" s="66">
        <v>837.6</v>
      </c>
      <c r="P2459" s="39">
        <v>1100.74</v>
      </c>
      <c r="Q2459" s="39">
        <v>1389.33</v>
      </c>
      <c r="R2459" s="63">
        <v>1294.01</v>
      </c>
    </row>
    <row r="2460" spans="1:18" x14ac:dyDescent="0.25">
      <c r="A2460" s="44" t="s">
        <v>999</v>
      </c>
      <c r="B2460" s="46">
        <v>2</v>
      </c>
      <c r="C2460" s="44" t="s">
        <v>102</v>
      </c>
      <c r="D2460" s="51">
        <v>1552.69</v>
      </c>
      <c r="E2460" s="52">
        <v>1815.83</v>
      </c>
      <c r="F2460" s="52">
        <v>2104.42</v>
      </c>
      <c r="G2460" s="53">
        <v>2009.1</v>
      </c>
      <c r="H2460" s="51" t="e">
        <v>#REF!</v>
      </c>
      <c r="I2460" s="52" t="e">
        <v>#REF!</v>
      </c>
      <c r="J2460" s="52" t="e">
        <v>#REF!</v>
      </c>
      <c r="K2460" s="53" t="e">
        <v>#REF!</v>
      </c>
      <c r="L2460" s="157" t="s">
        <v>1008</v>
      </c>
      <c r="M2460" s="284">
        <v>7.34</v>
      </c>
      <c r="N2460" s="33">
        <v>3.1100000000000003</v>
      </c>
      <c r="O2460" s="66">
        <v>837.6</v>
      </c>
      <c r="P2460" s="39">
        <v>1100.74</v>
      </c>
      <c r="Q2460" s="39">
        <v>1389.33</v>
      </c>
      <c r="R2460" s="63">
        <v>1294.01</v>
      </c>
    </row>
    <row r="2461" spans="1:18" x14ac:dyDescent="0.25">
      <c r="A2461" s="44" t="s">
        <v>999</v>
      </c>
      <c r="B2461" s="46">
        <v>3</v>
      </c>
      <c r="C2461" s="44" t="s">
        <v>102</v>
      </c>
      <c r="D2461" s="51">
        <v>1590.5900000000001</v>
      </c>
      <c r="E2461" s="52">
        <v>1853.73</v>
      </c>
      <c r="F2461" s="52">
        <v>2142.3199999999997</v>
      </c>
      <c r="G2461" s="53">
        <v>2047</v>
      </c>
      <c r="H2461" s="51" t="e">
        <v>#REF!</v>
      </c>
      <c r="I2461" s="52" t="e">
        <v>#REF!</v>
      </c>
      <c r="J2461" s="52" t="e">
        <v>#REF!</v>
      </c>
      <c r="K2461" s="53" t="e">
        <v>#REF!</v>
      </c>
      <c r="L2461" s="157" t="s">
        <v>1011</v>
      </c>
      <c r="M2461" s="284">
        <v>7.73</v>
      </c>
      <c r="N2461" s="33">
        <v>3.1100000000000003</v>
      </c>
      <c r="O2461" s="66">
        <v>837.6</v>
      </c>
      <c r="P2461" s="39">
        <v>1100.74</v>
      </c>
      <c r="Q2461" s="39">
        <v>1389.33</v>
      </c>
      <c r="R2461" s="63">
        <v>1294.01</v>
      </c>
    </row>
    <row r="2462" spans="1:18" x14ac:dyDescent="0.25">
      <c r="A2462" s="44" t="s">
        <v>999</v>
      </c>
      <c r="B2462" s="46">
        <v>4</v>
      </c>
      <c r="C2462" s="44" t="s">
        <v>102</v>
      </c>
      <c r="D2462" s="51">
        <v>1646.8600000000001</v>
      </c>
      <c r="E2462" s="52">
        <v>1910</v>
      </c>
      <c r="F2462" s="52">
        <v>2198.59</v>
      </c>
      <c r="G2462" s="53">
        <v>2103.27</v>
      </c>
      <c r="H2462" s="51" t="e">
        <v>#REF!</v>
      </c>
      <c r="I2462" s="52" t="e">
        <v>#REF!</v>
      </c>
      <c r="J2462" s="52" t="e">
        <v>#REF!</v>
      </c>
      <c r="K2462" s="53" t="e">
        <v>#REF!</v>
      </c>
      <c r="L2462" s="157" t="s">
        <v>1014</v>
      </c>
      <c r="M2462" s="284">
        <v>8.31</v>
      </c>
      <c r="N2462" s="33">
        <v>3.1100000000000003</v>
      </c>
      <c r="O2462" s="66">
        <v>837.6</v>
      </c>
      <c r="P2462" s="39">
        <v>1100.74</v>
      </c>
      <c r="Q2462" s="39">
        <v>1389.33</v>
      </c>
      <c r="R2462" s="63">
        <v>1294.01</v>
      </c>
    </row>
    <row r="2463" spans="1:18" x14ac:dyDescent="0.25">
      <c r="A2463" s="44" t="s">
        <v>999</v>
      </c>
      <c r="B2463" s="46">
        <v>5</v>
      </c>
      <c r="C2463" s="44" t="s">
        <v>102</v>
      </c>
      <c r="D2463" s="51">
        <v>1661</v>
      </c>
      <c r="E2463" s="52">
        <v>1924.1399999999999</v>
      </c>
      <c r="F2463" s="52">
        <v>2212.73</v>
      </c>
      <c r="G2463" s="53">
        <v>2117.41</v>
      </c>
      <c r="H2463" s="51" t="e">
        <v>#REF!</v>
      </c>
      <c r="I2463" s="52" t="e">
        <v>#REF!</v>
      </c>
      <c r="J2463" s="52" t="e">
        <v>#REF!</v>
      </c>
      <c r="K2463" s="53" t="e">
        <v>#REF!</v>
      </c>
      <c r="L2463" s="157" t="s">
        <v>1017</v>
      </c>
      <c r="M2463" s="284">
        <v>8.4600000000000009</v>
      </c>
      <c r="N2463" s="33">
        <v>3.1100000000000003</v>
      </c>
      <c r="O2463" s="66">
        <v>837.6</v>
      </c>
      <c r="P2463" s="39">
        <v>1100.74</v>
      </c>
      <c r="Q2463" s="39">
        <v>1389.33</v>
      </c>
      <c r="R2463" s="63">
        <v>1294.01</v>
      </c>
    </row>
    <row r="2464" spans="1:18" x14ac:dyDescent="0.25">
      <c r="A2464" s="44" t="s">
        <v>999</v>
      </c>
      <c r="B2464" s="46">
        <v>6</v>
      </c>
      <c r="C2464" s="44" t="s">
        <v>102</v>
      </c>
      <c r="D2464" s="51">
        <v>1611.78</v>
      </c>
      <c r="E2464" s="52">
        <v>1874.92</v>
      </c>
      <c r="F2464" s="52">
        <v>2163.5099999999998</v>
      </c>
      <c r="G2464" s="53">
        <v>2068.19</v>
      </c>
      <c r="H2464" s="51" t="e">
        <v>#REF!</v>
      </c>
      <c r="I2464" s="52" t="e">
        <v>#REF!</v>
      </c>
      <c r="J2464" s="52" t="e">
        <v>#REF!</v>
      </c>
      <c r="K2464" s="53" t="e">
        <v>#REF!</v>
      </c>
      <c r="L2464" s="157" t="s">
        <v>1020</v>
      </c>
      <c r="M2464" s="284">
        <v>7.95</v>
      </c>
      <c r="N2464" s="33">
        <v>3.1100000000000003</v>
      </c>
      <c r="O2464" s="66">
        <v>837.6</v>
      </c>
      <c r="P2464" s="39">
        <v>1100.74</v>
      </c>
      <c r="Q2464" s="39">
        <v>1389.33</v>
      </c>
      <c r="R2464" s="63">
        <v>1294.01</v>
      </c>
    </row>
    <row r="2465" spans="1:18" x14ac:dyDescent="0.25">
      <c r="A2465" s="44" t="s">
        <v>999</v>
      </c>
      <c r="B2465" s="46">
        <v>7</v>
      </c>
      <c r="C2465" s="44" t="s">
        <v>102</v>
      </c>
      <c r="D2465" s="51">
        <v>1533.5900000000001</v>
      </c>
      <c r="E2465" s="52">
        <v>1796.73</v>
      </c>
      <c r="F2465" s="52">
        <v>2085.3199999999997</v>
      </c>
      <c r="G2465" s="53">
        <v>1990</v>
      </c>
      <c r="H2465" s="51" t="e">
        <v>#REF!</v>
      </c>
      <c r="I2465" s="52" t="e">
        <v>#REF!</v>
      </c>
      <c r="J2465" s="52" t="e">
        <v>#REF!</v>
      </c>
      <c r="K2465" s="53" t="e">
        <v>#REF!</v>
      </c>
      <c r="L2465" s="157" t="s">
        <v>1023</v>
      </c>
      <c r="M2465" s="284">
        <v>7.14</v>
      </c>
      <c r="N2465" s="33">
        <v>3.1100000000000003</v>
      </c>
      <c r="O2465" s="66">
        <v>837.6</v>
      </c>
      <c r="P2465" s="39">
        <v>1100.74</v>
      </c>
      <c r="Q2465" s="39">
        <v>1389.33</v>
      </c>
      <c r="R2465" s="63">
        <v>1294.01</v>
      </c>
    </row>
    <row r="2466" spans="1:18" x14ac:dyDescent="0.25">
      <c r="A2466" s="44" t="s">
        <v>999</v>
      </c>
      <c r="B2466" s="46">
        <v>8</v>
      </c>
      <c r="C2466" s="44" t="s">
        <v>102</v>
      </c>
      <c r="D2466" s="51">
        <v>1743.57</v>
      </c>
      <c r="E2466" s="52">
        <v>2006.71</v>
      </c>
      <c r="F2466" s="52">
        <v>2295.3000000000002</v>
      </c>
      <c r="G2466" s="53">
        <v>2199.98</v>
      </c>
      <c r="H2466" s="51" t="e">
        <v>#REF!</v>
      </c>
      <c r="I2466" s="52" t="e">
        <v>#REF!</v>
      </c>
      <c r="J2466" s="52" t="e">
        <v>#REF!</v>
      </c>
      <c r="K2466" s="53" t="e">
        <v>#REF!</v>
      </c>
      <c r="L2466" s="157" t="s">
        <v>1026</v>
      </c>
      <c r="M2466" s="284">
        <v>9.31</v>
      </c>
      <c r="N2466" s="33">
        <v>3.1100000000000003</v>
      </c>
      <c r="O2466" s="66">
        <v>837.6</v>
      </c>
      <c r="P2466" s="39">
        <v>1100.74</v>
      </c>
      <c r="Q2466" s="39">
        <v>1389.33</v>
      </c>
      <c r="R2466" s="63">
        <v>1294.01</v>
      </c>
    </row>
    <row r="2467" spans="1:18" x14ac:dyDescent="0.25">
      <c r="A2467" s="44" t="s">
        <v>999</v>
      </c>
      <c r="B2467" s="46">
        <v>9</v>
      </c>
      <c r="C2467" s="44" t="s">
        <v>102</v>
      </c>
      <c r="D2467" s="51">
        <v>1658.0900000000001</v>
      </c>
      <c r="E2467" s="52">
        <v>1921.23</v>
      </c>
      <c r="F2467" s="52">
        <v>2209.8199999999997</v>
      </c>
      <c r="G2467" s="53">
        <v>2114.5</v>
      </c>
      <c r="H2467" s="51" t="e">
        <v>#REF!</v>
      </c>
      <c r="I2467" s="52" t="e">
        <v>#REF!</v>
      </c>
      <c r="J2467" s="52" t="e">
        <v>#REF!</v>
      </c>
      <c r="K2467" s="53" t="e">
        <v>#REF!</v>
      </c>
      <c r="L2467" s="157" t="s">
        <v>1029</v>
      </c>
      <c r="M2467" s="284">
        <v>8.43</v>
      </c>
      <c r="N2467" s="33">
        <v>3.1100000000000003</v>
      </c>
      <c r="O2467" s="66">
        <v>837.6</v>
      </c>
      <c r="P2467" s="39">
        <v>1100.74</v>
      </c>
      <c r="Q2467" s="39">
        <v>1389.33</v>
      </c>
      <c r="R2467" s="63">
        <v>1294.01</v>
      </c>
    </row>
    <row r="2468" spans="1:18" x14ac:dyDescent="0.25">
      <c r="A2468" s="44" t="s">
        <v>999</v>
      </c>
      <c r="B2468" s="46">
        <v>10</v>
      </c>
      <c r="C2468" s="44" t="s">
        <v>102</v>
      </c>
      <c r="D2468" s="51">
        <v>1611.37</v>
      </c>
      <c r="E2468" s="52">
        <v>1874.51</v>
      </c>
      <c r="F2468" s="52">
        <v>2163.1</v>
      </c>
      <c r="G2468" s="53">
        <v>2067.7799999999997</v>
      </c>
      <c r="H2468" s="51" t="e">
        <v>#REF!</v>
      </c>
      <c r="I2468" s="52" t="e">
        <v>#REF!</v>
      </c>
      <c r="J2468" s="52" t="e">
        <v>#REF!</v>
      </c>
      <c r="K2468" s="53" t="e">
        <v>#REF!</v>
      </c>
      <c r="L2468" s="157" t="s">
        <v>1032</v>
      </c>
      <c r="M2468" s="284">
        <v>7.95</v>
      </c>
      <c r="N2468" s="33">
        <v>3.1100000000000003</v>
      </c>
      <c r="O2468" s="66">
        <v>837.6</v>
      </c>
      <c r="P2468" s="39">
        <v>1100.74</v>
      </c>
      <c r="Q2468" s="39">
        <v>1389.33</v>
      </c>
      <c r="R2468" s="63">
        <v>1294.01</v>
      </c>
    </row>
    <row r="2469" spans="1:18" x14ac:dyDescent="0.25">
      <c r="A2469" s="44" t="s">
        <v>999</v>
      </c>
      <c r="B2469" s="46">
        <v>11</v>
      </c>
      <c r="C2469" s="44" t="s">
        <v>102</v>
      </c>
      <c r="D2469" s="51">
        <v>1590.2800000000002</v>
      </c>
      <c r="E2469" s="52">
        <v>1853.42</v>
      </c>
      <c r="F2469" s="52">
        <v>2142.0099999999998</v>
      </c>
      <c r="G2469" s="53">
        <v>2046.69</v>
      </c>
      <c r="H2469" s="51" t="e">
        <v>#REF!</v>
      </c>
      <c r="I2469" s="52" t="e">
        <v>#REF!</v>
      </c>
      <c r="J2469" s="52" t="e">
        <v>#REF!</v>
      </c>
      <c r="K2469" s="53" t="e">
        <v>#REF!</v>
      </c>
      <c r="L2469" s="157" t="s">
        <v>1035</v>
      </c>
      <c r="M2469" s="284">
        <v>7.73</v>
      </c>
      <c r="N2469" s="33">
        <v>3.1100000000000003</v>
      </c>
      <c r="O2469" s="66">
        <v>837.6</v>
      </c>
      <c r="P2469" s="39">
        <v>1100.74</v>
      </c>
      <c r="Q2469" s="39">
        <v>1389.33</v>
      </c>
      <c r="R2469" s="63">
        <v>1294.01</v>
      </c>
    </row>
    <row r="2470" spans="1:18" x14ac:dyDescent="0.25">
      <c r="A2470" s="44" t="s">
        <v>999</v>
      </c>
      <c r="B2470" s="46">
        <v>12</v>
      </c>
      <c r="C2470" s="44" t="s">
        <v>102</v>
      </c>
      <c r="D2470" s="51">
        <v>1580.08</v>
      </c>
      <c r="E2470" s="52">
        <v>1843.22</v>
      </c>
      <c r="F2470" s="52">
        <v>2131.81</v>
      </c>
      <c r="G2470" s="53">
        <v>2036.49</v>
      </c>
      <c r="H2470" s="51" t="e">
        <v>#REF!</v>
      </c>
      <c r="I2470" s="52" t="e">
        <v>#REF!</v>
      </c>
      <c r="J2470" s="52" t="e">
        <v>#REF!</v>
      </c>
      <c r="K2470" s="53" t="e">
        <v>#REF!</v>
      </c>
      <c r="L2470" s="157" t="s">
        <v>1037</v>
      </c>
      <c r="M2470" s="284">
        <v>7.62</v>
      </c>
      <c r="N2470" s="33">
        <v>3.1100000000000003</v>
      </c>
      <c r="O2470" s="66">
        <v>837.6</v>
      </c>
      <c r="P2470" s="39">
        <v>1100.74</v>
      </c>
      <c r="Q2470" s="39">
        <v>1389.33</v>
      </c>
      <c r="R2470" s="63">
        <v>1294.01</v>
      </c>
    </row>
    <row r="2471" spans="1:18" x14ac:dyDescent="0.25">
      <c r="A2471" s="44" t="s">
        <v>999</v>
      </c>
      <c r="B2471" s="46">
        <v>13</v>
      </c>
      <c r="C2471" s="44" t="s">
        <v>102</v>
      </c>
      <c r="D2471" s="51">
        <v>1578.95</v>
      </c>
      <c r="E2471" s="52">
        <v>1842.0900000000001</v>
      </c>
      <c r="F2471" s="52">
        <v>2130.6799999999998</v>
      </c>
      <c r="G2471" s="53">
        <v>2035.3600000000001</v>
      </c>
      <c r="H2471" s="51" t="e">
        <v>#REF!</v>
      </c>
      <c r="I2471" s="52" t="e">
        <v>#REF!</v>
      </c>
      <c r="J2471" s="52" t="e">
        <v>#REF!</v>
      </c>
      <c r="K2471" s="53" t="e">
        <v>#REF!</v>
      </c>
      <c r="L2471" s="157" t="s">
        <v>1040</v>
      </c>
      <c r="M2471" s="284">
        <v>7.61</v>
      </c>
      <c r="N2471" s="33">
        <v>3.1100000000000003</v>
      </c>
      <c r="O2471" s="66">
        <v>837.6</v>
      </c>
      <c r="P2471" s="39">
        <v>1100.74</v>
      </c>
      <c r="Q2471" s="39">
        <v>1389.33</v>
      </c>
      <c r="R2471" s="63">
        <v>1294.01</v>
      </c>
    </row>
    <row r="2472" spans="1:18" x14ac:dyDescent="0.25">
      <c r="A2472" s="44" t="s">
        <v>999</v>
      </c>
      <c r="B2472" s="46">
        <v>14</v>
      </c>
      <c r="C2472" s="44" t="s">
        <v>102</v>
      </c>
      <c r="D2472" s="51">
        <v>1578.5900000000001</v>
      </c>
      <c r="E2472" s="52">
        <v>1841.73</v>
      </c>
      <c r="F2472" s="52">
        <v>2130.3199999999997</v>
      </c>
      <c r="G2472" s="53">
        <v>2035</v>
      </c>
      <c r="H2472" s="51" t="e">
        <v>#REF!</v>
      </c>
      <c r="I2472" s="52" t="e">
        <v>#REF!</v>
      </c>
      <c r="J2472" s="52" t="e">
        <v>#REF!</v>
      </c>
      <c r="K2472" s="53" t="e">
        <v>#REF!</v>
      </c>
      <c r="L2472" s="157" t="s">
        <v>1043</v>
      </c>
      <c r="M2472" s="284">
        <v>7.61</v>
      </c>
      <c r="N2472" s="33">
        <v>3.1100000000000003</v>
      </c>
      <c r="O2472" s="66">
        <v>837.6</v>
      </c>
      <c r="P2472" s="39">
        <v>1100.74</v>
      </c>
      <c r="Q2472" s="39">
        <v>1389.33</v>
      </c>
      <c r="R2472" s="63">
        <v>1294.01</v>
      </c>
    </row>
    <row r="2473" spans="1:18" x14ac:dyDescent="0.25">
      <c r="A2473" s="44" t="s">
        <v>999</v>
      </c>
      <c r="B2473" s="46">
        <v>15</v>
      </c>
      <c r="C2473" s="44" t="s">
        <v>102</v>
      </c>
      <c r="D2473" s="51">
        <v>1589.14</v>
      </c>
      <c r="E2473" s="52">
        <v>1852.28</v>
      </c>
      <c r="F2473" s="52">
        <v>2140.87</v>
      </c>
      <c r="G2473" s="53">
        <v>2045.55</v>
      </c>
      <c r="H2473" s="51" t="e">
        <v>#REF!</v>
      </c>
      <c r="I2473" s="52" t="e">
        <v>#REF!</v>
      </c>
      <c r="J2473" s="52" t="e">
        <v>#REF!</v>
      </c>
      <c r="K2473" s="53" t="e">
        <v>#REF!</v>
      </c>
      <c r="L2473" s="157" t="s">
        <v>1046</v>
      </c>
      <c r="M2473" s="284">
        <v>7.72</v>
      </c>
      <c r="N2473" s="33">
        <v>3.1100000000000003</v>
      </c>
      <c r="O2473" s="66">
        <v>837.6</v>
      </c>
      <c r="P2473" s="39">
        <v>1100.74</v>
      </c>
      <c r="Q2473" s="39">
        <v>1389.33</v>
      </c>
      <c r="R2473" s="63">
        <v>1294.01</v>
      </c>
    </row>
    <row r="2474" spans="1:18" x14ac:dyDescent="0.25">
      <c r="A2474" s="44" t="s">
        <v>999</v>
      </c>
      <c r="B2474" s="46">
        <v>16</v>
      </c>
      <c r="C2474" s="44" t="s">
        <v>102</v>
      </c>
      <c r="D2474" s="51">
        <v>1579.0900000000001</v>
      </c>
      <c r="E2474" s="52">
        <v>1842.23</v>
      </c>
      <c r="F2474" s="52">
        <v>2130.8199999999997</v>
      </c>
      <c r="G2474" s="53">
        <v>2035.5</v>
      </c>
      <c r="H2474" s="51" t="e">
        <v>#REF!</v>
      </c>
      <c r="I2474" s="52" t="e">
        <v>#REF!</v>
      </c>
      <c r="J2474" s="52" t="e">
        <v>#REF!</v>
      </c>
      <c r="K2474" s="53" t="e">
        <v>#REF!</v>
      </c>
      <c r="L2474" s="157" t="s">
        <v>1049</v>
      </c>
      <c r="M2474" s="284">
        <v>7.61</v>
      </c>
      <c r="N2474" s="33">
        <v>3.1100000000000003</v>
      </c>
      <c r="O2474" s="66">
        <v>837.6</v>
      </c>
      <c r="P2474" s="39">
        <v>1100.74</v>
      </c>
      <c r="Q2474" s="39">
        <v>1389.33</v>
      </c>
      <c r="R2474" s="63">
        <v>1294.01</v>
      </c>
    </row>
    <row r="2475" spans="1:18" x14ac:dyDescent="0.25">
      <c r="A2475" s="44" t="s">
        <v>999</v>
      </c>
      <c r="B2475" s="46">
        <v>17</v>
      </c>
      <c r="C2475" s="44" t="s">
        <v>102</v>
      </c>
      <c r="D2475" s="51">
        <v>1567.8400000000001</v>
      </c>
      <c r="E2475" s="52">
        <v>1830.98</v>
      </c>
      <c r="F2475" s="52">
        <v>2119.5699999999997</v>
      </c>
      <c r="G2475" s="53">
        <v>2024.25</v>
      </c>
      <c r="H2475" s="51" t="e">
        <v>#REF!</v>
      </c>
      <c r="I2475" s="52" t="e">
        <v>#REF!</v>
      </c>
      <c r="J2475" s="52" t="e">
        <v>#REF!</v>
      </c>
      <c r="K2475" s="53" t="e">
        <v>#REF!</v>
      </c>
      <c r="L2475" s="157" t="s">
        <v>243</v>
      </c>
      <c r="M2475" s="284">
        <v>7.5</v>
      </c>
      <c r="N2475" s="33">
        <v>3.1100000000000003</v>
      </c>
      <c r="O2475" s="66">
        <v>837.6</v>
      </c>
      <c r="P2475" s="39">
        <v>1100.74</v>
      </c>
      <c r="Q2475" s="39">
        <v>1389.33</v>
      </c>
      <c r="R2475" s="63">
        <v>1294.01</v>
      </c>
    </row>
    <row r="2476" spans="1:18" x14ac:dyDescent="0.25">
      <c r="A2476" s="44" t="s">
        <v>999</v>
      </c>
      <c r="B2476" s="46">
        <v>18</v>
      </c>
      <c r="C2476" s="44" t="s">
        <v>102</v>
      </c>
      <c r="D2476" s="51">
        <v>1543.85</v>
      </c>
      <c r="E2476" s="52">
        <v>1806.9899999999998</v>
      </c>
      <c r="F2476" s="52">
        <v>2095.58</v>
      </c>
      <c r="G2476" s="53">
        <v>2000.2599999999998</v>
      </c>
      <c r="H2476" s="51" t="e">
        <v>#REF!</v>
      </c>
      <c r="I2476" s="52" t="e">
        <v>#REF!</v>
      </c>
      <c r="J2476" s="52" t="e">
        <v>#REF!</v>
      </c>
      <c r="K2476" s="53" t="e">
        <v>#REF!</v>
      </c>
      <c r="L2476" s="157" t="s">
        <v>1054</v>
      </c>
      <c r="M2476" s="284">
        <v>7.25</v>
      </c>
      <c r="N2476" s="33">
        <v>3.1100000000000003</v>
      </c>
      <c r="O2476" s="66">
        <v>837.6</v>
      </c>
      <c r="P2476" s="39">
        <v>1100.74</v>
      </c>
      <c r="Q2476" s="39">
        <v>1389.33</v>
      </c>
      <c r="R2476" s="63">
        <v>1294.01</v>
      </c>
    </row>
    <row r="2477" spans="1:18" x14ac:dyDescent="0.25">
      <c r="A2477" s="44" t="s">
        <v>999</v>
      </c>
      <c r="B2477" s="46">
        <v>19</v>
      </c>
      <c r="C2477" s="44" t="s">
        <v>102</v>
      </c>
      <c r="D2477" s="51">
        <v>1618.74</v>
      </c>
      <c r="E2477" s="52">
        <v>1881.88</v>
      </c>
      <c r="F2477" s="52">
        <v>2170.4700000000003</v>
      </c>
      <c r="G2477" s="53">
        <v>2075.15</v>
      </c>
      <c r="H2477" s="51" t="e">
        <v>#REF!</v>
      </c>
      <c r="I2477" s="52" t="e">
        <v>#REF!</v>
      </c>
      <c r="J2477" s="52" t="e">
        <v>#REF!</v>
      </c>
      <c r="K2477" s="53" t="e">
        <v>#REF!</v>
      </c>
      <c r="L2477" s="157" t="s">
        <v>1057</v>
      </c>
      <c r="M2477" s="284">
        <v>8.02</v>
      </c>
      <c r="N2477" s="33">
        <v>3.1100000000000003</v>
      </c>
      <c r="O2477" s="66">
        <v>837.6</v>
      </c>
      <c r="P2477" s="39">
        <v>1100.74</v>
      </c>
      <c r="Q2477" s="39">
        <v>1389.33</v>
      </c>
      <c r="R2477" s="63">
        <v>1294.01</v>
      </c>
    </row>
    <row r="2478" spans="1:18" x14ac:dyDescent="0.25">
      <c r="A2478" s="44" t="s">
        <v>999</v>
      </c>
      <c r="B2478" s="46">
        <v>20</v>
      </c>
      <c r="C2478" s="44" t="s">
        <v>102</v>
      </c>
      <c r="D2478" s="51">
        <v>1584.71</v>
      </c>
      <c r="E2478" s="52">
        <v>1847.85</v>
      </c>
      <c r="F2478" s="52">
        <v>2136.44</v>
      </c>
      <c r="G2478" s="53">
        <v>2041.12</v>
      </c>
      <c r="H2478" s="51" t="e">
        <v>#REF!</v>
      </c>
      <c r="I2478" s="52" t="e">
        <v>#REF!</v>
      </c>
      <c r="J2478" s="52" t="e">
        <v>#REF!</v>
      </c>
      <c r="K2478" s="53" t="e">
        <v>#REF!</v>
      </c>
      <c r="L2478" s="157" t="s">
        <v>1060</v>
      </c>
      <c r="M2478" s="284">
        <v>7.67</v>
      </c>
      <c r="N2478" s="33">
        <v>3.1100000000000003</v>
      </c>
      <c r="O2478" s="66">
        <v>837.6</v>
      </c>
      <c r="P2478" s="39">
        <v>1100.74</v>
      </c>
      <c r="Q2478" s="39">
        <v>1389.33</v>
      </c>
      <c r="R2478" s="63">
        <v>1294.01</v>
      </c>
    </row>
    <row r="2479" spans="1:18" x14ac:dyDescent="0.25">
      <c r="A2479" s="44" t="s">
        <v>999</v>
      </c>
      <c r="B2479" s="46">
        <v>21</v>
      </c>
      <c r="C2479" s="44" t="s">
        <v>102</v>
      </c>
      <c r="D2479" s="51">
        <v>1562.83</v>
      </c>
      <c r="E2479" s="52">
        <v>1825.9699999999998</v>
      </c>
      <c r="F2479" s="52">
        <v>2114.56</v>
      </c>
      <c r="G2479" s="53">
        <v>2019.2399999999998</v>
      </c>
      <c r="H2479" s="51" t="e">
        <v>#REF!</v>
      </c>
      <c r="I2479" s="52" t="e">
        <v>#REF!</v>
      </c>
      <c r="J2479" s="52" t="e">
        <v>#REF!</v>
      </c>
      <c r="K2479" s="53" t="e">
        <v>#REF!</v>
      </c>
      <c r="L2479" s="157" t="s">
        <v>1063</v>
      </c>
      <c r="M2479" s="284">
        <v>7.44</v>
      </c>
      <c r="N2479" s="33">
        <v>3.1100000000000003</v>
      </c>
      <c r="O2479" s="66">
        <v>837.6</v>
      </c>
      <c r="P2479" s="39">
        <v>1100.74</v>
      </c>
      <c r="Q2479" s="39">
        <v>1389.33</v>
      </c>
      <c r="R2479" s="63">
        <v>1294.01</v>
      </c>
    </row>
    <row r="2480" spans="1:18" x14ac:dyDescent="0.25">
      <c r="A2480" s="44" t="s">
        <v>999</v>
      </c>
      <c r="B2480" s="46">
        <v>22</v>
      </c>
      <c r="C2480" s="44" t="s">
        <v>102</v>
      </c>
      <c r="D2480" s="51">
        <v>1678.3899999999999</v>
      </c>
      <c r="E2480" s="52">
        <v>1941.53</v>
      </c>
      <c r="F2480" s="52">
        <v>2230.12</v>
      </c>
      <c r="G2480" s="53">
        <v>2134.8000000000002</v>
      </c>
      <c r="H2480" s="51" t="e">
        <v>#REF!</v>
      </c>
      <c r="I2480" s="52" t="e">
        <v>#REF!</v>
      </c>
      <c r="J2480" s="52" t="e">
        <v>#REF!</v>
      </c>
      <c r="K2480" s="53" t="e">
        <v>#REF!</v>
      </c>
      <c r="L2480" s="157" t="s">
        <v>1066</v>
      </c>
      <c r="M2480" s="284">
        <v>8.64</v>
      </c>
      <c r="N2480" s="33">
        <v>3.1100000000000003</v>
      </c>
      <c r="O2480" s="66">
        <v>837.6</v>
      </c>
      <c r="P2480" s="39">
        <v>1100.74</v>
      </c>
      <c r="Q2480" s="39">
        <v>1389.33</v>
      </c>
      <c r="R2480" s="63">
        <v>1294.01</v>
      </c>
    </row>
    <row r="2481" spans="1:18" x14ac:dyDescent="0.25">
      <c r="A2481" s="44" t="s">
        <v>999</v>
      </c>
      <c r="B2481" s="46">
        <v>23</v>
      </c>
      <c r="C2481" s="44" t="s">
        <v>102</v>
      </c>
      <c r="D2481" s="51">
        <v>1889.65</v>
      </c>
      <c r="E2481" s="52">
        <v>2152.79</v>
      </c>
      <c r="F2481" s="52">
        <v>2441.38</v>
      </c>
      <c r="G2481" s="53">
        <v>2346.0600000000004</v>
      </c>
      <c r="H2481" s="51" t="e">
        <v>#REF!</v>
      </c>
      <c r="I2481" s="52" t="e">
        <v>#REF!</v>
      </c>
      <c r="J2481" s="52" t="e">
        <v>#REF!</v>
      </c>
      <c r="K2481" s="53" t="e">
        <v>#REF!</v>
      </c>
      <c r="L2481" s="157" t="s">
        <v>1069</v>
      </c>
      <c r="M2481" s="284">
        <v>10.81</v>
      </c>
      <c r="N2481" s="33">
        <v>3.1100000000000003</v>
      </c>
      <c r="O2481" s="66">
        <v>837.6</v>
      </c>
      <c r="P2481" s="39">
        <v>1100.74</v>
      </c>
      <c r="Q2481" s="39">
        <v>1389.33</v>
      </c>
      <c r="R2481" s="63">
        <v>1294.01</v>
      </c>
    </row>
    <row r="2482" spans="1:18" x14ac:dyDescent="0.25">
      <c r="A2482" s="44" t="s">
        <v>1070</v>
      </c>
      <c r="B2482" s="46">
        <v>0</v>
      </c>
      <c r="C2482" s="44" t="s">
        <v>102</v>
      </c>
      <c r="D2482" s="51">
        <v>1542.13</v>
      </c>
      <c r="E2482" s="52">
        <v>1805.27</v>
      </c>
      <c r="F2482" s="52">
        <v>2093.8599999999997</v>
      </c>
      <c r="G2482" s="53">
        <v>1998.54</v>
      </c>
      <c r="H2482" s="51" t="e">
        <v>#REF!</v>
      </c>
      <c r="I2482" s="52" t="e">
        <v>#REF!</v>
      </c>
      <c r="J2482" s="52" t="e">
        <v>#REF!</v>
      </c>
      <c r="K2482" s="53" t="e">
        <v>#REF!</v>
      </c>
      <c r="L2482" s="157" t="s">
        <v>1073</v>
      </c>
      <c r="M2482" s="284">
        <v>7.23</v>
      </c>
      <c r="N2482" s="33">
        <v>3.1100000000000003</v>
      </c>
      <c r="O2482" s="66">
        <v>837.6</v>
      </c>
      <c r="P2482" s="39">
        <v>1100.74</v>
      </c>
      <c r="Q2482" s="39">
        <v>1389.33</v>
      </c>
      <c r="R2482" s="63">
        <v>1294.01</v>
      </c>
    </row>
    <row r="2483" spans="1:18" x14ac:dyDescent="0.25">
      <c r="A2483" s="44" t="s">
        <v>1070</v>
      </c>
      <c r="B2483" s="46">
        <v>1</v>
      </c>
      <c r="C2483" s="44" t="s">
        <v>102</v>
      </c>
      <c r="D2483" s="51">
        <v>1535.2</v>
      </c>
      <c r="E2483" s="52">
        <v>1798.3400000000001</v>
      </c>
      <c r="F2483" s="52">
        <v>2086.9299999999998</v>
      </c>
      <c r="G2483" s="53">
        <v>1991.6100000000001</v>
      </c>
      <c r="H2483" s="51" t="e">
        <v>#REF!</v>
      </c>
      <c r="I2483" s="52" t="e">
        <v>#REF!</v>
      </c>
      <c r="J2483" s="52" t="e">
        <v>#REF!</v>
      </c>
      <c r="K2483" s="53" t="e">
        <v>#REF!</v>
      </c>
      <c r="L2483" s="157" t="s">
        <v>1076</v>
      </c>
      <c r="M2483" s="284">
        <v>7.16</v>
      </c>
      <c r="N2483" s="33">
        <v>3.1100000000000003</v>
      </c>
      <c r="O2483" s="66">
        <v>837.6</v>
      </c>
      <c r="P2483" s="39">
        <v>1100.74</v>
      </c>
      <c r="Q2483" s="39">
        <v>1389.33</v>
      </c>
      <c r="R2483" s="63">
        <v>1294.01</v>
      </c>
    </row>
    <row r="2484" spans="1:18" x14ac:dyDescent="0.25">
      <c r="A2484" s="44" t="s">
        <v>1070</v>
      </c>
      <c r="B2484" s="46">
        <v>2</v>
      </c>
      <c r="C2484" s="44" t="s">
        <v>102</v>
      </c>
      <c r="D2484" s="51">
        <v>1553.29</v>
      </c>
      <c r="E2484" s="52">
        <v>1816.43</v>
      </c>
      <c r="F2484" s="52">
        <v>2105.02</v>
      </c>
      <c r="G2484" s="53">
        <v>2009.7</v>
      </c>
      <c r="H2484" s="51" t="e">
        <v>#REF!</v>
      </c>
      <c r="I2484" s="52" t="e">
        <v>#REF!</v>
      </c>
      <c r="J2484" s="52" t="e">
        <v>#REF!</v>
      </c>
      <c r="K2484" s="53" t="e">
        <v>#REF!</v>
      </c>
      <c r="L2484" s="157" t="s">
        <v>1079</v>
      </c>
      <c r="M2484" s="284">
        <v>7.35</v>
      </c>
      <c r="N2484" s="33">
        <v>3.1100000000000003</v>
      </c>
      <c r="O2484" s="66">
        <v>837.6</v>
      </c>
      <c r="P2484" s="39">
        <v>1100.74</v>
      </c>
      <c r="Q2484" s="39">
        <v>1389.33</v>
      </c>
      <c r="R2484" s="63">
        <v>1294.01</v>
      </c>
    </row>
    <row r="2485" spans="1:18" x14ac:dyDescent="0.25">
      <c r="A2485" s="44" t="s">
        <v>1070</v>
      </c>
      <c r="B2485" s="46">
        <v>3</v>
      </c>
      <c r="C2485" s="44" t="s">
        <v>102</v>
      </c>
      <c r="D2485" s="51">
        <v>1591.89</v>
      </c>
      <c r="E2485" s="52">
        <v>1855.03</v>
      </c>
      <c r="F2485" s="52">
        <v>2143.62</v>
      </c>
      <c r="G2485" s="53">
        <v>2048.3000000000002</v>
      </c>
      <c r="H2485" s="51" t="e">
        <v>#REF!</v>
      </c>
      <c r="I2485" s="52" t="e">
        <v>#REF!</v>
      </c>
      <c r="J2485" s="52" t="e">
        <v>#REF!</v>
      </c>
      <c r="K2485" s="53" t="e">
        <v>#REF!</v>
      </c>
      <c r="L2485" s="157" t="s">
        <v>1082</v>
      </c>
      <c r="M2485" s="284">
        <v>7.74</v>
      </c>
      <c r="N2485" s="33">
        <v>3.1100000000000003</v>
      </c>
      <c r="O2485" s="66">
        <v>837.6</v>
      </c>
      <c r="P2485" s="39">
        <v>1100.74</v>
      </c>
      <c r="Q2485" s="39">
        <v>1389.33</v>
      </c>
      <c r="R2485" s="63">
        <v>1294.01</v>
      </c>
    </row>
    <row r="2486" spans="1:18" x14ac:dyDescent="0.25">
      <c r="A2486" s="44" t="s">
        <v>1070</v>
      </c>
      <c r="B2486" s="46">
        <v>4</v>
      </c>
      <c r="C2486" s="44" t="s">
        <v>102</v>
      </c>
      <c r="D2486" s="51">
        <v>1648.27</v>
      </c>
      <c r="E2486" s="52">
        <v>1911.41</v>
      </c>
      <c r="F2486" s="52">
        <v>2200</v>
      </c>
      <c r="G2486" s="53">
        <v>2104.6800000000003</v>
      </c>
      <c r="H2486" s="51" t="e">
        <v>#REF!</v>
      </c>
      <c r="I2486" s="52" t="e">
        <v>#REF!</v>
      </c>
      <c r="J2486" s="52" t="e">
        <v>#REF!</v>
      </c>
      <c r="K2486" s="53" t="e">
        <v>#REF!</v>
      </c>
      <c r="L2486" s="157" t="s">
        <v>1085</v>
      </c>
      <c r="M2486" s="284">
        <v>8.33</v>
      </c>
      <c r="N2486" s="33">
        <v>3.1100000000000003</v>
      </c>
      <c r="O2486" s="66">
        <v>837.6</v>
      </c>
      <c r="P2486" s="39">
        <v>1100.74</v>
      </c>
      <c r="Q2486" s="39">
        <v>1389.33</v>
      </c>
      <c r="R2486" s="63">
        <v>1294.01</v>
      </c>
    </row>
    <row r="2487" spans="1:18" x14ac:dyDescent="0.25">
      <c r="A2487" s="44" t="s">
        <v>1070</v>
      </c>
      <c r="B2487" s="46">
        <v>5</v>
      </c>
      <c r="C2487" s="44" t="s">
        <v>102</v>
      </c>
      <c r="D2487" s="51">
        <v>1660.97</v>
      </c>
      <c r="E2487" s="52">
        <v>1924.11</v>
      </c>
      <c r="F2487" s="52">
        <v>2212.6999999999998</v>
      </c>
      <c r="G2487" s="53">
        <v>2117.38</v>
      </c>
      <c r="H2487" s="51" t="e">
        <v>#REF!</v>
      </c>
      <c r="I2487" s="52" t="e">
        <v>#REF!</v>
      </c>
      <c r="J2487" s="52" t="e">
        <v>#REF!</v>
      </c>
      <c r="K2487" s="53" t="e">
        <v>#REF!</v>
      </c>
      <c r="L2487" s="157" t="s">
        <v>1088</v>
      </c>
      <c r="M2487" s="284">
        <v>8.4600000000000009</v>
      </c>
      <c r="N2487" s="33">
        <v>3.1100000000000003</v>
      </c>
      <c r="O2487" s="66">
        <v>837.6</v>
      </c>
      <c r="P2487" s="39">
        <v>1100.74</v>
      </c>
      <c r="Q2487" s="39">
        <v>1389.33</v>
      </c>
      <c r="R2487" s="63">
        <v>1294.01</v>
      </c>
    </row>
    <row r="2488" spans="1:18" x14ac:dyDescent="0.25">
      <c r="A2488" s="44" t="s">
        <v>1070</v>
      </c>
      <c r="B2488" s="46">
        <v>6</v>
      </c>
      <c r="C2488" s="44" t="s">
        <v>102</v>
      </c>
      <c r="D2488" s="51">
        <v>1647.34</v>
      </c>
      <c r="E2488" s="52">
        <v>1910.48</v>
      </c>
      <c r="F2488" s="52">
        <v>2199.0699999999997</v>
      </c>
      <c r="G2488" s="53">
        <v>2103.75</v>
      </c>
      <c r="H2488" s="51" t="e">
        <v>#REF!</v>
      </c>
      <c r="I2488" s="52" t="e">
        <v>#REF!</v>
      </c>
      <c r="J2488" s="52" t="e">
        <v>#REF!</v>
      </c>
      <c r="K2488" s="53" t="e">
        <v>#REF!</v>
      </c>
      <c r="L2488" s="157" t="s">
        <v>1091</v>
      </c>
      <c r="M2488" s="284">
        <v>8.32</v>
      </c>
      <c r="N2488" s="33">
        <v>3.1100000000000003</v>
      </c>
      <c r="O2488" s="66">
        <v>837.6</v>
      </c>
      <c r="P2488" s="39">
        <v>1100.74</v>
      </c>
      <c r="Q2488" s="39">
        <v>1389.33</v>
      </c>
      <c r="R2488" s="63">
        <v>1294.01</v>
      </c>
    </row>
    <row r="2489" spans="1:18" x14ac:dyDescent="0.25">
      <c r="A2489" s="44" t="s">
        <v>1070</v>
      </c>
      <c r="B2489" s="46">
        <v>7</v>
      </c>
      <c r="C2489" s="44" t="s">
        <v>102</v>
      </c>
      <c r="D2489" s="51">
        <v>1534.92</v>
      </c>
      <c r="E2489" s="52">
        <v>1798.06</v>
      </c>
      <c r="F2489" s="52">
        <v>2086.6499999999996</v>
      </c>
      <c r="G2489" s="53">
        <v>1991.33</v>
      </c>
      <c r="H2489" s="51" t="e">
        <v>#REF!</v>
      </c>
      <c r="I2489" s="52" t="e">
        <v>#REF!</v>
      </c>
      <c r="J2489" s="52" t="e">
        <v>#REF!</v>
      </c>
      <c r="K2489" s="53" t="e">
        <v>#REF!</v>
      </c>
      <c r="L2489" s="157" t="s">
        <v>293</v>
      </c>
      <c r="M2489" s="284">
        <v>7.16</v>
      </c>
      <c r="N2489" s="33">
        <v>3.1100000000000003</v>
      </c>
      <c r="O2489" s="66">
        <v>837.6</v>
      </c>
      <c r="P2489" s="39">
        <v>1100.74</v>
      </c>
      <c r="Q2489" s="39">
        <v>1389.33</v>
      </c>
      <c r="R2489" s="63">
        <v>1294.01</v>
      </c>
    </row>
    <row r="2490" spans="1:18" x14ac:dyDescent="0.25">
      <c r="A2490" s="44" t="s">
        <v>1070</v>
      </c>
      <c r="B2490" s="46">
        <v>8</v>
      </c>
      <c r="C2490" s="44" t="s">
        <v>102</v>
      </c>
      <c r="D2490" s="51">
        <v>1745.65</v>
      </c>
      <c r="E2490" s="52">
        <v>2008.79</v>
      </c>
      <c r="F2490" s="52">
        <v>2297.38</v>
      </c>
      <c r="G2490" s="53">
        <v>2202.06</v>
      </c>
      <c r="H2490" s="51" t="e">
        <v>#REF!</v>
      </c>
      <c r="I2490" s="52" t="e">
        <v>#REF!</v>
      </c>
      <c r="J2490" s="52" t="e">
        <v>#REF!</v>
      </c>
      <c r="K2490" s="53" t="e">
        <v>#REF!</v>
      </c>
      <c r="L2490" s="157" t="s">
        <v>264</v>
      </c>
      <c r="M2490" s="284">
        <v>9.33</v>
      </c>
      <c r="N2490" s="33">
        <v>3.1100000000000003</v>
      </c>
      <c r="O2490" s="66">
        <v>837.6</v>
      </c>
      <c r="P2490" s="39">
        <v>1100.74</v>
      </c>
      <c r="Q2490" s="39">
        <v>1389.33</v>
      </c>
      <c r="R2490" s="63">
        <v>1294.01</v>
      </c>
    </row>
    <row r="2491" spans="1:18" x14ac:dyDescent="0.25">
      <c r="A2491" s="44" t="s">
        <v>1070</v>
      </c>
      <c r="B2491" s="46">
        <v>9</v>
      </c>
      <c r="C2491" s="44" t="s">
        <v>102</v>
      </c>
      <c r="D2491" s="51">
        <v>1671.31</v>
      </c>
      <c r="E2491" s="52">
        <v>1934.45</v>
      </c>
      <c r="F2491" s="52">
        <v>2223.04</v>
      </c>
      <c r="G2491" s="53">
        <v>2127.7200000000003</v>
      </c>
      <c r="H2491" s="51" t="e">
        <v>#REF!</v>
      </c>
      <c r="I2491" s="52" t="e">
        <v>#REF!</v>
      </c>
      <c r="J2491" s="52" t="e">
        <v>#REF!</v>
      </c>
      <c r="K2491" s="53" t="e">
        <v>#REF!</v>
      </c>
      <c r="L2491" s="157" t="s">
        <v>1098</v>
      </c>
      <c r="M2491" s="284">
        <v>8.56</v>
      </c>
      <c r="N2491" s="33">
        <v>3.1100000000000003</v>
      </c>
      <c r="O2491" s="66">
        <v>837.6</v>
      </c>
      <c r="P2491" s="39">
        <v>1100.74</v>
      </c>
      <c r="Q2491" s="39">
        <v>1389.33</v>
      </c>
      <c r="R2491" s="63">
        <v>1294.01</v>
      </c>
    </row>
    <row r="2492" spans="1:18" x14ac:dyDescent="0.25">
      <c r="A2492" s="44" t="s">
        <v>1070</v>
      </c>
      <c r="B2492" s="46">
        <v>10</v>
      </c>
      <c r="C2492" s="44" t="s">
        <v>102</v>
      </c>
      <c r="D2492" s="51">
        <v>1637.7800000000002</v>
      </c>
      <c r="E2492" s="52">
        <v>1900.92</v>
      </c>
      <c r="F2492" s="52">
        <v>2189.5099999999998</v>
      </c>
      <c r="G2492" s="53">
        <v>2094.19</v>
      </c>
      <c r="H2492" s="51" t="e">
        <v>#REF!</v>
      </c>
      <c r="I2492" s="52" t="e">
        <v>#REF!</v>
      </c>
      <c r="J2492" s="52" t="e">
        <v>#REF!</v>
      </c>
      <c r="K2492" s="53" t="e">
        <v>#REF!</v>
      </c>
      <c r="L2492" s="157" t="s">
        <v>1101</v>
      </c>
      <c r="M2492" s="284">
        <v>8.2200000000000006</v>
      </c>
      <c r="N2492" s="33">
        <v>3.1100000000000003</v>
      </c>
      <c r="O2492" s="66">
        <v>837.6</v>
      </c>
      <c r="P2492" s="39">
        <v>1100.74</v>
      </c>
      <c r="Q2492" s="39">
        <v>1389.33</v>
      </c>
      <c r="R2492" s="63">
        <v>1294.01</v>
      </c>
    </row>
    <row r="2493" spans="1:18" x14ac:dyDescent="0.25">
      <c r="A2493" s="44" t="s">
        <v>1070</v>
      </c>
      <c r="B2493" s="46">
        <v>11</v>
      </c>
      <c r="C2493" s="44" t="s">
        <v>102</v>
      </c>
      <c r="D2493" s="51">
        <v>1609.8600000000001</v>
      </c>
      <c r="E2493" s="52">
        <v>1873</v>
      </c>
      <c r="F2493" s="52">
        <v>2161.59</v>
      </c>
      <c r="G2493" s="53">
        <v>2066.27</v>
      </c>
      <c r="H2493" s="51" t="e">
        <v>#REF!</v>
      </c>
      <c r="I2493" s="52" t="e">
        <v>#REF!</v>
      </c>
      <c r="J2493" s="52" t="e">
        <v>#REF!</v>
      </c>
      <c r="K2493" s="53" t="e">
        <v>#REF!</v>
      </c>
      <c r="L2493" s="157" t="s">
        <v>1104</v>
      </c>
      <c r="M2493" s="284">
        <v>7.93</v>
      </c>
      <c r="N2493" s="33">
        <v>3.1100000000000003</v>
      </c>
      <c r="O2493" s="66">
        <v>837.6</v>
      </c>
      <c r="P2493" s="39">
        <v>1100.74</v>
      </c>
      <c r="Q2493" s="39">
        <v>1389.33</v>
      </c>
      <c r="R2493" s="63">
        <v>1294.01</v>
      </c>
    </row>
    <row r="2494" spans="1:18" x14ac:dyDescent="0.25">
      <c r="A2494" s="44" t="s">
        <v>1070</v>
      </c>
      <c r="B2494" s="46">
        <v>12</v>
      </c>
      <c r="C2494" s="44" t="s">
        <v>102</v>
      </c>
      <c r="D2494" s="51">
        <v>1601.5700000000002</v>
      </c>
      <c r="E2494" s="52">
        <v>1864.71</v>
      </c>
      <c r="F2494" s="52">
        <v>2153.3000000000002</v>
      </c>
      <c r="G2494" s="53">
        <v>2057.98</v>
      </c>
      <c r="H2494" s="51" t="e">
        <v>#REF!</v>
      </c>
      <c r="I2494" s="52" t="e">
        <v>#REF!</v>
      </c>
      <c r="J2494" s="52" t="e">
        <v>#REF!</v>
      </c>
      <c r="K2494" s="53" t="e">
        <v>#REF!</v>
      </c>
      <c r="L2494" s="157" t="s">
        <v>1107</v>
      </c>
      <c r="M2494" s="284">
        <v>7.84</v>
      </c>
      <c r="N2494" s="33">
        <v>3.1100000000000003</v>
      </c>
      <c r="O2494" s="66">
        <v>837.6</v>
      </c>
      <c r="P2494" s="39">
        <v>1100.74</v>
      </c>
      <c r="Q2494" s="39">
        <v>1389.33</v>
      </c>
      <c r="R2494" s="63">
        <v>1294.01</v>
      </c>
    </row>
    <row r="2495" spans="1:18" x14ac:dyDescent="0.25">
      <c r="A2495" s="44" t="s">
        <v>1070</v>
      </c>
      <c r="B2495" s="46">
        <v>13</v>
      </c>
      <c r="C2495" s="44" t="s">
        <v>102</v>
      </c>
      <c r="D2495" s="51">
        <v>1607.38</v>
      </c>
      <c r="E2495" s="52">
        <v>1870.52</v>
      </c>
      <c r="F2495" s="52">
        <v>2159.1099999999997</v>
      </c>
      <c r="G2495" s="53">
        <v>2063.79</v>
      </c>
      <c r="H2495" s="51" t="e">
        <v>#REF!</v>
      </c>
      <c r="I2495" s="52" t="e">
        <v>#REF!</v>
      </c>
      <c r="J2495" s="52" t="e">
        <v>#REF!</v>
      </c>
      <c r="K2495" s="53" t="e">
        <v>#REF!</v>
      </c>
      <c r="L2495" s="157" t="s">
        <v>1110</v>
      </c>
      <c r="M2495" s="284">
        <v>7.9</v>
      </c>
      <c r="N2495" s="33">
        <v>3.1100000000000003</v>
      </c>
      <c r="O2495" s="66">
        <v>837.6</v>
      </c>
      <c r="P2495" s="39">
        <v>1100.74</v>
      </c>
      <c r="Q2495" s="39">
        <v>1389.33</v>
      </c>
      <c r="R2495" s="63">
        <v>1294.01</v>
      </c>
    </row>
    <row r="2496" spans="1:18" x14ac:dyDescent="0.25">
      <c r="A2496" s="44" t="s">
        <v>1070</v>
      </c>
      <c r="B2496" s="46">
        <v>14</v>
      </c>
      <c r="C2496" s="44" t="s">
        <v>102</v>
      </c>
      <c r="D2496" s="51">
        <v>1623.1399999999999</v>
      </c>
      <c r="E2496" s="52">
        <v>1886.2800000000002</v>
      </c>
      <c r="F2496" s="52">
        <v>2174.87</v>
      </c>
      <c r="G2496" s="53">
        <v>2079.5500000000002</v>
      </c>
      <c r="H2496" s="51" t="e">
        <v>#REF!</v>
      </c>
      <c r="I2496" s="52" t="e">
        <v>#REF!</v>
      </c>
      <c r="J2496" s="52" t="e">
        <v>#REF!</v>
      </c>
      <c r="K2496" s="53" t="e">
        <v>#REF!</v>
      </c>
      <c r="L2496" s="157" t="s">
        <v>1113</v>
      </c>
      <c r="M2496" s="284">
        <v>8.07</v>
      </c>
      <c r="N2496" s="33">
        <v>3.1100000000000003</v>
      </c>
      <c r="O2496" s="66">
        <v>837.6</v>
      </c>
      <c r="P2496" s="39">
        <v>1100.74</v>
      </c>
      <c r="Q2496" s="39">
        <v>1389.33</v>
      </c>
      <c r="R2496" s="63">
        <v>1294.01</v>
      </c>
    </row>
    <row r="2497" spans="1:18" x14ac:dyDescent="0.25">
      <c r="A2497" s="44" t="s">
        <v>1070</v>
      </c>
      <c r="B2497" s="46">
        <v>15</v>
      </c>
      <c r="C2497" s="44" t="s">
        <v>102</v>
      </c>
      <c r="D2497" s="51">
        <v>1623.31</v>
      </c>
      <c r="E2497" s="52">
        <v>1886.45</v>
      </c>
      <c r="F2497" s="52">
        <v>2175.04</v>
      </c>
      <c r="G2497" s="53">
        <v>2079.7200000000003</v>
      </c>
      <c r="H2497" s="51" t="e">
        <v>#REF!</v>
      </c>
      <c r="I2497" s="52" t="e">
        <v>#REF!</v>
      </c>
      <c r="J2497" s="52" t="e">
        <v>#REF!</v>
      </c>
      <c r="K2497" s="53" t="e">
        <v>#REF!</v>
      </c>
      <c r="L2497" s="157" t="s">
        <v>1116</v>
      </c>
      <c r="M2497" s="284">
        <v>8.07</v>
      </c>
      <c r="N2497" s="33">
        <v>3.1100000000000003</v>
      </c>
      <c r="O2497" s="66">
        <v>837.6</v>
      </c>
      <c r="P2497" s="39">
        <v>1100.74</v>
      </c>
      <c r="Q2497" s="39">
        <v>1389.33</v>
      </c>
      <c r="R2497" s="63">
        <v>1294.01</v>
      </c>
    </row>
    <row r="2498" spans="1:18" x14ac:dyDescent="0.25">
      <c r="A2498" s="44" t="s">
        <v>1070</v>
      </c>
      <c r="B2498" s="46">
        <v>16</v>
      </c>
      <c r="C2498" s="44" t="s">
        <v>102</v>
      </c>
      <c r="D2498" s="51">
        <v>1624</v>
      </c>
      <c r="E2498" s="52">
        <v>1887.14</v>
      </c>
      <c r="F2498" s="52">
        <v>2175.73</v>
      </c>
      <c r="G2498" s="53">
        <v>2080.41</v>
      </c>
      <c r="H2498" s="51" t="e">
        <v>#REF!</v>
      </c>
      <c r="I2498" s="52" t="e">
        <v>#REF!</v>
      </c>
      <c r="J2498" s="52" t="e">
        <v>#REF!</v>
      </c>
      <c r="K2498" s="53" t="e">
        <v>#REF!</v>
      </c>
      <c r="L2498" s="157" t="s">
        <v>1119</v>
      </c>
      <c r="M2498" s="284">
        <v>8.08</v>
      </c>
      <c r="N2498" s="33">
        <v>3.1100000000000003</v>
      </c>
      <c r="O2498" s="66">
        <v>837.6</v>
      </c>
      <c r="P2498" s="39">
        <v>1100.74</v>
      </c>
      <c r="Q2498" s="39">
        <v>1389.33</v>
      </c>
      <c r="R2498" s="63">
        <v>1294.01</v>
      </c>
    </row>
    <row r="2499" spans="1:18" x14ac:dyDescent="0.25">
      <c r="A2499" s="44" t="s">
        <v>1070</v>
      </c>
      <c r="B2499" s="46">
        <v>17</v>
      </c>
      <c r="C2499" s="44" t="s">
        <v>102</v>
      </c>
      <c r="D2499" s="51">
        <v>1581.93</v>
      </c>
      <c r="E2499" s="52">
        <v>1845.0700000000002</v>
      </c>
      <c r="F2499" s="52">
        <v>2133.66</v>
      </c>
      <c r="G2499" s="53">
        <v>2038.3400000000001</v>
      </c>
      <c r="H2499" s="51" t="e">
        <v>#REF!</v>
      </c>
      <c r="I2499" s="52" t="e">
        <v>#REF!</v>
      </c>
      <c r="J2499" s="52" t="e">
        <v>#REF!</v>
      </c>
      <c r="K2499" s="53" t="e">
        <v>#REF!</v>
      </c>
      <c r="L2499" s="157" t="s">
        <v>1122</v>
      </c>
      <c r="M2499" s="284">
        <v>7.64</v>
      </c>
      <c r="N2499" s="33">
        <v>3.1100000000000003</v>
      </c>
      <c r="O2499" s="66">
        <v>837.6</v>
      </c>
      <c r="P2499" s="39">
        <v>1100.74</v>
      </c>
      <c r="Q2499" s="39">
        <v>1389.33</v>
      </c>
      <c r="R2499" s="63">
        <v>1294.01</v>
      </c>
    </row>
    <row r="2500" spans="1:18" x14ac:dyDescent="0.25">
      <c r="A2500" s="44" t="s">
        <v>1070</v>
      </c>
      <c r="B2500" s="46">
        <v>18</v>
      </c>
      <c r="C2500" s="44" t="s">
        <v>102</v>
      </c>
      <c r="D2500" s="51">
        <v>1551.3000000000002</v>
      </c>
      <c r="E2500" s="52">
        <v>1814.44</v>
      </c>
      <c r="F2500" s="52">
        <v>2103.0299999999997</v>
      </c>
      <c r="G2500" s="53">
        <v>2007.71</v>
      </c>
      <c r="H2500" s="51" t="e">
        <v>#REF!</v>
      </c>
      <c r="I2500" s="52" t="e">
        <v>#REF!</v>
      </c>
      <c r="J2500" s="52" t="e">
        <v>#REF!</v>
      </c>
      <c r="K2500" s="53" t="e">
        <v>#REF!</v>
      </c>
      <c r="L2500" s="157" t="s">
        <v>342</v>
      </c>
      <c r="M2500" s="284">
        <v>7.33</v>
      </c>
      <c r="N2500" s="33">
        <v>3.1100000000000003</v>
      </c>
      <c r="O2500" s="66">
        <v>837.6</v>
      </c>
      <c r="P2500" s="39">
        <v>1100.74</v>
      </c>
      <c r="Q2500" s="39">
        <v>1389.33</v>
      </c>
      <c r="R2500" s="63">
        <v>1294.01</v>
      </c>
    </row>
    <row r="2501" spans="1:18" x14ac:dyDescent="0.25">
      <c r="A2501" s="44" t="s">
        <v>1070</v>
      </c>
      <c r="B2501" s="46">
        <v>19</v>
      </c>
      <c r="C2501" s="44" t="s">
        <v>102</v>
      </c>
      <c r="D2501" s="51">
        <v>1620.13</v>
      </c>
      <c r="E2501" s="52">
        <v>1883.27</v>
      </c>
      <c r="F2501" s="52">
        <v>2171.86</v>
      </c>
      <c r="G2501" s="53">
        <v>2076.54</v>
      </c>
      <c r="H2501" s="51" t="e">
        <v>#REF!</v>
      </c>
      <c r="I2501" s="52" t="e">
        <v>#REF!</v>
      </c>
      <c r="J2501" s="52" t="e">
        <v>#REF!</v>
      </c>
      <c r="K2501" s="53" t="e">
        <v>#REF!</v>
      </c>
      <c r="L2501" s="157" t="s">
        <v>1127</v>
      </c>
      <c r="M2501" s="284">
        <v>8.0399999999999991</v>
      </c>
      <c r="N2501" s="33">
        <v>3.1100000000000003</v>
      </c>
      <c r="O2501" s="66">
        <v>837.6</v>
      </c>
      <c r="P2501" s="39">
        <v>1100.74</v>
      </c>
      <c r="Q2501" s="39">
        <v>1389.33</v>
      </c>
      <c r="R2501" s="63">
        <v>1294.01</v>
      </c>
    </row>
    <row r="2502" spans="1:18" x14ac:dyDescent="0.25">
      <c r="A2502" s="44" t="s">
        <v>1070</v>
      </c>
      <c r="B2502" s="46">
        <v>20</v>
      </c>
      <c r="C2502" s="44" t="s">
        <v>102</v>
      </c>
      <c r="D2502" s="51">
        <v>1572.88</v>
      </c>
      <c r="E2502" s="52">
        <v>1836.02</v>
      </c>
      <c r="F2502" s="52">
        <v>2124.61</v>
      </c>
      <c r="G2502" s="53">
        <v>2029.29</v>
      </c>
      <c r="H2502" s="51" t="e">
        <v>#REF!</v>
      </c>
      <c r="I2502" s="52" t="e">
        <v>#REF!</v>
      </c>
      <c r="J2502" s="52" t="e">
        <v>#REF!</v>
      </c>
      <c r="K2502" s="53" t="e">
        <v>#REF!</v>
      </c>
      <c r="L2502" s="157" t="s">
        <v>1129</v>
      </c>
      <c r="M2502" s="284">
        <v>7.55</v>
      </c>
      <c r="N2502" s="33">
        <v>3.1100000000000003</v>
      </c>
      <c r="O2502" s="66">
        <v>837.6</v>
      </c>
      <c r="P2502" s="39">
        <v>1100.74</v>
      </c>
      <c r="Q2502" s="39">
        <v>1389.33</v>
      </c>
      <c r="R2502" s="63">
        <v>1294.01</v>
      </c>
    </row>
    <row r="2503" spans="1:18" x14ac:dyDescent="0.25">
      <c r="A2503" s="44" t="s">
        <v>1070</v>
      </c>
      <c r="B2503" s="46">
        <v>21</v>
      </c>
      <c r="C2503" s="44" t="s">
        <v>102</v>
      </c>
      <c r="D2503" s="51">
        <v>1556.42</v>
      </c>
      <c r="E2503" s="52">
        <v>1819.56</v>
      </c>
      <c r="F2503" s="52">
        <v>2108.15</v>
      </c>
      <c r="G2503" s="53">
        <v>2012.83</v>
      </c>
      <c r="H2503" s="51" t="e">
        <v>#REF!</v>
      </c>
      <c r="I2503" s="52" t="e">
        <v>#REF!</v>
      </c>
      <c r="J2503" s="52" t="e">
        <v>#REF!</v>
      </c>
      <c r="K2503" s="53" t="e">
        <v>#REF!</v>
      </c>
      <c r="L2503" s="157" t="s">
        <v>1132</v>
      </c>
      <c r="M2503" s="284">
        <v>7.38</v>
      </c>
      <c r="N2503" s="33">
        <v>3.1100000000000003</v>
      </c>
      <c r="O2503" s="66">
        <v>837.6</v>
      </c>
      <c r="P2503" s="39">
        <v>1100.74</v>
      </c>
      <c r="Q2503" s="39">
        <v>1389.33</v>
      </c>
      <c r="R2503" s="63">
        <v>1294.01</v>
      </c>
    </row>
    <row r="2504" spans="1:18" x14ac:dyDescent="0.25">
      <c r="A2504" s="44" t="s">
        <v>1070</v>
      </c>
      <c r="B2504" s="46">
        <v>22</v>
      </c>
      <c r="C2504" s="44" t="s">
        <v>102</v>
      </c>
      <c r="D2504" s="51">
        <v>1682.85</v>
      </c>
      <c r="E2504" s="52">
        <v>1945.99</v>
      </c>
      <c r="F2504" s="52">
        <v>2234.58</v>
      </c>
      <c r="G2504" s="53">
        <v>2139.2600000000002</v>
      </c>
      <c r="H2504" s="51" t="e">
        <v>#REF!</v>
      </c>
      <c r="I2504" s="52" t="e">
        <v>#REF!</v>
      </c>
      <c r="J2504" s="52" t="e">
        <v>#REF!</v>
      </c>
      <c r="K2504" s="53" t="e">
        <v>#REF!</v>
      </c>
      <c r="L2504" s="157" t="s">
        <v>1134</v>
      </c>
      <c r="M2504" s="284">
        <v>8.68</v>
      </c>
      <c r="N2504" s="33">
        <v>3.1100000000000003</v>
      </c>
      <c r="O2504" s="66">
        <v>837.6</v>
      </c>
      <c r="P2504" s="39">
        <v>1100.74</v>
      </c>
      <c r="Q2504" s="39">
        <v>1389.33</v>
      </c>
      <c r="R2504" s="63">
        <v>1294.01</v>
      </c>
    </row>
    <row r="2505" spans="1:18" x14ac:dyDescent="0.25">
      <c r="A2505" s="44" t="s">
        <v>1070</v>
      </c>
      <c r="B2505" s="46">
        <v>23</v>
      </c>
      <c r="C2505" s="44" t="s">
        <v>102</v>
      </c>
      <c r="D2505" s="51">
        <v>1915.9900000000002</v>
      </c>
      <c r="E2505" s="52">
        <v>2179.13</v>
      </c>
      <c r="F2505" s="52">
        <v>2467.7200000000003</v>
      </c>
      <c r="G2505" s="53">
        <v>2372.4</v>
      </c>
      <c r="H2505" s="51" t="e">
        <v>#REF!</v>
      </c>
      <c r="I2505" s="52" t="e">
        <v>#REF!</v>
      </c>
      <c r="J2505" s="52" t="e">
        <v>#REF!</v>
      </c>
      <c r="K2505" s="53" t="e">
        <v>#REF!</v>
      </c>
      <c r="L2505" s="157" t="s">
        <v>1137</v>
      </c>
      <c r="M2505" s="284">
        <v>11.09</v>
      </c>
      <c r="N2505" s="33">
        <v>3.1100000000000003</v>
      </c>
      <c r="O2505" s="66">
        <v>837.6</v>
      </c>
      <c r="P2505" s="39">
        <v>1100.74</v>
      </c>
      <c r="Q2505" s="39">
        <v>1389.33</v>
      </c>
      <c r="R2505" s="63">
        <v>1294.01</v>
      </c>
    </row>
    <row r="2506" spans="1:18" x14ac:dyDescent="0.25">
      <c r="A2506" s="44" t="s">
        <v>1138</v>
      </c>
      <c r="B2506" s="46">
        <v>0</v>
      </c>
      <c r="C2506" s="44" t="s">
        <v>102</v>
      </c>
      <c r="D2506" s="51">
        <v>1535.73</v>
      </c>
      <c r="E2506" s="52">
        <v>1798.87</v>
      </c>
      <c r="F2506" s="52">
        <v>2087.46</v>
      </c>
      <c r="G2506" s="53">
        <v>1992.1399999999999</v>
      </c>
      <c r="H2506" s="51" t="e">
        <v>#REF!</v>
      </c>
      <c r="I2506" s="52" t="e">
        <v>#REF!</v>
      </c>
      <c r="J2506" s="52" t="e">
        <v>#REF!</v>
      </c>
      <c r="K2506" s="53" t="e">
        <v>#REF!</v>
      </c>
      <c r="L2506" s="157" t="s">
        <v>1141</v>
      </c>
      <c r="M2506" s="284">
        <v>7.17</v>
      </c>
      <c r="N2506" s="33">
        <v>3.1100000000000003</v>
      </c>
      <c r="O2506" s="66">
        <v>837.6</v>
      </c>
      <c r="P2506" s="39">
        <v>1100.74</v>
      </c>
      <c r="Q2506" s="39">
        <v>1389.33</v>
      </c>
      <c r="R2506" s="63">
        <v>1294.01</v>
      </c>
    </row>
    <row r="2507" spans="1:18" x14ac:dyDescent="0.25">
      <c r="A2507" s="44" t="s">
        <v>1138</v>
      </c>
      <c r="B2507" s="46">
        <v>1</v>
      </c>
      <c r="C2507" s="44" t="s">
        <v>102</v>
      </c>
      <c r="D2507" s="51">
        <v>1528.38</v>
      </c>
      <c r="E2507" s="52">
        <v>1791.52</v>
      </c>
      <c r="F2507" s="52">
        <v>2080.11</v>
      </c>
      <c r="G2507" s="53">
        <v>1984.79</v>
      </c>
      <c r="H2507" s="51" t="e">
        <v>#REF!</v>
      </c>
      <c r="I2507" s="52" t="e">
        <v>#REF!</v>
      </c>
      <c r="J2507" s="52" t="e">
        <v>#REF!</v>
      </c>
      <c r="K2507" s="53" t="e">
        <v>#REF!</v>
      </c>
      <c r="L2507" s="157" t="s">
        <v>1144</v>
      </c>
      <c r="M2507" s="284">
        <v>7.09</v>
      </c>
      <c r="N2507" s="33">
        <v>3.1100000000000003</v>
      </c>
      <c r="O2507" s="66">
        <v>837.6</v>
      </c>
      <c r="P2507" s="39">
        <v>1100.74</v>
      </c>
      <c r="Q2507" s="39">
        <v>1389.33</v>
      </c>
      <c r="R2507" s="63">
        <v>1294.01</v>
      </c>
    </row>
    <row r="2508" spans="1:18" x14ac:dyDescent="0.25">
      <c r="A2508" s="44" t="s">
        <v>1138</v>
      </c>
      <c r="B2508" s="46">
        <v>2</v>
      </c>
      <c r="C2508" s="44" t="s">
        <v>102</v>
      </c>
      <c r="D2508" s="51">
        <v>1550.25</v>
      </c>
      <c r="E2508" s="52">
        <v>1813.39</v>
      </c>
      <c r="F2508" s="52">
        <v>2101.98</v>
      </c>
      <c r="G2508" s="53">
        <v>2006.66</v>
      </c>
      <c r="H2508" s="51" t="e">
        <v>#REF!</v>
      </c>
      <c r="I2508" s="52" t="e">
        <v>#REF!</v>
      </c>
      <c r="J2508" s="52" t="e">
        <v>#REF!</v>
      </c>
      <c r="K2508" s="53" t="e">
        <v>#REF!</v>
      </c>
      <c r="L2508" s="157" t="s">
        <v>1147</v>
      </c>
      <c r="M2508" s="284">
        <v>7.32</v>
      </c>
      <c r="N2508" s="33">
        <v>3.1100000000000003</v>
      </c>
      <c r="O2508" s="66">
        <v>837.6</v>
      </c>
      <c r="P2508" s="39">
        <v>1100.74</v>
      </c>
      <c r="Q2508" s="39">
        <v>1389.33</v>
      </c>
      <c r="R2508" s="63">
        <v>1294.01</v>
      </c>
    </row>
    <row r="2509" spans="1:18" x14ac:dyDescent="0.25">
      <c r="A2509" s="44" t="s">
        <v>1138</v>
      </c>
      <c r="B2509" s="46">
        <v>3</v>
      </c>
      <c r="C2509" s="44" t="s">
        <v>102</v>
      </c>
      <c r="D2509" s="51">
        <v>1589.0100000000002</v>
      </c>
      <c r="E2509" s="52">
        <v>1852.15</v>
      </c>
      <c r="F2509" s="52">
        <v>2140.7399999999998</v>
      </c>
      <c r="G2509" s="53">
        <v>2045.42</v>
      </c>
      <c r="H2509" s="51" t="e">
        <v>#REF!</v>
      </c>
      <c r="I2509" s="52" t="e">
        <v>#REF!</v>
      </c>
      <c r="J2509" s="52" t="e">
        <v>#REF!</v>
      </c>
      <c r="K2509" s="53" t="e">
        <v>#REF!</v>
      </c>
      <c r="L2509" s="157" t="s">
        <v>1150</v>
      </c>
      <c r="M2509" s="284">
        <v>7.71</v>
      </c>
      <c r="N2509" s="33">
        <v>3.1100000000000003</v>
      </c>
      <c r="O2509" s="66">
        <v>837.6</v>
      </c>
      <c r="P2509" s="39">
        <v>1100.74</v>
      </c>
      <c r="Q2509" s="39">
        <v>1389.33</v>
      </c>
      <c r="R2509" s="63">
        <v>1294.01</v>
      </c>
    </row>
    <row r="2510" spans="1:18" x14ac:dyDescent="0.25">
      <c r="A2510" s="44" t="s">
        <v>1138</v>
      </c>
      <c r="B2510" s="46">
        <v>4</v>
      </c>
      <c r="C2510" s="44" t="s">
        <v>102</v>
      </c>
      <c r="D2510" s="51">
        <v>1642.75</v>
      </c>
      <c r="E2510" s="52">
        <v>1905.89</v>
      </c>
      <c r="F2510" s="52">
        <v>2194.48</v>
      </c>
      <c r="G2510" s="53">
        <v>2099.16</v>
      </c>
      <c r="H2510" s="51" t="e">
        <v>#REF!</v>
      </c>
      <c r="I2510" s="52" t="e">
        <v>#REF!</v>
      </c>
      <c r="J2510" s="52" t="e">
        <v>#REF!</v>
      </c>
      <c r="K2510" s="53" t="e">
        <v>#REF!</v>
      </c>
      <c r="L2510" s="157" t="s">
        <v>260</v>
      </c>
      <c r="M2510" s="284">
        <v>8.27</v>
      </c>
      <c r="N2510" s="33">
        <v>3.1100000000000003</v>
      </c>
      <c r="O2510" s="66">
        <v>837.6</v>
      </c>
      <c r="P2510" s="39">
        <v>1100.74</v>
      </c>
      <c r="Q2510" s="39">
        <v>1389.33</v>
      </c>
      <c r="R2510" s="63">
        <v>1294.01</v>
      </c>
    </row>
    <row r="2511" spans="1:18" x14ac:dyDescent="0.25">
      <c r="A2511" s="44" t="s">
        <v>1138</v>
      </c>
      <c r="B2511" s="46">
        <v>5</v>
      </c>
      <c r="C2511" s="44" t="s">
        <v>102</v>
      </c>
      <c r="D2511" s="51">
        <v>1656.87</v>
      </c>
      <c r="E2511" s="52">
        <v>1920.01</v>
      </c>
      <c r="F2511" s="52">
        <v>2208.6</v>
      </c>
      <c r="G2511" s="53">
        <v>2113.2799999999997</v>
      </c>
      <c r="H2511" s="51" t="e">
        <v>#REF!</v>
      </c>
      <c r="I2511" s="52" t="e">
        <v>#REF!</v>
      </c>
      <c r="J2511" s="52" t="e">
        <v>#REF!</v>
      </c>
      <c r="K2511" s="53" t="e">
        <v>#REF!</v>
      </c>
      <c r="L2511" s="157" t="s">
        <v>287</v>
      </c>
      <c r="M2511" s="284">
        <v>8.41</v>
      </c>
      <c r="N2511" s="33">
        <v>3.1100000000000003</v>
      </c>
      <c r="O2511" s="66">
        <v>837.6</v>
      </c>
      <c r="P2511" s="39">
        <v>1100.74</v>
      </c>
      <c r="Q2511" s="39">
        <v>1389.33</v>
      </c>
      <c r="R2511" s="63">
        <v>1294.01</v>
      </c>
    </row>
    <row r="2512" spans="1:18" x14ac:dyDescent="0.25">
      <c r="A2512" s="44" t="s">
        <v>1138</v>
      </c>
      <c r="B2512" s="46">
        <v>6</v>
      </c>
      <c r="C2512" s="44" t="s">
        <v>102</v>
      </c>
      <c r="D2512" s="51">
        <v>1611.1</v>
      </c>
      <c r="E2512" s="52">
        <v>1874.24</v>
      </c>
      <c r="F2512" s="52">
        <v>2162.83</v>
      </c>
      <c r="G2512" s="53">
        <v>2067.5100000000002</v>
      </c>
      <c r="H2512" s="51" t="e">
        <v>#REF!</v>
      </c>
      <c r="I2512" s="52" t="e">
        <v>#REF!</v>
      </c>
      <c r="J2512" s="52" t="e">
        <v>#REF!</v>
      </c>
      <c r="K2512" s="53" t="e">
        <v>#REF!</v>
      </c>
      <c r="L2512" s="157" t="s">
        <v>1156</v>
      </c>
      <c r="M2512" s="284">
        <v>7.94</v>
      </c>
      <c r="N2512" s="33">
        <v>3.1100000000000003</v>
      </c>
      <c r="O2512" s="66">
        <v>837.6</v>
      </c>
      <c r="P2512" s="39">
        <v>1100.74</v>
      </c>
      <c r="Q2512" s="39">
        <v>1389.33</v>
      </c>
      <c r="R2512" s="63">
        <v>1294.01</v>
      </c>
    </row>
    <row r="2513" spans="1:18" x14ac:dyDescent="0.25">
      <c r="A2513" s="44" t="s">
        <v>1138</v>
      </c>
      <c r="B2513" s="46">
        <v>7</v>
      </c>
      <c r="C2513" s="44" t="s">
        <v>102</v>
      </c>
      <c r="D2513" s="51">
        <v>1526.79</v>
      </c>
      <c r="E2513" s="52">
        <v>1789.93</v>
      </c>
      <c r="F2513" s="52">
        <v>2078.52</v>
      </c>
      <c r="G2513" s="53">
        <v>1983.2</v>
      </c>
      <c r="H2513" s="51" t="e">
        <v>#REF!</v>
      </c>
      <c r="I2513" s="52" t="e">
        <v>#REF!</v>
      </c>
      <c r="J2513" s="52" t="e">
        <v>#REF!</v>
      </c>
      <c r="K2513" s="53" t="e">
        <v>#REF!</v>
      </c>
      <c r="L2513" s="157" t="s">
        <v>1159</v>
      </c>
      <c r="M2513" s="284">
        <v>7.07</v>
      </c>
      <c r="N2513" s="33">
        <v>3.1100000000000003</v>
      </c>
      <c r="O2513" s="66">
        <v>837.6</v>
      </c>
      <c r="P2513" s="39">
        <v>1100.74</v>
      </c>
      <c r="Q2513" s="39">
        <v>1389.33</v>
      </c>
      <c r="R2513" s="63">
        <v>1294.01</v>
      </c>
    </row>
    <row r="2514" spans="1:18" x14ac:dyDescent="0.25">
      <c r="A2514" s="44" t="s">
        <v>1138</v>
      </c>
      <c r="B2514" s="46">
        <v>8</v>
      </c>
      <c r="C2514" s="44" t="s">
        <v>102</v>
      </c>
      <c r="D2514" s="51">
        <v>1740.58</v>
      </c>
      <c r="E2514" s="52">
        <v>2003.7200000000003</v>
      </c>
      <c r="F2514" s="52">
        <v>2292.31</v>
      </c>
      <c r="G2514" s="53">
        <v>2196.9900000000002</v>
      </c>
      <c r="H2514" s="51" t="e">
        <v>#REF!</v>
      </c>
      <c r="I2514" s="52" t="e">
        <v>#REF!</v>
      </c>
      <c r="J2514" s="52" t="e">
        <v>#REF!</v>
      </c>
      <c r="K2514" s="53" t="e">
        <v>#REF!</v>
      </c>
      <c r="L2514" s="157" t="s">
        <v>1162</v>
      </c>
      <c r="M2514" s="284">
        <v>9.2799999999999994</v>
      </c>
      <c r="N2514" s="33">
        <v>3.1100000000000003</v>
      </c>
      <c r="O2514" s="66">
        <v>837.6</v>
      </c>
      <c r="P2514" s="39">
        <v>1100.74</v>
      </c>
      <c r="Q2514" s="39">
        <v>1389.33</v>
      </c>
      <c r="R2514" s="63">
        <v>1294.01</v>
      </c>
    </row>
    <row r="2515" spans="1:18" x14ac:dyDescent="0.25">
      <c r="A2515" s="44" t="s">
        <v>1138</v>
      </c>
      <c r="B2515" s="46">
        <v>9</v>
      </c>
      <c r="C2515" s="44" t="s">
        <v>102</v>
      </c>
      <c r="D2515" s="51">
        <v>1660.35</v>
      </c>
      <c r="E2515" s="52">
        <v>1923.49</v>
      </c>
      <c r="F2515" s="52">
        <v>2212.08</v>
      </c>
      <c r="G2515" s="53">
        <v>2116.7600000000002</v>
      </c>
      <c r="H2515" s="51" t="e">
        <v>#REF!</v>
      </c>
      <c r="I2515" s="52" t="e">
        <v>#REF!</v>
      </c>
      <c r="J2515" s="52" t="e">
        <v>#REF!</v>
      </c>
      <c r="K2515" s="53" t="e">
        <v>#REF!</v>
      </c>
      <c r="L2515" s="157" t="s">
        <v>1164</v>
      </c>
      <c r="M2515" s="284">
        <v>8.4499999999999993</v>
      </c>
      <c r="N2515" s="33">
        <v>3.1100000000000003</v>
      </c>
      <c r="O2515" s="66">
        <v>837.6</v>
      </c>
      <c r="P2515" s="39">
        <v>1100.74</v>
      </c>
      <c r="Q2515" s="39">
        <v>1389.33</v>
      </c>
      <c r="R2515" s="63">
        <v>1294.01</v>
      </c>
    </row>
    <row r="2516" spans="1:18" x14ac:dyDescent="0.25">
      <c r="A2516" s="44" t="s">
        <v>1138</v>
      </c>
      <c r="B2516" s="46">
        <v>10</v>
      </c>
      <c r="C2516" s="44" t="s">
        <v>102</v>
      </c>
      <c r="D2516" s="51">
        <v>1627.42</v>
      </c>
      <c r="E2516" s="52">
        <v>1890.56</v>
      </c>
      <c r="F2516" s="52">
        <v>2179.15</v>
      </c>
      <c r="G2516" s="53">
        <v>2083.83</v>
      </c>
      <c r="H2516" s="51" t="e">
        <v>#REF!</v>
      </c>
      <c r="I2516" s="52" t="e">
        <v>#REF!</v>
      </c>
      <c r="J2516" s="52" t="e">
        <v>#REF!</v>
      </c>
      <c r="K2516" s="53" t="e">
        <v>#REF!</v>
      </c>
      <c r="L2516" s="157" t="s">
        <v>1167</v>
      </c>
      <c r="M2516" s="284">
        <v>8.11</v>
      </c>
      <c r="N2516" s="33">
        <v>3.1100000000000003</v>
      </c>
      <c r="O2516" s="66">
        <v>837.6</v>
      </c>
      <c r="P2516" s="39">
        <v>1100.74</v>
      </c>
      <c r="Q2516" s="39">
        <v>1389.33</v>
      </c>
      <c r="R2516" s="63">
        <v>1294.01</v>
      </c>
    </row>
    <row r="2517" spans="1:18" x14ac:dyDescent="0.25">
      <c r="A2517" s="44" t="s">
        <v>1138</v>
      </c>
      <c r="B2517" s="46">
        <v>11</v>
      </c>
      <c r="C2517" s="44" t="s">
        <v>102</v>
      </c>
      <c r="D2517" s="51">
        <v>1603.6399999999999</v>
      </c>
      <c r="E2517" s="52">
        <v>1866.78</v>
      </c>
      <c r="F2517" s="52">
        <v>2155.37</v>
      </c>
      <c r="G2517" s="53">
        <v>2060.0500000000002</v>
      </c>
      <c r="H2517" s="51" t="e">
        <v>#REF!</v>
      </c>
      <c r="I2517" s="52" t="e">
        <v>#REF!</v>
      </c>
      <c r="J2517" s="52" t="e">
        <v>#REF!</v>
      </c>
      <c r="K2517" s="53" t="e">
        <v>#REF!</v>
      </c>
      <c r="L2517" s="157" t="s">
        <v>1170</v>
      </c>
      <c r="M2517" s="284">
        <v>7.87</v>
      </c>
      <c r="N2517" s="33">
        <v>3.1100000000000003</v>
      </c>
      <c r="O2517" s="66">
        <v>837.6</v>
      </c>
      <c r="P2517" s="39">
        <v>1100.74</v>
      </c>
      <c r="Q2517" s="39">
        <v>1389.33</v>
      </c>
      <c r="R2517" s="63">
        <v>1294.01</v>
      </c>
    </row>
    <row r="2518" spans="1:18" x14ac:dyDescent="0.25">
      <c r="A2518" s="44" t="s">
        <v>1138</v>
      </c>
      <c r="B2518" s="46">
        <v>12</v>
      </c>
      <c r="C2518" s="44" t="s">
        <v>102</v>
      </c>
      <c r="D2518" s="51">
        <v>1594.02</v>
      </c>
      <c r="E2518" s="52">
        <v>1857.16</v>
      </c>
      <c r="F2518" s="52">
        <v>2145.75</v>
      </c>
      <c r="G2518" s="53">
        <v>2050.4300000000003</v>
      </c>
      <c r="H2518" s="51" t="e">
        <v>#REF!</v>
      </c>
      <c r="I2518" s="52" t="e">
        <v>#REF!</v>
      </c>
      <c r="J2518" s="52" t="e">
        <v>#REF!</v>
      </c>
      <c r="K2518" s="53" t="e">
        <v>#REF!</v>
      </c>
      <c r="L2518" s="157" t="s">
        <v>1174</v>
      </c>
      <c r="M2518" s="284">
        <v>7.77</v>
      </c>
      <c r="N2518" s="33">
        <v>3.1100000000000003</v>
      </c>
      <c r="O2518" s="66">
        <v>837.6</v>
      </c>
      <c r="P2518" s="39">
        <v>1100.74</v>
      </c>
      <c r="Q2518" s="39">
        <v>1389.33</v>
      </c>
      <c r="R2518" s="63">
        <v>1294.01</v>
      </c>
    </row>
    <row r="2519" spans="1:18" x14ac:dyDescent="0.25">
      <c r="A2519" s="44" t="s">
        <v>1138</v>
      </c>
      <c r="B2519" s="46">
        <v>13</v>
      </c>
      <c r="C2519" s="44" t="s">
        <v>102</v>
      </c>
      <c r="D2519" s="51">
        <v>1600.31</v>
      </c>
      <c r="E2519" s="52">
        <v>1863.45</v>
      </c>
      <c r="F2519" s="52">
        <v>2152.04</v>
      </c>
      <c r="G2519" s="53">
        <v>2056.7200000000003</v>
      </c>
      <c r="H2519" s="51" t="e">
        <v>#REF!</v>
      </c>
      <c r="I2519" s="52" t="e">
        <v>#REF!</v>
      </c>
      <c r="J2519" s="52" t="e">
        <v>#REF!</v>
      </c>
      <c r="K2519" s="53" t="e">
        <v>#REF!</v>
      </c>
      <c r="L2519" s="157" t="s">
        <v>1177</v>
      </c>
      <c r="M2519" s="284">
        <v>7.83</v>
      </c>
      <c r="N2519" s="33">
        <v>3.1100000000000003</v>
      </c>
      <c r="O2519" s="66">
        <v>837.6</v>
      </c>
      <c r="P2519" s="39">
        <v>1100.74</v>
      </c>
      <c r="Q2519" s="39">
        <v>1389.33</v>
      </c>
      <c r="R2519" s="63">
        <v>1294.01</v>
      </c>
    </row>
    <row r="2520" spans="1:18" x14ac:dyDescent="0.25">
      <c r="A2520" s="44" t="s">
        <v>1138</v>
      </c>
      <c r="B2520" s="46">
        <v>14</v>
      </c>
      <c r="C2520" s="44" t="s">
        <v>102</v>
      </c>
      <c r="D2520" s="51">
        <v>1616.17</v>
      </c>
      <c r="E2520" s="52">
        <v>1879.31</v>
      </c>
      <c r="F2520" s="52">
        <v>2167.8999999999996</v>
      </c>
      <c r="G2520" s="53">
        <v>2072.58</v>
      </c>
      <c r="H2520" s="51" t="e">
        <v>#REF!</v>
      </c>
      <c r="I2520" s="52" t="e">
        <v>#REF!</v>
      </c>
      <c r="J2520" s="52" t="e">
        <v>#REF!</v>
      </c>
      <c r="K2520" s="53" t="e">
        <v>#REF!</v>
      </c>
      <c r="L2520" s="157" t="s">
        <v>1180</v>
      </c>
      <c r="M2520" s="284">
        <v>7.99</v>
      </c>
      <c r="N2520" s="33">
        <v>3.1100000000000003</v>
      </c>
      <c r="O2520" s="66">
        <v>837.6</v>
      </c>
      <c r="P2520" s="39">
        <v>1100.74</v>
      </c>
      <c r="Q2520" s="39">
        <v>1389.33</v>
      </c>
      <c r="R2520" s="63">
        <v>1294.01</v>
      </c>
    </row>
    <row r="2521" spans="1:18" x14ac:dyDescent="0.25">
      <c r="A2521" s="44" t="s">
        <v>1138</v>
      </c>
      <c r="B2521" s="46">
        <v>15</v>
      </c>
      <c r="C2521" s="44" t="s">
        <v>102</v>
      </c>
      <c r="D2521" s="51">
        <v>1616.3200000000002</v>
      </c>
      <c r="E2521" s="52">
        <v>1879.46</v>
      </c>
      <c r="F2521" s="52">
        <v>2168.0499999999997</v>
      </c>
      <c r="G2521" s="53">
        <v>2072.73</v>
      </c>
      <c r="H2521" s="51" t="e">
        <v>#REF!</v>
      </c>
      <c r="I2521" s="52" t="e">
        <v>#REF!</v>
      </c>
      <c r="J2521" s="52" t="e">
        <v>#REF!</v>
      </c>
      <c r="K2521" s="53" t="e">
        <v>#REF!</v>
      </c>
      <c r="L2521" s="157" t="s">
        <v>1182</v>
      </c>
      <c r="M2521" s="284">
        <v>8</v>
      </c>
      <c r="N2521" s="33">
        <v>3.1100000000000003</v>
      </c>
      <c r="O2521" s="66">
        <v>837.6</v>
      </c>
      <c r="P2521" s="39">
        <v>1100.74</v>
      </c>
      <c r="Q2521" s="39">
        <v>1389.33</v>
      </c>
      <c r="R2521" s="63">
        <v>1294.01</v>
      </c>
    </row>
    <row r="2522" spans="1:18" x14ac:dyDescent="0.25">
      <c r="A2522" s="44" t="s">
        <v>1138</v>
      </c>
      <c r="B2522" s="46">
        <v>16</v>
      </c>
      <c r="C2522" s="44" t="s">
        <v>102</v>
      </c>
      <c r="D2522" s="51">
        <v>1616.71</v>
      </c>
      <c r="E2522" s="52">
        <v>1879.85</v>
      </c>
      <c r="F2522" s="52">
        <v>2168.4399999999996</v>
      </c>
      <c r="G2522" s="53">
        <v>2073.12</v>
      </c>
      <c r="H2522" s="51" t="e">
        <v>#REF!</v>
      </c>
      <c r="I2522" s="52" t="e">
        <v>#REF!</v>
      </c>
      <c r="J2522" s="52" t="e">
        <v>#REF!</v>
      </c>
      <c r="K2522" s="53" t="e">
        <v>#REF!</v>
      </c>
      <c r="L2522" s="157" t="s">
        <v>1185</v>
      </c>
      <c r="M2522" s="284">
        <v>8</v>
      </c>
      <c r="N2522" s="33">
        <v>3.1100000000000003</v>
      </c>
      <c r="O2522" s="66">
        <v>837.6</v>
      </c>
      <c r="P2522" s="39">
        <v>1100.74</v>
      </c>
      <c r="Q2522" s="39">
        <v>1389.33</v>
      </c>
      <c r="R2522" s="63">
        <v>1294.01</v>
      </c>
    </row>
    <row r="2523" spans="1:18" x14ac:dyDescent="0.25">
      <c r="A2523" s="44" t="s">
        <v>1138</v>
      </c>
      <c r="B2523" s="46">
        <v>17</v>
      </c>
      <c r="C2523" s="44" t="s">
        <v>102</v>
      </c>
      <c r="D2523" s="51">
        <v>1582.0700000000002</v>
      </c>
      <c r="E2523" s="52">
        <v>1845.21</v>
      </c>
      <c r="F2523" s="52">
        <v>2133.8000000000002</v>
      </c>
      <c r="G2523" s="53">
        <v>2038.48</v>
      </c>
      <c r="H2523" s="51" t="e">
        <v>#REF!</v>
      </c>
      <c r="I2523" s="52" t="e">
        <v>#REF!</v>
      </c>
      <c r="J2523" s="52" t="e">
        <v>#REF!</v>
      </c>
      <c r="K2523" s="53" t="e">
        <v>#REF!</v>
      </c>
      <c r="L2523" s="157" t="s">
        <v>1187</v>
      </c>
      <c r="M2523" s="284">
        <v>7.64</v>
      </c>
      <c r="N2523" s="33">
        <v>3.1100000000000003</v>
      </c>
      <c r="O2523" s="66">
        <v>837.6</v>
      </c>
      <c r="P2523" s="39">
        <v>1100.74</v>
      </c>
      <c r="Q2523" s="39">
        <v>1389.33</v>
      </c>
      <c r="R2523" s="63">
        <v>1294.01</v>
      </c>
    </row>
    <row r="2524" spans="1:18" x14ac:dyDescent="0.25">
      <c r="A2524" s="44" t="s">
        <v>1138</v>
      </c>
      <c r="B2524" s="46">
        <v>18</v>
      </c>
      <c r="C2524" s="44" t="s">
        <v>102</v>
      </c>
      <c r="D2524" s="51">
        <v>1543.37</v>
      </c>
      <c r="E2524" s="52">
        <v>1806.5099999999998</v>
      </c>
      <c r="F2524" s="52">
        <v>2095.1</v>
      </c>
      <c r="G2524" s="53">
        <v>1999.7799999999997</v>
      </c>
      <c r="H2524" s="51" t="e">
        <v>#REF!</v>
      </c>
      <c r="I2524" s="52" t="e">
        <v>#REF!</v>
      </c>
      <c r="J2524" s="52" t="e">
        <v>#REF!</v>
      </c>
      <c r="K2524" s="53" t="e">
        <v>#REF!</v>
      </c>
      <c r="L2524" s="157" t="s">
        <v>1190</v>
      </c>
      <c r="M2524" s="284">
        <v>7.24</v>
      </c>
      <c r="N2524" s="33">
        <v>3.1100000000000003</v>
      </c>
      <c r="O2524" s="66">
        <v>837.6</v>
      </c>
      <c r="P2524" s="39">
        <v>1100.74</v>
      </c>
      <c r="Q2524" s="39">
        <v>1389.33</v>
      </c>
      <c r="R2524" s="63">
        <v>1294.01</v>
      </c>
    </row>
    <row r="2525" spans="1:18" x14ac:dyDescent="0.25">
      <c r="A2525" s="44" t="s">
        <v>1138</v>
      </c>
      <c r="B2525" s="46">
        <v>19</v>
      </c>
      <c r="C2525" s="44" t="s">
        <v>102</v>
      </c>
      <c r="D2525" s="51">
        <v>1583.44</v>
      </c>
      <c r="E2525" s="52">
        <v>1846.58</v>
      </c>
      <c r="F2525" s="52">
        <v>2135.17</v>
      </c>
      <c r="G2525" s="53">
        <v>2039.85</v>
      </c>
      <c r="H2525" s="51" t="e">
        <v>#REF!</v>
      </c>
      <c r="I2525" s="52" t="e">
        <v>#REF!</v>
      </c>
      <c r="J2525" s="52" t="e">
        <v>#REF!</v>
      </c>
      <c r="K2525" s="53" t="e">
        <v>#REF!</v>
      </c>
      <c r="L2525" s="157" t="s">
        <v>1194</v>
      </c>
      <c r="M2525" s="284">
        <v>7.66</v>
      </c>
      <c r="N2525" s="33">
        <v>3.1100000000000003</v>
      </c>
      <c r="O2525" s="66">
        <v>837.6</v>
      </c>
      <c r="P2525" s="39">
        <v>1100.74</v>
      </c>
      <c r="Q2525" s="39">
        <v>1389.33</v>
      </c>
      <c r="R2525" s="63">
        <v>1294.01</v>
      </c>
    </row>
    <row r="2526" spans="1:18" x14ac:dyDescent="0.25">
      <c r="A2526" s="44" t="s">
        <v>1138</v>
      </c>
      <c r="B2526" s="46">
        <v>20</v>
      </c>
      <c r="C2526" s="44" t="s">
        <v>102</v>
      </c>
      <c r="D2526" s="51">
        <v>1560.0700000000002</v>
      </c>
      <c r="E2526" s="52">
        <v>1823.21</v>
      </c>
      <c r="F2526" s="52">
        <v>2111.8000000000002</v>
      </c>
      <c r="G2526" s="53">
        <v>2016.48</v>
      </c>
      <c r="H2526" s="51" t="e">
        <v>#REF!</v>
      </c>
      <c r="I2526" s="52" t="e">
        <v>#REF!</v>
      </c>
      <c r="J2526" s="52" t="e">
        <v>#REF!</v>
      </c>
      <c r="K2526" s="53" t="e">
        <v>#REF!</v>
      </c>
      <c r="L2526" s="157" t="s">
        <v>1197</v>
      </c>
      <c r="M2526" s="284">
        <v>7.42</v>
      </c>
      <c r="N2526" s="33">
        <v>3.1100000000000003</v>
      </c>
      <c r="O2526" s="66">
        <v>837.6</v>
      </c>
      <c r="P2526" s="39">
        <v>1100.74</v>
      </c>
      <c r="Q2526" s="39">
        <v>1389.33</v>
      </c>
      <c r="R2526" s="63">
        <v>1294.01</v>
      </c>
    </row>
    <row r="2527" spans="1:18" x14ac:dyDescent="0.25">
      <c r="A2527" s="44" t="s">
        <v>1138</v>
      </c>
      <c r="B2527" s="46">
        <v>21</v>
      </c>
      <c r="C2527" s="44" t="s">
        <v>102</v>
      </c>
      <c r="D2527" s="51">
        <v>1554.44</v>
      </c>
      <c r="E2527" s="52">
        <v>1817.58</v>
      </c>
      <c r="F2527" s="52">
        <v>2106.17</v>
      </c>
      <c r="G2527" s="53">
        <v>2010.85</v>
      </c>
      <c r="H2527" s="51" t="e">
        <v>#REF!</v>
      </c>
      <c r="I2527" s="52" t="e">
        <v>#REF!</v>
      </c>
      <c r="J2527" s="52" t="e">
        <v>#REF!</v>
      </c>
      <c r="K2527" s="53" t="e">
        <v>#REF!</v>
      </c>
      <c r="L2527" s="157" t="s">
        <v>1200</v>
      </c>
      <c r="M2527" s="284">
        <v>7.36</v>
      </c>
      <c r="N2527" s="33">
        <v>3.1100000000000003</v>
      </c>
      <c r="O2527" s="66">
        <v>837.6</v>
      </c>
      <c r="P2527" s="39">
        <v>1100.74</v>
      </c>
      <c r="Q2527" s="39">
        <v>1389.33</v>
      </c>
      <c r="R2527" s="63">
        <v>1294.01</v>
      </c>
    </row>
    <row r="2528" spans="1:18" x14ac:dyDescent="0.25">
      <c r="A2528" s="44" t="s">
        <v>1138</v>
      </c>
      <c r="B2528" s="46">
        <v>22</v>
      </c>
      <c r="C2528" s="44" t="s">
        <v>102</v>
      </c>
      <c r="D2528" s="51">
        <v>1669.97</v>
      </c>
      <c r="E2528" s="52">
        <v>1933.1100000000001</v>
      </c>
      <c r="F2528" s="52">
        <v>2221.6999999999998</v>
      </c>
      <c r="G2528" s="53">
        <v>2126.38</v>
      </c>
      <c r="H2528" s="51" t="e">
        <v>#REF!</v>
      </c>
      <c r="I2528" s="52" t="e">
        <v>#REF!</v>
      </c>
      <c r="J2528" s="52" t="e">
        <v>#REF!</v>
      </c>
      <c r="K2528" s="53" t="e">
        <v>#REF!</v>
      </c>
      <c r="L2528" s="157" t="s">
        <v>1202</v>
      </c>
      <c r="M2528" s="284">
        <v>8.5500000000000007</v>
      </c>
      <c r="N2528" s="33">
        <v>3.1100000000000003</v>
      </c>
      <c r="O2528" s="66">
        <v>837.6</v>
      </c>
      <c r="P2528" s="39">
        <v>1100.74</v>
      </c>
      <c r="Q2528" s="39">
        <v>1389.33</v>
      </c>
      <c r="R2528" s="63">
        <v>1294.01</v>
      </c>
    </row>
    <row r="2529" spans="1:18" x14ac:dyDescent="0.25">
      <c r="A2529" s="44" t="s">
        <v>1138</v>
      </c>
      <c r="B2529" s="46">
        <v>23</v>
      </c>
      <c r="C2529" s="44" t="s">
        <v>102</v>
      </c>
      <c r="D2529" s="51">
        <v>1910.21</v>
      </c>
      <c r="E2529" s="52">
        <v>2173.3500000000004</v>
      </c>
      <c r="F2529" s="52">
        <v>2461.94</v>
      </c>
      <c r="G2529" s="53">
        <v>2366.62</v>
      </c>
      <c r="H2529" s="51" t="e">
        <v>#REF!</v>
      </c>
      <c r="I2529" s="52" t="e">
        <v>#REF!</v>
      </c>
      <c r="J2529" s="52" t="e">
        <v>#REF!</v>
      </c>
      <c r="K2529" s="53" t="e">
        <v>#REF!</v>
      </c>
      <c r="L2529" s="157" t="s">
        <v>1205</v>
      </c>
      <c r="M2529" s="284">
        <v>11.03</v>
      </c>
      <c r="N2529" s="33">
        <v>3.1100000000000003</v>
      </c>
      <c r="O2529" s="66">
        <v>837.6</v>
      </c>
      <c r="P2529" s="39">
        <v>1100.74</v>
      </c>
      <c r="Q2529" s="39">
        <v>1389.33</v>
      </c>
      <c r="R2529" s="63">
        <v>1294.01</v>
      </c>
    </row>
    <row r="2530" spans="1:18" x14ac:dyDescent="0.25">
      <c r="A2530" s="44" t="s">
        <v>1206</v>
      </c>
      <c r="B2530" s="46">
        <v>0</v>
      </c>
      <c r="C2530" s="44" t="s">
        <v>102</v>
      </c>
      <c r="D2530" s="51">
        <v>1539.6100000000001</v>
      </c>
      <c r="E2530" s="52">
        <v>1802.75</v>
      </c>
      <c r="F2530" s="52">
        <v>2091.34</v>
      </c>
      <c r="G2530" s="53">
        <v>1996.02</v>
      </c>
      <c r="H2530" s="51" t="e">
        <v>#REF!</v>
      </c>
      <c r="I2530" s="52" t="e">
        <v>#REF!</v>
      </c>
      <c r="J2530" s="52" t="e">
        <v>#REF!</v>
      </c>
      <c r="K2530" s="53" t="e">
        <v>#REF!</v>
      </c>
      <c r="L2530" s="157" t="s">
        <v>1209</v>
      </c>
      <c r="M2530" s="284">
        <v>7.21</v>
      </c>
      <c r="N2530" s="33">
        <v>3.1100000000000003</v>
      </c>
      <c r="O2530" s="66">
        <v>837.6</v>
      </c>
      <c r="P2530" s="39">
        <v>1100.74</v>
      </c>
      <c r="Q2530" s="39">
        <v>1389.33</v>
      </c>
      <c r="R2530" s="63">
        <v>1294.01</v>
      </c>
    </row>
    <row r="2531" spans="1:18" x14ac:dyDescent="0.25">
      <c r="A2531" s="44" t="s">
        <v>1206</v>
      </c>
      <c r="B2531" s="46">
        <v>1</v>
      </c>
      <c r="C2531" s="44" t="s">
        <v>102</v>
      </c>
      <c r="D2531" s="51">
        <v>1537.56</v>
      </c>
      <c r="E2531" s="52">
        <v>1800.6999999999998</v>
      </c>
      <c r="F2531" s="52">
        <v>2089.29</v>
      </c>
      <c r="G2531" s="53">
        <v>1993.9699999999998</v>
      </c>
      <c r="H2531" s="51" t="e">
        <v>#REF!</v>
      </c>
      <c r="I2531" s="52" t="e">
        <v>#REF!</v>
      </c>
      <c r="J2531" s="52" t="e">
        <v>#REF!</v>
      </c>
      <c r="K2531" s="53" t="e">
        <v>#REF!</v>
      </c>
      <c r="L2531" s="157" t="s">
        <v>1212</v>
      </c>
      <c r="M2531" s="284">
        <v>7.18</v>
      </c>
      <c r="N2531" s="33">
        <v>3.1100000000000003</v>
      </c>
      <c r="O2531" s="66">
        <v>837.6</v>
      </c>
      <c r="P2531" s="39">
        <v>1100.74</v>
      </c>
      <c r="Q2531" s="39">
        <v>1389.33</v>
      </c>
      <c r="R2531" s="63">
        <v>1294.01</v>
      </c>
    </row>
    <row r="2532" spans="1:18" x14ac:dyDescent="0.25">
      <c r="A2532" s="44" t="s">
        <v>1206</v>
      </c>
      <c r="B2532" s="46">
        <v>2</v>
      </c>
      <c r="C2532" s="44" t="s">
        <v>102</v>
      </c>
      <c r="D2532" s="51">
        <v>1556.5900000000001</v>
      </c>
      <c r="E2532" s="52">
        <v>1819.73</v>
      </c>
      <c r="F2532" s="52">
        <v>2108.3199999999997</v>
      </c>
      <c r="G2532" s="53">
        <v>2013</v>
      </c>
      <c r="H2532" s="51" t="e">
        <v>#REF!</v>
      </c>
      <c r="I2532" s="52" t="e">
        <v>#REF!</v>
      </c>
      <c r="J2532" s="52" t="e">
        <v>#REF!</v>
      </c>
      <c r="K2532" s="53" t="e">
        <v>#REF!</v>
      </c>
      <c r="L2532" s="157" t="s">
        <v>1215</v>
      </c>
      <c r="M2532" s="284">
        <v>7.38</v>
      </c>
      <c r="N2532" s="33">
        <v>3.1100000000000003</v>
      </c>
      <c r="O2532" s="66">
        <v>837.6</v>
      </c>
      <c r="P2532" s="39">
        <v>1100.74</v>
      </c>
      <c r="Q2532" s="39">
        <v>1389.33</v>
      </c>
      <c r="R2532" s="63">
        <v>1294.01</v>
      </c>
    </row>
    <row r="2533" spans="1:18" x14ac:dyDescent="0.25">
      <c r="A2533" s="44" t="s">
        <v>1206</v>
      </c>
      <c r="B2533" s="46">
        <v>3</v>
      </c>
      <c r="C2533" s="44" t="s">
        <v>102</v>
      </c>
      <c r="D2533" s="51">
        <v>1594.24</v>
      </c>
      <c r="E2533" s="52">
        <v>1857.38</v>
      </c>
      <c r="F2533" s="52">
        <v>2145.9700000000003</v>
      </c>
      <c r="G2533" s="53">
        <v>2050.65</v>
      </c>
      <c r="H2533" s="51" t="e">
        <v>#REF!</v>
      </c>
      <c r="I2533" s="52" t="e">
        <v>#REF!</v>
      </c>
      <c r="J2533" s="52" t="e">
        <v>#REF!</v>
      </c>
      <c r="K2533" s="53" t="e">
        <v>#REF!</v>
      </c>
      <c r="L2533" s="157" t="s">
        <v>336</v>
      </c>
      <c r="M2533" s="284">
        <v>7.77</v>
      </c>
      <c r="N2533" s="33">
        <v>3.1100000000000003</v>
      </c>
      <c r="O2533" s="66">
        <v>837.6</v>
      </c>
      <c r="P2533" s="39">
        <v>1100.74</v>
      </c>
      <c r="Q2533" s="39">
        <v>1389.33</v>
      </c>
      <c r="R2533" s="63">
        <v>1294.01</v>
      </c>
    </row>
    <row r="2534" spans="1:18" x14ac:dyDescent="0.25">
      <c r="A2534" s="44" t="s">
        <v>1206</v>
      </c>
      <c r="B2534" s="46">
        <v>4</v>
      </c>
      <c r="C2534" s="44" t="s">
        <v>102</v>
      </c>
      <c r="D2534" s="51">
        <v>1650.65</v>
      </c>
      <c r="E2534" s="52">
        <v>1913.79</v>
      </c>
      <c r="F2534" s="52">
        <v>2202.38</v>
      </c>
      <c r="G2534" s="53">
        <v>2107.06</v>
      </c>
      <c r="H2534" s="51" t="e">
        <v>#REF!</v>
      </c>
      <c r="I2534" s="52" t="e">
        <v>#REF!</v>
      </c>
      <c r="J2534" s="52" t="e">
        <v>#REF!</v>
      </c>
      <c r="K2534" s="53" t="e">
        <v>#REF!</v>
      </c>
      <c r="L2534" s="157" t="s">
        <v>1220</v>
      </c>
      <c r="M2534" s="284">
        <v>8.35</v>
      </c>
      <c r="N2534" s="33">
        <v>3.1100000000000003</v>
      </c>
      <c r="O2534" s="66">
        <v>837.6</v>
      </c>
      <c r="P2534" s="39">
        <v>1100.74</v>
      </c>
      <c r="Q2534" s="39">
        <v>1389.33</v>
      </c>
      <c r="R2534" s="63">
        <v>1294.01</v>
      </c>
    </row>
    <row r="2535" spans="1:18" x14ac:dyDescent="0.25">
      <c r="A2535" s="44" t="s">
        <v>1206</v>
      </c>
      <c r="B2535" s="46">
        <v>5</v>
      </c>
      <c r="C2535" s="44" t="s">
        <v>102</v>
      </c>
      <c r="D2535" s="51">
        <v>1666.26</v>
      </c>
      <c r="E2535" s="52">
        <v>1929.3999999999999</v>
      </c>
      <c r="F2535" s="52">
        <v>2217.9899999999998</v>
      </c>
      <c r="G2535" s="53">
        <v>2122.67</v>
      </c>
      <c r="H2535" s="51" t="e">
        <v>#REF!</v>
      </c>
      <c r="I2535" s="52" t="e">
        <v>#REF!</v>
      </c>
      <c r="J2535" s="52" t="e">
        <v>#REF!</v>
      </c>
      <c r="K2535" s="53" t="e">
        <v>#REF!</v>
      </c>
      <c r="L2535" s="157" t="s">
        <v>1223</v>
      </c>
      <c r="M2535" s="284">
        <v>8.51</v>
      </c>
      <c r="N2535" s="33">
        <v>3.1100000000000003</v>
      </c>
      <c r="O2535" s="66">
        <v>837.6</v>
      </c>
      <c r="P2535" s="39">
        <v>1100.74</v>
      </c>
      <c r="Q2535" s="39">
        <v>1389.33</v>
      </c>
      <c r="R2535" s="63">
        <v>1294.01</v>
      </c>
    </row>
    <row r="2536" spans="1:18" x14ac:dyDescent="0.25">
      <c r="A2536" s="44" t="s">
        <v>1206</v>
      </c>
      <c r="B2536" s="46">
        <v>6</v>
      </c>
      <c r="C2536" s="44" t="s">
        <v>102</v>
      </c>
      <c r="D2536" s="51">
        <v>1629.5300000000002</v>
      </c>
      <c r="E2536" s="52">
        <v>1892.67</v>
      </c>
      <c r="F2536" s="52">
        <v>2181.2600000000002</v>
      </c>
      <c r="G2536" s="53">
        <v>2085.94</v>
      </c>
      <c r="H2536" s="51" t="e">
        <v>#REF!</v>
      </c>
      <c r="I2536" s="52" t="e">
        <v>#REF!</v>
      </c>
      <c r="J2536" s="52" t="e">
        <v>#REF!</v>
      </c>
      <c r="K2536" s="53" t="e">
        <v>#REF!</v>
      </c>
      <c r="L2536" s="157" t="s">
        <v>1225</v>
      </c>
      <c r="M2536" s="284">
        <v>8.1300000000000008</v>
      </c>
      <c r="N2536" s="33">
        <v>3.1100000000000003</v>
      </c>
      <c r="O2536" s="66">
        <v>837.6</v>
      </c>
      <c r="P2536" s="39">
        <v>1100.74</v>
      </c>
      <c r="Q2536" s="39">
        <v>1389.33</v>
      </c>
      <c r="R2536" s="63">
        <v>1294.01</v>
      </c>
    </row>
    <row r="2537" spans="1:18" x14ac:dyDescent="0.25">
      <c r="A2537" s="44" t="s">
        <v>1206</v>
      </c>
      <c r="B2537" s="46">
        <v>7</v>
      </c>
      <c r="C2537" s="44" t="s">
        <v>102</v>
      </c>
      <c r="D2537" s="51">
        <v>1541.46</v>
      </c>
      <c r="E2537" s="52">
        <v>1804.6</v>
      </c>
      <c r="F2537" s="52">
        <v>2093.1899999999996</v>
      </c>
      <c r="G2537" s="53">
        <v>1997.87</v>
      </c>
      <c r="H2537" s="51" t="e">
        <v>#REF!</v>
      </c>
      <c r="I2537" s="52" t="e">
        <v>#REF!</v>
      </c>
      <c r="J2537" s="52" t="e">
        <v>#REF!</v>
      </c>
      <c r="K2537" s="53" t="e">
        <v>#REF!</v>
      </c>
      <c r="L2537" s="157" t="s">
        <v>1228</v>
      </c>
      <c r="M2537" s="284">
        <v>7.22</v>
      </c>
      <c r="N2537" s="33">
        <v>3.1100000000000003</v>
      </c>
      <c r="O2537" s="66">
        <v>837.6</v>
      </c>
      <c r="P2537" s="39">
        <v>1100.74</v>
      </c>
      <c r="Q2537" s="39">
        <v>1389.33</v>
      </c>
      <c r="R2537" s="63">
        <v>1294.01</v>
      </c>
    </row>
    <row r="2538" spans="1:18" x14ac:dyDescent="0.25">
      <c r="A2538" s="44" t="s">
        <v>1206</v>
      </c>
      <c r="B2538" s="46">
        <v>8</v>
      </c>
      <c r="C2538" s="44" t="s">
        <v>102</v>
      </c>
      <c r="D2538" s="51">
        <v>1754.54</v>
      </c>
      <c r="E2538" s="52">
        <v>2017.6799999999998</v>
      </c>
      <c r="F2538" s="52">
        <v>2306.27</v>
      </c>
      <c r="G2538" s="53">
        <v>2210.9499999999998</v>
      </c>
      <c r="H2538" s="51" t="e">
        <v>#REF!</v>
      </c>
      <c r="I2538" s="52" t="e">
        <v>#REF!</v>
      </c>
      <c r="J2538" s="52" t="e">
        <v>#REF!</v>
      </c>
      <c r="K2538" s="53" t="e">
        <v>#REF!</v>
      </c>
      <c r="L2538" s="157" t="s">
        <v>1231</v>
      </c>
      <c r="M2538" s="284">
        <v>9.42</v>
      </c>
      <c r="N2538" s="33">
        <v>3.1100000000000003</v>
      </c>
      <c r="O2538" s="66">
        <v>837.6</v>
      </c>
      <c r="P2538" s="39">
        <v>1100.74</v>
      </c>
      <c r="Q2538" s="39">
        <v>1389.33</v>
      </c>
      <c r="R2538" s="63">
        <v>1294.01</v>
      </c>
    </row>
    <row r="2539" spans="1:18" x14ac:dyDescent="0.25">
      <c r="A2539" s="44" t="s">
        <v>1206</v>
      </c>
      <c r="B2539" s="46">
        <v>9</v>
      </c>
      <c r="C2539" s="44" t="s">
        <v>102</v>
      </c>
      <c r="D2539" s="51">
        <v>1664.16</v>
      </c>
      <c r="E2539" s="52">
        <v>1927.3</v>
      </c>
      <c r="F2539" s="52">
        <v>2215.89</v>
      </c>
      <c r="G2539" s="53">
        <v>2120.5699999999997</v>
      </c>
      <c r="H2539" s="51" t="e">
        <v>#REF!</v>
      </c>
      <c r="I2539" s="52" t="e">
        <v>#REF!</v>
      </c>
      <c r="J2539" s="52" t="e">
        <v>#REF!</v>
      </c>
      <c r="K2539" s="53" t="e">
        <v>#REF!</v>
      </c>
      <c r="L2539" s="157" t="s">
        <v>1234</v>
      </c>
      <c r="M2539" s="284">
        <v>8.49</v>
      </c>
      <c r="N2539" s="33">
        <v>3.1100000000000003</v>
      </c>
      <c r="O2539" s="66">
        <v>837.6</v>
      </c>
      <c r="P2539" s="39">
        <v>1100.74</v>
      </c>
      <c r="Q2539" s="39">
        <v>1389.33</v>
      </c>
      <c r="R2539" s="63">
        <v>1294.01</v>
      </c>
    </row>
    <row r="2540" spans="1:18" x14ac:dyDescent="0.25">
      <c r="A2540" s="44" t="s">
        <v>1206</v>
      </c>
      <c r="B2540" s="46">
        <v>10</v>
      </c>
      <c r="C2540" s="44" t="s">
        <v>102</v>
      </c>
      <c r="D2540" s="51">
        <v>1618.2</v>
      </c>
      <c r="E2540" s="52">
        <v>1881.3400000000001</v>
      </c>
      <c r="F2540" s="52">
        <v>2169.9300000000003</v>
      </c>
      <c r="G2540" s="53">
        <v>2074.61</v>
      </c>
      <c r="H2540" s="51" t="e">
        <v>#REF!</v>
      </c>
      <c r="I2540" s="52" t="e">
        <v>#REF!</v>
      </c>
      <c r="J2540" s="52" t="e">
        <v>#REF!</v>
      </c>
      <c r="K2540" s="53" t="e">
        <v>#REF!</v>
      </c>
      <c r="L2540" s="157" t="s">
        <v>1237</v>
      </c>
      <c r="M2540" s="284">
        <v>8.02</v>
      </c>
      <c r="N2540" s="33">
        <v>3.1100000000000003</v>
      </c>
      <c r="O2540" s="66">
        <v>837.6</v>
      </c>
      <c r="P2540" s="39">
        <v>1100.74</v>
      </c>
      <c r="Q2540" s="39">
        <v>1389.33</v>
      </c>
      <c r="R2540" s="63">
        <v>1294.01</v>
      </c>
    </row>
    <row r="2541" spans="1:18" x14ac:dyDescent="0.25">
      <c r="A2541" s="44" t="s">
        <v>1206</v>
      </c>
      <c r="B2541" s="46">
        <v>11</v>
      </c>
      <c r="C2541" s="44" t="s">
        <v>102</v>
      </c>
      <c r="D2541" s="51">
        <v>1595.1599999999999</v>
      </c>
      <c r="E2541" s="52">
        <v>1858.3000000000002</v>
      </c>
      <c r="F2541" s="52">
        <v>2146.89</v>
      </c>
      <c r="G2541" s="53">
        <v>2051.5700000000002</v>
      </c>
      <c r="H2541" s="51" t="e">
        <v>#REF!</v>
      </c>
      <c r="I2541" s="52" t="e">
        <v>#REF!</v>
      </c>
      <c r="J2541" s="52" t="e">
        <v>#REF!</v>
      </c>
      <c r="K2541" s="53" t="e">
        <v>#REF!</v>
      </c>
      <c r="L2541" s="157" t="s">
        <v>1240</v>
      </c>
      <c r="M2541" s="284">
        <v>7.78</v>
      </c>
      <c r="N2541" s="33">
        <v>3.1100000000000003</v>
      </c>
      <c r="O2541" s="66">
        <v>837.6</v>
      </c>
      <c r="P2541" s="39">
        <v>1100.74</v>
      </c>
      <c r="Q2541" s="39">
        <v>1389.33</v>
      </c>
      <c r="R2541" s="63">
        <v>1294.01</v>
      </c>
    </row>
    <row r="2542" spans="1:18" x14ac:dyDescent="0.25">
      <c r="A2542" s="44" t="s">
        <v>1206</v>
      </c>
      <c r="B2542" s="46">
        <v>12</v>
      </c>
      <c r="C2542" s="44" t="s">
        <v>102</v>
      </c>
      <c r="D2542" s="51">
        <v>1597.13</v>
      </c>
      <c r="E2542" s="52">
        <v>1860.27</v>
      </c>
      <c r="F2542" s="52">
        <v>2148.86</v>
      </c>
      <c r="G2542" s="53">
        <v>2053.54</v>
      </c>
      <c r="H2542" s="51" t="e">
        <v>#REF!</v>
      </c>
      <c r="I2542" s="52" t="e">
        <v>#REF!</v>
      </c>
      <c r="J2542" s="52" t="e">
        <v>#REF!</v>
      </c>
      <c r="K2542" s="53" t="e">
        <v>#REF!</v>
      </c>
      <c r="L2542" s="157" t="s">
        <v>1243</v>
      </c>
      <c r="M2542" s="284">
        <v>7.8</v>
      </c>
      <c r="N2542" s="33">
        <v>3.1100000000000003</v>
      </c>
      <c r="O2542" s="66">
        <v>837.6</v>
      </c>
      <c r="P2542" s="39">
        <v>1100.74</v>
      </c>
      <c r="Q2542" s="39">
        <v>1389.33</v>
      </c>
      <c r="R2542" s="63">
        <v>1294.01</v>
      </c>
    </row>
    <row r="2543" spans="1:18" x14ac:dyDescent="0.25">
      <c r="A2543" s="44" t="s">
        <v>1206</v>
      </c>
      <c r="B2543" s="46">
        <v>13</v>
      </c>
      <c r="C2543" s="44" t="s">
        <v>102</v>
      </c>
      <c r="D2543" s="51">
        <v>1610.44</v>
      </c>
      <c r="E2543" s="52">
        <v>1873.58</v>
      </c>
      <c r="F2543" s="52">
        <v>2162.17</v>
      </c>
      <c r="G2543" s="53">
        <v>2066.85</v>
      </c>
      <c r="H2543" s="51" t="e">
        <v>#REF!</v>
      </c>
      <c r="I2543" s="52" t="e">
        <v>#REF!</v>
      </c>
      <c r="J2543" s="52" t="e">
        <v>#REF!</v>
      </c>
      <c r="K2543" s="53" t="e">
        <v>#REF!</v>
      </c>
      <c r="L2543" s="157" t="s">
        <v>1246</v>
      </c>
      <c r="M2543" s="284">
        <v>7.94</v>
      </c>
      <c r="N2543" s="33">
        <v>3.1100000000000003</v>
      </c>
      <c r="O2543" s="66">
        <v>837.6</v>
      </c>
      <c r="P2543" s="39">
        <v>1100.74</v>
      </c>
      <c r="Q2543" s="39">
        <v>1389.33</v>
      </c>
      <c r="R2543" s="63">
        <v>1294.01</v>
      </c>
    </row>
    <row r="2544" spans="1:18" x14ac:dyDescent="0.25">
      <c r="A2544" s="44" t="s">
        <v>1206</v>
      </c>
      <c r="B2544" s="46">
        <v>14</v>
      </c>
      <c r="C2544" s="44" t="s">
        <v>102</v>
      </c>
      <c r="D2544" s="51">
        <v>1634.07</v>
      </c>
      <c r="E2544" s="52">
        <v>1897.21</v>
      </c>
      <c r="F2544" s="52">
        <v>2185.7999999999997</v>
      </c>
      <c r="G2544" s="53">
        <v>2090.48</v>
      </c>
      <c r="H2544" s="51" t="e">
        <v>#REF!</v>
      </c>
      <c r="I2544" s="52" t="e">
        <v>#REF!</v>
      </c>
      <c r="J2544" s="52" t="e">
        <v>#REF!</v>
      </c>
      <c r="K2544" s="53" t="e">
        <v>#REF!</v>
      </c>
      <c r="L2544" s="157" t="s">
        <v>1249</v>
      </c>
      <c r="M2544" s="284">
        <v>8.18</v>
      </c>
      <c r="N2544" s="33">
        <v>3.1100000000000003</v>
      </c>
      <c r="O2544" s="66">
        <v>837.6</v>
      </c>
      <c r="P2544" s="39">
        <v>1100.74</v>
      </c>
      <c r="Q2544" s="39">
        <v>1389.33</v>
      </c>
      <c r="R2544" s="63">
        <v>1294.01</v>
      </c>
    </row>
    <row r="2545" spans="1:18" x14ac:dyDescent="0.25">
      <c r="A2545" s="44" t="s">
        <v>1206</v>
      </c>
      <c r="B2545" s="46">
        <v>15</v>
      </c>
      <c r="C2545" s="44" t="s">
        <v>102</v>
      </c>
      <c r="D2545" s="51">
        <v>1644.85</v>
      </c>
      <c r="E2545" s="52">
        <v>1907.9900000000002</v>
      </c>
      <c r="F2545" s="52">
        <v>2196.58</v>
      </c>
      <c r="G2545" s="53">
        <v>2101.2600000000002</v>
      </c>
      <c r="H2545" s="51" t="e">
        <v>#REF!</v>
      </c>
      <c r="I2545" s="52" t="e">
        <v>#REF!</v>
      </c>
      <c r="J2545" s="52" t="e">
        <v>#REF!</v>
      </c>
      <c r="K2545" s="53" t="e">
        <v>#REF!</v>
      </c>
      <c r="L2545" s="157" t="s">
        <v>1252</v>
      </c>
      <c r="M2545" s="284">
        <v>8.2899999999999991</v>
      </c>
      <c r="N2545" s="33">
        <v>3.1100000000000003</v>
      </c>
      <c r="O2545" s="66">
        <v>837.6</v>
      </c>
      <c r="P2545" s="39">
        <v>1100.74</v>
      </c>
      <c r="Q2545" s="39">
        <v>1389.33</v>
      </c>
      <c r="R2545" s="63">
        <v>1294.01</v>
      </c>
    </row>
    <row r="2546" spans="1:18" x14ac:dyDescent="0.25">
      <c r="A2546" s="44" t="s">
        <v>1206</v>
      </c>
      <c r="B2546" s="46">
        <v>16</v>
      </c>
      <c r="C2546" s="44" t="s">
        <v>102</v>
      </c>
      <c r="D2546" s="51">
        <v>1644.71</v>
      </c>
      <c r="E2546" s="52">
        <v>1907.8500000000001</v>
      </c>
      <c r="F2546" s="52">
        <v>2196.44</v>
      </c>
      <c r="G2546" s="53">
        <v>2101.12</v>
      </c>
      <c r="H2546" s="51" t="e">
        <v>#REF!</v>
      </c>
      <c r="I2546" s="52" t="e">
        <v>#REF!</v>
      </c>
      <c r="J2546" s="52" t="e">
        <v>#REF!</v>
      </c>
      <c r="K2546" s="53" t="e">
        <v>#REF!</v>
      </c>
      <c r="L2546" s="157" t="s">
        <v>1255</v>
      </c>
      <c r="M2546" s="284">
        <v>8.2899999999999991</v>
      </c>
      <c r="N2546" s="33">
        <v>3.1100000000000003</v>
      </c>
      <c r="O2546" s="66">
        <v>837.6</v>
      </c>
      <c r="P2546" s="39">
        <v>1100.74</v>
      </c>
      <c r="Q2546" s="39">
        <v>1389.33</v>
      </c>
      <c r="R2546" s="63">
        <v>1294.01</v>
      </c>
    </row>
    <row r="2547" spans="1:18" x14ac:dyDescent="0.25">
      <c r="A2547" s="44" t="s">
        <v>1206</v>
      </c>
      <c r="B2547" s="46">
        <v>17</v>
      </c>
      <c r="C2547" s="44" t="s">
        <v>102</v>
      </c>
      <c r="D2547" s="51">
        <v>1620.04</v>
      </c>
      <c r="E2547" s="52">
        <v>1883.18</v>
      </c>
      <c r="F2547" s="52">
        <v>2171.77</v>
      </c>
      <c r="G2547" s="53">
        <v>2076.4499999999998</v>
      </c>
      <c r="H2547" s="51" t="e">
        <v>#REF!</v>
      </c>
      <c r="I2547" s="52" t="e">
        <v>#REF!</v>
      </c>
      <c r="J2547" s="52" t="e">
        <v>#REF!</v>
      </c>
      <c r="K2547" s="53" t="e">
        <v>#REF!</v>
      </c>
      <c r="L2547" s="157" t="s">
        <v>1258</v>
      </c>
      <c r="M2547" s="284">
        <v>8.0299999999999994</v>
      </c>
      <c r="N2547" s="33">
        <v>3.1100000000000003</v>
      </c>
      <c r="O2547" s="66">
        <v>837.6</v>
      </c>
      <c r="P2547" s="39">
        <v>1100.74</v>
      </c>
      <c r="Q2547" s="39">
        <v>1389.33</v>
      </c>
      <c r="R2547" s="63">
        <v>1294.01</v>
      </c>
    </row>
    <row r="2548" spans="1:18" x14ac:dyDescent="0.25">
      <c r="A2548" s="44" t="s">
        <v>1206</v>
      </c>
      <c r="B2548" s="46">
        <v>18</v>
      </c>
      <c r="C2548" s="44" t="s">
        <v>102</v>
      </c>
      <c r="D2548" s="51">
        <v>1558.0700000000002</v>
      </c>
      <c r="E2548" s="52">
        <v>1821.21</v>
      </c>
      <c r="F2548" s="52">
        <v>2109.8000000000002</v>
      </c>
      <c r="G2548" s="53">
        <v>2014.48</v>
      </c>
      <c r="H2548" s="51" t="e">
        <v>#REF!</v>
      </c>
      <c r="I2548" s="52" t="e">
        <v>#REF!</v>
      </c>
      <c r="J2548" s="52" t="e">
        <v>#REF!</v>
      </c>
      <c r="K2548" s="53" t="e">
        <v>#REF!</v>
      </c>
      <c r="L2548" s="157" t="s">
        <v>1261</v>
      </c>
      <c r="M2548" s="284">
        <v>7.4</v>
      </c>
      <c r="N2548" s="33">
        <v>3.1100000000000003</v>
      </c>
      <c r="O2548" s="66">
        <v>837.6</v>
      </c>
      <c r="P2548" s="39">
        <v>1100.74</v>
      </c>
      <c r="Q2548" s="39">
        <v>1389.33</v>
      </c>
      <c r="R2548" s="63">
        <v>1294.01</v>
      </c>
    </row>
    <row r="2549" spans="1:18" x14ac:dyDescent="0.25">
      <c r="A2549" s="44" t="s">
        <v>1206</v>
      </c>
      <c r="B2549" s="46">
        <v>19</v>
      </c>
      <c r="C2549" s="44" t="s">
        <v>102</v>
      </c>
      <c r="D2549" s="51">
        <v>1631.9299999999998</v>
      </c>
      <c r="E2549" s="52">
        <v>1895.07</v>
      </c>
      <c r="F2549" s="52">
        <v>2183.66</v>
      </c>
      <c r="G2549" s="53">
        <v>2088.34</v>
      </c>
      <c r="H2549" s="51" t="e">
        <v>#REF!</v>
      </c>
      <c r="I2549" s="52" t="e">
        <v>#REF!</v>
      </c>
      <c r="J2549" s="52" t="e">
        <v>#REF!</v>
      </c>
      <c r="K2549" s="53" t="e">
        <v>#REF!</v>
      </c>
      <c r="L2549" s="157" t="s">
        <v>1264</v>
      </c>
      <c r="M2549" s="284">
        <v>8.16</v>
      </c>
      <c r="N2549" s="33">
        <v>3.1100000000000003</v>
      </c>
      <c r="O2549" s="66">
        <v>837.6</v>
      </c>
      <c r="P2549" s="39">
        <v>1100.74</v>
      </c>
      <c r="Q2549" s="39">
        <v>1389.33</v>
      </c>
      <c r="R2549" s="63">
        <v>1294.01</v>
      </c>
    </row>
    <row r="2550" spans="1:18" x14ac:dyDescent="0.25">
      <c r="A2550" s="44" t="s">
        <v>1206</v>
      </c>
      <c r="B2550" s="46">
        <v>20</v>
      </c>
      <c r="C2550" s="44" t="s">
        <v>102</v>
      </c>
      <c r="D2550" s="51">
        <v>1577.83</v>
      </c>
      <c r="E2550" s="52">
        <v>1840.97</v>
      </c>
      <c r="F2550" s="52">
        <v>2129.56</v>
      </c>
      <c r="G2550" s="53">
        <v>2034.24</v>
      </c>
      <c r="H2550" s="51" t="e">
        <v>#REF!</v>
      </c>
      <c r="I2550" s="52" t="e">
        <v>#REF!</v>
      </c>
      <c r="J2550" s="52" t="e">
        <v>#REF!</v>
      </c>
      <c r="K2550" s="53" t="e">
        <v>#REF!</v>
      </c>
      <c r="L2550" s="157" t="s">
        <v>1267</v>
      </c>
      <c r="M2550" s="284">
        <v>7.6</v>
      </c>
      <c r="N2550" s="33">
        <v>3.1100000000000003</v>
      </c>
      <c r="O2550" s="66">
        <v>837.6</v>
      </c>
      <c r="P2550" s="39">
        <v>1100.74</v>
      </c>
      <c r="Q2550" s="39">
        <v>1389.33</v>
      </c>
      <c r="R2550" s="63">
        <v>1294.01</v>
      </c>
    </row>
    <row r="2551" spans="1:18" x14ac:dyDescent="0.25">
      <c r="A2551" s="44" t="s">
        <v>1206</v>
      </c>
      <c r="B2551" s="46">
        <v>21</v>
      </c>
      <c r="C2551" s="44" t="s">
        <v>102</v>
      </c>
      <c r="D2551" s="51">
        <v>1584.38</v>
      </c>
      <c r="E2551" s="52">
        <v>1847.52</v>
      </c>
      <c r="F2551" s="52">
        <v>2136.1099999999997</v>
      </c>
      <c r="G2551" s="53">
        <v>2040.79</v>
      </c>
      <c r="H2551" s="51" t="e">
        <v>#REF!</v>
      </c>
      <c r="I2551" s="52" t="e">
        <v>#REF!</v>
      </c>
      <c r="J2551" s="52" t="e">
        <v>#REF!</v>
      </c>
      <c r="K2551" s="53" t="e">
        <v>#REF!</v>
      </c>
      <c r="L2551" s="157" t="s">
        <v>1270</v>
      </c>
      <c r="M2551" s="284">
        <v>7.67</v>
      </c>
      <c r="N2551" s="33">
        <v>3.1100000000000003</v>
      </c>
      <c r="O2551" s="66">
        <v>837.6</v>
      </c>
      <c r="P2551" s="39">
        <v>1100.74</v>
      </c>
      <c r="Q2551" s="39">
        <v>1389.33</v>
      </c>
      <c r="R2551" s="63">
        <v>1294.01</v>
      </c>
    </row>
    <row r="2552" spans="1:18" x14ac:dyDescent="0.25">
      <c r="A2552" s="44" t="s">
        <v>1206</v>
      </c>
      <c r="B2552" s="46">
        <v>22</v>
      </c>
      <c r="C2552" s="44" t="s">
        <v>102</v>
      </c>
      <c r="D2552" s="51">
        <v>1706.1</v>
      </c>
      <c r="E2552" s="52">
        <v>1969.24</v>
      </c>
      <c r="F2552" s="52">
        <v>2257.83</v>
      </c>
      <c r="G2552" s="53">
        <v>2162.5100000000002</v>
      </c>
      <c r="H2552" s="51" t="e">
        <v>#REF!</v>
      </c>
      <c r="I2552" s="52" t="e">
        <v>#REF!</v>
      </c>
      <c r="J2552" s="52" t="e">
        <v>#REF!</v>
      </c>
      <c r="K2552" s="53" t="e">
        <v>#REF!</v>
      </c>
      <c r="L2552" s="157" t="s">
        <v>1273</v>
      </c>
      <c r="M2552" s="284">
        <v>8.92</v>
      </c>
      <c r="N2552" s="33">
        <v>3.1100000000000003</v>
      </c>
      <c r="O2552" s="66">
        <v>837.6</v>
      </c>
      <c r="P2552" s="39">
        <v>1100.74</v>
      </c>
      <c r="Q2552" s="39">
        <v>1389.33</v>
      </c>
      <c r="R2552" s="63">
        <v>1294.01</v>
      </c>
    </row>
    <row r="2553" spans="1:18" x14ac:dyDescent="0.25">
      <c r="A2553" s="44" t="s">
        <v>1206</v>
      </c>
      <c r="B2553" s="46">
        <v>23</v>
      </c>
      <c r="C2553" s="44" t="s">
        <v>102</v>
      </c>
      <c r="D2553" s="51">
        <v>1928.44</v>
      </c>
      <c r="E2553" s="52">
        <v>2191.58</v>
      </c>
      <c r="F2553" s="52">
        <v>2480.17</v>
      </c>
      <c r="G2553" s="53">
        <v>2384.85</v>
      </c>
      <c r="H2553" s="51" t="e">
        <v>#REF!</v>
      </c>
      <c r="I2553" s="52" t="e">
        <v>#REF!</v>
      </c>
      <c r="J2553" s="52" t="e">
        <v>#REF!</v>
      </c>
      <c r="K2553" s="53" t="e">
        <v>#REF!</v>
      </c>
      <c r="L2553" s="157" t="s">
        <v>1276</v>
      </c>
      <c r="M2553" s="284">
        <v>11.21</v>
      </c>
      <c r="N2553" s="33">
        <v>3.1100000000000003</v>
      </c>
      <c r="O2553" s="66">
        <v>837.6</v>
      </c>
      <c r="P2553" s="39">
        <v>1100.74</v>
      </c>
      <c r="Q2553" s="39">
        <v>1389.33</v>
      </c>
      <c r="R2553" s="63">
        <v>1294.01</v>
      </c>
    </row>
    <row r="2554" spans="1:18" x14ac:dyDescent="0.25">
      <c r="A2554" s="44" t="s">
        <v>1277</v>
      </c>
      <c r="B2554" s="46">
        <v>0</v>
      </c>
      <c r="C2554" s="44" t="s">
        <v>102</v>
      </c>
      <c r="D2554" s="51">
        <v>1540.9</v>
      </c>
      <c r="E2554" s="52">
        <v>1804.04</v>
      </c>
      <c r="F2554" s="52">
        <v>2092.63</v>
      </c>
      <c r="G2554" s="53">
        <v>1997.31</v>
      </c>
      <c r="H2554" s="51" t="e">
        <v>#REF!</v>
      </c>
      <c r="I2554" s="52" t="e">
        <v>#REF!</v>
      </c>
      <c r="J2554" s="52" t="e">
        <v>#REF!</v>
      </c>
      <c r="K2554" s="53" t="e">
        <v>#REF!</v>
      </c>
      <c r="L2554" s="157" t="s">
        <v>1280</v>
      </c>
      <c r="M2554" s="284">
        <v>7.22</v>
      </c>
      <c r="N2554" s="33">
        <v>3.1100000000000003</v>
      </c>
      <c r="O2554" s="66">
        <v>837.6</v>
      </c>
      <c r="P2554" s="39">
        <v>1100.74</v>
      </c>
      <c r="Q2554" s="39">
        <v>1389.33</v>
      </c>
      <c r="R2554" s="63">
        <v>1294.01</v>
      </c>
    </row>
    <row r="2555" spans="1:18" x14ac:dyDescent="0.25">
      <c r="A2555" s="44" t="s">
        <v>1277</v>
      </c>
      <c r="B2555" s="46">
        <v>1</v>
      </c>
      <c r="C2555" s="44" t="s">
        <v>102</v>
      </c>
      <c r="D2555" s="51">
        <v>1535.4299999999998</v>
      </c>
      <c r="E2555" s="52">
        <v>1798.57</v>
      </c>
      <c r="F2555" s="52">
        <v>2087.16</v>
      </c>
      <c r="G2555" s="53">
        <v>1991.84</v>
      </c>
      <c r="H2555" s="51" t="e">
        <v>#REF!</v>
      </c>
      <c r="I2555" s="52" t="e">
        <v>#REF!</v>
      </c>
      <c r="J2555" s="52" t="e">
        <v>#REF!</v>
      </c>
      <c r="K2555" s="53" t="e">
        <v>#REF!</v>
      </c>
      <c r="L2555" s="157" t="s">
        <v>1283</v>
      </c>
      <c r="M2555" s="284">
        <v>7.16</v>
      </c>
      <c r="N2555" s="33">
        <v>3.1100000000000003</v>
      </c>
      <c r="O2555" s="66">
        <v>837.6</v>
      </c>
      <c r="P2555" s="39">
        <v>1100.74</v>
      </c>
      <c r="Q2555" s="39">
        <v>1389.33</v>
      </c>
      <c r="R2555" s="63">
        <v>1294.01</v>
      </c>
    </row>
    <row r="2556" spans="1:18" x14ac:dyDescent="0.25">
      <c r="A2556" s="44" t="s">
        <v>1277</v>
      </c>
      <c r="B2556" s="46">
        <v>2</v>
      </c>
      <c r="C2556" s="44" t="s">
        <v>102</v>
      </c>
      <c r="D2556" s="51">
        <v>1556.5900000000001</v>
      </c>
      <c r="E2556" s="52">
        <v>1819.73</v>
      </c>
      <c r="F2556" s="52">
        <v>2108.3199999999997</v>
      </c>
      <c r="G2556" s="53">
        <v>2013</v>
      </c>
      <c r="H2556" s="51" t="e">
        <v>#REF!</v>
      </c>
      <c r="I2556" s="52" t="e">
        <v>#REF!</v>
      </c>
      <c r="J2556" s="52" t="e">
        <v>#REF!</v>
      </c>
      <c r="K2556" s="53" t="e">
        <v>#REF!</v>
      </c>
      <c r="L2556" s="157" t="s">
        <v>1215</v>
      </c>
      <c r="M2556" s="284">
        <v>7.38</v>
      </c>
      <c r="N2556" s="33">
        <v>3.1100000000000003</v>
      </c>
      <c r="O2556" s="66">
        <v>837.6</v>
      </c>
      <c r="P2556" s="39">
        <v>1100.74</v>
      </c>
      <c r="Q2556" s="39">
        <v>1389.33</v>
      </c>
      <c r="R2556" s="63">
        <v>1294.01</v>
      </c>
    </row>
    <row r="2557" spans="1:18" x14ac:dyDescent="0.25">
      <c r="A2557" s="44" t="s">
        <v>1277</v>
      </c>
      <c r="B2557" s="46">
        <v>3</v>
      </c>
      <c r="C2557" s="44" t="s">
        <v>102</v>
      </c>
      <c r="D2557" s="51">
        <v>1593.9</v>
      </c>
      <c r="E2557" s="52">
        <v>1857.04</v>
      </c>
      <c r="F2557" s="52">
        <v>2145.63</v>
      </c>
      <c r="G2557" s="53">
        <v>2050.31</v>
      </c>
      <c r="H2557" s="51" t="e">
        <v>#REF!</v>
      </c>
      <c r="I2557" s="52" t="e">
        <v>#REF!</v>
      </c>
      <c r="J2557" s="52" t="e">
        <v>#REF!</v>
      </c>
      <c r="K2557" s="53" t="e">
        <v>#REF!</v>
      </c>
      <c r="L2557" s="157" t="s">
        <v>1287</v>
      </c>
      <c r="M2557" s="284">
        <v>7.77</v>
      </c>
      <c r="N2557" s="33">
        <v>3.1100000000000003</v>
      </c>
      <c r="O2557" s="66">
        <v>837.6</v>
      </c>
      <c r="P2557" s="39">
        <v>1100.74</v>
      </c>
      <c r="Q2557" s="39">
        <v>1389.33</v>
      </c>
      <c r="R2557" s="63">
        <v>1294.01</v>
      </c>
    </row>
    <row r="2558" spans="1:18" x14ac:dyDescent="0.25">
      <c r="A2558" s="44" t="s">
        <v>1277</v>
      </c>
      <c r="B2558" s="46">
        <v>4</v>
      </c>
      <c r="C2558" s="44" t="s">
        <v>102</v>
      </c>
      <c r="D2558" s="51">
        <v>1651.31</v>
      </c>
      <c r="E2558" s="52">
        <v>1914.45</v>
      </c>
      <c r="F2558" s="52">
        <v>2203.04</v>
      </c>
      <c r="G2558" s="53">
        <v>2107.7200000000003</v>
      </c>
      <c r="H2558" s="51" t="e">
        <v>#REF!</v>
      </c>
      <c r="I2558" s="52" t="e">
        <v>#REF!</v>
      </c>
      <c r="J2558" s="52" t="e">
        <v>#REF!</v>
      </c>
      <c r="K2558" s="53" t="e">
        <v>#REF!</v>
      </c>
      <c r="L2558" s="157" t="s">
        <v>1290</v>
      </c>
      <c r="M2558" s="284">
        <v>8.36</v>
      </c>
      <c r="N2558" s="33">
        <v>3.1100000000000003</v>
      </c>
      <c r="O2558" s="66">
        <v>837.6</v>
      </c>
      <c r="P2558" s="39">
        <v>1100.74</v>
      </c>
      <c r="Q2558" s="39">
        <v>1389.33</v>
      </c>
      <c r="R2558" s="63">
        <v>1294.01</v>
      </c>
    </row>
    <row r="2559" spans="1:18" x14ac:dyDescent="0.25">
      <c r="A2559" s="44" t="s">
        <v>1277</v>
      </c>
      <c r="B2559" s="46">
        <v>5</v>
      </c>
      <c r="C2559" s="44" t="s">
        <v>102</v>
      </c>
      <c r="D2559" s="51">
        <v>1669.57</v>
      </c>
      <c r="E2559" s="52">
        <v>1932.71</v>
      </c>
      <c r="F2559" s="52">
        <v>2221.3000000000002</v>
      </c>
      <c r="G2559" s="53">
        <v>2125.98</v>
      </c>
      <c r="H2559" s="51" t="e">
        <v>#REF!</v>
      </c>
      <c r="I2559" s="52" t="e">
        <v>#REF!</v>
      </c>
      <c r="J2559" s="52" t="e">
        <v>#REF!</v>
      </c>
      <c r="K2559" s="53" t="e">
        <v>#REF!</v>
      </c>
      <c r="L2559" s="157" t="s">
        <v>1292</v>
      </c>
      <c r="M2559" s="284">
        <v>8.5500000000000007</v>
      </c>
      <c r="N2559" s="33">
        <v>3.1100000000000003</v>
      </c>
      <c r="O2559" s="66">
        <v>837.6</v>
      </c>
      <c r="P2559" s="39">
        <v>1100.74</v>
      </c>
      <c r="Q2559" s="39">
        <v>1389.33</v>
      </c>
      <c r="R2559" s="63">
        <v>1294.01</v>
      </c>
    </row>
    <row r="2560" spans="1:18" x14ac:dyDescent="0.25">
      <c r="A2560" s="44" t="s">
        <v>1277</v>
      </c>
      <c r="B2560" s="46">
        <v>6</v>
      </c>
      <c r="C2560" s="44" t="s">
        <v>102</v>
      </c>
      <c r="D2560" s="51">
        <v>1630.37</v>
      </c>
      <c r="E2560" s="52">
        <v>1893.51</v>
      </c>
      <c r="F2560" s="52">
        <v>2182.1</v>
      </c>
      <c r="G2560" s="53">
        <v>2086.7799999999997</v>
      </c>
      <c r="H2560" s="51" t="e">
        <v>#REF!</v>
      </c>
      <c r="I2560" s="52" t="e">
        <v>#REF!</v>
      </c>
      <c r="J2560" s="52" t="e">
        <v>#REF!</v>
      </c>
      <c r="K2560" s="53" t="e">
        <v>#REF!</v>
      </c>
      <c r="L2560" s="157" t="s">
        <v>1295</v>
      </c>
      <c r="M2560" s="284">
        <v>8.14</v>
      </c>
      <c r="N2560" s="33">
        <v>3.1100000000000003</v>
      </c>
      <c r="O2560" s="66">
        <v>837.6</v>
      </c>
      <c r="P2560" s="39">
        <v>1100.74</v>
      </c>
      <c r="Q2560" s="39">
        <v>1389.33</v>
      </c>
      <c r="R2560" s="63">
        <v>1294.01</v>
      </c>
    </row>
    <row r="2561" spans="1:18" x14ac:dyDescent="0.25">
      <c r="A2561" s="44" t="s">
        <v>1277</v>
      </c>
      <c r="B2561" s="46">
        <v>7</v>
      </c>
      <c r="C2561" s="44" t="s">
        <v>102</v>
      </c>
      <c r="D2561" s="51">
        <v>1541.65</v>
      </c>
      <c r="E2561" s="52">
        <v>1804.79</v>
      </c>
      <c r="F2561" s="52">
        <v>2093.38</v>
      </c>
      <c r="G2561" s="53">
        <v>1998.06</v>
      </c>
      <c r="H2561" s="51" t="e">
        <v>#REF!</v>
      </c>
      <c r="I2561" s="52" t="e">
        <v>#REF!</v>
      </c>
      <c r="J2561" s="52" t="e">
        <v>#REF!</v>
      </c>
      <c r="K2561" s="53" t="e">
        <v>#REF!</v>
      </c>
      <c r="L2561" s="157" t="s">
        <v>1297</v>
      </c>
      <c r="M2561" s="284">
        <v>7.23</v>
      </c>
      <c r="N2561" s="33">
        <v>3.1100000000000003</v>
      </c>
      <c r="O2561" s="66">
        <v>837.6</v>
      </c>
      <c r="P2561" s="39">
        <v>1100.74</v>
      </c>
      <c r="Q2561" s="39">
        <v>1389.33</v>
      </c>
      <c r="R2561" s="63">
        <v>1294.01</v>
      </c>
    </row>
    <row r="2562" spans="1:18" x14ac:dyDescent="0.25">
      <c r="A2562" s="44" t="s">
        <v>1277</v>
      </c>
      <c r="B2562" s="46">
        <v>8</v>
      </c>
      <c r="C2562" s="44" t="s">
        <v>102</v>
      </c>
      <c r="D2562" s="51">
        <v>1754.21</v>
      </c>
      <c r="E2562" s="52">
        <v>2017.35</v>
      </c>
      <c r="F2562" s="52">
        <v>2305.94</v>
      </c>
      <c r="G2562" s="53">
        <v>2210.62</v>
      </c>
      <c r="H2562" s="51" t="e">
        <v>#REF!</v>
      </c>
      <c r="I2562" s="52" t="e">
        <v>#REF!</v>
      </c>
      <c r="J2562" s="52" t="e">
        <v>#REF!</v>
      </c>
      <c r="K2562" s="53" t="e">
        <v>#REF!</v>
      </c>
      <c r="L2562" s="157" t="s">
        <v>1300</v>
      </c>
      <c r="M2562" s="284">
        <v>9.42</v>
      </c>
      <c r="N2562" s="33">
        <v>3.1100000000000003</v>
      </c>
      <c r="O2562" s="66">
        <v>837.6</v>
      </c>
      <c r="P2562" s="39">
        <v>1100.74</v>
      </c>
      <c r="Q2562" s="39">
        <v>1389.33</v>
      </c>
      <c r="R2562" s="63">
        <v>1294.01</v>
      </c>
    </row>
    <row r="2563" spans="1:18" x14ac:dyDescent="0.25">
      <c r="A2563" s="44" t="s">
        <v>1277</v>
      </c>
      <c r="B2563" s="46">
        <v>9</v>
      </c>
      <c r="C2563" s="44" t="s">
        <v>102</v>
      </c>
      <c r="D2563" s="51">
        <v>1663.62</v>
      </c>
      <c r="E2563" s="52">
        <v>1926.7599999999998</v>
      </c>
      <c r="F2563" s="52">
        <v>2215.35</v>
      </c>
      <c r="G2563" s="53">
        <v>2120.0299999999997</v>
      </c>
      <c r="H2563" s="51" t="e">
        <v>#REF!</v>
      </c>
      <c r="I2563" s="52" t="e">
        <v>#REF!</v>
      </c>
      <c r="J2563" s="52" t="e">
        <v>#REF!</v>
      </c>
      <c r="K2563" s="53" t="e">
        <v>#REF!</v>
      </c>
      <c r="L2563" s="157" t="s">
        <v>1303</v>
      </c>
      <c r="M2563" s="284">
        <v>8.48</v>
      </c>
      <c r="N2563" s="33">
        <v>3.1100000000000003</v>
      </c>
      <c r="O2563" s="66">
        <v>837.6</v>
      </c>
      <c r="P2563" s="39">
        <v>1100.74</v>
      </c>
      <c r="Q2563" s="39">
        <v>1389.33</v>
      </c>
      <c r="R2563" s="63">
        <v>1294.01</v>
      </c>
    </row>
    <row r="2564" spans="1:18" x14ac:dyDescent="0.25">
      <c r="A2564" s="44" t="s">
        <v>1277</v>
      </c>
      <c r="B2564" s="46">
        <v>10</v>
      </c>
      <c r="C2564" s="44" t="s">
        <v>102</v>
      </c>
      <c r="D2564" s="51">
        <v>1617.58</v>
      </c>
      <c r="E2564" s="52">
        <v>1880.7199999999998</v>
      </c>
      <c r="F2564" s="52">
        <v>2169.31</v>
      </c>
      <c r="G2564" s="53">
        <v>2073.9899999999998</v>
      </c>
      <c r="H2564" s="51" t="e">
        <v>#REF!</v>
      </c>
      <c r="I2564" s="52" t="e">
        <v>#REF!</v>
      </c>
      <c r="J2564" s="52" t="e">
        <v>#REF!</v>
      </c>
      <c r="K2564" s="53" t="e">
        <v>#REF!</v>
      </c>
      <c r="L2564" s="157" t="s">
        <v>1306</v>
      </c>
      <c r="M2564" s="284">
        <v>8.01</v>
      </c>
      <c r="N2564" s="33">
        <v>3.1100000000000003</v>
      </c>
      <c r="O2564" s="66">
        <v>837.6</v>
      </c>
      <c r="P2564" s="39">
        <v>1100.74</v>
      </c>
      <c r="Q2564" s="39">
        <v>1389.33</v>
      </c>
      <c r="R2564" s="63">
        <v>1294.01</v>
      </c>
    </row>
    <row r="2565" spans="1:18" x14ac:dyDescent="0.25">
      <c r="A2565" s="44" t="s">
        <v>1277</v>
      </c>
      <c r="B2565" s="46">
        <v>11</v>
      </c>
      <c r="C2565" s="44" t="s">
        <v>102</v>
      </c>
      <c r="D2565" s="51">
        <v>1592.27</v>
      </c>
      <c r="E2565" s="52">
        <v>1855.4099999999999</v>
      </c>
      <c r="F2565" s="52">
        <v>2144</v>
      </c>
      <c r="G2565" s="53">
        <v>2048.6799999999998</v>
      </c>
      <c r="H2565" s="51" t="e">
        <v>#REF!</v>
      </c>
      <c r="I2565" s="52" t="e">
        <v>#REF!</v>
      </c>
      <c r="J2565" s="52" t="e">
        <v>#REF!</v>
      </c>
      <c r="K2565" s="53" t="e">
        <v>#REF!</v>
      </c>
      <c r="L2565" s="157" t="s">
        <v>1309</v>
      </c>
      <c r="M2565" s="284">
        <v>7.75</v>
      </c>
      <c r="N2565" s="33">
        <v>3.1100000000000003</v>
      </c>
      <c r="O2565" s="66">
        <v>837.6</v>
      </c>
      <c r="P2565" s="39">
        <v>1100.74</v>
      </c>
      <c r="Q2565" s="39">
        <v>1389.33</v>
      </c>
      <c r="R2565" s="63">
        <v>1294.01</v>
      </c>
    </row>
    <row r="2566" spans="1:18" x14ac:dyDescent="0.25">
      <c r="A2566" s="44" t="s">
        <v>1277</v>
      </c>
      <c r="B2566" s="46">
        <v>12</v>
      </c>
      <c r="C2566" s="44" t="s">
        <v>102</v>
      </c>
      <c r="D2566" s="51">
        <v>1596.81</v>
      </c>
      <c r="E2566" s="52">
        <v>1859.95</v>
      </c>
      <c r="F2566" s="52">
        <v>2148.54</v>
      </c>
      <c r="G2566" s="53">
        <v>2053.2200000000003</v>
      </c>
      <c r="H2566" s="51" t="e">
        <v>#REF!</v>
      </c>
      <c r="I2566" s="52" t="e">
        <v>#REF!</v>
      </c>
      <c r="J2566" s="52" t="e">
        <v>#REF!</v>
      </c>
      <c r="K2566" s="53" t="e">
        <v>#REF!</v>
      </c>
      <c r="L2566" s="157" t="s">
        <v>1312</v>
      </c>
      <c r="M2566" s="284">
        <v>7.8</v>
      </c>
      <c r="N2566" s="33">
        <v>3.1100000000000003</v>
      </c>
      <c r="O2566" s="66">
        <v>837.6</v>
      </c>
      <c r="P2566" s="39">
        <v>1100.74</v>
      </c>
      <c r="Q2566" s="39">
        <v>1389.33</v>
      </c>
      <c r="R2566" s="63">
        <v>1294.01</v>
      </c>
    </row>
    <row r="2567" spans="1:18" x14ac:dyDescent="0.25">
      <c r="A2567" s="44" t="s">
        <v>1277</v>
      </c>
      <c r="B2567" s="46">
        <v>13</v>
      </c>
      <c r="C2567" s="44" t="s">
        <v>102</v>
      </c>
      <c r="D2567" s="51">
        <v>1607.3200000000002</v>
      </c>
      <c r="E2567" s="52">
        <v>1870.46</v>
      </c>
      <c r="F2567" s="52">
        <v>2159.0500000000002</v>
      </c>
      <c r="G2567" s="53">
        <v>2063.73</v>
      </c>
      <c r="H2567" s="51" t="e">
        <v>#REF!</v>
      </c>
      <c r="I2567" s="52" t="e">
        <v>#REF!</v>
      </c>
      <c r="J2567" s="52" t="e">
        <v>#REF!</v>
      </c>
      <c r="K2567" s="53" t="e">
        <v>#REF!</v>
      </c>
      <c r="L2567" s="157" t="s">
        <v>1315</v>
      </c>
      <c r="M2567" s="284">
        <v>7.9</v>
      </c>
      <c r="N2567" s="33">
        <v>3.1100000000000003</v>
      </c>
      <c r="O2567" s="66">
        <v>837.6</v>
      </c>
      <c r="P2567" s="39">
        <v>1100.74</v>
      </c>
      <c r="Q2567" s="39">
        <v>1389.33</v>
      </c>
      <c r="R2567" s="63">
        <v>1294.01</v>
      </c>
    </row>
    <row r="2568" spans="1:18" x14ac:dyDescent="0.25">
      <c r="A2568" s="44" t="s">
        <v>1277</v>
      </c>
      <c r="B2568" s="46">
        <v>14</v>
      </c>
      <c r="C2568" s="44" t="s">
        <v>102</v>
      </c>
      <c r="D2568" s="51">
        <v>1632.6599999999999</v>
      </c>
      <c r="E2568" s="52">
        <v>1895.8</v>
      </c>
      <c r="F2568" s="52">
        <v>2184.39</v>
      </c>
      <c r="G2568" s="53">
        <v>2089.0699999999997</v>
      </c>
      <c r="H2568" s="51" t="e">
        <v>#REF!</v>
      </c>
      <c r="I2568" s="52" t="e">
        <v>#REF!</v>
      </c>
      <c r="J2568" s="52" t="e">
        <v>#REF!</v>
      </c>
      <c r="K2568" s="53" t="e">
        <v>#REF!</v>
      </c>
      <c r="L2568" s="157" t="s">
        <v>1318</v>
      </c>
      <c r="M2568" s="284">
        <v>8.16</v>
      </c>
      <c r="N2568" s="33">
        <v>3.1100000000000003</v>
      </c>
      <c r="O2568" s="66">
        <v>837.6</v>
      </c>
      <c r="P2568" s="39">
        <v>1100.74</v>
      </c>
      <c r="Q2568" s="39">
        <v>1389.33</v>
      </c>
      <c r="R2568" s="63">
        <v>1294.01</v>
      </c>
    </row>
    <row r="2569" spans="1:18" x14ac:dyDescent="0.25">
      <c r="A2569" s="44" t="s">
        <v>1277</v>
      </c>
      <c r="B2569" s="46">
        <v>15</v>
      </c>
      <c r="C2569" s="44" t="s">
        <v>102</v>
      </c>
      <c r="D2569" s="51">
        <v>1644.5</v>
      </c>
      <c r="E2569" s="52">
        <v>1907.64</v>
      </c>
      <c r="F2569" s="52">
        <v>2196.23</v>
      </c>
      <c r="G2569" s="53">
        <v>2100.91</v>
      </c>
      <c r="H2569" s="51" t="e">
        <v>#REF!</v>
      </c>
      <c r="I2569" s="52" t="e">
        <v>#REF!</v>
      </c>
      <c r="J2569" s="52" t="e">
        <v>#REF!</v>
      </c>
      <c r="K2569" s="53" t="e">
        <v>#REF!</v>
      </c>
      <c r="L2569" s="157" t="s">
        <v>620</v>
      </c>
      <c r="M2569" s="284">
        <v>8.2899999999999991</v>
      </c>
      <c r="N2569" s="33">
        <v>3.1100000000000003</v>
      </c>
      <c r="O2569" s="66">
        <v>837.6</v>
      </c>
      <c r="P2569" s="39">
        <v>1100.74</v>
      </c>
      <c r="Q2569" s="39">
        <v>1389.33</v>
      </c>
      <c r="R2569" s="63">
        <v>1294.01</v>
      </c>
    </row>
    <row r="2570" spans="1:18" x14ac:dyDescent="0.25">
      <c r="A2570" s="44" t="s">
        <v>1277</v>
      </c>
      <c r="B2570" s="46">
        <v>16</v>
      </c>
      <c r="C2570" s="44" t="s">
        <v>102</v>
      </c>
      <c r="D2570" s="51">
        <v>1644.75</v>
      </c>
      <c r="E2570" s="52">
        <v>1907.89</v>
      </c>
      <c r="F2570" s="52">
        <v>2196.48</v>
      </c>
      <c r="G2570" s="53">
        <v>2101.16</v>
      </c>
      <c r="H2570" s="51" t="e">
        <v>#REF!</v>
      </c>
      <c r="I2570" s="52" t="e">
        <v>#REF!</v>
      </c>
      <c r="J2570" s="52" t="e">
        <v>#REF!</v>
      </c>
      <c r="K2570" s="53" t="e">
        <v>#REF!</v>
      </c>
      <c r="L2570" s="157" t="s">
        <v>1322</v>
      </c>
      <c r="M2570" s="284">
        <v>8.2899999999999991</v>
      </c>
      <c r="N2570" s="33">
        <v>3.1100000000000003</v>
      </c>
      <c r="O2570" s="66">
        <v>837.6</v>
      </c>
      <c r="P2570" s="39">
        <v>1100.74</v>
      </c>
      <c r="Q2570" s="39">
        <v>1389.33</v>
      </c>
      <c r="R2570" s="63">
        <v>1294.01</v>
      </c>
    </row>
    <row r="2571" spans="1:18" x14ac:dyDescent="0.25">
      <c r="A2571" s="44" t="s">
        <v>1277</v>
      </c>
      <c r="B2571" s="46">
        <v>17</v>
      </c>
      <c r="C2571" s="44" t="s">
        <v>102</v>
      </c>
      <c r="D2571" s="51">
        <v>1622.29</v>
      </c>
      <c r="E2571" s="52">
        <v>1885.43</v>
      </c>
      <c r="F2571" s="52">
        <v>2174.02</v>
      </c>
      <c r="G2571" s="53">
        <v>2078.6999999999998</v>
      </c>
      <c r="H2571" s="51" t="e">
        <v>#REF!</v>
      </c>
      <c r="I2571" s="52" t="e">
        <v>#REF!</v>
      </c>
      <c r="J2571" s="52" t="e">
        <v>#REF!</v>
      </c>
      <c r="K2571" s="53" t="e">
        <v>#REF!</v>
      </c>
      <c r="L2571" s="157" t="s">
        <v>1325</v>
      </c>
      <c r="M2571" s="284">
        <v>8.06</v>
      </c>
      <c r="N2571" s="33">
        <v>3.1100000000000003</v>
      </c>
      <c r="O2571" s="66">
        <v>837.6</v>
      </c>
      <c r="P2571" s="39">
        <v>1100.74</v>
      </c>
      <c r="Q2571" s="39">
        <v>1389.33</v>
      </c>
      <c r="R2571" s="63">
        <v>1294.01</v>
      </c>
    </row>
    <row r="2572" spans="1:18" x14ac:dyDescent="0.25">
      <c r="A2572" s="44" t="s">
        <v>1277</v>
      </c>
      <c r="B2572" s="46">
        <v>18</v>
      </c>
      <c r="C2572" s="44" t="s">
        <v>102</v>
      </c>
      <c r="D2572" s="51">
        <v>1554.47</v>
      </c>
      <c r="E2572" s="52">
        <v>1817.6100000000001</v>
      </c>
      <c r="F2572" s="52">
        <v>2106.1999999999998</v>
      </c>
      <c r="G2572" s="53">
        <v>2010.88</v>
      </c>
      <c r="H2572" s="51" t="e">
        <v>#REF!</v>
      </c>
      <c r="I2572" s="52" t="e">
        <v>#REF!</v>
      </c>
      <c r="J2572" s="52" t="e">
        <v>#REF!</v>
      </c>
      <c r="K2572" s="53" t="e">
        <v>#REF!</v>
      </c>
      <c r="L2572" s="157" t="s">
        <v>1328</v>
      </c>
      <c r="M2572" s="284">
        <v>7.36</v>
      </c>
      <c r="N2572" s="33">
        <v>3.1100000000000003</v>
      </c>
      <c r="O2572" s="66">
        <v>837.6</v>
      </c>
      <c r="P2572" s="39">
        <v>1100.74</v>
      </c>
      <c r="Q2572" s="39">
        <v>1389.33</v>
      </c>
      <c r="R2572" s="63">
        <v>1294.01</v>
      </c>
    </row>
    <row r="2573" spans="1:18" x14ac:dyDescent="0.25">
      <c r="A2573" s="44" t="s">
        <v>1277</v>
      </c>
      <c r="B2573" s="46">
        <v>19</v>
      </c>
      <c r="C2573" s="44" t="s">
        <v>102</v>
      </c>
      <c r="D2573" s="51">
        <v>1601.13</v>
      </c>
      <c r="E2573" s="52">
        <v>1864.27</v>
      </c>
      <c r="F2573" s="52">
        <v>2152.86</v>
      </c>
      <c r="G2573" s="53">
        <v>2057.54</v>
      </c>
      <c r="H2573" s="51" t="e">
        <v>#REF!</v>
      </c>
      <c r="I2573" s="52" t="e">
        <v>#REF!</v>
      </c>
      <c r="J2573" s="52" t="e">
        <v>#REF!</v>
      </c>
      <c r="K2573" s="53" t="e">
        <v>#REF!</v>
      </c>
      <c r="L2573" s="157" t="s">
        <v>1331</v>
      </c>
      <c r="M2573" s="284">
        <v>7.84</v>
      </c>
      <c r="N2573" s="33">
        <v>3.1100000000000003</v>
      </c>
      <c r="O2573" s="66">
        <v>837.6</v>
      </c>
      <c r="P2573" s="39">
        <v>1100.74</v>
      </c>
      <c r="Q2573" s="39">
        <v>1389.33</v>
      </c>
      <c r="R2573" s="63">
        <v>1294.01</v>
      </c>
    </row>
    <row r="2574" spans="1:18" x14ac:dyDescent="0.25">
      <c r="A2574" s="44" t="s">
        <v>1277</v>
      </c>
      <c r="B2574" s="46">
        <v>20</v>
      </c>
      <c r="C2574" s="44" t="s">
        <v>102</v>
      </c>
      <c r="D2574" s="51">
        <v>1588.17</v>
      </c>
      <c r="E2574" s="52">
        <v>1851.31</v>
      </c>
      <c r="F2574" s="52">
        <v>2139.8999999999996</v>
      </c>
      <c r="G2574" s="53">
        <v>2044.58</v>
      </c>
      <c r="H2574" s="51" t="e">
        <v>#REF!</v>
      </c>
      <c r="I2574" s="52" t="e">
        <v>#REF!</v>
      </c>
      <c r="J2574" s="52" t="e">
        <v>#REF!</v>
      </c>
      <c r="K2574" s="53" t="e">
        <v>#REF!</v>
      </c>
      <c r="L2574" s="157" t="s">
        <v>1334</v>
      </c>
      <c r="M2574" s="284">
        <v>7.71</v>
      </c>
      <c r="N2574" s="33">
        <v>3.1100000000000003</v>
      </c>
      <c r="O2574" s="66">
        <v>837.6</v>
      </c>
      <c r="P2574" s="39">
        <v>1100.74</v>
      </c>
      <c r="Q2574" s="39">
        <v>1389.33</v>
      </c>
      <c r="R2574" s="63">
        <v>1294.01</v>
      </c>
    </row>
    <row r="2575" spans="1:18" x14ac:dyDescent="0.25">
      <c r="A2575" s="44" t="s">
        <v>1277</v>
      </c>
      <c r="B2575" s="46">
        <v>21</v>
      </c>
      <c r="C2575" s="44" t="s">
        <v>102</v>
      </c>
      <c r="D2575" s="51">
        <v>1596.31</v>
      </c>
      <c r="E2575" s="52">
        <v>1859.45</v>
      </c>
      <c r="F2575" s="52">
        <v>2148.04</v>
      </c>
      <c r="G2575" s="53">
        <v>2052.7200000000003</v>
      </c>
      <c r="H2575" s="51" t="e">
        <v>#REF!</v>
      </c>
      <c r="I2575" s="52" t="e">
        <v>#REF!</v>
      </c>
      <c r="J2575" s="52" t="e">
        <v>#REF!</v>
      </c>
      <c r="K2575" s="53" t="e">
        <v>#REF!</v>
      </c>
      <c r="L2575" s="157" t="s">
        <v>1337</v>
      </c>
      <c r="M2575" s="284">
        <v>7.79</v>
      </c>
      <c r="N2575" s="33">
        <v>3.1100000000000003</v>
      </c>
      <c r="O2575" s="66">
        <v>837.6</v>
      </c>
      <c r="P2575" s="39">
        <v>1100.74</v>
      </c>
      <c r="Q2575" s="39">
        <v>1389.33</v>
      </c>
      <c r="R2575" s="63">
        <v>1294.01</v>
      </c>
    </row>
    <row r="2576" spans="1:18" x14ac:dyDescent="0.25">
      <c r="A2576" s="44" t="s">
        <v>1277</v>
      </c>
      <c r="B2576" s="46">
        <v>22</v>
      </c>
      <c r="C2576" s="44" t="s">
        <v>102</v>
      </c>
      <c r="D2576" s="51">
        <v>1716.93</v>
      </c>
      <c r="E2576" s="52">
        <v>1980.0700000000002</v>
      </c>
      <c r="F2576" s="52">
        <v>2268.66</v>
      </c>
      <c r="G2576" s="53">
        <v>2173.34</v>
      </c>
      <c r="H2576" s="51" t="e">
        <v>#REF!</v>
      </c>
      <c r="I2576" s="52" t="e">
        <v>#REF!</v>
      </c>
      <c r="J2576" s="52" t="e">
        <v>#REF!</v>
      </c>
      <c r="K2576" s="53" t="e">
        <v>#REF!</v>
      </c>
      <c r="L2576" s="157" t="s">
        <v>1340</v>
      </c>
      <c r="M2576" s="284">
        <v>9.0299999999999994</v>
      </c>
      <c r="N2576" s="33">
        <v>3.1100000000000003</v>
      </c>
      <c r="O2576" s="66">
        <v>837.6</v>
      </c>
      <c r="P2576" s="39">
        <v>1100.74</v>
      </c>
      <c r="Q2576" s="39">
        <v>1389.33</v>
      </c>
      <c r="R2576" s="63">
        <v>1294.01</v>
      </c>
    </row>
    <row r="2577" spans="1:18" x14ac:dyDescent="0.25">
      <c r="A2577" s="44" t="s">
        <v>1277</v>
      </c>
      <c r="B2577" s="46">
        <v>23</v>
      </c>
      <c r="C2577" s="44" t="s">
        <v>102</v>
      </c>
      <c r="D2577" s="51">
        <v>1962.73</v>
      </c>
      <c r="E2577" s="52">
        <v>2225.87</v>
      </c>
      <c r="F2577" s="52">
        <v>2514.46</v>
      </c>
      <c r="G2577" s="53">
        <v>2419.1400000000003</v>
      </c>
      <c r="H2577" s="51" t="e">
        <v>#REF!</v>
      </c>
      <c r="I2577" s="52" t="e">
        <v>#REF!</v>
      </c>
      <c r="J2577" s="52" t="e">
        <v>#REF!</v>
      </c>
      <c r="K2577" s="53" t="e">
        <v>#REF!</v>
      </c>
      <c r="L2577" s="157" t="s">
        <v>1343</v>
      </c>
      <c r="M2577" s="284">
        <v>11.57</v>
      </c>
      <c r="N2577" s="33">
        <v>3.1100000000000003</v>
      </c>
      <c r="O2577" s="66">
        <v>837.6</v>
      </c>
      <c r="P2577" s="39">
        <v>1100.74</v>
      </c>
      <c r="Q2577" s="39">
        <v>1389.33</v>
      </c>
      <c r="R2577" s="63">
        <v>1294.01</v>
      </c>
    </row>
    <row r="2578" spans="1:18" x14ac:dyDescent="0.25">
      <c r="A2578" s="44" t="s">
        <v>1344</v>
      </c>
      <c r="B2578" s="46">
        <v>0</v>
      </c>
      <c r="C2578" s="44" t="s">
        <v>102</v>
      </c>
      <c r="D2578" s="51">
        <v>1544.44</v>
      </c>
      <c r="E2578" s="52">
        <v>1807.58</v>
      </c>
      <c r="F2578" s="52">
        <v>2096.17</v>
      </c>
      <c r="G2578" s="53">
        <v>2000.85</v>
      </c>
      <c r="H2578" s="51" t="e">
        <v>#REF!</v>
      </c>
      <c r="I2578" s="52" t="e">
        <v>#REF!</v>
      </c>
      <c r="J2578" s="52" t="e">
        <v>#REF!</v>
      </c>
      <c r="K2578" s="53" t="e">
        <v>#REF!</v>
      </c>
      <c r="L2578" s="157" t="s">
        <v>1347</v>
      </c>
      <c r="M2578" s="284">
        <v>7.26</v>
      </c>
      <c r="N2578" s="33">
        <v>3.1100000000000003</v>
      </c>
      <c r="O2578" s="66">
        <v>837.6</v>
      </c>
      <c r="P2578" s="39">
        <v>1100.74</v>
      </c>
      <c r="Q2578" s="39">
        <v>1389.33</v>
      </c>
      <c r="R2578" s="63">
        <v>1294.01</v>
      </c>
    </row>
    <row r="2579" spans="1:18" x14ac:dyDescent="0.25">
      <c r="A2579" s="44" t="s">
        <v>1344</v>
      </c>
      <c r="B2579" s="46">
        <v>1</v>
      </c>
      <c r="C2579" s="44" t="s">
        <v>102</v>
      </c>
      <c r="D2579" s="51">
        <v>1532.06</v>
      </c>
      <c r="E2579" s="52">
        <v>1795.2</v>
      </c>
      <c r="F2579" s="52">
        <v>2083.79</v>
      </c>
      <c r="G2579" s="53">
        <v>1988.47</v>
      </c>
      <c r="H2579" s="51" t="e">
        <v>#REF!</v>
      </c>
      <c r="I2579" s="52" t="e">
        <v>#REF!</v>
      </c>
      <c r="J2579" s="52" t="e">
        <v>#REF!</v>
      </c>
      <c r="K2579" s="53" t="e">
        <v>#REF!</v>
      </c>
      <c r="L2579" s="157" t="s">
        <v>1350</v>
      </c>
      <c r="M2579" s="284">
        <v>7.13</v>
      </c>
      <c r="N2579" s="33">
        <v>3.1100000000000003</v>
      </c>
      <c r="O2579" s="66">
        <v>837.6</v>
      </c>
      <c r="P2579" s="39">
        <v>1100.74</v>
      </c>
      <c r="Q2579" s="39">
        <v>1389.33</v>
      </c>
      <c r="R2579" s="63">
        <v>1294.01</v>
      </c>
    </row>
    <row r="2580" spans="1:18" x14ac:dyDescent="0.25">
      <c r="A2580" s="44" t="s">
        <v>1344</v>
      </c>
      <c r="B2580" s="46">
        <v>2</v>
      </c>
      <c r="C2580" s="44" t="s">
        <v>102</v>
      </c>
      <c r="D2580" s="51">
        <v>1573.54</v>
      </c>
      <c r="E2580" s="52">
        <v>1836.68</v>
      </c>
      <c r="F2580" s="52">
        <v>2125.27</v>
      </c>
      <c r="G2580" s="53">
        <v>2029.95</v>
      </c>
      <c r="H2580" s="51" t="e">
        <v>#REF!</v>
      </c>
      <c r="I2580" s="52" t="e">
        <v>#REF!</v>
      </c>
      <c r="J2580" s="52" t="e">
        <v>#REF!</v>
      </c>
      <c r="K2580" s="53" t="e">
        <v>#REF!</v>
      </c>
      <c r="L2580" s="157" t="s">
        <v>343</v>
      </c>
      <c r="M2580" s="284">
        <v>7.56</v>
      </c>
      <c r="N2580" s="33">
        <v>3.1100000000000003</v>
      </c>
      <c r="O2580" s="66">
        <v>837.6</v>
      </c>
      <c r="P2580" s="39">
        <v>1100.74</v>
      </c>
      <c r="Q2580" s="39">
        <v>1389.33</v>
      </c>
      <c r="R2580" s="63">
        <v>1294.01</v>
      </c>
    </row>
    <row r="2581" spans="1:18" x14ac:dyDescent="0.25">
      <c r="A2581" s="44" t="s">
        <v>1344</v>
      </c>
      <c r="B2581" s="46">
        <v>3</v>
      </c>
      <c r="C2581" s="44" t="s">
        <v>102</v>
      </c>
      <c r="D2581" s="51">
        <v>1613.63</v>
      </c>
      <c r="E2581" s="52">
        <v>1876.77</v>
      </c>
      <c r="F2581" s="52">
        <v>2165.3599999999997</v>
      </c>
      <c r="G2581" s="53">
        <v>2070.04</v>
      </c>
      <c r="H2581" s="51" t="e">
        <v>#REF!</v>
      </c>
      <c r="I2581" s="52" t="e">
        <v>#REF!</v>
      </c>
      <c r="J2581" s="52" t="e">
        <v>#REF!</v>
      </c>
      <c r="K2581" s="53" t="e">
        <v>#REF!</v>
      </c>
      <c r="L2581" s="157" t="s">
        <v>256</v>
      </c>
      <c r="M2581" s="284">
        <v>7.97</v>
      </c>
      <c r="N2581" s="33">
        <v>3.1100000000000003</v>
      </c>
      <c r="O2581" s="66">
        <v>837.6</v>
      </c>
      <c r="P2581" s="39">
        <v>1100.74</v>
      </c>
      <c r="Q2581" s="39">
        <v>1389.33</v>
      </c>
      <c r="R2581" s="63">
        <v>1294.01</v>
      </c>
    </row>
    <row r="2582" spans="1:18" x14ac:dyDescent="0.25">
      <c r="A2582" s="44" t="s">
        <v>1344</v>
      </c>
      <c r="B2582" s="46">
        <v>4</v>
      </c>
      <c r="C2582" s="44" t="s">
        <v>102</v>
      </c>
      <c r="D2582" s="51">
        <v>1660.1100000000001</v>
      </c>
      <c r="E2582" s="52">
        <v>1923.25</v>
      </c>
      <c r="F2582" s="52">
        <v>2211.84</v>
      </c>
      <c r="G2582" s="53">
        <v>2116.52</v>
      </c>
      <c r="H2582" s="51" t="e">
        <v>#REF!</v>
      </c>
      <c r="I2582" s="52" t="e">
        <v>#REF!</v>
      </c>
      <c r="J2582" s="52" t="e">
        <v>#REF!</v>
      </c>
      <c r="K2582" s="53" t="e">
        <v>#REF!</v>
      </c>
      <c r="L2582" s="157" t="s">
        <v>1357</v>
      </c>
      <c r="M2582" s="284">
        <v>8.4499999999999993</v>
      </c>
      <c r="N2582" s="33">
        <v>3.1100000000000003</v>
      </c>
      <c r="O2582" s="66">
        <v>837.6</v>
      </c>
      <c r="P2582" s="39">
        <v>1100.74</v>
      </c>
      <c r="Q2582" s="39">
        <v>1389.33</v>
      </c>
      <c r="R2582" s="63">
        <v>1294.01</v>
      </c>
    </row>
    <row r="2583" spans="1:18" x14ac:dyDescent="0.25">
      <c r="A2583" s="44" t="s">
        <v>1344</v>
      </c>
      <c r="B2583" s="46">
        <v>5</v>
      </c>
      <c r="C2583" s="44" t="s">
        <v>102</v>
      </c>
      <c r="D2583" s="51">
        <v>1667.62</v>
      </c>
      <c r="E2583" s="52">
        <v>1930.7600000000002</v>
      </c>
      <c r="F2583" s="52">
        <v>2219.35</v>
      </c>
      <c r="G2583" s="53">
        <v>2124.0300000000002</v>
      </c>
      <c r="H2583" s="51" t="e">
        <v>#REF!</v>
      </c>
      <c r="I2583" s="52" t="e">
        <v>#REF!</v>
      </c>
      <c r="J2583" s="52" t="e">
        <v>#REF!</v>
      </c>
      <c r="K2583" s="53" t="e">
        <v>#REF!</v>
      </c>
      <c r="L2583" s="157" t="s">
        <v>1360</v>
      </c>
      <c r="M2583" s="284">
        <v>8.5299999999999994</v>
      </c>
      <c r="N2583" s="33">
        <v>3.1100000000000003</v>
      </c>
      <c r="O2583" s="66">
        <v>837.6</v>
      </c>
      <c r="P2583" s="39">
        <v>1100.74</v>
      </c>
      <c r="Q2583" s="39">
        <v>1389.33</v>
      </c>
      <c r="R2583" s="63">
        <v>1294.01</v>
      </c>
    </row>
    <row r="2584" spans="1:18" x14ac:dyDescent="0.25">
      <c r="A2584" s="44" t="s">
        <v>1344</v>
      </c>
      <c r="B2584" s="46">
        <v>6</v>
      </c>
      <c r="C2584" s="44" t="s">
        <v>102</v>
      </c>
      <c r="D2584" s="51">
        <v>1628.25</v>
      </c>
      <c r="E2584" s="52">
        <v>1891.3899999999999</v>
      </c>
      <c r="F2584" s="52">
        <v>2179.98</v>
      </c>
      <c r="G2584" s="53">
        <v>2084.66</v>
      </c>
      <c r="H2584" s="51" t="e">
        <v>#REF!</v>
      </c>
      <c r="I2584" s="52" t="e">
        <v>#REF!</v>
      </c>
      <c r="J2584" s="52" t="e">
        <v>#REF!</v>
      </c>
      <c r="K2584" s="53" t="e">
        <v>#REF!</v>
      </c>
      <c r="L2584" s="157" t="s">
        <v>1362</v>
      </c>
      <c r="M2584" s="284">
        <v>8.1199999999999992</v>
      </c>
      <c r="N2584" s="33">
        <v>3.1100000000000003</v>
      </c>
      <c r="O2584" s="66">
        <v>837.6</v>
      </c>
      <c r="P2584" s="39">
        <v>1100.74</v>
      </c>
      <c r="Q2584" s="39">
        <v>1389.33</v>
      </c>
      <c r="R2584" s="63">
        <v>1294.01</v>
      </c>
    </row>
    <row r="2585" spans="1:18" x14ac:dyDescent="0.25">
      <c r="A2585" s="44" t="s">
        <v>1344</v>
      </c>
      <c r="B2585" s="46">
        <v>7</v>
      </c>
      <c r="C2585" s="44" t="s">
        <v>102</v>
      </c>
      <c r="D2585" s="51">
        <v>1541.33</v>
      </c>
      <c r="E2585" s="52">
        <v>1804.4699999999998</v>
      </c>
      <c r="F2585" s="52">
        <v>2093.06</v>
      </c>
      <c r="G2585" s="53">
        <v>1997.7399999999998</v>
      </c>
      <c r="H2585" s="51" t="e">
        <v>#REF!</v>
      </c>
      <c r="I2585" s="52" t="e">
        <v>#REF!</v>
      </c>
      <c r="J2585" s="52" t="e">
        <v>#REF!</v>
      </c>
      <c r="K2585" s="53" t="e">
        <v>#REF!</v>
      </c>
      <c r="L2585" s="157" t="s">
        <v>1365</v>
      </c>
      <c r="M2585" s="284">
        <v>7.22</v>
      </c>
      <c r="N2585" s="33">
        <v>3.1100000000000003</v>
      </c>
      <c r="O2585" s="66">
        <v>837.6</v>
      </c>
      <c r="P2585" s="39">
        <v>1100.74</v>
      </c>
      <c r="Q2585" s="39">
        <v>1389.33</v>
      </c>
      <c r="R2585" s="63">
        <v>1294.01</v>
      </c>
    </row>
    <row r="2586" spans="1:18" x14ac:dyDescent="0.25">
      <c r="A2586" s="44" t="s">
        <v>1344</v>
      </c>
      <c r="B2586" s="46">
        <v>8</v>
      </c>
      <c r="C2586" s="44" t="s">
        <v>102</v>
      </c>
      <c r="D2586" s="51">
        <v>1769.19</v>
      </c>
      <c r="E2586" s="52">
        <v>2032.33</v>
      </c>
      <c r="F2586" s="52">
        <v>2320.92</v>
      </c>
      <c r="G2586" s="53">
        <v>2225.6</v>
      </c>
      <c r="H2586" s="51" t="e">
        <v>#REF!</v>
      </c>
      <c r="I2586" s="52" t="e">
        <v>#REF!</v>
      </c>
      <c r="J2586" s="52" t="e">
        <v>#REF!</v>
      </c>
      <c r="K2586" s="53" t="e">
        <v>#REF!</v>
      </c>
      <c r="L2586" s="157" t="s">
        <v>1368</v>
      </c>
      <c r="M2586" s="284">
        <v>9.57</v>
      </c>
      <c r="N2586" s="33">
        <v>3.1100000000000003</v>
      </c>
      <c r="O2586" s="66">
        <v>837.6</v>
      </c>
      <c r="P2586" s="39">
        <v>1100.74</v>
      </c>
      <c r="Q2586" s="39">
        <v>1389.33</v>
      </c>
      <c r="R2586" s="63">
        <v>1294.01</v>
      </c>
    </row>
    <row r="2587" spans="1:18" x14ac:dyDescent="0.25">
      <c r="A2587" s="44" t="s">
        <v>1344</v>
      </c>
      <c r="B2587" s="46">
        <v>9</v>
      </c>
      <c r="C2587" s="44" t="s">
        <v>102</v>
      </c>
      <c r="D2587" s="51">
        <v>1680.56</v>
      </c>
      <c r="E2587" s="52">
        <v>1943.7</v>
      </c>
      <c r="F2587" s="52">
        <v>2232.29</v>
      </c>
      <c r="G2587" s="53">
        <v>2136.9700000000003</v>
      </c>
      <c r="H2587" s="51" t="e">
        <v>#REF!</v>
      </c>
      <c r="I2587" s="52" t="e">
        <v>#REF!</v>
      </c>
      <c r="J2587" s="52" t="e">
        <v>#REF!</v>
      </c>
      <c r="K2587" s="53" t="e">
        <v>#REF!</v>
      </c>
      <c r="L2587" s="157" t="s">
        <v>1371</v>
      </c>
      <c r="M2587" s="284">
        <v>8.66</v>
      </c>
      <c r="N2587" s="33">
        <v>3.1100000000000003</v>
      </c>
      <c r="O2587" s="66">
        <v>837.6</v>
      </c>
      <c r="P2587" s="39">
        <v>1100.74</v>
      </c>
      <c r="Q2587" s="39">
        <v>1389.33</v>
      </c>
      <c r="R2587" s="63">
        <v>1294.01</v>
      </c>
    </row>
    <row r="2588" spans="1:18" x14ac:dyDescent="0.25">
      <c r="A2588" s="44" t="s">
        <v>1344</v>
      </c>
      <c r="B2588" s="46">
        <v>10</v>
      </c>
      <c r="C2588" s="44" t="s">
        <v>102</v>
      </c>
      <c r="D2588" s="51">
        <v>1645.0900000000001</v>
      </c>
      <c r="E2588" s="52">
        <v>1908.23</v>
      </c>
      <c r="F2588" s="52">
        <v>2196.8200000000002</v>
      </c>
      <c r="G2588" s="53">
        <v>2101.5</v>
      </c>
      <c r="H2588" s="51" t="e">
        <v>#REF!</v>
      </c>
      <c r="I2588" s="52" t="e">
        <v>#REF!</v>
      </c>
      <c r="J2588" s="52" t="e">
        <v>#REF!</v>
      </c>
      <c r="K2588" s="53" t="e">
        <v>#REF!</v>
      </c>
      <c r="L2588" s="157" t="s">
        <v>1374</v>
      </c>
      <c r="M2588" s="284">
        <v>8.2899999999999991</v>
      </c>
      <c r="N2588" s="33">
        <v>3.1100000000000003</v>
      </c>
      <c r="O2588" s="66">
        <v>837.6</v>
      </c>
      <c r="P2588" s="39">
        <v>1100.74</v>
      </c>
      <c r="Q2588" s="39">
        <v>1389.33</v>
      </c>
      <c r="R2588" s="63">
        <v>1294.01</v>
      </c>
    </row>
    <row r="2589" spans="1:18" x14ac:dyDescent="0.25">
      <c r="A2589" s="44" t="s">
        <v>1344</v>
      </c>
      <c r="B2589" s="46">
        <v>11</v>
      </c>
      <c r="C2589" s="44" t="s">
        <v>102</v>
      </c>
      <c r="D2589" s="51">
        <v>1636.3</v>
      </c>
      <c r="E2589" s="52">
        <v>1899.44</v>
      </c>
      <c r="F2589" s="52">
        <v>2188.0299999999997</v>
      </c>
      <c r="G2589" s="53">
        <v>2092.71</v>
      </c>
      <c r="H2589" s="51" t="e">
        <v>#REF!</v>
      </c>
      <c r="I2589" s="52" t="e">
        <v>#REF!</v>
      </c>
      <c r="J2589" s="52" t="e">
        <v>#REF!</v>
      </c>
      <c r="K2589" s="53" t="e">
        <v>#REF!</v>
      </c>
      <c r="L2589" s="157" t="s">
        <v>1377</v>
      </c>
      <c r="M2589" s="284">
        <v>8.1999999999999993</v>
      </c>
      <c r="N2589" s="33">
        <v>3.1100000000000003</v>
      </c>
      <c r="O2589" s="66">
        <v>837.6</v>
      </c>
      <c r="P2589" s="39">
        <v>1100.74</v>
      </c>
      <c r="Q2589" s="39">
        <v>1389.33</v>
      </c>
      <c r="R2589" s="63">
        <v>1294.01</v>
      </c>
    </row>
    <row r="2590" spans="1:18" x14ac:dyDescent="0.25">
      <c r="A2590" s="44" t="s">
        <v>1344</v>
      </c>
      <c r="B2590" s="46">
        <v>12</v>
      </c>
      <c r="C2590" s="44" t="s">
        <v>102</v>
      </c>
      <c r="D2590" s="51">
        <v>1646.06</v>
      </c>
      <c r="E2590" s="52">
        <v>1909.2</v>
      </c>
      <c r="F2590" s="52">
        <v>2197.79</v>
      </c>
      <c r="G2590" s="53">
        <v>2102.4700000000003</v>
      </c>
      <c r="H2590" s="51" t="e">
        <v>#REF!</v>
      </c>
      <c r="I2590" s="52" t="e">
        <v>#REF!</v>
      </c>
      <c r="J2590" s="52" t="e">
        <v>#REF!</v>
      </c>
      <c r="K2590" s="53" t="e">
        <v>#REF!</v>
      </c>
      <c r="L2590" s="157" t="s">
        <v>1380</v>
      </c>
      <c r="M2590" s="284">
        <v>8.3000000000000007</v>
      </c>
      <c r="N2590" s="33">
        <v>3.1100000000000003</v>
      </c>
      <c r="O2590" s="66">
        <v>837.6</v>
      </c>
      <c r="P2590" s="39">
        <v>1100.74</v>
      </c>
      <c r="Q2590" s="39">
        <v>1389.33</v>
      </c>
      <c r="R2590" s="63">
        <v>1294.01</v>
      </c>
    </row>
    <row r="2591" spans="1:18" x14ac:dyDescent="0.25">
      <c r="A2591" s="44" t="s">
        <v>1344</v>
      </c>
      <c r="B2591" s="46">
        <v>13</v>
      </c>
      <c r="C2591" s="44" t="s">
        <v>102</v>
      </c>
      <c r="D2591" s="51">
        <v>1664.85</v>
      </c>
      <c r="E2591" s="52">
        <v>1927.9899999999998</v>
      </c>
      <c r="F2591" s="52">
        <v>2216.58</v>
      </c>
      <c r="G2591" s="53">
        <v>2121.2599999999998</v>
      </c>
      <c r="H2591" s="51" t="e">
        <v>#REF!</v>
      </c>
      <c r="I2591" s="52" t="e">
        <v>#REF!</v>
      </c>
      <c r="J2591" s="52" t="e">
        <v>#REF!</v>
      </c>
      <c r="K2591" s="53" t="e">
        <v>#REF!</v>
      </c>
      <c r="L2591" s="157" t="s">
        <v>1383</v>
      </c>
      <c r="M2591" s="284">
        <v>8.5</v>
      </c>
      <c r="N2591" s="33">
        <v>3.1100000000000003</v>
      </c>
      <c r="O2591" s="66">
        <v>837.6</v>
      </c>
      <c r="P2591" s="39">
        <v>1100.74</v>
      </c>
      <c r="Q2591" s="39">
        <v>1389.33</v>
      </c>
      <c r="R2591" s="63">
        <v>1294.01</v>
      </c>
    </row>
    <row r="2592" spans="1:18" x14ac:dyDescent="0.25">
      <c r="A2592" s="44" t="s">
        <v>1344</v>
      </c>
      <c r="B2592" s="46">
        <v>14</v>
      </c>
      <c r="C2592" s="44" t="s">
        <v>102</v>
      </c>
      <c r="D2592" s="51">
        <v>1665.01</v>
      </c>
      <c r="E2592" s="52">
        <v>1928.1499999999999</v>
      </c>
      <c r="F2592" s="52">
        <v>2216.7399999999998</v>
      </c>
      <c r="G2592" s="53">
        <v>2121.42</v>
      </c>
      <c r="H2592" s="51" t="e">
        <v>#REF!</v>
      </c>
      <c r="I2592" s="52" t="e">
        <v>#REF!</v>
      </c>
      <c r="J2592" s="52" t="e">
        <v>#REF!</v>
      </c>
      <c r="K2592" s="53" t="e">
        <v>#REF!</v>
      </c>
      <c r="L2592" s="157" t="s">
        <v>1386</v>
      </c>
      <c r="M2592" s="284">
        <v>8.5</v>
      </c>
      <c r="N2592" s="33">
        <v>3.1100000000000003</v>
      </c>
      <c r="O2592" s="66">
        <v>837.6</v>
      </c>
      <c r="P2592" s="39">
        <v>1100.74</v>
      </c>
      <c r="Q2592" s="39">
        <v>1389.33</v>
      </c>
      <c r="R2592" s="63">
        <v>1294.01</v>
      </c>
    </row>
    <row r="2593" spans="1:18" x14ac:dyDescent="0.25">
      <c r="A2593" s="44" t="s">
        <v>1344</v>
      </c>
      <c r="B2593" s="46">
        <v>15</v>
      </c>
      <c r="C2593" s="44" t="s">
        <v>102</v>
      </c>
      <c r="D2593" s="51">
        <v>1664.92</v>
      </c>
      <c r="E2593" s="52">
        <v>1928.06</v>
      </c>
      <c r="F2593" s="52">
        <v>2216.6499999999996</v>
      </c>
      <c r="G2593" s="53">
        <v>2121.33</v>
      </c>
      <c r="H2593" s="51" t="e">
        <v>#REF!</v>
      </c>
      <c r="I2593" s="52" t="e">
        <v>#REF!</v>
      </c>
      <c r="J2593" s="52" t="e">
        <v>#REF!</v>
      </c>
      <c r="K2593" s="53" t="e">
        <v>#REF!</v>
      </c>
      <c r="L2593" s="157" t="s">
        <v>1389</v>
      </c>
      <c r="M2593" s="284">
        <v>8.5</v>
      </c>
      <c r="N2593" s="33">
        <v>3.1100000000000003</v>
      </c>
      <c r="O2593" s="66">
        <v>837.6</v>
      </c>
      <c r="P2593" s="39">
        <v>1100.74</v>
      </c>
      <c r="Q2593" s="39">
        <v>1389.33</v>
      </c>
      <c r="R2593" s="63">
        <v>1294.01</v>
      </c>
    </row>
    <row r="2594" spans="1:18" x14ac:dyDescent="0.25">
      <c r="A2594" s="44" t="s">
        <v>1344</v>
      </c>
      <c r="B2594" s="46">
        <v>16</v>
      </c>
      <c r="C2594" s="44" t="s">
        <v>102</v>
      </c>
      <c r="D2594" s="51">
        <v>1677.97</v>
      </c>
      <c r="E2594" s="52">
        <v>1941.1100000000001</v>
      </c>
      <c r="F2594" s="52">
        <v>2229.6999999999998</v>
      </c>
      <c r="G2594" s="53">
        <v>2134.38</v>
      </c>
      <c r="H2594" s="51" t="e">
        <v>#REF!</v>
      </c>
      <c r="I2594" s="52" t="e">
        <v>#REF!</v>
      </c>
      <c r="J2594" s="52" t="e">
        <v>#REF!</v>
      </c>
      <c r="K2594" s="53" t="e">
        <v>#REF!</v>
      </c>
      <c r="L2594" s="157" t="s">
        <v>1392</v>
      </c>
      <c r="M2594" s="284">
        <v>8.6300000000000008</v>
      </c>
      <c r="N2594" s="33">
        <v>3.1100000000000003</v>
      </c>
      <c r="O2594" s="66">
        <v>837.6</v>
      </c>
      <c r="P2594" s="39">
        <v>1100.74</v>
      </c>
      <c r="Q2594" s="39">
        <v>1389.33</v>
      </c>
      <c r="R2594" s="63">
        <v>1294.01</v>
      </c>
    </row>
    <row r="2595" spans="1:18" x14ac:dyDescent="0.25">
      <c r="A2595" s="44" t="s">
        <v>1344</v>
      </c>
      <c r="B2595" s="46">
        <v>17</v>
      </c>
      <c r="C2595" s="44" t="s">
        <v>102</v>
      </c>
      <c r="D2595" s="51">
        <v>1677.5700000000002</v>
      </c>
      <c r="E2595" s="52">
        <v>1940.71</v>
      </c>
      <c r="F2595" s="52">
        <v>2229.3000000000002</v>
      </c>
      <c r="G2595" s="53">
        <v>2133.98</v>
      </c>
      <c r="H2595" s="51" t="e">
        <v>#REF!</v>
      </c>
      <c r="I2595" s="52" t="e">
        <v>#REF!</v>
      </c>
      <c r="J2595" s="52" t="e">
        <v>#REF!</v>
      </c>
      <c r="K2595" s="53" t="e">
        <v>#REF!</v>
      </c>
      <c r="L2595" s="157" t="s">
        <v>1395</v>
      </c>
      <c r="M2595" s="284">
        <v>8.6300000000000008</v>
      </c>
      <c r="N2595" s="33">
        <v>3.1100000000000003</v>
      </c>
      <c r="O2595" s="66">
        <v>837.6</v>
      </c>
      <c r="P2595" s="39">
        <v>1100.74</v>
      </c>
      <c r="Q2595" s="39">
        <v>1389.33</v>
      </c>
      <c r="R2595" s="63">
        <v>1294.01</v>
      </c>
    </row>
    <row r="2596" spans="1:18" x14ac:dyDescent="0.25">
      <c r="A2596" s="44" t="s">
        <v>1344</v>
      </c>
      <c r="B2596" s="46">
        <v>18</v>
      </c>
      <c r="C2596" s="44" t="s">
        <v>102</v>
      </c>
      <c r="D2596" s="51">
        <v>1602.0900000000001</v>
      </c>
      <c r="E2596" s="52">
        <v>1865.23</v>
      </c>
      <c r="F2596" s="52">
        <v>2153.8199999999997</v>
      </c>
      <c r="G2596" s="53">
        <v>2058.5</v>
      </c>
      <c r="H2596" s="51" t="e">
        <v>#REF!</v>
      </c>
      <c r="I2596" s="52" t="e">
        <v>#REF!</v>
      </c>
      <c r="J2596" s="52" t="e">
        <v>#REF!</v>
      </c>
      <c r="K2596" s="53" t="e">
        <v>#REF!</v>
      </c>
      <c r="L2596" s="157" t="s">
        <v>302</v>
      </c>
      <c r="M2596" s="284">
        <v>7.85</v>
      </c>
      <c r="N2596" s="33">
        <v>3.1100000000000003</v>
      </c>
      <c r="O2596" s="66">
        <v>837.6</v>
      </c>
      <c r="P2596" s="39">
        <v>1100.74</v>
      </c>
      <c r="Q2596" s="39">
        <v>1389.33</v>
      </c>
      <c r="R2596" s="63">
        <v>1294.01</v>
      </c>
    </row>
    <row r="2597" spans="1:18" x14ac:dyDescent="0.25">
      <c r="A2597" s="44" t="s">
        <v>1344</v>
      </c>
      <c r="B2597" s="46">
        <v>19</v>
      </c>
      <c r="C2597" s="44" t="s">
        <v>102</v>
      </c>
      <c r="D2597" s="51">
        <v>1669.26</v>
      </c>
      <c r="E2597" s="52">
        <v>1932.4</v>
      </c>
      <c r="F2597" s="52">
        <v>2220.9899999999998</v>
      </c>
      <c r="G2597" s="53">
        <v>2125.67</v>
      </c>
      <c r="H2597" s="51" t="e">
        <v>#REF!</v>
      </c>
      <c r="I2597" s="52" t="e">
        <v>#REF!</v>
      </c>
      <c r="J2597" s="52" t="e">
        <v>#REF!</v>
      </c>
      <c r="K2597" s="53" t="e">
        <v>#REF!</v>
      </c>
      <c r="L2597" s="157" t="s">
        <v>1399</v>
      </c>
      <c r="M2597" s="284">
        <v>8.5399999999999991</v>
      </c>
      <c r="N2597" s="33">
        <v>3.1100000000000003</v>
      </c>
      <c r="O2597" s="66">
        <v>837.6</v>
      </c>
      <c r="P2597" s="39">
        <v>1100.74</v>
      </c>
      <c r="Q2597" s="39">
        <v>1389.33</v>
      </c>
      <c r="R2597" s="63">
        <v>1294.01</v>
      </c>
    </row>
    <row r="2598" spans="1:18" x14ac:dyDescent="0.25">
      <c r="A2598" s="44" t="s">
        <v>1344</v>
      </c>
      <c r="B2598" s="46">
        <v>20</v>
      </c>
      <c r="C2598" s="44" t="s">
        <v>102</v>
      </c>
      <c r="D2598" s="51">
        <v>1591</v>
      </c>
      <c r="E2598" s="52">
        <v>1854.1399999999999</v>
      </c>
      <c r="F2598" s="52">
        <v>2142.7299999999996</v>
      </c>
      <c r="G2598" s="53">
        <v>2047.4099999999999</v>
      </c>
      <c r="H2598" s="51" t="e">
        <v>#REF!</v>
      </c>
      <c r="I2598" s="52" t="e">
        <v>#REF!</v>
      </c>
      <c r="J2598" s="52" t="e">
        <v>#REF!</v>
      </c>
      <c r="K2598" s="53" t="e">
        <v>#REF!</v>
      </c>
      <c r="L2598" s="157" t="s">
        <v>1403</v>
      </c>
      <c r="M2598" s="284">
        <v>7.74</v>
      </c>
      <c r="N2598" s="33">
        <v>3.1100000000000003</v>
      </c>
      <c r="O2598" s="66">
        <v>837.6</v>
      </c>
      <c r="P2598" s="39">
        <v>1100.74</v>
      </c>
      <c r="Q2598" s="39">
        <v>1389.33</v>
      </c>
      <c r="R2598" s="63">
        <v>1294.01</v>
      </c>
    </row>
    <row r="2599" spans="1:18" x14ac:dyDescent="0.25">
      <c r="A2599" s="44" t="s">
        <v>1344</v>
      </c>
      <c r="B2599" s="46">
        <v>21</v>
      </c>
      <c r="C2599" s="44" t="s">
        <v>102</v>
      </c>
      <c r="D2599" s="51">
        <v>1649.54</v>
      </c>
      <c r="E2599" s="52">
        <v>1912.68</v>
      </c>
      <c r="F2599" s="52">
        <v>2201.27</v>
      </c>
      <c r="G2599" s="53">
        <v>2105.9499999999998</v>
      </c>
      <c r="H2599" s="51" t="e">
        <v>#REF!</v>
      </c>
      <c r="I2599" s="52" t="e">
        <v>#REF!</v>
      </c>
      <c r="J2599" s="52" t="e">
        <v>#REF!</v>
      </c>
      <c r="K2599" s="53" t="e">
        <v>#REF!</v>
      </c>
      <c r="L2599" s="157" t="s">
        <v>1406</v>
      </c>
      <c r="M2599" s="284">
        <v>8.34</v>
      </c>
      <c r="N2599" s="33">
        <v>3.1100000000000003</v>
      </c>
      <c r="O2599" s="66">
        <v>837.6</v>
      </c>
      <c r="P2599" s="39">
        <v>1100.74</v>
      </c>
      <c r="Q2599" s="39">
        <v>1389.33</v>
      </c>
      <c r="R2599" s="63">
        <v>1294.01</v>
      </c>
    </row>
    <row r="2600" spans="1:18" x14ac:dyDescent="0.25">
      <c r="A2600" s="44" t="s">
        <v>1344</v>
      </c>
      <c r="B2600" s="46">
        <v>22</v>
      </c>
      <c r="C2600" s="44" t="s">
        <v>102</v>
      </c>
      <c r="D2600" s="51">
        <v>1722.5500000000002</v>
      </c>
      <c r="E2600" s="52">
        <v>1985.69</v>
      </c>
      <c r="F2600" s="52">
        <v>2274.2799999999997</v>
      </c>
      <c r="G2600" s="53">
        <v>2178.96</v>
      </c>
      <c r="H2600" s="51" t="e">
        <v>#REF!</v>
      </c>
      <c r="I2600" s="52" t="e">
        <v>#REF!</v>
      </c>
      <c r="J2600" s="52" t="e">
        <v>#REF!</v>
      </c>
      <c r="K2600" s="53" t="e">
        <v>#REF!</v>
      </c>
      <c r="L2600" s="157" t="s">
        <v>1409</v>
      </c>
      <c r="M2600" s="284">
        <v>9.09</v>
      </c>
      <c r="N2600" s="33">
        <v>3.1100000000000003</v>
      </c>
      <c r="O2600" s="66">
        <v>837.6</v>
      </c>
      <c r="P2600" s="39">
        <v>1100.74</v>
      </c>
      <c r="Q2600" s="39">
        <v>1389.33</v>
      </c>
      <c r="R2600" s="63">
        <v>1294.01</v>
      </c>
    </row>
    <row r="2601" spans="1:18" x14ac:dyDescent="0.25">
      <c r="A2601" s="44" t="s">
        <v>1344</v>
      </c>
      <c r="B2601" s="46">
        <v>23</v>
      </c>
      <c r="C2601" s="44" t="s">
        <v>102</v>
      </c>
      <c r="D2601" s="51">
        <v>1961.96</v>
      </c>
      <c r="E2601" s="52">
        <v>2225.1000000000004</v>
      </c>
      <c r="F2601" s="52">
        <v>2513.69</v>
      </c>
      <c r="G2601" s="53">
        <v>2418.37</v>
      </c>
      <c r="H2601" s="51" t="e">
        <v>#REF!</v>
      </c>
      <c r="I2601" s="52" t="e">
        <v>#REF!</v>
      </c>
      <c r="J2601" s="52" t="e">
        <v>#REF!</v>
      </c>
      <c r="K2601" s="53" t="e">
        <v>#REF!</v>
      </c>
      <c r="L2601" s="157" t="s">
        <v>1412</v>
      </c>
      <c r="M2601" s="284">
        <v>11.56</v>
      </c>
      <c r="N2601" s="33">
        <v>3.1100000000000003</v>
      </c>
      <c r="O2601" s="66">
        <v>837.6</v>
      </c>
      <c r="P2601" s="39">
        <v>1100.74</v>
      </c>
      <c r="Q2601" s="39">
        <v>1389.33</v>
      </c>
      <c r="R2601" s="63">
        <v>1294.01</v>
      </c>
    </row>
    <row r="2602" spans="1:18" x14ac:dyDescent="0.25">
      <c r="A2602" s="44" t="s">
        <v>1413</v>
      </c>
      <c r="B2602" s="46">
        <v>0</v>
      </c>
      <c r="C2602" s="44" t="s">
        <v>102</v>
      </c>
      <c r="D2602" s="51">
        <v>1593.3400000000001</v>
      </c>
      <c r="E2602" s="52">
        <v>1856.48</v>
      </c>
      <c r="F2602" s="52">
        <v>2145.0699999999997</v>
      </c>
      <c r="G2602" s="53">
        <v>2049.75</v>
      </c>
      <c r="H2602" s="51" t="e">
        <v>#REF!</v>
      </c>
      <c r="I2602" s="52" t="e">
        <v>#REF!</v>
      </c>
      <c r="J2602" s="52" t="e">
        <v>#REF!</v>
      </c>
      <c r="K2602" s="53" t="e">
        <v>#REF!</v>
      </c>
      <c r="L2602" s="157" t="s">
        <v>1416</v>
      </c>
      <c r="M2602" s="284">
        <v>7.76</v>
      </c>
      <c r="N2602" s="33">
        <v>3.1100000000000003</v>
      </c>
      <c r="O2602" s="66">
        <v>837.6</v>
      </c>
      <c r="P2602" s="39">
        <v>1100.74</v>
      </c>
      <c r="Q2602" s="39">
        <v>1389.33</v>
      </c>
      <c r="R2602" s="63">
        <v>1294.01</v>
      </c>
    </row>
    <row r="2603" spans="1:18" x14ac:dyDescent="0.25">
      <c r="A2603" s="44" t="s">
        <v>1413</v>
      </c>
      <c r="B2603" s="46">
        <v>1</v>
      </c>
      <c r="C2603" s="44" t="s">
        <v>102</v>
      </c>
      <c r="D2603" s="51">
        <v>1547.9099999999999</v>
      </c>
      <c r="E2603" s="52">
        <v>1811.0500000000002</v>
      </c>
      <c r="F2603" s="52">
        <v>2099.64</v>
      </c>
      <c r="G2603" s="53">
        <v>2004.3200000000002</v>
      </c>
      <c r="H2603" s="51" t="e">
        <v>#REF!</v>
      </c>
      <c r="I2603" s="52" t="e">
        <v>#REF!</v>
      </c>
      <c r="J2603" s="52" t="e">
        <v>#REF!</v>
      </c>
      <c r="K2603" s="53" t="e">
        <v>#REF!</v>
      </c>
      <c r="L2603" s="157" t="s">
        <v>1419</v>
      </c>
      <c r="M2603" s="284">
        <v>7.29</v>
      </c>
      <c r="N2603" s="33">
        <v>3.1100000000000003</v>
      </c>
      <c r="O2603" s="66">
        <v>837.6</v>
      </c>
      <c r="P2603" s="39">
        <v>1100.74</v>
      </c>
      <c r="Q2603" s="39">
        <v>1389.33</v>
      </c>
      <c r="R2603" s="63">
        <v>1294.01</v>
      </c>
    </row>
    <row r="2604" spans="1:18" x14ac:dyDescent="0.25">
      <c r="A2604" s="44" t="s">
        <v>1413</v>
      </c>
      <c r="B2604" s="46">
        <v>2</v>
      </c>
      <c r="C2604" s="44" t="s">
        <v>102</v>
      </c>
      <c r="D2604" s="51">
        <v>1554.64</v>
      </c>
      <c r="E2604" s="52">
        <v>1817.7800000000002</v>
      </c>
      <c r="F2604" s="52">
        <v>2106.37</v>
      </c>
      <c r="G2604" s="53">
        <v>2011.0500000000002</v>
      </c>
      <c r="H2604" s="51" t="e">
        <v>#REF!</v>
      </c>
      <c r="I2604" s="52" t="e">
        <v>#REF!</v>
      </c>
      <c r="J2604" s="52" t="e">
        <v>#REF!</v>
      </c>
      <c r="K2604" s="53" t="e">
        <v>#REF!</v>
      </c>
      <c r="L2604" s="157" t="s">
        <v>1422</v>
      </c>
      <c r="M2604" s="284">
        <v>7.36</v>
      </c>
      <c r="N2604" s="33">
        <v>3.1100000000000003</v>
      </c>
      <c r="O2604" s="66">
        <v>837.6</v>
      </c>
      <c r="P2604" s="39">
        <v>1100.74</v>
      </c>
      <c r="Q2604" s="39">
        <v>1389.33</v>
      </c>
      <c r="R2604" s="63">
        <v>1294.01</v>
      </c>
    </row>
    <row r="2605" spans="1:18" x14ac:dyDescent="0.25">
      <c r="A2605" s="44" t="s">
        <v>1413</v>
      </c>
      <c r="B2605" s="46">
        <v>3</v>
      </c>
      <c r="C2605" s="44" t="s">
        <v>102</v>
      </c>
      <c r="D2605" s="51">
        <v>1593.7</v>
      </c>
      <c r="E2605" s="52">
        <v>1856.84</v>
      </c>
      <c r="F2605" s="52">
        <v>2145.4299999999998</v>
      </c>
      <c r="G2605" s="53">
        <v>2050.1099999999997</v>
      </c>
      <c r="H2605" s="51" t="e">
        <v>#REF!</v>
      </c>
      <c r="I2605" s="52" t="e">
        <v>#REF!</v>
      </c>
      <c r="J2605" s="52" t="e">
        <v>#REF!</v>
      </c>
      <c r="K2605" s="53" t="e">
        <v>#REF!</v>
      </c>
      <c r="L2605" s="157" t="s">
        <v>286</v>
      </c>
      <c r="M2605" s="284">
        <v>7.76</v>
      </c>
      <c r="N2605" s="33">
        <v>3.1100000000000003</v>
      </c>
      <c r="O2605" s="66">
        <v>837.6</v>
      </c>
      <c r="P2605" s="39">
        <v>1100.74</v>
      </c>
      <c r="Q2605" s="39">
        <v>1389.33</v>
      </c>
      <c r="R2605" s="63">
        <v>1294.01</v>
      </c>
    </row>
    <row r="2606" spans="1:18" x14ac:dyDescent="0.25">
      <c r="A2606" s="44" t="s">
        <v>1413</v>
      </c>
      <c r="B2606" s="46">
        <v>4</v>
      </c>
      <c r="C2606" s="44" t="s">
        <v>102</v>
      </c>
      <c r="D2606" s="51">
        <v>1654.3000000000002</v>
      </c>
      <c r="E2606" s="52">
        <v>1917.44</v>
      </c>
      <c r="F2606" s="52">
        <v>2206.0299999999997</v>
      </c>
      <c r="G2606" s="53">
        <v>2110.71</v>
      </c>
      <c r="H2606" s="51" t="e">
        <v>#REF!</v>
      </c>
      <c r="I2606" s="52" t="e">
        <v>#REF!</v>
      </c>
      <c r="J2606" s="52" t="e">
        <v>#REF!</v>
      </c>
      <c r="K2606" s="53" t="e">
        <v>#REF!</v>
      </c>
      <c r="L2606" s="157" t="s">
        <v>1426</v>
      </c>
      <c r="M2606" s="284">
        <v>8.39</v>
      </c>
      <c r="N2606" s="33">
        <v>3.1100000000000003</v>
      </c>
      <c r="O2606" s="66">
        <v>837.6</v>
      </c>
      <c r="P2606" s="39">
        <v>1100.74</v>
      </c>
      <c r="Q2606" s="39">
        <v>1389.33</v>
      </c>
      <c r="R2606" s="63">
        <v>1294.01</v>
      </c>
    </row>
    <row r="2607" spans="1:18" x14ac:dyDescent="0.25">
      <c r="A2607" s="44" t="s">
        <v>1413</v>
      </c>
      <c r="B2607" s="46">
        <v>5</v>
      </c>
      <c r="C2607" s="44" t="s">
        <v>102</v>
      </c>
      <c r="D2607" s="51">
        <v>1669.3400000000001</v>
      </c>
      <c r="E2607" s="52">
        <v>1932.48</v>
      </c>
      <c r="F2607" s="52">
        <v>2221.0700000000002</v>
      </c>
      <c r="G2607" s="53">
        <v>2125.75</v>
      </c>
      <c r="H2607" s="51" t="e">
        <v>#REF!</v>
      </c>
      <c r="I2607" s="52" t="e">
        <v>#REF!</v>
      </c>
      <c r="J2607" s="52" t="e">
        <v>#REF!</v>
      </c>
      <c r="K2607" s="53" t="e">
        <v>#REF!</v>
      </c>
      <c r="L2607" s="157" t="s">
        <v>1429</v>
      </c>
      <c r="M2607" s="284">
        <v>8.5399999999999991</v>
      </c>
      <c r="N2607" s="33">
        <v>3.1100000000000003</v>
      </c>
      <c r="O2607" s="66">
        <v>837.6</v>
      </c>
      <c r="P2607" s="39">
        <v>1100.74</v>
      </c>
      <c r="Q2607" s="39">
        <v>1389.33</v>
      </c>
      <c r="R2607" s="63">
        <v>1294.01</v>
      </c>
    </row>
    <row r="2608" spans="1:18" x14ac:dyDescent="0.25">
      <c r="A2608" s="44" t="s">
        <v>1413</v>
      </c>
      <c r="B2608" s="46">
        <v>6</v>
      </c>
      <c r="C2608" s="44" t="s">
        <v>102</v>
      </c>
      <c r="D2608" s="51">
        <v>1666.99</v>
      </c>
      <c r="E2608" s="52">
        <v>1930.13</v>
      </c>
      <c r="F2608" s="52">
        <v>2218.7200000000003</v>
      </c>
      <c r="G2608" s="53">
        <v>2123.4</v>
      </c>
      <c r="H2608" s="51" t="e">
        <v>#REF!</v>
      </c>
      <c r="I2608" s="52" t="e">
        <v>#REF!</v>
      </c>
      <c r="J2608" s="52" t="e">
        <v>#REF!</v>
      </c>
      <c r="K2608" s="53" t="e">
        <v>#REF!</v>
      </c>
      <c r="L2608" s="157" t="s">
        <v>1432</v>
      </c>
      <c r="M2608" s="284">
        <v>8.52</v>
      </c>
      <c r="N2608" s="33">
        <v>3.1100000000000003</v>
      </c>
      <c r="O2608" s="66">
        <v>837.6</v>
      </c>
      <c r="P2608" s="39">
        <v>1100.74</v>
      </c>
      <c r="Q2608" s="39">
        <v>1389.33</v>
      </c>
      <c r="R2608" s="63">
        <v>1294.01</v>
      </c>
    </row>
    <row r="2609" spans="1:18" x14ac:dyDescent="0.25">
      <c r="A2609" s="44" t="s">
        <v>1413</v>
      </c>
      <c r="B2609" s="46">
        <v>7</v>
      </c>
      <c r="C2609" s="44" t="s">
        <v>102</v>
      </c>
      <c r="D2609" s="51">
        <v>1570.1399999999999</v>
      </c>
      <c r="E2609" s="52">
        <v>1833.2800000000002</v>
      </c>
      <c r="F2609" s="52">
        <v>2121.87</v>
      </c>
      <c r="G2609" s="53">
        <v>2026.5500000000002</v>
      </c>
      <c r="H2609" s="51" t="e">
        <v>#REF!</v>
      </c>
      <c r="I2609" s="52" t="e">
        <v>#REF!</v>
      </c>
      <c r="J2609" s="52" t="e">
        <v>#REF!</v>
      </c>
      <c r="K2609" s="53" t="e">
        <v>#REF!</v>
      </c>
      <c r="L2609" s="157" t="s">
        <v>1435</v>
      </c>
      <c r="M2609" s="284">
        <v>7.52</v>
      </c>
      <c r="N2609" s="33">
        <v>3.1100000000000003</v>
      </c>
      <c r="O2609" s="66">
        <v>837.6</v>
      </c>
      <c r="P2609" s="39">
        <v>1100.74</v>
      </c>
      <c r="Q2609" s="39">
        <v>1389.33</v>
      </c>
      <c r="R2609" s="63">
        <v>1294.01</v>
      </c>
    </row>
    <row r="2610" spans="1:18" x14ac:dyDescent="0.25">
      <c r="A2610" s="44" t="s">
        <v>1413</v>
      </c>
      <c r="B2610" s="46">
        <v>8</v>
      </c>
      <c r="C2610" s="44" t="s">
        <v>102</v>
      </c>
      <c r="D2610" s="51">
        <v>1784.0700000000002</v>
      </c>
      <c r="E2610" s="52">
        <v>2047.21</v>
      </c>
      <c r="F2610" s="52">
        <v>2335.7999999999997</v>
      </c>
      <c r="G2610" s="53">
        <v>2240.48</v>
      </c>
      <c r="H2610" s="51" t="e">
        <v>#REF!</v>
      </c>
      <c r="I2610" s="52" t="e">
        <v>#REF!</v>
      </c>
      <c r="J2610" s="52" t="e">
        <v>#REF!</v>
      </c>
      <c r="K2610" s="53" t="e">
        <v>#REF!</v>
      </c>
      <c r="L2610" s="157" t="s">
        <v>1438</v>
      </c>
      <c r="M2610" s="284">
        <v>9.73</v>
      </c>
      <c r="N2610" s="33">
        <v>3.1100000000000003</v>
      </c>
      <c r="O2610" s="66">
        <v>837.6</v>
      </c>
      <c r="P2610" s="39">
        <v>1100.74</v>
      </c>
      <c r="Q2610" s="39">
        <v>1389.33</v>
      </c>
      <c r="R2610" s="63">
        <v>1294.01</v>
      </c>
    </row>
    <row r="2611" spans="1:18" x14ac:dyDescent="0.25">
      <c r="A2611" s="44" t="s">
        <v>1413</v>
      </c>
      <c r="B2611" s="46">
        <v>9</v>
      </c>
      <c r="C2611" s="44" t="s">
        <v>102</v>
      </c>
      <c r="D2611" s="51">
        <v>1682.5</v>
      </c>
      <c r="E2611" s="52">
        <v>1945.6399999999999</v>
      </c>
      <c r="F2611" s="52">
        <v>2234.23</v>
      </c>
      <c r="G2611" s="53">
        <v>2138.91</v>
      </c>
      <c r="H2611" s="51" t="e">
        <v>#REF!</v>
      </c>
      <c r="I2611" s="52" t="e">
        <v>#REF!</v>
      </c>
      <c r="J2611" s="52" t="e">
        <v>#REF!</v>
      </c>
      <c r="K2611" s="53" t="e">
        <v>#REF!</v>
      </c>
      <c r="L2611" s="157" t="s">
        <v>1442</v>
      </c>
      <c r="M2611" s="284">
        <v>8.68</v>
      </c>
      <c r="N2611" s="33">
        <v>3.1100000000000003</v>
      </c>
      <c r="O2611" s="66">
        <v>837.6</v>
      </c>
      <c r="P2611" s="39">
        <v>1100.74</v>
      </c>
      <c r="Q2611" s="39">
        <v>1389.33</v>
      </c>
      <c r="R2611" s="63">
        <v>1294.01</v>
      </c>
    </row>
    <row r="2612" spans="1:18" x14ac:dyDescent="0.25">
      <c r="A2612" s="44" t="s">
        <v>1413</v>
      </c>
      <c r="B2612" s="46">
        <v>10</v>
      </c>
      <c r="C2612" s="44" t="s">
        <v>102</v>
      </c>
      <c r="D2612" s="51">
        <v>1639.17</v>
      </c>
      <c r="E2612" s="52">
        <v>1902.31</v>
      </c>
      <c r="F2612" s="52">
        <v>2190.8999999999996</v>
      </c>
      <c r="G2612" s="53">
        <v>2095.58</v>
      </c>
      <c r="H2612" s="51" t="e">
        <v>#REF!</v>
      </c>
      <c r="I2612" s="52" t="e">
        <v>#REF!</v>
      </c>
      <c r="J2612" s="52" t="e">
        <v>#REF!</v>
      </c>
      <c r="K2612" s="53" t="e">
        <v>#REF!</v>
      </c>
      <c r="L2612" s="157" t="s">
        <v>1444</v>
      </c>
      <c r="M2612" s="284">
        <v>8.23</v>
      </c>
      <c r="N2612" s="33">
        <v>3.1100000000000003</v>
      </c>
      <c r="O2612" s="66">
        <v>837.6</v>
      </c>
      <c r="P2612" s="39">
        <v>1100.74</v>
      </c>
      <c r="Q2612" s="39">
        <v>1389.33</v>
      </c>
      <c r="R2612" s="63">
        <v>1294.01</v>
      </c>
    </row>
    <row r="2613" spans="1:18" x14ac:dyDescent="0.25">
      <c r="A2613" s="44" t="s">
        <v>1413</v>
      </c>
      <c r="B2613" s="46">
        <v>11</v>
      </c>
      <c r="C2613" s="44" t="s">
        <v>102</v>
      </c>
      <c r="D2613" s="51">
        <v>1617.24</v>
      </c>
      <c r="E2613" s="52">
        <v>1880.3799999999999</v>
      </c>
      <c r="F2613" s="52">
        <v>2168.9699999999998</v>
      </c>
      <c r="G2613" s="53">
        <v>2073.6499999999996</v>
      </c>
      <c r="H2613" s="51" t="e">
        <v>#REF!</v>
      </c>
      <c r="I2613" s="52" t="e">
        <v>#REF!</v>
      </c>
      <c r="J2613" s="52" t="e">
        <v>#REF!</v>
      </c>
      <c r="K2613" s="53" t="e">
        <v>#REF!</v>
      </c>
      <c r="L2613" s="157" t="s">
        <v>1447</v>
      </c>
      <c r="M2613" s="284">
        <v>8.01</v>
      </c>
      <c r="N2613" s="33">
        <v>3.1100000000000003</v>
      </c>
      <c r="O2613" s="66">
        <v>837.6</v>
      </c>
      <c r="P2613" s="39">
        <v>1100.74</v>
      </c>
      <c r="Q2613" s="39">
        <v>1389.33</v>
      </c>
      <c r="R2613" s="63">
        <v>1294.01</v>
      </c>
    </row>
    <row r="2614" spans="1:18" x14ac:dyDescent="0.25">
      <c r="A2614" s="44" t="s">
        <v>1413</v>
      </c>
      <c r="B2614" s="46">
        <v>12</v>
      </c>
      <c r="C2614" s="44" t="s">
        <v>102</v>
      </c>
      <c r="D2614" s="51">
        <v>1615.7</v>
      </c>
      <c r="E2614" s="52">
        <v>1878.84</v>
      </c>
      <c r="F2614" s="52">
        <v>2167.4299999999998</v>
      </c>
      <c r="G2614" s="53">
        <v>2072.1099999999997</v>
      </c>
      <c r="H2614" s="51" t="e">
        <v>#REF!</v>
      </c>
      <c r="I2614" s="52" t="e">
        <v>#REF!</v>
      </c>
      <c r="J2614" s="52" t="e">
        <v>#REF!</v>
      </c>
      <c r="K2614" s="53" t="e">
        <v>#REF!</v>
      </c>
      <c r="L2614" s="157" t="s">
        <v>1450</v>
      </c>
      <c r="M2614" s="284">
        <v>7.99</v>
      </c>
      <c r="N2614" s="33">
        <v>3.1100000000000003</v>
      </c>
      <c r="O2614" s="66">
        <v>837.6</v>
      </c>
      <c r="P2614" s="39">
        <v>1100.74</v>
      </c>
      <c r="Q2614" s="39">
        <v>1389.33</v>
      </c>
      <c r="R2614" s="63">
        <v>1294.01</v>
      </c>
    </row>
    <row r="2615" spans="1:18" x14ac:dyDescent="0.25">
      <c r="A2615" s="44" t="s">
        <v>1413</v>
      </c>
      <c r="B2615" s="46">
        <v>13</v>
      </c>
      <c r="C2615" s="44" t="s">
        <v>102</v>
      </c>
      <c r="D2615" s="51">
        <v>1613.94</v>
      </c>
      <c r="E2615" s="52">
        <v>1877.08</v>
      </c>
      <c r="F2615" s="52">
        <v>2165.67</v>
      </c>
      <c r="G2615" s="53">
        <v>2070.35</v>
      </c>
      <c r="H2615" s="51" t="e">
        <v>#REF!</v>
      </c>
      <c r="I2615" s="52" t="e">
        <v>#REF!</v>
      </c>
      <c r="J2615" s="52" t="e">
        <v>#REF!</v>
      </c>
      <c r="K2615" s="53" t="e">
        <v>#REF!</v>
      </c>
      <c r="L2615" s="157" t="s">
        <v>226</v>
      </c>
      <c r="M2615" s="284">
        <v>7.97</v>
      </c>
      <c r="N2615" s="33">
        <v>3.1100000000000003</v>
      </c>
      <c r="O2615" s="66">
        <v>837.6</v>
      </c>
      <c r="P2615" s="39">
        <v>1100.74</v>
      </c>
      <c r="Q2615" s="39">
        <v>1389.33</v>
      </c>
      <c r="R2615" s="63">
        <v>1294.01</v>
      </c>
    </row>
    <row r="2616" spans="1:18" x14ac:dyDescent="0.25">
      <c r="A2616" s="44" t="s">
        <v>1413</v>
      </c>
      <c r="B2616" s="46">
        <v>14</v>
      </c>
      <c r="C2616" s="44" t="s">
        <v>102</v>
      </c>
      <c r="D2616" s="51">
        <v>1615.14</v>
      </c>
      <c r="E2616" s="52">
        <v>1878.28</v>
      </c>
      <c r="F2616" s="52">
        <v>2166.87</v>
      </c>
      <c r="G2616" s="53">
        <v>2071.5500000000002</v>
      </c>
      <c r="H2616" s="51" t="e">
        <v>#REF!</v>
      </c>
      <c r="I2616" s="52" t="e">
        <v>#REF!</v>
      </c>
      <c r="J2616" s="52" t="e">
        <v>#REF!</v>
      </c>
      <c r="K2616" s="53" t="e">
        <v>#REF!</v>
      </c>
      <c r="L2616" s="157" t="s">
        <v>1455</v>
      </c>
      <c r="M2616" s="284">
        <v>7.98</v>
      </c>
      <c r="N2616" s="33">
        <v>3.1100000000000003</v>
      </c>
      <c r="O2616" s="66">
        <v>837.6</v>
      </c>
      <c r="P2616" s="39">
        <v>1100.74</v>
      </c>
      <c r="Q2616" s="39">
        <v>1389.33</v>
      </c>
      <c r="R2616" s="63">
        <v>1294.01</v>
      </c>
    </row>
    <row r="2617" spans="1:18" x14ac:dyDescent="0.25">
      <c r="A2617" s="44" t="s">
        <v>1413</v>
      </c>
      <c r="B2617" s="46">
        <v>15</v>
      </c>
      <c r="C2617" s="44" t="s">
        <v>102</v>
      </c>
      <c r="D2617" s="51">
        <v>1605</v>
      </c>
      <c r="E2617" s="52">
        <v>1868.1399999999999</v>
      </c>
      <c r="F2617" s="52">
        <v>2156.73</v>
      </c>
      <c r="G2617" s="53">
        <v>2061.41</v>
      </c>
      <c r="H2617" s="51" t="e">
        <v>#REF!</v>
      </c>
      <c r="I2617" s="52" t="e">
        <v>#REF!</v>
      </c>
      <c r="J2617" s="52" t="e">
        <v>#REF!</v>
      </c>
      <c r="K2617" s="53" t="e">
        <v>#REF!</v>
      </c>
      <c r="L2617" s="157" t="s">
        <v>284</v>
      </c>
      <c r="M2617" s="284">
        <v>7.88</v>
      </c>
      <c r="N2617" s="33">
        <v>3.1100000000000003</v>
      </c>
      <c r="O2617" s="66">
        <v>837.6</v>
      </c>
      <c r="P2617" s="39">
        <v>1100.74</v>
      </c>
      <c r="Q2617" s="39">
        <v>1389.33</v>
      </c>
      <c r="R2617" s="63">
        <v>1294.01</v>
      </c>
    </row>
    <row r="2618" spans="1:18" x14ac:dyDescent="0.25">
      <c r="A2618" s="44" t="s">
        <v>1413</v>
      </c>
      <c r="B2618" s="46">
        <v>16</v>
      </c>
      <c r="C2618" s="44" t="s">
        <v>102</v>
      </c>
      <c r="D2618" s="51">
        <v>1595.3899999999999</v>
      </c>
      <c r="E2618" s="52">
        <v>1858.5300000000002</v>
      </c>
      <c r="F2618" s="52">
        <v>2147.12</v>
      </c>
      <c r="G2618" s="53">
        <v>2051.8000000000002</v>
      </c>
      <c r="H2618" s="51" t="e">
        <v>#REF!</v>
      </c>
      <c r="I2618" s="52" t="e">
        <v>#REF!</v>
      </c>
      <c r="J2618" s="52" t="e">
        <v>#REF!</v>
      </c>
      <c r="K2618" s="53" t="e">
        <v>#REF!</v>
      </c>
      <c r="L2618" s="157" t="s">
        <v>1460</v>
      </c>
      <c r="M2618" s="284">
        <v>7.78</v>
      </c>
      <c r="N2618" s="33">
        <v>3.1100000000000003</v>
      </c>
      <c r="O2618" s="66">
        <v>837.6</v>
      </c>
      <c r="P2618" s="39">
        <v>1100.74</v>
      </c>
      <c r="Q2618" s="39">
        <v>1389.33</v>
      </c>
      <c r="R2618" s="63">
        <v>1294.01</v>
      </c>
    </row>
    <row r="2619" spans="1:18" x14ac:dyDescent="0.25">
      <c r="A2619" s="44" t="s">
        <v>1413</v>
      </c>
      <c r="B2619" s="46">
        <v>17</v>
      </c>
      <c r="C2619" s="44" t="s">
        <v>102</v>
      </c>
      <c r="D2619" s="51">
        <v>1580.04</v>
      </c>
      <c r="E2619" s="52">
        <v>1843.18</v>
      </c>
      <c r="F2619" s="52">
        <v>2131.77</v>
      </c>
      <c r="G2619" s="53">
        <v>2036.45</v>
      </c>
      <c r="H2619" s="51" t="e">
        <v>#REF!</v>
      </c>
      <c r="I2619" s="52" t="e">
        <v>#REF!</v>
      </c>
      <c r="J2619" s="52" t="e">
        <v>#REF!</v>
      </c>
      <c r="K2619" s="53" t="e">
        <v>#REF!</v>
      </c>
      <c r="L2619" s="157" t="s">
        <v>1463</v>
      </c>
      <c r="M2619" s="284">
        <v>7.62</v>
      </c>
      <c r="N2619" s="33">
        <v>3.1100000000000003</v>
      </c>
      <c r="O2619" s="66">
        <v>837.6</v>
      </c>
      <c r="P2619" s="39">
        <v>1100.74</v>
      </c>
      <c r="Q2619" s="39">
        <v>1389.33</v>
      </c>
      <c r="R2619" s="63">
        <v>1294.01</v>
      </c>
    </row>
    <row r="2620" spans="1:18" x14ac:dyDescent="0.25">
      <c r="A2620" s="44" t="s">
        <v>1413</v>
      </c>
      <c r="B2620" s="46">
        <v>18</v>
      </c>
      <c r="C2620" s="44" t="s">
        <v>102</v>
      </c>
      <c r="D2620" s="51">
        <v>1611.65</v>
      </c>
      <c r="E2620" s="52">
        <v>1874.79</v>
      </c>
      <c r="F2620" s="52">
        <v>2163.38</v>
      </c>
      <c r="G2620" s="53">
        <v>2068.06</v>
      </c>
      <c r="H2620" s="51" t="e">
        <v>#REF!</v>
      </c>
      <c r="I2620" s="52" t="e">
        <v>#REF!</v>
      </c>
      <c r="J2620" s="52" t="e">
        <v>#REF!</v>
      </c>
      <c r="K2620" s="53" t="e">
        <v>#REF!</v>
      </c>
      <c r="L2620" s="157" t="s">
        <v>1466</v>
      </c>
      <c r="M2620" s="284">
        <v>7.95</v>
      </c>
      <c r="N2620" s="33">
        <v>3.1100000000000003</v>
      </c>
      <c r="O2620" s="66">
        <v>837.6</v>
      </c>
      <c r="P2620" s="39">
        <v>1100.74</v>
      </c>
      <c r="Q2620" s="39">
        <v>1389.33</v>
      </c>
      <c r="R2620" s="63">
        <v>1294.01</v>
      </c>
    </row>
    <row r="2621" spans="1:18" x14ac:dyDescent="0.25">
      <c r="A2621" s="44" t="s">
        <v>1413</v>
      </c>
      <c r="B2621" s="46">
        <v>19</v>
      </c>
      <c r="C2621" s="44" t="s">
        <v>102</v>
      </c>
      <c r="D2621" s="51">
        <v>1751.27</v>
      </c>
      <c r="E2621" s="52">
        <v>2014.4099999999999</v>
      </c>
      <c r="F2621" s="52">
        <v>2303</v>
      </c>
      <c r="G2621" s="53">
        <v>2207.6799999999998</v>
      </c>
      <c r="H2621" s="51" t="e">
        <v>#REF!</v>
      </c>
      <c r="I2621" s="52" t="e">
        <v>#REF!</v>
      </c>
      <c r="J2621" s="52" t="e">
        <v>#REF!</v>
      </c>
      <c r="K2621" s="53" t="e">
        <v>#REF!</v>
      </c>
      <c r="L2621" s="157" t="s">
        <v>1469</v>
      </c>
      <c r="M2621" s="284">
        <v>9.39</v>
      </c>
      <c r="N2621" s="33">
        <v>3.1100000000000003</v>
      </c>
      <c r="O2621" s="66">
        <v>837.6</v>
      </c>
      <c r="P2621" s="39">
        <v>1100.74</v>
      </c>
      <c r="Q2621" s="39">
        <v>1389.33</v>
      </c>
      <c r="R2621" s="63">
        <v>1294.01</v>
      </c>
    </row>
    <row r="2622" spans="1:18" x14ac:dyDescent="0.25">
      <c r="A2622" s="44" t="s">
        <v>1413</v>
      </c>
      <c r="B2622" s="46">
        <v>20</v>
      </c>
      <c r="C2622" s="44" t="s">
        <v>102</v>
      </c>
      <c r="D2622" s="51">
        <v>1621.67</v>
      </c>
      <c r="E2622" s="52">
        <v>1884.81</v>
      </c>
      <c r="F2622" s="52">
        <v>2173.4</v>
      </c>
      <c r="G2622" s="53">
        <v>2078.08</v>
      </c>
      <c r="H2622" s="51" t="e">
        <v>#REF!</v>
      </c>
      <c r="I2622" s="52" t="e">
        <v>#REF!</v>
      </c>
      <c r="J2622" s="52" t="e">
        <v>#REF!</v>
      </c>
      <c r="K2622" s="53" t="e">
        <v>#REF!</v>
      </c>
      <c r="L2622" s="157" t="s">
        <v>245</v>
      </c>
      <c r="M2622" s="284">
        <v>8.0500000000000007</v>
      </c>
      <c r="N2622" s="33">
        <v>3.1100000000000003</v>
      </c>
      <c r="O2622" s="66">
        <v>837.6</v>
      </c>
      <c r="P2622" s="39">
        <v>1100.74</v>
      </c>
      <c r="Q2622" s="39">
        <v>1389.33</v>
      </c>
      <c r="R2622" s="63">
        <v>1294.01</v>
      </c>
    </row>
    <row r="2623" spans="1:18" x14ac:dyDescent="0.25">
      <c r="A2623" s="44" t="s">
        <v>1413</v>
      </c>
      <c r="B2623" s="46">
        <v>21</v>
      </c>
      <c r="C2623" s="44" t="s">
        <v>102</v>
      </c>
      <c r="D2623" s="51">
        <v>1610.9</v>
      </c>
      <c r="E2623" s="52">
        <v>1874.04</v>
      </c>
      <c r="F2623" s="52">
        <v>2162.63</v>
      </c>
      <c r="G2623" s="53">
        <v>2067.31</v>
      </c>
      <c r="H2623" s="51" t="e">
        <v>#REF!</v>
      </c>
      <c r="I2623" s="52" t="e">
        <v>#REF!</v>
      </c>
      <c r="J2623" s="52" t="e">
        <v>#REF!</v>
      </c>
      <c r="K2623" s="53" t="e">
        <v>#REF!</v>
      </c>
      <c r="L2623" s="157" t="s">
        <v>1476</v>
      </c>
      <c r="M2623" s="284">
        <v>7.94</v>
      </c>
      <c r="N2623" s="33">
        <v>3.1100000000000003</v>
      </c>
      <c r="O2623" s="66">
        <v>837.6</v>
      </c>
      <c r="P2623" s="39">
        <v>1100.74</v>
      </c>
      <c r="Q2623" s="39">
        <v>1389.33</v>
      </c>
      <c r="R2623" s="63">
        <v>1294.01</v>
      </c>
    </row>
    <row r="2624" spans="1:18" x14ac:dyDescent="0.25">
      <c r="A2624" s="44" t="s">
        <v>1413</v>
      </c>
      <c r="B2624" s="46">
        <v>22</v>
      </c>
      <c r="C2624" s="44" t="s">
        <v>102</v>
      </c>
      <c r="D2624" s="51">
        <v>1741.18</v>
      </c>
      <c r="E2624" s="52">
        <v>2004.3200000000002</v>
      </c>
      <c r="F2624" s="52">
        <v>2292.91</v>
      </c>
      <c r="G2624" s="53">
        <v>2197.59</v>
      </c>
      <c r="H2624" s="51" t="e">
        <v>#REF!</v>
      </c>
      <c r="I2624" s="52" t="e">
        <v>#REF!</v>
      </c>
      <c r="J2624" s="52" t="e">
        <v>#REF!</v>
      </c>
      <c r="K2624" s="53" t="e">
        <v>#REF!</v>
      </c>
      <c r="L2624" s="157" t="s">
        <v>1479</v>
      </c>
      <c r="M2624" s="284">
        <v>9.2799999999999994</v>
      </c>
      <c r="N2624" s="33">
        <v>3.1100000000000003</v>
      </c>
      <c r="O2624" s="66">
        <v>837.6</v>
      </c>
      <c r="P2624" s="39">
        <v>1100.74</v>
      </c>
      <c r="Q2624" s="39">
        <v>1389.33</v>
      </c>
      <c r="R2624" s="63">
        <v>1294.01</v>
      </c>
    </row>
    <row r="2625" spans="1:18" x14ac:dyDescent="0.25">
      <c r="A2625" s="44" t="s">
        <v>1413</v>
      </c>
      <c r="B2625" s="46">
        <v>23</v>
      </c>
      <c r="C2625" s="44" t="s">
        <v>102</v>
      </c>
      <c r="D2625" s="51">
        <v>1928.3200000000002</v>
      </c>
      <c r="E2625" s="52">
        <v>2191.46</v>
      </c>
      <c r="F2625" s="52">
        <v>2480.0500000000002</v>
      </c>
      <c r="G2625" s="53">
        <v>2384.73</v>
      </c>
      <c r="H2625" s="51" t="e">
        <v>#REF!</v>
      </c>
      <c r="I2625" s="52" t="e">
        <v>#REF!</v>
      </c>
      <c r="J2625" s="52" t="e">
        <v>#REF!</v>
      </c>
      <c r="K2625" s="53" t="e">
        <v>#REF!</v>
      </c>
      <c r="L2625" s="157" t="s">
        <v>1482</v>
      </c>
      <c r="M2625" s="284">
        <v>11.21</v>
      </c>
      <c r="N2625" s="33">
        <v>3.1100000000000003</v>
      </c>
      <c r="O2625" s="66">
        <v>837.6</v>
      </c>
      <c r="P2625" s="39">
        <v>1100.74</v>
      </c>
      <c r="Q2625" s="39">
        <v>1389.33</v>
      </c>
      <c r="R2625" s="63">
        <v>1294.01</v>
      </c>
    </row>
    <row r="2626" spans="1:18" x14ac:dyDescent="0.25">
      <c r="A2626" s="44" t="s">
        <v>1483</v>
      </c>
      <c r="B2626" s="46">
        <v>0</v>
      </c>
      <c r="C2626" s="44" t="s">
        <v>102</v>
      </c>
      <c r="D2626" s="51">
        <v>1603.15</v>
      </c>
      <c r="E2626" s="52">
        <v>1866.29</v>
      </c>
      <c r="F2626" s="52">
        <v>2154.88</v>
      </c>
      <c r="G2626" s="53">
        <v>2059.56</v>
      </c>
      <c r="H2626" s="51" t="e">
        <v>#REF!</v>
      </c>
      <c r="I2626" s="52" t="e">
        <v>#REF!</v>
      </c>
      <c r="J2626" s="52" t="e">
        <v>#REF!</v>
      </c>
      <c r="K2626" s="53" t="e">
        <v>#REF!</v>
      </c>
      <c r="L2626" s="157" t="s">
        <v>1486</v>
      </c>
      <c r="M2626" s="284">
        <v>7.86</v>
      </c>
      <c r="N2626" s="33">
        <v>3.1100000000000003</v>
      </c>
      <c r="O2626" s="66">
        <v>837.6</v>
      </c>
      <c r="P2626" s="39">
        <v>1100.74</v>
      </c>
      <c r="Q2626" s="39">
        <v>1389.33</v>
      </c>
      <c r="R2626" s="63">
        <v>1294.01</v>
      </c>
    </row>
    <row r="2627" spans="1:18" x14ac:dyDescent="0.25">
      <c r="A2627" s="44" t="s">
        <v>1483</v>
      </c>
      <c r="B2627" s="46">
        <v>1</v>
      </c>
      <c r="C2627" s="44" t="s">
        <v>102</v>
      </c>
      <c r="D2627" s="51">
        <v>1549.4</v>
      </c>
      <c r="E2627" s="52">
        <v>1812.54</v>
      </c>
      <c r="F2627" s="52">
        <v>2101.13</v>
      </c>
      <c r="G2627" s="53">
        <v>2005.81</v>
      </c>
      <c r="H2627" s="51" t="e">
        <v>#REF!</v>
      </c>
      <c r="I2627" s="52" t="e">
        <v>#REF!</v>
      </c>
      <c r="J2627" s="52" t="e">
        <v>#REF!</v>
      </c>
      <c r="K2627" s="53" t="e">
        <v>#REF!</v>
      </c>
      <c r="L2627" s="157" t="s">
        <v>1489</v>
      </c>
      <c r="M2627" s="284">
        <v>7.31</v>
      </c>
      <c r="N2627" s="33">
        <v>3.1100000000000003</v>
      </c>
      <c r="O2627" s="66">
        <v>837.6</v>
      </c>
      <c r="P2627" s="39">
        <v>1100.74</v>
      </c>
      <c r="Q2627" s="39">
        <v>1389.33</v>
      </c>
      <c r="R2627" s="63">
        <v>1294.01</v>
      </c>
    </row>
    <row r="2628" spans="1:18" x14ac:dyDescent="0.25">
      <c r="A2628" s="44" t="s">
        <v>1483</v>
      </c>
      <c r="B2628" s="46">
        <v>2</v>
      </c>
      <c r="C2628" s="44" t="s">
        <v>102</v>
      </c>
      <c r="D2628" s="51">
        <v>1554.74</v>
      </c>
      <c r="E2628" s="52">
        <v>1817.88</v>
      </c>
      <c r="F2628" s="52">
        <v>2106.4699999999998</v>
      </c>
      <c r="G2628" s="53">
        <v>2011.15</v>
      </c>
      <c r="H2628" s="51" t="e">
        <v>#REF!</v>
      </c>
      <c r="I2628" s="52" t="e">
        <v>#REF!</v>
      </c>
      <c r="J2628" s="52" t="e">
        <v>#REF!</v>
      </c>
      <c r="K2628" s="53" t="e">
        <v>#REF!</v>
      </c>
      <c r="L2628" s="157" t="s">
        <v>1492</v>
      </c>
      <c r="M2628" s="284">
        <v>7.36</v>
      </c>
      <c r="N2628" s="33">
        <v>3.1100000000000003</v>
      </c>
      <c r="O2628" s="66">
        <v>837.6</v>
      </c>
      <c r="P2628" s="39">
        <v>1100.74</v>
      </c>
      <c r="Q2628" s="39">
        <v>1389.33</v>
      </c>
      <c r="R2628" s="63">
        <v>1294.01</v>
      </c>
    </row>
    <row r="2629" spans="1:18" x14ac:dyDescent="0.25">
      <c r="A2629" s="44" t="s">
        <v>1483</v>
      </c>
      <c r="B2629" s="46">
        <v>3</v>
      </c>
      <c r="C2629" s="44" t="s">
        <v>102</v>
      </c>
      <c r="D2629" s="51">
        <v>1593.51</v>
      </c>
      <c r="E2629" s="52">
        <v>1856.6499999999999</v>
      </c>
      <c r="F2629" s="52">
        <v>2145.2399999999998</v>
      </c>
      <c r="G2629" s="53">
        <v>2049.92</v>
      </c>
      <c r="H2629" s="51" t="e">
        <v>#REF!</v>
      </c>
      <c r="I2629" s="52" t="e">
        <v>#REF!</v>
      </c>
      <c r="J2629" s="52" t="e">
        <v>#REF!</v>
      </c>
      <c r="K2629" s="53" t="e">
        <v>#REF!</v>
      </c>
      <c r="L2629" s="157" t="s">
        <v>1495</v>
      </c>
      <c r="M2629" s="284">
        <v>7.76</v>
      </c>
      <c r="N2629" s="33">
        <v>3.1100000000000003</v>
      </c>
      <c r="O2629" s="66">
        <v>837.6</v>
      </c>
      <c r="P2629" s="39">
        <v>1100.74</v>
      </c>
      <c r="Q2629" s="39">
        <v>1389.33</v>
      </c>
      <c r="R2629" s="63">
        <v>1294.01</v>
      </c>
    </row>
    <row r="2630" spans="1:18" x14ac:dyDescent="0.25">
      <c r="A2630" s="44" t="s">
        <v>1483</v>
      </c>
      <c r="B2630" s="46">
        <v>4</v>
      </c>
      <c r="C2630" s="44" t="s">
        <v>102</v>
      </c>
      <c r="D2630" s="51">
        <v>1649.6200000000001</v>
      </c>
      <c r="E2630" s="52">
        <v>1912.7600000000002</v>
      </c>
      <c r="F2630" s="52">
        <v>2201.35</v>
      </c>
      <c r="G2630" s="53">
        <v>2106.0300000000002</v>
      </c>
      <c r="H2630" s="51" t="e">
        <v>#REF!</v>
      </c>
      <c r="I2630" s="52" t="e">
        <v>#REF!</v>
      </c>
      <c r="J2630" s="52" t="e">
        <v>#REF!</v>
      </c>
      <c r="K2630" s="53" t="e">
        <v>#REF!</v>
      </c>
      <c r="L2630" s="157" t="s">
        <v>1498</v>
      </c>
      <c r="M2630" s="284">
        <v>8.34</v>
      </c>
      <c r="N2630" s="33">
        <v>3.1100000000000003</v>
      </c>
      <c r="O2630" s="66">
        <v>837.6</v>
      </c>
      <c r="P2630" s="39">
        <v>1100.74</v>
      </c>
      <c r="Q2630" s="39">
        <v>1389.33</v>
      </c>
      <c r="R2630" s="63">
        <v>1294.01</v>
      </c>
    </row>
    <row r="2631" spans="1:18" x14ac:dyDescent="0.25">
      <c r="A2631" s="44" t="s">
        <v>1483</v>
      </c>
      <c r="B2631" s="46">
        <v>5</v>
      </c>
      <c r="C2631" s="44" t="s">
        <v>102</v>
      </c>
      <c r="D2631" s="51">
        <v>1662.44</v>
      </c>
      <c r="E2631" s="52">
        <v>1925.58</v>
      </c>
      <c r="F2631" s="52">
        <v>2214.17</v>
      </c>
      <c r="G2631" s="53">
        <v>2118.85</v>
      </c>
      <c r="H2631" s="51" t="e">
        <v>#REF!</v>
      </c>
      <c r="I2631" s="52" t="e">
        <v>#REF!</v>
      </c>
      <c r="J2631" s="52" t="e">
        <v>#REF!</v>
      </c>
      <c r="K2631" s="53" t="e">
        <v>#REF!</v>
      </c>
      <c r="L2631" s="157" t="s">
        <v>1501</v>
      </c>
      <c r="M2631" s="284">
        <v>8.4700000000000006</v>
      </c>
      <c r="N2631" s="33">
        <v>3.1100000000000003</v>
      </c>
      <c r="O2631" s="66">
        <v>837.6</v>
      </c>
      <c r="P2631" s="39">
        <v>1100.74</v>
      </c>
      <c r="Q2631" s="39">
        <v>1389.33</v>
      </c>
      <c r="R2631" s="63">
        <v>1294.01</v>
      </c>
    </row>
    <row r="2632" spans="1:18" x14ac:dyDescent="0.25">
      <c r="A2632" s="44" t="s">
        <v>1483</v>
      </c>
      <c r="B2632" s="46">
        <v>6</v>
      </c>
      <c r="C2632" s="44" t="s">
        <v>102</v>
      </c>
      <c r="D2632" s="51">
        <v>1661.85</v>
      </c>
      <c r="E2632" s="52">
        <v>1924.9899999999998</v>
      </c>
      <c r="F2632" s="52">
        <v>2213.58</v>
      </c>
      <c r="G2632" s="53">
        <v>2118.2599999999998</v>
      </c>
      <c r="H2632" s="51" t="e">
        <v>#REF!</v>
      </c>
      <c r="I2632" s="52" t="e">
        <v>#REF!</v>
      </c>
      <c r="J2632" s="52" t="e">
        <v>#REF!</v>
      </c>
      <c r="K2632" s="53" t="e">
        <v>#REF!</v>
      </c>
      <c r="L2632" s="157" t="s">
        <v>1504</v>
      </c>
      <c r="M2632" s="284">
        <v>8.4700000000000006</v>
      </c>
      <c r="N2632" s="33">
        <v>3.1100000000000003</v>
      </c>
      <c r="O2632" s="66">
        <v>837.6</v>
      </c>
      <c r="P2632" s="39">
        <v>1100.74</v>
      </c>
      <c r="Q2632" s="39">
        <v>1389.33</v>
      </c>
      <c r="R2632" s="63">
        <v>1294.01</v>
      </c>
    </row>
    <row r="2633" spans="1:18" x14ac:dyDescent="0.25">
      <c r="A2633" s="44" t="s">
        <v>1483</v>
      </c>
      <c r="B2633" s="46">
        <v>7</v>
      </c>
      <c r="C2633" s="44" t="s">
        <v>102</v>
      </c>
      <c r="D2633" s="51">
        <v>1565.04</v>
      </c>
      <c r="E2633" s="52">
        <v>1828.1799999999998</v>
      </c>
      <c r="F2633" s="52">
        <v>2116.77</v>
      </c>
      <c r="G2633" s="53">
        <v>2021.4499999999998</v>
      </c>
      <c r="H2633" s="51" t="e">
        <v>#REF!</v>
      </c>
      <c r="I2633" s="52" t="e">
        <v>#REF!</v>
      </c>
      <c r="J2633" s="52" t="e">
        <v>#REF!</v>
      </c>
      <c r="K2633" s="53" t="e">
        <v>#REF!</v>
      </c>
      <c r="L2633" s="157" t="s">
        <v>1506</v>
      </c>
      <c r="M2633" s="284">
        <v>7.47</v>
      </c>
      <c r="N2633" s="33">
        <v>3.1100000000000003</v>
      </c>
      <c r="O2633" s="66">
        <v>837.6</v>
      </c>
      <c r="P2633" s="39">
        <v>1100.74</v>
      </c>
      <c r="Q2633" s="39">
        <v>1389.33</v>
      </c>
      <c r="R2633" s="63">
        <v>1294.01</v>
      </c>
    </row>
    <row r="2634" spans="1:18" x14ac:dyDescent="0.25">
      <c r="A2634" s="44" t="s">
        <v>1483</v>
      </c>
      <c r="B2634" s="46">
        <v>8</v>
      </c>
      <c r="C2634" s="44" t="s">
        <v>102</v>
      </c>
      <c r="D2634" s="51">
        <v>1773.0700000000002</v>
      </c>
      <c r="E2634" s="52">
        <v>2036.21</v>
      </c>
      <c r="F2634" s="52">
        <v>2324.8000000000002</v>
      </c>
      <c r="G2634" s="53">
        <v>2229.48</v>
      </c>
      <c r="H2634" s="51" t="e">
        <v>#REF!</v>
      </c>
      <c r="I2634" s="52" t="e">
        <v>#REF!</v>
      </c>
      <c r="J2634" s="52" t="e">
        <v>#REF!</v>
      </c>
      <c r="K2634" s="53" t="e">
        <v>#REF!</v>
      </c>
      <c r="L2634" s="157" t="s">
        <v>1509</v>
      </c>
      <c r="M2634" s="284">
        <v>9.61</v>
      </c>
      <c r="N2634" s="33">
        <v>3.1100000000000003</v>
      </c>
      <c r="O2634" s="66">
        <v>837.6</v>
      </c>
      <c r="P2634" s="39">
        <v>1100.74</v>
      </c>
      <c r="Q2634" s="39">
        <v>1389.33</v>
      </c>
      <c r="R2634" s="63">
        <v>1294.01</v>
      </c>
    </row>
    <row r="2635" spans="1:18" x14ac:dyDescent="0.25">
      <c r="A2635" s="44" t="s">
        <v>1483</v>
      </c>
      <c r="B2635" s="46">
        <v>9</v>
      </c>
      <c r="C2635" s="44" t="s">
        <v>102</v>
      </c>
      <c r="D2635" s="51">
        <v>1672.68</v>
      </c>
      <c r="E2635" s="52">
        <v>1935.8200000000002</v>
      </c>
      <c r="F2635" s="52">
        <v>2224.41</v>
      </c>
      <c r="G2635" s="53">
        <v>2129.09</v>
      </c>
      <c r="H2635" s="51" t="e">
        <v>#REF!</v>
      </c>
      <c r="I2635" s="52" t="e">
        <v>#REF!</v>
      </c>
      <c r="J2635" s="52" t="e">
        <v>#REF!</v>
      </c>
      <c r="K2635" s="53" t="e">
        <v>#REF!</v>
      </c>
      <c r="L2635" s="157" t="s">
        <v>1512</v>
      </c>
      <c r="M2635" s="284">
        <v>8.58</v>
      </c>
      <c r="N2635" s="33">
        <v>3.1100000000000003</v>
      </c>
      <c r="O2635" s="66">
        <v>837.6</v>
      </c>
      <c r="P2635" s="39">
        <v>1100.74</v>
      </c>
      <c r="Q2635" s="39">
        <v>1389.33</v>
      </c>
      <c r="R2635" s="63">
        <v>1294.01</v>
      </c>
    </row>
    <row r="2636" spans="1:18" x14ac:dyDescent="0.25">
      <c r="A2636" s="44" t="s">
        <v>1483</v>
      </c>
      <c r="B2636" s="46">
        <v>10</v>
      </c>
      <c r="C2636" s="44" t="s">
        <v>102</v>
      </c>
      <c r="D2636" s="51">
        <v>1616.08</v>
      </c>
      <c r="E2636" s="52">
        <v>1879.2199999999998</v>
      </c>
      <c r="F2636" s="52">
        <v>2167.81</v>
      </c>
      <c r="G2636" s="53">
        <v>2072.4899999999998</v>
      </c>
      <c r="H2636" s="51" t="e">
        <v>#REF!</v>
      </c>
      <c r="I2636" s="52" t="e">
        <v>#REF!</v>
      </c>
      <c r="J2636" s="52" t="e">
        <v>#REF!</v>
      </c>
      <c r="K2636" s="53" t="e">
        <v>#REF!</v>
      </c>
      <c r="L2636" s="157" t="s">
        <v>1515</v>
      </c>
      <c r="M2636" s="284">
        <v>7.99</v>
      </c>
      <c r="N2636" s="33">
        <v>3.1100000000000003</v>
      </c>
      <c r="O2636" s="66">
        <v>837.6</v>
      </c>
      <c r="P2636" s="39">
        <v>1100.74</v>
      </c>
      <c r="Q2636" s="39">
        <v>1389.33</v>
      </c>
      <c r="R2636" s="63">
        <v>1294.01</v>
      </c>
    </row>
    <row r="2637" spans="1:18" x14ac:dyDescent="0.25">
      <c r="A2637" s="44" t="s">
        <v>1483</v>
      </c>
      <c r="B2637" s="46">
        <v>11</v>
      </c>
      <c r="C2637" s="44" t="s">
        <v>102</v>
      </c>
      <c r="D2637" s="51">
        <v>1596.53</v>
      </c>
      <c r="E2637" s="52">
        <v>1859.67</v>
      </c>
      <c r="F2637" s="52">
        <v>2148.2600000000002</v>
      </c>
      <c r="G2637" s="53">
        <v>2052.94</v>
      </c>
      <c r="H2637" s="51" t="e">
        <v>#REF!</v>
      </c>
      <c r="I2637" s="52" t="e">
        <v>#REF!</v>
      </c>
      <c r="J2637" s="52" t="e">
        <v>#REF!</v>
      </c>
      <c r="K2637" s="53" t="e">
        <v>#REF!</v>
      </c>
      <c r="L2637" s="157" t="s">
        <v>1518</v>
      </c>
      <c r="M2637" s="284">
        <v>7.79</v>
      </c>
      <c r="N2637" s="33">
        <v>3.1100000000000003</v>
      </c>
      <c r="O2637" s="66">
        <v>837.6</v>
      </c>
      <c r="P2637" s="39">
        <v>1100.74</v>
      </c>
      <c r="Q2637" s="39">
        <v>1389.33</v>
      </c>
      <c r="R2637" s="63">
        <v>1294.01</v>
      </c>
    </row>
    <row r="2638" spans="1:18" x14ac:dyDescent="0.25">
      <c r="A2638" s="44" t="s">
        <v>1483</v>
      </c>
      <c r="B2638" s="46">
        <v>12</v>
      </c>
      <c r="C2638" s="44" t="s">
        <v>102</v>
      </c>
      <c r="D2638" s="51">
        <v>1597.4</v>
      </c>
      <c r="E2638" s="52">
        <v>1860.54</v>
      </c>
      <c r="F2638" s="52">
        <v>2149.13</v>
      </c>
      <c r="G2638" s="53">
        <v>2053.81</v>
      </c>
      <c r="H2638" s="51" t="e">
        <v>#REF!</v>
      </c>
      <c r="I2638" s="52" t="e">
        <v>#REF!</v>
      </c>
      <c r="J2638" s="52" t="e">
        <v>#REF!</v>
      </c>
      <c r="K2638" s="53" t="e">
        <v>#REF!</v>
      </c>
      <c r="L2638" s="157" t="s">
        <v>291</v>
      </c>
      <c r="M2638" s="284">
        <v>7.8</v>
      </c>
      <c r="N2638" s="33">
        <v>3.1100000000000003</v>
      </c>
      <c r="O2638" s="66">
        <v>837.6</v>
      </c>
      <c r="P2638" s="39">
        <v>1100.74</v>
      </c>
      <c r="Q2638" s="39">
        <v>1389.33</v>
      </c>
      <c r="R2638" s="63">
        <v>1294.01</v>
      </c>
    </row>
    <row r="2639" spans="1:18" x14ac:dyDescent="0.25">
      <c r="A2639" s="44" t="s">
        <v>1483</v>
      </c>
      <c r="B2639" s="46">
        <v>13</v>
      </c>
      <c r="C2639" s="44" t="s">
        <v>102</v>
      </c>
      <c r="D2639" s="51">
        <v>1597.63</v>
      </c>
      <c r="E2639" s="52">
        <v>1860.77</v>
      </c>
      <c r="F2639" s="52">
        <v>2149.36</v>
      </c>
      <c r="G2639" s="53">
        <v>2054.04</v>
      </c>
      <c r="H2639" s="51" t="e">
        <v>#REF!</v>
      </c>
      <c r="I2639" s="52" t="e">
        <v>#REF!</v>
      </c>
      <c r="J2639" s="52" t="e">
        <v>#REF!</v>
      </c>
      <c r="K2639" s="53" t="e">
        <v>#REF!</v>
      </c>
      <c r="L2639" s="157" t="s">
        <v>1523</v>
      </c>
      <c r="M2639" s="284">
        <v>7.8</v>
      </c>
      <c r="N2639" s="33">
        <v>3.1100000000000003</v>
      </c>
      <c r="O2639" s="66">
        <v>837.6</v>
      </c>
      <c r="P2639" s="39">
        <v>1100.74</v>
      </c>
      <c r="Q2639" s="39">
        <v>1389.33</v>
      </c>
      <c r="R2639" s="63">
        <v>1294.01</v>
      </c>
    </row>
    <row r="2640" spans="1:18" x14ac:dyDescent="0.25">
      <c r="A2640" s="44" t="s">
        <v>1483</v>
      </c>
      <c r="B2640" s="46">
        <v>14</v>
      </c>
      <c r="C2640" s="44" t="s">
        <v>102</v>
      </c>
      <c r="D2640" s="51">
        <v>1599.3899999999999</v>
      </c>
      <c r="E2640" s="52">
        <v>1862.5300000000002</v>
      </c>
      <c r="F2640" s="52">
        <v>2151.12</v>
      </c>
      <c r="G2640" s="53">
        <v>2055.8000000000002</v>
      </c>
      <c r="H2640" s="51" t="e">
        <v>#REF!</v>
      </c>
      <c r="I2640" s="52" t="e">
        <v>#REF!</v>
      </c>
      <c r="J2640" s="52" t="e">
        <v>#REF!</v>
      </c>
      <c r="K2640" s="53" t="e">
        <v>#REF!</v>
      </c>
      <c r="L2640" s="157" t="s">
        <v>296</v>
      </c>
      <c r="M2640" s="284">
        <v>7.82</v>
      </c>
      <c r="N2640" s="33">
        <v>3.1100000000000003</v>
      </c>
      <c r="O2640" s="66">
        <v>837.6</v>
      </c>
      <c r="P2640" s="39">
        <v>1100.74</v>
      </c>
      <c r="Q2640" s="39">
        <v>1389.33</v>
      </c>
      <c r="R2640" s="63">
        <v>1294.01</v>
      </c>
    </row>
    <row r="2641" spans="1:18" x14ac:dyDescent="0.25">
      <c r="A2641" s="44" t="s">
        <v>1483</v>
      </c>
      <c r="B2641" s="46">
        <v>15</v>
      </c>
      <c r="C2641" s="44" t="s">
        <v>102</v>
      </c>
      <c r="D2641" s="51">
        <v>1589.02</v>
      </c>
      <c r="E2641" s="52">
        <v>1852.1599999999999</v>
      </c>
      <c r="F2641" s="52">
        <v>2140.75</v>
      </c>
      <c r="G2641" s="53">
        <v>2045.4299999999998</v>
      </c>
      <c r="H2641" s="51" t="e">
        <v>#REF!</v>
      </c>
      <c r="I2641" s="52" t="e">
        <v>#REF!</v>
      </c>
      <c r="J2641" s="52" t="e">
        <v>#REF!</v>
      </c>
      <c r="K2641" s="53" t="e">
        <v>#REF!</v>
      </c>
      <c r="L2641" s="157" t="s">
        <v>1528</v>
      </c>
      <c r="M2641" s="284">
        <v>7.71</v>
      </c>
      <c r="N2641" s="33">
        <v>3.1100000000000003</v>
      </c>
      <c r="O2641" s="66">
        <v>837.6</v>
      </c>
      <c r="P2641" s="39">
        <v>1100.74</v>
      </c>
      <c r="Q2641" s="39">
        <v>1389.33</v>
      </c>
      <c r="R2641" s="63">
        <v>1294.01</v>
      </c>
    </row>
    <row r="2642" spans="1:18" x14ac:dyDescent="0.25">
      <c r="A2642" s="44" t="s">
        <v>1483</v>
      </c>
      <c r="B2642" s="46">
        <v>16</v>
      </c>
      <c r="C2642" s="44" t="s">
        <v>102</v>
      </c>
      <c r="D2642" s="51">
        <v>1579.2800000000002</v>
      </c>
      <c r="E2642" s="52">
        <v>1842.42</v>
      </c>
      <c r="F2642" s="52">
        <v>2131.0100000000002</v>
      </c>
      <c r="G2642" s="53">
        <v>2035.69</v>
      </c>
      <c r="H2642" s="51" t="e">
        <v>#REF!</v>
      </c>
      <c r="I2642" s="52" t="e">
        <v>#REF!</v>
      </c>
      <c r="J2642" s="52" t="e">
        <v>#REF!</v>
      </c>
      <c r="K2642" s="53" t="e">
        <v>#REF!</v>
      </c>
      <c r="L2642" s="157" t="s">
        <v>1531</v>
      </c>
      <c r="M2642" s="284">
        <v>7.61</v>
      </c>
      <c r="N2642" s="33">
        <v>3.1100000000000003</v>
      </c>
      <c r="O2642" s="66">
        <v>837.6</v>
      </c>
      <c r="P2642" s="39">
        <v>1100.74</v>
      </c>
      <c r="Q2642" s="39">
        <v>1389.33</v>
      </c>
      <c r="R2642" s="63">
        <v>1294.01</v>
      </c>
    </row>
    <row r="2643" spans="1:18" x14ac:dyDescent="0.25">
      <c r="A2643" s="44" t="s">
        <v>1483</v>
      </c>
      <c r="B2643" s="46">
        <v>17</v>
      </c>
      <c r="C2643" s="44" t="s">
        <v>102</v>
      </c>
      <c r="D2643" s="51">
        <v>1562.82</v>
      </c>
      <c r="E2643" s="52">
        <v>1825.96</v>
      </c>
      <c r="F2643" s="52">
        <v>2114.5499999999997</v>
      </c>
      <c r="G2643" s="53">
        <v>2019.23</v>
      </c>
      <c r="H2643" s="51" t="e">
        <v>#REF!</v>
      </c>
      <c r="I2643" s="52" t="e">
        <v>#REF!</v>
      </c>
      <c r="J2643" s="52" t="e">
        <v>#REF!</v>
      </c>
      <c r="K2643" s="53" t="e">
        <v>#REF!</v>
      </c>
      <c r="L2643" s="157" t="s">
        <v>1534</v>
      </c>
      <c r="M2643" s="284">
        <v>7.44</v>
      </c>
      <c r="N2643" s="33">
        <v>3.1100000000000003</v>
      </c>
      <c r="O2643" s="66">
        <v>837.6</v>
      </c>
      <c r="P2643" s="39">
        <v>1100.74</v>
      </c>
      <c r="Q2643" s="39">
        <v>1389.33</v>
      </c>
      <c r="R2643" s="63">
        <v>1294.01</v>
      </c>
    </row>
    <row r="2644" spans="1:18" x14ac:dyDescent="0.25">
      <c r="A2644" s="44" t="s">
        <v>1483</v>
      </c>
      <c r="B2644" s="46">
        <v>18</v>
      </c>
      <c r="C2644" s="44" t="s">
        <v>102</v>
      </c>
      <c r="D2644" s="51">
        <v>1572.6399999999999</v>
      </c>
      <c r="E2644" s="52">
        <v>1835.7800000000002</v>
      </c>
      <c r="F2644" s="52">
        <v>2124.37</v>
      </c>
      <c r="G2644" s="53">
        <v>2029.0500000000002</v>
      </c>
      <c r="H2644" s="51" t="e">
        <v>#REF!</v>
      </c>
      <c r="I2644" s="52" t="e">
        <v>#REF!</v>
      </c>
      <c r="J2644" s="52" t="e">
        <v>#REF!</v>
      </c>
      <c r="K2644" s="53" t="e">
        <v>#REF!</v>
      </c>
      <c r="L2644" s="157" t="s">
        <v>1537</v>
      </c>
      <c r="M2644" s="284">
        <v>7.55</v>
      </c>
      <c r="N2644" s="33">
        <v>3.1100000000000003</v>
      </c>
      <c r="O2644" s="66">
        <v>837.6</v>
      </c>
      <c r="P2644" s="39">
        <v>1100.74</v>
      </c>
      <c r="Q2644" s="39">
        <v>1389.33</v>
      </c>
      <c r="R2644" s="63">
        <v>1294.01</v>
      </c>
    </row>
    <row r="2645" spans="1:18" x14ac:dyDescent="0.25">
      <c r="A2645" s="44" t="s">
        <v>1483</v>
      </c>
      <c r="B2645" s="46">
        <v>19</v>
      </c>
      <c r="C2645" s="44" t="s">
        <v>102</v>
      </c>
      <c r="D2645" s="51">
        <v>1657.04</v>
      </c>
      <c r="E2645" s="52">
        <v>1920.1799999999998</v>
      </c>
      <c r="F2645" s="52">
        <v>2208.77</v>
      </c>
      <c r="G2645" s="53">
        <v>2113.4499999999998</v>
      </c>
      <c r="H2645" s="51" t="e">
        <v>#REF!</v>
      </c>
      <c r="I2645" s="52" t="e">
        <v>#REF!</v>
      </c>
      <c r="J2645" s="52" t="e">
        <v>#REF!</v>
      </c>
      <c r="K2645" s="53" t="e">
        <v>#REF!</v>
      </c>
      <c r="L2645" s="157" t="s">
        <v>1540</v>
      </c>
      <c r="M2645" s="284">
        <v>8.42</v>
      </c>
      <c r="N2645" s="33">
        <v>3.1100000000000003</v>
      </c>
      <c r="O2645" s="66">
        <v>837.6</v>
      </c>
      <c r="P2645" s="39">
        <v>1100.74</v>
      </c>
      <c r="Q2645" s="39">
        <v>1389.33</v>
      </c>
      <c r="R2645" s="63">
        <v>1294.01</v>
      </c>
    </row>
    <row r="2646" spans="1:18" x14ac:dyDescent="0.25">
      <c r="A2646" s="44" t="s">
        <v>1483</v>
      </c>
      <c r="B2646" s="46">
        <v>20</v>
      </c>
      <c r="C2646" s="44" t="s">
        <v>102</v>
      </c>
      <c r="D2646" s="51">
        <v>1608.3600000000001</v>
      </c>
      <c r="E2646" s="52">
        <v>1871.5</v>
      </c>
      <c r="F2646" s="52">
        <v>2160.09</v>
      </c>
      <c r="G2646" s="53">
        <v>2064.77</v>
      </c>
      <c r="H2646" s="51" t="e">
        <v>#REF!</v>
      </c>
      <c r="I2646" s="52" t="e">
        <v>#REF!</v>
      </c>
      <c r="J2646" s="52" t="e">
        <v>#REF!</v>
      </c>
      <c r="K2646" s="53" t="e">
        <v>#REF!</v>
      </c>
      <c r="L2646" s="157" t="s">
        <v>1542</v>
      </c>
      <c r="M2646" s="284">
        <v>7.91</v>
      </c>
      <c r="N2646" s="33">
        <v>3.1100000000000003</v>
      </c>
      <c r="O2646" s="66">
        <v>837.6</v>
      </c>
      <c r="P2646" s="39">
        <v>1100.74</v>
      </c>
      <c r="Q2646" s="39">
        <v>1389.33</v>
      </c>
      <c r="R2646" s="63">
        <v>1294.01</v>
      </c>
    </row>
    <row r="2647" spans="1:18" x14ac:dyDescent="0.25">
      <c r="A2647" s="44" t="s">
        <v>1483</v>
      </c>
      <c r="B2647" s="46">
        <v>21</v>
      </c>
      <c r="C2647" s="44" t="s">
        <v>102</v>
      </c>
      <c r="D2647" s="51">
        <v>1610.97</v>
      </c>
      <c r="E2647" s="52">
        <v>1874.1100000000001</v>
      </c>
      <c r="F2647" s="52">
        <v>2162.6999999999998</v>
      </c>
      <c r="G2647" s="53">
        <v>2067.38</v>
      </c>
      <c r="H2647" s="51" t="e">
        <v>#REF!</v>
      </c>
      <c r="I2647" s="52" t="e">
        <v>#REF!</v>
      </c>
      <c r="J2647" s="52" t="e">
        <v>#REF!</v>
      </c>
      <c r="K2647" s="53" t="e">
        <v>#REF!</v>
      </c>
      <c r="L2647" s="157" t="s">
        <v>1545</v>
      </c>
      <c r="M2647" s="284">
        <v>7.94</v>
      </c>
      <c r="N2647" s="33">
        <v>3.1100000000000003</v>
      </c>
      <c r="O2647" s="66">
        <v>837.6</v>
      </c>
      <c r="P2647" s="39">
        <v>1100.74</v>
      </c>
      <c r="Q2647" s="39">
        <v>1389.33</v>
      </c>
      <c r="R2647" s="63">
        <v>1294.01</v>
      </c>
    </row>
    <row r="2648" spans="1:18" x14ac:dyDescent="0.25">
      <c r="A2648" s="44" t="s">
        <v>1483</v>
      </c>
      <c r="B2648" s="46">
        <v>22</v>
      </c>
      <c r="C2648" s="44" t="s">
        <v>102</v>
      </c>
      <c r="D2648" s="51">
        <v>1706.51</v>
      </c>
      <c r="E2648" s="52">
        <v>1969.65</v>
      </c>
      <c r="F2648" s="52">
        <v>2258.2399999999998</v>
      </c>
      <c r="G2648" s="53">
        <v>2162.92</v>
      </c>
      <c r="H2648" s="51" t="e">
        <v>#REF!</v>
      </c>
      <c r="I2648" s="52" t="e">
        <v>#REF!</v>
      </c>
      <c r="J2648" s="52" t="e">
        <v>#REF!</v>
      </c>
      <c r="K2648" s="53" t="e">
        <v>#REF!</v>
      </c>
      <c r="L2648" s="157" t="s">
        <v>1547</v>
      </c>
      <c r="M2648" s="284">
        <v>8.93</v>
      </c>
      <c r="N2648" s="33">
        <v>3.1100000000000003</v>
      </c>
      <c r="O2648" s="66">
        <v>837.6</v>
      </c>
      <c r="P2648" s="39">
        <v>1100.74</v>
      </c>
      <c r="Q2648" s="39">
        <v>1389.33</v>
      </c>
      <c r="R2648" s="63">
        <v>1294.01</v>
      </c>
    </row>
    <row r="2649" spans="1:18" x14ac:dyDescent="0.25">
      <c r="A2649" s="44" t="s">
        <v>1483</v>
      </c>
      <c r="B2649" s="46">
        <v>23</v>
      </c>
      <c r="C2649" s="44" t="s">
        <v>102</v>
      </c>
      <c r="D2649" s="51">
        <v>1930.71</v>
      </c>
      <c r="E2649" s="52">
        <v>2193.85</v>
      </c>
      <c r="F2649" s="52">
        <v>2482.4399999999996</v>
      </c>
      <c r="G2649" s="53">
        <v>2387.12</v>
      </c>
      <c r="H2649" s="51" t="e">
        <v>#REF!</v>
      </c>
      <c r="I2649" s="52" t="e">
        <v>#REF!</v>
      </c>
      <c r="J2649" s="52" t="e">
        <v>#REF!</v>
      </c>
      <c r="K2649" s="53" t="e">
        <v>#REF!</v>
      </c>
      <c r="L2649" s="157" t="s">
        <v>1550</v>
      </c>
      <c r="M2649" s="284">
        <v>11.24</v>
      </c>
      <c r="N2649" s="33">
        <v>3.1100000000000003</v>
      </c>
      <c r="O2649" s="66">
        <v>837.6</v>
      </c>
      <c r="P2649" s="39">
        <v>1100.74</v>
      </c>
      <c r="Q2649" s="39">
        <v>1389.33</v>
      </c>
      <c r="R2649" s="63">
        <v>1294.01</v>
      </c>
    </row>
    <row r="2650" spans="1:18" x14ac:dyDescent="0.25">
      <c r="A2650" s="44" t="s">
        <v>1551</v>
      </c>
      <c r="B2650" s="46">
        <v>0</v>
      </c>
      <c r="C2650" s="44" t="s">
        <v>102</v>
      </c>
      <c r="D2650" s="51">
        <v>1569.47</v>
      </c>
      <c r="E2650" s="52">
        <v>1832.61</v>
      </c>
      <c r="F2650" s="52">
        <v>2121.1999999999998</v>
      </c>
      <c r="G2650" s="53">
        <v>2025.8799999999999</v>
      </c>
      <c r="H2650" s="51" t="e">
        <v>#REF!</v>
      </c>
      <c r="I2650" s="52" t="e">
        <v>#REF!</v>
      </c>
      <c r="J2650" s="52" t="e">
        <v>#REF!</v>
      </c>
      <c r="K2650" s="53" t="e">
        <v>#REF!</v>
      </c>
      <c r="L2650" s="157" t="s">
        <v>244</v>
      </c>
      <c r="M2650" s="284">
        <v>7.51</v>
      </c>
      <c r="N2650" s="33">
        <v>3.1100000000000003</v>
      </c>
      <c r="O2650" s="66">
        <v>837.6</v>
      </c>
      <c r="P2650" s="39">
        <v>1100.74</v>
      </c>
      <c r="Q2650" s="39">
        <v>1389.33</v>
      </c>
      <c r="R2650" s="63">
        <v>1294.01</v>
      </c>
    </row>
    <row r="2651" spans="1:18" x14ac:dyDescent="0.25">
      <c r="A2651" s="44" t="s">
        <v>1551</v>
      </c>
      <c r="B2651" s="46">
        <v>1</v>
      </c>
      <c r="C2651" s="44" t="s">
        <v>102</v>
      </c>
      <c r="D2651" s="51">
        <v>1540.95</v>
      </c>
      <c r="E2651" s="52">
        <v>1804.09</v>
      </c>
      <c r="F2651" s="52">
        <v>2092.6799999999998</v>
      </c>
      <c r="G2651" s="53">
        <v>1997.36</v>
      </c>
      <c r="H2651" s="51" t="e">
        <v>#REF!</v>
      </c>
      <c r="I2651" s="52" t="e">
        <v>#REF!</v>
      </c>
      <c r="J2651" s="52" t="e">
        <v>#REF!</v>
      </c>
      <c r="K2651" s="53" t="e">
        <v>#REF!</v>
      </c>
      <c r="L2651" s="157" t="s">
        <v>1556</v>
      </c>
      <c r="M2651" s="284">
        <v>7.22</v>
      </c>
      <c r="N2651" s="33">
        <v>3.1100000000000003</v>
      </c>
      <c r="O2651" s="66">
        <v>837.6</v>
      </c>
      <c r="P2651" s="39">
        <v>1100.74</v>
      </c>
      <c r="Q2651" s="39">
        <v>1389.33</v>
      </c>
      <c r="R2651" s="63">
        <v>1294.01</v>
      </c>
    </row>
    <row r="2652" spans="1:18" x14ac:dyDescent="0.25">
      <c r="A2652" s="44" t="s">
        <v>1551</v>
      </c>
      <c r="B2652" s="46">
        <v>2</v>
      </c>
      <c r="C2652" s="44" t="s">
        <v>102</v>
      </c>
      <c r="D2652" s="51">
        <v>1559.65</v>
      </c>
      <c r="E2652" s="52">
        <v>1822.79</v>
      </c>
      <c r="F2652" s="52">
        <v>2111.38</v>
      </c>
      <c r="G2652" s="53">
        <v>2016.06</v>
      </c>
      <c r="H2652" s="51" t="e">
        <v>#REF!</v>
      </c>
      <c r="I2652" s="52" t="e">
        <v>#REF!</v>
      </c>
      <c r="J2652" s="52" t="e">
        <v>#REF!</v>
      </c>
      <c r="K2652" s="53" t="e">
        <v>#REF!</v>
      </c>
      <c r="L2652" s="157" t="s">
        <v>1559</v>
      </c>
      <c r="M2652" s="284">
        <v>7.41</v>
      </c>
      <c r="N2652" s="33">
        <v>3.1100000000000003</v>
      </c>
      <c r="O2652" s="66">
        <v>837.6</v>
      </c>
      <c r="P2652" s="39">
        <v>1100.74</v>
      </c>
      <c r="Q2652" s="39">
        <v>1389.33</v>
      </c>
      <c r="R2652" s="63">
        <v>1294.01</v>
      </c>
    </row>
    <row r="2653" spans="1:18" x14ac:dyDescent="0.25">
      <c r="A2653" s="44" t="s">
        <v>1551</v>
      </c>
      <c r="B2653" s="46">
        <v>3</v>
      </c>
      <c r="C2653" s="44" t="s">
        <v>102</v>
      </c>
      <c r="D2653" s="51">
        <v>1598.08</v>
      </c>
      <c r="E2653" s="52">
        <v>1861.22</v>
      </c>
      <c r="F2653" s="52">
        <v>2149.81</v>
      </c>
      <c r="G2653" s="53">
        <v>2054.4899999999998</v>
      </c>
      <c r="H2653" s="51" t="e">
        <v>#REF!</v>
      </c>
      <c r="I2653" s="52" t="e">
        <v>#REF!</v>
      </c>
      <c r="J2653" s="52" t="e">
        <v>#REF!</v>
      </c>
      <c r="K2653" s="53" t="e">
        <v>#REF!</v>
      </c>
      <c r="L2653" s="157" t="s">
        <v>1562</v>
      </c>
      <c r="M2653" s="284">
        <v>7.81</v>
      </c>
      <c r="N2653" s="33">
        <v>3.1100000000000003</v>
      </c>
      <c r="O2653" s="66">
        <v>837.6</v>
      </c>
      <c r="P2653" s="39">
        <v>1100.74</v>
      </c>
      <c r="Q2653" s="39">
        <v>1389.33</v>
      </c>
      <c r="R2653" s="63">
        <v>1294.01</v>
      </c>
    </row>
    <row r="2654" spans="1:18" x14ac:dyDescent="0.25">
      <c r="A2654" s="44" t="s">
        <v>1551</v>
      </c>
      <c r="B2654" s="46">
        <v>4</v>
      </c>
      <c r="C2654" s="44" t="s">
        <v>102</v>
      </c>
      <c r="D2654" s="51">
        <v>1654.18</v>
      </c>
      <c r="E2654" s="52">
        <v>1917.3200000000002</v>
      </c>
      <c r="F2654" s="52">
        <v>2205.91</v>
      </c>
      <c r="G2654" s="53">
        <v>2110.59</v>
      </c>
      <c r="H2654" s="51" t="e">
        <v>#REF!</v>
      </c>
      <c r="I2654" s="52" t="e">
        <v>#REF!</v>
      </c>
      <c r="J2654" s="52" t="e">
        <v>#REF!</v>
      </c>
      <c r="K2654" s="53" t="e">
        <v>#REF!</v>
      </c>
      <c r="L2654" s="157" t="s">
        <v>1565</v>
      </c>
      <c r="M2654" s="284">
        <v>8.39</v>
      </c>
      <c r="N2654" s="33">
        <v>3.1100000000000003</v>
      </c>
      <c r="O2654" s="66">
        <v>837.6</v>
      </c>
      <c r="P2654" s="39">
        <v>1100.74</v>
      </c>
      <c r="Q2654" s="39">
        <v>1389.33</v>
      </c>
      <c r="R2654" s="63">
        <v>1294.01</v>
      </c>
    </row>
    <row r="2655" spans="1:18" x14ac:dyDescent="0.25">
      <c r="A2655" s="44" t="s">
        <v>1551</v>
      </c>
      <c r="B2655" s="46">
        <v>5</v>
      </c>
      <c r="C2655" s="44" t="s">
        <v>102</v>
      </c>
      <c r="D2655" s="51">
        <v>1671.42</v>
      </c>
      <c r="E2655" s="52">
        <v>1934.56</v>
      </c>
      <c r="F2655" s="52">
        <v>2223.15</v>
      </c>
      <c r="G2655" s="53">
        <v>2127.83</v>
      </c>
      <c r="H2655" s="51" t="e">
        <v>#REF!</v>
      </c>
      <c r="I2655" s="52" t="e">
        <v>#REF!</v>
      </c>
      <c r="J2655" s="52" t="e">
        <v>#REF!</v>
      </c>
      <c r="K2655" s="53" t="e">
        <v>#REF!</v>
      </c>
      <c r="L2655" s="157" t="s">
        <v>1568</v>
      </c>
      <c r="M2655" s="284">
        <v>8.56</v>
      </c>
      <c r="N2655" s="33">
        <v>3.1100000000000003</v>
      </c>
      <c r="O2655" s="66">
        <v>837.6</v>
      </c>
      <c r="P2655" s="39">
        <v>1100.74</v>
      </c>
      <c r="Q2655" s="39">
        <v>1389.33</v>
      </c>
      <c r="R2655" s="63">
        <v>1294.01</v>
      </c>
    </row>
    <row r="2656" spans="1:18" x14ac:dyDescent="0.25">
      <c r="A2656" s="44" t="s">
        <v>1551</v>
      </c>
      <c r="B2656" s="46">
        <v>6</v>
      </c>
      <c r="C2656" s="44" t="s">
        <v>102</v>
      </c>
      <c r="D2656" s="51">
        <v>1634.33</v>
      </c>
      <c r="E2656" s="52">
        <v>1897.47</v>
      </c>
      <c r="F2656" s="52">
        <v>2186.06</v>
      </c>
      <c r="G2656" s="53">
        <v>2090.7399999999998</v>
      </c>
      <c r="H2656" s="51" t="e">
        <v>#REF!</v>
      </c>
      <c r="I2656" s="52" t="e">
        <v>#REF!</v>
      </c>
      <c r="J2656" s="52" t="e">
        <v>#REF!</v>
      </c>
      <c r="K2656" s="53" t="e">
        <v>#REF!</v>
      </c>
      <c r="L2656" s="157" t="s">
        <v>1571</v>
      </c>
      <c r="M2656" s="284">
        <v>8.18</v>
      </c>
      <c r="N2656" s="33">
        <v>3.1100000000000003</v>
      </c>
      <c r="O2656" s="66">
        <v>837.6</v>
      </c>
      <c r="P2656" s="39">
        <v>1100.74</v>
      </c>
      <c r="Q2656" s="39">
        <v>1389.33</v>
      </c>
      <c r="R2656" s="63">
        <v>1294.01</v>
      </c>
    </row>
    <row r="2657" spans="1:18" x14ac:dyDescent="0.25">
      <c r="A2657" s="44" t="s">
        <v>1551</v>
      </c>
      <c r="B2657" s="46">
        <v>7</v>
      </c>
      <c r="C2657" s="44" t="s">
        <v>102</v>
      </c>
      <c r="D2657" s="51">
        <v>1560.35</v>
      </c>
      <c r="E2657" s="52">
        <v>1823.49</v>
      </c>
      <c r="F2657" s="52">
        <v>2112.08</v>
      </c>
      <c r="G2657" s="53">
        <v>2016.76</v>
      </c>
      <c r="H2657" s="51" t="e">
        <v>#REF!</v>
      </c>
      <c r="I2657" s="52" t="e">
        <v>#REF!</v>
      </c>
      <c r="J2657" s="52" t="e">
        <v>#REF!</v>
      </c>
      <c r="K2657" s="53" t="e">
        <v>#REF!</v>
      </c>
      <c r="L2657" s="157" t="s">
        <v>1574</v>
      </c>
      <c r="M2657" s="284">
        <v>7.42</v>
      </c>
      <c r="N2657" s="33">
        <v>3.1100000000000003</v>
      </c>
      <c r="O2657" s="66">
        <v>837.6</v>
      </c>
      <c r="P2657" s="39">
        <v>1100.74</v>
      </c>
      <c r="Q2657" s="39">
        <v>1389.33</v>
      </c>
      <c r="R2657" s="63">
        <v>1294.01</v>
      </c>
    </row>
    <row r="2658" spans="1:18" x14ac:dyDescent="0.25">
      <c r="A2658" s="44" t="s">
        <v>1551</v>
      </c>
      <c r="B2658" s="46">
        <v>8</v>
      </c>
      <c r="C2658" s="44" t="s">
        <v>102</v>
      </c>
      <c r="D2658" s="51">
        <v>1715.45</v>
      </c>
      <c r="E2658" s="52">
        <v>1978.5900000000001</v>
      </c>
      <c r="F2658" s="52">
        <v>2267.1800000000003</v>
      </c>
      <c r="G2658" s="53">
        <v>2171.86</v>
      </c>
      <c r="H2658" s="51" t="e">
        <v>#REF!</v>
      </c>
      <c r="I2658" s="52" t="e">
        <v>#REF!</v>
      </c>
      <c r="J2658" s="52" t="e">
        <v>#REF!</v>
      </c>
      <c r="K2658" s="53" t="e">
        <v>#REF!</v>
      </c>
      <c r="L2658" s="157" t="s">
        <v>1577</v>
      </c>
      <c r="M2658" s="284">
        <v>9.02</v>
      </c>
      <c r="N2658" s="33">
        <v>3.1100000000000003</v>
      </c>
      <c r="O2658" s="66">
        <v>837.6</v>
      </c>
      <c r="P2658" s="39">
        <v>1100.74</v>
      </c>
      <c r="Q2658" s="39">
        <v>1389.33</v>
      </c>
      <c r="R2658" s="63">
        <v>1294.01</v>
      </c>
    </row>
    <row r="2659" spans="1:18" x14ac:dyDescent="0.25">
      <c r="A2659" s="44" t="s">
        <v>1551</v>
      </c>
      <c r="B2659" s="46">
        <v>9</v>
      </c>
      <c r="C2659" s="44" t="s">
        <v>102</v>
      </c>
      <c r="D2659" s="51">
        <v>1640.48</v>
      </c>
      <c r="E2659" s="52">
        <v>1903.62</v>
      </c>
      <c r="F2659" s="52">
        <v>2192.21</v>
      </c>
      <c r="G2659" s="53">
        <v>2096.89</v>
      </c>
      <c r="H2659" s="51" t="e">
        <v>#REF!</v>
      </c>
      <c r="I2659" s="52" t="e">
        <v>#REF!</v>
      </c>
      <c r="J2659" s="52" t="e">
        <v>#REF!</v>
      </c>
      <c r="K2659" s="53" t="e">
        <v>#REF!</v>
      </c>
      <c r="L2659" s="157" t="s">
        <v>1580</v>
      </c>
      <c r="M2659" s="284">
        <v>8.25</v>
      </c>
      <c r="N2659" s="33">
        <v>3.1100000000000003</v>
      </c>
      <c r="O2659" s="66">
        <v>837.6</v>
      </c>
      <c r="P2659" s="39">
        <v>1100.74</v>
      </c>
      <c r="Q2659" s="39">
        <v>1389.33</v>
      </c>
      <c r="R2659" s="63">
        <v>1294.01</v>
      </c>
    </row>
    <row r="2660" spans="1:18" x14ac:dyDescent="0.25">
      <c r="A2660" s="44" t="s">
        <v>1551</v>
      </c>
      <c r="B2660" s="46">
        <v>10</v>
      </c>
      <c r="C2660" s="44" t="s">
        <v>102</v>
      </c>
      <c r="D2660" s="51">
        <v>1597.8899999999999</v>
      </c>
      <c r="E2660" s="52">
        <v>1861.0300000000002</v>
      </c>
      <c r="F2660" s="52">
        <v>2149.62</v>
      </c>
      <c r="G2660" s="53">
        <v>2054.3000000000002</v>
      </c>
      <c r="H2660" s="51" t="e">
        <v>#REF!</v>
      </c>
      <c r="I2660" s="52" t="e">
        <v>#REF!</v>
      </c>
      <c r="J2660" s="52" t="e">
        <v>#REF!</v>
      </c>
      <c r="K2660" s="53" t="e">
        <v>#REF!</v>
      </c>
      <c r="L2660" s="157" t="s">
        <v>298</v>
      </c>
      <c r="M2660" s="284">
        <v>7.81</v>
      </c>
      <c r="N2660" s="33">
        <v>3.1100000000000003</v>
      </c>
      <c r="O2660" s="66">
        <v>837.6</v>
      </c>
      <c r="P2660" s="39">
        <v>1100.74</v>
      </c>
      <c r="Q2660" s="39">
        <v>1389.33</v>
      </c>
      <c r="R2660" s="63">
        <v>1294.01</v>
      </c>
    </row>
    <row r="2661" spans="1:18" x14ac:dyDescent="0.25">
      <c r="A2661" s="44" t="s">
        <v>1551</v>
      </c>
      <c r="B2661" s="46">
        <v>11</v>
      </c>
      <c r="C2661" s="44" t="s">
        <v>102</v>
      </c>
      <c r="D2661" s="51">
        <v>1588.13</v>
      </c>
      <c r="E2661" s="52">
        <v>1851.27</v>
      </c>
      <c r="F2661" s="52">
        <v>2139.8599999999997</v>
      </c>
      <c r="G2661" s="53">
        <v>2044.54</v>
      </c>
      <c r="H2661" s="51" t="e">
        <v>#REF!</v>
      </c>
      <c r="I2661" s="52" t="e">
        <v>#REF!</v>
      </c>
      <c r="J2661" s="52" t="e">
        <v>#REF!</v>
      </c>
      <c r="K2661" s="53" t="e">
        <v>#REF!</v>
      </c>
      <c r="L2661" s="157" t="s">
        <v>316</v>
      </c>
      <c r="M2661" s="284">
        <v>7.71</v>
      </c>
      <c r="N2661" s="33">
        <v>3.1100000000000003</v>
      </c>
      <c r="O2661" s="66">
        <v>837.6</v>
      </c>
      <c r="P2661" s="39">
        <v>1100.74</v>
      </c>
      <c r="Q2661" s="39">
        <v>1389.33</v>
      </c>
      <c r="R2661" s="63">
        <v>1294.01</v>
      </c>
    </row>
    <row r="2662" spans="1:18" x14ac:dyDescent="0.25">
      <c r="A2662" s="44" t="s">
        <v>1551</v>
      </c>
      <c r="B2662" s="46">
        <v>12</v>
      </c>
      <c r="C2662" s="44" t="s">
        <v>102</v>
      </c>
      <c r="D2662" s="51">
        <v>1582.3400000000001</v>
      </c>
      <c r="E2662" s="52">
        <v>1845.48</v>
      </c>
      <c r="F2662" s="52">
        <v>2134.0699999999997</v>
      </c>
      <c r="G2662" s="53">
        <v>2038.75</v>
      </c>
      <c r="H2662" s="51" t="e">
        <v>#REF!</v>
      </c>
      <c r="I2662" s="52" t="e">
        <v>#REF!</v>
      </c>
      <c r="J2662" s="52" t="e">
        <v>#REF!</v>
      </c>
      <c r="K2662" s="53" t="e">
        <v>#REF!</v>
      </c>
      <c r="L2662" s="157" t="s">
        <v>1586</v>
      </c>
      <c r="M2662" s="284">
        <v>7.65</v>
      </c>
      <c r="N2662" s="33">
        <v>3.1100000000000003</v>
      </c>
      <c r="O2662" s="66">
        <v>837.6</v>
      </c>
      <c r="P2662" s="39">
        <v>1100.74</v>
      </c>
      <c r="Q2662" s="39">
        <v>1389.33</v>
      </c>
      <c r="R2662" s="63">
        <v>1294.01</v>
      </c>
    </row>
    <row r="2663" spans="1:18" x14ac:dyDescent="0.25">
      <c r="A2663" s="44" t="s">
        <v>1551</v>
      </c>
      <c r="B2663" s="46">
        <v>13</v>
      </c>
      <c r="C2663" s="44" t="s">
        <v>102</v>
      </c>
      <c r="D2663" s="51">
        <v>1588.22</v>
      </c>
      <c r="E2663" s="52">
        <v>1851.36</v>
      </c>
      <c r="F2663" s="52">
        <v>2139.9499999999998</v>
      </c>
      <c r="G2663" s="53">
        <v>2044.6299999999999</v>
      </c>
      <c r="H2663" s="51" t="e">
        <v>#REF!</v>
      </c>
      <c r="I2663" s="52" t="e">
        <v>#REF!</v>
      </c>
      <c r="J2663" s="52" t="e">
        <v>#REF!</v>
      </c>
      <c r="K2663" s="53" t="e">
        <v>#REF!</v>
      </c>
      <c r="L2663" s="157" t="s">
        <v>1589</v>
      </c>
      <c r="M2663" s="284">
        <v>7.71</v>
      </c>
      <c r="N2663" s="33">
        <v>3.1100000000000003</v>
      </c>
      <c r="O2663" s="66">
        <v>837.6</v>
      </c>
      <c r="P2663" s="39">
        <v>1100.74</v>
      </c>
      <c r="Q2663" s="39">
        <v>1389.33</v>
      </c>
      <c r="R2663" s="63">
        <v>1294.01</v>
      </c>
    </row>
    <row r="2664" spans="1:18" x14ac:dyDescent="0.25">
      <c r="A2664" s="44" t="s">
        <v>1551</v>
      </c>
      <c r="B2664" s="46">
        <v>14</v>
      </c>
      <c r="C2664" s="44" t="s">
        <v>102</v>
      </c>
      <c r="D2664" s="51">
        <v>1588.54</v>
      </c>
      <c r="E2664" s="52">
        <v>1851.6799999999998</v>
      </c>
      <c r="F2664" s="52">
        <v>2140.27</v>
      </c>
      <c r="G2664" s="53">
        <v>2044.9499999999998</v>
      </c>
      <c r="H2664" s="51" t="e">
        <v>#REF!</v>
      </c>
      <c r="I2664" s="52" t="e">
        <v>#REF!</v>
      </c>
      <c r="J2664" s="52" t="e">
        <v>#REF!</v>
      </c>
      <c r="K2664" s="53" t="e">
        <v>#REF!</v>
      </c>
      <c r="L2664" s="157" t="s">
        <v>1592</v>
      </c>
      <c r="M2664" s="284">
        <v>7.71</v>
      </c>
      <c r="N2664" s="33">
        <v>3.1100000000000003</v>
      </c>
      <c r="O2664" s="66">
        <v>837.6</v>
      </c>
      <c r="P2664" s="39">
        <v>1100.74</v>
      </c>
      <c r="Q2664" s="39">
        <v>1389.33</v>
      </c>
      <c r="R2664" s="63">
        <v>1294.01</v>
      </c>
    </row>
    <row r="2665" spans="1:18" x14ac:dyDescent="0.25">
      <c r="A2665" s="44" t="s">
        <v>1551</v>
      </c>
      <c r="B2665" s="46">
        <v>15</v>
      </c>
      <c r="C2665" s="44" t="s">
        <v>102</v>
      </c>
      <c r="D2665" s="51">
        <v>1588.1</v>
      </c>
      <c r="E2665" s="52">
        <v>1851.2399999999998</v>
      </c>
      <c r="F2665" s="52">
        <v>2139.83</v>
      </c>
      <c r="G2665" s="53">
        <v>2044.5099999999998</v>
      </c>
      <c r="H2665" s="51" t="e">
        <v>#REF!</v>
      </c>
      <c r="I2665" s="52" t="e">
        <v>#REF!</v>
      </c>
      <c r="J2665" s="52" t="e">
        <v>#REF!</v>
      </c>
      <c r="K2665" s="53" t="e">
        <v>#REF!</v>
      </c>
      <c r="L2665" s="157" t="s">
        <v>374</v>
      </c>
      <c r="M2665" s="284">
        <v>7.71</v>
      </c>
      <c r="N2665" s="33">
        <v>3.1100000000000003</v>
      </c>
      <c r="O2665" s="66">
        <v>837.6</v>
      </c>
      <c r="P2665" s="39">
        <v>1100.74</v>
      </c>
      <c r="Q2665" s="39">
        <v>1389.33</v>
      </c>
      <c r="R2665" s="63">
        <v>1294.01</v>
      </c>
    </row>
    <row r="2666" spans="1:18" x14ac:dyDescent="0.25">
      <c r="A2666" s="44" t="s">
        <v>1551</v>
      </c>
      <c r="B2666" s="46">
        <v>16</v>
      </c>
      <c r="C2666" s="44" t="s">
        <v>102</v>
      </c>
      <c r="D2666" s="51">
        <v>1591.38</v>
      </c>
      <c r="E2666" s="52">
        <v>1854.52</v>
      </c>
      <c r="F2666" s="52">
        <v>2143.1099999999997</v>
      </c>
      <c r="G2666" s="53">
        <v>2047.79</v>
      </c>
      <c r="H2666" s="51" t="e">
        <v>#REF!</v>
      </c>
      <c r="I2666" s="52" t="e">
        <v>#REF!</v>
      </c>
      <c r="J2666" s="52" t="e">
        <v>#REF!</v>
      </c>
      <c r="K2666" s="53" t="e">
        <v>#REF!</v>
      </c>
      <c r="L2666" s="157" t="s">
        <v>1597</v>
      </c>
      <c r="M2666" s="284">
        <v>7.74</v>
      </c>
      <c r="N2666" s="33">
        <v>3.1100000000000003</v>
      </c>
      <c r="O2666" s="66">
        <v>837.6</v>
      </c>
      <c r="P2666" s="39">
        <v>1100.74</v>
      </c>
      <c r="Q2666" s="39">
        <v>1389.33</v>
      </c>
      <c r="R2666" s="63">
        <v>1294.01</v>
      </c>
    </row>
    <row r="2667" spans="1:18" x14ac:dyDescent="0.25">
      <c r="A2667" s="44" t="s">
        <v>1551</v>
      </c>
      <c r="B2667" s="46">
        <v>17</v>
      </c>
      <c r="C2667" s="44" t="s">
        <v>102</v>
      </c>
      <c r="D2667" s="51">
        <v>1578.0500000000002</v>
      </c>
      <c r="E2667" s="52">
        <v>1841.19</v>
      </c>
      <c r="F2667" s="52">
        <v>2129.7799999999997</v>
      </c>
      <c r="G2667" s="53">
        <v>2034.46</v>
      </c>
      <c r="H2667" s="51" t="e">
        <v>#REF!</v>
      </c>
      <c r="I2667" s="52" t="e">
        <v>#REF!</v>
      </c>
      <c r="J2667" s="52" t="e">
        <v>#REF!</v>
      </c>
      <c r="K2667" s="53" t="e">
        <v>#REF!</v>
      </c>
      <c r="L2667" s="157" t="s">
        <v>1600</v>
      </c>
      <c r="M2667" s="284">
        <v>7.6</v>
      </c>
      <c r="N2667" s="33">
        <v>3.1100000000000003</v>
      </c>
      <c r="O2667" s="66">
        <v>837.6</v>
      </c>
      <c r="P2667" s="39">
        <v>1100.74</v>
      </c>
      <c r="Q2667" s="39">
        <v>1389.33</v>
      </c>
      <c r="R2667" s="63">
        <v>1294.01</v>
      </c>
    </row>
    <row r="2668" spans="1:18" x14ac:dyDescent="0.25">
      <c r="A2668" s="44" t="s">
        <v>1551</v>
      </c>
      <c r="B2668" s="46">
        <v>18</v>
      </c>
      <c r="C2668" s="44" t="s">
        <v>102</v>
      </c>
      <c r="D2668" s="51">
        <v>1570.23</v>
      </c>
      <c r="E2668" s="52">
        <v>1833.3700000000001</v>
      </c>
      <c r="F2668" s="52">
        <v>2121.96</v>
      </c>
      <c r="G2668" s="53">
        <v>2026.64</v>
      </c>
      <c r="H2668" s="51" t="e">
        <v>#REF!</v>
      </c>
      <c r="I2668" s="52" t="e">
        <v>#REF!</v>
      </c>
      <c r="J2668" s="52" t="e">
        <v>#REF!</v>
      </c>
      <c r="K2668" s="53" t="e">
        <v>#REF!</v>
      </c>
      <c r="L2668" s="157" t="s">
        <v>1603</v>
      </c>
      <c r="M2668" s="284">
        <v>7.52</v>
      </c>
      <c r="N2668" s="33">
        <v>3.1100000000000003</v>
      </c>
      <c r="O2668" s="66">
        <v>837.6</v>
      </c>
      <c r="P2668" s="39">
        <v>1100.74</v>
      </c>
      <c r="Q2668" s="39">
        <v>1389.33</v>
      </c>
      <c r="R2668" s="63">
        <v>1294.01</v>
      </c>
    </row>
    <row r="2669" spans="1:18" x14ac:dyDescent="0.25">
      <c r="A2669" s="44" t="s">
        <v>1551</v>
      </c>
      <c r="B2669" s="46">
        <v>19</v>
      </c>
      <c r="C2669" s="44" t="s">
        <v>102</v>
      </c>
      <c r="D2669" s="51">
        <v>1657.9499999999998</v>
      </c>
      <c r="E2669" s="52">
        <v>1921.09</v>
      </c>
      <c r="F2669" s="52">
        <v>2209.6799999999998</v>
      </c>
      <c r="G2669" s="53">
        <v>2114.3599999999997</v>
      </c>
      <c r="H2669" s="51" t="e">
        <v>#REF!</v>
      </c>
      <c r="I2669" s="52" t="e">
        <v>#REF!</v>
      </c>
      <c r="J2669" s="52" t="e">
        <v>#REF!</v>
      </c>
      <c r="K2669" s="53" t="e">
        <v>#REF!</v>
      </c>
      <c r="L2669" s="157" t="s">
        <v>324</v>
      </c>
      <c r="M2669" s="284">
        <v>8.43</v>
      </c>
      <c r="N2669" s="33">
        <v>3.1100000000000003</v>
      </c>
      <c r="O2669" s="66">
        <v>837.6</v>
      </c>
      <c r="P2669" s="39">
        <v>1100.74</v>
      </c>
      <c r="Q2669" s="39">
        <v>1389.33</v>
      </c>
      <c r="R2669" s="63">
        <v>1294.01</v>
      </c>
    </row>
    <row r="2670" spans="1:18" x14ac:dyDescent="0.25">
      <c r="A2670" s="44" t="s">
        <v>1551</v>
      </c>
      <c r="B2670" s="46">
        <v>20</v>
      </c>
      <c r="C2670" s="44" t="s">
        <v>102</v>
      </c>
      <c r="D2670" s="51">
        <v>1591.54</v>
      </c>
      <c r="E2670" s="52">
        <v>1854.6799999999998</v>
      </c>
      <c r="F2670" s="52">
        <v>2143.27</v>
      </c>
      <c r="G2670" s="53">
        <v>2047.9499999999998</v>
      </c>
      <c r="H2670" s="51" t="e">
        <v>#REF!</v>
      </c>
      <c r="I2670" s="52" t="e">
        <v>#REF!</v>
      </c>
      <c r="J2670" s="52" t="e">
        <v>#REF!</v>
      </c>
      <c r="K2670" s="53" t="e">
        <v>#REF!</v>
      </c>
      <c r="L2670" s="157" t="s">
        <v>341</v>
      </c>
      <c r="M2670" s="284">
        <v>7.74</v>
      </c>
      <c r="N2670" s="33">
        <v>3.1100000000000003</v>
      </c>
      <c r="O2670" s="66">
        <v>837.6</v>
      </c>
      <c r="P2670" s="39">
        <v>1100.74</v>
      </c>
      <c r="Q2670" s="39">
        <v>1389.33</v>
      </c>
      <c r="R2670" s="63">
        <v>1294.01</v>
      </c>
    </row>
    <row r="2671" spans="1:18" x14ac:dyDescent="0.25">
      <c r="A2671" s="44" t="s">
        <v>1551</v>
      </c>
      <c r="B2671" s="46">
        <v>21</v>
      </c>
      <c r="C2671" s="44" t="s">
        <v>102</v>
      </c>
      <c r="D2671" s="51">
        <v>1581.96</v>
      </c>
      <c r="E2671" s="52">
        <v>1845.1</v>
      </c>
      <c r="F2671" s="52">
        <v>2133.69</v>
      </c>
      <c r="G2671" s="53">
        <v>2038.37</v>
      </c>
      <c r="H2671" s="51" t="e">
        <v>#REF!</v>
      </c>
      <c r="I2671" s="52" t="e">
        <v>#REF!</v>
      </c>
      <c r="J2671" s="52" t="e">
        <v>#REF!</v>
      </c>
      <c r="K2671" s="53" t="e">
        <v>#REF!</v>
      </c>
      <c r="L2671" s="157" t="s">
        <v>1610</v>
      </c>
      <c r="M2671" s="284">
        <v>7.64</v>
      </c>
      <c r="N2671" s="33">
        <v>3.1100000000000003</v>
      </c>
      <c r="O2671" s="66">
        <v>837.6</v>
      </c>
      <c r="P2671" s="39">
        <v>1100.74</v>
      </c>
      <c r="Q2671" s="39">
        <v>1389.33</v>
      </c>
      <c r="R2671" s="63">
        <v>1294.01</v>
      </c>
    </row>
    <row r="2672" spans="1:18" x14ac:dyDescent="0.25">
      <c r="A2672" s="44" t="s">
        <v>1551</v>
      </c>
      <c r="B2672" s="46">
        <v>22</v>
      </c>
      <c r="C2672" s="44" t="s">
        <v>102</v>
      </c>
      <c r="D2672" s="51">
        <v>1674.0700000000002</v>
      </c>
      <c r="E2672" s="52">
        <v>1937.21</v>
      </c>
      <c r="F2672" s="52">
        <v>2225.8000000000002</v>
      </c>
      <c r="G2672" s="53">
        <v>2130.48</v>
      </c>
      <c r="H2672" s="51" t="e">
        <v>#REF!</v>
      </c>
      <c r="I2672" s="52" t="e">
        <v>#REF!</v>
      </c>
      <c r="J2672" s="52" t="e">
        <v>#REF!</v>
      </c>
      <c r="K2672" s="53" t="e">
        <v>#REF!</v>
      </c>
      <c r="L2672" s="157" t="s">
        <v>1613</v>
      </c>
      <c r="M2672" s="284">
        <v>8.59</v>
      </c>
      <c r="N2672" s="33">
        <v>3.1100000000000003</v>
      </c>
      <c r="O2672" s="66">
        <v>837.6</v>
      </c>
      <c r="P2672" s="39">
        <v>1100.74</v>
      </c>
      <c r="Q2672" s="39">
        <v>1389.33</v>
      </c>
      <c r="R2672" s="63">
        <v>1294.01</v>
      </c>
    </row>
    <row r="2673" spans="1:18" x14ac:dyDescent="0.25">
      <c r="A2673" s="44" t="s">
        <v>1551</v>
      </c>
      <c r="B2673" s="46">
        <v>23</v>
      </c>
      <c r="C2673" s="44" t="s">
        <v>102</v>
      </c>
      <c r="D2673" s="51">
        <v>1923.4299999999998</v>
      </c>
      <c r="E2673" s="52">
        <v>2186.5699999999997</v>
      </c>
      <c r="F2673" s="52">
        <v>2475.16</v>
      </c>
      <c r="G2673" s="53">
        <v>2379.84</v>
      </c>
      <c r="H2673" s="51" t="e">
        <v>#REF!</v>
      </c>
      <c r="I2673" s="52" t="e">
        <v>#REF!</v>
      </c>
      <c r="J2673" s="52" t="e">
        <v>#REF!</v>
      </c>
      <c r="K2673" s="53" t="e">
        <v>#REF!</v>
      </c>
      <c r="L2673" s="157" t="s">
        <v>1616</v>
      </c>
      <c r="M2673" s="284">
        <v>11.16</v>
      </c>
      <c r="N2673" s="33">
        <v>3.1100000000000003</v>
      </c>
      <c r="O2673" s="66">
        <v>837.6</v>
      </c>
      <c r="P2673" s="39">
        <v>1100.74</v>
      </c>
      <c r="Q2673" s="39">
        <v>1389.33</v>
      </c>
      <c r="R2673" s="63">
        <v>1294.01</v>
      </c>
    </row>
    <row r="2674" spans="1:18" x14ac:dyDescent="0.25">
      <c r="A2674" s="44" t="s">
        <v>1617</v>
      </c>
      <c r="B2674" s="46">
        <v>0</v>
      </c>
      <c r="C2674" s="44" t="s">
        <v>102</v>
      </c>
      <c r="D2674" s="51">
        <v>1543.24</v>
      </c>
      <c r="E2674" s="52">
        <v>1806.3799999999999</v>
      </c>
      <c r="F2674" s="52">
        <v>2094.9699999999998</v>
      </c>
      <c r="G2674" s="53">
        <v>1999.6499999999999</v>
      </c>
      <c r="H2674" s="51" t="e">
        <v>#REF!</v>
      </c>
      <c r="I2674" s="52" t="e">
        <v>#REF!</v>
      </c>
      <c r="J2674" s="52" t="e">
        <v>#REF!</v>
      </c>
      <c r="K2674" s="53" t="e">
        <v>#REF!</v>
      </c>
      <c r="L2674" s="157" t="s">
        <v>1620</v>
      </c>
      <c r="M2674" s="284">
        <v>7.24</v>
      </c>
      <c r="N2674" s="33">
        <v>3.1100000000000003</v>
      </c>
      <c r="O2674" s="66">
        <v>837.6</v>
      </c>
      <c r="P2674" s="39">
        <v>1100.74</v>
      </c>
      <c r="Q2674" s="39">
        <v>1389.33</v>
      </c>
      <c r="R2674" s="63">
        <v>1294.01</v>
      </c>
    </row>
    <row r="2675" spans="1:18" x14ac:dyDescent="0.25">
      <c r="A2675" s="44" t="s">
        <v>1617</v>
      </c>
      <c r="B2675" s="46">
        <v>1</v>
      </c>
      <c r="C2675" s="44" t="s">
        <v>102</v>
      </c>
      <c r="D2675" s="51">
        <v>1531.44</v>
      </c>
      <c r="E2675" s="52">
        <v>1794.58</v>
      </c>
      <c r="F2675" s="52">
        <v>2083.17</v>
      </c>
      <c r="G2675" s="53">
        <v>1987.85</v>
      </c>
      <c r="H2675" s="51" t="e">
        <v>#REF!</v>
      </c>
      <c r="I2675" s="52" t="e">
        <v>#REF!</v>
      </c>
      <c r="J2675" s="52" t="e">
        <v>#REF!</v>
      </c>
      <c r="K2675" s="53" t="e">
        <v>#REF!</v>
      </c>
      <c r="L2675" s="157" t="s">
        <v>1623</v>
      </c>
      <c r="M2675" s="284">
        <v>7.12</v>
      </c>
      <c r="N2675" s="33">
        <v>3.1100000000000003</v>
      </c>
      <c r="O2675" s="66">
        <v>837.6</v>
      </c>
      <c r="P2675" s="39">
        <v>1100.74</v>
      </c>
      <c r="Q2675" s="39">
        <v>1389.33</v>
      </c>
      <c r="R2675" s="63">
        <v>1294.01</v>
      </c>
    </row>
    <row r="2676" spans="1:18" x14ac:dyDescent="0.25">
      <c r="A2676" s="44" t="s">
        <v>1617</v>
      </c>
      <c r="B2676" s="46">
        <v>2</v>
      </c>
      <c r="C2676" s="44" t="s">
        <v>102</v>
      </c>
      <c r="D2676" s="51">
        <v>1559.01</v>
      </c>
      <c r="E2676" s="52">
        <v>1822.15</v>
      </c>
      <c r="F2676" s="52">
        <v>2110.7399999999998</v>
      </c>
      <c r="G2676" s="53">
        <v>2015.42</v>
      </c>
      <c r="H2676" s="51" t="e">
        <v>#REF!</v>
      </c>
      <c r="I2676" s="52" t="e">
        <v>#REF!</v>
      </c>
      <c r="J2676" s="52" t="e">
        <v>#REF!</v>
      </c>
      <c r="K2676" s="53" t="e">
        <v>#REF!</v>
      </c>
      <c r="L2676" s="157" t="s">
        <v>1626</v>
      </c>
      <c r="M2676" s="284">
        <v>7.41</v>
      </c>
      <c r="N2676" s="33">
        <v>3.1100000000000003</v>
      </c>
      <c r="O2676" s="66">
        <v>837.6</v>
      </c>
      <c r="P2676" s="39">
        <v>1100.74</v>
      </c>
      <c r="Q2676" s="39">
        <v>1389.33</v>
      </c>
      <c r="R2676" s="63">
        <v>1294.01</v>
      </c>
    </row>
    <row r="2677" spans="1:18" x14ac:dyDescent="0.25">
      <c r="A2677" s="44" t="s">
        <v>1617</v>
      </c>
      <c r="B2677" s="46">
        <v>3</v>
      </c>
      <c r="C2677" s="44" t="s">
        <v>102</v>
      </c>
      <c r="D2677" s="51">
        <v>1597.67</v>
      </c>
      <c r="E2677" s="52">
        <v>1860.81</v>
      </c>
      <c r="F2677" s="52">
        <v>2149.4</v>
      </c>
      <c r="G2677" s="53">
        <v>2054.08</v>
      </c>
      <c r="H2677" s="51" t="e">
        <v>#REF!</v>
      </c>
      <c r="I2677" s="52" t="e">
        <v>#REF!</v>
      </c>
      <c r="J2677" s="52" t="e">
        <v>#REF!</v>
      </c>
      <c r="K2677" s="53" t="e">
        <v>#REF!</v>
      </c>
      <c r="L2677" s="157" t="s">
        <v>1629</v>
      </c>
      <c r="M2677" s="284">
        <v>7.8</v>
      </c>
      <c r="N2677" s="33">
        <v>3.1100000000000003</v>
      </c>
      <c r="O2677" s="66">
        <v>837.6</v>
      </c>
      <c r="P2677" s="39">
        <v>1100.74</v>
      </c>
      <c r="Q2677" s="39">
        <v>1389.33</v>
      </c>
      <c r="R2677" s="63">
        <v>1294.01</v>
      </c>
    </row>
    <row r="2678" spans="1:18" x14ac:dyDescent="0.25">
      <c r="A2678" s="44" t="s">
        <v>1617</v>
      </c>
      <c r="B2678" s="46">
        <v>4</v>
      </c>
      <c r="C2678" s="44" t="s">
        <v>102</v>
      </c>
      <c r="D2678" s="51">
        <v>1653.96</v>
      </c>
      <c r="E2678" s="52">
        <v>1917.1</v>
      </c>
      <c r="F2678" s="52">
        <v>2205.69</v>
      </c>
      <c r="G2678" s="53">
        <v>2110.37</v>
      </c>
      <c r="H2678" s="51" t="e">
        <v>#REF!</v>
      </c>
      <c r="I2678" s="52" t="e">
        <v>#REF!</v>
      </c>
      <c r="J2678" s="52" t="e">
        <v>#REF!</v>
      </c>
      <c r="K2678" s="53" t="e">
        <v>#REF!</v>
      </c>
      <c r="L2678" s="157" t="s">
        <v>1632</v>
      </c>
      <c r="M2678" s="284">
        <v>8.3800000000000008</v>
      </c>
      <c r="N2678" s="33">
        <v>3.1100000000000003</v>
      </c>
      <c r="O2678" s="66">
        <v>837.6</v>
      </c>
      <c r="P2678" s="39">
        <v>1100.74</v>
      </c>
      <c r="Q2678" s="39">
        <v>1389.33</v>
      </c>
      <c r="R2678" s="63">
        <v>1294.01</v>
      </c>
    </row>
    <row r="2679" spans="1:18" x14ac:dyDescent="0.25">
      <c r="A2679" s="44" t="s">
        <v>1617</v>
      </c>
      <c r="B2679" s="46">
        <v>5</v>
      </c>
      <c r="C2679" s="44" t="s">
        <v>102</v>
      </c>
      <c r="D2679" s="51">
        <v>1670.17</v>
      </c>
      <c r="E2679" s="52">
        <v>1933.31</v>
      </c>
      <c r="F2679" s="52">
        <v>2221.9</v>
      </c>
      <c r="G2679" s="53">
        <v>2126.58</v>
      </c>
      <c r="H2679" s="51" t="e">
        <v>#REF!</v>
      </c>
      <c r="I2679" s="52" t="e">
        <v>#REF!</v>
      </c>
      <c r="J2679" s="52" t="e">
        <v>#REF!</v>
      </c>
      <c r="K2679" s="53" t="e">
        <v>#REF!</v>
      </c>
      <c r="L2679" s="157" t="s">
        <v>1635</v>
      </c>
      <c r="M2679" s="284">
        <v>8.5500000000000007</v>
      </c>
      <c r="N2679" s="33">
        <v>3.1100000000000003</v>
      </c>
      <c r="O2679" s="66">
        <v>837.6</v>
      </c>
      <c r="P2679" s="39">
        <v>1100.74</v>
      </c>
      <c r="Q2679" s="39">
        <v>1389.33</v>
      </c>
      <c r="R2679" s="63">
        <v>1294.01</v>
      </c>
    </row>
    <row r="2680" spans="1:18" x14ac:dyDescent="0.25">
      <c r="A2680" s="44" t="s">
        <v>1617</v>
      </c>
      <c r="B2680" s="46">
        <v>6</v>
      </c>
      <c r="C2680" s="44" t="s">
        <v>102</v>
      </c>
      <c r="D2680" s="51">
        <v>1635.4</v>
      </c>
      <c r="E2680" s="52">
        <v>1898.54</v>
      </c>
      <c r="F2680" s="52">
        <v>2187.13</v>
      </c>
      <c r="G2680" s="53">
        <v>2091.81</v>
      </c>
      <c r="H2680" s="51" t="e">
        <v>#REF!</v>
      </c>
      <c r="I2680" s="52" t="e">
        <v>#REF!</v>
      </c>
      <c r="J2680" s="52" t="e">
        <v>#REF!</v>
      </c>
      <c r="K2680" s="53" t="e">
        <v>#REF!</v>
      </c>
      <c r="L2680" s="157" t="s">
        <v>1638</v>
      </c>
      <c r="M2680" s="284">
        <v>8.19</v>
      </c>
      <c r="N2680" s="33">
        <v>3.1100000000000003</v>
      </c>
      <c r="O2680" s="66">
        <v>837.6</v>
      </c>
      <c r="P2680" s="39">
        <v>1100.74</v>
      </c>
      <c r="Q2680" s="39">
        <v>1389.33</v>
      </c>
      <c r="R2680" s="63">
        <v>1294.01</v>
      </c>
    </row>
    <row r="2681" spans="1:18" x14ac:dyDescent="0.25">
      <c r="A2681" s="44" t="s">
        <v>1617</v>
      </c>
      <c r="B2681" s="46">
        <v>7</v>
      </c>
      <c r="C2681" s="44" t="s">
        <v>102</v>
      </c>
      <c r="D2681" s="51">
        <v>1557.06</v>
      </c>
      <c r="E2681" s="52">
        <v>1820.2</v>
      </c>
      <c r="F2681" s="52">
        <v>2108.79</v>
      </c>
      <c r="G2681" s="53">
        <v>2013.47</v>
      </c>
      <c r="H2681" s="51" t="e">
        <v>#REF!</v>
      </c>
      <c r="I2681" s="52" t="e">
        <v>#REF!</v>
      </c>
      <c r="J2681" s="52" t="e">
        <v>#REF!</v>
      </c>
      <c r="K2681" s="53" t="e">
        <v>#REF!</v>
      </c>
      <c r="L2681" s="157" t="s">
        <v>1641</v>
      </c>
      <c r="M2681" s="284">
        <v>7.39</v>
      </c>
      <c r="N2681" s="33">
        <v>3.1100000000000003</v>
      </c>
      <c r="O2681" s="66">
        <v>837.6</v>
      </c>
      <c r="P2681" s="39">
        <v>1100.74</v>
      </c>
      <c r="Q2681" s="39">
        <v>1389.33</v>
      </c>
      <c r="R2681" s="63">
        <v>1294.01</v>
      </c>
    </row>
    <row r="2682" spans="1:18" x14ac:dyDescent="0.25">
      <c r="A2682" s="44" t="s">
        <v>1617</v>
      </c>
      <c r="B2682" s="46">
        <v>8</v>
      </c>
      <c r="C2682" s="44" t="s">
        <v>102</v>
      </c>
      <c r="D2682" s="51">
        <v>1711.91</v>
      </c>
      <c r="E2682" s="52">
        <v>1975.05</v>
      </c>
      <c r="F2682" s="52">
        <v>2263.64</v>
      </c>
      <c r="G2682" s="53">
        <v>2168.3199999999997</v>
      </c>
      <c r="H2682" s="51" t="e">
        <v>#REF!</v>
      </c>
      <c r="I2682" s="52" t="e">
        <v>#REF!</v>
      </c>
      <c r="J2682" s="52" t="e">
        <v>#REF!</v>
      </c>
      <c r="K2682" s="53" t="e">
        <v>#REF!</v>
      </c>
      <c r="L2682" s="157" t="s">
        <v>331</v>
      </c>
      <c r="M2682" s="284">
        <v>8.98</v>
      </c>
      <c r="N2682" s="33">
        <v>3.1100000000000003</v>
      </c>
      <c r="O2682" s="66">
        <v>837.6</v>
      </c>
      <c r="P2682" s="39">
        <v>1100.74</v>
      </c>
      <c r="Q2682" s="39">
        <v>1389.33</v>
      </c>
      <c r="R2682" s="63">
        <v>1294.01</v>
      </c>
    </row>
    <row r="2683" spans="1:18" x14ac:dyDescent="0.25">
      <c r="A2683" s="44" t="s">
        <v>1617</v>
      </c>
      <c r="B2683" s="46">
        <v>9</v>
      </c>
      <c r="C2683" s="44" t="s">
        <v>102</v>
      </c>
      <c r="D2683" s="51">
        <v>1638.1200000000001</v>
      </c>
      <c r="E2683" s="52">
        <v>1901.26</v>
      </c>
      <c r="F2683" s="52">
        <v>2189.85</v>
      </c>
      <c r="G2683" s="53">
        <v>2094.5299999999997</v>
      </c>
      <c r="H2683" s="51" t="e">
        <v>#REF!</v>
      </c>
      <c r="I2683" s="52" t="e">
        <v>#REF!</v>
      </c>
      <c r="J2683" s="52" t="e">
        <v>#REF!</v>
      </c>
      <c r="K2683" s="53" t="e">
        <v>#REF!</v>
      </c>
      <c r="L2683" s="157" t="s">
        <v>1646</v>
      </c>
      <c r="M2683" s="284">
        <v>8.2200000000000006</v>
      </c>
      <c r="N2683" s="33">
        <v>3.1100000000000003</v>
      </c>
      <c r="O2683" s="66">
        <v>837.6</v>
      </c>
      <c r="P2683" s="39">
        <v>1100.74</v>
      </c>
      <c r="Q2683" s="39">
        <v>1389.33</v>
      </c>
      <c r="R2683" s="63">
        <v>1294.01</v>
      </c>
    </row>
    <row r="2684" spans="1:18" x14ac:dyDescent="0.25">
      <c r="A2684" s="44" t="s">
        <v>1617</v>
      </c>
      <c r="B2684" s="46">
        <v>10</v>
      </c>
      <c r="C2684" s="44" t="s">
        <v>102</v>
      </c>
      <c r="D2684" s="51">
        <v>1596.13</v>
      </c>
      <c r="E2684" s="52">
        <v>1859.27</v>
      </c>
      <c r="F2684" s="52">
        <v>2147.86</v>
      </c>
      <c r="G2684" s="53">
        <v>2052.54</v>
      </c>
      <c r="H2684" s="51" t="e">
        <v>#REF!</v>
      </c>
      <c r="I2684" s="52" t="e">
        <v>#REF!</v>
      </c>
      <c r="J2684" s="52" t="e">
        <v>#REF!</v>
      </c>
      <c r="K2684" s="53" t="e">
        <v>#REF!</v>
      </c>
      <c r="L2684" s="157" t="s">
        <v>1649</v>
      </c>
      <c r="M2684" s="284">
        <v>7.79</v>
      </c>
      <c r="N2684" s="33">
        <v>3.1100000000000003</v>
      </c>
      <c r="O2684" s="66">
        <v>837.6</v>
      </c>
      <c r="P2684" s="39">
        <v>1100.74</v>
      </c>
      <c r="Q2684" s="39">
        <v>1389.33</v>
      </c>
      <c r="R2684" s="63">
        <v>1294.01</v>
      </c>
    </row>
    <row r="2685" spans="1:18" x14ac:dyDescent="0.25">
      <c r="A2685" s="44" t="s">
        <v>1617</v>
      </c>
      <c r="B2685" s="46">
        <v>11</v>
      </c>
      <c r="C2685" s="44" t="s">
        <v>102</v>
      </c>
      <c r="D2685" s="51">
        <v>1585.94</v>
      </c>
      <c r="E2685" s="52">
        <v>1849.08</v>
      </c>
      <c r="F2685" s="52">
        <v>2137.67</v>
      </c>
      <c r="G2685" s="53">
        <v>2042.35</v>
      </c>
      <c r="H2685" s="51" t="e">
        <v>#REF!</v>
      </c>
      <c r="I2685" s="52" t="e">
        <v>#REF!</v>
      </c>
      <c r="J2685" s="52" t="e">
        <v>#REF!</v>
      </c>
      <c r="K2685" s="53" t="e">
        <v>#REF!</v>
      </c>
      <c r="L2685" s="157" t="s">
        <v>1652</v>
      </c>
      <c r="M2685" s="284">
        <v>7.68</v>
      </c>
      <c r="N2685" s="33">
        <v>3.1100000000000003</v>
      </c>
      <c r="O2685" s="66">
        <v>837.6</v>
      </c>
      <c r="P2685" s="39">
        <v>1100.74</v>
      </c>
      <c r="Q2685" s="39">
        <v>1389.33</v>
      </c>
      <c r="R2685" s="63">
        <v>1294.01</v>
      </c>
    </row>
    <row r="2686" spans="1:18" x14ac:dyDescent="0.25">
      <c r="A2686" s="44" t="s">
        <v>1617</v>
      </c>
      <c r="B2686" s="46">
        <v>12</v>
      </c>
      <c r="C2686" s="44" t="s">
        <v>102</v>
      </c>
      <c r="D2686" s="51">
        <v>1580.16</v>
      </c>
      <c r="E2686" s="52">
        <v>1843.3000000000002</v>
      </c>
      <c r="F2686" s="52">
        <v>2131.89</v>
      </c>
      <c r="G2686" s="53">
        <v>2036.5700000000002</v>
      </c>
      <c r="H2686" s="51" t="e">
        <v>#REF!</v>
      </c>
      <c r="I2686" s="52" t="e">
        <v>#REF!</v>
      </c>
      <c r="J2686" s="52" t="e">
        <v>#REF!</v>
      </c>
      <c r="K2686" s="53" t="e">
        <v>#REF!</v>
      </c>
      <c r="L2686" s="157" t="s">
        <v>1654</v>
      </c>
      <c r="M2686" s="284">
        <v>7.62</v>
      </c>
      <c r="N2686" s="33">
        <v>3.1100000000000003</v>
      </c>
      <c r="O2686" s="66">
        <v>837.6</v>
      </c>
      <c r="P2686" s="39">
        <v>1100.74</v>
      </c>
      <c r="Q2686" s="39">
        <v>1389.33</v>
      </c>
      <c r="R2686" s="63">
        <v>1294.01</v>
      </c>
    </row>
    <row r="2687" spans="1:18" x14ac:dyDescent="0.25">
      <c r="A2687" s="44" t="s">
        <v>1617</v>
      </c>
      <c r="B2687" s="46">
        <v>13</v>
      </c>
      <c r="C2687" s="44" t="s">
        <v>102</v>
      </c>
      <c r="D2687" s="51">
        <v>1587.33</v>
      </c>
      <c r="E2687" s="52">
        <v>1850.4699999999998</v>
      </c>
      <c r="F2687" s="52">
        <v>2139.06</v>
      </c>
      <c r="G2687" s="53">
        <v>2043.7399999999998</v>
      </c>
      <c r="H2687" s="51" t="e">
        <v>#REF!</v>
      </c>
      <c r="I2687" s="52" t="e">
        <v>#REF!</v>
      </c>
      <c r="J2687" s="52" t="e">
        <v>#REF!</v>
      </c>
      <c r="K2687" s="53" t="e">
        <v>#REF!</v>
      </c>
      <c r="L2687" s="157" t="s">
        <v>1657</v>
      </c>
      <c r="M2687" s="284">
        <v>7.7</v>
      </c>
      <c r="N2687" s="33">
        <v>3.1100000000000003</v>
      </c>
      <c r="O2687" s="66">
        <v>837.6</v>
      </c>
      <c r="P2687" s="39">
        <v>1100.74</v>
      </c>
      <c r="Q2687" s="39">
        <v>1389.33</v>
      </c>
      <c r="R2687" s="63">
        <v>1294.01</v>
      </c>
    </row>
    <row r="2688" spans="1:18" x14ac:dyDescent="0.25">
      <c r="A2688" s="44" t="s">
        <v>1617</v>
      </c>
      <c r="B2688" s="46">
        <v>14</v>
      </c>
      <c r="C2688" s="44" t="s">
        <v>102</v>
      </c>
      <c r="D2688" s="51">
        <v>1587.12</v>
      </c>
      <c r="E2688" s="52">
        <v>1850.26</v>
      </c>
      <c r="F2688" s="52">
        <v>2138.85</v>
      </c>
      <c r="G2688" s="53">
        <v>2043.53</v>
      </c>
      <c r="H2688" s="51" t="e">
        <v>#REF!</v>
      </c>
      <c r="I2688" s="52" t="e">
        <v>#REF!</v>
      </c>
      <c r="J2688" s="52" t="e">
        <v>#REF!</v>
      </c>
      <c r="K2688" s="53" t="e">
        <v>#REF!</v>
      </c>
      <c r="L2688" s="157" t="s">
        <v>1660</v>
      </c>
      <c r="M2688" s="284">
        <v>7.7</v>
      </c>
      <c r="N2688" s="33">
        <v>3.1100000000000003</v>
      </c>
      <c r="O2688" s="66">
        <v>837.6</v>
      </c>
      <c r="P2688" s="39">
        <v>1100.74</v>
      </c>
      <c r="Q2688" s="39">
        <v>1389.33</v>
      </c>
      <c r="R2688" s="63">
        <v>1294.01</v>
      </c>
    </row>
    <row r="2689" spans="1:18" x14ac:dyDescent="0.25">
      <c r="A2689" s="44" t="s">
        <v>1617</v>
      </c>
      <c r="B2689" s="46">
        <v>15</v>
      </c>
      <c r="C2689" s="44" t="s">
        <v>102</v>
      </c>
      <c r="D2689" s="51">
        <v>1587.27</v>
      </c>
      <c r="E2689" s="52">
        <v>1850.4099999999999</v>
      </c>
      <c r="F2689" s="52">
        <v>2139</v>
      </c>
      <c r="G2689" s="53">
        <v>2043.6799999999998</v>
      </c>
      <c r="H2689" s="51" t="e">
        <v>#REF!</v>
      </c>
      <c r="I2689" s="52" t="e">
        <v>#REF!</v>
      </c>
      <c r="J2689" s="52" t="e">
        <v>#REF!</v>
      </c>
      <c r="K2689" s="53" t="e">
        <v>#REF!</v>
      </c>
      <c r="L2689" s="157" t="s">
        <v>254</v>
      </c>
      <c r="M2689" s="284">
        <v>7.7</v>
      </c>
      <c r="N2689" s="33">
        <v>3.1100000000000003</v>
      </c>
      <c r="O2689" s="66">
        <v>837.6</v>
      </c>
      <c r="P2689" s="39">
        <v>1100.74</v>
      </c>
      <c r="Q2689" s="39">
        <v>1389.33</v>
      </c>
      <c r="R2689" s="63">
        <v>1294.01</v>
      </c>
    </row>
    <row r="2690" spans="1:18" x14ac:dyDescent="0.25">
      <c r="A2690" s="44" t="s">
        <v>1617</v>
      </c>
      <c r="B2690" s="46">
        <v>16</v>
      </c>
      <c r="C2690" s="44" t="s">
        <v>102</v>
      </c>
      <c r="D2690" s="51">
        <v>1587.3899999999999</v>
      </c>
      <c r="E2690" s="52">
        <v>1850.53</v>
      </c>
      <c r="F2690" s="52">
        <v>2139.12</v>
      </c>
      <c r="G2690" s="53">
        <v>2043.8</v>
      </c>
      <c r="H2690" s="51" t="e">
        <v>#REF!</v>
      </c>
      <c r="I2690" s="52" t="e">
        <v>#REF!</v>
      </c>
      <c r="J2690" s="52" t="e">
        <v>#REF!</v>
      </c>
      <c r="K2690" s="53" t="e">
        <v>#REF!</v>
      </c>
      <c r="L2690" s="157" t="s">
        <v>304</v>
      </c>
      <c r="M2690" s="284">
        <v>7.7</v>
      </c>
      <c r="N2690" s="33">
        <v>3.1100000000000003</v>
      </c>
      <c r="O2690" s="66">
        <v>837.6</v>
      </c>
      <c r="P2690" s="39">
        <v>1100.74</v>
      </c>
      <c r="Q2690" s="39">
        <v>1389.33</v>
      </c>
      <c r="R2690" s="63">
        <v>1294.01</v>
      </c>
    </row>
    <row r="2691" spans="1:18" x14ac:dyDescent="0.25">
      <c r="A2691" s="44" t="s">
        <v>1617</v>
      </c>
      <c r="B2691" s="46">
        <v>17</v>
      </c>
      <c r="C2691" s="44" t="s">
        <v>102</v>
      </c>
      <c r="D2691" s="51">
        <v>1576.72</v>
      </c>
      <c r="E2691" s="52">
        <v>1839.8600000000001</v>
      </c>
      <c r="F2691" s="52">
        <v>2128.4499999999998</v>
      </c>
      <c r="G2691" s="53">
        <v>2033.13</v>
      </c>
      <c r="H2691" s="51" t="e">
        <v>#REF!</v>
      </c>
      <c r="I2691" s="52" t="e">
        <v>#REF!</v>
      </c>
      <c r="J2691" s="52" t="e">
        <v>#REF!</v>
      </c>
      <c r="K2691" s="53" t="e">
        <v>#REF!</v>
      </c>
      <c r="L2691" s="157" t="s">
        <v>1666</v>
      </c>
      <c r="M2691" s="284">
        <v>7.59</v>
      </c>
      <c r="N2691" s="33">
        <v>3.1100000000000003</v>
      </c>
      <c r="O2691" s="66">
        <v>837.6</v>
      </c>
      <c r="P2691" s="39">
        <v>1100.74</v>
      </c>
      <c r="Q2691" s="39">
        <v>1389.33</v>
      </c>
      <c r="R2691" s="63">
        <v>1294.01</v>
      </c>
    </row>
    <row r="2692" spans="1:18" x14ac:dyDescent="0.25">
      <c r="A2692" s="44" t="s">
        <v>1617</v>
      </c>
      <c r="B2692" s="46">
        <v>18</v>
      </c>
      <c r="C2692" s="44" t="s">
        <v>102</v>
      </c>
      <c r="D2692" s="51">
        <v>1565.97</v>
      </c>
      <c r="E2692" s="52">
        <v>1829.11</v>
      </c>
      <c r="F2692" s="52">
        <v>2117.6999999999998</v>
      </c>
      <c r="G2692" s="53">
        <v>2022.3799999999999</v>
      </c>
      <c r="H2692" s="51" t="e">
        <v>#REF!</v>
      </c>
      <c r="I2692" s="52" t="e">
        <v>#REF!</v>
      </c>
      <c r="J2692" s="52" t="e">
        <v>#REF!</v>
      </c>
      <c r="K2692" s="53" t="e">
        <v>#REF!</v>
      </c>
      <c r="L2692" s="157" t="s">
        <v>1669</v>
      </c>
      <c r="M2692" s="284">
        <v>7.48</v>
      </c>
      <c r="N2692" s="33">
        <v>3.1100000000000003</v>
      </c>
      <c r="O2692" s="66">
        <v>837.6</v>
      </c>
      <c r="P2692" s="39">
        <v>1100.74</v>
      </c>
      <c r="Q2692" s="39">
        <v>1389.33</v>
      </c>
      <c r="R2692" s="63">
        <v>1294.01</v>
      </c>
    </row>
    <row r="2693" spans="1:18" x14ac:dyDescent="0.25">
      <c r="A2693" s="44" t="s">
        <v>1617</v>
      </c>
      <c r="B2693" s="46">
        <v>19</v>
      </c>
      <c r="C2693" s="44" t="s">
        <v>102</v>
      </c>
      <c r="D2693" s="51">
        <v>1638.38</v>
      </c>
      <c r="E2693" s="52">
        <v>1901.52</v>
      </c>
      <c r="F2693" s="52">
        <v>2190.1099999999997</v>
      </c>
      <c r="G2693" s="53">
        <v>2094.79</v>
      </c>
      <c r="H2693" s="51" t="e">
        <v>#REF!</v>
      </c>
      <c r="I2693" s="52" t="e">
        <v>#REF!</v>
      </c>
      <c r="J2693" s="52" t="e">
        <v>#REF!</v>
      </c>
      <c r="K2693" s="53" t="e">
        <v>#REF!</v>
      </c>
      <c r="L2693" s="157" t="s">
        <v>322</v>
      </c>
      <c r="M2693" s="284">
        <v>8.2200000000000006</v>
      </c>
      <c r="N2693" s="33">
        <v>3.1100000000000003</v>
      </c>
      <c r="O2693" s="66">
        <v>837.6</v>
      </c>
      <c r="P2693" s="39">
        <v>1100.74</v>
      </c>
      <c r="Q2693" s="39">
        <v>1389.33</v>
      </c>
      <c r="R2693" s="63">
        <v>1294.01</v>
      </c>
    </row>
    <row r="2694" spans="1:18" x14ac:dyDescent="0.25">
      <c r="A2694" s="44" t="s">
        <v>1617</v>
      </c>
      <c r="B2694" s="46">
        <v>20</v>
      </c>
      <c r="C2694" s="44" t="s">
        <v>102</v>
      </c>
      <c r="D2694" s="51">
        <v>1582.83</v>
      </c>
      <c r="E2694" s="52">
        <v>1845.97</v>
      </c>
      <c r="F2694" s="52">
        <v>2134.56</v>
      </c>
      <c r="G2694" s="53">
        <v>2039.24</v>
      </c>
      <c r="H2694" s="51" t="e">
        <v>#REF!</v>
      </c>
      <c r="I2694" s="52" t="e">
        <v>#REF!</v>
      </c>
      <c r="J2694" s="52" t="e">
        <v>#REF!</v>
      </c>
      <c r="K2694" s="53" t="e">
        <v>#REF!</v>
      </c>
      <c r="L2694" s="157" t="s">
        <v>1674</v>
      </c>
      <c r="M2694" s="284">
        <v>7.65</v>
      </c>
      <c r="N2694" s="33">
        <v>3.1100000000000003</v>
      </c>
      <c r="O2694" s="66">
        <v>837.6</v>
      </c>
      <c r="P2694" s="39">
        <v>1100.74</v>
      </c>
      <c r="Q2694" s="39">
        <v>1389.33</v>
      </c>
      <c r="R2694" s="63">
        <v>1294.01</v>
      </c>
    </row>
    <row r="2695" spans="1:18" x14ac:dyDescent="0.25">
      <c r="A2695" s="44" t="s">
        <v>1617</v>
      </c>
      <c r="B2695" s="46">
        <v>21</v>
      </c>
      <c r="C2695" s="44" t="s">
        <v>102</v>
      </c>
      <c r="D2695" s="51">
        <v>1580.62</v>
      </c>
      <c r="E2695" s="52">
        <v>1843.76</v>
      </c>
      <c r="F2695" s="52">
        <v>2132.35</v>
      </c>
      <c r="G2695" s="53">
        <v>2037.03</v>
      </c>
      <c r="H2695" s="51" t="e">
        <v>#REF!</v>
      </c>
      <c r="I2695" s="52" t="e">
        <v>#REF!</v>
      </c>
      <c r="J2695" s="52" t="e">
        <v>#REF!</v>
      </c>
      <c r="K2695" s="53" t="e">
        <v>#REF!</v>
      </c>
      <c r="L2695" s="157" t="s">
        <v>1677</v>
      </c>
      <c r="M2695" s="284">
        <v>7.63</v>
      </c>
      <c r="N2695" s="33">
        <v>3.1100000000000003</v>
      </c>
      <c r="O2695" s="66">
        <v>837.6</v>
      </c>
      <c r="P2695" s="39">
        <v>1100.74</v>
      </c>
      <c r="Q2695" s="39">
        <v>1389.33</v>
      </c>
      <c r="R2695" s="63">
        <v>1294.01</v>
      </c>
    </row>
    <row r="2696" spans="1:18" x14ac:dyDescent="0.25">
      <c r="A2696" s="44" t="s">
        <v>1617</v>
      </c>
      <c r="B2696" s="46">
        <v>22</v>
      </c>
      <c r="C2696" s="44" t="s">
        <v>102</v>
      </c>
      <c r="D2696" s="51">
        <v>1670.65</v>
      </c>
      <c r="E2696" s="52">
        <v>1933.79</v>
      </c>
      <c r="F2696" s="52">
        <v>2222.38</v>
      </c>
      <c r="G2696" s="53">
        <v>2127.06</v>
      </c>
      <c r="H2696" s="51" t="e">
        <v>#REF!</v>
      </c>
      <c r="I2696" s="52" t="e">
        <v>#REF!</v>
      </c>
      <c r="J2696" s="52" t="e">
        <v>#REF!</v>
      </c>
      <c r="K2696" s="53" t="e">
        <v>#REF!</v>
      </c>
      <c r="L2696" s="157" t="s">
        <v>1679</v>
      </c>
      <c r="M2696" s="284">
        <v>8.56</v>
      </c>
      <c r="N2696" s="33">
        <v>3.1100000000000003</v>
      </c>
      <c r="O2696" s="66">
        <v>837.6</v>
      </c>
      <c r="P2696" s="39">
        <v>1100.74</v>
      </c>
      <c r="Q2696" s="39">
        <v>1389.33</v>
      </c>
      <c r="R2696" s="63">
        <v>1294.01</v>
      </c>
    </row>
    <row r="2697" spans="1:18" x14ac:dyDescent="0.25">
      <c r="A2697" s="44" t="s">
        <v>1617</v>
      </c>
      <c r="B2697" s="46">
        <v>23</v>
      </c>
      <c r="C2697" s="44" t="s">
        <v>102</v>
      </c>
      <c r="D2697" s="51">
        <v>1911.6</v>
      </c>
      <c r="E2697" s="52">
        <v>2174.7399999999998</v>
      </c>
      <c r="F2697" s="52">
        <v>2463.33</v>
      </c>
      <c r="G2697" s="53">
        <v>2368.0100000000002</v>
      </c>
      <c r="H2697" s="51" t="e">
        <v>#REF!</v>
      </c>
      <c r="I2697" s="52" t="e">
        <v>#REF!</v>
      </c>
      <c r="J2697" s="52" t="e">
        <v>#REF!</v>
      </c>
      <c r="K2697" s="53" t="e">
        <v>#REF!</v>
      </c>
      <c r="L2697" s="157" t="s">
        <v>1682</v>
      </c>
      <c r="M2697" s="284">
        <v>11.04</v>
      </c>
      <c r="N2697" s="33">
        <v>3.1100000000000003</v>
      </c>
      <c r="O2697" s="66">
        <v>837.6</v>
      </c>
      <c r="P2697" s="39">
        <v>1100.74</v>
      </c>
      <c r="Q2697" s="39">
        <v>1389.33</v>
      </c>
      <c r="R2697" s="63">
        <v>1294.01</v>
      </c>
    </row>
    <row r="2698" spans="1:18" x14ac:dyDescent="0.25">
      <c r="A2698" s="44" t="s">
        <v>1683</v>
      </c>
      <c r="B2698" s="46">
        <v>0</v>
      </c>
      <c r="C2698" s="44" t="s">
        <v>102</v>
      </c>
      <c r="D2698" s="51">
        <v>1546.7</v>
      </c>
      <c r="E2698" s="52">
        <v>1809.8400000000001</v>
      </c>
      <c r="F2698" s="52">
        <v>2098.4300000000003</v>
      </c>
      <c r="G2698" s="53">
        <v>2003.1100000000001</v>
      </c>
      <c r="H2698" s="51" t="e">
        <v>#REF!</v>
      </c>
      <c r="I2698" s="52" t="e">
        <v>#REF!</v>
      </c>
      <c r="J2698" s="52" t="e">
        <v>#REF!</v>
      </c>
      <c r="K2698" s="53" t="e">
        <v>#REF!</v>
      </c>
      <c r="L2698" s="157" t="s">
        <v>849</v>
      </c>
      <c r="M2698" s="284">
        <v>7.28</v>
      </c>
      <c r="N2698" s="33">
        <v>3.1100000000000003</v>
      </c>
      <c r="O2698" s="66">
        <v>837.6</v>
      </c>
      <c r="P2698" s="39">
        <v>1100.74</v>
      </c>
      <c r="Q2698" s="39">
        <v>1389.33</v>
      </c>
      <c r="R2698" s="63">
        <v>1294.01</v>
      </c>
    </row>
    <row r="2699" spans="1:18" x14ac:dyDescent="0.25">
      <c r="A2699" s="44" t="s">
        <v>1683</v>
      </c>
      <c r="B2699" s="46">
        <v>1</v>
      </c>
      <c r="C2699" s="44" t="s">
        <v>102</v>
      </c>
      <c r="D2699" s="51">
        <v>1535.58</v>
      </c>
      <c r="E2699" s="52">
        <v>1798.72</v>
      </c>
      <c r="F2699" s="52">
        <v>2087.31</v>
      </c>
      <c r="G2699" s="53">
        <v>1991.99</v>
      </c>
      <c r="H2699" s="51" t="e">
        <v>#REF!</v>
      </c>
      <c r="I2699" s="52" t="e">
        <v>#REF!</v>
      </c>
      <c r="J2699" s="52" t="e">
        <v>#REF!</v>
      </c>
      <c r="K2699" s="53" t="e">
        <v>#REF!</v>
      </c>
      <c r="L2699" s="157" t="s">
        <v>1687</v>
      </c>
      <c r="M2699" s="284">
        <v>7.16</v>
      </c>
      <c r="N2699" s="33">
        <v>3.1100000000000003</v>
      </c>
      <c r="O2699" s="66">
        <v>837.6</v>
      </c>
      <c r="P2699" s="39">
        <v>1100.74</v>
      </c>
      <c r="Q2699" s="39">
        <v>1389.33</v>
      </c>
      <c r="R2699" s="63">
        <v>1294.01</v>
      </c>
    </row>
    <row r="2700" spans="1:18" x14ac:dyDescent="0.25">
      <c r="A2700" s="44" t="s">
        <v>1683</v>
      </c>
      <c r="B2700" s="46">
        <v>2</v>
      </c>
      <c r="C2700" s="44" t="s">
        <v>102</v>
      </c>
      <c r="D2700" s="51">
        <v>1556.3200000000002</v>
      </c>
      <c r="E2700" s="52">
        <v>1819.46</v>
      </c>
      <c r="F2700" s="52">
        <v>2108.0500000000002</v>
      </c>
      <c r="G2700" s="53">
        <v>2012.73</v>
      </c>
      <c r="H2700" s="51" t="e">
        <v>#REF!</v>
      </c>
      <c r="I2700" s="52" t="e">
        <v>#REF!</v>
      </c>
      <c r="J2700" s="52" t="e">
        <v>#REF!</v>
      </c>
      <c r="K2700" s="53" t="e">
        <v>#REF!</v>
      </c>
      <c r="L2700" s="157" t="s">
        <v>1690</v>
      </c>
      <c r="M2700" s="284">
        <v>7.38</v>
      </c>
      <c r="N2700" s="33">
        <v>3.1100000000000003</v>
      </c>
      <c r="O2700" s="66">
        <v>837.6</v>
      </c>
      <c r="P2700" s="39">
        <v>1100.74</v>
      </c>
      <c r="Q2700" s="39">
        <v>1389.33</v>
      </c>
      <c r="R2700" s="63">
        <v>1294.01</v>
      </c>
    </row>
    <row r="2701" spans="1:18" x14ac:dyDescent="0.25">
      <c r="A2701" s="44" t="s">
        <v>1683</v>
      </c>
      <c r="B2701" s="46">
        <v>3</v>
      </c>
      <c r="C2701" s="44" t="s">
        <v>102</v>
      </c>
      <c r="D2701" s="51">
        <v>1594.68</v>
      </c>
      <c r="E2701" s="52">
        <v>1857.8200000000002</v>
      </c>
      <c r="F2701" s="52">
        <v>2146.41</v>
      </c>
      <c r="G2701" s="53">
        <v>2051.09</v>
      </c>
      <c r="H2701" s="51" t="e">
        <v>#REF!</v>
      </c>
      <c r="I2701" s="52" t="e">
        <v>#REF!</v>
      </c>
      <c r="J2701" s="52" t="e">
        <v>#REF!</v>
      </c>
      <c r="K2701" s="53" t="e">
        <v>#REF!</v>
      </c>
      <c r="L2701" s="157" t="s">
        <v>1693</v>
      </c>
      <c r="M2701" s="284">
        <v>7.77</v>
      </c>
      <c r="N2701" s="33">
        <v>3.1100000000000003</v>
      </c>
      <c r="O2701" s="66">
        <v>837.6</v>
      </c>
      <c r="P2701" s="39">
        <v>1100.74</v>
      </c>
      <c r="Q2701" s="39">
        <v>1389.33</v>
      </c>
      <c r="R2701" s="63">
        <v>1294.01</v>
      </c>
    </row>
    <row r="2702" spans="1:18" x14ac:dyDescent="0.25">
      <c r="A2702" s="44" t="s">
        <v>1683</v>
      </c>
      <c r="B2702" s="46">
        <v>4</v>
      </c>
      <c r="C2702" s="44" t="s">
        <v>102</v>
      </c>
      <c r="D2702" s="51">
        <v>1650.77</v>
      </c>
      <c r="E2702" s="52">
        <v>1913.91</v>
      </c>
      <c r="F2702" s="52">
        <v>2202.5</v>
      </c>
      <c r="G2702" s="53">
        <v>2107.1800000000003</v>
      </c>
      <c r="H2702" s="51" t="e">
        <v>#REF!</v>
      </c>
      <c r="I2702" s="52" t="e">
        <v>#REF!</v>
      </c>
      <c r="J2702" s="52" t="e">
        <v>#REF!</v>
      </c>
      <c r="K2702" s="53" t="e">
        <v>#REF!</v>
      </c>
      <c r="L2702" s="157" t="s">
        <v>1695</v>
      </c>
      <c r="M2702" s="284">
        <v>8.35</v>
      </c>
      <c r="N2702" s="33">
        <v>3.1100000000000003</v>
      </c>
      <c r="O2702" s="66">
        <v>837.6</v>
      </c>
      <c r="P2702" s="39">
        <v>1100.74</v>
      </c>
      <c r="Q2702" s="39">
        <v>1389.33</v>
      </c>
      <c r="R2702" s="63">
        <v>1294.01</v>
      </c>
    </row>
    <row r="2703" spans="1:18" x14ac:dyDescent="0.25">
      <c r="A2703" s="44" t="s">
        <v>1683</v>
      </c>
      <c r="B2703" s="46">
        <v>5</v>
      </c>
      <c r="C2703" s="44" t="s">
        <v>102</v>
      </c>
      <c r="D2703" s="51">
        <v>1665.52</v>
      </c>
      <c r="E2703" s="52">
        <v>1928.6599999999999</v>
      </c>
      <c r="F2703" s="52">
        <v>2217.25</v>
      </c>
      <c r="G2703" s="53">
        <v>2121.9299999999998</v>
      </c>
      <c r="H2703" s="51" t="e">
        <v>#REF!</v>
      </c>
      <c r="I2703" s="52" t="e">
        <v>#REF!</v>
      </c>
      <c r="J2703" s="52" t="e">
        <v>#REF!</v>
      </c>
      <c r="K2703" s="53" t="e">
        <v>#REF!</v>
      </c>
      <c r="L2703" s="157" t="s">
        <v>1698</v>
      </c>
      <c r="M2703" s="284">
        <v>8.5</v>
      </c>
      <c r="N2703" s="33">
        <v>3.1100000000000003</v>
      </c>
      <c r="O2703" s="66">
        <v>837.6</v>
      </c>
      <c r="P2703" s="39">
        <v>1100.74</v>
      </c>
      <c r="Q2703" s="39">
        <v>1389.33</v>
      </c>
      <c r="R2703" s="63">
        <v>1294.01</v>
      </c>
    </row>
    <row r="2704" spans="1:18" x14ac:dyDescent="0.25">
      <c r="A2704" s="44" t="s">
        <v>1683</v>
      </c>
      <c r="B2704" s="46">
        <v>6</v>
      </c>
      <c r="C2704" s="44" t="s">
        <v>102</v>
      </c>
      <c r="D2704" s="51">
        <v>1627.39</v>
      </c>
      <c r="E2704" s="52">
        <v>1890.5300000000002</v>
      </c>
      <c r="F2704" s="52">
        <v>2179.12</v>
      </c>
      <c r="G2704" s="53">
        <v>2083.8000000000002</v>
      </c>
      <c r="H2704" s="51" t="e">
        <v>#REF!</v>
      </c>
      <c r="I2704" s="52" t="e">
        <v>#REF!</v>
      </c>
      <c r="J2704" s="52" t="e">
        <v>#REF!</v>
      </c>
      <c r="K2704" s="53" t="e">
        <v>#REF!</v>
      </c>
      <c r="L2704" s="157" t="s">
        <v>1701</v>
      </c>
      <c r="M2704" s="284">
        <v>8.11</v>
      </c>
      <c r="N2704" s="33">
        <v>3.1100000000000003</v>
      </c>
      <c r="O2704" s="66">
        <v>837.6</v>
      </c>
      <c r="P2704" s="39">
        <v>1100.74</v>
      </c>
      <c r="Q2704" s="39">
        <v>1389.33</v>
      </c>
      <c r="R2704" s="63">
        <v>1294.01</v>
      </c>
    </row>
    <row r="2705" spans="1:18" x14ac:dyDescent="0.25">
      <c r="A2705" s="44" t="s">
        <v>1683</v>
      </c>
      <c r="B2705" s="46">
        <v>7</v>
      </c>
      <c r="C2705" s="44" t="s">
        <v>102</v>
      </c>
      <c r="D2705" s="51">
        <v>1560.04</v>
      </c>
      <c r="E2705" s="52">
        <v>1823.1799999999998</v>
      </c>
      <c r="F2705" s="52">
        <v>2111.77</v>
      </c>
      <c r="G2705" s="53">
        <v>2016.4499999999998</v>
      </c>
      <c r="H2705" s="51" t="e">
        <v>#REF!</v>
      </c>
      <c r="I2705" s="52" t="e">
        <v>#REF!</v>
      </c>
      <c r="J2705" s="52" t="e">
        <v>#REF!</v>
      </c>
      <c r="K2705" s="53" t="e">
        <v>#REF!</v>
      </c>
      <c r="L2705" s="157" t="s">
        <v>1704</v>
      </c>
      <c r="M2705" s="284">
        <v>7.42</v>
      </c>
      <c r="N2705" s="33">
        <v>3.1100000000000003</v>
      </c>
      <c r="O2705" s="66">
        <v>837.6</v>
      </c>
      <c r="P2705" s="39">
        <v>1100.74</v>
      </c>
      <c r="Q2705" s="39">
        <v>1389.33</v>
      </c>
      <c r="R2705" s="63">
        <v>1294.01</v>
      </c>
    </row>
    <row r="2706" spans="1:18" x14ac:dyDescent="0.25">
      <c r="A2706" s="44" t="s">
        <v>1683</v>
      </c>
      <c r="B2706" s="46">
        <v>8</v>
      </c>
      <c r="C2706" s="44" t="s">
        <v>102</v>
      </c>
      <c r="D2706" s="51">
        <v>1733.69</v>
      </c>
      <c r="E2706" s="52">
        <v>1996.83</v>
      </c>
      <c r="F2706" s="52">
        <v>2285.42</v>
      </c>
      <c r="G2706" s="53">
        <v>2190.1</v>
      </c>
      <c r="H2706" s="51" t="e">
        <v>#REF!</v>
      </c>
      <c r="I2706" s="52" t="e">
        <v>#REF!</v>
      </c>
      <c r="J2706" s="52" t="e">
        <v>#REF!</v>
      </c>
      <c r="K2706" s="53" t="e">
        <v>#REF!</v>
      </c>
      <c r="L2706" s="157" t="s">
        <v>1707</v>
      </c>
      <c r="M2706" s="284">
        <v>9.2100000000000009</v>
      </c>
      <c r="N2706" s="33">
        <v>3.1100000000000003</v>
      </c>
      <c r="O2706" s="66">
        <v>837.6</v>
      </c>
      <c r="P2706" s="39">
        <v>1100.74</v>
      </c>
      <c r="Q2706" s="39">
        <v>1389.33</v>
      </c>
      <c r="R2706" s="63">
        <v>1294.01</v>
      </c>
    </row>
    <row r="2707" spans="1:18" x14ac:dyDescent="0.25">
      <c r="A2707" s="44" t="s">
        <v>1683</v>
      </c>
      <c r="B2707" s="46">
        <v>9</v>
      </c>
      <c r="C2707" s="44" t="s">
        <v>102</v>
      </c>
      <c r="D2707" s="51">
        <v>1646.17</v>
      </c>
      <c r="E2707" s="52">
        <v>1909.31</v>
      </c>
      <c r="F2707" s="52">
        <v>2197.9</v>
      </c>
      <c r="G2707" s="53">
        <v>2102.58</v>
      </c>
      <c r="H2707" s="51" t="e">
        <v>#REF!</v>
      </c>
      <c r="I2707" s="52" t="e">
        <v>#REF!</v>
      </c>
      <c r="J2707" s="52" t="e">
        <v>#REF!</v>
      </c>
      <c r="K2707" s="53" t="e">
        <v>#REF!</v>
      </c>
      <c r="L2707" s="157" t="s">
        <v>1710</v>
      </c>
      <c r="M2707" s="284">
        <v>8.3000000000000007</v>
      </c>
      <c r="N2707" s="33">
        <v>3.1100000000000003</v>
      </c>
      <c r="O2707" s="66">
        <v>837.6</v>
      </c>
      <c r="P2707" s="39">
        <v>1100.74</v>
      </c>
      <c r="Q2707" s="39">
        <v>1389.33</v>
      </c>
      <c r="R2707" s="63">
        <v>1294.01</v>
      </c>
    </row>
    <row r="2708" spans="1:18" x14ac:dyDescent="0.25">
      <c r="A2708" s="44" t="s">
        <v>1683</v>
      </c>
      <c r="B2708" s="46">
        <v>10</v>
      </c>
      <c r="C2708" s="44" t="s">
        <v>102</v>
      </c>
      <c r="D2708" s="51">
        <v>1601.92</v>
      </c>
      <c r="E2708" s="52">
        <v>1865.06</v>
      </c>
      <c r="F2708" s="52">
        <v>2153.65</v>
      </c>
      <c r="G2708" s="53">
        <v>2058.33</v>
      </c>
      <c r="H2708" s="51" t="e">
        <v>#REF!</v>
      </c>
      <c r="I2708" s="52" t="e">
        <v>#REF!</v>
      </c>
      <c r="J2708" s="52" t="e">
        <v>#REF!</v>
      </c>
      <c r="K2708" s="53" t="e">
        <v>#REF!</v>
      </c>
      <c r="L2708" s="157" t="s">
        <v>1713</v>
      </c>
      <c r="M2708" s="284">
        <v>7.85</v>
      </c>
      <c r="N2708" s="33">
        <v>3.1100000000000003</v>
      </c>
      <c r="O2708" s="66">
        <v>837.6</v>
      </c>
      <c r="P2708" s="39">
        <v>1100.74</v>
      </c>
      <c r="Q2708" s="39">
        <v>1389.33</v>
      </c>
      <c r="R2708" s="63">
        <v>1294.01</v>
      </c>
    </row>
    <row r="2709" spans="1:18" x14ac:dyDescent="0.25">
      <c r="A2709" s="44" t="s">
        <v>1683</v>
      </c>
      <c r="B2709" s="46">
        <v>11</v>
      </c>
      <c r="C2709" s="44" t="s">
        <v>102</v>
      </c>
      <c r="D2709" s="51">
        <v>1581.17</v>
      </c>
      <c r="E2709" s="52">
        <v>1844.31</v>
      </c>
      <c r="F2709" s="52">
        <v>2132.9</v>
      </c>
      <c r="G2709" s="53">
        <v>2037.58</v>
      </c>
      <c r="H2709" s="51" t="e">
        <v>#REF!</v>
      </c>
      <c r="I2709" s="52" t="e">
        <v>#REF!</v>
      </c>
      <c r="J2709" s="52" t="e">
        <v>#REF!</v>
      </c>
      <c r="K2709" s="53" t="e">
        <v>#REF!</v>
      </c>
      <c r="L2709" s="157" t="s">
        <v>1716</v>
      </c>
      <c r="M2709" s="284">
        <v>7.63</v>
      </c>
      <c r="N2709" s="33">
        <v>3.1100000000000003</v>
      </c>
      <c r="O2709" s="66">
        <v>837.6</v>
      </c>
      <c r="P2709" s="39">
        <v>1100.74</v>
      </c>
      <c r="Q2709" s="39">
        <v>1389.33</v>
      </c>
      <c r="R2709" s="63">
        <v>1294.01</v>
      </c>
    </row>
    <row r="2710" spans="1:18" x14ac:dyDescent="0.25">
      <c r="A2710" s="44" t="s">
        <v>1683</v>
      </c>
      <c r="B2710" s="46">
        <v>12</v>
      </c>
      <c r="C2710" s="44" t="s">
        <v>102</v>
      </c>
      <c r="D2710" s="51">
        <v>1575.42</v>
      </c>
      <c r="E2710" s="52">
        <v>1838.56</v>
      </c>
      <c r="F2710" s="52">
        <v>2127.15</v>
      </c>
      <c r="G2710" s="53">
        <v>2031.83</v>
      </c>
      <c r="H2710" s="51" t="e">
        <v>#REF!</v>
      </c>
      <c r="I2710" s="52" t="e">
        <v>#REF!</v>
      </c>
      <c r="J2710" s="52" t="e">
        <v>#REF!</v>
      </c>
      <c r="K2710" s="53" t="e">
        <v>#REF!</v>
      </c>
      <c r="L2710" s="157" t="s">
        <v>1720</v>
      </c>
      <c r="M2710" s="284">
        <v>7.57</v>
      </c>
      <c r="N2710" s="33">
        <v>3.1100000000000003</v>
      </c>
      <c r="O2710" s="66">
        <v>837.6</v>
      </c>
      <c r="P2710" s="39">
        <v>1100.74</v>
      </c>
      <c r="Q2710" s="39">
        <v>1389.33</v>
      </c>
      <c r="R2710" s="63">
        <v>1294.01</v>
      </c>
    </row>
    <row r="2711" spans="1:18" x14ac:dyDescent="0.25">
      <c r="A2711" s="44" t="s">
        <v>1683</v>
      </c>
      <c r="B2711" s="46">
        <v>13</v>
      </c>
      <c r="C2711" s="44" t="s">
        <v>102</v>
      </c>
      <c r="D2711" s="51">
        <v>1583.56</v>
      </c>
      <c r="E2711" s="52">
        <v>1846.7</v>
      </c>
      <c r="F2711" s="52">
        <v>2135.29</v>
      </c>
      <c r="G2711" s="53">
        <v>2039.97</v>
      </c>
      <c r="H2711" s="51" t="e">
        <v>#REF!</v>
      </c>
      <c r="I2711" s="52" t="e">
        <v>#REF!</v>
      </c>
      <c r="J2711" s="52" t="e">
        <v>#REF!</v>
      </c>
      <c r="K2711" s="53" t="e">
        <v>#REF!</v>
      </c>
      <c r="L2711" s="157" t="s">
        <v>1722</v>
      </c>
      <c r="M2711" s="284">
        <v>7.66</v>
      </c>
      <c r="N2711" s="33">
        <v>3.1100000000000003</v>
      </c>
      <c r="O2711" s="66">
        <v>837.6</v>
      </c>
      <c r="P2711" s="39">
        <v>1100.74</v>
      </c>
      <c r="Q2711" s="39">
        <v>1389.33</v>
      </c>
      <c r="R2711" s="63">
        <v>1294.01</v>
      </c>
    </row>
    <row r="2712" spans="1:18" x14ac:dyDescent="0.25">
      <c r="A2712" s="44" t="s">
        <v>1683</v>
      </c>
      <c r="B2712" s="46">
        <v>14</v>
      </c>
      <c r="C2712" s="44" t="s">
        <v>102</v>
      </c>
      <c r="D2712" s="51">
        <v>1591.63</v>
      </c>
      <c r="E2712" s="52">
        <v>1854.77</v>
      </c>
      <c r="F2712" s="52">
        <v>2143.3599999999997</v>
      </c>
      <c r="G2712" s="53">
        <v>2048.04</v>
      </c>
      <c r="H2712" s="51" t="e">
        <v>#REF!</v>
      </c>
      <c r="I2712" s="52" t="e">
        <v>#REF!</v>
      </c>
      <c r="J2712" s="52" t="e">
        <v>#REF!</v>
      </c>
      <c r="K2712" s="53" t="e">
        <v>#REF!</v>
      </c>
      <c r="L2712" s="157" t="s">
        <v>1724</v>
      </c>
      <c r="M2712" s="284">
        <v>7.74</v>
      </c>
      <c r="N2712" s="33">
        <v>3.1100000000000003</v>
      </c>
      <c r="O2712" s="66">
        <v>837.6</v>
      </c>
      <c r="P2712" s="39">
        <v>1100.74</v>
      </c>
      <c r="Q2712" s="39">
        <v>1389.33</v>
      </c>
      <c r="R2712" s="63">
        <v>1294.01</v>
      </c>
    </row>
    <row r="2713" spans="1:18" x14ac:dyDescent="0.25">
      <c r="A2713" s="44" t="s">
        <v>1683</v>
      </c>
      <c r="B2713" s="46">
        <v>15</v>
      </c>
      <c r="C2713" s="44" t="s">
        <v>102</v>
      </c>
      <c r="D2713" s="51">
        <v>1593.77</v>
      </c>
      <c r="E2713" s="52">
        <v>1856.9099999999999</v>
      </c>
      <c r="F2713" s="52">
        <v>2145.5</v>
      </c>
      <c r="G2713" s="53">
        <v>2050.1799999999998</v>
      </c>
      <c r="H2713" s="51" t="e">
        <v>#REF!</v>
      </c>
      <c r="I2713" s="52" t="e">
        <v>#REF!</v>
      </c>
      <c r="J2713" s="52" t="e">
        <v>#REF!</v>
      </c>
      <c r="K2713" s="53" t="e">
        <v>#REF!</v>
      </c>
      <c r="L2713" s="157" t="s">
        <v>1727</v>
      </c>
      <c r="M2713" s="284">
        <v>7.76</v>
      </c>
      <c r="N2713" s="33">
        <v>3.1100000000000003</v>
      </c>
      <c r="O2713" s="66">
        <v>837.6</v>
      </c>
      <c r="P2713" s="39">
        <v>1100.74</v>
      </c>
      <c r="Q2713" s="39">
        <v>1389.33</v>
      </c>
      <c r="R2713" s="63">
        <v>1294.01</v>
      </c>
    </row>
    <row r="2714" spans="1:18" x14ac:dyDescent="0.25">
      <c r="A2714" s="44" t="s">
        <v>1683</v>
      </c>
      <c r="B2714" s="46">
        <v>16</v>
      </c>
      <c r="C2714" s="44" t="s">
        <v>102</v>
      </c>
      <c r="D2714" s="51">
        <v>1593.81</v>
      </c>
      <c r="E2714" s="52">
        <v>1856.9499999999998</v>
      </c>
      <c r="F2714" s="52">
        <v>2145.54</v>
      </c>
      <c r="G2714" s="53">
        <v>2050.2199999999998</v>
      </c>
      <c r="H2714" s="51" t="e">
        <v>#REF!</v>
      </c>
      <c r="I2714" s="52" t="e">
        <v>#REF!</v>
      </c>
      <c r="J2714" s="52" t="e">
        <v>#REF!</v>
      </c>
      <c r="K2714" s="53" t="e">
        <v>#REF!</v>
      </c>
      <c r="L2714" s="157" t="s">
        <v>1731</v>
      </c>
      <c r="M2714" s="284">
        <v>7.76</v>
      </c>
      <c r="N2714" s="33">
        <v>3.1100000000000003</v>
      </c>
      <c r="O2714" s="66">
        <v>837.6</v>
      </c>
      <c r="P2714" s="39">
        <v>1100.74</v>
      </c>
      <c r="Q2714" s="39">
        <v>1389.33</v>
      </c>
      <c r="R2714" s="63">
        <v>1294.01</v>
      </c>
    </row>
    <row r="2715" spans="1:18" x14ac:dyDescent="0.25">
      <c r="A2715" s="44" t="s">
        <v>1683</v>
      </c>
      <c r="B2715" s="46">
        <v>17</v>
      </c>
      <c r="C2715" s="44" t="s">
        <v>102</v>
      </c>
      <c r="D2715" s="51">
        <v>1582.01</v>
      </c>
      <c r="E2715" s="52">
        <v>1845.15</v>
      </c>
      <c r="F2715" s="52">
        <v>2133.7399999999998</v>
      </c>
      <c r="G2715" s="53">
        <v>2038.42</v>
      </c>
      <c r="H2715" s="51" t="e">
        <v>#REF!</v>
      </c>
      <c r="I2715" s="52" t="e">
        <v>#REF!</v>
      </c>
      <c r="J2715" s="52" t="e">
        <v>#REF!</v>
      </c>
      <c r="K2715" s="53" t="e">
        <v>#REF!</v>
      </c>
      <c r="L2715" s="157" t="s">
        <v>1734</v>
      </c>
      <c r="M2715" s="284">
        <v>7.64</v>
      </c>
      <c r="N2715" s="33">
        <v>3.1100000000000003</v>
      </c>
      <c r="O2715" s="66">
        <v>837.6</v>
      </c>
      <c r="P2715" s="39">
        <v>1100.74</v>
      </c>
      <c r="Q2715" s="39">
        <v>1389.33</v>
      </c>
      <c r="R2715" s="63">
        <v>1294.01</v>
      </c>
    </row>
    <row r="2716" spans="1:18" x14ac:dyDescent="0.25">
      <c r="A2716" s="44" t="s">
        <v>1683</v>
      </c>
      <c r="B2716" s="46">
        <v>18</v>
      </c>
      <c r="C2716" s="44" t="s">
        <v>102</v>
      </c>
      <c r="D2716" s="51">
        <v>1572.24</v>
      </c>
      <c r="E2716" s="52">
        <v>1835.38</v>
      </c>
      <c r="F2716" s="52">
        <v>2123.9700000000003</v>
      </c>
      <c r="G2716" s="53">
        <v>2028.65</v>
      </c>
      <c r="H2716" s="51" t="e">
        <v>#REF!</v>
      </c>
      <c r="I2716" s="52" t="e">
        <v>#REF!</v>
      </c>
      <c r="J2716" s="52" t="e">
        <v>#REF!</v>
      </c>
      <c r="K2716" s="53" t="e">
        <v>#REF!</v>
      </c>
      <c r="L2716" s="157" t="s">
        <v>276</v>
      </c>
      <c r="M2716" s="284">
        <v>7.54</v>
      </c>
      <c r="N2716" s="33">
        <v>3.1100000000000003</v>
      </c>
      <c r="O2716" s="66">
        <v>837.6</v>
      </c>
      <c r="P2716" s="39">
        <v>1100.74</v>
      </c>
      <c r="Q2716" s="39">
        <v>1389.33</v>
      </c>
      <c r="R2716" s="63">
        <v>1294.01</v>
      </c>
    </row>
    <row r="2717" spans="1:18" x14ac:dyDescent="0.25">
      <c r="A2717" s="44" t="s">
        <v>1683</v>
      </c>
      <c r="B2717" s="46">
        <v>19</v>
      </c>
      <c r="C2717" s="44" t="s">
        <v>102</v>
      </c>
      <c r="D2717" s="51">
        <v>1614.35</v>
      </c>
      <c r="E2717" s="52">
        <v>1877.4899999999998</v>
      </c>
      <c r="F2717" s="52">
        <v>2166.08</v>
      </c>
      <c r="G2717" s="53">
        <v>2070.7599999999998</v>
      </c>
      <c r="H2717" s="51" t="e">
        <v>#REF!</v>
      </c>
      <c r="I2717" s="52" t="e">
        <v>#REF!</v>
      </c>
      <c r="J2717" s="52" t="e">
        <v>#REF!</v>
      </c>
      <c r="K2717" s="53" t="e">
        <v>#REF!</v>
      </c>
      <c r="L2717" s="157" t="s">
        <v>1740</v>
      </c>
      <c r="M2717" s="284">
        <v>7.98</v>
      </c>
      <c r="N2717" s="33">
        <v>3.1100000000000003</v>
      </c>
      <c r="O2717" s="66">
        <v>837.6</v>
      </c>
      <c r="P2717" s="39">
        <v>1100.74</v>
      </c>
      <c r="Q2717" s="39">
        <v>1389.33</v>
      </c>
      <c r="R2717" s="63">
        <v>1294.01</v>
      </c>
    </row>
    <row r="2718" spans="1:18" x14ac:dyDescent="0.25">
      <c r="A2718" s="44" t="s">
        <v>1683</v>
      </c>
      <c r="B2718" s="46">
        <v>20</v>
      </c>
      <c r="C2718" s="44" t="s">
        <v>102</v>
      </c>
      <c r="D2718" s="51">
        <v>1578.13</v>
      </c>
      <c r="E2718" s="52">
        <v>1841.27</v>
      </c>
      <c r="F2718" s="52">
        <v>2129.86</v>
      </c>
      <c r="G2718" s="53">
        <v>2034.54</v>
      </c>
      <c r="H2718" s="51" t="e">
        <v>#REF!</v>
      </c>
      <c r="I2718" s="52" t="e">
        <v>#REF!</v>
      </c>
      <c r="J2718" s="52" t="e">
        <v>#REF!</v>
      </c>
      <c r="K2718" s="53" t="e">
        <v>#REF!</v>
      </c>
      <c r="L2718" s="157" t="s">
        <v>761</v>
      </c>
      <c r="M2718" s="284">
        <v>7.6</v>
      </c>
      <c r="N2718" s="33">
        <v>3.1100000000000003</v>
      </c>
      <c r="O2718" s="66">
        <v>837.6</v>
      </c>
      <c r="P2718" s="39">
        <v>1100.74</v>
      </c>
      <c r="Q2718" s="39">
        <v>1389.33</v>
      </c>
      <c r="R2718" s="63">
        <v>1294.01</v>
      </c>
    </row>
    <row r="2719" spans="1:18" x14ac:dyDescent="0.25">
      <c r="A2719" s="44" t="s">
        <v>1683</v>
      </c>
      <c r="B2719" s="46">
        <v>21</v>
      </c>
      <c r="C2719" s="44" t="s">
        <v>102</v>
      </c>
      <c r="D2719" s="51">
        <v>1595.42</v>
      </c>
      <c r="E2719" s="52">
        <v>1858.56</v>
      </c>
      <c r="F2719" s="52">
        <v>2147.15</v>
      </c>
      <c r="G2719" s="53">
        <v>2051.83</v>
      </c>
      <c r="H2719" s="51" t="e">
        <v>#REF!</v>
      </c>
      <c r="I2719" s="52" t="e">
        <v>#REF!</v>
      </c>
      <c r="J2719" s="52" t="e">
        <v>#REF!</v>
      </c>
      <c r="K2719" s="53" t="e">
        <v>#REF!</v>
      </c>
      <c r="L2719" s="157" t="s">
        <v>1745</v>
      </c>
      <c r="M2719" s="284">
        <v>7.78</v>
      </c>
      <c r="N2719" s="33">
        <v>3.1100000000000003</v>
      </c>
      <c r="O2719" s="66">
        <v>837.6</v>
      </c>
      <c r="P2719" s="39">
        <v>1100.74</v>
      </c>
      <c r="Q2719" s="39">
        <v>1389.33</v>
      </c>
      <c r="R2719" s="63">
        <v>1294.01</v>
      </c>
    </row>
    <row r="2720" spans="1:18" x14ac:dyDescent="0.25">
      <c r="A2720" s="44" t="s">
        <v>1683</v>
      </c>
      <c r="B2720" s="46">
        <v>22</v>
      </c>
      <c r="C2720" s="44" t="s">
        <v>102</v>
      </c>
      <c r="D2720" s="51">
        <v>1660.04</v>
      </c>
      <c r="E2720" s="52">
        <v>1923.1799999999998</v>
      </c>
      <c r="F2720" s="52">
        <v>2211.77</v>
      </c>
      <c r="G2720" s="53">
        <v>2116.4499999999998</v>
      </c>
      <c r="H2720" s="51" t="e">
        <v>#REF!</v>
      </c>
      <c r="I2720" s="52" t="e">
        <v>#REF!</v>
      </c>
      <c r="J2720" s="52" t="e">
        <v>#REF!</v>
      </c>
      <c r="K2720" s="53" t="e">
        <v>#REF!</v>
      </c>
      <c r="L2720" s="157" t="s">
        <v>1748</v>
      </c>
      <c r="M2720" s="284">
        <v>8.4499999999999993</v>
      </c>
      <c r="N2720" s="33">
        <v>3.1100000000000003</v>
      </c>
      <c r="O2720" s="66">
        <v>837.6</v>
      </c>
      <c r="P2720" s="39">
        <v>1100.74</v>
      </c>
      <c r="Q2720" s="39">
        <v>1389.33</v>
      </c>
      <c r="R2720" s="63">
        <v>1294.01</v>
      </c>
    </row>
    <row r="2721" spans="1:18" x14ac:dyDescent="0.25">
      <c r="A2721" s="44" t="s">
        <v>1683</v>
      </c>
      <c r="B2721" s="46">
        <v>23</v>
      </c>
      <c r="C2721" s="44" t="s">
        <v>102</v>
      </c>
      <c r="D2721" s="51">
        <v>1850.33</v>
      </c>
      <c r="E2721" s="52">
        <v>2113.4700000000003</v>
      </c>
      <c r="F2721" s="52">
        <v>2402.06</v>
      </c>
      <c r="G2721" s="53">
        <v>2306.7399999999998</v>
      </c>
      <c r="H2721" s="51" t="e">
        <v>#REF!</v>
      </c>
      <c r="I2721" s="52" t="e">
        <v>#REF!</v>
      </c>
      <c r="J2721" s="52" t="e">
        <v>#REF!</v>
      </c>
      <c r="K2721" s="53" t="e">
        <v>#REF!</v>
      </c>
      <c r="L2721" s="157" t="s">
        <v>1751</v>
      </c>
      <c r="M2721" s="284">
        <v>10.41</v>
      </c>
      <c r="N2721" s="33">
        <v>3.1100000000000003</v>
      </c>
      <c r="O2721" s="66">
        <v>837.6</v>
      </c>
      <c r="P2721" s="39">
        <v>1100.74</v>
      </c>
      <c r="Q2721" s="39">
        <v>1389.33</v>
      </c>
      <c r="R2721" s="63">
        <v>1294.01</v>
      </c>
    </row>
    <row r="2722" spans="1:18" x14ac:dyDescent="0.25">
      <c r="A2722" s="44" t="s">
        <v>1752</v>
      </c>
      <c r="B2722" s="46">
        <v>0</v>
      </c>
      <c r="C2722" s="44" t="s">
        <v>102</v>
      </c>
      <c r="D2722" s="51">
        <v>1548.73</v>
      </c>
      <c r="E2722" s="52">
        <v>1811.8700000000001</v>
      </c>
      <c r="F2722" s="52">
        <v>2100.46</v>
      </c>
      <c r="G2722" s="53">
        <v>2005.14</v>
      </c>
      <c r="H2722" s="51" t="e">
        <v>#REF!</v>
      </c>
      <c r="I2722" s="52" t="e">
        <v>#REF!</v>
      </c>
      <c r="J2722" s="52" t="e">
        <v>#REF!</v>
      </c>
      <c r="K2722" s="53" t="e">
        <v>#REF!</v>
      </c>
      <c r="L2722" s="157" t="s">
        <v>278</v>
      </c>
      <c r="M2722" s="284">
        <v>7.3</v>
      </c>
      <c r="N2722" s="33">
        <v>3.1100000000000003</v>
      </c>
      <c r="O2722" s="66">
        <v>837.6</v>
      </c>
      <c r="P2722" s="39">
        <v>1100.74</v>
      </c>
      <c r="Q2722" s="39">
        <v>1389.33</v>
      </c>
      <c r="R2722" s="63">
        <v>1294.01</v>
      </c>
    </row>
    <row r="2723" spans="1:18" x14ac:dyDescent="0.25">
      <c r="A2723" s="44" t="s">
        <v>1752</v>
      </c>
      <c r="B2723" s="46">
        <v>1</v>
      </c>
      <c r="C2723" s="44" t="s">
        <v>102</v>
      </c>
      <c r="D2723" s="51">
        <v>1535.65</v>
      </c>
      <c r="E2723" s="52">
        <v>1798.79</v>
      </c>
      <c r="F2723" s="52">
        <v>2087.38</v>
      </c>
      <c r="G2723" s="53">
        <v>1992.06</v>
      </c>
      <c r="H2723" s="51" t="e">
        <v>#REF!</v>
      </c>
      <c r="I2723" s="52" t="e">
        <v>#REF!</v>
      </c>
      <c r="J2723" s="52" t="e">
        <v>#REF!</v>
      </c>
      <c r="K2723" s="53" t="e">
        <v>#REF!</v>
      </c>
      <c r="L2723" s="157" t="s">
        <v>1757</v>
      </c>
      <c r="M2723" s="284">
        <v>7.16</v>
      </c>
      <c r="N2723" s="33">
        <v>3.1100000000000003</v>
      </c>
      <c r="O2723" s="66">
        <v>837.6</v>
      </c>
      <c r="P2723" s="39">
        <v>1100.74</v>
      </c>
      <c r="Q2723" s="39">
        <v>1389.33</v>
      </c>
      <c r="R2723" s="63">
        <v>1294.01</v>
      </c>
    </row>
    <row r="2724" spans="1:18" x14ac:dyDescent="0.25">
      <c r="A2724" s="44" t="s">
        <v>1752</v>
      </c>
      <c r="B2724" s="46">
        <v>2</v>
      </c>
      <c r="C2724" s="44" t="s">
        <v>102</v>
      </c>
      <c r="D2724" s="51">
        <v>1559.67</v>
      </c>
      <c r="E2724" s="52">
        <v>1822.81</v>
      </c>
      <c r="F2724" s="52">
        <v>2111.3999999999996</v>
      </c>
      <c r="G2724" s="53">
        <v>2016.08</v>
      </c>
      <c r="H2724" s="51" t="e">
        <v>#REF!</v>
      </c>
      <c r="I2724" s="52" t="e">
        <v>#REF!</v>
      </c>
      <c r="J2724" s="52" t="e">
        <v>#REF!</v>
      </c>
      <c r="K2724" s="53" t="e">
        <v>#REF!</v>
      </c>
      <c r="L2724" s="157" t="s">
        <v>1760</v>
      </c>
      <c r="M2724" s="284">
        <v>7.41</v>
      </c>
      <c r="N2724" s="33">
        <v>3.1100000000000003</v>
      </c>
      <c r="O2724" s="66">
        <v>837.6</v>
      </c>
      <c r="P2724" s="39">
        <v>1100.74</v>
      </c>
      <c r="Q2724" s="39">
        <v>1389.33</v>
      </c>
      <c r="R2724" s="63">
        <v>1294.01</v>
      </c>
    </row>
    <row r="2725" spans="1:18" x14ac:dyDescent="0.25">
      <c r="A2725" s="44" t="s">
        <v>1752</v>
      </c>
      <c r="B2725" s="46">
        <v>3</v>
      </c>
      <c r="C2725" s="44" t="s">
        <v>102</v>
      </c>
      <c r="D2725" s="51">
        <v>1597.17</v>
      </c>
      <c r="E2725" s="52">
        <v>1860.31</v>
      </c>
      <c r="F2725" s="52">
        <v>2148.9</v>
      </c>
      <c r="G2725" s="53">
        <v>2053.58</v>
      </c>
      <c r="H2725" s="51" t="e">
        <v>#REF!</v>
      </c>
      <c r="I2725" s="52" t="e">
        <v>#REF!</v>
      </c>
      <c r="J2725" s="52" t="e">
        <v>#REF!</v>
      </c>
      <c r="K2725" s="53" t="e">
        <v>#REF!</v>
      </c>
      <c r="L2725" s="157" t="s">
        <v>1763</v>
      </c>
      <c r="M2725" s="284">
        <v>7.8</v>
      </c>
      <c r="N2725" s="33">
        <v>3.1100000000000003</v>
      </c>
      <c r="O2725" s="66">
        <v>837.6</v>
      </c>
      <c r="P2725" s="39">
        <v>1100.74</v>
      </c>
      <c r="Q2725" s="39">
        <v>1389.33</v>
      </c>
      <c r="R2725" s="63">
        <v>1294.01</v>
      </c>
    </row>
    <row r="2726" spans="1:18" x14ac:dyDescent="0.25">
      <c r="A2726" s="44" t="s">
        <v>1752</v>
      </c>
      <c r="B2726" s="46">
        <v>4</v>
      </c>
      <c r="C2726" s="44" t="s">
        <v>102</v>
      </c>
      <c r="D2726" s="51">
        <v>1654.0500000000002</v>
      </c>
      <c r="E2726" s="52">
        <v>1917.19</v>
      </c>
      <c r="F2726" s="52">
        <v>2205.7799999999997</v>
      </c>
      <c r="G2726" s="53">
        <v>2110.46</v>
      </c>
      <c r="H2726" s="51" t="e">
        <v>#REF!</v>
      </c>
      <c r="I2726" s="52" t="e">
        <v>#REF!</v>
      </c>
      <c r="J2726" s="52" t="e">
        <v>#REF!</v>
      </c>
      <c r="K2726" s="53" t="e">
        <v>#REF!</v>
      </c>
      <c r="L2726" s="157" t="s">
        <v>1766</v>
      </c>
      <c r="M2726" s="284">
        <v>8.39</v>
      </c>
      <c r="N2726" s="33">
        <v>3.1100000000000003</v>
      </c>
      <c r="O2726" s="66">
        <v>837.6</v>
      </c>
      <c r="P2726" s="39">
        <v>1100.74</v>
      </c>
      <c r="Q2726" s="39">
        <v>1389.33</v>
      </c>
      <c r="R2726" s="63">
        <v>1294.01</v>
      </c>
    </row>
    <row r="2727" spans="1:18" x14ac:dyDescent="0.25">
      <c r="A2727" s="44" t="s">
        <v>1752</v>
      </c>
      <c r="B2727" s="46">
        <v>5</v>
      </c>
      <c r="C2727" s="44" t="s">
        <v>102</v>
      </c>
      <c r="D2727" s="51">
        <v>1670.31</v>
      </c>
      <c r="E2727" s="52">
        <v>1933.45</v>
      </c>
      <c r="F2727" s="52">
        <v>2222.04</v>
      </c>
      <c r="G2727" s="53">
        <v>2126.7200000000003</v>
      </c>
      <c r="H2727" s="51" t="e">
        <v>#REF!</v>
      </c>
      <c r="I2727" s="52" t="e">
        <v>#REF!</v>
      </c>
      <c r="J2727" s="52" t="e">
        <v>#REF!</v>
      </c>
      <c r="K2727" s="53" t="e">
        <v>#REF!</v>
      </c>
      <c r="L2727" s="157" t="s">
        <v>1769</v>
      </c>
      <c r="M2727" s="284">
        <v>8.5500000000000007</v>
      </c>
      <c r="N2727" s="33">
        <v>3.1100000000000003</v>
      </c>
      <c r="O2727" s="66">
        <v>837.6</v>
      </c>
      <c r="P2727" s="39">
        <v>1100.74</v>
      </c>
      <c r="Q2727" s="39">
        <v>1389.33</v>
      </c>
      <c r="R2727" s="63">
        <v>1294.01</v>
      </c>
    </row>
    <row r="2728" spans="1:18" x14ac:dyDescent="0.25">
      <c r="A2728" s="44" t="s">
        <v>1752</v>
      </c>
      <c r="B2728" s="46">
        <v>6</v>
      </c>
      <c r="C2728" s="44" t="s">
        <v>102</v>
      </c>
      <c r="D2728" s="51">
        <v>1635.54</v>
      </c>
      <c r="E2728" s="52">
        <v>1898.6799999999998</v>
      </c>
      <c r="F2728" s="52">
        <v>2187.27</v>
      </c>
      <c r="G2728" s="53">
        <v>2091.9499999999998</v>
      </c>
      <c r="H2728" s="51" t="e">
        <v>#REF!</v>
      </c>
      <c r="I2728" s="52" t="e">
        <v>#REF!</v>
      </c>
      <c r="J2728" s="52" t="e">
        <v>#REF!</v>
      </c>
      <c r="K2728" s="53" t="e">
        <v>#REF!</v>
      </c>
      <c r="L2728" s="157" t="s">
        <v>1772</v>
      </c>
      <c r="M2728" s="284">
        <v>8.19</v>
      </c>
      <c r="N2728" s="33">
        <v>3.1100000000000003</v>
      </c>
      <c r="O2728" s="66">
        <v>837.6</v>
      </c>
      <c r="P2728" s="39">
        <v>1100.74</v>
      </c>
      <c r="Q2728" s="39">
        <v>1389.33</v>
      </c>
      <c r="R2728" s="63">
        <v>1294.01</v>
      </c>
    </row>
    <row r="2729" spans="1:18" x14ac:dyDescent="0.25">
      <c r="A2729" s="44" t="s">
        <v>1752</v>
      </c>
      <c r="B2729" s="46">
        <v>7</v>
      </c>
      <c r="C2729" s="44" t="s">
        <v>102</v>
      </c>
      <c r="D2729" s="51">
        <v>1554.43</v>
      </c>
      <c r="E2729" s="52">
        <v>1817.5700000000002</v>
      </c>
      <c r="F2729" s="52">
        <v>2106.16</v>
      </c>
      <c r="G2729" s="53">
        <v>2010.8400000000001</v>
      </c>
      <c r="H2729" s="51" t="e">
        <v>#REF!</v>
      </c>
      <c r="I2729" s="52" t="e">
        <v>#REF!</v>
      </c>
      <c r="J2729" s="52" t="e">
        <v>#REF!</v>
      </c>
      <c r="K2729" s="53" t="e">
        <v>#REF!</v>
      </c>
      <c r="L2729" s="157" t="s">
        <v>1775</v>
      </c>
      <c r="M2729" s="284">
        <v>7.36</v>
      </c>
      <c r="N2729" s="33">
        <v>3.1100000000000003</v>
      </c>
      <c r="O2729" s="66">
        <v>837.6</v>
      </c>
      <c r="P2729" s="39">
        <v>1100.74</v>
      </c>
      <c r="Q2729" s="39">
        <v>1389.33</v>
      </c>
      <c r="R2729" s="63">
        <v>1294.01</v>
      </c>
    </row>
    <row r="2730" spans="1:18" x14ac:dyDescent="0.25">
      <c r="A2730" s="44" t="s">
        <v>1752</v>
      </c>
      <c r="B2730" s="46">
        <v>8</v>
      </c>
      <c r="C2730" s="44" t="s">
        <v>102</v>
      </c>
      <c r="D2730" s="51">
        <v>1734.6</v>
      </c>
      <c r="E2730" s="52">
        <v>1997.7399999999998</v>
      </c>
      <c r="F2730" s="52">
        <v>2286.33</v>
      </c>
      <c r="G2730" s="53">
        <v>2191.0099999999998</v>
      </c>
      <c r="H2730" s="51" t="e">
        <v>#REF!</v>
      </c>
      <c r="I2730" s="52" t="e">
        <v>#REF!</v>
      </c>
      <c r="J2730" s="52" t="e">
        <v>#REF!</v>
      </c>
      <c r="K2730" s="53" t="e">
        <v>#REF!</v>
      </c>
      <c r="L2730" s="157" t="s">
        <v>1777</v>
      </c>
      <c r="M2730" s="284">
        <v>9.2200000000000006</v>
      </c>
      <c r="N2730" s="33">
        <v>3.1100000000000003</v>
      </c>
      <c r="O2730" s="66">
        <v>837.6</v>
      </c>
      <c r="P2730" s="39">
        <v>1100.74</v>
      </c>
      <c r="Q2730" s="39">
        <v>1389.33</v>
      </c>
      <c r="R2730" s="63">
        <v>1294.01</v>
      </c>
    </row>
    <row r="2731" spans="1:18" x14ac:dyDescent="0.25">
      <c r="A2731" s="44" t="s">
        <v>1752</v>
      </c>
      <c r="B2731" s="46">
        <v>9</v>
      </c>
      <c r="C2731" s="44" t="s">
        <v>102</v>
      </c>
      <c r="D2731" s="51">
        <v>1638.39</v>
      </c>
      <c r="E2731" s="52">
        <v>1901.53</v>
      </c>
      <c r="F2731" s="52">
        <v>2190.12</v>
      </c>
      <c r="G2731" s="53">
        <v>2094.8000000000002</v>
      </c>
      <c r="H2731" s="51" t="e">
        <v>#REF!</v>
      </c>
      <c r="I2731" s="52" t="e">
        <v>#REF!</v>
      </c>
      <c r="J2731" s="52" t="e">
        <v>#REF!</v>
      </c>
      <c r="K2731" s="53" t="e">
        <v>#REF!</v>
      </c>
      <c r="L2731" s="157" t="s">
        <v>1780</v>
      </c>
      <c r="M2731" s="284">
        <v>8.2200000000000006</v>
      </c>
      <c r="N2731" s="33">
        <v>3.1100000000000003</v>
      </c>
      <c r="O2731" s="66">
        <v>837.6</v>
      </c>
      <c r="P2731" s="39">
        <v>1100.74</v>
      </c>
      <c r="Q2731" s="39">
        <v>1389.33</v>
      </c>
      <c r="R2731" s="63">
        <v>1294.01</v>
      </c>
    </row>
    <row r="2732" spans="1:18" x14ac:dyDescent="0.25">
      <c r="A2732" s="44" t="s">
        <v>1752</v>
      </c>
      <c r="B2732" s="46">
        <v>10</v>
      </c>
      <c r="C2732" s="44" t="s">
        <v>102</v>
      </c>
      <c r="D2732" s="51">
        <v>1595.8</v>
      </c>
      <c r="E2732" s="52">
        <v>1858.94</v>
      </c>
      <c r="F2732" s="52">
        <v>2147.5299999999997</v>
      </c>
      <c r="G2732" s="53">
        <v>2052.21</v>
      </c>
      <c r="H2732" s="51" t="e">
        <v>#REF!</v>
      </c>
      <c r="I2732" s="52" t="e">
        <v>#REF!</v>
      </c>
      <c r="J2732" s="52" t="e">
        <v>#REF!</v>
      </c>
      <c r="K2732" s="53" t="e">
        <v>#REF!</v>
      </c>
      <c r="L2732" s="157" t="s">
        <v>1783</v>
      </c>
      <c r="M2732" s="284">
        <v>7.78</v>
      </c>
      <c r="N2732" s="33">
        <v>3.1100000000000003</v>
      </c>
      <c r="O2732" s="66">
        <v>837.6</v>
      </c>
      <c r="P2732" s="39">
        <v>1100.74</v>
      </c>
      <c r="Q2732" s="39">
        <v>1389.33</v>
      </c>
      <c r="R2732" s="63">
        <v>1294.01</v>
      </c>
    </row>
    <row r="2733" spans="1:18" x14ac:dyDescent="0.25">
      <c r="A2733" s="44" t="s">
        <v>1752</v>
      </c>
      <c r="B2733" s="46">
        <v>11</v>
      </c>
      <c r="C2733" s="44" t="s">
        <v>102</v>
      </c>
      <c r="D2733" s="51">
        <v>1579.12</v>
      </c>
      <c r="E2733" s="52">
        <v>1842.26</v>
      </c>
      <c r="F2733" s="52">
        <v>2130.85</v>
      </c>
      <c r="G2733" s="53">
        <v>2035.53</v>
      </c>
      <c r="H2733" s="51" t="e">
        <v>#REF!</v>
      </c>
      <c r="I2733" s="52" t="e">
        <v>#REF!</v>
      </c>
      <c r="J2733" s="52" t="e">
        <v>#REF!</v>
      </c>
      <c r="K2733" s="53" t="e">
        <v>#REF!</v>
      </c>
      <c r="L2733" s="157" t="s">
        <v>1786</v>
      </c>
      <c r="M2733" s="284">
        <v>7.61</v>
      </c>
      <c r="N2733" s="33">
        <v>3.1100000000000003</v>
      </c>
      <c r="O2733" s="66">
        <v>837.6</v>
      </c>
      <c r="P2733" s="39">
        <v>1100.74</v>
      </c>
      <c r="Q2733" s="39">
        <v>1389.33</v>
      </c>
      <c r="R2733" s="63">
        <v>1294.01</v>
      </c>
    </row>
    <row r="2734" spans="1:18" x14ac:dyDescent="0.25">
      <c r="A2734" s="44" t="s">
        <v>1752</v>
      </c>
      <c r="B2734" s="46">
        <v>12</v>
      </c>
      <c r="C2734" s="44" t="s">
        <v>102</v>
      </c>
      <c r="D2734" s="51">
        <v>1576.63</v>
      </c>
      <c r="E2734" s="52">
        <v>1839.77</v>
      </c>
      <c r="F2734" s="52">
        <v>2128.36</v>
      </c>
      <c r="G2734" s="53">
        <v>2033.04</v>
      </c>
      <c r="H2734" s="51" t="e">
        <v>#REF!</v>
      </c>
      <c r="I2734" s="52" t="e">
        <v>#REF!</v>
      </c>
      <c r="J2734" s="52" t="e">
        <v>#REF!</v>
      </c>
      <c r="K2734" s="53" t="e">
        <v>#REF!</v>
      </c>
      <c r="L2734" s="157" t="s">
        <v>1789</v>
      </c>
      <c r="M2734" s="284">
        <v>7.59</v>
      </c>
      <c r="N2734" s="33">
        <v>3.1100000000000003</v>
      </c>
      <c r="O2734" s="66">
        <v>837.6</v>
      </c>
      <c r="P2734" s="39">
        <v>1100.74</v>
      </c>
      <c r="Q2734" s="39">
        <v>1389.33</v>
      </c>
      <c r="R2734" s="63">
        <v>1294.01</v>
      </c>
    </row>
    <row r="2735" spans="1:18" x14ac:dyDescent="0.25">
      <c r="A2735" s="44" t="s">
        <v>1752</v>
      </c>
      <c r="B2735" s="46">
        <v>13</v>
      </c>
      <c r="C2735" s="44" t="s">
        <v>102</v>
      </c>
      <c r="D2735" s="51">
        <v>1588.52</v>
      </c>
      <c r="E2735" s="52">
        <v>1851.6599999999999</v>
      </c>
      <c r="F2735" s="52">
        <v>2140.25</v>
      </c>
      <c r="G2735" s="53">
        <v>2044.9299999999998</v>
      </c>
      <c r="H2735" s="51" t="e">
        <v>#REF!</v>
      </c>
      <c r="I2735" s="52" t="e">
        <v>#REF!</v>
      </c>
      <c r="J2735" s="52" t="e">
        <v>#REF!</v>
      </c>
      <c r="K2735" s="53" t="e">
        <v>#REF!</v>
      </c>
      <c r="L2735" s="157" t="s">
        <v>253</v>
      </c>
      <c r="M2735" s="284">
        <v>7.71</v>
      </c>
      <c r="N2735" s="33">
        <v>3.1100000000000003</v>
      </c>
      <c r="O2735" s="66">
        <v>837.6</v>
      </c>
      <c r="P2735" s="39">
        <v>1100.74</v>
      </c>
      <c r="Q2735" s="39">
        <v>1389.33</v>
      </c>
      <c r="R2735" s="63">
        <v>1294.01</v>
      </c>
    </row>
    <row r="2736" spans="1:18" x14ac:dyDescent="0.25">
      <c r="A2736" s="44" t="s">
        <v>1752</v>
      </c>
      <c r="B2736" s="46">
        <v>14</v>
      </c>
      <c r="C2736" s="44" t="s">
        <v>102</v>
      </c>
      <c r="D2736" s="51">
        <v>1598.8600000000001</v>
      </c>
      <c r="E2736" s="52">
        <v>1862</v>
      </c>
      <c r="F2736" s="52">
        <v>2150.59</v>
      </c>
      <c r="G2736" s="53">
        <v>2055.27</v>
      </c>
      <c r="H2736" s="51" t="e">
        <v>#REF!</v>
      </c>
      <c r="I2736" s="52" t="e">
        <v>#REF!</v>
      </c>
      <c r="J2736" s="52" t="e">
        <v>#REF!</v>
      </c>
      <c r="K2736" s="53" t="e">
        <v>#REF!</v>
      </c>
      <c r="L2736" s="157" t="s">
        <v>1795</v>
      </c>
      <c r="M2736" s="284">
        <v>7.82</v>
      </c>
      <c r="N2736" s="33">
        <v>3.1100000000000003</v>
      </c>
      <c r="O2736" s="66">
        <v>837.6</v>
      </c>
      <c r="P2736" s="39">
        <v>1100.74</v>
      </c>
      <c r="Q2736" s="39">
        <v>1389.33</v>
      </c>
      <c r="R2736" s="63">
        <v>1294.01</v>
      </c>
    </row>
    <row r="2737" spans="1:18" x14ac:dyDescent="0.25">
      <c r="A2737" s="44" t="s">
        <v>1752</v>
      </c>
      <c r="B2737" s="46">
        <v>15</v>
      </c>
      <c r="C2737" s="44" t="s">
        <v>102</v>
      </c>
      <c r="D2737" s="51">
        <v>1598.8899999999999</v>
      </c>
      <c r="E2737" s="52">
        <v>1862.0300000000002</v>
      </c>
      <c r="F2737" s="52">
        <v>2150.62</v>
      </c>
      <c r="G2737" s="53">
        <v>2055.3000000000002</v>
      </c>
      <c r="H2737" s="51" t="e">
        <v>#REF!</v>
      </c>
      <c r="I2737" s="52" t="e">
        <v>#REF!</v>
      </c>
      <c r="J2737" s="52" t="e">
        <v>#REF!</v>
      </c>
      <c r="K2737" s="53" t="e">
        <v>#REF!</v>
      </c>
      <c r="L2737" s="157" t="s">
        <v>1798</v>
      </c>
      <c r="M2737" s="284">
        <v>7.82</v>
      </c>
      <c r="N2737" s="33">
        <v>3.1100000000000003</v>
      </c>
      <c r="O2737" s="66">
        <v>837.6</v>
      </c>
      <c r="P2737" s="39">
        <v>1100.74</v>
      </c>
      <c r="Q2737" s="39">
        <v>1389.33</v>
      </c>
      <c r="R2737" s="63">
        <v>1294.01</v>
      </c>
    </row>
    <row r="2738" spans="1:18" x14ac:dyDescent="0.25">
      <c r="A2738" s="44" t="s">
        <v>1752</v>
      </c>
      <c r="B2738" s="46">
        <v>16</v>
      </c>
      <c r="C2738" s="44" t="s">
        <v>102</v>
      </c>
      <c r="D2738" s="51">
        <v>1598.07</v>
      </c>
      <c r="E2738" s="52">
        <v>1861.21</v>
      </c>
      <c r="F2738" s="52">
        <v>2149.8000000000002</v>
      </c>
      <c r="G2738" s="53">
        <v>2054.48</v>
      </c>
      <c r="H2738" s="51" t="e">
        <v>#REF!</v>
      </c>
      <c r="I2738" s="52" t="e">
        <v>#REF!</v>
      </c>
      <c r="J2738" s="52" t="e">
        <v>#REF!</v>
      </c>
      <c r="K2738" s="53" t="e">
        <v>#REF!</v>
      </c>
      <c r="L2738" s="157" t="s">
        <v>1801</v>
      </c>
      <c r="M2738" s="284">
        <v>7.81</v>
      </c>
      <c r="N2738" s="33">
        <v>3.1100000000000003</v>
      </c>
      <c r="O2738" s="66">
        <v>837.6</v>
      </c>
      <c r="P2738" s="39">
        <v>1100.74</v>
      </c>
      <c r="Q2738" s="39">
        <v>1389.33</v>
      </c>
      <c r="R2738" s="63">
        <v>1294.01</v>
      </c>
    </row>
    <row r="2739" spans="1:18" x14ac:dyDescent="0.25">
      <c r="A2739" s="44" t="s">
        <v>1752</v>
      </c>
      <c r="B2739" s="46">
        <v>17</v>
      </c>
      <c r="C2739" s="44" t="s">
        <v>102</v>
      </c>
      <c r="D2739" s="51">
        <v>1591.7800000000002</v>
      </c>
      <c r="E2739" s="52">
        <v>1854.92</v>
      </c>
      <c r="F2739" s="52">
        <v>2143.5099999999998</v>
      </c>
      <c r="G2739" s="53">
        <v>2048.19</v>
      </c>
      <c r="H2739" s="51" t="e">
        <v>#REF!</v>
      </c>
      <c r="I2739" s="52" t="e">
        <v>#REF!</v>
      </c>
      <c r="J2739" s="52" t="e">
        <v>#REF!</v>
      </c>
      <c r="K2739" s="53" t="e">
        <v>#REF!</v>
      </c>
      <c r="L2739" s="157" t="s">
        <v>1803</v>
      </c>
      <c r="M2739" s="284">
        <v>7.74</v>
      </c>
      <c r="N2739" s="33">
        <v>3.1100000000000003</v>
      </c>
      <c r="O2739" s="66">
        <v>837.6</v>
      </c>
      <c r="P2739" s="39">
        <v>1100.74</v>
      </c>
      <c r="Q2739" s="39">
        <v>1389.33</v>
      </c>
      <c r="R2739" s="63">
        <v>1294.01</v>
      </c>
    </row>
    <row r="2740" spans="1:18" x14ac:dyDescent="0.25">
      <c r="A2740" s="44" t="s">
        <v>1752</v>
      </c>
      <c r="B2740" s="46">
        <v>18</v>
      </c>
      <c r="C2740" s="44" t="s">
        <v>102</v>
      </c>
      <c r="D2740" s="51">
        <v>1581.24</v>
      </c>
      <c r="E2740" s="52">
        <v>1844.38</v>
      </c>
      <c r="F2740" s="52">
        <v>2132.9699999999998</v>
      </c>
      <c r="G2740" s="53">
        <v>2037.65</v>
      </c>
      <c r="H2740" s="51" t="e">
        <v>#REF!</v>
      </c>
      <c r="I2740" s="52" t="e">
        <v>#REF!</v>
      </c>
      <c r="J2740" s="52" t="e">
        <v>#REF!</v>
      </c>
      <c r="K2740" s="53" t="e">
        <v>#REF!</v>
      </c>
      <c r="L2740" s="157" t="s">
        <v>1806</v>
      </c>
      <c r="M2740" s="284">
        <v>7.63</v>
      </c>
      <c r="N2740" s="33">
        <v>3.1100000000000003</v>
      </c>
      <c r="O2740" s="66">
        <v>837.6</v>
      </c>
      <c r="P2740" s="39">
        <v>1100.74</v>
      </c>
      <c r="Q2740" s="39">
        <v>1389.33</v>
      </c>
      <c r="R2740" s="63">
        <v>1294.01</v>
      </c>
    </row>
    <row r="2741" spans="1:18" x14ac:dyDescent="0.25">
      <c r="A2741" s="44" t="s">
        <v>1752</v>
      </c>
      <c r="B2741" s="46">
        <v>19</v>
      </c>
      <c r="C2741" s="44" t="s">
        <v>102</v>
      </c>
      <c r="D2741" s="51">
        <v>1617.62</v>
      </c>
      <c r="E2741" s="52">
        <v>1880.7599999999998</v>
      </c>
      <c r="F2741" s="52">
        <v>2169.35</v>
      </c>
      <c r="G2741" s="53">
        <v>2074.0299999999997</v>
      </c>
      <c r="H2741" s="51" t="e">
        <v>#REF!</v>
      </c>
      <c r="I2741" s="52" t="e">
        <v>#REF!</v>
      </c>
      <c r="J2741" s="52" t="e">
        <v>#REF!</v>
      </c>
      <c r="K2741" s="53" t="e">
        <v>#REF!</v>
      </c>
      <c r="L2741" s="157" t="s">
        <v>1809</v>
      </c>
      <c r="M2741" s="284">
        <v>8.01</v>
      </c>
      <c r="N2741" s="33">
        <v>3.1100000000000003</v>
      </c>
      <c r="O2741" s="66">
        <v>837.6</v>
      </c>
      <c r="P2741" s="39">
        <v>1100.74</v>
      </c>
      <c r="Q2741" s="39">
        <v>1389.33</v>
      </c>
      <c r="R2741" s="63">
        <v>1294.01</v>
      </c>
    </row>
    <row r="2742" spans="1:18" x14ac:dyDescent="0.25">
      <c r="A2742" s="44" t="s">
        <v>1752</v>
      </c>
      <c r="B2742" s="46">
        <v>20</v>
      </c>
      <c r="C2742" s="44" t="s">
        <v>102</v>
      </c>
      <c r="D2742" s="51">
        <v>1587.6100000000001</v>
      </c>
      <c r="E2742" s="52">
        <v>1850.75</v>
      </c>
      <c r="F2742" s="52">
        <v>2139.34</v>
      </c>
      <c r="G2742" s="53">
        <v>2044.02</v>
      </c>
      <c r="H2742" s="51" t="e">
        <v>#REF!</v>
      </c>
      <c r="I2742" s="52" t="e">
        <v>#REF!</v>
      </c>
      <c r="J2742" s="52" t="e">
        <v>#REF!</v>
      </c>
      <c r="K2742" s="53" t="e">
        <v>#REF!</v>
      </c>
      <c r="L2742" s="157" t="s">
        <v>1812</v>
      </c>
      <c r="M2742" s="284">
        <v>7.7</v>
      </c>
      <c r="N2742" s="33">
        <v>3.1100000000000003</v>
      </c>
      <c r="O2742" s="66">
        <v>837.6</v>
      </c>
      <c r="P2742" s="39">
        <v>1100.74</v>
      </c>
      <c r="Q2742" s="39">
        <v>1389.33</v>
      </c>
      <c r="R2742" s="63">
        <v>1294.01</v>
      </c>
    </row>
    <row r="2743" spans="1:18" x14ac:dyDescent="0.25">
      <c r="A2743" s="44" t="s">
        <v>1752</v>
      </c>
      <c r="B2743" s="46">
        <v>21</v>
      </c>
      <c r="C2743" s="44" t="s">
        <v>102</v>
      </c>
      <c r="D2743" s="51">
        <v>1626.15</v>
      </c>
      <c r="E2743" s="52">
        <v>1889.29</v>
      </c>
      <c r="F2743" s="52">
        <v>2177.88</v>
      </c>
      <c r="G2743" s="53">
        <v>2082.56</v>
      </c>
      <c r="H2743" s="51" t="e">
        <v>#REF!</v>
      </c>
      <c r="I2743" s="52" t="e">
        <v>#REF!</v>
      </c>
      <c r="J2743" s="52" t="e">
        <v>#REF!</v>
      </c>
      <c r="K2743" s="53" t="e">
        <v>#REF!</v>
      </c>
      <c r="L2743" s="157" t="s">
        <v>1384</v>
      </c>
      <c r="M2743" s="284">
        <v>8.1</v>
      </c>
      <c r="N2743" s="33">
        <v>3.1100000000000003</v>
      </c>
      <c r="O2743" s="66">
        <v>837.6</v>
      </c>
      <c r="P2743" s="39">
        <v>1100.74</v>
      </c>
      <c r="Q2743" s="39">
        <v>1389.33</v>
      </c>
      <c r="R2743" s="63">
        <v>1294.01</v>
      </c>
    </row>
    <row r="2744" spans="1:18" x14ac:dyDescent="0.25">
      <c r="A2744" s="44" t="s">
        <v>1752</v>
      </c>
      <c r="B2744" s="46">
        <v>22</v>
      </c>
      <c r="C2744" s="44" t="s">
        <v>102</v>
      </c>
      <c r="D2744" s="51">
        <v>1709.02</v>
      </c>
      <c r="E2744" s="52">
        <v>1972.1599999999999</v>
      </c>
      <c r="F2744" s="52">
        <v>2260.75</v>
      </c>
      <c r="G2744" s="53">
        <v>2165.4299999999998</v>
      </c>
      <c r="H2744" s="51" t="e">
        <v>#REF!</v>
      </c>
      <c r="I2744" s="52" t="e">
        <v>#REF!</v>
      </c>
      <c r="J2744" s="52" t="e">
        <v>#REF!</v>
      </c>
      <c r="K2744" s="53" t="e">
        <v>#REF!</v>
      </c>
      <c r="L2744" s="157" t="s">
        <v>1817</v>
      </c>
      <c r="M2744" s="284">
        <v>8.9499999999999993</v>
      </c>
      <c r="N2744" s="33">
        <v>3.1100000000000003</v>
      </c>
      <c r="O2744" s="66">
        <v>837.6</v>
      </c>
      <c r="P2744" s="39">
        <v>1100.74</v>
      </c>
      <c r="Q2744" s="39">
        <v>1389.33</v>
      </c>
      <c r="R2744" s="63">
        <v>1294.01</v>
      </c>
    </row>
    <row r="2745" spans="1:18" x14ac:dyDescent="0.25">
      <c r="A2745" s="44" t="s">
        <v>1752</v>
      </c>
      <c r="B2745" s="46">
        <v>23</v>
      </c>
      <c r="C2745" s="44" t="s">
        <v>102</v>
      </c>
      <c r="D2745" s="51">
        <v>1886.29</v>
      </c>
      <c r="E2745" s="52">
        <v>2149.4300000000003</v>
      </c>
      <c r="F2745" s="52">
        <v>2438.02</v>
      </c>
      <c r="G2745" s="53">
        <v>2342.6999999999998</v>
      </c>
      <c r="H2745" s="51" t="e">
        <v>#REF!</v>
      </c>
      <c r="I2745" s="52" t="e">
        <v>#REF!</v>
      </c>
      <c r="J2745" s="52" t="e">
        <v>#REF!</v>
      </c>
      <c r="K2745" s="53" t="e">
        <v>#REF!</v>
      </c>
      <c r="L2745" s="157" t="s">
        <v>1820</v>
      </c>
      <c r="M2745" s="284">
        <v>10.78</v>
      </c>
      <c r="N2745" s="33">
        <v>3.1100000000000003</v>
      </c>
      <c r="O2745" s="66">
        <v>837.6</v>
      </c>
      <c r="P2745" s="39">
        <v>1100.74</v>
      </c>
      <c r="Q2745" s="39">
        <v>1389.33</v>
      </c>
      <c r="R2745" s="63">
        <v>1294.01</v>
      </c>
    </row>
    <row r="2746" spans="1:18" x14ac:dyDescent="0.25">
      <c r="A2746" s="44" t="s">
        <v>1821</v>
      </c>
      <c r="B2746" s="46">
        <v>0</v>
      </c>
      <c r="C2746" s="44" t="s">
        <v>102</v>
      </c>
      <c r="D2746" s="51">
        <v>1553.17</v>
      </c>
      <c r="E2746" s="52">
        <v>1816.31</v>
      </c>
      <c r="F2746" s="52">
        <v>2104.9</v>
      </c>
      <c r="G2746" s="53">
        <v>2009.58</v>
      </c>
      <c r="H2746" s="51" t="e">
        <v>#REF!</v>
      </c>
      <c r="I2746" s="52" t="e">
        <v>#REF!</v>
      </c>
      <c r="J2746" s="52" t="e">
        <v>#REF!</v>
      </c>
      <c r="K2746" s="53" t="e">
        <v>#REF!</v>
      </c>
      <c r="L2746" s="157" t="s">
        <v>1824</v>
      </c>
      <c r="M2746" s="284">
        <v>7.35</v>
      </c>
      <c r="N2746" s="33">
        <v>3.1100000000000003</v>
      </c>
      <c r="O2746" s="66">
        <v>837.6</v>
      </c>
      <c r="P2746" s="39">
        <v>1100.74</v>
      </c>
      <c r="Q2746" s="39">
        <v>1389.33</v>
      </c>
      <c r="R2746" s="63">
        <v>1294.01</v>
      </c>
    </row>
    <row r="2747" spans="1:18" x14ac:dyDescent="0.25">
      <c r="A2747" s="44" t="s">
        <v>1821</v>
      </c>
      <c r="B2747" s="46">
        <v>1</v>
      </c>
      <c r="C2747" s="44" t="s">
        <v>102</v>
      </c>
      <c r="D2747" s="51">
        <v>1554.69</v>
      </c>
      <c r="E2747" s="52">
        <v>1817.83</v>
      </c>
      <c r="F2747" s="52">
        <v>2106.42</v>
      </c>
      <c r="G2747" s="53">
        <v>2011.1</v>
      </c>
      <c r="H2747" s="51" t="e">
        <v>#REF!</v>
      </c>
      <c r="I2747" s="52" t="e">
        <v>#REF!</v>
      </c>
      <c r="J2747" s="52" t="e">
        <v>#REF!</v>
      </c>
      <c r="K2747" s="53" t="e">
        <v>#REF!</v>
      </c>
      <c r="L2747" s="157" t="s">
        <v>1827</v>
      </c>
      <c r="M2747" s="284">
        <v>7.36</v>
      </c>
      <c r="N2747" s="33">
        <v>3.1100000000000003</v>
      </c>
      <c r="O2747" s="66">
        <v>837.6</v>
      </c>
      <c r="P2747" s="39">
        <v>1100.74</v>
      </c>
      <c r="Q2747" s="39">
        <v>1389.33</v>
      </c>
      <c r="R2747" s="63">
        <v>1294.01</v>
      </c>
    </row>
    <row r="2748" spans="1:18" x14ac:dyDescent="0.25">
      <c r="A2748" s="44" t="s">
        <v>1821</v>
      </c>
      <c r="B2748" s="46">
        <v>2</v>
      </c>
      <c r="C2748" s="44" t="s">
        <v>102</v>
      </c>
      <c r="D2748" s="51">
        <v>1590.67</v>
      </c>
      <c r="E2748" s="52">
        <v>1853.81</v>
      </c>
      <c r="F2748" s="52">
        <v>2142.3999999999996</v>
      </c>
      <c r="G2748" s="53">
        <v>2047.08</v>
      </c>
      <c r="H2748" s="51" t="e">
        <v>#REF!</v>
      </c>
      <c r="I2748" s="52" t="e">
        <v>#REF!</v>
      </c>
      <c r="J2748" s="52" t="e">
        <v>#REF!</v>
      </c>
      <c r="K2748" s="53" t="e">
        <v>#REF!</v>
      </c>
      <c r="L2748" s="157" t="s">
        <v>335</v>
      </c>
      <c r="M2748" s="284">
        <v>7.73</v>
      </c>
      <c r="N2748" s="33">
        <v>3.1100000000000003</v>
      </c>
      <c r="O2748" s="66">
        <v>837.6</v>
      </c>
      <c r="P2748" s="39">
        <v>1100.74</v>
      </c>
      <c r="Q2748" s="39">
        <v>1389.33</v>
      </c>
      <c r="R2748" s="63">
        <v>1294.01</v>
      </c>
    </row>
    <row r="2749" spans="1:18" x14ac:dyDescent="0.25">
      <c r="A2749" s="44" t="s">
        <v>1821</v>
      </c>
      <c r="B2749" s="46">
        <v>3</v>
      </c>
      <c r="C2749" s="44" t="s">
        <v>102</v>
      </c>
      <c r="D2749" s="51">
        <v>1631.68</v>
      </c>
      <c r="E2749" s="52">
        <v>1894.8200000000002</v>
      </c>
      <c r="F2749" s="52">
        <v>2183.41</v>
      </c>
      <c r="G2749" s="53">
        <v>2088.09</v>
      </c>
      <c r="H2749" s="51" t="e">
        <v>#REF!</v>
      </c>
      <c r="I2749" s="52" t="e">
        <v>#REF!</v>
      </c>
      <c r="J2749" s="52" t="e">
        <v>#REF!</v>
      </c>
      <c r="K2749" s="53" t="e">
        <v>#REF!</v>
      </c>
      <c r="L2749" s="157" t="s">
        <v>1832</v>
      </c>
      <c r="M2749" s="284">
        <v>8.15</v>
      </c>
      <c r="N2749" s="33">
        <v>3.1100000000000003</v>
      </c>
      <c r="O2749" s="66">
        <v>837.6</v>
      </c>
      <c r="P2749" s="39">
        <v>1100.74</v>
      </c>
      <c r="Q2749" s="39">
        <v>1389.33</v>
      </c>
      <c r="R2749" s="63">
        <v>1294.01</v>
      </c>
    </row>
    <row r="2750" spans="1:18" x14ac:dyDescent="0.25">
      <c r="A2750" s="44" t="s">
        <v>1821</v>
      </c>
      <c r="B2750" s="46">
        <v>4</v>
      </c>
      <c r="C2750" s="44" t="s">
        <v>102</v>
      </c>
      <c r="D2750" s="51">
        <v>1680.23</v>
      </c>
      <c r="E2750" s="52">
        <v>1943.37</v>
      </c>
      <c r="F2750" s="52">
        <v>2231.96</v>
      </c>
      <c r="G2750" s="53">
        <v>2136.64</v>
      </c>
      <c r="H2750" s="51" t="e">
        <v>#REF!</v>
      </c>
      <c r="I2750" s="52" t="e">
        <v>#REF!</v>
      </c>
      <c r="J2750" s="52" t="e">
        <v>#REF!</v>
      </c>
      <c r="K2750" s="53" t="e">
        <v>#REF!</v>
      </c>
      <c r="L2750" s="157" t="s">
        <v>1835</v>
      </c>
      <c r="M2750" s="284">
        <v>8.66</v>
      </c>
      <c r="N2750" s="33">
        <v>3.1100000000000003</v>
      </c>
      <c r="O2750" s="66">
        <v>837.6</v>
      </c>
      <c r="P2750" s="39">
        <v>1100.74</v>
      </c>
      <c r="Q2750" s="39">
        <v>1389.33</v>
      </c>
      <c r="R2750" s="63">
        <v>1294.01</v>
      </c>
    </row>
    <row r="2751" spans="1:18" x14ac:dyDescent="0.25">
      <c r="A2751" s="44" t="s">
        <v>1821</v>
      </c>
      <c r="B2751" s="46">
        <v>5</v>
      </c>
      <c r="C2751" s="44" t="s">
        <v>102</v>
      </c>
      <c r="D2751" s="51">
        <v>1682.76</v>
      </c>
      <c r="E2751" s="52">
        <v>1945.9</v>
      </c>
      <c r="F2751" s="52">
        <v>2234.4899999999998</v>
      </c>
      <c r="G2751" s="53">
        <v>2139.17</v>
      </c>
      <c r="H2751" s="51" t="e">
        <v>#REF!</v>
      </c>
      <c r="I2751" s="52" t="e">
        <v>#REF!</v>
      </c>
      <c r="J2751" s="52" t="e">
        <v>#REF!</v>
      </c>
      <c r="K2751" s="53" t="e">
        <v>#REF!</v>
      </c>
      <c r="L2751" s="157" t="s">
        <v>1838</v>
      </c>
      <c r="M2751" s="284">
        <v>8.68</v>
      </c>
      <c r="N2751" s="33">
        <v>3.1100000000000003</v>
      </c>
      <c r="O2751" s="66">
        <v>837.6</v>
      </c>
      <c r="P2751" s="39">
        <v>1100.74</v>
      </c>
      <c r="Q2751" s="39">
        <v>1389.33</v>
      </c>
      <c r="R2751" s="63">
        <v>1294.01</v>
      </c>
    </row>
    <row r="2752" spans="1:18" x14ac:dyDescent="0.25">
      <c r="A2752" s="44" t="s">
        <v>1821</v>
      </c>
      <c r="B2752" s="46">
        <v>6</v>
      </c>
      <c r="C2752" s="44" t="s">
        <v>102</v>
      </c>
      <c r="D2752" s="51">
        <v>1628.16</v>
      </c>
      <c r="E2752" s="52">
        <v>1891.3000000000002</v>
      </c>
      <c r="F2752" s="52">
        <v>2179.89</v>
      </c>
      <c r="G2752" s="53">
        <v>2084.5700000000002</v>
      </c>
      <c r="H2752" s="51" t="e">
        <v>#REF!</v>
      </c>
      <c r="I2752" s="52" t="e">
        <v>#REF!</v>
      </c>
      <c r="J2752" s="52" t="e">
        <v>#REF!</v>
      </c>
      <c r="K2752" s="53" t="e">
        <v>#REF!</v>
      </c>
      <c r="L2752" s="157" t="s">
        <v>1840</v>
      </c>
      <c r="M2752" s="284">
        <v>8.1199999999999992</v>
      </c>
      <c r="N2752" s="33">
        <v>3.1100000000000003</v>
      </c>
      <c r="O2752" s="66">
        <v>837.6</v>
      </c>
      <c r="P2752" s="39">
        <v>1100.74</v>
      </c>
      <c r="Q2752" s="39">
        <v>1389.33</v>
      </c>
      <c r="R2752" s="63">
        <v>1294.01</v>
      </c>
    </row>
    <row r="2753" spans="1:18" x14ac:dyDescent="0.25">
      <c r="A2753" s="44" t="s">
        <v>1821</v>
      </c>
      <c r="B2753" s="46">
        <v>7</v>
      </c>
      <c r="C2753" s="44" t="s">
        <v>102</v>
      </c>
      <c r="D2753" s="51">
        <v>1556.17</v>
      </c>
      <c r="E2753" s="52">
        <v>1819.31</v>
      </c>
      <c r="F2753" s="52">
        <v>2107.9</v>
      </c>
      <c r="G2753" s="53">
        <v>2012.58</v>
      </c>
      <c r="H2753" s="51" t="e">
        <v>#REF!</v>
      </c>
      <c r="I2753" s="52" t="e">
        <v>#REF!</v>
      </c>
      <c r="J2753" s="52" t="e">
        <v>#REF!</v>
      </c>
      <c r="K2753" s="53" t="e">
        <v>#REF!</v>
      </c>
      <c r="L2753" s="157" t="s">
        <v>1843</v>
      </c>
      <c r="M2753" s="284">
        <v>7.38</v>
      </c>
      <c r="N2753" s="33">
        <v>3.1100000000000003</v>
      </c>
      <c r="O2753" s="66">
        <v>837.6</v>
      </c>
      <c r="P2753" s="39">
        <v>1100.74</v>
      </c>
      <c r="Q2753" s="39">
        <v>1389.33</v>
      </c>
      <c r="R2753" s="63">
        <v>1294.01</v>
      </c>
    </row>
    <row r="2754" spans="1:18" x14ac:dyDescent="0.25">
      <c r="A2754" s="44" t="s">
        <v>1821</v>
      </c>
      <c r="B2754" s="46">
        <v>8</v>
      </c>
      <c r="C2754" s="44" t="s">
        <v>102</v>
      </c>
      <c r="D2754" s="51">
        <v>1718.9299999999998</v>
      </c>
      <c r="E2754" s="52">
        <v>1982.0700000000002</v>
      </c>
      <c r="F2754" s="52">
        <v>2270.66</v>
      </c>
      <c r="G2754" s="53">
        <v>2175.34</v>
      </c>
      <c r="H2754" s="51" t="e">
        <v>#REF!</v>
      </c>
      <c r="I2754" s="52" t="e">
        <v>#REF!</v>
      </c>
      <c r="J2754" s="52" t="e">
        <v>#REF!</v>
      </c>
      <c r="K2754" s="53" t="e">
        <v>#REF!</v>
      </c>
      <c r="L2754" s="157" t="s">
        <v>1846</v>
      </c>
      <c r="M2754" s="284">
        <v>9.0500000000000007</v>
      </c>
      <c r="N2754" s="33">
        <v>3.1100000000000003</v>
      </c>
      <c r="O2754" s="66">
        <v>837.6</v>
      </c>
      <c r="P2754" s="39">
        <v>1100.74</v>
      </c>
      <c r="Q2754" s="39">
        <v>1389.33</v>
      </c>
      <c r="R2754" s="63">
        <v>1294.01</v>
      </c>
    </row>
    <row r="2755" spans="1:18" x14ac:dyDescent="0.25">
      <c r="A2755" s="44" t="s">
        <v>1821</v>
      </c>
      <c r="B2755" s="46">
        <v>9</v>
      </c>
      <c r="C2755" s="44" t="s">
        <v>102</v>
      </c>
      <c r="D2755" s="51">
        <v>1637.89</v>
      </c>
      <c r="E2755" s="52">
        <v>1901.03</v>
      </c>
      <c r="F2755" s="52">
        <v>2189.62</v>
      </c>
      <c r="G2755" s="53">
        <v>2094.3000000000002</v>
      </c>
      <c r="H2755" s="51" t="e">
        <v>#REF!</v>
      </c>
      <c r="I2755" s="52" t="e">
        <v>#REF!</v>
      </c>
      <c r="J2755" s="52" t="e">
        <v>#REF!</v>
      </c>
      <c r="K2755" s="53" t="e">
        <v>#REF!</v>
      </c>
      <c r="L2755" s="157" t="s">
        <v>1849</v>
      </c>
      <c r="M2755" s="284">
        <v>8.2200000000000006</v>
      </c>
      <c r="N2755" s="33">
        <v>3.1100000000000003</v>
      </c>
      <c r="O2755" s="66">
        <v>837.6</v>
      </c>
      <c r="P2755" s="39">
        <v>1100.74</v>
      </c>
      <c r="Q2755" s="39">
        <v>1389.33</v>
      </c>
      <c r="R2755" s="63">
        <v>1294.01</v>
      </c>
    </row>
    <row r="2756" spans="1:18" x14ac:dyDescent="0.25">
      <c r="A2756" s="44" t="s">
        <v>1821</v>
      </c>
      <c r="B2756" s="46">
        <v>10</v>
      </c>
      <c r="C2756" s="44" t="s">
        <v>102</v>
      </c>
      <c r="D2756" s="51">
        <v>1599.73</v>
      </c>
      <c r="E2756" s="52">
        <v>1862.8700000000001</v>
      </c>
      <c r="F2756" s="52">
        <v>2151.46</v>
      </c>
      <c r="G2756" s="53">
        <v>2056.1400000000003</v>
      </c>
      <c r="H2756" s="51" t="e">
        <v>#REF!</v>
      </c>
      <c r="I2756" s="52" t="e">
        <v>#REF!</v>
      </c>
      <c r="J2756" s="52" t="e">
        <v>#REF!</v>
      </c>
      <c r="K2756" s="53" t="e">
        <v>#REF!</v>
      </c>
      <c r="L2756" s="157" t="s">
        <v>1852</v>
      </c>
      <c r="M2756" s="284">
        <v>7.83</v>
      </c>
      <c r="N2756" s="33">
        <v>3.1100000000000003</v>
      </c>
      <c r="O2756" s="66">
        <v>837.6</v>
      </c>
      <c r="P2756" s="39">
        <v>1100.74</v>
      </c>
      <c r="Q2756" s="39">
        <v>1389.33</v>
      </c>
      <c r="R2756" s="63">
        <v>1294.01</v>
      </c>
    </row>
    <row r="2757" spans="1:18" x14ac:dyDescent="0.25">
      <c r="A2757" s="44" t="s">
        <v>1821</v>
      </c>
      <c r="B2757" s="46">
        <v>11</v>
      </c>
      <c r="C2757" s="44" t="s">
        <v>102</v>
      </c>
      <c r="D2757" s="51">
        <v>1591.67</v>
      </c>
      <c r="E2757" s="52">
        <v>1854.81</v>
      </c>
      <c r="F2757" s="52">
        <v>2143.3999999999996</v>
      </c>
      <c r="G2757" s="53">
        <v>2048.08</v>
      </c>
      <c r="H2757" s="51" t="e">
        <v>#REF!</v>
      </c>
      <c r="I2757" s="52" t="e">
        <v>#REF!</v>
      </c>
      <c r="J2757" s="52" t="e">
        <v>#REF!</v>
      </c>
      <c r="K2757" s="53" t="e">
        <v>#REF!</v>
      </c>
      <c r="L2757" s="157" t="s">
        <v>1856</v>
      </c>
      <c r="M2757" s="284">
        <v>7.74</v>
      </c>
      <c r="N2757" s="33">
        <v>3.1100000000000003</v>
      </c>
      <c r="O2757" s="66">
        <v>837.6</v>
      </c>
      <c r="P2757" s="39">
        <v>1100.74</v>
      </c>
      <c r="Q2757" s="39">
        <v>1389.33</v>
      </c>
      <c r="R2757" s="63">
        <v>1294.01</v>
      </c>
    </row>
    <row r="2758" spans="1:18" x14ac:dyDescent="0.25">
      <c r="A2758" s="44" t="s">
        <v>1821</v>
      </c>
      <c r="B2758" s="46">
        <v>12</v>
      </c>
      <c r="C2758" s="44" t="s">
        <v>102</v>
      </c>
      <c r="D2758" s="51">
        <v>1597.76</v>
      </c>
      <c r="E2758" s="52">
        <v>1860.9</v>
      </c>
      <c r="F2758" s="52">
        <v>2149.4899999999998</v>
      </c>
      <c r="G2758" s="53">
        <v>2054.17</v>
      </c>
      <c r="H2758" s="51" t="e">
        <v>#REF!</v>
      </c>
      <c r="I2758" s="52" t="e">
        <v>#REF!</v>
      </c>
      <c r="J2758" s="52" t="e">
        <v>#REF!</v>
      </c>
      <c r="K2758" s="53" t="e">
        <v>#REF!</v>
      </c>
      <c r="L2758" s="157" t="s">
        <v>246</v>
      </c>
      <c r="M2758" s="284">
        <v>7.8</v>
      </c>
      <c r="N2758" s="33">
        <v>3.1100000000000003</v>
      </c>
      <c r="O2758" s="66">
        <v>837.6</v>
      </c>
      <c r="P2758" s="39">
        <v>1100.74</v>
      </c>
      <c r="Q2758" s="39">
        <v>1389.33</v>
      </c>
      <c r="R2758" s="63">
        <v>1294.01</v>
      </c>
    </row>
    <row r="2759" spans="1:18" x14ac:dyDescent="0.25">
      <c r="A2759" s="44" t="s">
        <v>1821</v>
      </c>
      <c r="B2759" s="46">
        <v>13</v>
      </c>
      <c r="C2759" s="44" t="s">
        <v>102</v>
      </c>
      <c r="D2759" s="51">
        <v>1601.4900000000002</v>
      </c>
      <c r="E2759" s="52">
        <v>1864.63</v>
      </c>
      <c r="F2759" s="52">
        <v>2153.2200000000003</v>
      </c>
      <c r="G2759" s="53">
        <v>2057.9</v>
      </c>
      <c r="H2759" s="51" t="e">
        <v>#REF!</v>
      </c>
      <c r="I2759" s="52" t="e">
        <v>#REF!</v>
      </c>
      <c r="J2759" s="52" t="e">
        <v>#REF!</v>
      </c>
      <c r="K2759" s="53" t="e">
        <v>#REF!</v>
      </c>
      <c r="L2759" s="157" t="s">
        <v>1860</v>
      </c>
      <c r="M2759" s="284">
        <v>7.84</v>
      </c>
      <c r="N2759" s="33">
        <v>3.1100000000000003</v>
      </c>
      <c r="O2759" s="66">
        <v>837.6</v>
      </c>
      <c r="P2759" s="39">
        <v>1100.74</v>
      </c>
      <c r="Q2759" s="39">
        <v>1389.33</v>
      </c>
      <c r="R2759" s="63">
        <v>1294.01</v>
      </c>
    </row>
    <row r="2760" spans="1:18" x14ac:dyDescent="0.25">
      <c r="A2760" s="44" t="s">
        <v>1821</v>
      </c>
      <c r="B2760" s="46">
        <v>14</v>
      </c>
      <c r="C2760" s="44" t="s">
        <v>102</v>
      </c>
      <c r="D2760" s="51">
        <v>1600.0500000000002</v>
      </c>
      <c r="E2760" s="52">
        <v>1863.19</v>
      </c>
      <c r="F2760" s="52">
        <v>2151.7799999999997</v>
      </c>
      <c r="G2760" s="53">
        <v>2056.46</v>
      </c>
      <c r="H2760" s="51" t="e">
        <v>#REF!</v>
      </c>
      <c r="I2760" s="52" t="e">
        <v>#REF!</v>
      </c>
      <c r="J2760" s="52" t="e">
        <v>#REF!</v>
      </c>
      <c r="K2760" s="53" t="e">
        <v>#REF!</v>
      </c>
      <c r="L2760" s="157" t="s">
        <v>1863</v>
      </c>
      <c r="M2760" s="284">
        <v>7.83</v>
      </c>
      <c r="N2760" s="33">
        <v>3.1100000000000003</v>
      </c>
      <c r="O2760" s="66">
        <v>837.6</v>
      </c>
      <c r="P2760" s="39">
        <v>1100.74</v>
      </c>
      <c r="Q2760" s="39">
        <v>1389.33</v>
      </c>
      <c r="R2760" s="63">
        <v>1294.01</v>
      </c>
    </row>
    <row r="2761" spans="1:18" x14ac:dyDescent="0.25">
      <c r="A2761" s="44" t="s">
        <v>1821</v>
      </c>
      <c r="B2761" s="46">
        <v>15</v>
      </c>
      <c r="C2761" s="44" t="s">
        <v>102</v>
      </c>
      <c r="D2761" s="51">
        <v>1598.1100000000001</v>
      </c>
      <c r="E2761" s="52">
        <v>1861.25</v>
      </c>
      <c r="F2761" s="52">
        <v>2149.84</v>
      </c>
      <c r="G2761" s="53">
        <v>2054.52</v>
      </c>
      <c r="H2761" s="51" t="e">
        <v>#REF!</v>
      </c>
      <c r="I2761" s="52" t="e">
        <v>#REF!</v>
      </c>
      <c r="J2761" s="52" t="e">
        <v>#REF!</v>
      </c>
      <c r="K2761" s="53" t="e">
        <v>#REF!</v>
      </c>
      <c r="L2761" s="157" t="s">
        <v>1866</v>
      </c>
      <c r="M2761" s="284">
        <v>7.81</v>
      </c>
      <c r="N2761" s="33">
        <v>3.1100000000000003</v>
      </c>
      <c r="O2761" s="66">
        <v>837.6</v>
      </c>
      <c r="P2761" s="39">
        <v>1100.74</v>
      </c>
      <c r="Q2761" s="39">
        <v>1389.33</v>
      </c>
      <c r="R2761" s="63">
        <v>1294.01</v>
      </c>
    </row>
    <row r="2762" spans="1:18" x14ac:dyDescent="0.25">
      <c r="A2762" s="44" t="s">
        <v>1821</v>
      </c>
      <c r="B2762" s="46">
        <v>16</v>
      </c>
      <c r="C2762" s="44" t="s">
        <v>102</v>
      </c>
      <c r="D2762" s="51">
        <v>1600.1100000000001</v>
      </c>
      <c r="E2762" s="52">
        <v>1863.25</v>
      </c>
      <c r="F2762" s="52">
        <v>2151.84</v>
      </c>
      <c r="G2762" s="53">
        <v>2056.52</v>
      </c>
      <c r="H2762" s="51" t="e">
        <v>#REF!</v>
      </c>
      <c r="I2762" s="52" t="e">
        <v>#REF!</v>
      </c>
      <c r="J2762" s="52" t="e">
        <v>#REF!</v>
      </c>
      <c r="K2762" s="53" t="e">
        <v>#REF!</v>
      </c>
      <c r="L2762" s="157" t="s">
        <v>1869</v>
      </c>
      <c r="M2762" s="284">
        <v>7.83</v>
      </c>
      <c r="N2762" s="33">
        <v>3.1100000000000003</v>
      </c>
      <c r="O2762" s="66">
        <v>837.6</v>
      </c>
      <c r="P2762" s="39">
        <v>1100.74</v>
      </c>
      <c r="Q2762" s="39">
        <v>1389.33</v>
      </c>
      <c r="R2762" s="63">
        <v>1294.01</v>
      </c>
    </row>
    <row r="2763" spans="1:18" x14ac:dyDescent="0.25">
      <c r="A2763" s="44" t="s">
        <v>1821</v>
      </c>
      <c r="B2763" s="46">
        <v>17</v>
      </c>
      <c r="C2763" s="44" t="s">
        <v>102</v>
      </c>
      <c r="D2763" s="51">
        <v>1605.93</v>
      </c>
      <c r="E2763" s="52">
        <v>1869.0700000000002</v>
      </c>
      <c r="F2763" s="52">
        <v>2157.66</v>
      </c>
      <c r="G2763" s="53">
        <v>2062.34</v>
      </c>
      <c r="H2763" s="51" t="e">
        <v>#REF!</v>
      </c>
      <c r="I2763" s="52" t="e">
        <v>#REF!</v>
      </c>
      <c r="J2763" s="52" t="e">
        <v>#REF!</v>
      </c>
      <c r="K2763" s="53" t="e">
        <v>#REF!</v>
      </c>
      <c r="L2763" s="157" t="s">
        <v>1871</v>
      </c>
      <c r="M2763" s="284">
        <v>7.89</v>
      </c>
      <c r="N2763" s="33">
        <v>3.1100000000000003</v>
      </c>
      <c r="O2763" s="66">
        <v>837.6</v>
      </c>
      <c r="P2763" s="39">
        <v>1100.74</v>
      </c>
      <c r="Q2763" s="39">
        <v>1389.33</v>
      </c>
      <c r="R2763" s="63">
        <v>1294.01</v>
      </c>
    </row>
    <row r="2764" spans="1:18" x14ac:dyDescent="0.25">
      <c r="A2764" s="44" t="s">
        <v>1821</v>
      </c>
      <c r="B2764" s="46">
        <v>18</v>
      </c>
      <c r="C2764" s="44" t="s">
        <v>102</v>
      </c>
      <c r="D2764" s="51">
        <v>1602.5300000000002</v>
      </c>
      <c r="E2764" s="52">
        <v>1865.67</v>
      </c>
      <c r="F2764" s="52">
        <v>2154.2600000000002</v>
      </c>
      <c r="G2764" s="53">
        <v>2058.94</v>
      </c>
      <c r="H2764" s="51" t="e">
        <v>#REF!</v>
      </c>
      <c r="I2764" s="52" t="e">
        <v>#REF!</v>
      </c>
      <c r="J2764" s="52" t="e">
        <v>#REF!</v>
      </c>
      <c r="K2764" s="53" t="e">
        <v>#REF!</v>
      </c>
      <c r="L2764" s="157" t="s">
        <v>1874</v>
      </c>
      <c r="M2764" s="284">
        <v>7.85</v>
      </c>
      <c r="N2764" s="33">
        <v>3.1100000000000003</v>
      </c>
      <c r="O2764" s="66">
        <v>837.6</v>
      </c>
      <c r="P2764" s="39">
        <v>1100.74</v>
      </c>
      <c r="Q2764" s="39">
        <v>1389.33</v>
      </c>
      <c r="R2764" s="63">
        <v>1294.01</v>
      </c>
    </row>
    <row r="2765" spans="1:18" x14ac:dyDescent="0.25">
      <c r="A2765" s="44" t="s">
        <v>1821</v>
      </c>
      <c r="B2765" s="46">
        <v>19</v>
      </c>
      <c r="C2765" s="44" t="s">
        <v>102</v>
      </c>
      <c r="D2765" s="51">
        <v>1601.22</v>
      </c>
      <c r="E2765" s="52">
        <v>1864.3600000000001</v>
      </c>
      <c r="F2765" s="52">
        <v>2152.9499999999998</v>
      </c>
      <c r="G2765" s="53">
        <v>2057.63</v>
      </c>
      <c r="H2765" s="51" t="e">
        <v>#REF!</v>
      </c>
      <c r="I2765" s="52" t="e">
        <v>#REF!</v>
      </c>
      <c r="J2765" s="52" t="e">
        <v>#REF!</v>
      </c>
      <c r="K2765" s="53" t="e">
        <v>#REF!</v>
      </c>
      <c r="L2765" s="157" t="s">
        <v>1877</v>
      </c>
      <c r="M2765" s="284">
        <v>7.84</v>
      </c>
      <c r="N2765" s="33">
        <v>3.1100000000000003</v>
      </c>
      <c r="O2765" s="66">
        <v>837.6</v>
      </c>
      <c r="P2765" s="39">
        <v>1100.74</v>
      </c>
      <c r="Q2765" s="39">
        <v>1389.33</v>
      </c>
      <c r="R2765" s="63">
        <v>1294.01</v>
      </c>
    </row>
    <row r="2766" spans="1:18" x14ac:dyDescent="0.25">
      <c r="A2766" s="44" t="s">
        <v>1821</v>
      </c>
      <c r="B2766" s="46">
        <v>20</v>
      </c>
      <c r="C2766" s="44" t="s">
        <v>102</v>
      </c>
      <c r="D2766" s="51">
        <v>1589.39</v>
      </c>
      <c r="E2766" s="52">
        <v>1852.53</v>
      </c>
      <c r="F2766" s="52">
        <v>2141.12</v>
      </c>
      <c r="G2766" s="53">
        <v>2045.8</v>
      </c>
      <c r="H2766" s="51" t="e">
        <v>#REF!</v>
      </c>
      <c r="I2766" s="52" t="e">
        <v>#REF!</v>
      </c>
      <c r="J2766" s="52" t="e">
        <v>#REF!</v>
      </c>
      <c r="K2766" s="53" t="e">
        <v>#REF!</v>
      </c>
      <c r="L2766" s="157" t="s">
        <v>251</v>
      </c>
      <c r="M2766" s="284">
        <v>7.72</v>
      </c>
      <c r="N2766" s="33">
        <v>3.1100000000000003</v>
      </c>
      <c r="O2766" s="66">
        <v>837.6</v>
      </c>
      <c r="P2766" s="39">
        <v>1100.74</v>
      </c>
      <c r="Q2766" s="39">
        <v>1389.33</v>
      </c>
      <c r="R2766" s="63">
        <v>1294.01</v>
      </c>
    </row>
    <row r="2767" spans="1:18" x14ac:dyDescent="0.25">
      <c r="A2767" s="44" t="s">
        <v>1821</v>
      </c>
      <c r="B2767" s="46">
        <v>21</v>
      </c>
      <c r="C2767" s="44" t="s">
        <v>102</v>
      </c>
      <c r="D2767" s="51">
        <v>1648.79</v>
      </c>
      <c r="E2767" s="52">
        <v>1911.93</v>
      </c>
      <c r="F2767" s="52">
        <v>2200.52</v>
      </c>
      <c r="G2767" s="53">
        <v>2105.1999999999998</v>
      </c>
      <c r="H2767" s="51" t="e">
        <v>#REF!</v>
      </c>
      <c r="I2767" s="52" t="e">
        <v>#REF!</v>
      </c>
      <c r="J2767" s="52" t="e">
        <v>#REF!</v>
      </c>
      <c r="K2767" s="53" t="e">
        <v>#REF!</v>
      </c>
      <c r="L2767" s="157" t="s">
        <v>1882</v>
      </c>
      <c r="M2767" s="284">
        <v>8.33</v>
      </c>
      <c r="N2767" s="33">
        <v>3.1100000000000003</v>
      </c>
      <c r="O2767" s="66">
        <v>837.6</v>
      </c>
      <c r="P2767" s="39">
        <v>1100.74</v>
      </c>
      <c r="Q2767" s="39">
        <v>1389.33</v>
      </c>
      <c r="R2767" s="63">
        <v>1294.01</v>
      </c>
    </row>
    <row r="2768" spans="1:18" x14ac:dyDescent="0.25">
      <c r="A2768" s="44" t="s">
        <v>1821</v>
      </c>
      <c r="B2768" s="46">
        <v>22</v>
      </c>
      <c r="C2768" s="44" t="s">
        <v>102</v>
      </c>
      <c r="D2768" s="51">
        <v>1770.13</v>
      </c>
      <c r="E2768" s="52">
        <v>2033.27</v>
      </c>
      <c r="F2768" s="52">
        <v>2321.86</v>
      </c>
      <c r="G2768" s="53">
        <v>2226.54</v>
      </c>
      <c r="H2768" s="51" t="e">
        <v>#REF!</v>
      </c>
      <c r="I2768" s="52" t="e">
        <v>#REF!</v>
      </c>
      <c r="J2768" s="52" t="e">
        <v>#REF!</v>
      </c>
      <c r="K2768" s="53" t="e">
        <v>#REF!</v>
      </c>
      <c r="L2768" s="157" t="s">
        <v>1885</v>
      </c>
      <c r="M2768" s="284">
        <v>9.58</v>
      </c>
      <c r="N2768" s="33">
        <v>3.1100000000000003</v>
      </c>
      <c r="O2768" s="66">
        <v>837.6</v>
      </c>
      <c r="P2768" s="39">
        <v>1100.74</v>
      </c>
      <c r="Q2768" s="39">
        <v>1389.33</v>
      </c>
      <c r="R2768" s="63">
        <v>1294.01</v>
      </c>
    </row>
    <row r="2769" spans="1:18" x14ac:dyDescent="0.25">
      <c r="A2769" s="44" t="s">
        <v>1821</v>
      </c>
      <c r="B2769" s="46">
        <v>23</v>
      </c>
      <c r="C2769" s="44" t="s">
        <v>102</v>
      </c>
      <c r="D2769" s="51">
        <v>2039.79</v>
      </c>
      <c r="E2769" s="52">
        <v>2302.9300000000003</v>
      </c>
      <c r="F2769" s="52">
        <v>2591.52</v>
      </c>
      <c r="G2769" s="53">
        <v>2496.1999999999998</v>
      </c>
      <c r="H2769" s="51" t="e">
        <v>#REF!</v>
      </c>
      <c r="I2769" s="52" t="e">
        <v>#REF!</v>
      </c>
      <c r="J2769" s="52" t="e">
        <v>#REF!</v>
      </c>
      <c r="K2769" s="53" t="e">
        <v>#REF!</v>
      </c>
      <c r="L2769" s="157" t="s">
        <v>1888</v>
      </c>
      <c r="M2769" s="284">
        <v>12.36</v>
      </c>
      <c r="N2769" s="33">
        <v>3.1100000000000003</v>
      </c>
      <c r="O2769" s="66">
        <v>837.6</v>
      </c>
      <c r="P2769" s="39">
        <v>1100.74</v>
      </c>
      <c r="Q2769" s="39">
        <v>1389.33</v>
      </c>
      <c r="R2769" s="63">
        <v>1294.01</v>
      </c>
    </row>
    <row r="2770" spans="1:18" x14ac:dyDescent="0.25">
      <c r="A2770" s="44" t="s">
        <v>1889</v>
      </c>
      <c r="B2770" s="46">
        <v>0</v>
      </c>
      <c r="C2770" s="44" t="s">
        <v>102</v>
      </c>
      <c r="D2770" s="51">
        <v>1562.1999999999998</v>
      </c>
      <c r="E2770" s="52">
        <v>1825.34</v>
      </c>
      <c r="F2770" s="52">
        <v>2113.9299999999998</v>
      </c>
      <c r="G2770" s="53">
        <v>2018.61</v>
      </c>
      <c r="H2770" s="51" t="e">
        <v>#REF!</v>
      </c>
      <c r="I2770" s="52" t="e">
        <v>#REF!</v>
      </c>
      <c r="J2770" s="52" t="e">
        <v>#REF!</v>
      </c>
      <c r="K2770" s="53" t="e">
        <v>#REF!</v>
      </c>
      <c r="L2770" s="157" t="s">
        <v>1892</v>
      </c>
      <c r="M2770" s="284">
        <v>7.44</v>
      </c>
      <c r="N2770" s="33">
        <v>3.1100000000000003</v>
      </c>
      <c r="O2770" s="66">
        <v>837.6</v>
      </c>
      <c r="P2770" s="39">
        <v>1100.74</v>
      </c>
      <c r="Q2770" s="39">
        <v>1389.33</v>
      </c>
      <c r="R2770" s="63">
        <v>1294.01</v>
      </c>
    </row>
    <row r="2771" spans="1:18" x14ac:dyDescent="0.25">
      <c r="A2771" s="44" t="s">
        <v>1889</v>
      </c>
      <c r="B2771" s="46">
        <v>1</v>
      </c>
      <c r="C2771" s="44" t="s">
        <v>102</v>
      </c>
      <c r="D2771" s="51">
        <v>1557.97</v>
      </c>
      <c r="E2771" s="52">
        <v>1821.1100000000001</v>
      </c>
      <c r="F2771" s="52">
        <v>2109.6999999999998</v>
      </c>
      <c r="G2771" s="53">
        <v>2014.38</v>
      </c>
      <c r="H2771" s="51" t="e">
        <v>#REF!</v>
      </c>
      <c r="I2771" s="52" t="e">
        <v>#REF!</v>
      </c>
      <c r="J2771" s="52" t="e">
        <v>#REF!</v>
      </c>
      <c r="K2771" s="53" t="e">
        <v>#REF!</v>
      </c>
      <c r="L2771" s="157" t="s">
        <v>1895</v>
      </c>
      <c r="M2771" s="284">
        <v>7.39</v>
      </c>
      <c r="N2771" s="33">
        <v>3.1100000000000003</v>
      </c>
      <c r="O2771" s="66">
        <v>837.6</v>
      </c>
      <c r="P2771" s="39">
        <v>1100.74</v>
      </c>
      <c r="Q2771" s="39">
        <v>1389.33</v>
      </c>
      <c r="R2771" s="63">
        <v>1294.01</v>
      </c>
    </row>
    <row r="2772" spans="1:18" x14ac:dyDescent="0.25">
      <c r="A2772" s="44" t="s">
        <v>1889</v>
      </c>
      <c r="B2772" s="46">
        <v>2</v>
      </c>
      <c r="C2772" s="44" t="s">
        <v>102</v>
      </c>
      <c r="D2772" s="51">
        <v>1613.44</v>
      </c>
      <c r="E2772" s="52">
        <v>1876.58</v>
      </c>
      <c r="F2772" s="52">
        <v>2165.17</v>
      </c>
      <c r="G2772" s="53">
        <v>2069.85</v>
      </c>
      <c r="H2772" s="51" t="e">
        <v>#REF!</v>
      </c>
      <c r="I2772" s="52" t="e">
        <v>#REF!</v>
      </c>
      <c r="J2772" s="52" t="e">
        <v>#REF!</v>
      </c>
      <c r="K2772" s="53" t="e">
        <v>#REF!</v>
      </c>
      <c r="L2772" s="157" t="s">
        <v>1898</v>
      </c>
      <c r="M2772" s="284">
        <v>7.97</v>
      </c>
      <c r="N2772" s="33">
        <v>3.1100000000000003</v>
      </c>
      <c r="O2772" s="66">
        <v>837.6</v>
      </c>
      <c r="P2772" s="39">
        <v>1100.74</v>
      </c>
      <c r="Q2772" s="39">
        <v>1389.33</v>
      </c>
      <c r="R2772" s="63">
        <v>1294.01</v>
      </c>
    </row>
    <row r="2773" spans="1:18" x14ac:dyDescent="0.25">
      <c r="A2773" s="44" t="s">
        <v>1889</v>
      </c>
      <c r="B2773" s="46">
        <v>3</v>
      </c>
      <c r="C2773" s="44" t="s">
        <v>102</v>
      </c>
      <c r="D2773" s="51">
        <v>1647.4499999999998</v>
      </c>
      <c r="E2773" s="52">
        <v>1910.5900000000001</v>
      </c>
      <c r="F2773" s="52">
        <v>2199.1799999999998</v>
      </c>
      <c r="G2773" s="53">
        <v>2103.86</v>
      </c>
      <c r="H2773" s="51" t="e">
        <v>#REF!</v>
      </c>
      <c r="I2773" s="52" t="e">
        <v>#REF!</v>
      </c>
      <c r="J2773" s="52" t="e">
        <v>#REF!</v>
      </c>
      <c r="K2773" s="53" t="e">
        <v>#REF!</v>
      </c>
      <c r="L2773" s="157" t="s">
        <v>1901</v>
      </c>
      <c r="M2773" s="284">
        <v>8.32</v>
      </c>
      <c r="N2773" s="33">
        <v>3.1100000000000003</v>
      </c>
      <c r="O2773" s="66">
        <v>837.6</v>
      </c>
      <c r="P2773" s="39">
        <v>1100.74</v>
      </c>
      <c r="Q2773" s="39">
        <v>1389.33</v>
      </c>
      <c r="R2773" s="63">
        <v>1294.01</v>
      </c>
    </row>
    <row r="2774" spans="1:18" x14ac:dyDescent="0.25">
      <c r="A2774" s="44" t="s">
        <v>1889</v>
      </c>
      <c r="B2774" s="46">
        <v>4</v>
      </c>
      <c r="C2774" s="44" t="s">
        <v>102</v>
      </c>
      <c r="D2774" s="51">
        <v>1697.98</v>
      </c>
      <c r="E2774" s="52">
        <v>1961.12</v>
      </c>
      <c r="F2774" s="52">
        <v>2249.71</v>
      </c>
      <c r="G2774" s="53">
        <v>2154.39</v>
      </c>
      <c r="H2774" s="51" t="e">
        <v>#REF!</v>
      </c>
      <c r="I2774" s="52" t="e">
        <v>#REF!</v>
      </c>
      <c r="J2774" s="52" t="e">
        <v>#REF!</v>
      </c>
      <c r="K2774" s="53" t="e">
        <v>#REF!</v>
      </c>
      <c r="L2774" s="157" t="s">
        <v>1904</v>
      </c>
      <c r="M2774" s="284">
        <v>8.84</v>
      </c>
      <c r="N2774" s="33">
        <v>3.1100000000000003</v>
      </c>
      <c r="O2774" s="66">
        <v>837.6</v>
      </c>
      <c r="P2774" s="39">
        <v>1100.74</v>
      </c>
      <c r="Q2774" s="39">
        <v>1389.33</v>
      </c>
      <c r="R2774" s="63">
        <v>1294.01</v>
      </c>
    </row>
    <row r="2775" spans="1:18" x14ac:dyDescent="0.25">
      <c r="A2775" s="44" t="s">
        <v>1889</v>
      </c>
      <c r="B2775" s="46">
        <v>5</v>
      </c>
      <c r="C2775" s="44" t="s">
        <v>102</v>
      </c>
      <c r="D2775" s="51">
        <v>1694.3400000000001</v>
      </c>
      <c r="E2775" s="52">
        <v>1957.48</v>
      </c>
      <c r="F2775" s="52">
        <v>2246.0700000000002</v>
      </c>
      <c r="G2775" s="53">
        <v>2150.75</v>
      </c>
      <c r="H2775" s="51" t="e">
        <v>#REF!</v>
      </c>
      <c r="I2775" s="52" t="e">
        <v>#REF!</v>
      </c>
      <c r="J2775" s="52" t="e">
        <v>#REF!</v>
      </c>
      <c r="K2775" s="53" t="e">
        <v>#REF!</v>
      </c>
      <c r="L2775" s="157" t="s">
        <v>1907</v>
      </c>
      <c r="M2775" s="284">
        <v>8.8000000000000007</v>
      </c>
      <c r="N2775" s="33">
        <v>3.1100000000000003</v>
      </c>
      <c r="O2775" s="66">
        <v>837.6</v>
      </c>
      <c r="P2775" s="39">
        <v>1100.74</v>
      </c>
      <c r="Q2775" s="39">
        <v>1389.33</v>
      </c>
      <c r="R2775" s="63">
        <v>1294.01</v>
      </c>
    </row>
    <row r="2776" spans="1:18" x14ac:dyDescent="0.25">
      <c r="A2776" s="44" t="s">
        <v>1889</v>
      </c>
      <c r="B2776" s="46">
        <v>6</v>
      </c>
      <c r="C2776" s="44" t="s">
        <v>102</v>
      </c>
      <c r="D2776" s="51">
        <v>1663.93</v>
      </c>
      <c r="E2776" s="52">
        <v>1927.07</v>
      </c>
      <c r="F2776" s="52">
        <v>2215.66</v>
      </c>
      <c r="G2776" s="53">
        <v>2120.34</v>
      </c>
      <c r="H2776" s="51" t="e">
        <v>#REF!</v>
      </c>
      <c r="I2776" s="52" t="e">
        <v>#REF!</v>
      </c>
      <c r="J2776" s="52" t="e">
        <v>#REF!</v>
      </c>
      <c r="K2776" s="53" t="e">
        <v>#REF!</v>
      </c>
      <c r="L2776" s="157" t="s">
        <v>315</v>
      </c>
      <c r="M2776" s="284">
        <v>8.49</v>
      </c>
      <c r="N2776" s="33">
        <v>3.1100000000000003</v>
      </c>
      <c r="O2776" s="66">
        <v>837.6</v>
      </c>
      <c r="P2776" s="39">
        <v>1100.74</v>
      </c>
      <c r="Q2776" s="39">
        <v>1389.33</v>
      </c>
      <c r="R2776" s="63">
        <v>1294.01</v>
      </c>
    </row>
    <row r="2777" spans="1:18" x14ac:dyDescent="0.25">
      <c r="A2777" s="44" t="s">
        <v>1889</v>
      </c>
      <c r="B2777" s="46">
        <v>7</v>
      </c>
      <c r="C2777" s="44" t="s">
        <v>102</v>
      </c>
      <c r="D2777" s="51">
        <v>1535.52</v>
      </c>
      <c r="E2777" s="52">
        <v>1798.6599999999999</v>
      </c>
      <c r="F2777" s="52">
        <v>2087.25</v>
      </c>
      <c r="G2777" s="53">
        <v>1991.9299999999998</v>
      </c>
      <c r="H2777" s="51" t="e">
        <v>#REF!</v>
      </c>
      <c r="I2777" s="52" t="e">
        <v>#REF!</v>
      </c>
      <c r="J2777" s="52" t="e">
        <v>#REF!</v>
      </c>
      <c r="K2777" s="53" t="e">
        <v>#REF!</v>
      </c>
      <c r="L2777" s="157" t="s">
        <v>1911</v>
      </c>
      <c r="M2777" s="284">
        <v>7.16</v>
      </c>
      <c r="N2777" s="33">
        <v>3.1100000000000003</v>
      </c>
      <c r="O2777" s="66">
        <v>837.6</v>
      </c>
      <c r="P2777" s="39">
        <v>1100.74</v>
      </c>
      <c r="Q2777" s="39">
        <v>1389.33</v>
      </c>
      <c r="R2777" s="63">
        <v>1294.01</v>
      </c>
    </row>
    <row r="2778" spans="1:18" x14ac:dyDescent="0.25">
      <c r="A2778" s="44" t="s">
        <v>1889</v>
      </c>
      <c r="B2778" s="46">
        <v>8</v>
      </c>
      <c r="C2778" s="44" t="s">
        <v>102</v>
      </c>
      <c r="D2778" s="51">
        <v>1732.21</v>
      </c>
      <c r="E2778" s="52">
        <v>1995.35</v>
      </c>
      <c r="F2778" s="52">
        <v>2283.9399999999996</v>
      </c>
      <c r="G2778" s="53">
        <v>2188.62</v>
      </c>
      <c r="H2778" s="51" t="e">
        <v>#REF!</v>
      </c>
      <c r="I2778" s="52" t="e">
        <v>#REF!</v>
      </c>
      <c r="J2778" s="52" t="e">
        <v>#REF!</v>
      </c>
      <c r="K2778" s="53" t="e">
        <v>#REF!</v>
      </c>
      <c r="L2778" s="157" t="s">
        <v>1914</v>
      </c>
      <c r="M2778" s="284">
        <v>9.19</v>
      </c>
      <c r="N2778" s="33">
        <v>3.1100000000000003</v>
      </c>
      <c r="O2778" s="66">
        <v>837.6</v>
      </c>
      <c r="P2778" s="39">
        <v>1100.74</v>
      </c>
      <c r="Q2778" s="39">
        <v>1389.33</v>
      </c>
      <c r="R2778" s="63">
        <v>1294.01</v>
      </c>
    </row>
    <row r="2779" spans="1:18" x14ac:dyDescent="0.25">
      <c r="A2779" s="44" t="s">
        <v>1889</v>
      </c>
      <c r="B2779" s="46">
        <v>9</v>
      </c>
      <c r="C2779" s="44" t="s">
        <v>102</v>
      </c>
      <c r="D2779" s="51">
        <v>1622.51</v>
      </c>
      <c r="E2779" s="52">
        <v>1885.65</v>
      </c>
      <c r="F2779" s="52">
        <v>2174.2399999999998</v>
      </c>
      <c r="G2779" s="53">
        <v>2078.92</v>
      </c>
      <c r="H2779" s="51" t="e">
        <v>#REF!</v>
      </c>
      <c r="I2779" s="52" t="e">
        <v>#REF!</v>
      </c>
      <c r="J2779" s="52" t="e">
        <v>#REF!</v>
      </c>
      <c r="K2779" s="53" t="e">
        <v>#REF!</v>
      </c>
      <c r="L2779" s="157" t="s">
        <v>1918</v>
      </c>
      <c r="M2779" s="284">
        <v>8.06</v>
      </c>
      <c r="N2779" s="33">
        <v>3.1100000000000003</v>
      </c>
      <c r="O2779" s="66">
        <v>837.6</v>
      </c>
      <c r="P2779" s="39">
        <v>1100.74</v>
      </c>
      <c r="Q2779" s="39">
        <v>1389.33</v>
      </c>
      <c r="R2779" s="63">
        <v>1294.01</v>
      </c>
    </row>
    <row r="2780" spans="1:18" x14ac:dyDescent="0.25">
      <c r="A2780" s="44" t="s">
        <v>1889</v>
      </c>
      <c r="B2780" s="46">
        <v>10</v>
      </c>
      <c r="C2780" s="44" t="s">
        <v>102</v>
      </c>
      <c r="D2780" s="51">
        <v>1580.83</v>
      </c>
      <c r="E2780" s="52">
        <v>1843.97</v>
      </c>
      <c r="F2780" s="52">
        <v>2132.56</v>
      </c>
      <c r="G2780" s="53">
        <v>2037.24</v>
      </c>
      <c r="H2780" s="51" t="e">
        <v>#REF!</v>
      </c>
      <c r="I2780" s="52" t="e">
        <v>#REF!</v>
      </c>
      <c r="J2780" s="52" t="e">
        <v>#REF!</v>
      </c>
      <c r="K2780" s="53" t="e">
        <v>#REF!</v>
      </c>
      <c r="L2780" s="157" t="s">
        <v>1921</v>
      </c>
      <c r="M2780" s="284">
        <v>7.63</v>
      </c>
      <c r="N2780" s="33">
        <v>3.1100000000000003</v>
      </c>
      <c r="O2780" s="66">
        <v>837.6</v>
      </c>
      <c r="P2780" s="39">
        <v>1100.74</v>
      </c>
      <c r="Q2780" s="39">
        <v>1389.33</v>
      </c>
      <c r="R2780" s="63">
        <v>1294.01</v>
      </c>
    </row>
    <row r="2781" spans="1:18" x14ac:dyDescent="0.25">
      <c r="A2781" s="44" t="s">
        <v>1889</v>
      </c>
      <c r="B2781" s="46">
        <v>11</v>
      </c>
      <c r="C2781" s="44" t="s">
        <v>102</v>
      </c>
      <c r="D2781" s="51">
        <v>1561.5</v>
      </c>
      <c r="E2781" s="52">
        <v>1824.6399999999999</v>
      </c>
      <c r="F2781" s="52">
        <v>2113.23</v>
      </c>
      <c r="G2781" s="53">
        <v>2017.9099999999999</v>
      </c>
      <c r="H2781" s="51" t="e">
        <v>#REF!</v>
      </c>
      <c r="I2781" s="52" t="e">
        <v>#REF!</v>
      </c>
      <c r="J2781" s="52" t="e">
        <v>#REF!</v>
      </c>
      <c r="K2781" s="53" t="e">
        <v>#REF!</v>
      </c>
      <c r="L2781" s="157" t="s">
        <v>277</v>
      </c>
      <c r="M2781" s="284">
        <v>7.43</v>
      </c>
      <c r="N2781" s="33">
        <v>3.1100000000000003</v>
      </c>
      <c r="O2781" s="66">
        <v>837.6</v>
      </c>
      <c r="P2781" s="39">
        <v>1100.74</v>
      </c>
      <c r="Q2781" s="39">
        <v>1389.33</v>
      </c>
      <c r="R2781" s="63">
        <v>1294.01</v>
      </c>
    </row>
    <row r="2782" spans="1:18" x14ac:dyDescent="0.25">
      <c r="A2782" s="44" t="s">
        <v>1889</v>
      </c>
      <c r="B2782" s="46">
        <v>12</v>
      </c>
      <c r="C2782" s="44" t="s">
        <v>102</v>
      </c>
      <c r="D2782" s="51">
        <v>1562.9699999999998</v>
      </c>
      <c r="E2782" s="52">
        <v>1826.11</v>
      </c>
      <c r="F2782" s="52">
        <v>2114.6999999999998</v>
      </c>
      <c r="G2782" s="53">
        <v>2019.3799999999999</v>
      </c>
      <c r="H2782" s="51" t="e">
        <v>#REF!</v>
      </c>
      <c r="I2782" s="52" t="e">
        <v>#REF!</v>
      </c>
      <c r="J2782" s="52" t="e">
        <v>#REF!</v>
      </c>
      <c r="K2782" s="53" t="e">
        <v>#REF!</v>
      </c>
      <c r="L2782" s="157" t="s">
        <v>1926</v>
      </c>
      <c r="M2782" s="284">
        <v>7.45</v>
      </c>
      <c r="N2782" s="33">
        <v>3.1100000000000003</v>
      </c>
      <c r="O2782" s="66">
        <v>837.6</v>
      </c>
      <c r="P2782" s="39">
        <v>1100.74</v>
      </c>
      <c r="Q2782" s="39">
        <v>1389.33</v>
      </c>
      <c r="R2782" s="63">
        <v>1294.01</v>
      </c>
    </row>
    <row r="2783" spans="1:18" x14ac:dyDescent="0.25">
      <c r="A2783" s="44" t="s">
        <v>1889</v>
      </c>
      <c r="B2783" s="46">
        <v>13</v>
      </c>
      <c r="C2783" s="44" t="s">
        <v>102</v>
      </c>
      <c r="D2783" s="51">
        <v>1563.9</v>
      </c>
      <c r="E2783" s="52">
        <v>1827.04</v>
      </c>
      <c r="F2783" s="52">
        <v>2115.63</v>
      </c>
      <c r="G2783" s="53">
        <v>2020.31</v>
      </c>
      <c r="H2783" s="51" t="e">
        <v>#REF!</v>
      </c>
      <c r="I2783" s="52" t="e">
        <v>#REF!</v>
      </c>
      <c r="J2783" s="52" t="e">
        <v>#REF!</v>
      </c>
      <c r="K2783" s="53" t="e">
        <v>#REF!</v>
      </c>
      <c r="L2783" s="157" t="s">
        <v>1929</v>
      </c>
      <c r="M2783" s="284">
        <v>7.46</v>
      </c>
      <c r="N2783" s="33">
        <v>3.1100000000000003</v>
      </c>
      <c r="O2783" s="66">
        <v>837.6</v>
      </c>
      <c r="P2783" s="39">
        <v>1100.74</v>
      </c>
      <c r="Q2783" s="39">
        <v>1389.33</v>
      </c>
      <c r="R2783" s="63">
        <v>1294.01</v>
      </c>
    </row>
    <row r="2784" spans="1:18" x14ac:dyDescent="0.25">
      <c r="A2784" s="44" t="s">
        <v>1889</v>
      </c>
      <c r="B2784" s="46">
        <v>14</v>
      </c>
      <c r="C2784" s="44" t="s">
        <v>102</v>
      </c>
      <c r="D2784" s="51">
        <v>1574.23</v>
      </c>
      <c r="E2784" s="52">
        <v>1837.3700000000001</v>
      </c>
      <c r="F2784" s="52">
        <v>2125.96</v>
      </c>
      <c r="G2784" s="53">
        <v>2030.64</v>
      </c>
      <c r="H2784" s="51" t="e">
        <v>#REF!</v>
      </c>
      <c r="I2784" s="52" t="e">
        <v>#REF!</v>
      </c>
      <c r="J2784" s="52" t="e">
        <v>#REF!</v>
      </c>
      <c r="K2784" s="53" t="e">
        <v>#REF!</v>
      </c>
      <c r="L2784" s="157" t="s">
        <v>1932</v>
      </c>
      <c r="M2784" s="284">
        <v>7.56</v>
      </c>
      <c r="N2784" s="33">
        <v>3.1100000000000003</v>
      </c>
      <c r="O2784" s="66">
        <v>837.6</v>
      </c>
      <c r="P2784" s="39">
        <v>1100.74</v>
      </c>
      <c r="Q2784" s="39">
        <v>1389.33</v>
      </c>
      <c r="R2784" s="63">
        <v>1294.01</v>
      </c>
    </row>
    <row r="2785" spans="1:18" x14ac:dyDescent="0.25">
      <c r="A2785" s="44" t="s">
        <v>1889</v>
      </c>
      <c r="B2785" s="46">
        <v>15</v>
      </c>
      <c r="C2785" s="44" t="s">
        <v>102</v>
      </c>
      <c r="D2785" s="51">
        <v>1581.75</v>
      </c>
      <c r="E2785" s="52">
        <v>1844.8899999999999</v>
      </c>
      <c r="F2785" s="52">
        <v>2133.48</v>
      </c>
      <c r="G2785" s="53">
        <v>2038.1599999999999</v>
      </c>
      <c r="H2785" s="51" t="e">
        <v>#REF!</v>
      </c>
      <c r="I2785" s="52" t="e">
        <v>#REF!</v>
      </c>
      <c r="J2785" s="52" t="e">
        <v>#REF!</v>
      </c>
      <c r="K2785" s="53" t="e">
        <v>#REF!</v>
      </c>
      <c r="L2785" s="157" t="s">
        <v>1935</v>
      </c>
      <c r="M2785" s="284">
        <v>7.64</v>
      </c>
      <c r="N2785" s="33">
        <v>3.1100000000000003</v>
      </c>
      <c r="O2785" s="66">
        <v>837.6</v>
      </c>
      <c r="P2785" s="39">
        <v>1100.74</v>
      </c>
      <c r="Q2785" s="39">
        <v>1389.33</v>
      </c>
      <c r="R2785" s="63">
        <v>1294.01</v>
      </c>
    </row>
    <row r="2786" spans="1:18" x14ac:dyDescent="0.25">
      <c r="A2786" s="44" t="s">
        <v>1889</v>
      </c>
      <c r="B2786" s="46">
        <v>16</v>
      </c>
      <c r="C2786" s="44" t="s">
        <v>102</v>
      </c>
      <c r="D2786" s="51">
        <v>1581.6399999999999</v>
      </c>
      <c r="E2786" s="52">
        <v>1844.78</v>
      </c>
      <c r="F2786" s="52">
        <v>2133.37</v>
      </c>
      <c r="G2786" s="53">
        <v>2038.05</v>
      </c>
      <c r="H2786" s="51" t="e">
        <v>#REF!</v>
      </c>
      <c r="I2786" s="52" t="e">
        <v>#REF!</v>
      </c>
      <c r="J2786" s="52" t="e">
        <v>#REF!</v>
      </c>
      <c r="K2786" s="53" t="e">
        <v>#REF!</v>
      </c>
      <c r="L2786" s="157" t="s">
        <v>1938</v>
      </c>
      <c r="M2786" s="284">
        <v>7.64</v>
      </c>
      <c r="N2786" s="33">
        <v>3.1100000000000003</v>
      </c>
      <c r="O2786" s="66">
        <v>837.6</v>
      </c>
      <c r="P2786" s="39">
        <v>1100.74</v>
      </c>
      <c r="Q2786" s="39">
        <v>1389.33</v>
      </c>
      <c r="R2786" s="63">
        <v>1294.01</v>
      </c>
    </row>
    <row r="2787" spans="1:18" x14ac:dyDescent="0.25">
      <c r="A2787" s="44" t="s">
        <v>1889</v>
      </c>
      <c r="B2787" s="46">
        <v>17</v>
      </c>
      <c r="C2787" s="44" t="s">
        <v>102</v>
      </c>
      <c r="D2787" s="51">
        <v>1581.01</v>
      </c>
      <c r="E2787" s="52">
        <v>1844.15</v>
      </c>
      <c r="F2787" s="52">
        <v>2132.7399999999998</v>
      </c>
      <c r="G2787" s="53">
        <v>2037.42</v>
      </c>
      <c r="H2787" s="51" t="e">
        <v>#REF!</v>
      </c>
      <c r="I2787" s="52" t="e">
        <v>#REF!</v>
      </c>
      <c r="J2787" s="52" t="e">
        <v>#REF!</v>
      </c>
      <c r="K2787" s="53" t="e">
        <v>#REF!</v>
      </c>
      <c r="L2787" s="157" t="s">
        <v>1941</v>
      </c>
      <c r="M2787" s="284">
        <v>7.63</v>
      </c>
      <c r="N2787" s="33">
        <v>3.1100000000000003</v>
      </c>
      <c r="O2787" s="66">
        <v>837.6</v>
      </c>
      <c r="P2787" s="39">
        <v>1100.74</v>
      </c>
      <c r="Q2787" s="39">
        <v>1389.33</v>
      </c>
      <c r="R2787" s="63">
        <v>1294.01</v>
      </c>
    </row>
    <row r="2788" spans="1:18" x14ac:dyDescent="0.25">
      <c r="A2788" s="44" t="s">
        <v>1889</v>
      </c>
      <c r="B2788" s="46">
        <v>18</v>
      </c>
      <c r="C2788" s="44" t="s">
        <v>102</v>
      </c>
      <c r="D2788" s="51">
        <v>1591.08</v>
      </c>
      <c r="E2788" s="52">
        <v>1854.2199999999998</v>
      </c>
      <c r="F2788" s="52">
        <v>2142.81</v>
      </c>
      <c r="G2788" s="53">
        <v>2047.4899999999998</v>
      </c>
      <c r="H2788" s="51" t="e">
        <v>#REF!</v>
      </c>
      <c r="I2788" s="52" t="e">
        <v>#REF!</v>
      </c>
      <c r="J2788" s="52" t="e">
        <v>#REF!</v>
      </c>
      <c r="K2788" s="53" t="e">
        <v>#REF!</v>
      </c>
      <c r="L2788" s="157" t="s">
        <v>1944</v>
      </c>
      <c r="M2788" s="284">
        <v>7.74</v>
      </c>
      <c r="N2788" s="33">
        <v>3.1100000000000003</v>
      </c>
      <c r="O2788" s="66">
        <v>837.6</v>
      </c>
      <c r="P2788" s="39">
        <v>1100.74</v>
      </c>
      <c r="Q2788" s="39">
        <v>1389.33</v>
      </c>
      <c r="R2788" s="63">
        <v>1294.01</v>
      </c>
    </row>
    <row r="2789" spans="1:18" x14ac:dyDescent="0.25">
      <c r="A2789" s="44" t="s">
        <v>1889</v>
      </c>
      <c r="B2789" s="46">
        <v>19</v>
      </c>
      <c r="C2789" s="44" t="s">
        <v>102</v>
      </c>
      <c r="D2789" s="51">
        <v>1600.47</v>
      </c>
      <c r="E2789" s="52">
        <v>1863.6100000000001</v>
      </c>
      <c r="F2789" s="52">
        <v>2152.1999999999998</v>
      </c>
      <c r="G2789" s="53">
        <v>2056.88</v>
      </c>
      <c r="H2789" s="51" t="e">
        <v>#REF!</v>
      </c>
      <c r="I2789" s="52" t="e">
        <v>#REF!</v>
      </c>
      <c r="J2789" s="52" t="e">
        <v>#REF!</v>
      </c>
      <c r="K2789" s="53" t="e">
        <v>#REF!</v>
      </c>
      <c r="L2789" s="157" t="s">
        <v>1947</v>
      </c>
      <c r="M2789" s="284">
        <v>7.83</v>
      </c>
      <c r="N2789" s="33">
        <v>3.1100000000000003</v>
      </c>
      <c r="O2789" s="66">
        <v>837.6</v>
      </c>
      <c r="P2789" s="39">
        <v>1100.74</v>
      </c>
      <c r="Q2789" s="39">
        <v>1389.33</v>
      </c>
      <c r="R2789" s="63">
        <v>1294.01</v>
      </c>
    </row>
    <row r="2790" spans="1:18" x14ac:dyDescent="0.25">
      <c r="A2790" s="44" t="s">
        <v>1889</v>
      </c>
      <c r="B2790" s="46">
        <v>20</v>
      </c>
      <c r="C2790" s="44" t="s">
        <v>102</v>
      </c>
      <c r="D2790" s="51">
        <v>1588.97</v>
      </c>
      <c r="E2790" s="52">
        <v>1852.11</v>
      </c>
      <c r="F2790" s="52">
        <v>2140.6999999999998</v>
      </c>
      <c r="G2790" s="53">
        <v>2045.3799999999999</v>
      </c>
      <c r="H2790" s="51" t="e">
        <v>#REF!</v>
      </c>
      <c r="I2790" s="52" t="e">
        <v>#REF!</v>
      </c>
      <c r="J2790" s="52" t="e">
        <v>#REF!</v>
      </c>
      <c r="K2790" s="53" t="e">
        <v>#REF!</v>
      </c>
      <c r="L2790" s="157" t="s">
        <v>1950</v>
      </c>
      <c r="M2790" s="284">
        <v>7.71</v>
      </c>
      <c r="N2790" s="33">
        <v>3.1100000000000003</v>
      </c>
      <c r="O2790" s="66">
        <v>837.6</v>
      </c>
      <c r="P2790" s="39">
        <v>1100.74</v>
      </c>
      <c r="Q2790" s="39">
        <v>1389.33</v>
      </c>
      <c r="R2790" s="63">
        <v>1294.01</v>
      </c>
    </row>
    <row r="2791" spans="1:18" x14ac:dyDescent="0.25">
      <c r="A2791" s="44" t="s">
        <v>1889</v>
      </c>
      <c r="B2791" s="46">
        <v>21</v>
      </c>
      <c r="C2791" s="44" t="s">
        <v>102</v>
      </c>
      <c r="D2791" s="51">
        <v>1633.31</v>
      </c>
      <c r="E2791" s="52">
        <v>1896.4499999999998</v>
      </c>
      <c r="F2791" s="52">
        <v>2185.04</v>
      </c>
      <c r="G2791" s="53">
        <v>2089.7199999999998</v>
      </c>
      <c r="H2791" s="51" t="e">
        <v>#REF!</v>
      </c>
      <c r="I2791" s="52" t="e">
        <v>#REF!</v>
      </c>
      <c r="J2791" s="52" t="e">
        <v>#REF!</v>
      </c>
      <c r="K2791" s="53" t="e">
        <v>#REF!</v>
      </c>
      <c r="L2791" s="157" t="s">
        <v>1953</v>
      </c>
      <c r="M2791" s="284">
        <v>8.17</v>
      </c>
      <c r="N2791" s="33">
        <v>3.1100000000000003</v>
      </c>
      <c r="O2791" s="66">
        <v>837.6</v>
      </c>
      <c r="P2791" s="39">
        <v>1100.74</v>
      </c>
      <c r="Q2791" s="39">
        <v>1389.33</v>
      </c>
      <c r="R2791" s="63">
        <v>1294.01</v>
      </c>
    </row>
    <row r="2792" spans="1:18" x14ac:dyDescent="0.25">
      <c r="A2792" s="44" t="s">
        <v>1889</v>
      </c>
      <c r="B2792" s="46">
        <v>22</v>
      </c>
      <c r="C2792" s="44" t="s">
        <v>102</v>
      </c>
      <c r="D2792" s="51">
        <v>1765.72</v>
      </c>
      <c r="E2792" s="52">
        <v>2028.8600000000001</v>
      </c>
      <c r="F2792" s="52">
        <v>2317.4499999999998</v>
      </c>
      <c r="G2792" s="53">
        <v>2222.13</v>
      </c>
      <c r="H2792" s="51" t="e">
        <v>#REF!</v>
      </c>
      <c r="I2792" s="52" t="e">
        <v>#REF!</v>
      </c>
      <c r="J2792" s="52" t="e">
        <v>#REF!</v>
      </c>
      <c r="K2792" s="53" t="e">
        <v>#REF!</v>
      </c>
      <c r="L2792" s="157" t="s">
        <v>1956</v>
      </c>
      <c r="M2792" s="284">
        <v>9.5399999999999991</v>
      </c>
      <c r="N2792" s="33">
        <v>3.1100000000000003</v>
      </c>
      <c r="O2792" s="66">
        <v>837.6</v>
      </c>
      <c r="P2792" s="39">
        <v>1100.74</v>
      </c>
      <c r="Q2792" s="39">
        <v>1389.33</v>
      </c>
      <c r="R2792" s="63">
        <v>1294.01</v>
      </c>
    </row>
    <row r="2793" spans="1:18" x14ac:dyDescent="0.25">
      <c r="A2793" s="44" t="s">
        <v>1889</v>
      </c>
      <c r="B2793" s="46">
        <v>23</v>
      </c>
      <c r="C2793" s="44" t="s">
        <v>102</v>
      </c>
      <c r="D2793" s="51">
        <v>2091.6</v>
      </c>
      <c r="E2793" s="52">
        <v>2354.7399999999998</v>
      </c>
      <c r="F2793" s="52">
        <v>2643.33</v>
      </c>
      <c r="G2793" s="53">
        <v>2548.0100000000002</v>
      </c>
      <c r="H2793" s="51" t="e">
        <v>#REF!</v>
      </c>
      <c r="I2793" s="52" t="e">
        <v>#REF!</v>
      </c>
      <c r="J2793" s="52" t="e">
        <v>#REF!</v>
      </c>
      <c r="K2793" s="53" t="e">
        <v>#REF!</v>
      </c>
      <c r="L2793" s="157" t="s">
        <v>1959</v>
      </c>
      <c r="M2793" s="284">
        <v>12.9</v>
      </c>
      <c r="N2793" s="33">
        <v>3.1100000000000003</v>
      </c>
      <c r="O2793" s="66">
        <v>837.6</v>
      </c>
      <c r="P2793" s="39">
        <v>1100.74</v>
      </c>
      <c r="Q2793" s="39">
        <v>1389.33</v>
      </c>
      <c r="R2793" s="63">
        <v>1294.01</v>
      </c>
    </row>
    <row r="2794" spans="1:18" x14ac:dyDescent="0.25">
      <c r="A2794" s="44" t="s">
        <v>1960</v>
      </c>
      <c r="B2794" s="46">
        <v>0</v>
      </c>
      <c r="C2794" s="44" t="s">
        <v>102</v>
      </c>
      <c r="D2794" s="51">
        <v>1554.0300000000002</v>
      </c>
      <c r="E2794" s="52">
        <v>1817.17</v>
      </c>
      <c r="F2794" s="52">
        <v>2105.7600000000002</v>
      </c>
      <c r="G2794" s="53">
        <v>2010.44</v>
      </c>
      <c r="H2794" s="51" t="e">
        <v>#REF!</v>
      </c>
      <c r="I2794" s="52" t="e">
        <v>#REF!</v>
      </c>
      <c r="J2794" s="52" t="e">
        <v>#REF!</v>
      </c>
      <c r="K2794" s="53" t="e">
        <v>#REF!</v>
      </c>
      <c r="L2794" s="157" t="s">
        <v>1963</v>
      </c>
      <c r="M2794" s="284">
        <v>7.35</v>
      </c>
      <c r="N2794" s="33">
        <v>3.1100000000000003</v>
      </c>
      <c r="O2794" s="66">
        <v>837.6</v>
      </c>
      <c r="P2794" s="39">
        <v>1100.74</v>
      </c>
      <c r="Q2794" s="39">
        <v>1389.33</v>
      </c>
      <c r="R2794" s="63">
        <v>1294.01</v>
      </c>
    </row>
    <row r="2795" spans="1:18" x14ac:dyDescent="0.25">
      <c r="A2795" s="44" t="s">
        <v>1960</v>
      </c>
      <c r="B2795" s="46">
        <v>1</v>
      </c>
      <c r="C2795" s="44" t="s">
        <v>102</v>
      </c>
      <c r="D2795" s="51">
        <v>1555.71</v>
      </c>
      <c r="E2795" s="52">
        <v>1818.85</v>
      </c>
      <c r="F2795" s="52">
        <v>2107.44</v>
      </c>
      <c r="G2795" s="53">
        <v>2012.12</v>
      </c>
      <c r="H2795" s="51" t="e">
        <v>#REF!</v>
      </c>
      <c r="I2795" s="52" t="e">
        <v>#REF!</v>
      </c>
      <c r="J2795" s="52" t="e">
        <v>#REF!</v>
      </c>
      <c r="K2795" s="53" t="e">
        <v>#REF!</v>
      </c>
      <c r="L2795" s="157" t="s">
        <v>1966</v>
      </c>
      <c r="M2795" s="284">
        <v>7.37</v>
      </c>
      <c r="N2795" s="33">
        <v>3.1100000000000003</v>
      </c>
      <c r="O2795" s="66">
        <v>837.6</v>
      </c>
      <c r="P2795" s="39">
        <v>1100.74</v>
      </c>
      <c r="Q2795" s="39">
        <v>1389.33</v>
      </c>
      <c r="R2795" s="63">
        <v>1294.01</v>
      </c>
    </row>
    <row r="2796" spans="1:18" x14ac:dyDescent="0.25">
      <c r="A2796" s="44" t="s">
        <v>1960</v>
      </c>
      <c r="B2796" s="46">
        <v>2</v>
      </c>
      <c r="C2796" s="44" t="s">
        <v>102</v>
      </c>
      <c r="D2796" s="51">
        <v>1600.6200000000001</v>
      </c>
      <c r="E2796" s="52">
        <v>1863.7600000000002</v>
      </c>
      <c r="F2796" s="52">
        <v>2152.35</v>
      </c>
      <c r="G2796" s="53">
        <v>2057.0300000000002</v>
      </c>
      <c r="H2796" s="51" t="e">
        <v>#REF!</v>
      </c>
      <c r="I2796" s="52" t="e">
        <v>#REF!</v>
      </c>
      <c r="J2796" s="52" t="e">
        <v>#REF!</v>
      </c>
      <c r="K2796" s="53" t="e">
        <v>#REF!</v>
      </c>
      <c r="L2796" s="157" t="s">
        <v>1969</v>
      </c>
      <c r="M2796" s="284">
        <v>7.83</v>
      </c>
      <c r="N2796" s="33">
        <v>3.1100000000000003</v>
      </c>
      <c r="O2796" s="66">
        <v>837.6</v>
      </c>
      <c r="P2796" s="39">
        <v>1100.74</v>
      </c>
      <c r="Q2796" s="39">
        <v>1389.33</v>
      </c>
      <c r="R2796" s="63">
        <v>1294.01</v>
      </c>
    </row>
    <row r="2797" spans="1:18" x14ac:dyDescent="0.25">
      <c r="A2797" s="44" t="s">
        <v>1960</v>
      </c>
      <c r="B2797" s="46">
        <v>3</v>
      </c>
      <c r="C2797" s="44" t="s">
        <v>102</v>
      </c>
      <c r="D2797" s="51">
        <v>1633.22</v>
      </c>
      <c r="E2797" s="52">
        <v>1896.3600000000001</v>
      </c>
      <c r="F2797" s="52">
        <v>2184.9499999999998</v>
      </c>
      <c r="G2797" s="53">
        <v>2089.63</v>
      </c>
      <c r="H2797" s="51" t="e">
        <v>#REF!</v>
      </c>
      <c r="I2797" s="52" t="e">
        <v>#REF!</v>
      </c>
      <c r="J2797" s="52" t="e">
        <v>#REF!</v>
      </c>
      <c r="K2797" s="53" t="e">
        <v>#REF!</v>
      </c>
      <c r="L2797" s="157" t="s">
        <v>1972</v>
      </c>
      <c r="M2797" s="284">
        <v>8.17</v>
      </c>
      <c r="N2797" s="33">
        <v>3.1100000000000003</v>
      </c>
      <c r="O2797" s="66">
        <v>837.6</v>
      </c>
      <c r="P2797" s="39">
        <v>1100.74</v>
      </c>
      <c r="Q2797" s="39">
        <v>1389.33</v>
      </c>
      <c r="R2797" s="63">
        <v>1294.01</v>
      </c>
    </row>
    <row r="2798" spans="1:18" x14ac:dyDescent="0.25">
      <c r="A2798" s="44" t="s">
        <v>1960</v>
      </c>
      <c r="B2798" s="46">
        <v>4</v>
      </c>
      <c r="C2798" s="44" t="s">
        <v>102</v>
      </c>
      <c r="D2798" s="51">
        <v>1656.12</v>
      </c>
      <c r="E2798" s="52">
        <v>1919.26</v>
      </c>
      <c r="F2798" s="52">
        <v>2207.85</v>
      </c>
      <c r="G2798" s="53">
        <v>2112.5299999999997</v>
      </c>
      <c r="H2798" s="51" t="e">
        <v>#REF!</v>
      </c>
      <c r="I2798" s="52" t="e">
        <v>#REF!</v>
      </c>
      <c r="J2798" s="52" t="e">
        <v>#REF!</v>
      </c>
      <c r="K2798" s="53" t="e">
        <v>#REF!</v>
      </c>
      <c r="L2798" s="157" t="s">
        <v>1975</v>
      </c>
      <c r="M2798" s="284">
        <v>8.41</v>
      </c>
      <c r="N2798" s="33">
        <v>3.1100000000000003</v>
      </c>
      <c r="O2798" s="66">
        <v>837.6</v>
      </c>
      <c r="P2798" s="39">
        <v>1100.74</v>
      </c>
      <c r="Q2798" s="39">
        <v>1389.33</v>
      </c>
      <c r="R2798" s="63">
        <v>1294.01</v>
      </c>
    </row>
    <row r="2799" spans="1:18" x14ac:dyDescent="0.25">
      <c r="A2799" s="44" t="s">
        <v>1960</v>
      </c>
      <c r="B2799" s="46">
        <v>5</v>
      </c>
      <c r="C2799" s="44" t="s">
        <v>102</v>
      </c>
      <c r="D2799" s="51">
        <v>1653.02</v>
      </c>
      <c r="E2799" s="52">
        <v>1916.16</v>
      </c>
      <c r="F2799" s="52">
        <v>2204.75</v>
      </c>
      <c r="G2799" s="53">
        <v>2109.4300000000003</v>
      </c>
      <c r="H2799" s="51" t="e">
        <v>#REF!</v>
      </c>
      <c r="I2799" s="52" t="e">
        <v>#REF!</v>
      </c>
      <c r="J2799" s="52" t="e">
        <v>#REF!</v>
      </c>
      <c r="K2799" s="53" t="e">
        <v>#REF!</v>
      </c>
      <c r="L2799" s="157" t="s">
        <v>1978</v>
      </c>
      <c r="M2799" s="284">
        <v>8.3699999999999992</v>
      </c>
      <c r="N2799" s="33">
        <v>3.1100000000000003</v>
      </c>
      <c r="O2799" s="66">
        <v>837.6</v>
      </c>
      <c r="P2799" s="39">
        <v>1100.74</v>
      </c>
      <c r="Q2799" s="39">
        <v>1389.33</v>
      </c>
      <c r="R2799" s="63">
        <v>1294.01</v>
      </c>
    </row>
    <row r="2800" spans="1:18" x14ac:dyDescent="0.25">
      <c r="A2800" s="44" t="s">
        <v>1960</v>
      </c>
      <c r="B2800" s="46">
        <v>6</v>
      </c>
      <c r="C2800" s="44" t="s">
        <v>102</v>
      </c>
      <c r="D2800" s="51">
        <v>1614.29</v>
      </c>
      <c r="E2800" s="52">
        <v>1877.4299999999998</v>
      </c>
      <c r="F2800" s="52">
        <v>2166.02</v>
      </c>
      <c r="G2800" s="53">
        <v>2070.6999999999998</v>
      </c>
      <c r="H2800" s="51" t="e">
        <v>#REF!</v>
      </c>
      <c r="I2800" s="52" t="e">
        <v>#REF!</v>
      </c>
      <c r="J2800" s="52" t="e">
        <v>#REF!</v>
      </c>
      <c r="K2800" s="53" t="e">
        <v>#REF!</v>
      </c>
      <c r="L2800" s="157" t="s">
        <v>1980</v>
      </c>
      <c r="M2800" s="284">
        <v>7.98</v>
      </c>
      <c r="N2800" s="33">
        <v>3.1100000000000003</v>
      </c>
      <c r="O2800" s="66">
        <v>837.6</v>
      </c>
      <c r="P2800" s="39">
        <v>1100.74</v>
      </c>
      <c r="Q2800" s="39">
        <v>1389.33</v>
      </c>
      <c r="R2800" s="63">
        <v>1294.01</v>
      </c>
    </row>
    <row r="2801" spans="1:18" x14ac:dyDescent="0.25">
      <c r="A2801" s="44" t="s">
        <v>1960</v>
      </c>
      <c r="B2801" s="46">
        <v>7</v>
      </c>
      <c r="C2801" s="44" t="s">
        <v>102</v>
      </c>
      <c r="D2801" s="51">
        <v>1535.47</v>
      </c>
      <c r="E2801" s="52">
        <v>1798.6100000000001</v>
      </c>
      <c r="F2801" s="52">
        <v>2087.1999999999998</v>
      </c>
      <c r="G2801" s="53">
        <v>1991.88</v>
      </c>
      <c r="H2801" s="51" t="e">
        <v>#REF!</v>
      </c>
      <c r="I2801" s="52" t="e">
        <v>#REF!</v>
      </c>
      <c r="J2801" s="52" t="e">
        <v>#REF!</v>
      </c>
      <c r="K2801" s="53" t="e">
        <v>#REF!</v>
      </c>
      <c r="L2801" s="157" t="s">
        <v>1983</v>
      </c>
      <c r="M2801" s="284">
        <v>7.16</v>
      </c>
      <c r="N2801" s="33">
        <v>3.1100000000000003</v>
      </c>
      <c r="O2801" s="66">
        <v>837.6</v>
      </c>
      <c r="P2801" s="39">
        <v>1100.74</v>
      </c>
      <c r="Q2801" s="39">
        <v>1389.33</v>
      </c>
      <c r="R2801" s="63">
        <v>1294.01</v>
      </c>
    </row>
    <row r="2802" spans="1:18" x14ac:dyDescent="0.25">
      <c r="A2802" s="44" t="s">
        <v>1960</v>
      </c>
      <c r="B2802" s="46">
        <v>8</v>
      </c>
      <c r="C2802" s="44" t="s">
        <v>102</v>
      </c>
      <c r="D2802" s="51">
        <v>1689.13</v>
      </c>
      <c r="E2802" s="52">
        <v>1952.27</v>
      </c>
      <c r="F2802" s="52">
        <v>2240.8599999999997</v>
      </c>
      <c r="G2802" s="53">
        <v>2145.54</v>
      </c>
      <c r="H2802" s="51" t="e">
        <v>#REF!</v>
      </c>
      <c r="I2802" s="52" t="e">
        <v>#REF!</v>
      </c>
      <c r="J2802" s="52" t="e">
        <v>#REF!</v>
      </c>
      <c r="K2802" s="53" t="e">
        <v>#REF!</v>
      </c>
      <c r="L2802" s="157" t="s">
        <v>1986</v>
      </c>
      <c r="M2802" s="284">
        <v>8.75</v>
      </c>
      <c r="N2802" s="33">
        <v>3.1100000000000003</v>
      </c>
      <c r="O2802" s="66">
        <v>837.6</v>
      </c>
      <c r="P2802" s="39">
        <v>1100.74</v>
      </c>
      <c r="Q2802" s="39">
        <v>1389.33</v>
      </c>
      <c r="R2802" s="63">
        <v>1294.01</v>
      </c>
    </row>
    <row r="2803" spans="1:18" x14ac:dyDescent="0.25">
      <c r="A2803" s="44" t="s">
        <v>1960</v>
      </c>
      <c r="B2803" s="46">
        <v>9</v>
      </c>
      <c r="C2803" s="44" t="s">
        <v>102</v>
      </c>
      <c r="D2803" s="51">
        <v>1593.96</v>
      </c>
      <c r="E2803" s="52">
        <v>1857.1000000000001</v>
      </c>
      <c r="F2803" s="52">
        <v>2145.69</v>
      </c>
      <c r="G2803" s="53">
        <v>2050.37</v>
      </c>
      <c r="H2803" s="51" t="e">
        <v>#REF!</v>
      </c>
      <c r="I2803" s="52" t="e">
        <v>#REF!</v>
      </c>
      <c r="J2803" s="52" t="e">
        <v>#REF!</v>
      </c>
      <c r="K2803" s="53" t="e">
        <v>#REF!</v>
      </c>
      <c r="L2803" s="157" t="s">
        <v>1989</v>
      </c>
      <c r="M2803" s="284">
        <v>7.77</v>
      </c>
      <c r="N2803" s="33">
        <v>3.1100000000000003</v>
      </c>
      <c r="O2803" s="66">
        <v>837.6</v>
      </c>
      <c r="P2803" s="39">
        <v>1100.74</v>
      </c>
      <c r="Q2803" s="39">
        <v>1389.33</v>
      </c>
      <c r="R2803" s="63">
        <v>1294.01</v>
      </c>
    </row>
    <row r="2804" spans="1:18" x14ac:dyDescent="0.25">
      <c r="A2804" s="44" t="s">
        <v>1960</v>
      </c>
      <c r="B2804" s="46">
        <v>10</v>
      </c>
      <c r="C2804" s="44" t="s">
        <v>102</v>
      </c>
      <c r="D2804" s="51">
        <v>1551.3000000000002</v>
      </c>
      <c r="E2804" s="52">
        <v>1814.44</v>
      </c>
      <c r="F2804" s="52">
        <v>2103.0299999999997</v>
      </c>
      <c r="G2804" s="53">
        <v>2007.71</v>
      </c>
      <c r="H2804" s="51" t="e">
        <v>#REF!</v>
      </c>
      <c r="I2804" s="52" t="e">
        <v>#REF!</v>
      </c>
      <c r="J2804" s="52" t="e">
        <v>#REF!</v>
      </c>
      <c r="K2804" s="53" t="e">
        <v>#REF!</v>
      </c>
      <c r="L2804" s="157" t="s">
        <v>342</v>
      </c>
      <c r="M2804" s="284">
        <v>7.33</v>
      </c>
      <c r="N2804" s="33">
        <v>3.1100000000000003</v>
      </c>
      <c r="O2804" s="66">
        <v>837.6</v>
      </c>
      <c r="P2804" s="39">
        <v>1100.74</v>
      </c>
      <c r="Q2804" s="39">
        <v>1389.33</v>
      </c>
      <c r="R2804" s="63">
        <v>1294.01</v>
      </c>
    </row>
    <row r="2805" spans="1:18" x14ac:dyDescent="0.25">
      <c r="A2805" s="44" t="s">
        <v>1960</v>
      </c>
      <c r="B2805" s="46">
        <v>11</v>
      </c>
      <c r="C2805" s="44" t="s">
        <v>102</v>
      </c>
      <c r="D2805" s="51">
        <v>1569.6599999999999</v>
      </c>
      <c r="E2805" s="52">
        <v>1832.8000000000002</v>
      </c>
      <c r="F2805" s="52">
        <v>2121.39</v>
      </c>
      <c r="G2805" s="53">
        <v>2026.0700000000002</v>
      </c>
      <c r="H2805" s="51" t="e">
        <v>#REF!</v>
      </c>
      <c r="I2805" s="52" t="e">
        <v>#REF!</v>
      </c>
      <c r="J2805" s="52" t="e">
        <v>#REF!</v>
      </c>
      <c r="K2805" s="53" t="e">
        <v>#REF!</v>
      </c>
      <c r="L2805" s="157" t="s">
        <v>1993</v>
      </c>
      <c r="M2805" s="284">
        <v>7.52</v>
      </c>
      <c r="N2805" s="33">
        <v>3.1100000000000003</v>
      </c>
      <c r="O2805" s="66">
        <v>837.6</v>
      </c>
      <c r="P2805" s="39">
        <v>1100.74</v>
      </c>
      <c r="Q2805" s="39">
        <v>1389.33</v>
      </c>
      <c r="R2805" s="63">
        <v>1294.01</v>
      </c>
    </row>
    <row r="2806" spans="1:18" x14ac:dyDescent="0.25">
      <c r="A2806" s="44" t="s">
        <v>1960</v>
      </c>
      <c r="B2806" s="46">
        <v>12</v>
      </c>
      <c r="C2806" s="44" t="s">
        <v>102</v>
      </c>
      <c r="D2806" s="51">
        <v>1570.01</v>
      </c>
      <c r="E2806" s="52">
        <v>1833.15</v>
      </c>
      <c r="F2806" s="52">
        <v>2121.7399999999998</v>
      </c>
      <c r="G2806" s="53">
        <v>2026.42</v>
      </c>
      <c r="H2806" s="51" t="e">
        <v>#REF!</v>
      </c>
      <c r="I2806" s="52" t="e">
        <v>#REF!</v>
      </c>
      <c r="J2806" s="52" t="e">
        <v>#REF!</v>
      </c>
      <c r="K2806" s="53" t="e">
        <v>#REF!</v>
      </c>
      <c r="L2806" s="157" t="s">
        <v>1996</v>
      </c>
      <c r="M2806" s="284">
        <v>7.52</v>
      </c>
      <c r="N2806" s="33">
        <v>3.1100000000000003</v>
      </c>
      <c r="O2806" s="66">
        <v>837.6</v>
      </c>
      <c r="P2806" s="39">
        <v>1100.74</v>
      </c>
      <c r="Q2806" s="39">
        <v>1389.33</v>
      </c>
      <c r="R2806" s="63">
        <v>1294.01</v>
      </c>
    </row>
    <row r="2807" spans="1:18" x14ac:dyDescent="0.25">
      <c r="A2807" s="44" t="s">
        <v>1960</v>
      </c>
      <c r="B2807" s="46">
        <v>13</v>
      </c>
      <c r="C2807" s="44" t="s">
        <v>102</v>
      </c>
      <c r="D2807" s="51">
        <v>1561.5900000000001</v>
      </c>
      <c r="E2807" s="52">
        <v>1824.73</v>
      </c>
      <c r="F2807" s="52">
        <v>2113.3199999999997</v>
      </c>
      <c r="G2807" s="53">
        <v>2018</v>
      </c>
      <c r="H2807" s="51" t="e">
        <v>#REF!</v>
      </c>
      <c r="I2807" s="52" t="e">
        <v>#REF!</v>
      </c>
      <c r="J2807" s="52" t="e">
        <v>#REF!</v>
      </c>
      <c r="K2807" s="53" t="e">
        <v>#REF!</v>
      </c>
      <c r="L2807" s="157" t="s">
        <v>1999</v>
      </c>
      <c r="M2807" s="284">
        <v>7.43</v>
      </c>
      <c r="N2807" s="33">
        <v>3.1100000000000003</v>
      </c>
      <c r="O2807" s="66">
        <v>837.6</v>
      </c>
      <c r="P2807" s="39">
        <v>1100.74</v>
      </c>
      <c r="Q2807" s="39">
        <v>1389.33</v>
      </c>
      <c r="R2807" s="63">
        <v>1294.01</v>
      </c>
    </row>
    <row r="2808" spans="1:18" x14ac:dyDescent="0.25">
      <c r="A2808" s="44" t="s">
        <v>1960</v>
      </c>
      <c r="B2808" s="46">
        <v>14</v>
      </c>
      <c r="C2808" s="44" t="s">
        <v>102</v>
      </c>
      <c r="D2808" s="51">
        <v>1553</v>
      </c>
      <c r="E2808" s="52">
        <v>1816.14</v>
      </c>
      <c r="F2808" s="52">
        <v>2104.73</v>
      </c>
      <c r="G2808" s="53">
        <v>2009.41</v>
      </c>
      <c r="H2808" s="51" t="e">
        <v>#REF!</v>
      </c>
      <c r="I2808" s="52" t="e">
        <v>#REF!</v>
      </c>
      <c r="J2808" s="52" t="e">
        <v>#REF!</v>
      </c>
      <c r="K2808" s="53" t="e">
        <v>#REF!</v>
      </c>
      <c r="L2808" s="157" t="s">
        <v>2002</v>
      </c>
      <c r="M2808" s="284">
        <v>7.34</v>
      </c>
      <c r="N2808" s="33">
        <v>3.1100000000000003</v>
      </c>
      <c r="O2808" s="66">
        <v>837.6</v>
      </c>
      <c r="P2808" s="39">
        <v>1100.74</v>
      </c>
      <c r="Q2808" s="39">
        <v>1389.33</v>
      </c>
      <c r="R2808" s="63">
        <v>1294.01</v>
      </c>
    </row>
    <row r="2809" spans="1:18" x14ac:dyDescent="0.25">
      <c r="A2809" s="44" t="s">
        <v>1960</v>
      </c>
      <c r="B2809" s="46">
        <v>15</v>
      </c>
      <c r="C2809" s="44" t="s">
        <v>102</v>
      </c>
      <c r="D2809" s="51">
        <v>1553.0900000000001</v>
      </c>
      <c r="E2809" s="52">
        <v>1816.23</v>
      </c>
      <c r="F2809" s="52">
        <v>2104.8199999999997</v>
      </c>
      <c r="G2809" s="53">
        <v>2009.5</v>
      </c>
      <c r="H2809" s="51" t="e">
        <v>#REF!</v>
      </c>
      <c r="I2809" s="52" t="e">
        <v>#REF!</v>
      </c>
      <c r="J2809" s="52" t="e">
        <v>#REF!</v>
      </c>
      <c r="K2809" s="53" t="e">
        <v>#REF!</v>
      </c>
      <c r="L2809" s="157" t="s">
        <v>2005</v>
      </c>
      <c r="M2809" s="284">
        <v>7.34</v>
      </c>
      <c r="N2809" s="33">
        <v>3.1100000000000003</v>
      </c>
      <c r="O2809" s="66">
        <v>837.6</v>
      </c>
      <c r="P2809" s="39">
        <v>1100.74</v>
      </c>
      <c r="Q2809" s="39">
        <v>1389.33</v>
      </c>
      <c r="R2809" s="63">
        <v>1294.01</v>
      </c>
    </row>
    <row r="2810" spans="1:18" x14ac:dyDescent="0.25">
      <c r="A2810" s="44" t="s">
        <v>1960</v>
      </c>
      <c r="B2810" s="46">
        <v>16</v>
      </c>
      <c r="C2810" s="44" t="s">
        <v>102</v>
      </c>
      <c r="D2810" s="51">
        <v>1553.21</v>
      </c>
      <c r="E2810" s="52">
        <v>1816.35</v>
      </c>
      <c r="F2810" s="52">
        <v>2104.94</v>
      </c>
      <c r="G2810" s="53">
        <v>2009.62</v>
      </c>
      <c r="H2810" s="51" t="e">
        <v>#REF!</v>
      </c>
      <c r="I2810" s="52" t="e">
        <v>#REF!</v>
      </c>
      <c r="J2810" s="52" t="e">
        <v>#REF!</v>
      </c>
      <c r="K2810" s="53" t="e">
        <v>#REF!</v>
      </c>
      <c r="L2810" s="157" t="s">
        <v>2008</v>
      </c>
      <c r="M2810" s="284">
        <v>7.35</v>
      </c>
      <c r="N2810" s="33">
        <v>3.1100000000000003</v>
      </c>
      <c r="O2810" s="66">
        <v>837.6</v>
      </c>
      <c r="P2810" s="39">
        <v>1100.74</v>
      </c>
      <c r="Q2810" s="39">
        <v>1389.33</v>
      </c>
      <c r="R2810" s="63">
        <v>1294.01</v>
      </c>
    </row>
    <row r="2811" spans="1:18" x14ac:dyDescent="0.25">
      <c r="A2811" s="44" t="s">
        <v>1960</v>
      </c>
      <c r="B2811" s="46">
        <v>17</v>
      </c>
      <c r="C2811" s="44" t="s">
        <v>102</v>
      </c>
      <c r="D2811" s="51">
        <v>1553.2600000000002</v>
      </c>
      <c r="E2811" s="52">
        <v>1816.4</v>
      </c>
      <c r="F2811" s="52">
        <v>2104.9899999999998</v>
      </c>
      <c r="G2811" s="53">
        <v>2009.67</v>
      </c>
      <c r="H2811" s="51" t="e">
        <v>#REF!</v>
      </c>
      <c r="I2811" s="52" t="e">
        <v>#REF!</v>
      </c>
      <c r="J2811" s="52" t="e">
        <v>#REF!</v>
      </c>
      <c r="K2811" s="53" t="e">
        <v>#REF!</v>
      </c>
      <c r="L2811" s="157" t="s">
        <v>2011</v>
      </c>
      <c r="M2811" s="284">
        <v>7.35</v>
      </c>
      <c r="N2811" s="33">
        <v>3.1100000000000003</v>
      </c>
      <c r="O2811" s="66">
        <v>837.6</v>
      </c>
      <c r="P2811" s="39">
        <v>1100.74</v>
      </c>
      <c r="Q2811" s="39">
        <v>1389.33</v>
      </c>
      <c r="R2811" s="63">
        <v>1294.01</v>
      </c>
    </row>
    <row r="2812" spans="1:18" x14ac:dyDescent="0.25">
      <c r="A2812" s="44" t="s">
        <v>1960</v>
      </c>
      <c r="B2812" s="46">
        <v>18</v>
      </c>
      <c r="C2812" s="44" t="s">
        <v>102</v>
      </c>
      <c r="D2812" s="51">
        <v>1560.4299999999998</v>
      </c>
      <c r="E2812" s="52">
        <v>1823.57</v>
      </c>
      <c r="F2812" s="52">
        <v>2112.16</v>
      </c>
      <c r="G2812" s="53">
        <v>2016.84</v>
      </c>
      <c r="H2812" s="51" t="e">
        <v>#REF!</v>
      </c>
      <c r="I2812" s="52" t="e">
        <v>#REF!</v>
      </c>
      <c r="J2812" s="52" t="e">
        <v>#REF!</v>
      </c>
      <c r="K2812" s="53" t="e">
        <v>#REF!</v>
      </c>
      <c r="L2812" s="157" t="s">
        <v>2014</v>
      </c>
      <c r="M2812" s="284">
        <v>7.42</v>
      </c>
      <c r="N2812" s="33">
        <v>3.1100000000000003</v>
      </c>
      <c r="O2812" s="66">
        <v>837.6</v>
      </c>
      <c r="P2812" s="39">
        <v>1100.74</v>
      </c>
      <c r="Q2812" s="39">
        <v>1389.33</v>
      </c>
      <c r="R2812" s="63">
        <v>1294.01</v>
      </c>
    </row>
    <row r="2813" spans="1:18" x14ac:dyDescent="0.25">
      <c r="A2813" s="44" t="s">
        <v>1960</v>
      </c>
      <c r="B2813" s="46">
        <v>19</v>
      </c>
      <c r="C2813" s="44" t="s">
        <v>102</v>
      </c>
      <c r="D2813" s="51">
        <v>1600.3000000000002</v>
      </c>
      <c r="E2813" s="52">
        <v>1863.44</v>
      </c>
      <c r="F2813" s="52">
        <v>2152.0299999999997</v>
      </c>
      <c r="G2813" s="53">
        <v>2056.71</v>
      </c>
      <c r="H2813" s="51" t="e">
        <v>#REF!</v>
      </c>
      <c r="I2813" s="52" t="e">
        <v>#REF!</v>
      </c>
      <c r="J2813" s="52" t="e">
        <v>#REF!</v>
      </c>
      <c r="K2813" s="53" t="e">
        <v>#REF!</v>
      </c>
      <c r="L2813" s="157" t="s">
        <v>2017</v>
      </c>
      <c r="M2813" s="284">
        <v>7.83</v>
      </c>
      <c r="N2813" s="33">
        <v>3.1100000000000003</v>
      </c>
      <c r="O2813" s="66">
        <v>837.6</v>
      </c>
      <c r="P2813" s="39">
        <v>1100.74</v>
      </c>
      <c r="Q2813" s="39">
        <v>1389.33</v>
      </c>
      <c r="R2813" s="63">
        <v>1294.01</v>
      </c>
    </row>
    <row r="2814" spans="1:18" x14ac:dyDescent="0.25">
      <c r="A2814" s="44" t="s">
        <v>1960</v>
      </c>
      <c r="B2814" s="46">
        <v>20</v>
      </c>
      <c r="C2814" s="44" t="s">
        <v>102</v>
      </c>
      <c r="D2814" s="51">
        <v>1573.4299999999998</v>
      </c>
      <c r="E2814" s="52">
        <v>1836.5700000000002</v>
      </c>
      <c r="F2814" s="52">
        <v>2125.16</v>
      </c>
      <c r="G2814" s="53">
        <v>2029.8400000000001</v>
      </c>
      <c r="H2814" s="51" t="e">
        <v>#REF!</v>
      </c>
      <c r="I2814" s="52" t="e">
        <v>#REF!</v>
      </c>
      <c r="J2814" s="52" t="e">
        <v>#REF!</v>
      </c>
      <c r="K2814" s="53" t="e">
        <v>#REF!</v>
      </c>
      <c r="L2814" s="157" t="s">
        <v>403</v>
      </c>
      <c r="M2814" s="284">
        <v>7.55</v>
      </c>
      <c r="N2814" s="33">
        <v>3.1100000000000003</v>
      </c>
      <c r="O2814" s="66">
        <v>837.6</v>
      </c>
      <c r="P2814" s="39">
        <v>1100.74</v>
      </c>
      <c r="Q2814" s="39">
        <v>1389.33</v>
      </c>
      <c r="R2814" s="63">
        <v>1294.01</v>
      </c>
    </row>
    <row r="2815" spans="1:18" x14ac:dyDescent="0.25">
      <c r="A2815" s="44" t="s">
        <v>1960</v>
      </c>
      <c r="B2815" s="46">
        <v>21</v>
      </c>
      <c r="C2815" s="44" t="s">
        <v>102</v>
      </c>
      <c r="D2815" s="51">
        <v>1598.3600000000001</v>
      </c>
      <c r="E2815" s="52">
        <v>1861.5</v>
      </c>
      <c r="F2815" s="52">
        <v>2150.09</v>
      </c>
      <c r="G2815" s="53">
        <v>2054.77</v>
      </c>
      <c r="H2815" s="51" t="e">
        <v>#REF!</v>
      </c>
      <c r="I2815" s="52" t="e">
        <v>#REF!</v>
      </c>
      <c r="J2815" s="52" t="e">
        <v>#REF!</v>
      </c>
      <c r="K2815" s="53" t="e">
        <v>#REF!</v>
      </c>
      <c r="L2815" s="157" t="s">
        <v>327</v>
      </c>
      <c r="M2815" s="284">
        <v>7.81</v>
      </c>
      <c r="N2815" s="33">
        <v>3.1100000000000003</v>
      </c>
      <c r="O2815" s="66">
        <v>837.6</v>
      </c>
      <c r="P2815" s="39">
        <v>1100.74</v>
      </c>
      <c r="Q2815" s="39">
        <v>1389.33</v>
      </c>
      <c r="R2815" s="63">
        <v>1294.01</v>
      </c>
    </row>
    <row r="2816" spans="1:18" x14ac:dyDescent="0.25">
      <c r="A2816" s="44" t="s">
        <v>1960</v>
      </c>
      <c r="B2816" s="46">
        <v>22</v>
      </c>
      <c r="C2816" s="44" t="s">
        <v>102</v>
      </c>
      <c r="D2816" s="51">
        <v>1707.82</v>
      </c>
      <c r="E2816" s="52">
        <v>1970.96</v>
      </c>
      <c r="F2816" s="52">
        <v>2259.5499999999997</v>
      </c>
      <c r="G2816" s="53">
        <v>2164.23</v>
      </c>
      <c r="H2816" s="51" t="e">
        <v>#REF!</v>
      </c>
      <c r="I2816" s="52" t="e">
        <v>#REF!</v>
      </c>
      <c r="J2816" s="52" t="e">
        <v>#REF!</v>
      </c>
      <c r="K2816" s="53" t="e">
        <v>#REF!</v>
      </c>
      <c r="L2816" s="157" t="s">
        <v>2024</v>
      </c>
      <c r="M2816" s="284">
        <v>8.94</v>
      </c>
      <c r="N2816" s="33">
        <v>3.1100000000000003</v>
      </c>
      <c r="O2816" s="66">
        <v>837.6</v>
      </c>
      <c r="P2816" s="39">
        <v>1100.74</v>
      </c>
      <c r="Q2816" s="39">
        <v>1389.33</v>
      </c>
      <c r="R2816" s="63">
        <v>1294.01</v>
      </c>
    </row>
    <row r="2817" spans="1:18" x14ac:dyDescent="0.25">
      <c r="A2817" s="44" t="s">
        <v>1960</v>
      </c>
      <c r="B2817" s="46">
        <v>23</v>
      </c>
      <c r="C2817" s="44" t="s">
        <v>102</v>
      </c>
      <c r="D2817" s="51">
        <v>1966.4900000000002</v>
      </c>
      <c r="E2817" s="52">
        <v>2229.63</v>
      </c>
      <c r="F2817" s="52">
        <v>2518.2200000000003</v>
      </c>
      <c r="G2817" s="53">
        <v>2422.9</v>
      </c>
      <c r="H2817" s="51" t="e">
        <v>#REF!</v>
      </c>
      <c r="I2817" s="52" t="e">
        <v>#REF!</v>
      </c>
      <c r="J2817" s="52" t="e">
        <v>#REF!</v>
      </c>
      <c r="K2817" s="53" t="e">
        <v>#REF!</v>
      </c>
      <c r="L2817" s="157" t="s">
        <v>2027</v>
      </c>
      <c r="M2817" s="284">
        <v>11.61</v>
      </c>
      <c r="N2817" s="33">
        <v>3.1100000000000003</v>
      </c>
      <c r="O2817" s="66">
        <v>837.6</v>
      </c>
      <c r="P2817" s="39">
        <v>1100.74</v>
      </c>
      <c r="Q2817" s="39">
        <v>1389.33</v>
      </c>
      <c r="R2817" s="63">
        <v>1294.01</v>
      </c>
    </row>
    <row r="2818" spans="1:18" x14ac:dyDescent="0.25">
      <c r="A2818" s="44" t="s">
        <v>2028</v>
      </c>
      <c r="B2818" s="46">
        <v>0</v>
      </c>
      <c r="C2818" s="44" t="s">
        <v>102</v>
      </c>
      <c r="D2818" s="51">
        <v>1555.97</v>
      </c>
      <c r="E2818" s="52">
        <v>1819.1100000000001</v>
      </c>
      <c r="F2818" s="52">
        <v>2107.6999999999998</v>
      </c>
      <c r="G2818" s="53">
        <v>2012.38</v>
      </c>
      <c r="H2818" s="51" t="e">
        <v>#REF!</v>
      </c>
      <c r="I2818" s="52" t="e">
        <v>#REF!</v>
      </c>
      <c r="J2818" s="52" t="e">
        <v>#REF!</v>
      </c>
      <c r="K2818" s="53" t="e">
        <v>#REF!</v>
      </c>
      <c r="L2818" s="157" t="s">
        <v>323</v>
      </c>
      <c r="M2818" s="284">
        <v>7.37</v>
      </c>
      <c r="N2818" s="33">
        <v>3.1100000000000003</v>
      </c>
      <c r="O2818" s="66">
        <v>837.6</v>
      </c>
      <c r="P2818" s="39">
        <v>1100.74</v>
      </c>
      <c r="Q2818" s="39">
        <v>1389.33</v>
      </c>
      <c r="R2818" s="63">
        <v>1294.01</v>
      </c>
    </row>
    <row r="2819" spans="1:18" x14ac:dyDescent="0.25">
      <c r="A2819" s="44" t="s">
        <v>2028</v>
      </c>
      <c r="B2819" s="46">
        <v>1</v>
      </c>
      <c r="C2819" s="44" t="s">
        <v>102</v>
      </c>
      <c r="D2819" s="51">
        <v>1554.87</v>
      </c>
      <c r="E2819" s="52">
        <v>1818.01</v>
      </c>
      <c r="F2819" s="52">
        <v>2106.6</v>
      </c>
      <c r="G2819" s="53">
        <v>2011.28</v>
      </c>
      <c r="H2819" s="51" t="e">
        <v>#REF!</v>
      </c>
      <c r="I2819" s="52" t="e">
        <v>#REF!</v>
      </c>
      <c r="J2819" s="52" t="e">
        <v>#REF!</v>
      </c>
      <c r="K2819" s="53" t="e">
        <v>#REF!</v>
      </c>
      <c r="L2819" s="157" t="s">
        <v>2032</v>
      </c>
      <c r="M2819" s="284">
        <v>7.36</v>
      </c>
      <c r="N2819" s="33">
        <v>3.1100000000000003</v>
      </c>
      <c r="O2819" s="66">
        <v>837.6</v>
      </c>
      <c r="P2819" s="39">
        <v>1100.74</v>
      </c>
      <c r="Q2819" s="39">
        <v>1389.33</v>
      </c>
      <c r="R2819" s="63">
        <v>1294.01</v>
      </c>
    </row>
    <row r="2820" spans="1:18" x14ac:dyDescent="0.25">
      <c r="A2820" s="44" t="s">
        <v>2028</v>
      </c>
      <c r="B2820" s="46">
        <v>2</v>
      </c>
      <c r="C2820" s="44" t="s">
        <v>102</v>
      </c>
      <c r="D2820" s="51">
        <v>1575.8600000000001</v>
      </c>
      <c r="E2820" s="52">
        <v>1839</v>
      </c>
      <c r="F2820" s="52">
        <v>2127.59</v>
      </c>
      <c r="G2820" s="53">
        <v>2032.27</v>
      </c>
      <c r="H2820" s="51" t="e">
        <v>#REF!</v>
      </c>
      <c r="I2820" s="52" t="e">
        <v>#REF!</v>
      </c>
      <c r="J2820" s="52" t="e">
        <v>#REF!</v>
      </c>
      <c r="K2820" s="53" t="e">
        <v>#REF!</v>
      </c>
      <c r="L2820" s="157" t="s">
        <v>2035</v>
      </c>
      <c r="M2820" s="284">
        <v>7.58</v>
      </c>
      <c r="N2820" s="33">
        <v>3.1100000000000003</v>
      </c>
      <c r="O2820" s="66">
        <v>837.6</v>
      </c>
      <c r="P2820" s="39">
        <v>1100.74</v>
      </c>
      <c r="Q2820" s="39">
        <v>1389.33</v>
      </c>
      <c r="R2820" s="63">
        <v>1294.01</v>
      </c>
    </row>
    <row r="2821" spans="1:18" x14ac:dyDescent="0.25">
      <c r="A2821" s="44" t="s">
        <v>2028</v>
      </c>
      <c r="B2821" s="46">
        <v>3</v>
      </c>
      <c r="C2821" s="44" t="s">
        <v>102</v>
      </c>
      <c r="D2821" s="51">
        <v>1605.41</v>
      </c>
      <c r="E2821" s="52">
        <v>1868.5500000000002</v>
      </c>
      <c r="F2821" s="52">
        <v>2157.14</v>
      </c>
      <c r="G2821" s="53">
        <v>2061.8200000000002</v>
      </c>
      <c r="H2821" s="51" t="e">
        <v>#REF!</v>
      </c>
      <c r="I2821" s="52" t="e">
        <v>#REF!</v>
      </c>
      <c r="J2821" s="52" t="e">
        <v>#REF!</v>
      </c>
      <c r="K2821" s="53" t="e">
        <v>#REF!</v>
      </c>
      <c r="L2821" s="157" t="s">
        <v>2038</v>
      </c>
      <c r="M2821" s="284">
        <v>7.88</v>
      </c>
      <c r="N2821" s="33">
        <v>3.1100000000000003</v>
      </c>
      <c r="O2821" s="66">
        <v>837.6</v>
      </c>
      <c r="P2821" s="39">
        <v>1100.74</v>
      </c>
      <c r="Q2821" s="39">
        <v>1389.33</v>
      </c>
      <c r="R2821" s="63">
        <v>1294.01</v>
      </c>
    </row>
    <row r="2822" spans="1:18" x14ac:dyDescent="0.25">
      <c r="A2822" s="44" t="s">
        <v>2028</v>
      </c>
      <c r="B2822" s="46">
        <v>4</v>
      </c>
      <c r="C2822" s="44" t="s">
        <v>102</v>
      </c>
      <c r="D2822" s="51">
        <v>1638.08</v>
      </c>
      <c r="E2822" s="52">
        <v>1901.2199999999998</v>
      </c>
      <c r="F2822" s="52">
        <v>2189.81</v>
      </c>
      <c r="G2822" s="53">
        <v>2094.4899999999998</v>
      </c>
      <c r="H2822" s="51" t="e">
        <v>#REF!</v>
      </c>
      <c r="I2822" s="52" t="e">
        <v>#REF!</v>
      </c>
      <c r="J2822" s="52" t="e">
        <v>#REF!</v>
      </c>
      <c r="K2822" s="53" t="e">
        <v>#REF!</v>
      </c>
      <c r="L2822" s="157" t="s">
        <v>2041</v>
      </c>
      <c r="M2822" s="284">
        <v>8.2200000000000006</v>
      </c>
      <c r="N2822" s="33">
        <v>3.1100000000000003</v>
      </c>
      <c r="O2822" s="66">
        <v>837.6</v>
      </c>
      <c r="P2822" s="39">
        <v>1100.74</v>
      </c>
      <c r="Q2822" s="39">
        <v>1389.33</v>
      </c>
      <c r="R2822" s="63">
        <v>1294.01</v>
      </c>
    </row>
    <row r="2823" spans="1:18" x14ac:dyDescent="0.25">
      <c r="A2823" s="44" t="s">
        <v>2028</v>
      </c>
      <c r="B2823" s="46">
        <v>5</v>
      </c>
      <c r="C2823" s="44" t="s">
        <v>102</v>
      </c>
      <c r="D2823" s="51">
        <v>1636.37</v>
      </c>
      <c r="E2823" s="52">
        <v>1899.51</v>
      </c>
      <c r="F2823" s="52">
        <v>2188.1</v>
      </c>
      <c r="G2823" s="53">
        <v>2092.7799999999997</v>
      </c>
      <c r="H2823" s="51" t="e">
        <v>#REF!</v>
      </c>
      <c r="I2823" s="52" t="e">
        <v>#REF!</v>
      </c>
      <c r="J2823" s="52" t="e">
        <v>#REF!</v>
      </c>
      <c r="K2823" s="53" t="e">
        <v>#REF!</v>
      </c>
      <c r="L2823" s="157" t="s">
        <v>2044</v>
      </c>
      <c r="M2823" s="284">
        <v>8.1999999999999993</v>
      </c>
      <c r="N2823" s="33">
        <v>3.1100000000000003</v>
      </c>
      <c r="O2823" s="66">
        <v>837.6</v>
      </c>
      <c r="P2823" s="39">
        <v>1100.74</v>
      </c>
      <c r="Q2823" s="39">
        <v>1389.33</v>
      </c>
      <c r="R2823" s="63">
        <v>1294.01</v>
      </c>
    </row>
    <row r="2824" spans="1:18" x14ac:dyDescent="0.25">
      <c r="A2824" s="44" t="s">
        <v>2028</v>
      </c>
      <c r="B2824" s="46">
        <v>6</v>
      </c>
      <c r="C2824" s="44" t="s">
        <v>102</v>
      </c>
      <c r="D2824" s="51">
        <v>1587.42</v>
      </c>
      <c r="E2824" s="52">
        <v>1850.56</v>
      </c>
      <c r="F2824" s="52">
        <v>2139.1499999999996</v>
      </c>
      <c r="G2824" s="53">
        <v>2043.83</v>
      </c>
      <c r="H2824" s="51" t="e">
        <v>#REF!</v>
      </c>
      <c r="I2824" s="52" t="e">
        <v>#REF!</v>
      </c>
      <c r="J2824" s="52" t="e">
        <v>#REF!</v>
      </c>
      <c r="K2824" s="53" t="e">
        <v>#REF!</v>
      </c>
      <c r="L2824" s="157" t="s">
        <v>2047</v>
      </c>
      <c r="M2824" s="284">
        <v>7.7</v>
      </c>
      <c r="N2824" s="33">
        <v>3.1100000000000003</v>
      </c>
      <c r="O2824" s="66">
        <v>837.6</v>
      </c>
      <c r="P2824" s="39">
        <v>1100.74</v>
      </c>
      <c r="Q2824" s="39">
        <v>1389.33</v>
      </c>
      <c r="R2824" s="63">
        <v>1294.01</v>
      </c>
    </row>
    <row r="2825" spans="1:18" x14ac:dyDescent="0.25">
      <c r="A2825" s="44" t="s">
        <v>2028</v>
      </c>
      <c r="B2825" s="46">
        <v>7</v>
      </c>
      <c r="C2825" s="44" t="s">
        <v>102</v>
      </c>
      <c r="D2825" s="51">
        <v>1553</v>
      </c>
      <c r="E2825" s="52">
        <v>1816.14</v>
      </c>
      <c r="F2825" s="52">
        <v>2104.73</v>
      </c>
      <c r="G2825" s="53">
        <v>2009.41</v>
      </c>
      <c r="H2825" s="51" t="e">
        <v>#REF!</v>
      </c>
      <c r="I2825" s="52" t="e">
        <v>#REF!</v>
      </c>
      <c r="J2825" s="52" t="e">
        <v>#REF!</v>
      </c>
      <c r="K2825" s="53" t="e">
        <v>#REF!</v>
      </c>
      <c r="L2825" s="157" t="s">
        <v>2002</v>
      </c>
      <c r="M2825" s="284">
        <v>7.34</v>
      </c>
      <c r="N2825" s="33">
        <v>3.1100000000000003</v>
      </c>
      <c r="O2825" s="66">
        <v>837.6</v>
      </c>
      <c r="P2825" s="39">
        <v>1100.74</v>
      </c>
      <c r="Q2825" s="39">
        <v>1389.33</v>
      </c>
      <c r="R2825" s="63">
        <v>1294.01</v>
      </c>
    </row>
    <row r="2826" spans="1:18" x14ac:dyDescent="0.25">
      <c r="A2826" s="44" t="s">
        <v>2028</v>
      </c>
      <c r="B2826" s="46">
        <v>8</v>
      </c>
      <c r="C2826" s="44" t="s">
        <v>102</v>
      </c>
      <c r="D2826" s="51">
        <v>1666.0700000000002</v>
      </c>
      <c r="E2826" s="52">
        <v>1929.21</v>
      </c>
      <c r="F2826" s="52">
        <v>2217.7999999999997</v>
      </c>
      <c r="G2826" s="53">
        <v>2122.48</v>
      </c>
      <c r="H2826" s="51" t="e">
        <v>#REF!</v>
      </c>
      <c r="I2826" s="52" t="e">
        <v>#REF!</v>
      </c>
      <c r="J2826" s="52" t="e">
        <v>#REF!</v>
      </c>
      <c r="K2826" s="53" t="e">
        <v>#REF!</v>
      </c>
      <c r="L2826" s="157" t="s">
        <v>2051</v>
      </c>
      <c r="M2826" s="284">
        <v>8.51</v>
      </c>
      <c r="N2826" s="33">
        <v>3.1100000000000003</v>
      </c>
      <c r="O2826" s="66">
        <v>837.6</v>
      </c>
      <c r="P2826" s="39">
        <v>1100.74</v>
      </c>
      <c r="Q2826" s="39">
        <v>1389.33</v>
      </c>
      <c r="R2826" s="63">
        <v>1294.01</v>
      </c>
    </row>
    <row r="2827" spans="1:18" x14ac:dyDescent="0.25">
      <c r="A2827" s="44" t="s">
        <v>2028</v>
      </c>
      <c r="B2827" s="46">
        <v>9</v>
      </c>
      <c r="C2827" s="44" t="s">
        <v>102</v>
      </c>
      <c r="D2827" s="51">
        <v>1570.98</v>
      </c>
      <c r="E2827" s="52">
        <v>1834.1200000000001</v>
      </c>
      <c r="F2827" s="52">
        <v>2122.71</v>
      </c>
      <c r="G2827" s="53">
        <v>2027.39</v>
      </c>
      <c r="H2827" s="51" t="e">
        <v>#REF!</v>
      </c>
      <c r="I2827" s="52" t="e">
        <v>#REF!</v>
      </c>
      <c r="J2827" s="52" t="e">
        <v>#REF!</v>
      </c>
      <c r="K2827" s="53" t="e">
        <v>#REF!</v>
      </c>
      <c r="L2827" s="157" t="s">
        <v>2054</v>
      </c>
      <c r="M2827" s="284">
        <v>7.53</v>
      </c>
      <c r="N2827" s="33">
        <v>3.1100000000000003</v>
      </c>
      <c r="O2827" s="66">
        <v>837.6</v>
      </c>
      <c r="P2827" s="39">
        <v>1100.74</v>
      </c>
      <c r="Q2827" s="39">
        <v>1389.33</v>
      </c>
      <c r="R2827" s="63">
        <v>1294.01</v>
      </c>
    </row>
    <row r="2828" spans="1:18" x14ac:dyDescent="0.25">
      <c r="A2828" s="44" t="s">
        <v>2028</v>
      </c>
      <c r="B2828" s="46">
        <v>10</v>
      </c>
      <c r="C2828" s="44" t="s">
        <v>102</v>
      </c>
      <c r="D2828" s="51">
        <v>1580.95</v>
      </c>
      <c r="E2828" s="52">
        <v>1844.0900000000001</v>
      </c>
      <c r="F2828" s="52">
        <v>2132.6799999999998</v>
      </c>
      <c r="G2828" s="53">
        <v>2037.3600000000001</v>
      </c>
      <c r="H2828" s="51" t="e">
        <v>#REF!</v>
      </c>
      <c r="I2828" s="52" t="e">
        <v>#REF!</v>
      </c>
      <c r="J2828" s="52" t="e">
        <v>#REF!</v>
      </c>
      <c r="K2828" s="53" t="e">
        <v>#REF!</v>
      </c>
      <c r="L2828" s="157" t="s">
        <v>2057</v>
      </c>
      <c r="M2828" s="284">
        <v>7.63</v>
      </c>
      <c r="N2828" s="33">
        <v>3.1100000000000003</v>
      </c>
      <c r="O2828" s="66">
        <v>837.6</v>
      </c>
      <c r="P2828" s="39">
        <v>1100.74</v>
      </c>
      <c r="Q2828" s="39">
        <v>1389.33</v>
      </c>
      <c r="R2828" s="63">
        <v>1294.01</v>
      </c>
    </row>
    <row r="2829" spans="1:18" x14ac:dyDescent="0.25">
      <c r="A2829" s="44" t="s">
        <v>2028</v>
      </c>
      <c r="B2829" s="46">
        <v>11</v>
      </c>
      <c r="C2829" s="44" t="s">
        <v>102</v>
      </c>
      <c r="D2829" s="51">
        <v>1613.98</v>
      </c>
      <c r="E2829" s="52">
        <v>1877.12</v>
      </c>
      <c r="F2829" s="52">
        <v>2165.71</v>
      </c>
      <c r="G2829" s="53">
        <v>2070.39</v>
      </c>
      <c r="H2829" s="51" t="e">
        <v>#REF!</v>
      </c>
      <c r="I2829" s="52" t="e">
        <v>#REF!</v>
      </c>
      <c r="J2829" s="52" t="e">
        <v>#REF!</v>
      </c>
      <c r="K2829" s="53" t="e">
        <v>#REF!</v>
      </c>
      <c r="L2829" s="157" t="s">
        <v>2060</v>
      </c>
      <c r="M2829" s="284">
        <v>7.97</v>
      </c>
      <c r="N2829" s="33">
        <v>3.1100000000000003</v>
      </c>
      <c r="O2829" s="66">
        <v>837.6</v>
      </c>
      <c r="P2829" s="39">
        <v>1100.74</v>
      </c>
      <c r="Q2829" s="39">
        <v>1389.33</v>
      </c>
      <c r="R2829" s="63">
        <v>1294.01</v>
      </c>
    </row>
    <row r="2830" spans="1:18" x14ac:dyDescent="0.25">
      <c r="A2830" s="44" t="s">
        <v>2028</v>
      </c>
      <c r="B2830" s="46">
        <v>12</v>
      </c>
      <c r="C2830" s="44" t="s">
        <v>102</v>
      </c>
      <c r="D2830" s="51">
        <v>1606.5500000000002</v>
      </c>
      <c r="E2830" s="52">
        <v>1869.69</v>
      </c>
      <c r="F2830" s="52">
        <v>2158.2799999999997</v>
      </c>
      <c r="G2830" s="53">
        <v>2062.96</v>
      </c>
      <c r="H2830" s="51" t="e">
        <v>#REF!</v>
      </c>
      <c r="I2830" s="52" t="e">
        <v>#REF!</v>
      </c>
      <c r="J2830" s="52" t="e">
        <v>#REF!</v>
      </c>
      <c r="K2830" s="53" t="e">
        <v>#REF!</v>
      </c>
      <c r="L2830" s="157" t="s">
        <v>2063</v>
      </c>
      <c r="M2830" s="284">
        <v>7.9</v>
      </c>
      <c r="N2830" s="33">
        <v>3.1100000000000003</v>
      </c>
      <c r="O2830" s="66">
        <v>837.6</v>
      </c>
      <c r="P2830" s="39">
        <v>1100.74</v>
      </c>
      <c r="Q2830" s="39">
        <v>1389.33</v>
      </c>
      <c r="R2830" s="63">
        <v>1294.01</v>
      </c>
    </row>
    <row r="2831" spans="1:18" x14ac:dyDescent="0.25">
      <c r="A2831" s="44" t="s">
        <v>2028</v>
      </c>
      <c r="B2831" s="46">
        <v>13</v>
      </c>
      <c r="C2831" s="44" t="s">
        <v>102</v>
      </c>
      <c r="D2831" s="51">
        <v>1596.15</v>
      </c>
      <c r="E2831" s="52">
        <v>1859.29</v>
      </c>
      <c r="F2831" s="52">
        <v>2147.88</v>
      </c>
      <c r="G2831" s="53">
        <v>2052.56</v>
      </c>
      <c r="H2831" s="51" t="e">
        <v>#REF!</v>
      </c>
      <c r="I2831" s="52" t="e">
        <v>#REF!</v>
      </c>
      <c r="J2831" s="52" t="e">
        <v>#REF!</v>
      </c>
      <c r="K2831" s="53" t="e">
        <v>#REF!</v>
      </c>
      <c r="L2831" s="157" t="s">
        <v>2066</v>
      </c>
      <c r="M2831" s="284">
        <v>7.79</v>
      </c>
      <c r="N2831" s="33">
        <v>3.1100000000000003</v>
      </c>
      <c r="O2831" s="66">
        <v>837.6</v>
      </c>
      <c r="P2831" s="39">
        <v>1100.74</v>
      </c>
      <c r="Q2831" s="39">
        <v>1389.33</v>
      </c>
      <c r="R2831" s="63">
        <v>1294.01</v>
      </c>
    </row>
    <row r="2832" spans="1:18" x14ac:dyDescent="0.25">
      <c r="A2832" s="44" t="s">
        <v>2028</v>
      </c>
      <c r="B2832" s="46">
        <v>14</v>
      </c>
      <c r="C2832" s="44" t="s">
        <v>102</v>
      </c>
      <c r="D2832" s="51">
        <v>1595.21</v>
      </c>
      <c r="E2832" s="52">
        <v>1858.3500000000001</v>
      </c>
      <c r="F2832" s="52">
        <v>2146.94</v>
      </c>
      <c r="G2832" s="53">
        <v>2051.62</v>
      </c>
      <c r="H2832" s="51" t="e">
        <v>#REF!</v>
      </c>
      <c r="I2832" s="52" t="e">
        <v>#REF!</v>
      </c>
      <c r="J2832" s="52" t="e">
        <v>#REF!</v>
      </c>
      <c r="K2832" s="53" t="e">
        <v>#REF!</v>
      </c>
      <c r="L2832" s="157" t="s">
        <v>1247</v>
      </c>
      <c r="M2832" s="284">
        <v>7.78</v>
      </c>
      <c r="N2832" s="33">
        <v>3.1100000000000003</v>
      </c>
      <c r="O2832" s="66">
        <v>837.6</v>
      </c>
      <c r="P2832" s="39">
        <v>1100.74</v>
      </c>
      <c r="Q2832" s="39">
        <v>1389.33</v>
      </c>
      <c r="R2832" s="63">
        <v>1294.01</v>
      </c>
    </row>
    <row r="2833" spans="1:18" x14ac:dyDescent="0.25">
      <c r="A2833" s="44" t="s">
        <v>2028</v>
      </c>
      <c r="B2833" s="46">
        <v>15</v>
      </c>
      <c r="C2833" s="44" t="s">
        <v>102</v>
      </c>
      <c r="D2833" s="51">
        <v>1591.97</v>
      </c>
      <c r="E2833" s="52">
        <v>1855.11</v>
      </c>
      <c r="F2833" s="52">
        <v>2143.6999999999998</v>
      </c>
      <c r="G2833" s="53">
        <v>2048.38</v>
      </c>
      <c r="H2833" s="51" t="e">
        <v>#REF!</v>
      </c>
      <c r="I2833" s="52" t="e">
        <v>#REF!</v>
      </c>
      <c r="J2833" s="52" t="e">
        <v>#REF!</v>
      </c>
      <c r="K2833" s="53" t="e">
        <v>#REF!</v>
      </c>
      <c r="L2833" s="157" t="s">
        <v>2071</v>
      </c>
      <c r="M2833" s="284">
        <v>7.75</v>
      </c>
      <c r="N2833" s="33">
        <v>3.1100000000000003</v>
      </c>
      <c r="O2833" s="66">
        <v>837.6</v>
      </c>
      <c r="P2833" s="39">
        <v>1100.74</v>
      </c>
      <c r="Q2833" s="39">
        <v>1389.33</v>
      </c>
      <c r="R2833" s="63">
        <v>1294.01</v>
      </c>
    </row>
    <row r="2834" spans="1:18" x14ac:dyDescent="0.25">
      <c r="A2834" s="44" t="s">
        <v>2028</v>
      </c>
      <c r="B2834" s="46">
        <v>16</v>
      </c>
      <c r="C2834" s="44" t="s">
        <v>102</v>
      </c>
      <c r="D2834" s="51">
        <v>1575.07</v>
      </c>
      <c r="E2834" s="52">
        <v>1838.21</v>
      </c>
      <c r="F2834" s="52">
        <v>2126.8000000000002</v>
      </c>
      <c r="G2834" s="53">
        <v>2031.48</v>
      </c>
      <c r="H2834" s="51" t="e">
        <v>#REF!</v>
      </c>
      <c r="I2834" s="52" t="e">
        <v>#REF!</v>
      </c>
      <c r="J2834" s="52" t="e">
        <v>#REF!</v>
      </c>
      <c r="K2834" s="53" t="e">
        <v>#REF!</v>
      </c>
      <c r="L2834" s="157" t="s">
        <v>2074</v>
      </c>
      <c r="M2834" s="284">
        <v>7.57</v>
      </c>
      <c r="N2834" s="33">
        <v>3.1100000000000003</v>
      </c>
      <c r="O2834" s="66">
        <v>837.6</v>
      </c>
      <c r="P2834" s="39">
        <v>1100.74</v>
      </c>
      <c r="Q2834" s="39">
        <v>1389.33</v>
      </c>
      <c r="R2834" s="63">
        <v>1294.01</v>
      </c>
    </row>
    <row r="2835" spans="1:18" x14ac:dyDescent="0.25">
      <c r="A2835" s="44" t="s">
        <v>2028</v>
      </c>
      <c r="B2835" s="46">
        <v>17</v>
      </c>
      <c r="C2835" s="44" t="s">
        <v>102</v>
      </c>
      <c r="D2835" s="51">
        <v>1562.8</v>
      </c>
      <c r="E2835" s="52">
        <v>1825.94</v>
      </c>
      <c r="F2835" s="52">
        <v>2114.5299999999997</v>
      </c>
      <c r="G2835" s="53">
        <v>2019.21</v>
      </c>
      <c r="H2835" s="51" t="e">
        <v>#REF!</v>
      </c>
      <c r="I2835" s="52" t="e">
        <v>#REF!</v>
      </c>
      <c r="J2835" s="52" t="e">
        <v>#REF!</v>
      </c>
      <c r="K2835" s="53" t="e">
        <v>#REF!</v>
      </c>
      <c r="L2835" s="157" t="s">
        <v>2077</v>
      </c>
      <c r="M2835" s="284">
        <v>7.44</v>
      </c>
      <c r="N2835" s="33">
        <v>3.1100000000000003</v>
      </c>
      <c r="O2835" s="66">
        <v>837.6</v>
      </c>
      <c r="P2835" s="39">
        <v>1100.74</v>
      </c>
      <c r="Q2835" s="39">
        <v>1389.33</v>
      </c>
      <c r="R2835" s="63">
        <v>1294.01</v>
      </c>
    </row>
    <row r="2836" spans="1:18" x14ac:dyDescent="0.25">
      <c r="A2836" s="44" t="s">
        <v>2028</v>
      </c>
      <c r="B2836" s="46">
        <v>18</v>
      </c>
      <c r="C2836" s="44" t="s">
        <v>102</v>
      </c>
      <c r="D2836" s="51">
        <v>1562.6399999999999</v>
      </c>
      <c r="E2836" s="52">
        <v>1825.78</v>
      </c>
      <c r="F2836" s="52">
        <v>2114.37</v>
      </c>
      <c r="G2836" s="53">
        <v>2019.05</v>
      </c>
      <c r="H2836" s="51" t="e">
        <v>#REF!</v>
      </c>
      <c r="I2836" s="52" t="e">
        <v>#REF!</v>
      </c>
      <c r="J2836" s="52" t="e">
        <v>#REF!</v>
      </c>
      <c r="K2836" s="53" t="e">
        <v>#REF!</v>
      </c>
      <c r="L2836" s="157" t="s">
        <v>2080</v>
      </c>
      <c r="M2836" s="284">
        <v>7.44</v>
      </c>
      <c r="N2836" s="33">
        <v>3.1100000000000003</v>
      </c>
      <c r="O2836" s="66">
        <v>837.6</v>
      </c>
      <c r="P2836" s="39">
        <v>1100.74</v>
      </c>
      <c r="Q2836" s="39">
        <v>1389.33</v>
      </c>
      <c r="R2836" s="63">
        <v>1294.01</v>
      </c>
    </row>
    <row r="2837" spans="1:18" x14ac:dyDescent="0.25">
      <c r="A2837" s="44" t="s">
        <v>2028</v>
      </c>
      <c r="B2837" s="46">
        <v>19</v>
      </c>
      <c r="C2837" s="44" t="s">
        <v>102</v>
      </c>
      <c r="D2837" s="51">
        <v>1601.81</v>
      </c>
      <c r="E2837" s="52">
        <v>1864.95</v>
      </c>
      <c r="F2837" s="52">
        <v>2153.54</v>
      </c>
      <c r="G2837" s="53">
        <v>2058.2200000000003</v>
      </c>
      <c r="H2837" s="51" t="e">
        <v>#REF!</v>
      </c>
      <c r="I2837" s="52" t="e">
        <v>#REF!</v>
      </c>
      <c r="J2837" s="52" t="e">
        <v>#REF!</v>
      </c>
      <c r="K2837" s="53" t="e">
        <v>#REF!</v>
      </c>
      <c r="L2837" s="157" t="s">
        <v>2082</v>
      </c>
      <c r="M2837" s="284">
        <v>7.85</v>
      </c>
      <c r="N2837" s="33">
        <v>3.1100000000000003</v>
      </c>
      <c r="O2837" s="66">
        <v>837.6</v>
      </c>
      <c r="P2837" s="39">
        <v>1100.74</v>
      </c>
      <c r="Q2837" s="39">
        <v>1389.33</v>
      </c>
      <c r="R2837" s="63">
        <v>1294.01</v>
      </c>
    </row>
    <row r="2838" spans="1:18" x14ac:dyDescent="0.25">
      <c r="A2838" s="44" t="s">
        <v>2028</v>
      </c>
      <c r="B2838" s="46">
        <v>20</v>
      </c>
      <c r="C2838" s="44" t="s">
        <v>102</v>
      </c>
      <c r="D2838" s="51">
        <v>1606.37</v>
      </c>
      <c r="E2838" s="52">
        <v>1869.51</v>
      </c>
      <c r="F2838" s="52">
        <v>2158.1</v>
      </c>
      <c r="G2838" s="53">
        <v>2062.7799999999997</v>
      </c>
      <c r="H2838" s="51" t="e">
        <v>#REF!</v>
      </c>
      <c r="I2838" s="52" t="e">
        <v>#REF!</v>
      </c>
      <c r="J2838" s="52" t="e">
        <v>#REF!</v>
      </c>
      <c r="K2838" s="53" t="e">
        <v>#REF!</v>
      </c>
      <c r="L2838" s="157" t="s">
        <v>2085</v>
      </c>
      <c r="M2838" s="284">
        <v>7.89</v>
      </c>
      <c r="N2838" s="33">
        <v>3.1100000000000003</v>
      </c>
      <c r="O2838" s="66">
        <v>837.6</v>
      </c>
      <c r="P2838" s="39">
        <v>1100.74</v>
      </c>
      <c r="Q2838" s="39">
        <v>1389.33</v>
      </c>
      <c r="R2838" s="63">
        <v>1294.01</v>
      </c>
    </row>
    <row r="2839" spans="1:18" x14ac:dyDescent="0.25">
      <c r="A2839" s="44" t="s">
        <v>2028</v>
      </c>
      <c r="B2839" s="46">
        <v>21</v>
      </c>
      <c r="C2839" s="44" t="s">
        <v>102</v>
      </c>
      <c r="D2839" s="51">
        <v>1594.01</v>
      </c>
      <c r="E2839" s="52">
        <v>1857.15</v>
      </c>
      <c r="F2839" s="52">
        <v>2145.7399999999998</v>
      </c>
      <c r="G2839" s="53">
        <v>2050.42</v>
      </c>
      <c r="H2839" s="51" t="e">
        <v>#REF!</v>
      </c>
      <c r="I2839" s="52" t="e">
        <v>#REF!</v>
      </c>
      <c r="J2839" s="52" t="e">
        <v>#REF!</v>
      </c>
      <c r="K2839" s="53" t="e">
        <v>#REF!</v>
      </c>
      <c r="L2839" s="157" t="s">
        <v>2088</v>
      </c>
      <c r="M2839" s="284">
        <v>7.77</v>
      </c>
      <c r="N2839" s="33">
        <v>3.1100000000000003</v>
      </c>
      <c r="O2839" s="66">
        <v>837.6</v>
      </c>
      <c r="P2839" s="39">
        <v>1100.74</v>
      </c>
      <c r="Q2839" s="39">
        <v>1389.33</v>
      </c>
      <c r="R2839" s="63">
        <v>1294.01</v>
      </c>
    </row>
    <row r="2840" spans="1:18" x14ac:dyDescent="0.25">
      <c r="A2840" s="44" t="s">
        <v>2028</v>
      </c>
      <c r="B2840" s="46">
        <v>22</v>
      </c>
      <c r="C2840" s="44" t="s">
        <v>102</v>
      </c>
      <c r="D2840" s="51">
        <v>1649.7600000000002</v>
      </c>
      <c r="E2840" s="52">
        <v>1912.9</v>
      </c>
      <c r="F2840" s="52">
        <v>2201.4899999999998</v>
      </c>
      <c r="G2840" s="53">
        <v>2106.17</v>
      </c>
      <c r="H2840" s="51" t="e">
        <v>#REF!</v>
      </c>
      <c r="I2840" s="52" t="e">
        <v>#REF!</v>
      </c>
      <c r="J2840" s="52" t="e">
        <v>#REF!</v>
      </c>
      <c r="K2840" s="53" t="e">
        <v>#REF!</v>
      </c>
      <c r="L2840" s="157" t="s">
        <v>2090</v>
      </c>
      <c r="M2840" s="284">
        <v>8.34</v>
      </c>
      <c r="N2840" s="33">
        <v>3.1100000000000003</v>
      </c>
      <c r="O2840" s="66">
        <v>837.6</v>
      </c>
      <c r="P2840" s="39">
        <v>1100.74</v>
      </c>
      <c r="Q2840" s="39">
        <v>1389.33</v>
      </c>
      <c r="R2840" s="63">
        <v>1294.01</v>
      </c>
    </row>
    <row r="2841" spans="1:18" x14ac:dyDescent="0.25">
      <c r="A2841" s="44" t="s">
        <v>2028</v>
      </c>
      <c r="B2841" s="46">
        <v>23</v>
      </c>
      <c r="C2841" s="44" t="s">
        <v>102</v>
      </c>
      <c r="D2841" s="51">
        <v>1907.45</v>
      </c>
      <c r="E2841" s="52">
        <v>2170.59</v>
      </c>
      <c r="F2841" s="52">
        <v>2459.1799999999998</v>
      </c>
      <c r="G2841" s="53">
        <v>2363.8599999999997</v>
      </c>
      <c r="H2841" s="51" t="e">
        <v>#REF!</v>
      </c>
      <c r="I2841" s="52" t="e">
        <v>#REF!</v>
      </c>
      <c r="J2841" s="52" t="e">
        <v>#REF!</v>
      </c>
      <c r="K2841" s="53" t="e">
        <v>#REF!</v>
      </c>
      <c r="L2841" s="157" t="s">
        <v>2091</v>
      </c>
      <c r="M2841" s="284">
        <v>11</v>
      </c>
      <c r="N2841" s="33">
        <v>3.1100000000000003</v>
      </c>
      <c r="O2841" s="66">
        <v>837.6</v>
      </c>
      <c r="P2841" s="39">
        <v>1100.74</v>
      </c>
      <c r="Q2841" s="39">
        <v>1389.33</v>
      </c>
      <c r="R2841" s="63">
        <v>1294.01</v>
      </c>
    </row>
    <row r="2842" spans="1:18" x14ac:dyDescent="0.25">
      <c r="A2842" s="44" t="s">
        <v>2092</v>
      </c>
      <c r="B2842" s="46">
        <v>0</v>
      </c>
      <c r="C2842" s="44" t="s">
        <v>102</v>
      </c>
      <c r="D2842" s="51">
        <v>1534.6599999999999</v>
      </c>
      <c r="E2842" s="52">
        <v>1797.8</v>
      </c>
      <c r="F2842" s="52">
        <v>2086.39</v>
      </c>
      <c r="G2842" s="53">
        <v>1991.07</v>
      </c>
      <c r="H2842" s="51" t="e">
        <v>#REF!</v>
      </c>
      <c r="I2842" s="52" t="e">
        <v>#REF!</v>
      </c>
      <c r="J2842" s="52" t="e">
        <v>#REF!</v>
      </c>
      <c r="K2842" s="53" t="e">
        <v>#REF!</v>
      </c>
      <c r="L2842" s="157" t="s">
        <v>2095</v>
      </c>
      <c r="M2842" s="284">
        <v>7.15</v>
      </c>
      <c r="N2842" s="33">
        <v>3.1100000000000003</v>
      </c>
      <c r="O2842" s="66">
        <v>837.6</v>
      </c>
      <c r="P2842" s="39">
        <v>1100.74</v>
      </c>
      <c r="Q2842" s="39">
        <v>1389.33</v>
      </c>
      <c r="R2842" s="63">
        <v>1294.01</v>
      </c>
    </row>
    <row r="2843" spans="1:18" x14ac:dyDescent="0.25">
      <c r="A2843" s="44" t="s">
        <v>2092</v>
      </c>
      <c r="B2843" s="46">
        <v>1</v>
      </c>
      <c r="C2843" s="44" t="s">
        <v>102</v>
      </c>
      <c r="D2843" s="51">
        <v>1550.59</v>
      </c>
      <c r="E2843" s="52">
        <v>1813.73</v>
      </c>
      <c r="F2843" s="52">
        <v>2102.3199999999997</v>
      </c>
      <c r="G2843" s="53">
        <v>2007</v>
      </c>
      <c r="H2843" s="51" t="e">
        <v>#REF!</v>
      </c>
      <c r="I2843" s="52" t="e">
        <v>#REF!</v>
      </c>
      <c r="J2843" s="52" t="e">
        <v>#REF!</v>
      </c>
      <c r="K2843" s="53" t="e">
        <v>#REF!</v>
      </c>
      <c r="L2843" s="157" t="s">
        <v>2098</v>
      </c>
      <c r="M2843" s="284">
        <v>7.32</v>
      </c>
      <c r="N2843" s="33">
        <v>3.1100000000000003</v>
      </c>
      <c r="O2843" s="66">
        <v>837.6</v>
      </c>
      <c r="P2843" s="39">
        <v>1100.74</v>
      </c>
      <c r="Q2843" s="39">
        <v>1389.33</v>
      </c>
      <c r="R2843" s="63">
        <v>1294.01</v>
      </c>
    </row>
    <row r="2844" spans="1:18" x14ac:dyDescent="0.25">
      <c r="A2844" s="44" t="s">
        <v>2092</v>
      </c>
      <c r="B2844" s="46">
        <v>2</v>
      </c>
      <c r="C2844" s="44" t="s">
        <v>102</v>
      </c>
      <c r="D2844" s="51">
        <v>1575.1</v>
      </c>
      <c r="E2844" s="52">
        <v>1838.2400000000002</v>
      </c>
      <c r="F2844" s="52">
        <v>2126.83</v>
      </c>
      <c r="G2844" s="53">
        <v>2031.5100000000002</v>
      </c>
      <c r="H2844" s="51" t="e">
        <v>#REF!</v>
      </c>
      <c r="I2844" s="52" t="e">
        <v>#REF!</v>
      </c>
      <c r="J2844" s="52" t="e">
        <v>#REF!</v>
      </c>
      <c r="K2844" s="53" t="e">
        <v>#REF!</v>
      </c>
      <c r="L2844" s="157" t="s">
        <v>2101</v>
      </c>
      <c r="M2844" s="284">
        <v>7.57</v>
      </c>
      <c r="N2844" s="33">
        <v>3.1100000000000003</v>
      </c>
      <c r="O2844" s="66">
        <v>837.6</v>
      </c>
      <c r="P2844" s="39">
        <v>1100.74</v>
      </c>
      <c r="Q2844" s="39">
        <v>1389.33</v>
      </c>
      <c r="R2844" s="63">
        <v>1294.01</v>
      </c>
    </row>
    <row r="2845" spans="1:18" x14ac:dyDescent="0.25">
      <c r="A2845" s="44" t="s">
        <v>2092</v>
      </c>
      <c r="B2845" s="46">
        <v>3</v>
      </c>
      <c r="C2845" s="44" t="s">
        <v>102</v>
      </c>
      <c r="D2845" s="51">
        <v>1603.8899999999999</v>
      </c>
      <c r="E2845" s="52">
        <v>1867.03</v>
      </c>
      <c r="F2845" s="52">
        <v>2155.62</v>
      </c>
      <c r="G2845" s="53">
        <v>2060.3000000000002</v>
      </c>
      <c r="H2845" s="51" t="e">
        <v>#REF!</v>
      </c>
      <c r="I2845" s="52" t="e">
        <v>#REF!</v>
      </c>
      <c r="J2845" s="52" t="e">
        <v>#REF!</v>
      </c>
      <c r="K2845" s="53" t="e">
        <v>#REF!</v>
      </c>
      <c r="L2845" s="157" t="s">
        <v>1151</v>
      </c>
      <c r="M2845" s="284">
        <v>7.87</v>
      </c>
      <c r="N2845" s="33">
        <v>3.1100000000000003</v>
      </c>
      <c r="O2845" s="66">
        <v>837.6</v>
      </c>
      <c r="P2845" s="39">
        <v>1100.74</v>
      </c>
      <c r="Q2845" s="39">
        <v>1389.33</v>
      </c>
      <c r="R2845" s="63">
        <v>1294.01</v>
      </c>
    </row>
    <row r="2846" spans="1:18" x14ac:dyDescent="0.25">
      <c r="A2846" s="44" t="s">
        <v>2092</v>
      </c>
      <c r="B2846" s="46">
        <v>4</v>
      </c>
      <c r="C2846" s="44" t="s">
        <v>102</v>
      </c>
      <c r="D2846" s="51">
        <v>1636.64</v>
      </c>
      <c r="E2846" s="52">
        <v>1899.78</v>
      </c>
      <c r="F2846" s="52">
        <v>2188.37</v>
      </c>
      <c r="G2846" s="53">
        <v>2093.0500000000002</v>
      </c>
      <c r="H2846" s="51" t="e">
        <v>#REF!</v>
      </c>
      <c r="I2846" s="52" t="e">
        <v>#REF!</v>
      </c>
      <c r="J2846" s="52" t="e">
        <v>#REF!</v>
      </c>
      <c r="K2846" s="53" t="e">
        <v>#REF!</v>
      </c>
      <c r="L2846" s="157" t="s">
        <v>2106</v>
      </c>
      <c r="M2846" s="284">
        <v>8.2100000000000009</v>
      </c>
      <c r="N2846" s="33">
        <v>3.1100000000000003</v>
      </c>
      <c r="O2846" s="66">
        <v>837.6</v>
      </c>
      <c r="P2846" s="39">
        <v>1100.74</v>
      </c>
      <c r="Q2846" s="39">
        <v>1389.33</v>
      </c>
      <c r="R2846" s="63">
        <v>1294.01</v>
      </c>
    </row>
    <row r="2847" spans="1:18" x14ac:dyDescent="0.25">
      <c r="A2847" s="44" t="s">
        <v>2092</v>
      </c>
      <c r="B2847" s="46">
        <v>5</v>
      </c>
      <c r="C2847" s="44" t="s">
        <v>102</v>
      </c>
      <c r="D2847" s="51">
        <v>1639.38</v>
      </c>
      <c r="E2847" s="52">
        <v>1902.52</v>
      </c>
      <c r="F2847" s="52">
        <v>2191.1099999999997</v>
      </c>
      <c r="G2847" s="53">
        <v>2095.79</v>
      </c>
      <c r="H2847" s="51" t="e">
        <v>#REF!</v>
      </c>
      <c r="I2847" s="52" t="e">
        <v>#REF!</v>
      </c>
      <c r="J2847" s="52" t="e">
        <v>#REF!</v>
      </c>
      <c r="K2847" s="53" t="e">
        <v>#REF!</v>
      </c>
      <c r="L2847" s="157" t="s">
        <v>2109</v>
      </c>
      <c r="M2847" s="284">
        <v>8.23</v>
      </c>
      <c r="N2847" s="33">
        <v>3.1100000000000003</v>
      </c>
      <c r="O2847" s="66">
        <v>837.6</v>
      </c>
      <c r="P2847" s="39">
        <v>1100.74</v>
      </c>
      <c r="Q2847" s="39">
        <v>1389.33</v>
      </c>
      <c r="R2847" s="63">
        <v>1294.01</v>
      </c>
    </row>
    <row r="2848" spans="1:18" x14ac:dyDescent="0.25">
      <c r="A2848" s="44" t="s">
        <v>2092</v>
      </c>
      <c r="B2848" s="46">
        <v>6</v>
      </c>
      <c r="C2848" s="44" t="s">
        <v>102</v>
      </c>
      <c r="D2848" s="51">
        <v>1595.13</v>
      </c>
      <c r="E2848" s="52">
        <v>1858.27</v>
      </c>
      <c r="F2848" s="52">
        <v>2146.86</v>
      </c>
      <c r="G2848" s="53">
        <v>2051.54</v>
      </c>
      <c r="H2848" s="51" t="e">
        <v>#REF!</v>
      </c>
      <c r="I2848" s="52" t="e">
        <v>#REF!</v>
      </c>
      <c r="J2848" s="52" t="e">
        <v>#REF!</v>
      </c>
      <c r="K2848" s="53" t="e">
        <v>#REF!</v>
      </c>
      <c r="L2848" s="157" t="s">
        <v>2112</v>
      </c>
      <c r="M2848" s="284">
        <v>7.78</v>
      </c>
      <c r="N2848" s="33">
        <v>3.1100000000000003</v>
      </c>
      <c r="O2848" s="66">
        <v>837.6</v>
      </c>
      <c r="P2848" s="39">
        <v>1100.74</v>
      </c>
      <c r="Q2848" s="39">
        <v>1389.33</v>
      </c>
      <c r="R2848" s="63">
        <v>1294.01</v>
      </c>
    </row>
    <row r="2849" spans="1:18" x14ac:dyDescent="0.25">
      <c r="A2849" s="44" t="s">
        <v>2092</v>
      </c>
      <c r="B2849" s="46">
        <v>7</v>
      </c>
      <c r="C2849" s="44" t="s">
        <v>102</v>
      </c>
      <c r="D2849" s="51">
        <v>1538.0900000000001</v>
      </c>
      <c r="E2849" s="52">
        <v>1801.23</v>
      </c>
      <c r="F2849" s="52">
        <v>2089.8199999999997</v>
      </c>
      <c r="G2849" s="53">
        <v>1994.5</v>
      </c>
      <c r="H2849" s="51" t="e">
        <v>#REF!</v>
      </c>
      <c r="I2849" s="52" t="e">
        <v>#REF!</v>
      </c>
      <c r="J2849" s="52" t="e">
        <v>#REF!</v>
      </c>
      <c r="K2849" s="53" t="e">
        <v>#REF!</v>
      </c>
      <c r="L2849" s="157" t="s">
        <v>2115</v>
      </c>
      <c r="M2849" s="284">
        <v>7.19</v>
      </c>
      <c r="N2849" s="33">
        <v>3.1100000000000003</v>
      </c>
      <c r="O2849" s="66">
        <v>837.6</v>
      </c>
      <c r="P2849" s="39">
        <v>1100.74</v>
      </c>
      <c r="Q2849" s="39">
        <v>1389.33</v>
      </c>
      <c r="R2849" s="63">
        <v>1294.01</v>
      </c>
    </row>
    <row r="2850" spans="1:18" x14ac:dyDescent="0.25">
      <c r="A2850" s="44" t="s">
        <v>2092</v>
      </c>
      <c r="B2850" s="46">
        <v>8</v>
      </c>
      <c r="C2850" s="44" t="s">
        <v>102</v>
      </c>
      <c r="D2850" s="51">
        <v>1674.8200000000002</v>
      </c>
      <c r="E2850" s="52">
        <v>1937.96</v>
      </c>
      <c r="F2850" s="52">
        <v>2226.5500000000002</v>
      </c>
      <c r="G2850" s="53">
        <v>2131.23</v>
      </c>
      <c r="H2850" s="51" t="e">
        <v>#REF!</v>
      </c>
      <c r="I2850" s="52" t="e">
        <v>#REF!</v>
      </c>
      <c r="J2850" s="52" t="e">
        <v>#REF!</v>
      </c>
      <c r="K2850" s="53" t="e">
        <v>#REF!</v>
      </c>
      <c r="L2850" s="157" t="s">
        <v>2118</v>
      </c>
      <c r="M2850" s="284">
        <v>8.6</v>
      </c>
      <c r="N2850" s="33">
        <v>3.1100000000000003</v>
      </c>
      <c r="O2850" s="66">
        <v>837.6</v>
      </c>
      <c r="P2850" s="39">
        <v>1100.74</v>
      </c>
      <c r="Q2850" s="39">
        <v>1389.33</v>
      </c>
      <c r="R2850" s="63">
        <v>1294.01</v>
      </c>
    </row>
    <row r="2851" spans="1:18" x14ac:dyDescent="0.25">
      <c r="A2851" s="44" t="s">
        <v>2092</v>
      </c>
      <c r="B2851" s="46">
        <v>9</v>
      </c>
      <c r="C2851" s="44" t="s">
        <v>102</v>
      </c>
      <c r="D2851" s="51">
        <v>1582.53</v>
      </c>
      <c r="E2851" s="52">
        <v>1845.67</v>
      </c>
      <c r="F2851" s="52">
        <v>2134.2599999999998</v>
      </c>
      <c r="G2851" s="53">
        <v>2038.94</v>
      </c>
      <c r="H2851" s="51" t="e">
        <v>#REF!</v>
      </c>
      <c r="I2851" s="52" t="e">
        <v>#REF!</v>
      </c>
      <c r="J2851" s="52" t="e">
        <v>#REF!</v>
      </c>
      <c r="K2851" s="53" t="e">
        <v>#REF!</v>
      </c>
      <c r="L2851" s="157" t="s">
        <v>2121</v>
      </c>
      <c r="M2851" s="284">
        <v>7.65</v>
      </c>
      <c r="N2851" s="33">
        <v>3.1100000000000003</v>
      </c>
      <c r="O2851" s="66">
        <v>837.6</v>
      </c>
      <c r="P2851" s="39">
        <v>1100.74</v>
      </c>
      <c r="Q2851" s="39">
        <v>1389.33</v>
      </c>
      <c r="R2851" s="63">
        <v>1294.01</v>
      </c>
    </row>
    <row r="2852" spans="1:18" x14ac:dyDescent="0.25">
      <c r="A2852" s="44" t="s">
        <v>2092</v>
      </c>
      <c r="B2852" s="46">
        <v>10</v>
      </c>
      <c r="C2852" s="44" t="s">
        <v>102</v>
      </c>
      <c r="D2852" s="51">
        <v>1583.6</v>
      </c>
      <c r="E2852" s="52">
        <v>1846.74</v>
      </c>
      <c r="F2852" s="52">
        <v>2135.33</v>
      </c>
      <c r="G2852" s="53">
        <v>2040.01</v>
      </c>
      <c r="H2852" s="51" t="e">
        <v>#REF!</v>
      </c>
      <c r="I2852" s="52" t="e">
        <v>#REF!</v>
      </c>
      <c r="J2852" s="52" t="e">
        <v>#REF!</v>
      </c>
      <c r="K2852" s="53" t="e">
        <v>#REF!</v>
      </c>
      <c r="L2852" s="157" t="s">
        <v>2124</v>
      </c>
      <c r="M2852" s="284">
        <v>7.66</v>
      </c>
      <c r="N2852" s="33">
        <v>3.1100000000000003</v>
      </c>
      <c r="O2852" s="66">
        <v>837.6</v>
      </c>
      <c r="P2852" s="39">
        <v>1100.74</v>
      </c>
      <c r="Q2852" s="39">
        <v>1389.33</v>
      </c>
      <c r="R2852" s="63">
        <v>1294.01</v>
      </c>
    </row>
    <row r="2853" spans="1:18" x14ac:dyDescent="0.25">
      <c r="A2853" s="44" t="s">
        <v>2092</v>
      </c>
      <c r="B2853" s="46">
        <v>11</v>
      </c>
      <c r="C2853" s="44" t="s">
        <v>102</v>
      </c>
      <c r="D2853" s="51">
        <v>1601.3000000000002</v>
      </c>
      <c r="E2853" s="52">
        <v>1864.44</v>
      </c>
      <c r="F2853" s="52">
        <v>2153.0299999999997</v>
      </c>
      <c r="G2853" s="53">
        <v>2057.71</v>
      </c>
      <c r="H2853" s="51" t="e">
        <v>#REF!</v>
      </c>
      <c r="I2853" s="52" t="e">
        <v>#REF!</v>
      </c>
      <c r="J2853" s="52" t="e">
        <v>#REF!</v>
      </c>
      <c r="K2853" s="53" t="e">
        <v>#REF!</v>
      </c>
      <c r="L2853" s="157" t="s">
        <v>2127</v>
      </c>
      <c r="M2853" s="284">
        <v>7.84</v>
      </c>
      <c r="N2853" s="33">
        <v>3.1100000000000003</v>
      </c>
      <c r="O2853" s="66">
        <v>837.6</v>
      </c>
      <c r="P2853" s="39">
        <v>1100.74</v>
      </c>
      <c r="Q2853" s="39">
        <v>1389.33</v>
      </c>
      <c r="R2853" s="63">
        <v>1294.01</v>
      </c>
    </row>
    <row r="2854" spans="1:18" x14ac:dyDescent="0.25">
      <c r="A2854" s="44" t="s">
        <v>2092</v>
      </c>
      <c r="B2854" s="46">
        <v>12</v>
      </c>
      <c r="C2854" s="44" t="s">
        <v>102</v>
      </c>
      <c r="D2854" s="51">
        <v>1597.57</v>
      </c>
      <c r="E2854" s="52">
        <v>1860.71</v>
      </c>
      <c r="F2854" s="52">
        <v>2149.3000000000002</v>
      </c>
      <c r="G2854" s="53">
        <v>2053.98</v>
      </c>
      <c r="H2854" s="51" t="e">
        <v>#REF!</v>
      </c>
      <c r="I2854" s="52" t="e">
        <v>#REF!</v>
      </c>
      <c r="J2854" s="52" t="e">
        <v>#REF!</v>
      </c>
      <c r="K2854" s="53" t="e">
        <v>#REF!</v>
      </c>
      <c r="L2854" s="157" t="s">
        <v>2130</v>
      </c>
      <c r="M2854" s="284">
        <v>7.8</v>
      </c>
      <c r="N2854" s="33">
        <v>3.1100000000000003</v>
      </c>
      <c r="O2854" s="66">
        <v>837.6</v>
      </c>
      <c r="P2854" s="39">
        <v>1100.74</v>
      </c>
      <c r="Q2854" s="39">
        <v>1389.33</v>
      </c>
      <c r="R2854" s="63">
        <v>1294.01</v>
      </c>
    </row>
    <row r="2855" spans="1:18" x14ac:dyDescent="0.25">
      <c r="A2855" s="44" t="s">
        <v>2092</v>
      </c>
      <c r="B2855" s="46">
        <v>13</v>
      </c>
      <c r="C2855" s="44" t="s">
        <v>102</v>
      </c>
      <c r="D2855" s="51">
        <v>1592.26</v>
      </c>
      <c r="E2855" s="52">
        <v>1855.3999999999999</v>
      </c>
      <c r="F2855" s="52">
        <v>2143.9899999999998</v>
      </c>
      <c r="G2855" s="53">
        <v>2048.67</v>
      </c>
      <c r="H2855" s="51" t="e">
        <v>#REF!</v>
      </c>
      <c r="I2855" s="52" t="e">
        <v>#REF!</v>
      </c>
      <c r="J2855" s="52" t="e">
        <v>#REF!</v>
      </c>
      <c r="K2855" s="53" t="e">
        <v>#REF!</v>
      </c>
      <c r="L2855" s="157" t="s">
        <v>2133</v>
      </c>
      <c r="M2855" s="284">
        <v>7.75</v>
      </c>
      <c r="N2855" s="33">
        <v>3.1100000000000003</v>
      </c>
      <c r="O2855" s="66">
        <v>837.6</v>
      </c>
      <c r="P2855" s="39">
        <v>1100.74</v>
      </c>
      <c r="Q2855" s="39">
        <v>1389.33</v>
      </c>
      <c r="R2855" s="63">
        <v>1294.01</v>
      </c>
    </row>
    <row r="2856" spans="1:18" x14ac:dyDescent="0.25">
      <c r="A2856" s="44" t="s">
        <v>2092</v>
      </c>
      <c r="B2856" s="46">
        <v>14</v>
      </c>
      <c r="C2856" s="44" t="s">
        <v>102</v>
      </c>
      <c r="D2856" s="51">
        <v>1588.43</v>
      </c>
      <c r="E2856" s="52">
        <v>1851.57</v>
      </c>
      <c r="F2856" s="52">
        <v>2140.16</v>
      </c>
      <c r="G2856" s="53">
        <v>2044.84</v>
      </c>
      <c r="H2856" s="51" t="e">
        <v>#REF!</v>
      </c>
      <c r="I2856" s="52" t="e">
        <v>#REF!</v>
      </c>
      <c r="J2856" s="52" t="e">
        <v>#REF!</v>
      </c>
      <c r="K2856" s="53" t="e">
        <v>#REF!</v>
      </c>
      <c r="L2856" s="157" t="s">
        <v>2136</v>
      </c>
      <c r="M2856" s="284">
        <v>7.71</v>
      </c>
      <c r="N2856" s="33">
        <v>3.1100000000000003</v>
      </c>
      <c r="O2856" s="66">
        <v>837.6</v>
      </c>
      <c r="P2856" s="39">
        <v>1100.74</v>
      </c>
      <c r="Q2856" s="39">
        <v>1389.33</v>
      </c>
      <c r="R2856" s="63">
        <v>1294.01</v>
      </c>
    </row>
    <row r="2857" spans="1:18" x14ac:dyDescent="0.25">
      <c r="A2857" s="44" t="s">
        <v>2092</v>
      </c>
      <c r="B2857" s="46">
        <v>15</v>
      </c>
      <c r="C2857" s="44" t="s">
        <v>102</v>
      </c>
      <c r="D2857" s="51">
        <v>1582.99</v>
      </c>
      <c r="E2857" s="52">
        <v>1846.13</v>
      </c>
      <c r="F2857" s="52">
        <v>2134.7199999999998</v>
      </c>
      <c r="G2857" s="53">
        <v>2039.4</v>
      </c>
      <c r="H2857" s="51" t="e">
        <v>#REF!</v>
      </c>
      <c r="I2857" s="52" t="e">
        <v>#REF!</v>
      </c>
      <c r="J2857" s="52" t="e">
        <v>#REF!</v>
      </c>
      <c r="K2857" s="53" t="e">
        <v>#REF!</v>
      </c>
      <c r="L2857" s="157" t="s">
        <v>2139</v>
      </c>
      <c r="M2857" s="284">
        <v>7.65</v>
      </c>
      <c r="N2857" s="33">
        <v>3.1100000000000003</v>
      </c>
      <c r="O2857" s="66">
        <v>837.6</v>
      </c>
      <c r="P2857" s="39">
        <v>1100.74</v>
      </c>
      <c r="Q2857" s="39">
        <v>1389.33</v>
      </c>
      <c r="R2857" s="63">
        <v>1294.01</v>
      </c>
    </row>
    <row r="2858" spans="1:18" x14ac:dyDescent="0.25">
      <c r="A2858" s="44" t="s">
        <v>2092</v>
      </c>
      <c r="B2858" s="46">
        <v>16</v>
      </c>
      <c r="C2858" s="44" t="s">
        <v>102</v>
      </c>
      <c r="D2858" s="51">
        <v>1573.15</v>
      </c>
      <c r="E2858" s="52">
        <v>1836.29</v>
      </c>
      <c r="F2858" s="52">
        <v>2124.88</v>
      </c>
      <c r="G2858" s="53">
        <v>2029.56</v>
      </c>
      <c r="H2858" s="51" t="e">
        <v>#REF!</v>
      </c>
      <c r="I2858" s="52" t="e">
        <v>#REF!</v>
      </c>
      <c r="J2858" s="52" t="e">
        <v>#REF!</v>
      </c>
      <c r="K2858" s="53" t="e">
        <v>#REF!</v>
      </c>
      <c r="L2858" s="157" t="s">
        <v>2141</v>
      </c>
      <c r="M2858" s="284">
        <v>7.55</v>
      </c>
      <c r="N2858" s="33">
        <v>3.1100000000000003</v>
      </c>
      <c r="O2858" s="66">
        <v>837.6</v>
      </c>
      <c r="P2858" s="39">
        <v>1100.74</v>
      </c>
      <c r="Q2858" s="39">
        <v>1389.33</v>
      </c>
      <c r="R2858" s="63">
        <v>1294.01</v>
      </c>
    </row>
    <row r="2859" spans="1:18" x14ac:dyDescent="0.25">
      <c r="A2859" s="44" t="s">
        <v>2092</v>
      </c>
      <c r="B2859" s="46">
        <v>17</v>
      </c>
      <c r="C2859" s="44" t="s">
        <v>102</v>
      </c>
      <c r="D2859" s="51">
        <v>1563.92</v>
      </c>
      <c r="E2859" s="52">
        <v>1827.06</v>
      </c>
      <c r="F2859" s="52">
        <v>2115.6499999999996</v>
      </c>
      <c r="G2859" s="53">
        <v>2020.33</v>
      </c>
      <c r="H2859" s="51" t="e">
        <v>#REF!</v>
      </c>
      <c r="I2859" s="52" t="e">
        <v>#REF!</v>
      </c>
      <c r="J2859" s="52" t="e">
        <v>#REF!</v>
      </c>
      <c r="K2859" s="53" t="e">
        <v>#REF!</v>
      </c>
      <c r="L2859" s="157" t="s">
        <v>2144</v>
      </c>
      <c r="M2859" s="284">
        <v>7.46</v>
      </c>
      <c r="N2859" s="33">
        <v>3.1100000000000003</v>
      </c>
      <c r="O2859" s="66">
        <v>837.6</v>
      </c>
      <c r="P2859" s="39">
        <v>1100.74</v>
      </c>
      <c r="Q2859" s="39">
        <v>1389.33</v>
      </c>
      <c r="R2859" s="63">
        <v>1294.01</v>
      </c>
    </row>
    <row r="2860" spans="1:18" x14ac:dyDescent="0.25">
      <c r="A2860" s="44" t="s">
        <v>2092</v>
      </c>
      <c r="B2860" s="46">
        <v>18</v>
      </c>
      <c r="C2860" s="44" t="s">
        <v>102</v>
      </c>
      <c r="D2860" s="51">
        <v>1563.28</v>
      </c>
      <c r="E2860" s="52">
        <v>1826.42</v>
      </c>
      <c r="F2860" s="52">
        <v>2115.0099999999998</v>
      </c>
      <c r="G2860" s="53">
        <v>2019.69</v>
      </c>
      <c r="H2860" s="51" t="e">
        <v>#REF!</v>
      </c>
      <c r="I2860" s="52" t="e">
        <v>#REF!</v>
      </c>
      <c r="J2860" s="52" t="e">
        <v>#REF!</v>
      </c>
      <c r="K2860" s="53" t="e">
        <v>#REF!</v>
      </c>
      <c r="L2860" s="157" t="s">
        <v>2147</v>
      </c>
      <c r="M2860" s="284">
        <v>7.45</v>
      </c>
      <c r="N2860" s="33">
        <v>3.1100000000000003</v>
      </c>
      <c r="O2860" s="66">
        <v>837.6</v>
      </c>
      <c r="P2860" s="39">
        <v>1100.74</v>
      </c>
      <c r="Q2860" s="39">
        <v>1389.33</v>
      </c>
      <c r="R2860" s="63">
        <v>1294.01</v>
      </c>
    </row>
    <row r="2861" spans="1:18" x14ac:dyDescent="0.25">
      <c r="A2861" s="44" t="s">
        <v>2092</v>
      </c>
      <c r="B2861" s="46">
        <v>19</v>
      </c>
      <c r="C2861" s="44" t="s">
        <v>102</v>
      </c>
      <c r="D2861" s="51">
        <v>1606.8200000000002</v>
      </c>
      <c r="E2861" s="52">
        <v>1869.96</v>
      </c>
      <c r="F2861" s="52">
        <v>2158.5500000000002</v>
      </c>
      <c r="G2861" s="53">
        <v>2063.23</v>
      </c>
      <c r="H2861" s="51" t="e">
        <v>#REF!</v>
      </c>
      <c r="I2861" s="52" t="e">
        <v>#REF!</v>
      </c>
      <c r="J2861" s="52" t="e">
        <v>#REF!</v>
      </c>
      <c r="K2861" s="53" t="e">
        <v>#REF!</v>
      </c>
      <c r="L2861" s="157" t="s">
        <v>2149</v>
      </c>
      <c r="M2861" s="284">
        <v>7.9</v>
      </c>
      <c r="N2861" s="33">
        <v>3.1100000000000003</v>
      </c>
      <c r="O2861" s="66">
        <v>837.6</v>
      </c>
      <c r="P2861" s="39">
        <v>1100.74</v>
      </c>
      <c r="Q2861" s="39">
        <v>1389.33</v>
      </c>
      <c r="R2861" s="63">
        <v>1294.01</v>
      </c>
    </row>
    <row r="2862" spans="1:18" x14ac:dyDescent="0.25">
      <c r="A2862" s="44" t="s">
        <v>2092</v>
      </c>
      <c r="B2862" s="46">
        <v>20</v>
      </c>
      <c r="C2862" s="44" t="s">
        <v>102</v>
      </c>
      <c r="D2862" s="51">
        <v>1607.49</v>
      </c>
      <c r="E2862" s="52">
        <v>1870.63</v>
      </c>
      <c r="F2862" s="52">
        <v>2159.2199999999998</v>
      </c>
      <c r="G2862" s="53">
        <v>2063.9</v>
      </c>
      <c r="H2862" s="51" t="e">
        <v>#REF!</v>
      </c>
      <c r="I2862" s="52" t="e">
        <v>#REF!</v>
      </c>
      <c r="J2862" s="52" t="e">
        <v>#REF!</v>
      </c>
      <c r="K2862" s="53" t="e">
        <v>#REF!</v>
      </c>
      <c r="L2862" s="157" t="s">
        <v>2152</v>
      </c>
      <c r="M2862" s="284">
        <v>7.91</v>
      </c>
      <c r="N2862" s="33">
        <v>3.1100000000000003</v>
      </c>
      <c r="O2862" s="66">
        <v>837.6</v>
      </c>
      <c r="P2862" s="39">
        <v>1100.74</v>
      </c>
      <c r="Q2862" s="39">
        <v>1389.33</v>
      </c>
      <c r="R2862" s="63">
        <v>1294.01</v>
      </c>
    </row>
    <row r="2863" spans="1:18" x14ac:dyDescent="0.25">
      <c r="A2863" s="44" t="s">
        <v>2092</v>
      </c>
      <c r="B2863" s="46">
        <v>21</v>
      </c>
      <c r="C2863" s="44" t="s">
        <v>102</v>
      </c>
      <c r="D2863" s="51">
        <v>1591.23</v>
      </c>
      <c r="E2863" s="52">
        <v>1854.37</v>
      </c>
      <c r="F2863" s="52">
        <v>2142.96</v>
      </c>
      <c r="G2863" s="53">
        <v>2047.6399999999999</v>
      </c>
      <c r="H2863" s="51" t="e">
        <v>#REF!</v>
      </c>
      <c r="I2863" s="52" t="e">
        <v>#REF!</v>
      </c>
      <c r="J2863" s="52" t="e">
        <v>#REF!</v>
      </c>
      <c r="K2863" s="53" t="e">
        <v>#REF!</v>
      </c>
      <c r="L2863" s="157" t="s">
        <v>2155</v>
      </c>
      <c r="M2863" s="284">
        <v>7.74</v>
      </c>
      <c r="N2863" s="33">
        <v>3.1100000000000003</v>
      </c>
      <c r="O2863" s="66">
        <v>837.6</v>
      </c>
      <c r="P2863" s="39">
        <v>1100.74</v>
      </c>
      <c r="Q2863" s="39">
        <v>1389.33</v>
      </c>
      <c r="R2863" s="63">
        <v>1294.01</v>
      </c>
    </row>
    <row r="2864" spans="1:18" x14ac:dyDescent="0.25">
      <c r="A2864" s="44" t="s">
        <v>2092</v>
      </c>
      <c r="B2864" s="46">
        <v>22</v>
      </c>
      <c r="C2864" s="44" t="s">
        <v>102</v>
      </c>
      <c r="D2864" s="51">
        <v>1649.65</v>
      </c>
      <c r="E2864" s="52">
        <v>1912.79</v>
      </c>
      <c r="F2864" s="52">
        <v>2201.38</v>
      </c>
      <c r="G2864" s="53">
        <v>2106.06</v>
      </c>
      <c r="H2864" s="51" t="e">
        <v>#REF!</v>
      </c>
      <c r="I2864" s="52" t="e">
        <v>#REF!</v>
      </c>
      <c r="J2864" s="52" t="e">
        <v>#REF!</v>
      </c>
      <c r="K2864" s="53" t="e">
        <v>#REF!</v>
      </c>
      <c r="L2864" s="157" t="s">
        <v>2159</v>
      </c>
      <c r="M2864" s="284">
        <v>8.34</v>
      </c>
      <c r="N2864" s="33">
        <v>3.1100000000000003</v>
      </c>
      <c r="O2864" s="66">
        <v>837.6</v>
      </c>
      <c r="P2864" s="39">
        <v>1100.74</v>
      </c>
      <c r="Q2864" s="39">
        <v>1389.33</v>
      </c>
      <c r="R2864" s="63">
        <v>1294.01</v>
      </c>
    </row>
    <row r="2865" spans="1:18" x14ac:dyDescent="0.25">
      <c r="A2865" s="44" t="s">
        <v>2092</v>
      </c>
      <c r="B2865" s="46">
        <v>23</v>
      </c>
      <c r="C2865" s="44" t="s">
        <v>102</v>
      </c>
      <c r="D2865" s="51">
        <v>1915.7800000000002</v>
      </c>
      <c r="E2865" s="52">
        <v>2178.92</v>
      </c>
      <c r="F2865" s="52">
        <v>2467.5100000000002</v>
      </c>
      <c r="G2865" s="53">
        <v>2372.19</v>
      </c>
      <c r="H2865" s="51" t="e">
        <v>#REF!</v>
      </c>
      <c r="I2865" s="52" t="e">
        <v>#REF!</v>
      </c>
      <c r="J2865" s="52" t="e">
        <v>#REF!</v>
      </c>
      <c r="K2865" s="53" t="e">
        <v>#REF!</v>
      </c>
      <c r="L2865" s="157" t="s">
        <v>2162</v>
      </c>
      <c r="M2865" s="284">
        <v>11.08</v>
      </c>
      <c r="N2865" s="33">
        <v>3.1100000000000003</v>
      </c>
      <c r="O2865" s="66">
        <v>837.6</v>
      </c>
      <c r="P2865" s="39">
        <v>1100.74</v>
      </c>
      <c r="Q2865" s="39">
        <v>1389.33</v>
      </c>
      <c r="R2865" s="63">
        <v>1294.01</v>
      </c>
    </row>
    <row r="2866" spans="1:18" x14ac:dyDescent="0.25">
      <c r="A2866" s="44" t="s">
        <v>2163</v>
      </c>
      <c r="B2866" s="46">
        <v>0</v>
      </c>
      <c r="C2866" s="44" t="s">
        <v>102</v>
      </c>
      <c r="D2866" s="51">
        <v>1551.5300000000002</v>
      </c>
      <c r="E2866" s="52">
        <v>1814.67</v>
      </c>
      <c r="F2866" s="52">
        <v>2103.2600000000002</v>
      </c>
      <c r="G2866" s="53">
        <v>2007.94</v>
      </c>
      <c r="H2866" s="51" t="e">
        <v>#REF!</v>
      </c>
      <c r="I2866" s="52" t="e">
        <v>#REF!</v>
      </c>
      <c r="J2866" s="52" t="e">
        <v>#REF!</v>
      </c>
      <c r="K2866" s="53" t="e">
        <v>#REF!</v>
      </c>
      <c r="L2866" s="157" t="s">
        <v>861</v>
      </c>
      <c r="M2866" s="284">
        <v>7.33</v>
      </c>
      <c r="N2866" s="33">
        <v>3.1100000000000003</v>
      </c>
      <c r="O2866" s="66">
        <v>837.6</v>
      </c>
      <c r="P2866" s="39">
        <v>1100.74</v>
      </c>
      <c r="Q2866" s="39">
        <v>1389.33</v>
      </c>
      <c r="R2866" s="63">
        <v>1294.01</v>
      </c>
    </row>
    <row r="2867" spans="1:18" x14ac:dyDescent="0.25">
      <c r="A2867" s="44" t="s">
        <v>2163</v>
      </c>
      <c r="B2867" s="46">
        <v>1</v>
      </c>
      <c r="C2867" s="44" t="s">
        <v>102</v>
      </c>
      <c r="D2867" s="51">
        <v>1536.5</v>
      </c>
      <c r="E2867" s="52">
        <v>1799.6399999999999</v>
      </c>
      <c r="F2867" s="52">
        <v>2088.23</v>
      </c>
      <c r="G2867" s="53">
        <v>1992.9099999999999</v>
      </c>
      <c r="H2867" s="51" t="e">
        <v>#REF!</v>
      </c>
      <c r="I2867" s="52" t="e">
        <v>#REF!</v>
      </c>
      <c r="J2867" s="52" t="e">
        <v>#REF!</v>
      </c>
      <c r="K2867" s="53" t="e">
        <v>#REF!</v>
      </c>
      <c r="L2867" s="157" t="s">
        <v>713</v>
      </c>
      <c r="M2867" s="284">
        <v>7.17</v>
      </c>
      <c r="N2867" s="33">
        <v>3.1100000000000003</v>
      </c>
      <c r="O2867" s="66">
        <v>837.6</v>
      </c>
      <c r="P2867" s="39">
        <v>1100.74</v>
      </c>
      <c r="Q2867" s="39">
        <v>1389.33</v>
      </c>
      <c r="R2867" s="63">
        <v>1294.01</v>
      </c>
    </row>
    <row r="2868" spans="1:18" x14ac:dyDescent="0.25">
      <c r="A2868" s="44" t="s">
        <v>2163</v>
      </c>
      <c r="B2868" s="46">
        <v>2</v>
      </c>
      <c r="C2868" s="44" t="s">
        <v>102</v>
      </c>
      <c r="D2868" s="51">
        <v>1567.49</v>
      </c>
      <c r="E2868" s="52">
        <v>1830.6299999999999</v>
      </c>
      <c r="F2868" s="52">
        <v>2119.2199999999998</v>
      </c>
      <c r="G2868" s="53">
        <v>2023.8999999999999</v>
      </c>
      <c r="H2868" s="51" t="e">
        <v>#REF!</v>
      </c>
      <c r="I2868" s="52" t="e">
        <v>#REF!</v>
      </c>
      <c r="J2868" s="52" t="e">
        <v>#REF!</v>
      </c>
      <c r="K2868" s="53" t="e">
        <v>#REF!</v>
      </c>
      <c r="L2868" s="157" t="s">
        <v>2168</v>
      </c>
      <c r="M2868" s="284">
        <v>7.49</v>
      </c>
      <c r="N2868" s="33">
        <v>3.1100000000000003</v>
      </c>
      <c r="O2868" s="66">
        <v>837.6</v>
      </c>
      <c r="P2868" s="39">
        <v>1100.74</v>
      </c>
      <c r="Q2868" s="39">
        <v>1389.33</v>
      </c>
      <c r="R2868" s="63">
        <v>1294.01</v>
      </c>
    </row>
    <row r="2869" spans="1:18" x14ac:dyDescent="0.25">
      <c r="A2869" s="44" t="s">
        <v>2163</v>
      </c>
      <c r="B2869" s="46">
        <v>3</v>
      </c>
      <c r="C2869" s="44" t="s">
        <v>102</v>
      </c>
      <c r="D2869" s="51">
        <v>1597.35</v>
      </c>
      <c r="E2869" s="52">
        <v>1860.4900000000002</v>
      </c>
      <c r="F2869" s="52">
        <v>2149.08</v>
      </c>
      <c r="G2869" s="53">
        <v>2053.7600000000002</v>
      </c>
      <c r="H2869" s="51" t="e">
        <v>#REF!</v>
      </c>
      <c r="I2869" s="52" t="e">
        <v>#REF!</v>
      </c>
      <c r="J2869" s="52" t="e">
        <v>#REF!</v>
      </c>
      <c r="K2869" s="53" t="e">
        <v>#REF!</v>
      </c>
      <c r="L2869" s="157" t="s">
        <v>2171</v>
      </c>
      <c r="M2869" s="284">
        <v>7.8</v>
      </c>
      <c r="N2869" s="33">
        <v>3.1100000000000003</v>
      </c>
      <c r="O2869" s="66">
        <v>837.6</v>
      </c>
      <c r="P2869" s="39">
        <v>1100.74</v>
      </c>
      <c r="Q2869" s="39">
        <v>1389.33</v>
      </c>
      <c r="R2869" s="63">
        <v>1294.01</v>
      </c>
    </row>
    <row r="2870" spans="1:18" x14ac:dyDescent="0.25">
      <c r="A2870" s="44" t="s">
        <v>2163</v>
      </c>
      <c r="B2870" s="46">
        <v>4</v>
      </c>
      <c r="C2870" s="44" t="s">
        <v>102</v>
      </c>
      <c r="D2870" s="51">
        <v>1629.93</v>
      </c>
      <c r="E2870" s="52">
        <v>1893.0700000000002</v>
      </c>
      <c r="F2870" s="52">
        <v>2181.66</v>
      </c>
      <c r="G2870" s="53">
        <v>2086.34</v>
      </c>
      <c r="H2870" s="51" t="e">
        <v>#REF!</v>
      </c>
      <c r="I2870" s="52" t="e">
        <v>#REF!</v>
      </c>
      <c r="J2870" s="52" t="e">
        <v>#REF!</v>
      </c>
      <c r="K2870" s="53" t="e">
        <v>#REF!</v>
      </c>
      <c r="L2870" s="157" t="s">
        <v>2174</v>
      </c>
      <c r="M2870" s="284">
        <v>8.14</v>
      </c>
      <c r="N2870" s="33">
        <v>3.1100000000000003</v>
      </c>
      <c r="O2870" s="66">
        <v>837.6</v>
      </c>
      <c r="P2870" s="39">
        <v>1100.74</v>
      </c>
      <c r="Q2870" s="39">
        <v>1389.33</v>
      </c>
      <c r="R2870" s="63">
        <v>1294.01</v>
      </c>
    </row>
    <row r="2871" spans="1:18" x14ac:dyDescent="0.25">
      <c r="A2871" s="44" t="s">
        <v>2163</v>
      </c>
      <c r="B2871" s="46">
        <v>5</v>
      </c>
      <c r="C2871" s="44" t="s">
        <v>102</v>
      </c>
      <c r="D2871" s="51">
        <v>1640.73</v>
      </c>
      <c r="E2871" s="52">
        <v>1903.87</v>
      </c>
      <c r="F2871" s="52">
        <v>2192.46</v>
      </c>
      <c r="G2871" s="53">
        <v>2097.14</v>
      </c>
      <c r="H2871" s="51" t="e">
        <v>#REF!</v>
      </c>
      <c r="I2871" s="52" t="e">
        <v>#REF!</v>
      </c>
      <c r="J2871" s="52" t="e">
        <v>#REF!</v>
      </c>
      <c r="K2871" s="53" t="e">
        <v>#REF!</v>
      </c>
      <c r="L2871" s="157" t="s">
        <v>2177</v>
      </c>
      <c r="M2871" s="284">
        <v>8.25</v>
      </c>
      <c r="N2871" s="33">
        <v>3.1100000000000003</v>
      </c>
      <c r="O2871" s="66">
        <v>837.6</v>
      </c>
      <c r="P2871" s="39">
        <v>1100.74</v>
      </c>
      <c r="Q2871" s="39">
        <v>1389.33</v>
      </c>
      <c r="R2871" s="63">
        <v>1294.01</v>
      </c>
    </row>
    <row r="2872" spans="1:18" x14ac:dyDescent="0.25">
      <c r="A2872" s="44" t="s">
        <v>2163</v>
      </c>
      <c r="B2872" s="46">
        <v>6</v>
      </c>
      <c r="C2872" s="44" t="s">
        <v>102</v>
      </c>
      <c r="D2872" s="51">
        <v>1571.7</v>
      </c>
      <c r="E2872" s="52">
        <v>1834.8400000000001</v>
      </c>
      <c r="F2872" s="52">
        <v>2123.4300000000003</v>
      </c>
      <c r="G2872" s="53">
        <v>2028.1100000000001</v>
      </c>
      <c r="H2872" s="51" t="e">
        <v>#REF!</v>
      </c>
      <c r="I2872" s="52" t="e">
        <v>#REF!</v>
      </c>
      <c r="J2872" s="52" t="e">
        <v>#REF!</v>
      </c>
      <c r="K2872" s="53" t="e">
        <v>#REF!</v>
      </c>
      <c r="L2872" s="157" t="s">
        <v>2180</v>
      </c>
      <c r="M2872" s="284">
        <v>7.54</v>
      </c>
      <c r="N2872" s="33">
        <v>3.1100000000000003</v>
      </c>
      <c r="O2872" s="66">
        <v>837.6</v>
      </c>
      <c r="P2872" s="39">
        <v>1100.74</v>
      </c>
      <c r="Q2872" s="39">
        <v>1389.33</v>
      </c>
      <c r="R2872" s="63">
        <v>1294.01</v>
      </c>
    </row>
    <row r="2873" spans="1:18" x14ac:dyDescent="0.25">
      <c r="A2873" s="44" t="s">
        <v>2163</v>
      </c>
      <c r="B2873" s="46">
        <v>7</v>
      </c>
      <c r="C2873" s="44" t="s">
        <v>102</v>
      </c>
      <c r="D2873" s="51">
        <v>1553.18</v>
      </c>
      <c r="E2873" s="52">
        <v>1816.3200000000002</v>
      </c>
      <c r="F2873" s="52">
        <v>2104.91</v>
      </c>
      <c r="G2873" s="53">
        <v>2009.5900000000001</v>
      </c>
      <c r="H2873" s="51" t="e">
        <v>#REF!</v>
      </c>
      <c r="I2873" s="52" t="e">
        <v>#REF!</v>
      </c>
      <c r="J2873" s="52" t="e">
        <v>#REF!</v>
      </c>
      <c r="K2873" s="53" t="e">
        <v>#REF!</v>
      </c>
      <c r="L2873" s="157" t="s">
        <v>2183</v>
      </c>
      <c r="M2873" s="284">
        <v>7.35</v>
      </c>
      <c r="N2873" s="33">
        <v>3.1100000000000003</v>
      </c>
      <c r="O2873" s="66">
        <v>837.6</v>
      </c>
      <c r="P2873" s="39">
        <v>1100.74</v>
      </c>
      <c r="Q2873" s="39">
        <v>1389.33</v>
      </c>
      <c r="R2873" s="63">
        <v>1294.01</v>
      </c>
    </row>
    <row r="2874" spans="1:18" x14ac:dyDescent="0.25">
      <c r="A2874" s="44" t="s">
        <v>2163</v>
      </c>
      <c r="B2874" s="46">
        <v>8</v>
      </c>
      <c r="C2874" s="44" t="s">
        <v>102</v>
      </c>
      <c r="D2874" s="51">
        <v>1654.88</v>
      </c>
      <c r="E2874" s="52">
        <v>1918.02</v>
      </c>
      <c r="F2874" s="52">
        <v>2206.6099999999997</v>
      </c>
      <c r="G2874" s="53">
        <v>2111.29</v>
      </c>
      <c r="H2874" s="51" t="e">
        <v>#REF!</v>
      </c>
      <c r="I2874" s="52" t="e">
        <v>#REF!</v>
      </c>
      <c r="J2874" s="52" t="e">
        <v>#REF!</v>
      </c>
      <c r="K2874" s="53" t="e">
        <v>#REF!</v>
      </c>
      <c r="L2874" s="157" t="s">
        <v>2186</v>
      </c>
      <c r="M2874" s="284">
        <v>8.39</v>
      </c>
      <c r="N2874" s="33">
        <v>3.1100000000000003</v>
      </c>
      <c r="O2874" s="66">
        <v>837.6</v>
      </c>
      <c r="P2874" s="39">
        <v>1100.74</v>
      </c>
      <c r="Q2874" s="39">
        <v>1389.33</v>
      </c>
      <c r="R2874" s="63">
        <v>1294.01</v>
      </c>
    </row>
    <row r="2875" spans="1:18" x14ac:dyDescent="0.25">
      <c r="A2875" s="44" t="s">
        <v>2163</v>
      </c>
      <c r="B2875" s="46">
        <v>9</v>
      </c>
      <c r="C2875" s="44" t="s">
        <v>102</v>
      </c>
      <c r="D2875" s="51">
        <v>1558.56</v>
      </c>
      <c r="E2875" s="52">
        <v>1821.7</v>
      </c>
      <c r="F2875" s="52">
        <v>2110.29</v>
      </c>
      <c r="G2875" s="53">
        <v>2014.97</v>
      </c>
      <c r="H2875" s="51" t="e">
        <v>#REF!</v>
      </c>
      <c r="I2875" s="52" t="e">
        <v>#REF!</v>
      </c>
      <c r="J2875" s="52" t="e">
        <v>#REF!</v>
      </c>
      <c r="K2875" s="53" t="e">
        <v>#REF!</v>
      </c>
      <c r="L2875" s="157" t="s">
        <v>2189</v>
      </c>
      <c r="M2875" s="284">
        <v>7.4</v>
      </c>
      <c r="N2875" s="33">
        <v>3.1100000000000003</v>
      </c>
      <c r="O2875" s="66">
        <v>837.6</v>
      </c>
      <c r="P2875" s="39">
        <v>1100.74</v>
      </c>
      <c r="Q2875" s="39">
        <v>1389.33</v>
      </c>
      <c r="R2875" s="63">
        <v>1294.01</v>
      </c>
    </row>
    <row r="2876" spans="1:18" x14ac:dyDescent="0.25">
      <c r="A2876" s="44" t="s">
        <v>2163</v>
      </c>
      <c r="B2876" s="46">
        <v>10</v>
      </c>
      <c r="C2876" s="44" t="s">
        <v>102</v>
      </c>
      <c r="D2876" s="51">
        <v>1630.96</v>
      </c>
      <c r="E2876" s="52">
        <v>1894.1</v>
      </c>
      <c r="F2876" s="52">
        <v>2182.69</v>
      </c>
      <c r="G2876" s="53">
        <v>2087.37</v>
      </c>
      <c r="H2876" s="51" t="e">
        <v>#REF!</v>
      </c>
      <c r="I2876" s="52" t="e">
        <v>#REF!</v>
      </c>
      <c r="J2876" s="52" t="e">
        <v>#REF!</v>
      </c>
      <c r="K2876" s="53" t="e">
        <v>#REF!</v>
      </c>
      <c r="L2876" s="157" t="s">
        <v>2192</v>
      </c>
      <c r="M2876" s="284">
        <v>8.15</v>
      </c>
      <c r="N2876" s="33">
        <v>3.1100000000000003</v>
      </c>
      <c r="O2876" s="66">
        <v>837.6</v>
      </c>
      <c r="P2876" s="39">
        <v>1100.74</v>
      </c>
      <c r="Q2876" s="39">
        <v>1389.33</v>
      </c>
      <c r="R2876" s="63">
        <v>1294.01</v>
      </c>
    </row>
    <row r="2877" spans="1:18" x14ac:dyDescent="0.25">
      <c r="A2877" s="44" t="s">
        <v>2163</v>
      </c>
      <c r="B2877" s="46">
        <v>11</v>
      </c>
      <c r="C2877" s="44" t="s">
        <v>102</v>
      </c>
      <c r="D2877" s="51">
        <v>1663.99</v>
      </c>
      <c r="E2877" s="52">
        <v>1927.1299999999999</v>
      </c>
      <c r="F2877" s="52">
        <v>2215.7199999999998</v>
      </c>
      <c r="G2877" s="53">
        <v>2120.3999999999996</v>
      </c>
      <c r="H2877" s="51" t="e">
        <v>#REF!</v>
      </c>
      <c r="I2877" s="52" t="e">
        <v>#REF!</v>
      </c>
      <c r="J2877" s="52" t="e">
        <v>#REF!</v>
      </c>
      <c r="K2877" s="53" t="e">
        <v>#REF!</v>
      </c>
      <c r="L2877" s="157" t="s">
        <v>2195</v>
      </c>
      <c r="M2877" s="284">
        <v>8.49</v>
      </c>
      <c r="N2877" s="33">
        <v>3.1100000000000003</v>
      </c>
      <c r="O2877" s="66">
        <v>837.6</v>
      </c>
      <c r="P2877" s="39">
        <v>1100.74</v>
      </c>
      <c r="Q2877" s="39">
        <v>1389.33</v>
      </c>
      <c r="R2877" s="63">
        <v>1294.01</v>
      </c>
    </row>
    <row r="2878" spans="1:18" x14ac:dyDescent="0.25">
      <c r="A2878" s="44" t="s">
        <v>2163</v>
      </c>
      <c r="B2878" s="46">
        <v>12</v>
      </c>
      <c r="C2878" s="44" t="s">
        <v>102</v>
      </c>
      <c r="D2878" s="51">
        <v>1674.52</v>
      </c>
      <c r="E2878" s="52">
        <v>1937.66</v>
      </c>
      <c r="F2878" s="52">
        <v>2226.25</v>
      </c>
      <c r="G2878" s="53">
        <v>2130.9300000000003</v>
      </c>
      <c r="H2878" s="51" t="e">
        <v>#REF!</v>
      </c>
      <c r="I2878" s="52" t="e">
        <v>#REF!</v>
      </c>
      <c r="J2878" s="52" t="e">
        <v>#REF!</v>
      </c>
      <c r="K2878" s="53" t="e">
        <v>#REF!</v>
      </c>
      <c r="L2878" s="157" t="s">
        <v>2198</v>
      </c>
      <c r="M2878" s="284">
        <v>8.6</v>
      </c>
      <c r="N2878" s="33">
        <v>3.1100000000000003</v>
      </c>
      <c r="O2878" s="66">
        <v>837.6</v>
      </c>
      <c r="P2878" s="39">
        <v>1100.74</v>
      </c>
      <c r="Q2878" s="39">
        <v>1389.33</v>
      </c>
      <c r="R2878" s="63">
        <v>1294.01</v>
      </c>
    </row>
    <row r="2879" spans="1:18" x14ac:dyDescent="0.25">
      <c r="A2879" s="44" t="s">
        <v>2163</v>
      </c>
      <c r="B2879" s="46">
        <v>13</v>
      </c>
      <c r="C2879" s="44" t="s">
        <v>102</v>
      </c>
      <c r="D2879" s="51">
        <v>1675.3000000000002</v>
      </c>
      <c r="E2879" s="52">
        <v>1938.44</v>
      </c>
      <c r="F2879" s="52">
        <v>2227.0299999999997</v>
      </c>
      <c r="G2879" s="53">
        <v>2131.71</v>
      </c>
      <c r="H2879" s="51" t="e">
        <v>#REF!</v>
      </c>
      <c r="I2879" s="52" t="e">
        <v>#REF!</v>
      </c>
      <c r="J2879" s="52" t="e">
        <v>#REF!</v>
      </c>
      <c r="K2879" s="53" t="e">
        <v>#REF!</v>
      </c>
      <c r="L2879" s="157" t="s">
        <v>2201</v>
      </c>
      <c r="M2879" s="284">
        <v>8.6</v>
      </c>
      <c r="N2879" s="33">
        <v>3.1100000000000003</v>
      </c>
      <c r="O2879" s="66">
        <v>837.6</v>
      </c>
      <c r="P2879" s="39">
        <v>1100.74</v>
      </c>
      <c r="Q2879" s="39">
        <v>1389.33</v>
      </c>
      <c r="R2879" s="63">
        <v>1294.01</v>
      </c>
    </row>
    <row r="2880" spans="1:18" x14ac:dyDescent="0.25">
      <c r="A2880" s="44" t="s">
        <v>2163</v>
      </c>
      <c r="B2880" s="46">
        <v>14</v>
      </c>
      <c r="C2880" s="44" t="s">
        <v>102</v>
      </c>
      <c r="D2880" s="51">
        <v>1665.27</v>
      </c>
      <c r="E2880" s="52">
        <v>1928.4099999999999</v>
      </c>
      <c r="F2880" s="52">
        <v>2217</v>
      </c>
      <c r="G2880" s="53">
        <v>2121.6799999999998</v>
      </c>
      <c r="H2880" s="51" t="e">
        <v>#REF!</v>
      </c>
      <c r="I2880" s="52" t="e">
        <v>#REF!</v>
      </c>
      <c r="J2880" s="52" t="e">
        <v>#REF!</v>
      </c>
      <c r="K2880" s="53" t="e">
        <v>#REF!</v>
      </c>
      <c r="L2880" s="157" t="s">
        <v>325</v>
      </c>
      <c r="M2880" s="284">
        <v>8.5</v>
      </c>
      <c r="N2880" s="33">
        <v>3.1100000000000003</v>
      </c>
      <c r="O2880" s="66">
        <v>837.6</v>
      </c>
      <c r="P2880" s="39">
        <v>1100.74</v>
      </c>
      <c r="Q2880" s="39">
        <v>1389.33</v>
      </c>
      <c r="R2880" s="63">
        <v>1294.01</v>
      </c>
    </row>
    <row r="2881" spans="1:18" x14ac:dyDescent="0.25">
      <c r="A2881" s="44" t="s">
        <v>2163</v>
      </c>
      <c r="B2881" s="46">
        <v>15</v>
      </c>
      <c r="C2881" s="44" t="s">
        <v>102</v>
      </c>
      <c r="D2881" s="51">
        <v>1648.6200000000001</v>
      </c>
      <c r="E2881" s="52">
        <v>1911.7600000000002</v>
      </c>
      <c r="F2881" s="52">
        <v>2200.35</v>
      </c>
      <c r="G2881" s="53">
        <v>2105.0300000000002</v>
      </c>
      <c r="H2881" s="51" t="e">
        <v>#REF!</v>
      </c>
      <c r="I2881" s="52" t="e">
        <v>#REF!</v>
      </c>
      <c r="J2881" s="52" t="e">
        <v>#REF!</v>
      </c>
      <c r="K2881" s="53" t="e">
        <v>#REF!</v>
      </c>
      <c r="L2881" s="157" t="s">
        <v>2206</v>
      </c>
      <c r="M2881" s="284">
        <v>8.33</v>
      </c>
      <c r="N2881" s="33">
        <v>3.1100000000000003</v>
      </c>
      <c r="O2881" s="66">
        <v>837.6</v>
      </c>
      <c r="P2881" s="39">
        <v>1100.74</v>
      </c>
      <c r="Q2881" s="39">
        <v>1389.33</v>
      </c>
      <c r="R2881" s="63">
        <v>1294.01</v>
      </c>
    </row>
    <row r="2882" spans="1:18" x14ac:dyDescent="0.25">
      <c r="A2882" s="44" t="s">
        <v>2163</v>
      </c>
      <c r="B2882" s="46">
        <v>16</v>
      </c>
      <c r="C2882" s="44" t="s">
        <v>102</v>
      </c>
      <c r="D2882" s="51">
        <v>1634.4099999999999</v>
      </c>
      <c r="E2882" s="52">
        <v>1897.55</v>
      </c>
      <c r="F2882" s="52">
        <v>2186.14</v>
      </c>
      <c r="G2882" s="53">
        <v>2090.8199999999997</v>
      </c>
      <c r="H2882" s="51" t="e">
        <v>#REF!</v>
      </c>
      <c r="I2882" s="52" t="e">
        <v>#REF!</v>
      </c>
      <c r="J2882" s="52" t="e">
        <v>#REF!</v>
      </c>
      <c r="K2882" s="53" t="e">
        <v>#REF!</v>
      </c>
      <c r="L2882" s="157" t="s">
        <v>2209</v>
      </c>
      <c r="M2882" s="284">
        <v>8.18</v>
      </c>
      <c r="N2882" s="33">
        <v>3.1100000000000003</v>
      </c>
      <c r="O2882" s="66">
        <v>837.6</v>
      </c>
      <c r="P2882" s="39">
        <v>1100.74</v>
      </c>
      <c r="Q2882" s="39">
        <v>1389.33</v>
      </c>
      <c r="R2882" s="63">
        <v>1294.01</v>
      </c>
    </row>
    <row r="2883" spans="1:18" x14ac:dyDescent="0.25">
      <c r="A2883" s="44" t="s">
        <v>2163</v>
      </c>
      <c r="B2883" s="46">
        <v>17</v>
      </c>
      <c r="C2883" s="44" t="s">
        <v>102</v>
      </c>
      <c r="D2883" s="51">
        <v>1627.65</v>
      </c>
      <c r="E2883" s="52">
        <v>1890.79</v>
      </c>
      <c r="F2883" s="52">
        <v>2179.38</v>
      </c>
      <c r="G2883" s="53">
        <v>2084.06</v>
      </c>
      <c r="H2883" s="51" t="e">
        <v>#REF!</v>
      </c>
      <c r="I2883" s="52" t="e">
        <v>#REF!</v>
      </c>
      <c r="J2883" s="52" t="e">
        <v>#REF!</v>
      </c>
      <c r="K2883" s="53" t="e">
        <v>#REF!</v>
      </c>
      <c r="L2883" s="157" t="s">
        <v>2212</v>
      </c>
      <c r="M2883" s="284">
        <v>8.11</v>
      </c>
      <c r="N2883" s="33">
        <v>3.1100000000000003</v>
      </c>
      <c r="O2883" s="66">
        <v>837.6</v>
      </c>
      <c r="P2883" s="39">
        <v>1100.74</v>
      </c>
      <c r="Q2883" s="39">
        <v>1389.33</v>
      </c>
      <c r="R2883" s="63">
        <v>1294.01</v>
      </c>
    </row>
    <row r="2884" spans="1:18" x14ac:dyDescent="0.25">
      <c r="A2884" s="44" t="s">
        <v>2163</v>
      </c>
      <c r="B2884" s="46">
        <v>18</v>
      </c>
      <c r="C2884" s="44" t="s">
        <v>102</v>
      </c>
      <c r="D2884" s="51">
        <v>1618.6100000000001</v>
      </c>
      <c r="E2884" s="52">
        <v>1881.75</v>
      </c>
      <c r="F2884" s="52">
        <v>2170.34</v>
      </c>
      <c r="G2884" s="53">
        <v>2075.02</v>
      </c>
      <c r="H2884" s="51" t="e">
        <v>#REF!</v>
      </c>
      <c r="I2884" s="52" t="e">
        <v>#REF!</v>
      </c>
      <c r="J2884" s="52" t="e">
        <v>#REF!</v>
      </c>
      <c r="K2884" s="53" t="e">
        <v>#REF!</v>
      </c>
      <c r="L2884" s="157" t="s">
        <v>268</v>
      </c>
      <c r="M2884" s="284">
        <v>8.02</v>
      </c>
      <c r="N2884" s="33">
        <v>3.1100000000000003</v>
      </c>
      <c r="O2884" s="66">
        <v>837.6</v>
      </c>
      <c r="P2884" s="39">
        <v>1100.74</v>
      </c>
      <c r="Q2884" s="39">
        <v>1389.33</v>
      </c>
      <c r="R2884" s="63">
        <v>1294.01</v>
      </c>
    </row>
    <row r="2885" spans="1:18" x14ac:dyDescent="0.25">
      <c r="A2885" s="44" t="s">
        <v>2163</v>
      </c>
      <c r="B2885" s="46">
        <v>19</v>
      </c>
      <c r="C2885" s="44" t="s">
        <v>102</v>
      </c>
      <c r="D2885" s="51">
        <v>1665.8400000000001</v>
      </c>
      <c r="E2885" s="52">
        <v>1928.98</v>
      </c>
      <c r="F2885" s="52">
        <v>2217.5699999999997</v>
      </c>
      <c r="G2885" s="53">
        <v>2122.25</v>
      </c>
      <c r="H2885" s="51" t="e">
        <v>#REF!</v>
      </c>
      <c r="I2885" s="52" t="e">
        <v>#REF!</v>
      </c>
      <c r="J2885" s="52" t="e">
        <v>#REF!</v>
      </c>
      <c r="K2885" s="53" t="e">
        <v>#REF!</v>
      </c>
      <c r="L2885" s="157" t="s">
        <v>2217</v>
      </c>
      <c r="M2885" s="284">
        <v>8.51</v>
      </c>
      <c r="N2885" s="33">
        <v>3.1100000000000003</v>
      </c>
      <c r="O2885" s="66">
        <v>837.6</v>
      </c>
      <c r="P2885" s="39">
        <v>1100.74</v>
      </c>
      <c r="Q2885" s="39">
        <v>1389.33</v>
      </c>
      <c r="R2885" s="63">
        <v>1294.01</v>
      </c>
    </row>
    <row r="2886" spans="1:18" x14ac:dyDescent="0.25">
      <c r="A2886" s="44" t="s">
        <v>2163</v>
      </c>
      <c r="B2886" s="46">
        <v>20</v>
      </c>
      <c r="C2886" s="44" t="s">
        <v>102</v>
      </c>
      <c r="D2886" s="51">
        <v>1699.68</v>
      </c>
      <c r="E2886" s="52">
        <v>1962.8200000000002</v>
      </c>
      <c r="F2886" s="52">
        <v>2251.41</v>
      </c>
      <c r="G2886" s="53">
        <v>2156.09</v>
      </c>
      <c r="H2886" s="51" t="e">
        <v>#REF!</v>
      </c>
      <c r="I2886" s="52" t="e">
        <v>#REF!</v>
      </c>
      <c r="J2886" s="52" t="e">
        <v>#REF!</v>
      </c>
      <c r="K2886" s="53" t="e">
        <v>#REF!</v>
      </c>
      <c r="L2886" s="157" t="s">
        <v>2220</v>
      </c>
      <c r="M2886" s="284">
        <v>8.86</v>
      </c>
      <c r="N2886" s="33">
        <v>3.1100000000000003</v>
      </c>
      <c r="O2886" s="66">
        <v>837.6</v>
      </c>
      <c r="P2886" s="39">
        <v>1100.74</v>
      </c>
      <c r="Q2886" s="39">
        <v>1389.33</v>
      </c>
      <c r="R2886" s="63">
        <v>1294.01</v>
      </c>
    </row>
    <row r="2887" spans="1:18" x14ac:dyDescent="0.25">
      <c r="A2887" s="44" t="s">
        <v>2163</v>
      </c>
      <c r="B2887" s="46">
        <v>21</v>
      </c>
      <c r="C2887" s="44" t="s">
        <v>102</v>
      </c>
      <c r="D2887" s="51">
        <v>1730.9499999999998</v>
      </c>
      <c r="E2887" s="52">
        <v>1994.09</v>
      </c>
      <c r="F2887" s="52">
        <v>2282.6799999999998</v>
      </c>
      <c r="G2887" s="53">
        <v>2187.3599999999997</v>
      </c>
      <c r="H2887" s="51" t="e">
        <v>#REF!</v>
      </c>
      <c r="I2887" s="52" t="e">
        <v>#REF!</v>
      </c>
      <c r="J2887" s="52" t="e">
        <v>#REF!</v>
      </c>
      <c r="K2887" s="53" t="e">
        <v>#REF!</v>
      </c>
      <c r="L2887" s="157" t="s">
        <v>2223</v>
      </c>
      <c r="M2887" s="284">
        <v>9.18</v>
      </c>
      <c r="N2887" s="33">
        <v>3.1100000000000003</v>
      </c>
      <c r="O2887" s="66">
        <v>837.6</v>
      </c>
      <c r="P2887" s="39">
        <v>1100.74</v>
      </c>
      <c r="Q2887" s="39">
        <v>1389.33</v>
      </c>
      <c r="R2887" s="63">
        <v>1294.01</v>
      </c>
    </row>
    <row r="2888" spans="1:18" x14ac:dyDescent="0.25">
      <c r="A2888" s="44" t="s">
        <v>2163</v>
      </c>
      <c r="B2888" s="46">
        <v>22</v>
      </c>
      <c r="C2888" s="44" t="s">
        <v>102</v>
      </c>
      <c r="D2888" s="51">
        <v>1634.6399999999999</v>
      </c>
      <c r="E2888" s="52">
        <v>1897.78</v>
      </c>
      <c r="F2888" s="52">
        <v>2186.37</v>
      </c>
      <c r="G2888" s="53">
        <v>2091.0500000000002</v>
      </c>
      <c r="H2888" s="51" t="e">
        <v>#REF!</v>
      </c>
      <c r="I2888" s="52" t="e">
        <v>#REF!</v>
      </c>
      <c r="J2888" s="52" t="e">
        <v>#REF!</v>
      </c>
      <c r="K2888" s="53" t="e">
        <v>#REF!</v>
      </c>
      <c r="L2888" s="157" t="s">
        <v>2226</v>
      </c>
      <c r="M2888" s="284">
        <v>8.19</v>
      </c>
      <c r="N2888" s="33">
        <v>3.1100000000000003</v>
      </c>
      <c r="O2888" s="66">
        <v>837.6</v>
      </c>
      <c r="P2888" s="39">
        <v>1100.74</v>
      </c>
      <c r="Q2888" s="39">
        <v>1389.33</v>
      </c>
      <c r="R2888" s="63">
        <v>1294.01</v>
      </c>
    </row>
    <row r="2889" spans="1:18" x14ac:dyDescent="0.25">
      <c r="A2889" s="44" t="s">
        <v>2163</v>
      </c>
      <c r="B2889" s="46">
        <v>23</v>
      </c>
      <c r="C2889" s="44" t="s">
        <v>102</v>
      </c>
      <c r="D2889" s="51">
        <v>1862.69</v>
      </c>
      <c r="E2889" s="52">
        <v>2125.83</v>
      </c>
      <c r="F2889" s="52">
        <v>2414.42</v>
      </c>
      <c r="G2889" s="53">
        <v>2319.1000000000004</v>
      </c>
      <c r="H2889" s="51" t="e">
        <v>#REF!</v>
      </c>
      <c r="I2889" s="52" t="e">
        <v>#REF!</v>
      </c>
      <c r="J2889" s="52" t="e">
        <v>#REF!</v>
      </c>
      <c r="K2889" s="53" t="e">
        <v>#REF!</v>
      </c>
      <c r="L2889" s="157" t="s">
        <v>2229</v>
      </c>
      <c r="M2889" s="284">
        <v>10.54</v>
      </c>
      <c r="N2889" s="33">
        <v>3.1100000000000003</v>
      </c>
      <c r="O2889" s="66">
        <v>837.6</v>
      </c>
      <c r="P2889" s="39">
        <v>1100.74</v>
      </c>
      <c r="Q2889" s="39">
        <v>1389.33</v>
      </c>
      <c r="R2889" s="63">
        <v>1294.01</v>
      </c>
    </row>
    <row r="2890" spans="1:18" x14ac:dyDescent="0.25">
      <c r="A2890" s="44" t="s">
        <v>2230</v>
      </c>
      <c r="B2890" s="46">
        <v>0</v>
      </c>
      <c r="C2890" s="44" t="s">
        <v>102</v>
      </c>
      <c r="D2890" s="51">
        <v>1560.27</v>
      </c>
      <c r="E2890" s="52">
        <v>1823.4099999999999</v>
      </c>
      <c r="F2890" s="52">
        <v>2112</v>
      </c>
      <c r="G2890" s="53">
        <v>2016.6799999999998</v>
      </c>
      <c r="H2890" s="51" t="e">
        <v>#REF!</v>
      </c>
      <c r="I2890" s="52" t="e">
        <v>#REF!</v>
      </c>
      <c r="J2890" s="52" t="e">
        <v>#REF!</v>
      </c>
      <c r="K2890" s="53" t="e">
        <v>#REF!</v>
      </c>
      <c r="L2890" s="157" t="s">
        <v>2233</v>
      </c>
      <c r="M2890" s="284">
        <v>7.42</v>
      </c>
      <c r="N2890" s="33">
        <v>3.1100000000000003</v>
      </c>
      <c r="O2890" s="66">
        <v>837.6</v>
      </c>
      <c r="P2890" s="39">
        <v>1100.74</v>
      </c>
      <c r="Q2890" s="39">
        <v>1389.33</v>
      </c>
      <c r="R2890" s="63">
        <v>1294.01</v>
      </c>
    </row>
    <row r="2891" spans="1:18" x14ac:dyDescent="0.25">
      <c r="A2891" s="44" t="s">
        <v>2230</v>
      </c>
      <c r="B2891" s="46">
        <v>1</v>
      </c>
      <c r="C2891" s="44" t="s">
        <v>102</v>
      </c>
      <c r="D2891" s="51">
        <v>1534.24</v>
      </c>
      <c r="E2891" s="52">
        <v>1797.38</v>
      </c>
      <c r="F2891" s="52">
        <v>2085.9699999999998</v>
      </c>
      <c r="G2891" s="53">
        <v>1990.65</v>
      </c>
      <c r="H2891" s="51" t="e">
        <v>#REF!</v>
      </c>
      <c r="I2891" s="52" t="e">
        <v>#REF!</v>
      </c>
      <c r="J2891" s="52" t="e">
        <v>#REF!</v>
      </c>
      <c r="K2891" s="53" t="e">
        <v>#REF!</v>
      </c>
      <c r="L2891" s="157" t="s">
        <v>2236</v>
      </c>
      <c r="M2891" s="284">
        <v>7.15</v>
      </c>
      <c r="N2891" s="33">
        <v>3.1100000000000003</v>
      </c>
      <c r="O2891" s="66">
        <v>837.6</v>
      </c>
      <c r="P2891" s="39">
        <v>1100.74</v>
      </c>
      <c r="Q2891" s="39">
        <v>1389.33</v>
      </c>
      <c r="R2891" s="63">
        <v>1294.01</v>
      </c>
    </row>
    <row r="2892" spans="1:18" x14ac:dyDescent="0.25">
      <c r="A2892" s="44" t="s">
        <v>2230</v>
      </c>
      <c r="B2892" s="46">
        <v>2</v>
      </c>
      <c r="C2892" s="44" t="s">
        <v>102</v>
      </c>
      <c r="D2892" s="51">
        <v>1560.3400000000001</v>
      </c>
      <c r="E2892" s="52">
        <v>1823.48</v>
      </c>
      <c r="F2892" s="52">
        <v>2112.0699999999997</v>
      </c>
      <c r="G2892" s="53">
        <v>2016.75</v>
      </c>
      <c r="H2892" s="51" t="e">
        <v>#REF!</v>
      </c>
      <c r="I2892" s="52" t="e">
        <v>#REF!</v>
      </c>
      <c r="J2892" s="52" t="e">
        <v>#REF!</v>
      </c>
      <c r="K2892" s="53" t="e">
        <v>#REF!</v>
      </c>
      <c r="L2892" s="157" t="s">
        <v>2239</v>
      </c>
      <c r="M2892" s="284">
        <v>7.42</v>
      </c>
      <c r="N2892" s="33">
        <v>3.1100000000000003</v>
      </c>
      <c r="O2892" s="66">
        <v>837.6</v>
      </c>
      <c r="P2892" s="39">
        <v>1100.74</v>
      </c>
      <c r="Q2892" s="39">
        <v>1389.33</v>
      </c>
      <c r="R2892" s="63">
        <v>1294.01</v>
      </c>
    </row>
    <row r="2893" spans="1:18" x14ac:dyDescent="0.25">
      <c r="A2893" s="44" t="s">
        <v>2230</v>
      </c>
      <c r="B2893" s="46">
        <v>3</v>
      </c>
      <c r="C2893" s="44" t="s">
        <v>102</v>
      </c>
      <c r="D2893" s="51">
        <v>1588.2600000000002</v>
      </c>
      <c r="E2893" s="52">
        <v>1851.4</v>
      </c>
      <c r="F2893" s="52">
        <v>2139.9899999999998</v>
      </c>
      <c r="G2893" s="53">
        <v>2044.67</v>
      </c>
      <c r="H2893" s="51" t="e">
        <v>#REF!</v>
      </c>
      <c r="I2893" s="52" t="e">
        <v>#REF!</v>
      </c>
      <c r="J2893" s="52" t="e">
        <v>#REF!</v>
      </c>
      <c r="K2893" s="53" t="e">
        <v>#REF!</v>
      </c>
      <c r="L2893" s="157" t="s">
        <v>2240</v>
      </c>
      <c r="M2893" s="284">
        <v>7.71</v>
      </c>
      <c r="N2893" s="33">
        <v>3.1100000000000003</v>
      </c>
      <c r="O2893" s="66">
        <v>837.6</v>
      </c>
      <c r="P2893" s="39">
        <v>1100.74</v>
      </c>
      <c r="Q2893" s="39">
        <v>1389.33</v>
      </c>
      <c r="R2893" s="63">
        <v>1294.01</v>
      </c>
    </row>
    <row r="2894" spans="1:18" x14ac:dyDescent="0.25">
      <c r="A2894" s="44" t="s">
        <v>2230</v>
      </c>
      <c r="B2894" s="46">
        <v>4</v>
      </c>
      <c r="C2894" s="44" t="s">
        <v>102</v>
      </c>
      <c r="D2894" s="51">
        <v>1619.5700000000002</v>
      </c>
      <c r="E2894" s="52">
        <v>1882.71</v>
      </c>
      <c r="F2894" s="52">
        <v>2171.3000000000002</v>
      </c>
      <c r="G2894" s="53">
        <v>2075.98</v>
      </c>
      <c r="H2894" s="51" t="e">
        <v>#REF!</v>
      </c>
      <c r="I2894" s="52" t="e">
        <v>#REF!</v>
      </c>
      <c r="J2894" s="52" t="e">
        <v>#REF!</v>
      </c>
      <c r="K2894" s="53" t="e">
        <v>#REF!</v>
      </c>
      <c r="L2894" s="157" t="s">
        <v>2243</v>
      </c>
      <c r="M2894" s="284">
        <v>8.0299999999999994</v>
      </c>
      <c r="N2894" s="33">
        <v>3.1100000000000003</v>
      </c>
      <c r="O2894" s="66">
        <v>837.6</v>
      </c>
      <c r="P2894" s="39">
        <v>1100.74</v>
      </c>
      <c r="Q2894" s="39">
        <v>1389.33</v>
      </c>
      <c r="R2894" s="63">
        <v>1294.01</v>
      </c>
    </row>
    <row r="2895" spans="1:18" x14ac:dyDescent="0.25">
      <c r="A2895" s="44" t="s">
        <v>2230</v>
      </c>
      <c r="B2895" s="46">
        <v>5</v>
      </c>
      <c r="C2895" s="44" t="s">
        <v>102</v>
      </c>
      <c r="D2895" s="51">
        <v>1631.31</v>
      </c>
      <c r="E2895" s="52">
        <v>1894.45</v>
      </c>
      <c r="F2895" s="52">
        <v>2183.04</v>
      </c>
      <c r="G2895" s="53">
        <v>2087.7200000000003</v>
      </c>
      <c r="H2895" s="51" t="e">
        <v>#REF!</v>
      </c>
      <c r="I2895" s="52" t="e">
        <v>#REF!</v>
      </c>
      <c r="J2895" s="52" t="e">
        <v>#REF!</v>
      </c>
      <c r="K2895" s="53" t="e">
        <v>#REF!</v>
      </c>
      <c r="L2895" s="157" t="s">
        <v>1633</v>
      </c>
      <c r="M2895" s="284">
        <v>8.15</v>
      </c>
      <c r="N2895" s="33">
        <v>3.1100000000000003</v>
      </c>
      <c r="O2895" s="66">
        <v>837.6</v>
      </c>
      <c r="P2895" s="39">
        <v>1100.74</v>
      </c>
      <c r="Q2895" s="39">
        <v>1389.33</v>
      </c>
      <c r="R2895" s="63">
        <v>1294.01</v>
      </c>
    </row>
    <row r="2896" spans="1:18" x14ac:dyDescent="0.25">
      <c r="A2896" s="44" t="s">
        <v>2230</v>
      </c>
      <c r="B2896" s="46">
        <v>6</v>
      </c>
      <c r="C2896" s="44" t="s">
        <v>102</v>
      </c>
      <c r="D2896" s="51">
        <v>1557.8600000000001</v>
      </c>
      <c r="E2896" s="52">
        <v>1821</v>
      </c>
      <c r="F2896" s="52">
        <v>2109.59</v>
      </c>
      <c r="G2896" s="53">
        <v>2014.27</v>
      </c>
      <c r="H2896" s="51" t="e">
        <v>#REF!</v>
      </c>
      <c r="I2896" s="52" t="e">
        <v>#REF!</v>
      </c>
      <c r="J2896" s="52" t="e">
        <v>#REF!</v>
      </c>
      <c r="K2896" s="53" t="e">
        <v>#REF!</v>
      </c>
      <c r="L2896" s="157" t="s">
        <v>2248</v>
      </c>
      <c r="M2896" s="284">
        <v>7.39</v>
      </c>
      <c r="N2896" s="33">
        <v>3.1100000000000003</v>
      </c>
      <c r="O2896" s="66">
        <v>837.6</v>
      </c>
      <c r="P2896" s="39">
        <v>1100.74</v>
      </c>
      <c r="Q2896" s="39">
        <v>1389.33</v>
      </c>
      <c r="R2896" s="63">
        <v>1294.01</v>
      </c>
    </row>
    <row r="2897" spans="1:18" x14ac:dyDescent="0.25">
      <c r="A2897" s="44" t="s">
        <v>2230</v>
      </c>
      <c r="B2897" s="46">
        <v>7</v>
      </c>
      <c r="C2897" s="44" t="s">
        <v>102</v>
      </c>
      <c r="D2897" s="51">
        <v>1580.21</v>
      </c>
      <c r="E2897" s="52">
        <v>1843.35</v>
      </c>
      <c r="F2897" s="52">
        <v>2131.94</v>
      </c>
      <c r="G2897" s="53">
        <v>2036.62</v>
      </c>
      <c r="H2897" s="51" t="e">
        <v>#REF!</v>
      </c>
      <c r="I2897" s="52" t="e">
        <v>#REF!</v>
      </c>
      <c r="J2897" s="52" t="e">
        <v>#REF!</v>
      </c>
      <c r="K2897" s="53" t="e">
        <v>#REF!</v>
      </c>
      <c r="L2897" s="157" t="s">
        <v>396</v>
      </c>
      <c r="M2897" s="284">
        <v>7.62</v>
      </c>
      <c r="N2897" s="33">
        <v>3.1100000000000003</v>
      </c>
      <c r="O2897" s="66">
        <v>837.6</v>
      </c>
      <c r="P2897" s="39">
        <v>1100.74</v>
      </c>
      <c r="Q2897" s="39">
        <v>1389.33</v>
      </c>
      <c r="R2897" s="63">
        <v>1294.01</v>
      </c>
    </row>
    <row r="2898" spans="1:18" x14ac:dyDescent="0.25">
      <c r="A2898" s="44" t="s">
        <v>2230</v>
      </c>
      <c r="B2898" s="46">
        <v>8</v>
      </c>
      <c r="C2898" s="44" t="s">
        <v>102</v>
      </c>
      <c r="D2898" s="51">
        <v>1611.4299999999998</v>
      </c>
      <c r="E2898" s="52">
        <v>1874.57</v>
      </c>
      <c r="F2898" s="52">
        <v>2163.16</v>
      </c>
      <c r="G2898" s="53">
        <v>2067.84</v>
      </c>
      <c r="H2898" s="51" t="e">
        <v>#REF!</v>
      </c>
      <c r="I2898" s="52" t="e">
        <v>#REF!</v>
      </c>
      <c r="J2898" s="52" t="e">
        <v>#REF!</v>
      </c>
      <c r="K2898" s="53" t="e">
        <v>#REF!</v>
      </c>
      <c r="L2898" s="157" t="s">
        <v>2252</v>
      </c>
      <c r="M2898" s="284">
        <v>7.95</v>
      </c>
      <c r="N2898" s="33">
        <v>3.1100000000000003</v>
      </c>
      <c r="O2898" s="66">
        <v>837.6</v>
      </c>
      <c r="P2898" s="39">
        <v>1100.74</v>
      </c>
      <c r="Q2898" s="39">
        <v>1389.33</v>
      </c>
      <c r="R2898" s="63">
        <v>1294.01</v>
      </c>
    </row>
    <row r="2899" spans="1:18" x14ac:dyDescent="0.25">
      <c r="A2899" s="44" t="s">
        <v>2230</v>
      </c>
      <c r="B2899" s="46">
        <v>9</v>
      </c>
      <c r="C2899" s="44" t="s">
        <v>102</v>
      </c>
      <c r="D2899" s="51">
        <v>1582.3600000000001</v>
      </c>
      <c r="E2899" s="52">
        <v>1845.5</v>
      </c>
      <c r="F2899" s="52">
        <v>2134.09</v>
      </c>
      <c r="G2899" s="53">
        <v>2038.77</v>
      </c>
      <c r="H2899" s="51" t="e">
        <v>#REF!</v>
      </c>
      <c r="I2899" s="52" t="e">
        <v>#REF!</v>
      </c>
      <c r="J2899" s="52" t="e">
        <v>#REF!</v>
      </c>
      <c r="K2899" s="53" t="e">
        <v>#REF!</v>
      </c>
      <c r="L2899" s="157" t="s">
        <v>2255</v>
      </c>
      <c r="M2899" s="284">
        <v>7.65</v>
      </c>
      <c r="N2899" s="33">
        <v>3.1100000000000003</v>
      </c>
      <c r="O2899" s="66">
        <v>837.6</v>
      </c>
      <c r="P2899" s="39">
        <v>1100.74</v>
      </c>
      <c r="Q2899" s="39">
        <v>1389.33</v>
      </c>
      <c r="R2899" s="63">
        <v>1294.01</v>
      </c>
    </row>
    <row r="2900" spans="1:18" x14ac:dyDescent="0.25">
      <c r="A2900" s="44" t="s">
        <v>2230</v>
      </c>
      <c r="B2900" s="46">
        <v>10</v>
      </c>
      <c r="C2900" s="44" t="s">
        <v>102</v>
      </c>
      <c r="D2900" s="51">
        <v>1638.13</v>
      </c>
      <c r="E2900" s="52">
        <v>1901.27</v>
      </c>
      <c r="F2900" s="52">
        <v>2189.8599999999997</v>
      </c>
      <c r="G2900" s="53">
        <v>2094.54</v>
      </c>
      <c r="H2900" s="51" t="e">
        <v>#REF!</v>
      </c>
      <c r="I2900" s="52" t="e">
        <v>#REF!</v>
      </c>
      <c r="J2900" s="52" t="e">
        <v>#REF!</v>
      </c>
      <c r="K2900" s="53" t="e">
        <v>#REF!</v>
      </c>
      <c r="L2900" s="157" t="s">
        <v>2258</v>
      </c>
      <c r="M2900" s="284">
        <v>8.2200000000000006</v>
      </c>
      <c r="N2900" s="33">
        <v>3.1100000000000003</v>
      </c>
      <c r="O2900" s="66">
        <v>837.6</v>
      </c>
      <c r="P2900" s="39">
        <v>1100.74</v>
      </c>
      <c r="Q2900" s="39">
        <v>1389.33</v>
      </c>
      <c r="R2900" s="63">
        <v>1294.01</v>
      </c>
    </row>
    <row r="2901" spans="1:18" x14ac:dyDescent="0.25">
      <c r="A2901" s="44" t="s">
        <v>2230</v>
      </c>
      <c r="B2901" s="46">
        <v>11</v>
      </c>
      <c r="C2901" s="44" t="s">
        <v>102</v>
      </c>
      <c r="D2901" s="51">
        <v>1668.1</v>
      </c>
      <c r="E2901" s="52">
        <v>1931.2400000000002</v>
      </c>
      <c r="F2901" s="52">
        <v>2219.83</v>
      </c>
      <c r="G2901" s="53">
        <v>2124.5100000000002</v>
      </c>
      <c r="H2901" s="51" t="e">
        <v>#REF!</v>
      </c>
      <c r="I2901" s="52" t="e">
        <v>#REF!</v>
      </c>
      <c r="J2901" s="52" t="e">
        <v>#REF!</v>
      </c>
      <c r="K2901" s="53" t="e">
        <v>#REF!</v>
      </c>
      <c r="L2901" s="157" t="s">
        <v>2260</v>
      </c>
      <c r="M2901" s="284">
        <v>8.5299999999999994</v>
      </c>
      <c r="N2901" s="33">
        <v>3.1100000000000003</v>
      </c>
      <c r="O2901" s="66">
        <v>837.6</v>
      </c>
      <c r="P2901" s="39">
        <v>1100.74</v>
      </c>
      <c r="Q2901" s="39">
        <v>1389.33</v>
      </c>
      <c r="R2901" s="63">
        <v>1294.01</v>
      </c>
    </row>
    <row r="2902" spans="1:18" x14ac:dyDescent="0.25">
      <c r="A2902" s="44" t="s">
        <v>2230</v>
      </c>
      <c r="B2902" s="46">
        <v>12</v>
      </c>
      <c r="C2902" s="44" t="s">
        <v>102</v>
      </c>
      <c r="D2902" s="51">
        <v>1678.35</v>
      </c>
      <c r="E2902" s="52">
        <v>1941.49</v>
      </c>
      <c r="F2902" s="52">
        <v>2230.08</v>
      </c>
      <c r="G2902" s="53">
        <v>2134.7600000000002</v>
      </c>
      <c r="H2902" s="51" t="e">
        <v>#REF!</v>
      </c>
      <c r="I2902" s="52" t="e">
        <v>#REF!</v>
      </c>
      <c r="J2902" s="52" t="e">
        <v>#REF!</v>
      </c>
      <c r="K2902" s="53" t="e">
        <v>#REF!</v>
      </c>
      <c r="L2902" s="157" t="s">
        <v>2263</v>
      </c>
      <c r="M2902" s="284">
        <v>8.64</v>
      </c>
      <c r="N2902" s="33">
        <v>3.1100000000000003</v>
      </c>
      <c r="O2902" s="66">
        <v>837.6</v>
      </c>
      <c r="P2902" s="39">
        <v>1100.74</v>
      </c>
      <c r="Q2902" s="39">
        <v>1389.33</v>
      </c>
      <c r="R2902" s="63">
        <v>1294.01</v>
      </c>
    </row>
    <row r="2903" spans="1:18" x14ac:dyDescent="0.25">
      <c r="A2903" s="44" t="s">
        <v>2230</v>
      </c>
      <c r="B2903" s="46">
        <v>13</v>
      </c>
      <c r="C2903" s="44" t="s">
        <v>102</v>
      </c>
      <c r="D2903" s="51">
        <v>1678.83</v>
      </c>
      <c r="E2903" s="52">
        <v>1941.97</v>
      </c>
      <c r="F2903" s="52">
        <v>2230.56</v>
      </c>
      <c r="G2903" s="53">
        <v>2135.2399999999998</v>
      </c>
      <c r="H2903" s="51" t="e">
        <v>#REF!</v>
      </c>
      <c r="I2903" s="52" t="e">
        <v>#REF!</v>
      </c>
      <c r="J2903" s="52" t="e">
        <v>#REF!</v>
      </c>
      <c r="K2903" s="53" t="e">
        <v>#REF!</v>
      </c>
      <c r="L2903" s="157" t="s">
        <v>2266</v>
      </c>
      <c r="M2903" s="284">
        <v>8.64</v>
      </c>
      <c r="N2903" s="33">
        <v>3.1100000000000003</v>
      </c>
      <c r="O2903" s="66">
        <v>837.6</v>
      </c>
      <c r="P2903" s="39">
        <v>1100.74</v>
      </c>
      <c r="Q2903" s="39">
        <v>1389.33</v>
      </c>
      <c r="R2903" s="63">
        <v>1294.01</v>
      </c>
    </row>
    <row r="2904" spans="1:18" x14ac:dyDescent="0.25">
      <c r="A2904" s="44" t="s">
        <v>2230</v>
      </c>
      <c r="B2904" s="46">
        <v>14</v>
      </c>
      <c r="C2904" s="44" t="s">
        <v>102</v>
      </c>
      <c r="D2904" s="51">
        <v>1668.87</v>
      </c>
      <c r="E2904" s="52">
        <v>1932.0100000000002</v>
      </c>
      <c r="F2904" s="52">
        <v>2220.6</v>
      </c>
      <c r="G2904" s="53">
        <v>2125.2800000000002</v>
      </c>
      <c r="H2904" s="51" t="e">
        <v>#REF!</v>
      </c>
      <c r="I2904" s="52" t="e">
        <v>#REF!</v>
      </c>
      <c r="J2904" s="52" t="e">
        <v>#REF!</v>
      </c>
      <c r="K2904" s="53" t="e">
        <v>#REF!</v>
      </c>
      <c r="L2904" s="157" t="s">
        <v>2268</v>
      </c>
      <c r="M2904" s="284">
        <v>8.5399999999999991</v>
      </c>
      <c r="N2904" s="33">
        <v>3.1100000000000003</v>
      </c>
      <c r="O2904" s="66">
        <v>837.6</v>
      </c>
      <c r="P2904" s="39">
        <v>1100.74</v>
      </c>
      <c r="Q2904" s="39">
        <v>1389.33</v>
      </c>
      <c r="R2904" s="63">
        <v>1294.01</v>
      </c>
    </row>
    <row r="2905" spans="1:18" x14ac:dyDescent="0.25">
      <c r="A2905" s="44" t="s">
        <v>2230</v>
      </c>
      <c r="B2905" s="46">
        <v>15</v>
      </c>
      <c r="C2905" s="44" t="s">
        <v>102</v>
      </c>
      <c r="D2905" s="51">
        <v>1658.62</v>
      </c>
      <c r="E2905" s="52">
        <v>1921.76</v>
      </c>
      <c r="F2905" s="52">
        <v>2210.35</v>
      </c>
      <c r="G2905" s="53">
        <v>2115.0299999999997</v>
      </c>
      <c r="H2905" s="51" t="e">
        <v>#REF!</v>
      </c>
      <c r="I2905" s="52" t="e">
        <v>#REF!</v>
      </c>
      <c r="J2905" s="52" t="e">
        <v>#REF!</v>
      </c>
      <c r="K2905" s="53" t="e">
        <v>#REF!</v>
      </c>
      <c r="L2905" s="157" t="s">
        <v>2271</v>
      </c>
      <c r="M2905" s="284">
        <v>8.43</v>
      </c>
      <c r="N2905" s="33">
        <v>3.1100000000000003</v>
      </c>
      <c r="O2905" s="66">
        <v>837.6</v>
      </c>
      <c r="P2905" s="39">
        <v>1100.74</v>
      </c>
      <c r="Q2905" s="39">
        <v>1389.33</v>
      </c>
      <c r="R2905" s="63">
        <v>1294.01</v>
      </c>
    </row>
    <row r="2906" spans="1:18" x14ac:dyDescent="0.25">
      <c r="A2906" s="44" t="s">
        <v>2230</v>
      </c>
      <c r="B2906" s="46">
        <v>16</v>
      </c>
      <c r="C2906" s="44" t="s">
        <v>102</v>
      </c>
      <c r="D2906" s="51">
        <v>1638.39</v>
      </c>
      <c r="E2906" s="52">
        <v>1901.53</v>
      </c>
      <c r="F2906" s="52">
        <v>2190.12</v>
      </c>
      <c r="G2906" s="53">
        <v>2094.8000000000002</v>
      </c>
      <c r="H2906" s="51" t="e">
        <v>#REF!</v>
      </c>
      <c r="I2906" s="52" t="e">
        <v>#REF!</v>
      </c>
      <c r="J2906" s="52" t="e">
        <v>#REF!</v>
      </c>
      <c r="K2906" s="53" t="e">
        <v>#REF!</v>
      </c>
      <c r="L2906" s="157" t="s">
        <v>1780</v>
      </c>
      <c r="M2906" s="284">
        <v>8.2200000000000006</v>
      </c>
      <c r="N2906" s="33">
        <v>3.1100000000000003</v>
      </c>
      <c r="O2906" s="66">
        <v>837.6</v>
      </c>
      <c r="P2906" s="39">
        <v>1100.74</v>
      </c>
      <c r="Q2906" s="39">
        <v>1389.33</v>
      </c>
      <c r="R2906" s="63">
        <v>1294.01</v>
      </c>
    </row>
    <row r="2907" spans="1:18" x14ac:dyDescent="0.25">
      <c r="A2907" s="44" t="s">
        <v>2230</v>
      </c>
      <c r="B2907" s="46">
        <v>17</v>
      </c>
      <c r="C2907" s="44" t="s">
        <v>102</v>
      </c>
      <c r="D2907" s="51">
        <v>1628.0700000000002</v>
      </c>
      <c r="E2907" s="52">
        <v>1891.21</v>
      </c>
      <c r="F2907" s="52">
        <v>2179.8000000000002</v>
      </c>
      <c r="G2907" s="53">
        <v>2084.48</v>
      </c>
      <c r="H2907" s="51" t="e">
        <v>#REF!</v>
      </c>
      <c r="I2907" s="52" t="e">
        <v>#REF!</v>
      </c>
      <c r="J2907" s="52" t="e">
        <v>#REF!</v>
      </c>
      <c r="K2907" s="53" t="e">
        <v>#REF!</v>
      </c>
      <c r="L2907" s="157" t="s">
        <v>2275</v>
      </c>
      <c r="M2907" s="284">
        <v>8.1199999999999992</v>
      </c>
      <c r="N2907" s="33">
        <v>3.1100000000000003</v>
      </c>
      <c r="O2907" s="66">
        <v>837.6</v>
      </c>
      <c r="P2907" s="39">
        <v>1100.74</v>
      </c>
      <c r="Q2907" s="39">
        <v>1389.33</v>
      </c>
      <c r="R2907" s="63">
        <v>1294.01</v>
      </c>
    </row>
    <row r="2908" spans="1:18" x14ac:dyDescent="0.25">
      <c r="A2908" s="44" t="s">
        <v>2230</v>
      </c>
      <c r="B2908" s="46">
        <v>18</v>
      </c>
      <c r="C2908" s="44" t="s">
        <v>102</v>
      </c>
      <c r="D2908" s="51">
        <v>1627.18</v>
      </c>
      <c r="E2908" s="52">
        <v>1890.3200000000002</v>
      </c>
      <c r="F2908" s="52">
        <v>2178.91</v>
      </c>
      <c r="G2908" s="53">
        <v>2083.59</v>
      </c>
      <c r="H2908" s="51" t="e">
        <v>#REF!</v>
      </c>
      <c r="I2908" s="52" t="e">
        <v>#REF!</v>
      </c>
      <c r="J2908" s="52" t="e">
        <v>#REF!</v>
      </c>
      <c r="K2908" s="53" t="e">
        <v>#REF!</v>
      </c>
      <c r="L2908" s="157" t="s">
        <v>2278</v>
      </c>
      <c r="M2908" s="284">
        <v>8.11</v>
      </c>
      <c r="N2908" s="33">
        <v>3.1100000000000003</v>
      </c>
      <c r="O2908" s="66">
        <v>837.6</v>
      </c>
      <c r="P2908" s="39">
        <v>1100.74</v>
      </c>
      <c r="Q2908" s="39">
        <v>1389.33</v>
      </c>
      <c r="R2908" s="63">
        <v>1294.01</v>
      </c>
    </row>
    <row r="2909" spans="1:18" x14ac:dyDescent="0.25">
      <c r="A2909" s="44" t="s">
        <v>2230</v>
      </c>
      <c r="B2909" s="46">
        <v>19</v>
      </c>
      <c r="C2909" s="44" t="s">
        <v>102</v>
      </c>
      <c r="D2909" s="51">
        <v>1654.47</v>
      </c>
      <c r="E2909" s="52">
        <v>1917.6100000000001</v>
      </c>
      <c r="F2909" s="52">
        <v>2206.1999999999998</v>
      </c>
      <c r="G2909" s="53">
        <v>2110.88</v>
      </c>
      <c r="H2909" s="51" t="e">
        <v>#REF!</v>
      </c>
      <c r="I2909" s="52" t="e">
        <v>#REF!</v>
      </c>
      <c r="J2909" s="52" t="e">
        <v>#REF!</v>
      </c>
      <c r="K2909" s="53" t="e">
        <v>#REF!</v>
      </c>
      <c r="L2909" s="157" t="s">
        <v>2280</v>
      </c>
      <c r="M2909" s="284">
        <v>8.39</v>
      </c>
      <c r="N2909" s="33">
        <v>3.1100000000000003</v>
      </c>
      <c r="O2909" s="66">
        <v>837.6</v>
      </c>
      <c r="P2909" s="39">
        <v>1100.74</v>
      </c>
      <c r="Q2909" s="39">
        <v>1389.33</v>
      </c>
      <c r="R2909" s="63">
        <v>1294.01</v>
      </c>
    </row>
    <row r="2910" spans="1:18" x14ac:dyDescent="0.25">
      <c r="A2910" s="44" t="s">
        <v>2230</v>
      </c>
      <c r="B2910" s="46">
        <v>20</v>
      </c>
      <c r="C2910" s="44" t="s">
        <v>102</v>
      </c>
      <c r="D2910" s="51">
        <v>1683.1999999999998</v>
      </c>
      <c r="E2910" s="52">
        <v>1946.34</v>
      </c>
      <c r="F2910" s="52">
        <v>2234.9299999999998</v>
      </c>
      <c r="G2910" s="53">
        <v>2139.6099999999997</v>
      </c>
      <c r="H2910" s="51" t="e">
        <v>#REF!</v>
      </c>
      <c r="I2910" s="52" t="e">
        <v>#REF!</v>
      </c>
      <c r="J2910" s="52" t="e">
        <v>#REF!</v>
      </c>
      <c r="K2910" s="53" t="e">
        <v>#REF!</v>
      </c>
      <c r="L2910" s="157" t="s">
        <v>2284</v>
      </c>
      <c r="M2910" s="284">
        <v>8.69</v>
      </c>
      <c r="N2910" s="33">
        <v>3.1100000000000003</v>
      </c>
      <c r="O2910" s="66">
        <v>837.6</v>
      </c>
      <c r="P2910" s="39">
        <v>1100.74</v>
      </c>
      <c r="Q2910" s="39">
        <v>1389.33</v>
      </c>
      <c r="R2910" s="63">
        <v>1294.01</v>
      </c>
    </row>
    <row r="2911" spans="1:18" x14ac:dyDescent="0.25">
      <c r="A2911" s="44" t="s">
        <v>2230</v>
      </c>
      <c r="B2911" s="46">
        <v>21</v>
      </c>
      <c r="C2911" s="44" t="s">
        <v>102</v>
      </c>
      <c r="D2911" s="51">
        <v>1684.81</v>
      </c>
      <c r="E2911" s="52">
        <v>1947.9499999999998</v>
      </c>
      <c r="F2911" s="52">
        <v>2236.54</v>
      </c>
      <c r="G2911" s="53">
        <v>2141.2199999999998</v>
      </c>
      <c r="H2911" s="51" t="e">
        <v>#REF!</v>
      </c>
      <c r="I2911" s="52" t="e">
        <v>#REF!</v>
      </c>
      <c r="J2911" s="52" t="e">
        <v>#REF!</v>
      </c>
      <c r="K2911" s="53" t="e">
        <v>#REF!</v>
      </c>
      <c r="L2911" s="157" t="s">
        <v>2287</v>
      </c>
      <c r="M2911" s="284">
        <v>8.6999999999999993</v>
      </c>
      <c r="N2911" s="33">
        <v>3.1100000000000003</v>
      </c>
      <c r="O2911" s="66">
        <v>837.6</v>
      </c>
      <c r="P2911" s="39">
        <v>1100.74</v>
      </c>
      <c r="Q2911" s="39">
        <v>1389.33</v>
      </c>
      <c r="R2911" s="63">
        <v>1294.01</v>
      </c>
    </row>
    <row r="2912" spans="1:18" x14ac:dyDescent="0.25">
      <c r="A2912" s="44" t="s">
        <v>2230</v>
      </c>
      <c r="B2912" s="46">
        <v>22</v>
      </c>
      <c r="C2912" s="44" t="s">
        <v>102</v>
      </c>
      <c r="D2912" s="51">
        <v>1616.3000000000002</v>
      </c>
      <c r="E2912" s="52">
        <v>1879.44</v>
      </c>
      <c r="F2912" s="52">
        <v>2168.0299999999997</v>
      </c>
      <c r="G2912" s="53">
        <v>2072.71</v>
      </c>
      <c r="H2912" s="51" t="e">
        <v>#REF!</v>
      </c>
      <c r="I2912" s="52" t="e">
        <v>#REF!</v>
      </c>
      <c r="J2912" s="52" t="e">
        <v>#REF!</v>
      </c>
      <c r="K2912" s="53" t="e">
        <v>#REF!</v>
      </c>
      <c r="L2912" s="157" t="s">
        <v>2290</v>
      </c>
      <c r="M2912" s="284">
        <v>8</v>
      </c>
      <c r="N2912" s="33">
        <v>3.1100000000000003</v>
      </c>
      <c r="O2912" s="66">
        <v>837.6</v>
      </c>
      <c r="P2912" s="39">
        <v>1100.74</v>
      </c>
      <c r="Q2912" s="39">
        <v>1389.33</v>
      </c>
      <c r="R2912" s="63">
        <v>1294.01</v>
      </c>
    </row>
    <row r="2913" spans="1:18" x14ac:dyDescent="0.25">
      <c r="A2913" s="44" t="s">
        <v>2230</v>
      </c>
      <c r="B2913" s="46">
        <v>23</v>
      </c>
      <c r="C2913" s="44" t="s">
        <v>102</v>
      </c>
      <c r="D2913" s="51">
        <v>1841.55</v>
      </c>
      <c r="E2913" s="52">
        <v>2104.69</v>
      </c>
      <c r="F2913" s="52">
        <v>2393.2799999999997</v>
      </c>
      <c r="G2913" s="53">
        <v>2297.96</v>
      </c>
      <c r="H2913" s="51" t="e">
        <v>#REF!</v>
      </c>
      <c r="I2913" s="52" t="e">
        <v>#REF!</v>
      </c>
      <c r="J2913" s="52" t="e">
        <v>#REF!</v>
      </c>
      <c r="K2913" s="53" t="e">
        <v>#REF!</v>
      </c>
      <c r="L2913" s="157" t="s">
        <v>2292</v>
      </c>
      <c r="M2913" s="284">
        <v>10.32</v>
      </c>
      <c r="N2913" s="33">
        <v>3.1100000000000003</v>
      </c>
      <c r="O2913" s="66">
        <v>837.6</v>
      </c>
      <c r="P2913" s="39">
        <v>1100.74</v>
      </c>
      <c r="Q2913" s="39">
        <v>1389.33</v>
      </c>
      <c r="R2913" s="63">
        <v>1294.01</v>
      </c>
    </row>
    <row r="2914" spans="1:18" x14ac:dyDescent="0.25">
      <c r="A2914" s="44" t="s">
        <v>2293</v>
      </c>
      <c r="B2914" s="46">
        <v>0</v>
      </c>
      <c r="C2914" s="44" t="s">
        <v>102</v>
      </c>
      <c r="D2914" s="51">
        <v>1554.17</v>
      </c>
      <c r="E2914" s="52">
        <v>1817.31</v>
      </c>
      <c r="F2914" s="52">
        <v>2105.9</v>
      </c>
      <c r="G2914" s="53">
        <v>2010.58</v>
      </c>
      <c r="H2914" s="51" t="e">
        <v>#REF!</v>
      </c>
      <c r="I2914" s="52" t="e">
        <v>#REF!</v>
      </c>
      <c r="J2914" s="52" t="e">
        <v>#REF!</v>
      </c>
      <c r="K2914" s="53" t="e">
        <v>#REF!</v>
      </c>
      <c r="L2914" s="157" t="s">
        <v>2297</v>
      </c>
      <c r="M2914" s="284">
        <v>7.36</v>
      </c>
      <c r="N2914" s="33">
        <v>3.1100000000000003</v>
      </c>
      <c r="O2914" s="66">
        <v>837.6</v>
      </c>
      <c r="P2914" s="39">
        <v>1100.74</v>
      </c>
      <c r="Q2914" s="39">
        <v>1389.33</v>
      </c>
      <c r="R2914" s="63">
        <v>1294.01</v>
      </c>
    </row>
    <row r="2915" spans="1:18" x14ac:dyDescent="0.25">
      <c r="A2915" s="44" t="s">
        <v>2293</v>
      </c>
      <c r="B2915" s="46">
        <v>1</v>
      </c>
      <c r="C2915" s="44" t="s">
        <v>102</v>
      </c>
      <c r="D2915" s="51">
        <v>1533.4099999999999</v>
      </c>
      <c r="E2915" s="52">
        <v>1796.55</v>
      </c>
      <c r="F2915" s="52">
        <v>2085.14</v>
      </c>
      <c r="G2915" s="53">
        <v>1989.82</v>
      </c>
      <c r="H2915" s="51" t="e">
        <v>#REF!</v>
      </c>
      <c r="I2915" s="52" t="e">
        <v>#REF!</v>
      </c>
      <c r="J2915" s="52" t="e">
        <v>#REF!</v>
      </c>
      <c r="K2915" s="53" t="e">
        <v>#REF!</v>
      </c>
      <c r="L2915" s="157" t="s">
        <v>2300</v>
      </c>
      <c r="M2915" s="284">
        <v>7.14</v>
      </c>
      <c r="N2915" s="33">
        <v>3.1100000000000003</v>
      </c>
      <c r="O2915" s="66">
        <v>837.6</v>
      </c>
      <c r="P2915" s="39">
        <v>1100.74</v>
      </c>
      <c r="Q2915" s="39">
        <v>1389.33</v>
      </c>
      <c r="R2915" s="63">
        <v>1294.01</v>
      </c>
    </row>
    <row r="2916" spans="1:18" x14ac:dyDescent="0.25">
      <c r="A2916" s="44" t="s">
        <v>2293</v>
      </c>
      <c r="B2916" s="46">
        <v>2</v>
      </c>
      <c r="C2916" s="44" t="s">
        <v>102</v>
      </c>
      <c r="D2916" s="51">
        <v>1559.96</v>
      </c>
      <c r="E2916" s="52">
        <v>1823.1</v>
      </c>
      <c r="F2916" s="52">
        <v>2111.69</v>
      </c>
      <c r="G2916" s="53">
        <v>2016.37</v>
      </c>
      <c r="H2916" s="51" t="e">
        <v>#REF!</v>
      </c>
      <c r="I2916" s="52" t="e">
        <v>#REF!</v>
      </c>
      <c r="J2916" s="52" t="e">
        <v>#REF!</v>
      </c>
      <c r="K2916" s="53" t="e">
        <v>#REF!</v>
      </c>
      <c r="L2916" s="157" t="s">
        <v>2303</v>
      </c>
      <c r="M2916" s="284">
        <v>7.42</v>
      </c>
      <c r="N2916" s="33">
        <v>3.1100000000000003</v>
      </c>
      <c r="O2916" s="66">
        <v>837.6</v>
      </c>
      <c r="P2916" s="39">
        <v>1100.74</v>
      </c>
      <c r="Q2916" s="39">
        <v>1389.33</v>
      </c>
      <c r="R2916" s="63">
        <v>1294.01</v>
      </c>
    </row>
    <row r="2917" spans="1:18" x14ac:dyDescent="0.25">
      <c r="A2917" s="44" t="s">
        <v>2293</v>
      </c>
      <c r="B2917" s="46">
        <v>3</v>
      </c>
      <c r="C2917" s="44" t="s">
        <v>102</v>
      </c>
      <c r="D2917" s="51">
        <v>1587.6799999999998</v>
      </c>
      <c r="E2917" s="52">
        <v>1850.82</v>
      </c>
      <c r="F2917" s="52">
        <v>2139.41</v>
      </c>
      <c r="G2917" s="53">
        <v>2044.09</v>
      </c>
      <c r="H2917" s="51" t="e">
        <v>#REF!</v>
      </c>
      <c r="I2917" s="52" t="e">
        <v>#REF!</v>
      </c>
      <c r="J2917" s="52" t="e">
        <v>#REF!</v>
      </c>
      <c r="K2917" s="53" t="e">
        <v>#REF!</v>
      </c>
      <c r="L2917" s="157" t="s">
        <v>314</v>
      </c>
      <c r="M2917" s="284">
        <v>7.7</v>
      </c>
      <c r="N2917" s="33">
        <v>3.1100000000000003</v>
      </c>
      <c r="O2917" s="66">
        <v>837.6</v>
      </c>
      <c r="P2917" s="39">
        <v>1100.74</v>
      </c>
      <c r="Q2917" s="39">
        <v>1389.33</v>
      </c>
      <c r="R2917" s="63">
        <v>1294.01</v>
      </c>
    </row>
    <row r="2918" spans="1:18" x14ac:dyDescent="0.25">
      <c r="A2918" s="44" t="s">
        <v>2293</v>
      </c>
      <c r="B2918" s="46">
        <v>4</v>
      </c>
      <c r="C2918" s="44" t="s">
        <v>102</v>
      </c>
      <c r="D2918" s="51">
        <v>1618.58</v>
      </c>
      <c r="E2918" s="52">
        <v>1881.7200000000003</v>
      </c>
      <c r="F2918" s="52">
        <v>2170.31</v>
      </c>
      <c r="G2918" s="53">
        <v>2074.9900000000002</v>
      </c>
      <c r="H2918" s="51" t="e">
        <v>#REF!</v>
      </c>
      <c r="I2918" s="52" t="e">
        <v>#REF!</v>
      </c>
      <c r="J2918" s="52" t="e">
        <v>#REF!</v>
      </c>
      <c r="K2918" s="53" t="e">
        <v>#REF!</v>
      </c>
      <c r="L2918" s="157" t="s">
        <v>2308</v>
      </c>
      <c r="M2918" s="284">
        <v>8.02</v>
      </c>
      <c r="N2918" s="33">
        <v>3.1100000000000003</v>
      </c>
      <c r="O2918" s="66">
        <v>837.6</v>
      </c>
      <c r="P2918" s="39">
        <v>1100.74</v>
      </c>
      <c r="Q2918" s="39">
        <v>1389.33</v>
      </c>
      <c r="R2918" s="63">
        <v>1294.01</v>
      </c>
    </row>
    <row r="2919" spans="1:18" x14ac:dyDescent="0.25">
      <c r="A2919" s="44" t="s">
        <v>2293</v>
      </c>
      <c r="B2919" s="46">
        <v>5</v>
      </c>
      <c r="C2919" s="44" t="s">
        <v>102</v>
      </c>
      <c r="D2919" s="51">
        <v>1628.25</v>
      </c>
      <c r="E2919" s="52">
        <v>1891.3899999999999</v>
      </c>
      <c r="F2919" s="52">
        <v>2179.98</v>
      </c>
      <c r="G2919" s="53">
        <v>2084.66</v>
      </c>
      <c r="H2919" s="51" t="e">
        <v>#REF!</v>
      </c>
      <c r="I2919" s="52" t="e">
        <v>#REF!</v>
      </c>
      <c r="J2919" s="52" t="e">
        <v>#REF!</v>
      </c>
      <c r="K2919" s="53" t="e">
        <v>#REF!</v>
      </c>
      <c r="L2919" s="157" t="s">
        <v>1362</v>
      </c>
      <c r="M2919" s="284">
        <v>8.1199999999999992</v>
      </c>
      <c r="N2919" s="33">
        <v>3.1100000000000003</v>
      </c>
      <c r="O2919" s="66">
        <v>837.6</v>
      </c>
      <c r="P2919" s="39">
        <v>1100.74</v>
      </c>
      <c r="Q2919" s="39">
        <v>1389.33</v>
      </c>
      <c r="R2919" s="63">
        <v>1294.01</v>
      </c>
    </row>
    <row r="2920" spans="1:18" x14ac:dyDescent="0.25">
      <c r="A2920" s="44" t="s">
        <v>2293</v>
      </c>
      <c r="B2920" s="46">
        <v>6</v>
      </c>
      <c r="C2920" s="44" t="s">
        <v>102</v>
      </c>
      <c r="D2920" s="51">
        <v>1556.48</v>
      </c>
      <c r="E2920" s="52">
        <v>1819.62</v>
      </c>
      <c r="F2920" s="52">
        <v>2108.21</v>
      </c>
      <c r="G2920" s="53">
        <v>2012.8899999999999</v>
      </c>
      <c r="H2920" s="51" t="e">
        <v>#REF!</v>
      </c>
      <c r="I2920" s="52" t="e">
        <v>#REF!</v>
      </c>
      <c r="J2920" s="52" t="e">
        <v>#REF!</v>
      </c>
      <c r="K2920" s="53" t="e">
        <v>#REF!</v>
      </c>
      <c r="L2920" s="157" t="s">
        <v>2312</v>
      </c>
      <c r="M2920" s="284">
        <v>7.38</v>
      </c>
      <c r="N2920" s="33">
        <v>3.1100000000000003</v>
      </c>
      <c r="O2920" s="66">
        <v>837.6</v>
      </c>
      <c r="P2920" s="39">
        <v>1100.74</v>
      </c>
      <c r="Q2920" s="39">
        <v>1389.33</v>
      </c>
      <c r="R2920" s="63">
        <v>1294.01</v>
      </c>
    </row>
    <row r="2921" spans="1:18" x14ac:dyDescent="0.25">
      <c r="A2921" s="44" t="s">
        <v>2293</v>
      </c>
      <c r="B2921" s="46">
        <v>7</v>
      </c>
      <c r="C2921" s="44" t="s">
        <v>102</v>
      </c>
      <c r="D2921" s="51">
        <v>1582.03</v>
      </c>
      <c r="E2921" s="52">
        <v>1845.17</v>
      </c>
      <c r="F2921" s="52">
        <v>2133.7599999999998</v>
      </c>
      <c r="G2921" s="53">
        <v>2038.44</v>
      </c>
      <c r="H2921" s="51" t="e">
        <v>#REF!</v>
      </c>
      <c r="I2921" s="52" t="e">
        <v>#REF!</v>
      </c>
      <c r="J2921" s="52" t="e">
        <v>#REF!</v>
      </c>
      <c r="K2921" s="53" t="e">
        <v>#REF!</v>
      </c>
      <c r="L2921" s="157" t="s">
        <v>2315</v>
      </c>
      <c r="M2921" s="284">
        <v>7.64</v>
      </c>
      <c r="N2921" s="33">
        <v>3.1100000000000003</v>
      </c>
      <c r="O2921" s="66">
        <v>837.6</v>
      </c>
      <c r="P2921" s="39">
        <v>1100.74</v>
      </c>
      <c r="Q2921" s="39">
        <v>1389.33</v>
      </c>
      <c r="R2921" s="63">
        <v>1294.01</v>
      </c>
    </row>
    <row r="2922" spans="1:18" x14ac:dyDescent="0.25">
      <c r="A2922" s="44" t="s">
        <v>2293</v>
      </c>
      <c r="B2922" s="46">
        <v>8</v>
      </c>
      <c r="C2922" s="44" t="s">
        <v>102</v>
      </c>
      <c r="D2922" s="51">
        <v>1614.39</v>
      </c>
      <c r="E2922" s="52">
        <v>1877.53</v>
      </c>
      <c r="F2922" s="52">
        <v>2166.12</v>
      </c>
      <c r="G2922" s="53">
        <v>2070.8000000000002</v>
      </c>
      <c r="H2922" s="51" t="e">
        <v>#REF!</v>
      </c>
      <c r="I2922" s="52" t="e">
        <v>#REF!</v>
      </c>
      <c r="J2922" s="52" t="e">
        <v>#REF!</v>
      </c>
      <c r="K2922" s="53" t="e">
        <v>#REF!</v>
      </c>
      <c r="L2922" s="157" t="s">
        <v>2319</v>
      </c>
      <c r="M2922" s="284">
        <v>7.98</v>
      </c>
      <c r="N2922" s="33">
        <v>3.1100000000000003</v>
      </c>
      <c r="O2922" s="66">
        <v>837.6</v>
      </c>
      <c r="P2922" s="39">
        <v>1100.74</v>
      </c>
      <c r="Q2922" s="39">
        <v>1389.33</v>
      </c>
      <c r="R2922" s="63">
        <v>1294.01</v>
      </c>
    </row>
    <row r="2923" spans="1:18" x14ac:dyDescent="0.25">
      <c r="A2923" s="44" t="s">
        <v>2293</v>
      </c>
      <c r="B2923" s="46">
        <v>9</v>
      </c>
      <c r="C2923" s="44" t="s">
        <v>102</v>
      </c>
      <c r="D2923" s="51">
        <v>1582.03</v>
      </c>
      <c r="E2923" s="52">
        <v>1845.17</v>
      </c>
      <c r="F2923" s="52">
        <v>2133.7599999999998</v>
      </c>
      <c r="G2923" s="53">
        <v>2038.44</v>
      </c>
      <c r="H2923" s="51" t="e">
        <v>#REF!</v>
      </c>
      <c r="I2923" s="52" t="e">
        <v>#REF!</v>
      </c>
      <c r="J2923" s="52" t="e">
        <v>#REF!</v>
      </c>
      <c r="K2923" s="53" t="e">
        <v>#REF!</v>
      </c>
      <c r="L2923" s="157" t="s">
        <v>2315</v>
      </c>
      <c r="M2923" s="284">
        <v>7.64</v>
      </c>
      <c r="N2923" s="33">
        <v>3.1100000000000003</v>
      </c>
      <c r="O2923" s="66">
        <v>837.6</v>
      </c>
      <c r="P2923" s="39">
        <v>1100.74</v>
      </c>
      <c r="Q2923" s="39">
        <v>1389.33</v>
      </c>
      <c r="R2923" s="63">
        <v>1294.01</v>
      </c>
    </row>
    <row r="2924" spans="1:18" x14ac:dyDescent="0.25">
      <c r="A2924" s="44" t="s">
        <v>2293</v>
      </c>
      <c r="B2924" s="46">
        <v>10</v>
      </c>
      <c r="C2924" s="44" t="s">
        <v>102</v>
      </c>
      <c r="D2924" s="51">
        <v>1651.68</v>
      </c>
      <c r="E2924" s="52">
        <v>1914.8200000000002</v>
      </c>
      <c r="F2924" s="52">
        <v>2203.41</v>
      </c>
      <c r="G2924" s="53">
        <v>2108.09</v>
      </c>
      <c r="H2924" s="51" t="e">
        <v>#REF!</v>
      </c>
      <c r="I2924" s="52" t="e">
        <v>#REF!</v>
      </c>
      <c r="J2924" s="52" t="e">
        <v>#REF!</v>
      </c>
      <c r="K2924" s="53" t="e">
        <v>#REF!</v>
      </c>
      <c r="L2924" s="157" t="s">
        <v>2323</v>
      </c>
      <c r="M2924" s="284">
        <v>8.36</v>
      </c>
      <c r="N2924" s="33">
        <v>3.1100000000000003</v>
      </c>
      <c r="O2924" s="66">
        <v>837.6</v>
      </c>
      <c r="P2924" s="39">
        <v>1100.74</v>
      </c>
      <c r="Q2924" s="39">
        <v>1389.33</v>
      </c>
      <c r="R2924" s="63">
        <v>1294.01</v>
      </c>
    </row>
    <row r="2925" spans="1:18" x14ac:dyDescent="0.25">
      <c r="A2925" s="44" t="s">
        <v>2293</v>
      </c>
      <c r="B2925" s="46">
        <v>11</v>
      </c>
      <c r="C2925" s="44" t="s">
        <v>102</v>
      </c>
      <c r="D2925" s="51">
        <v>1687.04</v>
      </c>
      <c r="E2925" s="52">
        <v>1950.1799999999998</v>
      </c>
      <c r="F2925" s="52">
        <v>2238.77</v>
      </c>
      <c r="G2925" s="53">
        <v>2143.4499999999998</v>
      </c>
      <c r="H2925" s="51" t="e">
        <v>#REF!</v>
      </c>
      <c r="I2925" s="52" t="e">
        <v>#REF!</v>
      </c>
      <c r="J2925" s="52" t="e">
        <v>#REF!</v>
      </c>
      <c r="K2925" s="53" t="e">
        <v>#REF!</v>
      </c>
      <c r="L2925" s="157" t="s">
        <v>2325</v>
      </c>
      <c r="M2925" s="284">
        <v>8.73</v>
      </c>
      <c r="N2925" s="33">
        <v>3.1100000000000003</v>
      </c>
      <c r="O2925" s="66">
        <v>837.6</v>
      </c>
      <c r="P2925" s="39">
        <v>1100.74</v>
      </c>
      <c r="Q2925" s="39">
        <v>1389.33</v>
      </c>
      <c r="R2925" s="63">
        <v>1294.01</v>
      </c>
    </row>
    <row r="2926" spans="1:18" x14ac:dyDescent="0.25">
      <c r="A2926" s="44" t="s">
        <v>2293</v>
      </c>
      <c r="B2926" s="46">
        <v>12</v>
      </c>
      <c r="C2926" s="44" t="s">
        <v>102</v>
      </c>
      <c r="D2926" s="51">
        <v>1706.06</v>
      </c>
      <c r="E2926" s="52">
        <v>1969.1999999999998</v>
      </c>
      <c r="F2926" s="52">
        <v>2257.79</v>
      </c>
      <c r="G2926" s="53">
        <v>2162.4699999999998</v>
      </c>
      <c r="H2926" s="51" t="e">
        <v>#REF!</v>
      </c>
      <c r="I2926" s="52" t="e">
        <v>#REF!</v>
      </c>
      <c r="J2926" s="52" t="e">
        <v>#REF!</v>
      </c>
      <c r="K2926" s="53" t="e">
        <v>#REF!</v>
      </c>
      <c r="L2926" s="157" t="s">
        <v>2328</v>
      </c>
      <c r="M2926" s="284">
        <v>8.92</v>
      </c>
      <c r="N2926" s="33">
        <v>3.1100000000000003</v>
      </c>
      <c r="O2926" s="66">
        <v>837.6</v>
      </c>
      <c r="P2926" s="39">
        <v>1100.74</v>
      </c>
      <c r="Q2926" s="39">
        <v>1389.33</v>
      </c>
      <c r="R2926" s="63">
        <v>1294.01</v>
      </c>
    </row>
    <row r="2927" spans="1:18" x14ac:dyDescent="0.25">
      <c r="A2927" s="44" t="s">
        <v>2293</v>
      </c>
      <c r="B2927" s="46">
        <v>13</v>
      </c>
      <c r="C2927" s="44" t="s">
        <v>102</v>
      </c>
      <c r="D2927" s="51">
        <v>1715.93</v>
      </c>
      <c r="E2927" s="52">
        <v>1979.0700000000002</v>
      </c>
      <c r="F2927" s="52">
        <v>2267.66</v>
      </c>
      <c r="G2927" s="53">
        <v>2172.34</v>
      </c>
      <c r="H2927" s="51" t="e">
        <v>#REF!</v>
      </c>
      <c r="I2927" s="52" t="e">
        <v>#REF!</v>
      </c>
      <c r="J2927" s="52" t="e">
        <v>#REF!</v>
      </c>
      <c r="K2927" s="53" t="e">
        <v>#REF!</v>
      </c>
      <c r="L2927" s="157" t="s">
        <v>2331</v>
      </c>
      <c r="M2927" s="284">
        <v>9.02</v>
      </c>
      <c r="N2927" s="33">
        <v>3.1100000000000003</v>
      </c>
      <c r="O2927" s="66">
        <v>837.6</v>
      </c>
      <c r="P2927" s="39">
        <v>1100.74</v>
      </c>
      <c r="Q2927" s="39">
        <v>1389.33</v>
      </c>
      <c r="R2927" s="63">
        <v>1294.01</v>
      </c>
    </row>
    <row r="2928" spans="1:18" x14ac:dyDescent="0.25">
      <c r="A2928" s="44" t="s">
        <v>2293</v>
      </c>
      <c r="B2928" s="46">
        <v>14</v>
      </c>
      <c r="C2928" s="44" t="s">
        <v>102</v>
      </c>
      <c r="D2928" s="51">
        <v>1716.03</v>
      </c>
      <c r="E2928" s="52">
        <v>1979.17</v>
      </c>
      <c r="F2928" s="52">
        <v>2267.7600000000002</v>
      </c>
      <c r="G2928" s="53">
        <v>2172.44</v>
      </c>
      <c r="H2928" s="51" t="e">
        <v>#REF!</v>
      </c>
      <c r="I2928" s="52" t="e">
        <v>#REF!</v>
      </c>
      <c r="J2928" s="52" t="e">
        <v>#REF!</v>
      </c>
      <c r="K2928" s="53" t="e">
        <v>#REF!</v>
      </c>
      <c r="L2928" s="157" t="s">
        <v>2334</v>
      </c>
      <c r="M2928" s="284">
        <v>9.02</v>
      </c>
      <c r="N2928" s="33">
        <v>3.1100000000000003</v>
      </c>
      <c r="O2928" s="66">
        <v>837.6</v>
      </c>
      <c r="P2928" s="39">
        <v>1100.74</v>
      </c>
      <c r="Q2928" s="39">
        <v>1389.33</v>
      </c>
      <c r="R2928" s="63">
        <v>1294.01</v>
      </c>
    </row>
    <row r="2929" spans="1:18" x14ac:dyDescent="0.25">
      <c r="A2929" s="44" t="s">
        <v>2293</v>
      </c>
      <c r="B2929" s="46">
        <v>15</v>
      </c>
      <c r="C2929" s="44" t="s">
        <v>102</v>
      </c>
      <c r="D2929" s="51">
        <v>1706.87</v>
      </c>
      <c r="E2929" s="52">
        <v>1970.01</v>
      </c>
      <c r="F2929" s="52">
        <v>2258.6</v>
      </c>
      <c r="G2929" s="53">
        <v>2163.2799999999997</v>
      </c>
      <c r="H2929" s="51" t="e">
        <v>#REF!</v>
      </c>
      <c r="I2929" s="52" t="e">
        <v>#REF!</v>
      </c>
      <c r="J2929" s="52" t="e">
        <v>#REF!</v>
      </c>
      <c r="K2929" s="53" t="e">
        <v>#REF!</v>
      </c>
      <c r="L2929" s="157" t="s">
        <v>2337</v>
      </c>
      <c r="M2929" s="284">
        <v>8.93</v>
      </c>
      <c r="N2929" s="33">
        <v>3.1100000000000003</v>
      </c>
      <c r="O2929" s="66">
        <v>837.6</v>
      </c>
      <c r="P2929" s="39">
        <v>1100.74</v>
      </c>
      <c r="Q2929" s="39">
        <v>1389.33</v>
      </c>
      <c r="R2929" s="63">
        <v>1294.01</v>
      </c>
    </row>
    <row r="2930" spans="1:18" x14ac:dyDescent="0.25">
      <c r="A2930" s="44" t="s">
        <v>2293</v>
      </c>
      <c r="B2930" s="46">
        <v>16</v>
      </c>
      <c r="C2930" s="44" t="s">
        <v>102</v>
      </c>
      <c r="D2930" s="51">
        <v>1678.16</v>
      </c>
      <c r="E2930" s="52">
        <v>1941.3000000000002</v>
      </c>
      <c r="F2930" s="52">
        <v>2229.89</v>
      </c>
      <c r="G2930" s="53">
        <v>2134.5700000000002</v>
      </c>
      <c r="H2930" s="51" t="e">
        <v>#REF!</v>
      </c>
      <c r="I2930" s="52" t="e">
        <v>#REF!</v>
      </c>
      <c r="J2930" s="52" t="e">
        <v>#REF!</v>
      </c>
      <c r="K2930" s="53" t="e">
        <v>#REF!</v>
      </c>
      <c r="L2930" s="157" t="s">
        <v>2340</v>
      </c>
      <c r="M2930" s="284">
        <v>8.6300000000000008</v>
      </c>
      <c r="N2930" s="33">
        <v>3.1100000000000003</v>
      </c>
      <c r="O2930" s="66">
        <v>837.6</v>
      </c>
      <c r="P2930" s="39">
        <v>1100.74</v>
      </c>
      <c r="Q2930" s="39">
        <v>1389.33</v>
      </c>
      <c r="R2930" s="63">
        <v>1294.01</v>
      </c>
    </row>
    <row r="2931" spans="1:18" x14ac:dyDescent="0.25">
      <c r="A2931" s="44" t="s">
        <v>2293</v>
      </c>
      <c r="B2931" s="46">
        <v>17</v>
      </c>
      <c r="C2931" s="44" t="s">
        <v>102</v>
      </c>
      <c r="D2931" s="51">
        <v>1667.69</v>
      </c>
      <c r="E2931" s="52">
        <v>1930.8300000000002</v>
      </c>
      <c r="F2931" s="52">
        <v>2219.42</v>
      </c>
      <c r="G2931" s="53">
        <v>2124.1000000000004</v>
      </c>
      <c r="H2931" s="51" t="e">
        <v>#REF!</v>
      </c>
      <c r="I2931" s="52" t="e">
        <v>#REF!</v>
      </c>
      <c r="J2931" s="52" t="e">
        <v>#REF!</v>
      </c>
      <c r="K2931" s="53" t="e">
        <v>#REF!</v>
      </c>
      <c r="L2931" s="157" t="s">
        <v>2343</v>
      </c>
      <c r="M2931" s="284">
        <v>8.5299999999999994</v>
      </c>
      <c r="N2931" s="33">
        <v>3.1100000000000003</v>
      </c>
      <c r="O2931" s="66">
        <v>837.6</v>
      </c>
      <c r="P2931" s="39">
        <v>1100.74</v>
      </c>
      <c r="Q2931" s="39">
        <v>1389.33</v>
      </c>
      <c r="R2931" s="63">
        <v>1294.01</v>
      </c>
    </row>
    <row r="2932" spans="1:18" x14ac:dyDescent="0.25">
      <c r="A2932" s="44" t="s">
        <v>2293</v>
      </c>
      <c r="B2932" s="46">
        <v>18</v>
      </c>
      <c r="C2932" s="44" t="s">
        <v>102</v>
      </c>
      <c r="D2932" s="51">
        <v>1664.0500000000002</v>
      </c>
      <c r="E2932" s="52">
        <v>1927.19</v>
      </c>
      <c r="F2932" s="52">
        <v>2215.7799999999997</v>
      </c>
      <c r="G2932" s="53">
        <v>2120.46</v>
      </c>
      <c r="H2932" s="51" t="e">
        <v>#REF!</v>
      </c>
      <c r="I2932" s="52" t="e">
        <v>#REF!</v>
      </c>
      <c r="J2932" s="52" t="e">
        <v>#REF!</v>
      </c>
      <c r="K2932" s="53" t="e">
        <v>#REF!</v>
      </c>
      <c r="L2932" s="157" t="s">
        <v>2346</v>
      </c>
      <c r="M2932" s="284">
        <v>8.49</v>
      </c>
      <c r="N2932" s="33">
        <v>3.1100000000000003</v>
      </c>
      <c r="O2932" s="66">
        <v>837.6</v>
      </c>
      <c r="P2932" s="39">
        <v>1100.74</v>
      </c>
      <c r="Q2932" s="39">
        <v>1389.33</v>
      </c>
      <c r="R2932" s="63">
        <v>1294.01</v>
      </c>
    </row>
    <row r="2933" spans="1:18" x14ac:dyDescent="0.25">
      <c r="A2933" s="44" t="s">
        <v>2293</v>
      </c>
      <c r="B2933" s="46">
        <v>19</v>
      </c>
      <c r="C2933" s="44" t="s">
        <v>102</v>
      </c>
      <c r="D2933" s="51">
        <v>1680.8600000000001</v>
      </c>
      <c r="E2933" s="52">
        <v>1944</v>
      </c>
      <c r="F2933" s="52">
        <v>2232.59</v>
      </c>
      <c r="G2933" s="53">
        <v>2137.27</v>
      </c>
      <c r="H2933" s="51" t="e">
        <v>#REF!</v>
      </c>
      <c r="I2933" s="52" t="e">
        <v>#REF!</v>
      </c>
      <c r="J2933" s="52" t="e">
        <v>#REF!</v>
      </c>
      <c r="K2933" s="53" t="e">
        <v>#REF!</v>
      </c>
      <c r="L2933" s="157" t="s">
        <v>2350</v>
      </c>
      <c r="M2933" s="284">
        <v>8.66</v>
      </c>
      <c r="N2933" s="33">
        <v>3.1100000000000003</v>
      </c>
      <c r="O2933" s="66">
        <v>837.6</v>
      </c>
      <c r="P2933" s="39">
        <v>1100.74</v>
      </c>
      <c r="Q2933" s="39">
        <v>1389.33</v>
      </c>
      <c r="R2933" s="63">
        <v>1294.01</v>
      </c>
    </row>
    <row r="2934" spans="1:18" x14ac:dyDescent="0.25">
      <c r="A2934" s="44" t="s">
        <v>2293</v>
      </c>
      <c r="B2934" s="46">
        <v>20</v>
      </c>
      <c r="C2934" s="44" t="s">
        <v>102</v>
      </c>
      <c r="D2934" s="51">
        <v>1737.44</v>
      </c>
      <c r="E2934" s="52">
        <v>2000.58</v>
      </c>
      <c r="F2934" s="52">
        <v>2289.17</v>
      </c>
      <c r="G2934" s="53">
        <v>2193.85</v>
      </c>
      <c r="H2934" s="51" t="e">
        <v>#REF!</v>
      </c>
      <c r="I2934" s="52" t="e">
        <v>#REF!</v>
      </c>
      <c r="J2934" s="52" t="e">
        <v>#REF!</v>
      </c>
      <c r="K2934" s="53" t="e">
        <v>#REF!</v>
      </c>
      <c r="L2934" s="157" t="s">
        <v>2353</v>
      </c>
      <c r="M2934" s="284">
        <v>9.24</v>
      </c>
      <c r="N2934" s="33">
        <v>3.1100000000000003</v>
      </c>
      <c r="O2934" s="66">
        <v>837.6</v>
      </c>
      <c r="P2934" s="39">
        <v>1100.74</v>
      </c>
      <c r="Q2934" s="39">
        <v>1389.33</v>
      </c>
      <c r="R2934" s="63">
        <v>1294.01</v>
      </c>
    </row>
    <row r="2935" spans="1:18" x14ac:dyDescent="0.25">
      <c r="A2935" s="44" t="s">
        <v>2293</v>
      </c>
      <c r="B2935" s="46">
        <v>21</v>
      </c>
      <c r="C2935" s="44" t="s">
        <v>102</v>
      </c>
      <c r="D2935" s="51">
        <v>1727.65</v>
      </c>
      <c r="E2935" s="52">
        <v>1990.79</v>
      </c>
      <c r="F2935" s="52">
        <v>2279.38</v>
      </c>
      <c r="G2935" s="53">
        <v>2184.06</v>
      </c>
      <c r="H2935" s="51" t="e">
        <v>#REF!</v>
      </c>
      <c r="I2935" s="52" t="e">
        <v>#REF!</v>
      </c>
      <c r="J2935" s="52" t="e">
        <v>#REF!</v>
      </c>
      <c r="K2935" s="53" t="e">
        <v>#REF!</v>
      </c>
      <c r="L2935" s="157" t="s">
        <v>2356</v>
      </c>
      <c r="M2935" s="284">
        <v>9.14</v>
      </c>
      <c r="N2935" s="33">
        <v>3.1100000000000003</v>
      </c>
      <c r="O2935" s="66">
        <v>837.6</v>
      </c>
      <c r="P2935" s="39">
        <v>1100.74</v>
      </c>
      <c r="Q2935" s="39">
        <v>1389.33</v>
      </c>
      <c r="R2935" s="63">
        <v>1294.01</v>
      </c>
    </row>
    <row r="2936" spans="1:18" x14ac:dyDescent="0.25">
      <c r="A2936" s="44" t="s">
        <v>2293</v>
      </c>
      <c r="B2936" s="46">
        <v>22</v>
      </c>
      <c r="C2936" s="44" t="s">
        <v>102</v>
      </c>
      <c r="D2936" s="51">
        <v>1617.13</v>
      </c>
      <c r="E2936" s="52">
        <v>1880.27</v>
      </c>
      <c r="F2936" s="52">
        <v>2168.8599999999997</v>
      </c>
      <c r="G2936" s="53">
        <v>2073.54</v>
      </c>
      <c r="H2936" s="51" t="e">
        <v>#REF!</v>
      </c>
      <c r="I2936" s="52" t="e">
        <v>#REF!</v>
      </c>
      <c r="J2936" s="52" t="e">
        <v>#REF!</v>
      </c>
      <c r="K2936" s="53" t="e">
        <v>#REF!</v>
      </c>
      <c r="L2936" s="157" t="s">
        <v>2359</v>
      </c>
      <c r="M2936" s="284">
        <v>8</v>
      </c>
      <c r="N2936" s="33">
        <v>3.1100000000000003</v>
      </c>
      <c r="O2936" s="66">
        <v>837.6</v>
      </c>
      <c r="P2936" s="39">
        <v>1100.74</v>
      </c>
      <c r="Q2936" s="39">
        <v>1389.33</v>
      </c>
      <c r="R2936" s="63">
        <v>1294.01</v>
      </c>
    </row>
    <row r="2937" spans="1:18" x14ac:dyDescent="0.25">
      <c r="A2937" s="44" t="s">
        <v>2293</v>
      </c>
      <c r="B2937" s="46">
        <v>23</v>
      </c>
      <c r="C2937" s="44" t="s">
        <v>102</v>
      </c>
      <c r="D2937" s="51">
        <v>1751.31</v>
      </c>
      <c r="E2937" s="52">
        <v>2014.45</v>
      </c>
      <c r="F2937" s="52">
        <v>2303.04</v>
      </c>
      <c r="G2937" s="53">
        <v>2207.7200000000003</v>
      </c>
      <c r="H2937" s="51" t="e">
        <v>#REF!</v>
      </c>
      <c r="I2937" s="52" t="e">
        <v>#REF!</v>
      </c>
      <c r="J2937" s="52" t="e">
        <v>#REF!</v>
      </c>
      <c r="K2937" s="53" t="e">
        <v>#REF!</v>
      </c>
      <c r="L2937" s="157" t="s">
        <v>2362</v>
      </c>
      <c r="M2937" s="284">
        <v>9.39</v>
      </c>
      <c r="N2937" s="33">
        <v>3.1100000000000003</v>
      </c>
      <c r="O2937" s="66">
        <v>837.6</v>
      </c>
      <c r="P2937" s="39">
        <v>1100.74</v>
      </c>
      <c r="Q2937" s="39">
        <v>1389.33</v>
      </c>
      <c r="R2937" s="63">
        <v>1294.01</v>
      </c>
    </row>
    <row r="2938" spans="1:18" x14ac:dyDescent="0.25">
      <c r="A2938" s="44" t="s">
        <v>2363</v>
      </c>
      <c r="B2938" s="46">
        <v>0</v>
      </c>
      <c r="C2938" s="44" t="s">
        <v>102</v>
      </c>
      <c r="D2938" s="51">
        <v>1602.58</v>
      </c>
      <c r="E2938" s="52">
        <v>1865.72</v>
      </c>
      <c r="F2938" s="52">
        <v>2154.31</v>
      </c>
      <c r="G2938" s="53">
        <v>2058.9899999999998</v>
      </c>
      <c r="H2938" s="51" t="e">
        <v>#REF!</v>
      </c>
      <c r="I2938" s="52" t="e">
        <v>#REF!</v>
      </c>
      <c r="J2938" s="52" t="e">
        <v>#REF!</v>
      </c>
      <c r="K2938" s="53" t="e">
        <v>#REF!</v>
      </c>
      <c r="L2938" s="157" t="s">
        <v>2366</v>
      </c>
      <c r="M2938" s="284">
        <v>7.85</v>
      </c>
      <c r="N2938" s="33">
        <v>3.1100000000000003</v>
      </c>
      <c r="O2938" s="66">
        <v>837.6</v>
      </c>
      <c r="P2938" s="39">
        <v>1100.74</v>
      </c>
      <c r="Q2938" s="39">
        <v>1389.33</v>
      </c>
      <c r="R2938" s="63">
        <v>1294.01</v>
      </c>
    </row>
    <row r="2939" spans="1:18" x14ac:dyDescent="0.25">
      <c r="A2939" s="44" t="s">
        <v>2363</v>
      </c>
      <c r="B2939" s="46">
        <v>1</v>
      </c>
      <c r="C2939" s="44" t="s">
        <v>102</v>
      </c>
      <c r="D2939" s="51">
        <v>1546.97</v>
      </c>
      <c r="E2939" s="52">
        <v>1810.1100000000001</v>
      </c>
      <c r="F2939" s="52">
        <v>2098.6999999999998</v>
      </c>
      <c r="G2939" s="53">
        <v>2003.38</v>
      </c>
      <c r="H2939" s="51" t="e">
        <v>#REF!</v>
      </c>
      <c r="I2939" s="52" t="e">
        <v>#REF!</v>
      </c>
      <c r="J2939" s="52" t="e">
        <v>#REF!</v>
      </c>
      <c r="K2939" s="53" t="e">
        <v>#REF!</v>
      </c>
      <c r="L2939" s="157" t="s">
        <v>2369</v>
      </c>
      <c r="M2939" s="284">
        <v>7.28</v>
      </c>
      <c r="N2939" s="33">
        <v>3.1100000000000003</v>
      </c>
      <c r="O2939" s="66">
        <v>837.6</v>
      </c>
      <c r="P2939" s="39">
        <v>1100.74</v>
      </c>
      <c r="Q2939" s="39">
        <v>1389.33</v>
      </c>
      <c r="R2939" s="63">
        <v>1294.01</v>
      </c>
    </row>
    <row r="2940" spans="1:18" x14ac:dyDescent="0.25">
      <c r="A2940" s="44" t="s">
        <v>2363</v>
      </c>
      <c r="B2940" s="46">
        <v>2</v>
      </c>
      <c r="C2940" s="44" t="s">
        <v>102</v>
      </c>
      <c r="D2940" s="51">
        <v>1533.8000000000002</v>
      </c>
      <c r="E2940" s="52">
        <v>1796.94</v>
      </c>
      <c r="F2940" s="52">
        <v>2085.5299999999997</v>
      </c>
      <c r="G2940" s="53">
        <v>1990.21</v>
      </c>
      <c r="H2940" s="51" t="e">
        <v>#REF!</v>
      </c>
      <c r="I2940" s="52" t="e">
        <v>#REF!</v>
      </c>
      <c r="J2940" s="52" t="e">
        <v>#REF!</v>
      </c>
      <c r="K2940" s="53" t="e">
        <v>#REF!</v>
      </c>
      <c r="L2940" s="157" t="s">
        <v>2372</v>
      </c>
      <c r="M2940" s="284">
        <v>7.15</v>
      </c>
      <c r="N2940" s="33">
        <v>3.1100000000000003</v>
      </c>
      <c r="O2940" s="66">
        <v>837.6</v>
      </c>
      <c r="P2940" s="39">
        <v>1100.74</v>
      </c>
      <c r="Q2940" s="39">
        <v>1389.33</v>
      </c>
      <c r="R2940" s="63">
        <v>1294.01</v>
      </c>
    </row>
    <row r="2941" spans="1:18" x14ac:dyDescent="0.25">
      <c r="A2941" s="44" t="s">
        <v>2363</v>
      </c>
      <c r="B2941" s="46">
        <v>3</v>
      </c>
      <c r="C2941" s="44" t="s">
        <v>102</v>
      </c>
      <c r="D2941" s="51">
        <v>1548.22</v>
      </c>
      <c r="E2941" s="52">
        <v>1811.3600000000001</v>
      </c>
      <c r="F2941" s="52">
        <v>2099.9499999999998</v>
      </c>
      <c r="G2941" s="53">
        <v>2004.63</v>
      </c>
      <c r="H2941" s="51" t="e">
        <v>#REF!</v>
      </c>
      <c r="I2941" s="52" t="e">
        <v>#REF!</v>
      </c>
      <c r="J2941" s="52" t="e">
        <v>#REF!</v>
      </c>
      <c r="K2941" s="53" t="e">
        <v>#REF!</v>
      </c>
      <c r="L2941" s="157" t="s">
        <v>2375</v>
      </c>
      <c r="M2941" s="284">
        <v>7.29</v>
      </c>
      <c r="N2941" s="33">
        <v>3.1100000000000003</v>
      </c>
      <c r="O2941" s="66">
        <v>837.6</v>
      </c>
      <c r="P2941" s="39">
        <v>1100.74</v>
      </c>
      <c r="Q2941" s="39">
        <v>1389.33</v>
      </c>
      <c r="R2941" s="63">
        <v>1294.01</v>
      </c>
    </row>
    <row r="2942" spans="1:18" x14ac:dyDescent="0.25">
      <c r="A2942" s="44" t="s">
        <v>2363</v>
      </c>
      <c r="B2942" s="46">
        <v>4</v>
      </c>
      <c r="C2942" s="44" t="s">
        <v>102</v>
      </c>
      <c r="D2942" s="51">
        <v>1581.71</v>
      </c>
      <c r="E2942" s="52">
        <v>1844.85</v>
      </c>
      <c r="F2942" s="52">
        <v>2133.44</v>
      </c>
      <c r="G2942" s="53">
        <v>2038.12</v>
      </c>
      <c r="H2942" s="51" t="e">
        <v>#REF!</v>
      </c>
      <c r="I2942" s="52" t="e">
        <v>#REF!</v>
      </c>
      <c r="J2942" s="52" t="e">
        <v>#REF!</v>
      </c>
      <c r="K2942" s="53" t="e">
        <v>#REF!</v>
      </c>
      <c r="L2942" s="157" t="s">
        <v>2378</v>
      </c>
      <c r="M2942" s="284">
        <v>7.64</v>
      </c>
      <c r="N2942" s="33">
        <v>3.1100000000000003</v>
      </c>
      <c r="O2942" s="66">
        <v>837.6</v>
      </c>
      <c r="P2942" s="39">
        <v>1100.74</v>
      </c>
      <c r="Q2942" s="39">
        <v>1389.33</v>
      </c>
      <c r="R2942" s="63">
        <v>1294.01</v>
      </c>
    </row>
    <row r="2943" spans="1:18" x14ac:dyDescent="0.25">
      <c r="A2943" s="44" t="s">
        <v>2363</v>
      </c>
      <c r="B2943" s="46">
        <v>5</v>
      </c>
      <c r="C2943" s="44" t="s">
        <v>102</v>
      </c>
      <c r="D2943" s="51">
        <v>1589.95</v>
      </c>
      <c r="E2943" s="52">
        <v>1853.09</v>
      </c>
      <c r="F2943" s="52">
        <v>2141.6799999999998</v>
      </c>
      <c r="G2943" s="53">
        <v>2046.36</v>
      </c>
      <c r="H2943" s="51" t="e">
        <v>#REF!</v>
      </c>
      <c r="I2943" s="52" t="e">
        <v>#REF!</v>
      </c>
      <c r="J2943" s="52" t="e">
        <v>#REF!</v>
      </c>
      <c r="K2943" s="53" t="e">
        <v>#REF!</v>
      </c>
      <c r="L2943" s="157" t="s">
        <v>2381</v>
      </c>
      <c r="M2943" s="284">
        <v>7.72</v>
      </c>
      <c r="N2943" s="33">
        <v>3.1100000000000003</v>
      </c>
      <c r="O2943" s="66">
        <v>837.6</v>
      </c>
      <c r="P2943" s="39">
        <v>1100.74</v>
      </c>
      <c r="Q2943" s="39">
        <v>1389.33</v>
      </c>
      <c r="R2943" s="63">
        <v>1294.01</v>
      </c>
    </row>
    <row r="2944" spans="1:18" x14ac:dyDescent="0.25">
      <c r="A2944" s="44" t="s">
        <v>2363</v>
      </c>
      <c r="B2944" s="46">
        <v>6</v>
      </c>
      <c r="C2944" s="44" t="s">
        <v>102</v>
      </c>
      <c r="D2944" s="51">
        <v>1542.18</v>
      </c>
      <c r="E2944" s="52">
        <v>1805.32</v>
      </c>
      <c r="F2944" s="52">
        <v>2093.91</v>
      </c>
      <c r="G2944" s="53">
        <v>1998.59</v>
      </c>
      <c r="H2944" s="51" t="e">
        <v>#REF!</v>
      </c>
      <c r="I2944" s="52" t="e">
        <v>#REF!</v>
      </c>
      <c r="J2944" s="52" t="e">
        <v>#REF!</v>
      </c>
      <c r="K2944" s="53" t="e">
        <v>#REF!</v>
      </c>
      <c r="L2944" s="157" t="s">
        <v>2384</v>
      </c>
      <c r="M2944" s="284">
        <v>7.23</v>
      </c>
      <c r="N2944" s="33">
        <v>3.1100000000000003</v>
      </c>
      <c r="O2944" s="66">
        <v>837.6</v>
      </c>
      <c r="P2944" s="39">
        <v>1100.74</v>
      </c>
      <c r="Q2944" s="39">
        <v>1389.33</v>
      </c>
      <c r="R2944" s="63">
        <v>1294.01</v>
      </c>
    </row>
    <row r="2945" spans="1:18" x14ac:dyDescent="0.25">
      <c r="A2945" s="44" t="s">
        <v>2363</v>
      </c>
      <c r="B2945" s="46">
        <v>7</v>
      </c>
      <c r="C2945" s="44" t="s">
        <v>102</v>
      </c>
      <c r="D2945" s="51">
        <v>1581.96</v>
      </c>
      <c r="E2945" s="52">
        <v>1845.1</v>
      </c>
      <c r="F2945" s="52">
        <v>2133.69</v>
      </c>
      <c r="G2945" s="53">
        <v>2038.37</v>
      </c>
      <c r="H2945" s="51" t="e">
        <v>#REF!</v>
      </c>
      <c r="I2945" s="52" t="e">
        <v>#REF!</v>
      </c>
      <c r="J2945" s="52" t="e">
        <v>#REF!</v>
      </c>
      <c r="K2945" s="53" t="e">
        <v>#REF!</v>
      </c>
      <c r="L2945" s="157" t="s">
        <v>1610</v>
      </c>
      <c r="M2945" s="284">
        <v>7.64</v>
      </c>
      <c r="N2945" s="33">
        <v>3.1100000000000003</v>
      </c>
      <c r="O2945" s="66">
        <v>837.6</v>
      </c>
      <c r="P2945" s="39">
        <v>1100.74</v>
      </c>
      <c r="Q2945" s="39">
        <v>1389.33</v>
      </c>
      <c r="R2945" s="63">
        <v>1294.01</v>
      </c>
    </row>
    <row r="2946" spans="1:18" x14ac:dyDescent="0.25">
      <c r="A2946" s="44" t="s">
        <v>2363</v>
      </c>
      <c r="B2946" s="46">
        <v>8</v>
      </c>
      <c r="C2946" s="44" t="s">
        <v>102</v>
      </c>
      <c r="D2946" s="51">
        <v>1584.25</v>
      </c>
      <c r="E2946" s="52">
        <v>1847.3899999999999</v>
      </c>
      <c r="F2946" s="52">
        <v>2135.98</v>
      </c>
      <c r="G2946" s="53">
        <v>2040.6599999999999</v>
      </c>
      <c r="H2946" s="51" t="e">
        <v>#REF!</v>
      </c>
      <c r="I2946" s="52" t="e">
        <v>#REF!</v>
      </c>
      <c r="J2946" s="52" t="e">
        <v>#REF!</v>
      </c>
      <c r="K2946" s="53" t="e">
        <v>#REF!</v>
      </c>
      <c r="L2946" s="157" t="s">
        <v>2388</v>
      </c>
      <c r="M2946" s="284">
        <v>7.67</v>
      </c>
      <c r="N2946" s="33">
        <v>3.1100000000000003</v>
      </c>
      <c r="O2946" s="66">
        <v>837.6</v>
      </c>
      <c r="P2946" s="39">
        <v>1100.74</v>
      </c>
      <c r="Q2946" s="39">
        <v>1389.33</v>
      </c>
      <c r="R2946" s="63">
        <v>1294.01</v>
      </c>
    </row>
    <row r="2947" spans="1:18" x14ac:dyDescent="0.25">
      <c r="A2947" s="44" t="s">
        <v>2363</v>
      </c>
      <c r="B2947" s="46">
        <v>9</v>
      </c>
      <c r="C2947" s="44" t="s">
        <v>102</v>
      </c>
      <c r="D2947" s="51">
        <v>1640.52</v>
      </c>
      <c r="E2947" s="52">
        <v>1903.6599999999999</v>
      </c>
      <c r="F2947" s="52">
        <v>2192.25</v>
      </c>
      <c r="G2947" s="53">
        <v>2096.9299999999998</v>
      </c>
      <c r="H2947" s="51" t="e">
        <v>#REF!</v>
      </c>
      <c r="I2947" s="52" t="e">
        <v>#REF!</v>
      </c>
      <c r="J2947" s="52" t="e">
        <v>#REF!</v>
      </c>
      <c r="K2947" s="53" t="e">
        <v>#REF!</v>
      </c>
      <c r="L2947" s="157" t="s">
        <v>2391</v>
      </c>
      <c r="M2947" s="284">
        <v>8.25</v>
      </c>
      <c r="N2947" s="33">
        <v>3.1100000000000003</v>
      </c>
      <c r="O2947" s="66">
        <v>837.6</v>
      </c>
      <c r="P2947" s="39">
        <v>1100.74</v>
      </c>
      <c r="Q2947" s="39">
        <v>1389.33</v>
      </c>
      <c r="R2947" s="63">
        <v>1294.01</v>
      </c>
    </row>
    <row r="2948" spans="1:18" x14ac:dyDescent="0.25">
      <c r="A2948" s="44" t="s">
        <v>2363</v>
      </c>
      <c r="B2948" s="46">
        <v>10</v>
      </c>
      <c r="C2948" s="44" t="s">
        <v>102</v>
      </c>
      <c r="D2948" s="51">
        <v>1700.38</v>
      </c>
      <c r="E2948" s="52">
        <v>1963.52</v>
      </c>
      <c r="F2948" s="52">
        <v>2252.1099999999997</v>
      </c>
      <c r="G2948" s="53">
        <v>2156.79</v>
      </c>
      <c r="H2948" s="51" t="e">
        <v>#REF!</v>
      </c>
      <c r="I2948" s="52" t="e">
        <v>#REF!</v>
      </c>
      <c r="J2948" s="52" t="e">
        <v>#REF!</v>
      </c>
      <c r="K2948" s="53" t="e">
        <v>#REF!</v>
      </c>
      <c r="L2948" s="157" t="s">
        <v>2394</v>
      </c>
      <c r="M2948" s="284">
        <v>8.86</v>
      </c>
      <c r="N2948" s="33">
        <v>3.1100000000000003</v>
      </c>
      <c r="O2948" s="66">
        <v>837.6</v>
      </c>
      <c r="P2948" s="39">
        <v>1100.74</v>
      </c>
      <c r="Q2948" s="39">
        <v>1389.33</v>
      </c>
      <c r="R2948" s="63">
        <v>1294.01</v>
      </c>
    </row>
    <row r="2949" spans="1:18" x14ac:dyDescent="0.25">
      <c r="A2949" s="44" t="s">
        <v>2363</v>
      </c>
      <c r="B2949" s="46">
        <v>11</v>
      </c>
      <c r="C2949" s="44" t="s">
        <v>102</v>
      </c>
      <c r="D2949" s="51">
        <v>1717.8600000000001</v>
      </c>
      <c r="E2949" s="52">
        <v>1981</v>
      </c>
      <c r="F2949" s="52">
        <v>2269.59</v>
      </c>
      <c r="G2949" s="53">
        <v>2174.27</v>
      </c>
      <c r="H2949" s="51" t="e">
        <v>#REF!</v>
      </c>
      <c r="I2949" s="52" t="e">
        <v>#REF!</v>
      </c>
      <c r="J2949" s="52" t="e">
        <v>#REF!</v>
      </c>
      <c r="K2949" s="53" t="e">
        <v>#REF!</v>
      </c>
      <c r="L2949" s="157" t="s">
        <v>2397</v>
      </c>
      <c r="M2949" s="284">
        <v>9.0399999999999991</v>
      </c>
      <c r="N2949" s="33">
        <v>3.1100000000000003</v>
      </c>
      <c r="O2949" s="66">
        <v>837.6</v>
      </c>
      <c r="P2949" s="39">
        <v>1100.74</v>
      </c>
      <c r="Q2949" s="39">
        <v>1389.33</v>
      </c>
      <c r="R2949" s="63">
        <v>1294.01</v>
      </c>
    </row>
    <row r="2950" spans="1:18" x14ac:dyDescent="0.25">
      <c r="A2950" s="44" t="s">
        <v>2363</v>
      </c>
      <c r="B2950" s="46">
        <v>12</v>
      </c>
      <c r="C2950" s="44" t="s">
        <v>102</v>
      </c>
      <c r="D2950" s="51">
        <v>1739.51</v>
      </c>
      <c r="E2950" s="52">
        <v>2002.65</v>
      </c>
      <c r="F2950" s="52">
        <v>2291.2399999999998</v>
      </c>
      <c r="G2950" s="53">
        <v>2195.92</v>
      </c>
      <c r="H2950" s="51" t="e">
        <v>#REF!</v>
      </c>
      <c r="I2950" s="52" t="e">
        <v>#REF!</v>
      </c>
      <c r="J2950" s="52" t="e">
        <v>#REF!</v>
      </c>
      <c r="K2950" s="53" t="e">
        <v>#REF!</v>
      </c>
      <c r="L2950" s="157" t="s">
        <v>2401</v>
      </c>
      <c r="M2950" s="284">
        <v>9.27</v>
      </c>
      <c r="N2950" s="33">
        <v>3.1100000000000003</v>
      </c>
      <c r="O2950" s="66">
        <v>837.6</v>
      </c>
      <c r="P2950" s="39">
        <v>1100.74</v>
      </c>
      <c r="Q2950" s="39">
        <v>1389.33</v>
      </c>
      <c r="R2950" s="63">
        <v>1294.01</v>
      </c>
    </row>
    <row r="2951" spans="1:18" x14ac:dyDescent="0.25">
      <c r="A2951" s="44" t="s">
        <v>2363</v>
      </c>
      <c r="B2951" s="46">
        <v>13</v>
      </c>
      <c r="C2951" s="44" t="s">
        <v>102</v>
      </c>
      <c r="D2951" s="51">
        <v>1735.08</v>
      </c>
      <c r="E2951" s="52">
        <v>1998.2199999999998</v>
      </c>
      <c r="F2951" s="52">
        <v>2286.81</v>
      </c>
      <c r="G2951" s="53">
        <v>2191.4899999999998</v>
      </c>
      <c r="H2951" s="51" t="e">
        <v>#REF!</v>
      </c>
      <c r="I2951" s="52" t="e">
        <v>#REF!</v>
      </c>
      <c r="J2951" s="52" t="e">
        <v>#REF!</v>
      </c>
      <c r="K2951" s="53" t="e">
        <v>#REF!</v>
      </c>
      <c r="L2951" s="157" t="s">
        <v>2405</v>
      </c>
      <c r="M2951" s="284">
        <v>9.2200000000000006</v>
      </c>
      <c r="N2951" s="33">
        <v>3.1100000000000003</v>
      </c>
      <c r="O2951" s="66">
        <v>837.6</v>
      </c>
      <c r="P2951" s="39">
        <v>1100.74</v>
      </c>
      <c r="Q2951" s="39">
        <v>1389.33</v>
      </c>
      <c r="R2951" s="63">
        <v>1294.01</v>
      </c>
    </row>
    <row r="2952" spans="1:18" x14ac:dyDescent="0.25">
      <c r="A2952" s="44" t="s">
        <v>2363</v>
      </c>
      <c r="B2952" s="46">
        <v>14</v>
      </c>
      <c r="C2952" s="44" t="s">
        <v>102</v>
      </c>
      <c r="D2952" s="51">
        <v>1735.1</v>
      </c>
      <c r="E2952" s="52">
        <v>1998.2399999999998</v>
      </c>
      <c r="F2952" s="52">
        <v>2286.83</v>
      </c>
      <c r="G2952" s="53">
        <v>2191.5099999999998</v>
      </c>
      <c r="H2952" s="51" t="e">
        <v>#REF!</v>
      </c>
      <c r="I2952" s="52" t="e">
        <v>#REF!</v>
      </c>
      <c r="J2952" s="52" t="e">
        <v>#REF!</v>
      </c>
      <c r="K2952" s="53" t="e">
        <v>#REF!</v>
      </c>
      <c r="L2952" s="157" t="s">
        <v>2408</v>
      </c>
      <c r="M2952" s="284">
        <v>9.2200000000000006</v>
      </c>
      <c r="N2952" s="33">
        <v>3.1100000000000003</v>
      </c>
      <c r="O2952" s="66">
        <v>837.6</v>
      </c>
      <c r="P2952" s="39">
        <v>1100.74</v>
      </c>
      <c r="Q2952" s="39">
        <v>1389.33</v>
      </c>
      <c r="R2952" s="63">
        <v>1294.01</v>
      </c>
    </row>
    <row r="2953" spans="1:18" x14ac:dyDescent="0.25">
      <c r="A2953" s="44" t="s">
        <v>2363</v>
      </c>
      <c r="B2953" s="46">
        <v>15</v>
      </c>
      <c r="C2953" s="44" t="s">
        <v>102</v>
      </c>
      <c r="D2953" s="51">
        <v>1735.56</v>
      </c>
      <c r="E2953" s="52">
        <v>1998.6999999999998</v>
      </c>
      <c r="F2953" s="52">
        <v>2287.29</v>
      </c>
      <c r="G2953" s="53">
        <v>2191.9699999999998</v>
      </c>
      <c r="H2953" s="51" t="e">
        <v>#REF!</v>
      </c>
      <c r="I2953" s="52" t="e">
        <v>#REF!</v>
      </c>
      <c r="J2953" s="52" t="e">
        <v>#REF!</v>
      </c>
      <c r="K2953" s="53" t="e">
        <v>#REF!</v>
      </c>
      <c r="L2953" s="157" t="s">
        <v>2412</v>
      </c>
      <c r="M2953" s="284">
        <v>9.23</v>
      </c>
      <c r="N2953" s="33">
        <v>3.1100000000000003</v>
      </c>
      <c r="O2953" s="66">
        <v>837.6</v>
      </c>
      <c r="P2953" s="39">
        <v>1100.74</v>
      </c>
      <c r="Q2953" s="39">
        <v>1389.33</v>
      </c>
      <c r="R2953" s="63">
        <v>1294.01</v>
      </c>
    </row>
    <row r="2954" spans="1:18" x14ac:dyDescent="0.25">
      <c r="A2954" s="44" t="s">
        <v>2363</v>
      </c>
      <c r="B2954" s="46">
        <v>16</v>
      </c>
      <c r="C2954" s="44" t="s">
        <v>102</v>
      </c>
      <c r="D2954" s="51">
        <v>1727.83</v>
      </c>
      <c r="E2954" s="52">
        <v>1990.97</v>
      </c>
      <c r="F2954" s="52">
        <v>2279.56</v>
      </c>
      <c r="G2954" s="53">
        <v>2184.2399999999998</v>
      </c>
      <c r="H2954" s="51" t="e">
        <v>#REF!</v>
      </c>
      <c r="I2954" s="52" t="e">
        <v>#REF!</v>
      </c>
      <c r="J2954" s="52" t="e">
        <v>#REF!</v>
      </c>
      <c r="K2954" s="53" t="e">
        <v>#REF!</v>
      </c>
      <c r="L2954" s="157" t="s">
        <v>2415</v>
      </c>
      <c r="M2954" s="284">
        <v>9.15</v>
      </c>
      <c r="N2954" s="33">
        <v>3.1100000000000003</v>
      </c>
      <c r="O2954" s="66">
        <v>837.6</v>
      </c>
      <c r="P2954" s="39">
        <v>1100.74</v>
      </c>
      <c r="Q2954" s="39">
        <v>1389.33</v>
      </c>
      <c r="R2954" s="63">
        <v>1294.01</v>
      </c>
    </row>
    <row r="2955" spans="1:18" x14ac:dyDescent="0.25">
      <c r="A2955" s="44" t="s">
        <v>2363</v>
      </c>
      <c r="B2955" s="46">
        <v>17</v>
      </c>
      <c r="C2955" s="44" t="s">
        <v>102</v>
      </c>
      <c r="D2955" s="51">
        <v>1710.71</v>
      </c>
      <c r="E2955" s="52">
        <v>1973.85</v>
      </c>
      <c r="F2955" s="52">
        <v>2262.4399999999996</v>
      </c>
      <c r="G2955" s="53">
        <v>2167.12</v>
      </c>
      <c r="H2955" s="51" t="e">
        <v>#REF!</v>
      </c>
      <c r="I2955" s="52" t="e">
        <v>#REF!</v>
      </c>
      <c r="J2955" s="52" t="e">
        <v>#REF!</v>
      </c>
      <c r="K2955" s="53" t="e">
        <v>#REF!</v>
      </c>
      <c r="L2955" s="157" t="s">
        <v>2418</v>
      </c>
      <c r="M2955" s="284">
        <v>8.9700000000000006</v>
      </c>
      <c r="N2955" s="33">
        <v>3.1100000000000003</v>
      </c>
      <c r="O2955" s="66">
        <v>837.6</v>
      </c>
      <c r="P2955" s="39">
        <v>1100.74</v>
      </c>
      <c r="Q2955" s="39">
        <v>1389.33</v>
      </c>
      <c r="R2955" s="63">
        <v>1294.01</v>
      </c>
    </row>
    <row r="2956" spans="1:18" x14ac:dyDescent="0.25">
      <c r="A2956" s="44" t="s">
        <v>2363</v>
      </c>
      <c r="B2956" s="46">
        <v>18</v>
      </c>
      <c r="C2956" s="44" t="s">
        <v>102</v>
      </c>
      <c r="D2956" s="51">
        <v>1700.23</v>
      </c>
      <c r="E2956" s="52">
        <v>1963.37</v>
      </c>
      <c r="F2956" s="52">
        <v>2251.96</v>
      </c>
      <c r="G2956" s="53">
        <v>2156.64</v>
      </c>
      <c r="H2956" s="51" t="e">
        <v>#REF!</v>
      </c>
      <c r="I2956" s="52" t="e">
        <v>#REF!</v>
      </c>
      <c r="J2956" s="52" t="e">
        <v>#REF!</v>
      </c>
      <c r="K2956" s="53" t="e">
        <v>#REF!</v>
      </c>
      <c r="L2956" s="157" t="s">
        <v>2422</v>
      </c>
      <c r="M2956" s="284">
        <v>8.86</v>
      </c>
      <c r="N2956" s="33">
        <v>3.1100000000000003</v>
      </c>
      <c r="O2956" s="66">
        <v>837.6</v>
      </c>
      <c r="P2956" s="39">
        <v>1100.74</v>
      </c>
      <c r="Q2956" s="39">
        <v>1389.33</v>
      </c>
      <c r="R2956" s="63">
        <v>1294.01</v>
      </c>
    </row>
    <row r="2957" spans="1:18" x14ac:dyDescent="0.25">
      <c r="A2957" s="44" t="s">
        <v>2363</v>
      </c>
      <c r="B2957" s="46">
        <v>19</v>
      </c>
      <c r="C2957" s="44" t="s">
        <v>102</v>
      </c>
      <c r="D2957" s="51">
        <v>1725.54</v>
      </c>
      <c r="E2957" s="52">
        <v>1988.68</v>
      </c>
      <c r="F2957" s="52">
        <v>2277.27</v>
      </c>
      <c r="G2957" s="53">
        <v>2181.9499999999998</v>
      </c>
      <c r="H2957" s="51" t="e">
        <v>#REF!</v>
      </c>
      <c r="I2957" s="52" t="e">
        <v>#REF!</v>
      </c>
      <c r="J2957" s="52" t="e">
        <v>#REF!</v>
      </c>
      <c r="K2957" s="53" t="e">
        <v>#REF!</v>
      </c>
      <c r="L2957" s="157" t="s">
        <v>2424</v>
      </c>
      <c r="M2957" s="284">
        <v>9.1199999999999992</v>
      </c>
      <c r="N2957" s="33">
        <v>3.1100000000000003</v>
      </c>
      <c r="O2957" s="66">
        <v>837.6</v>
      </c>
      <c r="P2957" s="39">
        <v>1100.74</v>
      </c>
      <c r="Q2957" s="39">
        <v>1389.33</v>
      </c>
      <c r="R2957" s="63">
        <v>1294.01</v>
      </c>
    </row>
    <row r="2958" spans="1:18" x14ac:dyDescent="0.25">
      <c r="A2958" s="44" t="s">
        <v>2363</v>
      </c>
      <c r="B2958" s="46">
        <v>20</v>
      </c>
      <c r="C2958" s="44" t="s">
        <v>102</v>
      </c>
      <c r="D2958" s="51">
        <v>1754.51</v>
      </c>
      <c r="E2958" s="52">
        <v>2017.65</v>
      </c>
      <c r="F2958" s="52">
        <v>2306.2399999999998</v>
      </c>
      <c r="G2958" s="53">
        <v>2210.92</v>
      </c>
      <c r="H2958" s="51" t="e">
        <v>#REF!</v>
      </c>
      <c r="I2958" s="52" t="e">
        <v>#REF!</v>
      </c>
      <c r="J2958" s="52" t="e">
        <v>#REF!</v>
      </c>
      <c r="K2958" s="53" t="e">
        <v>#REF!</v>
      </c>
      <c r="L2958" s="157" t="s">
        <v>2426</v>
      </c>
      <c r="M2958" s="284">
        <v>9.42</v>
      </c>
      <c r="N2958" s="33">
        <v>3.1100000000000003</v>
      </c>
      <c r="O2958" s="66">
        <v>837.6</v>
      </c>
      <c r="P2958" s="39">
        <v>1100.74</v>
      </c>
      <c r="Q2958" s="39">
        <v>1389.33</v>
      </c>
      <c r="R2958" s="63">
        <v>1294.01</v>
      </c>
    </row>
    <row r="2959" spans="1:18" x14ac:dyDescent="0.25">
      <c r="A2959" s="44" t="s">
        <v>2363</v>
      </c>
      <c r="B2959" s="46">
        <v>21</v>
      </c>
      <c r="C2959" s="44" t="s">
        <v>102</v>
      </c>
      <c r="D2959" s="51">
        <v>1833.6</v>
      </c>
      <c r="E2959" s="52">
        <v>2096.7399999999998</v>
      </c>
      <c r="F2959" s="52">
        <v>2385.33</v>
      </c>
      <c r="G2959" s="53">
        <v>2290.0099999999998</v>
      </c>
      <c r="H2959" s="51" t="e">
        <v>#REF!</v>
      </c>
      <c r="I2959" s="52" t="e">
        <v>#REF!</v>
      </c>
      <c r="J2959" s="52" t="e">
        <v>#REF!</v>
      </c>
      <c r="K2959" s="53" t="e">
        <v>#REF!</v>
      </c>
      <c r="L2959" s="157" t="s">
        <v>2429</v>
      </c>
      <c r="M2959" s="284">
        <v>10.24</v>
      </c>
      <c r="N2959" s="33">
        <v>3.1100000000000003</v>
      </c>
      <c r="O2959" s="66">
        <v>837.6</v>
      </c>
      <c r="P2959" s="39">
        <v>1100.74</v>
      </c>
      <c r="Q2959" s="39">
        <v>1389.33</v>
      </c>
      <c r="R2959" s="63">
        <v>1294.01</v>
      </c>
    </row>
    <row r="2960" spans="1:18" x14ac:dyDescent="0.25">
      <c r="A2960" s="44" t="s">
        <v>2363</v>
      </c>
      <c r="B2960" s="46">
        <v>22</v>
      </c>
      <c r="C2960" s="44" t="s">
        <v>102</v>
      </c>
      <c r="D2960" s="51">
        <v>1645.1</v>
      </c>
      <c r="E2960" s="52">
        <v>1908.2400000000002</v>
      </c>
      <c r="F2960" s="52">
        <v>2196.83</v>
      </c>
      <c r="G2960" s="53">
        <v>2101.5100000000002</v>
      </c>
      <c r="H2960" s="51" t="e">
        <v>#REF!</v>
      </c>
      <c r="I2960" s="52" t="e">
        <v>#REF!</v>
      </c>
      <c r="J2960" s="52" t="e">
        <v>#REF!</v>
      </c>
      <c r="K2960" s="53" t="e">
        <v>#REF!</v>
      </c>
      <c r="L2960" s="157" t="s">
        <v>2432</v>
      </c>
      <c r="M2960" s="284">
        <v>8.2899999999999991</v>
      </c>
      <c r="N2960" s="33">
        <v>3.1100000000000003</v>
      </c>
      <c r="O2960" s="66">
        <v>837.6</v>
      </c>
      <c r="P2960" s="39">
        <v>1100.74</v>
      </c>
      <c r="Q2960" s="39">
        <v>1389.33</v>
      </c>
      <c r="R2960" s="63">
        <v>1294.01</v>
      </c>
    </row>
    <row r="2961" spans="1:18" ht="16.5" thickBot="1" x14ac:dyDescent="0.3">
      <c r="A2961" s="44" t="s">
        <v>2363</v>
      </c>
      <c r="B2961" s="46">
        <v>23</v>
      </c>
      <c r="C2961" s="44" t="s">
        <v>102</v>
      </c>
      <c r="D2961" s="51">
        <v>1695.9099999999999</v>
      </c>
      <c r="E2961" s="52">
        <v>1959.0500000000002</v>
      </c>
      <c r="F2961" s="52">
        <v>2247.64</v>
      </c>
      <c r="G2961" s="53">
        <v>2152.3200000000002</v>
      </c>
      <c r="H2961" s="51" t="e">
        <v>#REF!</v>
      </c>
      <c r="I2961" s="52" t="e">
        <v>#REF!</v>
      </c>
      <c r="J2961" s="52" t="e">
        <v>#REF!</v>
      </c>
      <c r="K2961" s="53" t="e">
        <v>#REF!</v>
      </c>
      <c r="L2961" s="157" t="s">
        <v>2435</v>
      </c>
      <c r="M2961" s="284">
        <v>8.82</v>
      </c>
      <c r="N2961" s="33">
        <v>3.1100000000000003</v>
      </c>
      <c r="O2961" s="66">
        <v>837.6</v>
      </c>
      <c r="P2961" s="39">
        <v>1100.74</v>
      </c>
      <c r="Q2961" s="39">
        <v>1389.33</v>
      </c>
      <c r="R2961" s="63">
        <v>1294.01</v>
      </c>
    </row>
    <row r="2962" spans="1:18" hidden="1" x14ac:dyDescent="0.25">
      <c r="A2962" s="44">
        <f t="shared" ref="A2962:B2977" si="51">A2218</f>
        <v>0</v>
      </c>
      <c r="B2962" s="46">
        <f t="shared" si="51"/>
        <v>0</v>
      </c>
      <c r="C2962" s="44" t="s">
        <v>102</v>
      </c>
      <c r="D2962" s="51">
        <f t="shared" ref="D2955:D2985" si="52">M2962+N2962+O2962+L2962</f>
        <v>840.71</v>
      </c>
      <c r="E2962" s="52">
        <f t="shared" ref="E2955:E2985" si="53">M2962+N2962+P2962+L2962</f>
        <v>1103.8499999999999</v>
      </c>
      <c r="F2962" s="52">
        <f t="shared" ref="F2955:F2985" si="54">M2962+N2962+Q2962+L2962</f>
        <v>1392.4399999999998</v>
      </c>
      <c r="G2962" s="53">
        <f t="shared" ref="G2955:G2985" si="55">M2962+N2962+R2962+L2962</f>
        <v>1297.1199999999999</v>
      </c>
      <c r="H2962" s="51" t="e">
        <f>M2962+N2962+#REF!+L2962</f>
        <v>#REF!</v>
      </c>
      <c r="I2962" s="52" t="e">
        <f>M2962+N2962+#REF!+L2962</f>
        <v>#REF!</v>
      </c>
      <c r="J2962" s="52" t="e">
        <f>M2962+N2962+#REF!+L2962</f>
        <v>#REF!</v>
      </c>
      <c r="K2962" s="53" t="e">
        <f>M2962+N2962+#REF!+L2962</f>
        <v>#REF!</v>
      </c>
      <c r="L2962" s="157">
        <f>АТС!F761</f>
        <v>0</v>
      </c>
      <c r="M2962" s="284">
        <f>СН!E762</f>
        <v>0</v>
      </c>
      <c r="N2962" s="33">
        <f t="shared" ref="N2956:R2971" si="56">N2961</f>
        <v>3.1100000000000003</v>
      </c>
      <c r="O2962" s="66">
        <f t="shared" si="56"/>
        <v>837.6</v>
      </c>
      <c r="P2962" s="39">
        <f t="shared" si="56"/>
        <v>1100.74</v>
      </c>
      <c r="Q2962" s="39">
        <f t="shared" si="56"/>
        <v>1389.33</v>
      </c>
      <c r="R2962" s="63">
        <f t="shared" si="56"/>
        <v>1294.01</v>
      </c>
    </row>
    <row r="2963" spans="1:18" hidden="1" x14ac:dyDescent="0.25">
      <c r="A2963" s="44">
        <f t="shared" si="51"/>
        <v>0</v>
      </c>
      <c r="B2963" s="46">
        <f t="shared" si="51"/>
        <v>1</v>
      </c>
      <c r="C2963" s="44" t="s">
        <v>102</v>
      </c>
      <c r="D2963" s="51">
        <f t="shared" si="52"/>
        <v>840.71</v>
      </c>
      <c r="E2963" s="52">
        <f t="shared" si="53"/>
        <v>1103.8499999999999</v>
      </c>
      <c r="F2963" s="52">
        <f t="shared" si="54"/>
        <v>1392.4399999999998</v>
      </c>
      <c r="G2963" s="53">
        <f t="shared" si="55"/>
        <v>1297.1199999999999</v>
      </c>
      <c r="H2963" s="51" t="e">
        <f>M2963+N2963+#REF!+L2963</f>
        <v>#REF!</v>
      </c>
      <c r="I2963" s="52" t="e">
        <f>M2963+N2963+#REF!+L2963</f>
        <v>#REF!</v>
      </c>
      <c r="J2963" s="52" t="e">
        <f>M2963+N2963+#REF!+L2963</f>
        <v>#REF!</v>
      </c>
      <c r="K2963" s="53" t="e">
        <f>M2963+N2963+#REF!+L2963</f>
        <v>#REF!</v>
      </c>
      <c r="L2963" s="157">
        <f>АТС!F762</f>
        <v>0</v>
      </c>
      <c r="M2963" s="284">
        <f>СН!E763</f>
        <v>0</v>
      </c>
      <c r="N2963" s="33">
        <f t="shared" si="56"/>
        <v>3.1100000000000003</v>
      </c>
      <c r="O2963" s="66">
        <f t="shared" si="56"/>
        <v>837.6</v>
      </c>
      <c r="P2963" s="39">
        <f t="shared" si="56"/>
        <v>1100.74</v>
      </c>
      <c r="Q2963" s="39">
        <f t="shared" si="56"/>
        <v>1389.33</v>
      </c>
      <c r="R2963" s="63">
        <f t="shared" si="56"/>
        <v>1294.01</v>
      </c>
    </row>
    <row r="2964" spans="1:18" hidden="1" x14ac:dyDescent="0.25">
      <c r="A2964" s="44">
        <f t="shared" si="51"/>
        <v>0</v>
      </c>
      <c r="B2964" s="46">
        <f t="shared" si="51"/>
        <v>2</v>
      </c>
      <c r="C2964" s="44" t="s">
        <v>102</v>
      </c>
      <c r="D2964" s="51">
        <f t="shared" si="52"/>
        <v>840.71</v>
      </c>
      <c r="E2964" s="52">
        <f t="shared" si="53"/>
        <v>1103.8499999999999</v>
      </c>
      <c r="F2964" s="52">
        <f t="shared" si="54"/>
        <v>1392.4399999999998</v>
      </c>
      <c r="G2964" s="53">
        <f t="shared" si="55"/>
        <v>1297.1199999999999</v>
      </c>
      <c r="H2964" s="51" t="e">
        <f>M2964+N2964+#REF!+L2964</f>
        <v>#REF!</v>
      </c>
      <c r="I2964" s="52" t="e">
        <f>M2964+N2964+#REF!+L2964</f>
        <v>#REF!</v>
      </c>
      <c r="J2964" s="52" t="e">
        <f>M2964+N2964+#REF!+L2964</f>
        <v>#REF!</v>
      </c>
      <c r="K2964" s="53" t="e">
        <f>M2964+N2964+#REF!+L2964</f>
        <v>#REF!</v>
      </c>
      <c r="L2964" s="157">
        <f>АТС!F763</f>
        <v>0</v>
      </c>
      <c r="M2964" s="284">
        <f>СН!E764</f>
        <v>0</v>
      </c>
      <c r="N2964" s="33">
        <f t="shared" si="56"/>
        <v>3.1100000000000003</v>
      </c>
      <c r="O2964" s="66">
        <f t="shared" si="56"/>
        <v>837.6</v>
      </c>
      <c r="P2964" s="39">
        <f t="shared" si="56"/>
        <v>1100.74</v>
      </c>
      <c r="Q2964" s="39">
        <f t="shared" si="56"/>
        <v>1389.33</v>
      </c>
      <c r="R2964" s="63">
        <f t="shared" si="56"/>
        <v>1294.01</v>
      </c>
    </row>
    <row r="2965" spans="1:18" hidden="1" x14ac:dyDescent="0.25">
      <c r="A2965" s="44" t="str">
        <f t="shared" si="51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965" s="46">
        <f t="shared" si="51"/>
        <v>3</v>
      </c>
      <c r="C2965" s="44" t="s">
        <v>102</v>
      </c>
      <c r="D2965" s="51">
        <f t="shared" si="52"/>
        <v>840.71</v>
      </c>
      <c r="E2965" s="52">
        <f t="shared" si="53"/>
        <v>1103.8499999999999</v>
      </c>
      <c r="F2965" s="52">
        <f t="shared" si="54"/>
        <v>1392.4399999999998</v>
      </c>
      <c r="G2965" s="53">
        <f t="shared" si="55"/>
        <v>1297.1199999999999</v>
      </c>
      <c r="H2965" s="51" t="e">
        <f>M2965+N2965+#REF!+L2965</f>
        <v>#REF!</v>
      </c>
      <c r="I2965" s="52" t="e">
        <f>M2965+N2965+#REF!+L2965</f>
        <v>#REF!</v>
      </c>
      <c r="J2965" s="52" t="e">
        <f>M2965+N2965+#REF!+L2965</f>
        <v>#REF!</v>
      </c>
      <c r="K2965" s="53" t="e">
        <f>M2965+N2965+#REF!+L2965</f>
        <v>#REF!</v>
      </c>
      <c r="L2965" s="157">
        <f>АТС!F764</f>
        <v>0</v>
      </c>
      <c r="M2965" s="284">
        <f>СН!E765</f>
        <v>0</v>
      </c>
      <c r="N2965" s="33">
        <f t="shared" si="56"/>
        <v>3.1100000000000003</v>
      </c>
      <c r="O2965" s="66">
        <f t="shared" si="56"/>
        <v>837.6</v>
      </c>
      <c r="P2965" s="39">
        <f t="shared" si="56"/>
        <v>1100.74</v>
      </c>
      <c r="Q2965" s="39">
        <f t="shared" si="56"/>
        <v>1389.33</v>
      </c>
      <c r="R2965" s="63">
        <f t="shared" si="56"/>
        <v>1294.01</v>
      </c>
    </row>
    <row r="2966" spans="1:18" hidden="1" x14ac:dyDescent="0.25">
      <c r="A2966" s="44">
        <f t="shared" si="51"/>
        <v>0</v>
      </c>
      <c r="B2966" s="46">
        <f t="shared" si="51"/>
        <v>4</v>
      </c>
      <c r="C2966" s="44" t="s">
        <v>102</v>
      </c>
      <c r="D2966" s="51">
        <f t="shared" si="52"/>
        <v>840.71</v>
      </c>
      <c r="E2966" s="52">
        <f t="shared" si="53"/>
        <v>1103.8499999999999</v>
      </c>
      <c r="F2966" s="52">
        <f t="shared" si="54"/>
        <v>1392.4399999999998</v>
      </c>
      <c r="G2966" s="53">
        <f t="shared" si="55"/>
        <v>1297.1199999999999</v>
      </c>
      <c r="H2966" s="51" t="e">
        <f>M2966+N2966+#REF!+L2966</f>
        <v>#REF!</v>
      </c>
      <c r="I2966" s="52" t="e">
        <f>M2966+N2966+#REF!+L2966</f>
        <v>#REF!</v>
      </c>
      <c r="J2966" s="52" t="e">
        <f>M2966+N2966+#REF!+L2966</f>
        <v>#REF!</v>
      </c>
      <c r="K2966" s="53" t="e">
        <f>M2966+N2966+#REF!+L2966</f>
        <v>#REF!</v>
      </c>
      <c r="L2966" s="157">
        <f>АТС!F765</f>
        <v>0</v>
      </c>
      <c r="M2966" s="284">
        <f>СН!E766</f>
        <v>0</v>
      </c>
      <c r="N2966" s="33">
        <f t="shared" si="56"/>
        <v>3.1100000000000003</v>
      </c>
      <c r="O2966" s="66">
        <f t="shared" si="56"/>
        <v>837.6</v>
      </c>
      <c r="P2966" s="39">
        <f t="shared" si="56"/>
        <v>1100.74</v>
      </c>
      <c r="Q2966" s="39">
        <f t="shared" si="56"/>
        <v>1389.33</v>
      </c>
      <c r="R2966" s="63">
        <f t="shared" si="56"/>
        <v>1294.01</v>
      </c>
    </row>
    <row r="2967" spans="1:18" hidden="1" x14ac:dyDescent="0.25">
      <c r="A2967" s="44" t="str">
        <f t="shared" si="51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967" s="46">
        <f t="shared" si="51"/>
        <v>5</v>
      </c>
      <c r="C2967" s="44" t="s">
        <v>102</v>
      </c>
      <c r="D2967" s="51">
        <f t="shared" si="52"/>
        <v>840.71</v>
      </c>
      <c r="E2967" s="52">
        <f t="shared" si="53"/>
        <v>1103.8499999999999</v>
      </c>
      <c r="F2967" s="52">
        <f t="shared" si="54"/>
        <v>1392.4399999999998</v>
      </c>
      <c r="G2967" s="53">
        <f t="shared" si="55"/>
        <v>1297.1199999999999</v>
      </c>
      <c r="H2967" s="51" t="e">
        <f>M2967+N2967+#REF!+L2967</f>
        <v>#REF!</v>
      </c>
      <c r="I2967" s="52" t="e">
        <f>M2967+N2967+#REF!+L2967</f>
        <v>#REF!</v>
      </c>
      <c r="J2967" s="52" t="e">
        <f>M2967+N2967+#REF!+L2967</f>
        <v>#REF!</v>
      </c>
      <c r="K2967" s="53" t="e">
        <f>M2967+N2967+#REF!+L2967</f>
        <v>#REF!</v>
      </c>
      <c r="L2967" s="157">
        <f>АТС!F766</f>
        <v>0</v>
      </c>
      <c r="M2967" s="284">
        <f>СН!E767</f>
        <v>0</v>
      </c>
      <c r="N2967" s="33">
        <f t="shared" si="56"/>
        <v>3.1100000000000003</v>
      </c>
      <c r="O2967" s="66">
        <f t="shared" si="56"/>
        <v>837.6</v>
      </c>
      <c r="P2967" s="39">
        <f t="shared" si="56"/>
        <v>1100.74</v>
      </c>
      <c r="Q2967" s="39">
        <f t="shared" si="56"/>
        <v>1389.33</v>
      </c>
      <c r="R2967" s="63">
        <f t="shared" si="56"/>
        <v>1294.01</v>
      </c>
    </row>
    <row r="2968" spans="1:18" hidden="1" x14ac:dyDescent="0.25">
      <c r="A2968" s="44">
        <f t="shared" si="51"/>
        <v>0</v>
      </c>
      <c r="B2968" s="46">
        <f t="shared" si="51"/>
        <v>6</v>
      </c>
      <c r="C2968" s="44" t="s">
        <v>102</v>
      </c>
      <c r="D2968" s="51">
        <f t="shared" si="52"/>
        <v>840.71</v>
      </c>
      <c r="E2968" s="52">
        <f t="shared" si="53"/>
        <v>1103.8499999999999</v>
      </c>
      <c r="F2968" s="52">
        <f t="shared" si="54"/>
        <v>1392.4399999999998</v>
      </c>
      <c r="G2968" s="53">
        <f t="shared" si="55"/>
        <v>1297.1199999999999</v>
      </c>
      <c r="H2968" s="51" t="e">
        <f>M2968+N2968+#REF!+L2968</f>
        <v>#REF!</v>
      </c>
      <c r="I2968" s="52" t="e">
        <f>M2968+N2968+#REF!+L2968</f>
        <v>#REF!</v>
      </c>
      <c r="J2968" s="52" t="e">
        <f>M2968+N2968+#REF!+L2968</f>
        <v>#REF!</v>
      </c>
      <c r="K2968" s="53" t="e">
        <f>M2968+N2968+#REF!+L2968</f>
        <v>#REF!</v>
      </c>
      <c r="L2968" s="157">
        <f>АТС!F767</f>
        <v>0</v>
      </c>
      <c r="M2968" s="284">
        <f>СН!E768</f>
        <v>0</v>
      </c>
      <c r="N2968" s="33">
        <f t="shared" si="56"/>
        <v>3.1100000000000003</v>
      </c>
      <c r="O2968" s="66">
        <f t="shared" si="56"/>
        <v>837.6</v>
      </c>
      <c r="P2968" s="39">
        <f t="shared" si="56"/>
        <v>1100.74</v>
      </c>
      <c r="Q2968" s="39">
        <f t="shared" si="56"/>
        <v>1389.33</v>
      </c>
      <c r="R2968" s="63">
        <f t="shared" si="56"/>
        <v>1294.01</v>
      </c>
    </row>
    <row r="2969" spans="1:18" hidden="1" x14ac:dyDescent="0.25">
      <c r="A2969" s="44">
        <f t="shared" si="51"/>
        <v>0</v>
      </c>
      <c r="B2969" s="46">
        <f t="shared" si="51"/>
        <v>7</v>
      </c>
      <c r="C2969" s="44" t="s">
        <v>102</v>
      </c>
      <c r="D2969" s="51">
        <f t="shared" si="52"/>
        <v>840.71</v>
      </c>
      <c r="E2969" s="52">
        <f t="shared" si="53"/>
        <v>1103.8499999999999</v>
      </c>
      <c r="F2969" s="52">
        <f t="shared" si="54"/>
        <v>1392.4399999999998</v>
      </c>
      <c r="G2969" s="53">
        <f t="shared" si="55"/>
        <v>1297.1199999999999</v>
      </c>
      <c r="H2969" s="51" t="e">
        <f>M2969+N2969+#REF!+L2969</f>
        <v>#REF!</v>
      </c>
      <c r="I2969" s="52" t="e">
        <f>M2969+N2969+#REF!+L2969</f>
        <v>#REF!</v>
      </c>
      <c r="J2969" s="52" t="e">
        <f>M2969+N2969+#REF!+L2969</f>
        <v>#REF!</v>
      </c>
      <c r="K2969" s="53" t="e">
        <f>M2969+N2969+#REF!+L2969</f>
        <v>#REF!</v>
      </c>
      <c r="L2969" s="157">
        <f>АТС!F768</f>
        <v>0</v>
      </c>
      <c r="M2969" s="284">
        <f>СН!E769</f>
        <v>0</v>
      </c>
      <c r="N2969" s="33">
        <f t="shared" si="56"/>
        <v>3.1100000000000003</v>
      </c>
      <c r="O2969" s="66">
        <f t="shared" si="56"/>
        <v>837.6</v>
      </c>
      <c r="P2969" s="39">
        <f t="shared" si="56"/>
        <v>1100.74</v>
      </c>
      <c r="Q2969" s="39">
        <f t="shared" si="56"/>
        <v>1389.33</v>
      </c>
      <c r="R2969" s="63">
        <f t="shared" si="56"/>
        <v>1294.01</v>
      </c>
    </row>
    <row r="2970" spans="1:18" hidden="1" x14ac:dyDescent="0.25">
      <c r="A2970" s="44">
        <f t="shared" si="51"/>
        <v>0</v>
      </c>
      <c r="B2970" s="46">
        <f t="shared" si="51"/>
        <v>8</v>
      </c>
      <c r="C2970" s="44" t="s">
        <v>102</v>
      </c>
      <c r="D2970" s="51">
        <f t="shared" si="52"/>
        <v>840.71</v>
      </c>
      <c r="E2970" s="52">
        <f t="shared" si="53"/>
        <v>1103.8499999999999</v>
      </c>
      <c r="F2970" s="52">
        <f t="shared" si="54"/>
        <v>1392.4399999999998</v>
      </c>
      <c r="G2970" s="53">
        <f t="shared" si="55"/>
        <v>1297.1199999999999</v>
      </c>
      <c r="H2970" s="51" t="e">
        <f>M2970+N2970+#REF!+L2970</f>
        <v>#REF!</v>
      </c>
      <c r="I2970" s="52" t="e">
        <f>M2970+N2970+#REF!+L2970</f>
        <v>#REF!</v>
      </c>
      <c r="J2970" s="52" t="e">
        <f>M2970+N2970+#REF!+L2970</f>
        <v>#REF!</v>
      </c>
      <c r="K2970" s="53" t="e">
        <f>M2970+N2970+#REF!+L2970</f>
        <v>#REF!</v>
      </c>
      <c r="L2970" s="157">
        <f>АТС!F769</f>
        <v>0</v>
      </c>
      <c r="M2970" s="284">
        <f>СН!E770</f>
        <v>0</v>
      </c>
      <c r="N2970" s="33">
        <f t="shared" si="56"/>
        <v>3.1100000000000003</v>
      </c>
      <c r="O2970" s="66">
        <f t="shared" si="56"/>
        <v>837.6</v>
      </c>
      <c r="P2970" s="39">
        <f t="shared" si="56"/>
        <v>1100.74</v>
      </c>
      <c r="Q2970" s="39">
        <f t="shared" si="56"/>
        <v>1389.33</v>
      </c>
      <c r="R2970" s="63">
        <f t="shared" si="56"/>
        <v>1294.01</v>
      </c>
    </row>
    <row r="2971" spans="1:18" hidden="1" x14ac:dyDescent="0.25">
      <c r="A2971" s="44">
        <f t="shared" si="51"/>
        <v>0</v>
      </c>
      <c r="B2971" s="46">
        <f t="shared" si="51"/>
        <v>9</v>
      </c>
      <c r="C2971" s="44" t="s">
        <v>102</v>
      </c>
      <c r="D2971" s="51">
        <f t="shared" si="52"/>
        <v>840.71</v>
      </c>
      <c r="E2971" s="52">
        <f t="shared" si="53"/>
        <v>1103.8499999999999</v>
      </c>
      <c r="F2971" s="52">
        <f t="shared" si="54"/>
        <v>1392.4399999999998</v>
      </c>
      <c r="G2971" s="53">
        <f t="shared" si="55"/>
        <v>1297.1199999999999</v>
      </c>
      <c r="H2971" s="51" t="e">
        <f>M2971+N2971+#REF!+L2971</f>
        <v>#REF!</v>
      </c>
      <c r="I2971" s="52" t="e">
        <f>M2971+N2971+#REF!+L2971</f>
        <v>#REF!</v>
      </c>
      <c r="J2971" s="52" t="e">
        <f>M2971+N2971+#REF!+L2971</f>
        <v>#REF!</v>
      </c>
      <c r="K2971" s="53" t="e">
        <f>M2971+N2971+#REF!+L2971</f>
        <v>#REF!</v>
      </c>
      <c r="L2971" s="157">
        <f>АТС!F770</f>
        <v>0</v>
      </c>
      <c r="M2971" s="284">
        <f>СН!E771</f>
        <v>0</v>
      </c>
      <c r="N2971" s="33">
        <f t="shared" si="56"/>
        <v>3.1100000000000003</v>
      </c>
      <c r="O2971" s="66">
        <f t="shared" si="56"/>
        <v>837.6</v>
      </c>
      <c r="P2971" s="39">
        <f t="shared" si="56"/>
        <v>1100.74</v>
      </c>
      <c r="Q2971" s="39">
        <f t="shared" si="56"/>
        <v>1389.33</v>
      </c>
      <c r="R2971" s="63">
        <f t="shared" si="56"/>
        <v>1294.01</v>
      </c>
    </row>
    <row r="2972" spans="1:18" hidden="1" x14ac:dyDescent="0.25">
      <c r="A2972" s="44">
        <f t="shared" si="51"/>
        <v>0</v>
      </c>
      <c r="B2972" s="46">
        <f t="shared" si="51"/>
        <v>10</v>
      </c>
      <c r="C2972" s="44" t="s">
        <v>102</v>
      </c>
      <c r="D2972" s="51">
        <f t="shared" si="52"/>
        <v>840.71</v>
      </c>
      <c r="E2972" s="52">
        <f t="shared" si="53"/>
        <v>1103.8499999999999</v>
      </c>
      <c r="F2972" s="52">
        <f t="shared" si="54"/>
        <v>1392.4399999999998</v>
      </c>
      <c r="G2972" s="53">
        <f t="shared" si="55"/>
        <v>1297.1199999999999</v>
      </c>
      <c r="H2972" s="51" t="e">
        <f>M2972+N2972+#REF!+L2972</f>
        <v>#REF!</v>
      </c>
      <c r="I2972" s="52" t="e">
        <f>M2972+N2972+#REF!+L2972</f>
        <v>#REF!</v>
      </c>
      <c r="J2972" s="52" t="e">
        <f>M2972+N2972+#REF!+L2972</f>
        <v>#REF!</v>
      </c>
      <c r="K2972" s="53" t="e">
        <f>M2972+N2972+#REF!+L2972</f>
        <v>#REF!</v>
      </c>
      <c r="L2972" s="157">
        <f>АТС!F771</f>
        <v>0</v>
      </c>
      <c r="M2972" s="284">
        <f>СН!E772</f>
        <v>0</v>
      </c>
      <c r="N2972" s="33">
        <f t="shared" ref="N2972:R2985" si="57">N2971</f>
        <v>3.1100000000000003</v>
      </c>
      <c r="O2972" s="66">
        <f t="shared" si="57"/>
        <v>837.6</v>
      </c>
      <c r="P2972" s="39">
        <f t="shared" si="57"/>
        <v>1100.74</v>
      </c>
      <c r="Q2972" s="39">
        <f t="shared" si="57"/>
        <v>1389.33</v>
      </c>
      <c r="R2972" s="63">
        <f t="shared" si="57"/>
        <v>1294.01</v>
      </c>
    </row>
    <row r="2973" spans="1:18" hidden="1" x14ac:dyDescent="0.25">
      <c r="A2973" s="44">
        <f t="shared" si="51"/>
        <v>0</v>
      </c>
      <c r="B2973" s="46">
        <f t="shared" si="51"/>
        <v>11</v>
      </c>
      <c r="C2973" s="44" t="s">
        <v>102</v>
      </c>
      <c r="D2973" s="51">
        <f t="shared" si="52"/>
        <v>840.71</v>
      </c>
      <c r="E2973" s="52">
        <f t="shared" si="53"/>
        <v>1103.8499999999999</v>
      </c>
      <c r="F2973" s="52">
        <f t="shared" si="54"/>
        <v>1392.4399999999998</v>
      </c>
      <c r="G2973" s="53">
        <f t="shared" si="55"/>
        <v>1297.1199999999999</v>
      </c>
      <c r="H2973" s="51" t="e">
        <f>M2973+N2973+#REF!+L2973</f>
        <v>#REF!</v>
      </c>
      <c r="I2973" s="52" t="e">
        <f>M2973+N2973+#REF!+L2973</f>
        <v>#REF!</v>
      </c>
      <c r="J2973" s="52" t="e">
        <f>M2973+N2973+#REF!+L2973</f>
        <v>#REF!</v>
      </c>
      <c r="K2973" s="53" t="e">
        <f>M2973+N2973+#REF!+L2973</f>
        <v>#REF!</v>
      </c>
      <c r="L2973" s="157">
        <f>АТС!F772</f>
        <v>0</v>
      </c>
      <c r="M2973" s="284">
        <f>СН!E773</f>
        <v>0</v>
      </c>
      <c r="N2973" s="33">
        <f t="shared" si="57"/>
        <v>3.1100000000000003</v>
      </c>
      <c r="O2973" s="66">
        <f t="shared" si="57"/>
        <v>837.6</v>
      </c>
      <c r="P2973" s="39">
        <f t="shared" si="57"/>
        <v>1100.74</v>
      </c>
      <c r="Q2973" s="39">
        <f t="shared" si="57"/>
        <v>1389.33</v>
      </c>
      <c r="R2973" s="63">
        <f t="shared" si="57"/>
        <v>1294.01</v>
      </c>
    </row>
    <row r="2974" spans="1:18" hidden="1" x14ac:dyDescent="0.25">
      <c r="A2974" s="44">
        <f t="shared" si="51"/>
        <v>0</v>
      </c>
      <c r="B2974" s="46">
        <f t="shared" si="51"/>
        <v>12</v>
      </c>
      <c r="C2974" s="44" t="s">
        <v>102</v>
      </c>
      <c r="D2974" s="51">
        <f t="shared" si="52"/>
        <v>840.71</v>
      </c>
      <c r="E2974" s="52">
        <f t="shared" si="53"/>
        <v>1103.8499999999999</v>
      </c>
      <c r="F2974" s="52">
        <f t="shared" si="54"/>
        <v>1392.4399999999998</v>
      </c>
      <c r="G2974" s="53">
        <f t="shared" si="55"/>
        <v>1297.1199999999999</v>
      </c>
      <c r="H2974" s="51" t="e">
        <f>M2974+N2974+#REF!+L2974</f>
        <v>#REF!</v>
      </c>
      <c r="I2974" s="52" t="e">
        <f>M2974+N2974+#REF!+L2974</f>
        <v>#REF!</v>
      </c>
      <c r="J2974" s="52" t="e">
        <f>M2974+N2974+#REF!+L2974</f>
        <v>#REF!</v>
      </c>
      <c r="K2974" s="53" t="e">
        <f>M2974+N2974+#REF!+L2974</f>
        <v>#REF!</v>
      </c>
      <c r="L2974" s="157">
        <f>АТС!F773</f>
        <v>0</v>
      </c>
      <c r="M2974" s="284">
        <f>СН!E774</f>
        <v>0</v>
      </c>
      <c r="N2974" s="33">
        <f t="shared" si="57"/>
        <v>3.1100000000000003</v>
      </c>
      <c r="O2974" s="66">
        <f t="shared" si="57"/>
        <v>837.6</v>
      </c>
      <c r="P2974" s="39">
        <f t="shared" si="57"/>
        <v>1100.74</v>
      </c>
      <c r="Q2974" s="39">
        <f t="shared" si="57"/>
        <v>1389.33</v>
      </c>
      <c r="R2974" s="63">
        <f t="shared" si="57"/>
        <v>1294.01</v>
      </c>
    </row>
    <row r="2975" spans="1:18" hidden="1" x14ac:dyDescent="0.25">
      <c r="A2975" s="44">
        <f t="shared" si="51"/>
        <v>0</v>
      </c>
      <c r="B2975" s="46">
        <f t="shared" si="51"/>
        <v>13</v>
      </c>
      <c r="C2975" s="44" t="s">
        <v>102</v>
      </c>
      <c r="D2975" s="51">
        <f t="shared" si="52"/>
        <v>840.71</v>
      </c>
      <c r="E2975" s="52">
        <f t="shared" si="53"/>
        <v>1103.8499999999999</v>
      </c>
      <c r="F2975" s="52">
        <f t="shared" si="54"/>
        <v>1392.4399999999998</v>
      </c>
      <c r="G2975" s="53">
        <f t="shared" si="55"/>
        <v>1297.1199999999999</v>
      </c>
      <c r="H2975" s="51" t="e">
        <f>M2975+N2975+#REF!+L2975</f>
        <v>#REF!</v>
      </c>
      <c r="I2975" s="52" t="e">
        <f>M2975+N2975+#REF!+L2975</f>
        <v>#REF!</v>
      </c>
      <c r="J2975" s="52" t="e">
        <f>M2975+N2975+#REF!+L2975</f>
        <v>#REF!</v>
      </c>
      <c r="K2975" s="53" t="e">
        <f>M2975+N2975+#REF!+L2975</f>
        <v>#REF!</v>
      </c>
      <c r="L2975" s="157">
        <f>АТС!F774</f>
        <v>0</v>
      </c>
      <c r="M2975" s="284">
        <f>СН!E775</f>
        <v>0</v>
      </c>
      <c r="N2975" s="33">
        <f t="shared" si="57"/>
        <v>3.1100000000000003</v>
      </c>
      <c r="O2975" s="66">
        <f t="shared" si="57"/>
        <v>837.6</v>
      </c>
      <c r="P2975" s="39">
        <f t="shared" si="57"/>
        <v>1100.74</v>
      </c>
      <c r="Q2975" s="39">
        <f t="shared" si="57"/>
        <v>1389.33</v>
      </c>
      <c r="R2975" s="63">
        <f t="shared" si="57"/>
        <v>1294.01</v>
      </c>
    </row>
    <row r="2976" spans="1:18" hidden="1" x14ac:dyDescent="0.25">
      <c r="A2976" s="44">
        <f t="shared" si="51"/>
        <v>0</v>
      </c>
      <c r="B2976" s="46">
        <f t="shared" si="51"/>
        <v>14</v>
      </c>
      <c r="C2976" s="44" t="s">
        <v>102</v>
      </c>
      <c r="D2976" s="51">
        <f t="shared" si="52"/>
        <v>840.71</v>
      </c>
      <c r="E2976" s="52">
        <f t="shared" si="53"/>
        <v>1103.8499999999999</v>
      </c>
      <c r="F2976" s="52">
        <f t="shared" si="54"/>
        <v>1392.4399999999998</v>
      </c>
      <c r="G2976" s="53">
        <f t="shared" si="55"/>
        <v>1297.1199999999999</v>
      </c>
      <c r="H2976" s="51" t="e">
        <f>M2976+N2976+#REF!+L2976</f>
        <v>#REF!</v>
      </c>
      <c r="I2976" s="52" t="e">
        <f>M2976+N2976+#REF!+L2976</f>
        <v>#REF!</v>
      </c>
      <c r="J2976" s="52" t="e">
        <f>M2976+N2976+#REF!+L2976</f>
        <v>#REF!</v>
      </c>
      <c r="K2976" s="53" t="e">
        <f>M2976+N2976+#REF!+L2976</f>
        <v>#REF!</v>
      </c>
      <c r="L2976" s="157">
        <f>АТС!F775</f>
        <v>0</v>
      </c>
      <c r="M2976" s="284">
        <f>СН!E776</f>
        <v>0</v>
      </c>
      <c r="N2976" s="33">
        <f t="shared" si="57"/>
        <v>3.1100000000000003</v>
      </c>
      <c r="O2976" s="66">
        <f t="shared" si="57"/>
        <v>837.6</v>
      </c>
      <c r="P2976" s="39">
        <f t="shared" si="57"/>
        <v>1100.74</v>
      </c>
      <c r="Q2976" s="39">
        <f t="shared" si="57"/>
        <v>1389.33</v>
      </c>
      <c r="R2976" s="63">
        <f t="shared" si="57"/>
        <v>1294.01</v>
      </c>
    </row>
    <row r="2977" spans="1:18" hidden="1" x14ac:dyDescent="0.25">
      <c r="A2977" s="44">
        <f t="shared" si="51"/>
        <v>0</v>
      </c>
      <c r="B2977" s="46">
        <f t="shared" si="51"/>
        <v>15</v>
      </c>
      <c r="C2977" s="44" t="s">
        <v>102</v>
      </c>
      <c r="D2977" s="51">
        <f t="shared" si="52"/>
        <v>840.71</v>
      </c>
      <c r="E2977" s="52">
        <f t="shared" si="53"/>
        <v>1103.8499999999999</v>
      </c>
      <c r="F2977" s="52">
        <f t="shared" si="54"/>
        <v>1392.4399999999998</v>
      </c>
      <c r="G2977" s="53">
        <f t="shared" si="55"/>
        <v>1297.1199999999999</v>
      </c>
      <c r="H2977" s="51" t="e">
        <f>M2977+N2977+#REF!+L2977</f>
        <v>#REF!</v>
      </c>
      <c r="I2977" s="52" t="e">
        <f>M2977+N2977+#REF!+L2977</f>
        <v>#REF!</v>
      </c>
      <c r="J2977" s="52" t="e">
        <f>M2977+N2977+#REF!+L2977</f>
        <v>#REF!</v>
      </c>
      <c r="K2977" s="53" t="e">
        <f>M2977+N2977+#REF!+L2977</f>
        <v>#REF!</v>
      </c>
      <c r="L2977" s="157">
        <f>АТС!F776</f>
        <v>0</v>
      </c>
      <c r="M2977" s="284">
        <f>СН!E777</f>
        <v>0</v>
      </c>
      <c r="N2977" s="33">
        <f t="shared" si="57"/>
        <v>3.1100000000000003</v>
      </c>
      <c r="O2977" s="66">
        <f t="shared" si="57"/>
        <v>837.6</v>
      </c>
      <c r="P2977" s="39">
        <f t="shared" si="57"/>
        <v>1100.74</v>
      </c>
      <c r="Q2977" s="39">
        <f t="shared" si="57"/>
        <v>1389.33</v>
      </c>
      <c r="R2977" s="63">
        <f t="shared" si="57"/>
        <v>1294.01</v>
      </c>
    </row>
    <row r="2978" spans="1:18" hidden="1" x14ac:dyDescent="0.25">
      <c r="A2978" s="44">
        <f t="shared" ref="A2978:B2985" si="58">A2234</f>
        <v>0</v>
      </c>
      <c r="B2978" s="46">
        <f t="shared" si="58"/>
        <v>16</v>
      </c>
      <c r="C2978" s="44" t="s">
        <v>102</v>
      </c>
      <c r="D2978" s="51">
        <f t="shared" si="52"/>
        <v>840.71</v>
      </c>
      <c r="E2978" s="52">
        <f t="shared" si="53"/>
        <v>1103.8499999999999</v>
      </c>
      <c r="F2978" s="52">
        <f t="shared" si="54"/>
        <v>1392.4399999999998</v>
      </c>
      <c r="G2978" s="53">
        <f t="shared" si="55"/>
        <v>1297.1199999999999</v>
      </c>
      <c r="H2978" s="51" t="e">
        <f>M2978+N2978+#REF!+L2978</f>
        <v>#REF!</v>
      </c>
      <c r="I2978" s="52" t="e">
        <f>M2978+N2978+#REF!+L2978</f>
        <v>#REF!</v>
      </c>
      <c r="J2978" s="52" t="e">
        <f>M2978+N2978+#REF!+L2978</f>
        <v>#REF!</v>
      </c>
      <c r="K2978" s="53" t="e">
        <f>M2978+N2978+#REF!+L2978</f>
        <v>#REF!</v>
      </c>
      <c r="L2978" s="157">
        <f>АТС!F777</f>
        <v>0</v>
      </c>
      <c r="M2978" s="284">
        <f>СН!E778</f>
        <v>0</v>
      </c>
      <c r="N2978" s="33">
        <f t="shared" si="57"/>
        <v>3.1100000000000003</v>
      </c>
      <c r="O2978" s="66">
        <f t="shared" si="57"/>
        <v>837.6</v>
      </c>
      <c r="P2978" s="39">
        <f t="shared" si="57"/>
        <v>1100.74</v>
      </c>
      <c r="Q2978" s="39">
        <f t="shared" si="57"/>
        <v>1389.33</v>
      </c>
      <c r="R2978" s="63">
        <f t="shared" si="57"/>
        <v>1294.01</v>
      </c>
    </row>
    <row r="2979" spans="1:18" hidden="1" x14ac:dyDescent="0.25">
      <c r="A2979" s="44">
        <f t="shared" si="58"/>
        <v>0</v>
      </c>
      <c r="B2979" s="46">
        <f t="shared" si="58"/>
        <v>17</v>
      </c>
      <c r="C2979" s="44" t="s">
        <v>102</v>
      </c>
      <c r="D2979" s="51">
        <f t="shared" si="52"/>
        <v>840.71</v>
      </c>
      <c r="E2979" s="52">
        <f t="shared" si="53"/>
        <v>1103.8499999999999</v>
      </c>
      <c r="F2979" s="52">
        <f t="shared" si="54"/>
        <v>1392.4399999999998</v>
      </c>
      <c r="G2979" s="53">
        <f t="shared" si="55"/>
        <v>1297.1199999999999</v>
      </c>
      <c r="H2979" s="51" t="e">
        <f>M2979+N2979+#REF!+L2979</f>
        <v>#REF!</v>
      </c>
      <c r="I2979" s="52" t="e">
        <f>M2979+N2979+#REF!+L2979</f>
        <v>#REF!</v>
      </c>
      <c r="J2979" s="52" t="e">
        <f>M2979+N2979+#REF!+L2979</f>
        <v>#REF!</v>
      </c>
      <c r="K2979" s="53" t="e">
        <f>M2979+N2979+#REF!+L2979</f>
        <v>#REF!</v>
      </c>
      <c r="L2979" s="157">
        <f>АТС!F778</f>
        <v>0</v>
      </c>
      <c r="M2979" s="284">
        <f>СН!E779</f>
        <v>0</v>
      </c>
      <c r="N2979" s="33">
        <f t="shared" si="57"/>
        <v>3.1100000000000003</v>
      </c>
      <c r="O2979" s="66">
        <f t="shared" si="57"/>
        <v>837.6</v>
      </c>
      <c r="P2979" s="39">
        <f t="shared" si="57"/>
        <v>1100.74</v>
      </c>
      <c r="Q2979" s="39">
        <f t="shared" si="57"/>
        <v>1389.33</v>
      </c>
      <c r="R2979" s="63">
        <f t="shared" si="57"/>
        <v>1294.01</v>
      </c>
    </row>
    <row r="2980" spans="1:18" hidden="1" x14ac:dyDescent="0.25">
      <c r="A2980" s="44">
        <f t="shared" si="58"/>
        <v>0</v>
      </c>
      <c r="B2980" s="46">
        <f t="shared" si="58"/>
        <v>18</v>
      </c>
      <c r="C2980" s="44" t="s">
        <v>102</v>
      </c>
      <c r="D2980" s="51">
        <f t="shared" si="52"/>
        <v>840.71</v>
      </c>
      <c r="E2980" s="52">
        <f t="shared" si="53"/>
        <v>1103.8499999999999</v>
      </c>
      <c r="F2980" s="52">
        <f t="shared" si="54"/>
        <v>1392.4399999999998</v>
      </c>
      <c r="G2980" s="53">
        <f t="shared" si="55"/>
        <v>1297.1199999999999</v>
      </c>
      <c r="H2980" s="51" t="e">
        <f>M2980+N2980+#REF!+L2980</f>
        <v>#REF!</v>
      </c>
      <c r="I2980" s="52" t="e">
        <f>M2980+N2980+#REF!+L2980</f>
        <v>#REF!</v>
      </c>
      <c r="J2980" s="52" t="e">
        <f>M2980+N2980+#REF!+L2980</f>
        <v>#REF!</v>
      </c>
      <c r="K2980" s="53" t="e">
        <f>M2980+N2980+#REF!+L2980</f>
        <v>#REF!</v>
      </c>
      <c r="L2980" s="157">
        <f>АТС!F779</f>
        <v>0</v>
      </c>
      <c r="M2980" s="284">
        <f>СН!E780</f>
        <v>0</v>
      </c>
      <c r="N2980" s="33">
        <f t="shared" si="57"/>
        <v>3.1100000000000003</v>
      </c>
      <c r="O2980" s="66">
        <f t="shared" si="57"/>
        <v>837.6</v>
      </c>
      <c r="P2980" s="39">
        <f t="shared" si="57"/>
        <v>1100.74</v>
      </c>
      <c r="Q2980" s="39">
        <f t="shared" si="57"/>
        <v>1389.33</v>
      </c>
      <c r="R2980" s="63">
        <f t="shared" si="57"/>
        <v>1294.01</v>
      </c>
    </row>
    <row r="2981" spans="1:18" hidden="1" x14ac:dyDescent="0.25">
      <c r="A2981" s="44">
        <f t="shared" si="58"/>
        <v>0</v>
      </c>
      <c r="B2981" s="46">
        <f t="shared" si="58"/>
        <v>19</v>
      </c>
      <c r="C2981" s="44" t="s">
        <v>102</v>
      </c>
      <c r="D2981" s="51">
        <f t="shared" si="52"/>
        <v>840.71</v>
      </c>
      <c r="E2981" s="52">
        <f t="shared" si="53"/>
        <v>1103.8499999999999</v>
      </c>
      <c r="F2981" s="52">
        <f t="shared" si="54"/>
        <v>1392.4399999999998</v>
      </c>
      <c r="G2981" s="53">
        <f t="shared" si="55"/>
        <v>1297.1199999999999</v>
      </c>
      <c r="H2981" s="51" t="e">
        <f>M2981+N2981+#REF!+L2981</f>
        <v>#REF!</v>
      </c>
      <c r="I2981" s="52" t="e">
        <f>M2981+N2981+#REF!+L2981</f>
        <v>#REF!</v>
      </c>
      <c r="J2981" s="52" t="e">
        <f>M2981+N2981+#REF!+L2981</f>
        <v>#REF!</v>
      </c>
      <c r="K2981" s="53" t="e">
        <f>M2981+N2981+#REF!+L2981</f>
        <v>#REF!</v>
      </c>
      <c r="L2981" s="157">
        <f>АТС!F780</f>
        <v>0</v>
      </c>
      <c r="M2981" s="284">
        <f>СН!E781</f>
        <v>0</v>
      </c>
      <c r="N2981" s="33">
        <f t="shared" si="57"/>
        <v>3.1100000000000003</v>
      </c>
      <c r="O2981" s="66">
        <f t="shared" si="57"/>
        <v>837.6</v>
      </c>
      <c r="P2981" s="39">
        <f t="shared" si="57"/>
        <v>1100.74</v>
      </c>
      <c r="Q2981" s="39">
        <f t="shared" si="57"/>
        <v>1389.33</v>
      </c>
      <c r="R2981" s="63">
        <f t="shared" si="57"/>
        <v>1294.01</v>
      </c>
    </row>
    <row r="2982" spans="1:18" hidden="1" x14ac:dyDescent="0.25">
      <c r="A2982" s="44">
        <f t="shared" si="58"/>
        <v>0</v>
      </c>
      <c r="B2982" s="46">
        <f t="shared" si="58"/>
        <v>20</v>
      </c>
      <c r="C2982" s="44" t="s">
        <v>102</v>
      </c>
      <c r="D2982" s="51">
        <f t="shared" si="52"/>
        <v>840.71</v>
      </c>
      <c r="E2982" s="52">
        <f t="shared" si="53"/>
        <v>1103.8499999999999</v>
      </c>
      <c r="F2982" s="52">
        <f t="shared" si="54"/>
        <v>1392.4399999999998</v>
      </c>
      <c r="G2982" s="53">
        <f t="shared" si="55"/>
        <v>1297.1199999999999</v>
      </c>
      <c r="H2982" s="51" t="e">
        <f>M2982+N2982+#REF!+L2982</f>
        <v>#REF!</v>
      </c>
      <c r="I2982" s="52" t="e">
        <f>M2982+N2982+#REF!+L2982</f>
        <v>#REF!</v>
      </c>
      <c r="J2982" s="52" t="e">
        <f>M2982+N2982+#REF!+L2982</f>
        <v>#REF!</v>
      </c>
      <c r="K2982" s="53" t="e">
        <f>M2982+N2982+#REF!+L2982</f>
        <v>#REF!</v>
      </c>
      <c r="L2982" s="157">
        <f>АТС!F781</f>
        <v>0</v>
      </c>
      <c r="M2982" s="284">
        <f>СН!E782</f>
        <v>0</v>
      </c>
      <c r="N2982" s="33">
        <f t="shared" si="57"/>
        <v>3.1100000000000003</v>
      </c>
      <c r="O2982" s="66">
        <f t="shared" si="57"/>
        <v>837.6</v>
      </c>
      <c r="P2982" s="39">
        <f t="shared" si="57"/>
        <v>1100.74</v>
      </c>
      <c r="Q2982" s="39">
        <f t="shared" si="57"/>
        <v>1389.33</v>
      </c>
      <c r="R2982" s="63">
        <f t="shared" si="57"/>
        <v>1294.01</v>
      </c>
    </row>
    <row r="2983" spans="1:18" hidden="1" x14ac:dyDescent="0.25">
      <c r="A2983" s="44">
        <f t="shared" si="58"/>
        <v>0</v>
      </c>
      <c r="B2983" s="46">
        <f t="shared" si="58"/>
        <v>21</v>
      </c>
      <c r="C2983" s="44" t="s">
        <v>102</v>
      </c>
      <c r="D2983" s="51">
        <f t="shared" si="52"/>
        <v>840.71</v>
      </c>
      <c r="E2983" s="52">
        <f t="shared" si="53"/>
        <v>1103.8499999999999</v>
      </c>
      <c r="F2983" s="52">
        <f t="shared" si="54"/>
        <v>1392.4399999999998</v>
      </c>
      <c r="G2983" s="53">
        <f t="shared" si="55"/>
        <v>1297.1199999999999</v>
      </c>
      <c r="H2983" s="51" t="e">
        <f>M2983+N2983+#REF!+L2983</f>
        <v>#REF!</v>
      </c>
      <c r="I2983" s="52" t="e">
        <f>M2983+N2983+#REF!+L2983</f>
        <v>#REF!</v>
      </c>
      <c r="J2983" s="52" t="e">
        <f>M2983+N2983+#REF!+L2983</f>
        <v>#REF!</v>
      </c>
      <c r="K2983" s="53" t="e">
        <f>M2983+N2983+#REF!+L2983</f>
        <v>#REF!</v>
      </c>
      <c r="L2983" s="157">
        <f>АТС!F782</f>
        <v>0</v>
      </c>
      <c r="M2983" s="284">
        <f>СН!E783</f>
        <v>0</v>
      </c>
      <c r="N2983" s="33">
        <f t="shared" si="57"/>
        <v>3.1100000000000003</v>
      </c>
      <c r="O2983" s="66">
        <f t="shared" si="57"/>
        <v>837.6</v>
      </c>
      <c r="P2983" s="39">
        <f t="shared" si="57"/>
        <v>1100.74</v>
      </c>
      <c r="Q2983" s="39">
        <f t="shared" si="57"/>
        <v>1389.33</v>
      </c>
      <c r="R2983" s="63">
        <f t="shared" si="57"/>
        <v>1294.01</v>
      </c>
    </row>
    <row r="2984" spans="1:18" hidden="1" x14ac:dyDescent="0.25">
      <c r="A2984" s="44">
        <f t="shared" si="58"/>
        <v>0</v>
      </c>
      <c r="B2984" s="46">
        <f t="shared" si="58"/>
        <v>22</v>
      </c>
      <c r="C2984" s="44" t="s">
        <v>102</v>
      </c>
      <c r="D2984" s="51">
        <f t="shared" si="52"/>
        <v>840.71</v>
      </c>
      <c r="E2984" s="52">
        <f t="shared" si="53"/>
        <v>1103.8499999999999</v>
      </c>
      <c r="F2984" s="52">
        <f t="shared" si="54"/>
        <v>1392.4399999999998</v>
      </c>
      <c r="G2984" s="53">
        <f t="shared" si="55"/>
        <v>1297.1199999999999</v>
      </c>
      <c r="H2984" s="51" t="e">
        <f>M2984+N2984+#REF!+L2984</f>
        <v>#REF!</v>
      </c>
      <c r="I2984" s="52" t="e">
        <f>M2984+N2984+#REF!+L2984</f>
        <v>#REF!</v>
      </c>
      <c r="J2984" s="52" t="e">
        <f>M2984+N2984+#REF!+L2984</f>
        <v>#REF!</v>
      </c>
      <c r="K2984" s="53" t="e">
        <f>M2984+N2984+#REF!+L2984</f>
        <v>#REF!</v>
      </c>
      <c r="L2984" s="157">
        <f>АТС!F783</f>
        <v>0</v>
      </c>
      <c r="M2984" s="284">
        <f>СН!E784</f>
        <v>0</v>
      </c>
      <c r="N2984" s="33">
        <f t="shared" si="57"/>
        <v>3.1100000000000003</v>
      </c>
      <c r="O2984" s="66">
        <f t="shared" si="57"/>
        <v>837.6</v>
      </c>
      <c r="P2984" s="39">
        <f t="shared" si="57"/>
        <v>1100.74</v>
      </c>
      <c r="Q2984" s="39">
        <f t="shared" si="57"/>
        <v>1389.33</v>
      </c>
      <c r="R2984" s="63">
        <f t="shared" si="57"/>
        <v>1294.01</v>
      </c>
    </row>
    <row r="2985" spans="1:18" ht="16.5" hidden="1" thickBot="1" x14ac:dyDescent="0.3">
      <c r="A2985" s="138">
        <f t="shared" si="58"/>
        <v>0</v>
      </c>
      <c r="B2985" s="139">
        <f t="shared" si="58"/>
        <v>23</v>
      </c>
      <c r="C2985" s="138" t="s">
        <v>102</v>
      </c>
      <c r="D2985" s="51">
        <f t="shared" si="52"/>
        <v>840.71</v>
      </c>
      <c r="E2985" s="52">
        <f t="shared" si="53"/>
        <v>1103.8499999999999</v>
      </c>
      <c r="F2985" s="52">
        <f t="shared" si="54"/>
        <v>1392.4399999999998</v>
      </c>
      <c r="G2985" s="53">
        <f t="shared" si="55"/>
        <v>1297.1199999999999</v>
      </c>
      <c r="H2985" s="51" t="e">
        <f>M2985+N2985+#REF!+L2985</f>
        <v>#REF!</v>
      </c>
      <c r="I2985" s="52" t="e">
        <f>M2985+N2985+#REF!+L2985</f>
        <v>#REF!</v>
      </c>
      <c r="J2985" s="52" t="e">
        <f>M2985+N2985+#REF!+L2985</f>
        <v>#REF!</v>
      </c>
      <c r="K2985" s="53" t="e">
        <f>M2985+N2985+#REF!+L2985</f>
        <v>#REF!</v>
      </c>
      <c r="L2985" s="157">
        <f>АТС!F784</f>
        <v>0</v>
      </c>
      <c r="M2985" s="285">
        <f>СН!E785</f>
        <v>0</v>
      </c>
      <c r="N2985" s="140">
        <f t="shared" si="57"/>
        <v>3.1100000000000003</v>
      </c>
      <c r="O2985" s="214">
        <f t="shared" si="57"/>
        <v>837.6</v>
      </c>
      <c r="P2985" s="141">
        <f t="shared" si="57"/>
        <v>1100.74</v>
      </c>
      <c r="Q2985" s="141">
        <f t="shared" si="57"/>
        <v>1389.33</v>
      </c>
      <c r="R2985" s="142">
        <f t="shared" si="57"/>
        <v>1294.01</v>
      </c>
    </row>
    <row r="2986" spans="1:18" x14ac:dyDescent="0.25">
      <c r="H2986" s="144"/>
      <c r="I2986" s="144"/>
      <c r="J2986" s="144"/>
      <c r="K2986" s="144"/>
    </row>
    <row r="2987" spans="1:18" x14ac:dyDescent="0.25">
      <c r="A2987" s="76" t="s">
        <v>111</v>
      </c>
      <c r="B2987" s="72" t="s">
        <v>120</v>
      </c>
      <c r="H2987" s="145"/>
      <c r="I2987" s="145"/>
      <c r="J2987" s="145"/>
      <c r="K2987" s="145"/>
    </row>
    <row r="2988" spans="1:18" ht="16.5" thickBot="1" x14ac:dyDescent="0.3"/>
    <row r="2989" spans="1:18" ht="33.75" customHeight="1" x14ac:dyDescent="0.25">
      <c r="A2989" s="479" t="s">
        <v>113</v>
      </c>
      <c r="B2989" s="480"/>
      <c r="C2989" s="481"/>
      <c r="D2989" s="146" t="s">
        <v>14</v>
      </c>
      <c r="E2989" s="78" t="s">
        <v>15</v>
      </c>
      <c r="F2989" s="78" t="s">
        <v>16</v>
      </c>
      <c r="G2989" s="79" t="s">
        <v>17</v>
      </c>
      <c r="H2989" s="147"/>
      <c r="I2989" s="147"/>
      <c r="J2989" s="147"/>
      <c r="K2989" s="147"/>
    </row>
    <row r="2990" spans="1:18" ht="30.75" customHeight="1" x14ac:dyDescent="0.25">
      <c r="A2990" s="482" t="s">
        <v>138</v>
      </c>
      <c r="B2990" s="483"/>
      <c r="C2990" s="484"/>
      <c r="D2990" s="148" t="str">
        <f>АТС!B24</f>
        <v>409233,53</v>
      </c>
      <c r="E2990" s="77" t="str">
        <f>D2990</f>
        <v>409233,53</v>
      </c>
      <c r="F2990" s="77" t="str">
        <f>E2990</f>
        <v>409233,53</v>
      </c>
      <c r="G2990" s="80" t="str">
        <f>F2990</f>
        <v>409233,53</v>
      </c>
      <c r="H2990" s="149"/>
      <c r="I2990" s="149"/>
      <c r="J2990" s="149"/>
      <c r="K2990" s="149"/>
    </row>
    <row r="2991" spans="1:18" ht="36" customHeight="1" thickBot="1" x14ac:dyDescent="0.3">
      <c r="A2991" s="485" t="s">
        <v>139</v>
      </c>
      <c r="B2991" s="486"/>
      <c r="C2991" s="487"/>
      <c r="D2991" s="81">
        <f>СН!B3032</f>
        <v>11307.94</v>
      </c>
      <c r="E2991" s="81">
        <f>СН!C3032</f>
        <v>10488.66</v>
      </c>
      <c r="F2991" s="81">
        <f>СН!D3032</f>
        <v>7211.51</v>
      </c>
      <c r="G2991" s="81">
        <f>СН!E3032</f>
        <v>4262.99</v>
      </c>
      <c r="H2991" s="150"/>
      <c r="I2991" s="150"/>
      <c r="J2991" s="150"/>
      <c r="K2991" s="150"/>
    </row>
    <row r="2992" spans="1:18" ht="16.5" thickBot="1" x14ac:dyDescent="0.3">
      <c r="A2992" s="450" t="s">
        <v>114</v>
      </c>
      <c r="B2992" s="451"/>
      <c r="C2992" s="452"/>
      <c r="D2992" s="151">
        <f>D2990+D2991</f>
        <v>420541.47000000003</v>
      </c>
      <c r="E2992" s="151">
        <f t="shared" ref="E2992:G2992" si="59">E2990+E2991</f>
        <v>419722.19</v>
      </c>
      <c r="F2992" s="151">
        <f t="shared" si="59"/>
        <v>416445.04000000004</v>
      </c>
      <c r="G2992" s="151">
        <f t="shared" si="59"/>
        <v>413496.52</v>
      </c>
    </row>
    <row r="2993" spans="4:11" x14ac:dyDescent="0.25">
      <c r="D2993" s="95"/>
      <c r="E2993" s="95"/>
      <c r="F2993" s="95"/>
      <c r="G2993" s="95"/>
      <c r="H2993" s="95"/>
      <c r="I2993" s="95"/>
      <c r="J2993" s="95"/>
      <c r="K2993" s="95"/>
    </row>
    <row r="2994" spans="4:11" x14ac:dyDescent="0.25">
      <c r="D2994" s="357"/>
      <c r="E2994" s="357"/>
      <c r="F2994" s="357"/>
      <c r="G2994" s="357"/>
    </row>
  </sheetData>
  <mergeCells count="15">
    <mergeCell ref="A2992:C2992"/>
    <mergeCell ref="A1:K1"/>
    <mergeCell ref="A2:R2"/>
    <mergeCell ref="A3:R3"/>
    <mergeCell ref="C7:C8"/>
    <mergeCell ref="D7:G8"/>
    <mergeCell ref="H7:K8"/>
    <mergeCell ref="L7:L9"/>
    <mergeCell ref="M7:M9"/>
    <mergeCell ref="N7:N9"/>
    <mergeCell ref="O7:R7"/>
    <mergeCell ref="O8:R8"/>
    <mergeCell ref="A2989:C2989"/>
    <mergeCell ref="A2990:C2990"/>
    <mergeCell ref="A2991:C2991"/>
  </mergeCells>
  <pageMargins left="0.7" right="0.7" top="0.75" bottom="0.75" header="0.3" footer="0.3"/>
  <pageSetup paperSize="9" scale="39" orientation="portrait" verticalDpi="0" r:id="rId1"/>
  <rowBreaks count="1" manualBreakCount="1">
    <brk id="2940" max="1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</sheetPr>
  <dimension ref="A1:AD2998"/>
  <sheetViews>
    <sheetView view="pageBreakPreview" zoomScale="55" zoomScaleNormal="85" zoomScaleSheetLayoutView="55" workbookViewId="0">
      <pane xSplit="3" ySplit="8" topLeftCell="D2936" activePane="bottomRight" state="frozen"/>
      <selection pane="topRight" activeCell="D1" sqref="D1"/>
      <selection pane="bottomLeft" activeCell="A6" sqref="A6"/>
      <selection pane="bottomRight" activeCell="AB2993" sqref="AB2993"/>
    </sheetView>
  </sheetViews>
  <sheetFormatPr defaultRowHeight="15.75" x14ac:dyDescent="0.25"/>
  <cols>
    <col min="1" max="1" width="10.5" style="27" customWidth="1"/>
    <col min="2" max="2" width="9" style="27"/>
    <col min="3" max="3" width="16" style="27" customWidth="1"/>
    <col min="4" max="4" width="14.5" customWidth="1"/>
    <col min="5" max="5" width="14.375" customWidth="1"/>
    <col min="6" max="6" width="14.125" customWidth="1"/>
    <col min="7" max="7" width="14.25" customWidth="1"/>
    <col min="8" max="10" width="12.625" hidden="1" customWidth="1"/>
    <col min="11" max="11" width="9.5" hidden="1" customWidth="1"/>
    <col min="12" max="12" width="18.375" customWidth="1"/>
    <col min="13" max="13" width="34.125" style="67" customWidth="1"/>
    <col min="14" max="14" width="14.375" style="31" customWidth="1"/>
    <col min="15" max="15" width="9" style="31" customWidth="1"/>
    <col min="16" max="18" width="10.625" style="31" bestFit="1" customWidth="1"/>
    <col min="19" max="19" width="11.125" style="31" customWidth="1"/>
    <col min="20" max="22" width="10.75" style="31" hidden="1" customWidth="1"/>
    <col min="23" max="23" width="9.25" style="31" hidden="1" customWidth="1"/>
    <col min="24" max="24" width="11.875" customWidth="1"/>
    <col min="25" max="25" width="10.625" bestFit="1" customWidth="1"/>
    <col min="26" max="26" width="10.125" bestFit="1" customWidth="1"/>
    <col min="28" max="28" width="12.625" bestFit="1" customWidth="1"/>
    <col min="29" max="29" width="10.625" bestFit="1" customWidth="1"/>
    <col min="30" max="30" width="20.625" customWidth="1"/>
  </cols>
  <sheetData>
    <row r="1" spans="1:30" ht="18.75" customHeight="1" x14ac:dyDescent="0.3">
      <c r="A1" s="453" t="s">
        <v>194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314" t="str">
        <f>'I ЦК'!E3</f>
        <v>Июнь 2018г.</v>
      </c>
      <c r="M1" s="82"/>
    </row>
    <row r="2" spans="1:30" ht="29.25" customHeight="1" x14ac:dyDescent="0.25">
      <c r="A2" s="454" t="s">
        <v>125</v>
      </c>
      <c r="B2" s="454"/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454"/>
      <c r="N2" s="454"/>
      <c r="O2" s="454"/>
      <c r="P2" s="454"/>
      <c r="Q2" s="454"/>
      <c r="R2" s="454"/>
      <c r="S2" s="454"/>
      <c r="T2" s="454"/>
      <c r="U2" s="454"/>
      <c r="V2" s="454"/>
      <c r="W2" s="454"/>
      <c r="X2" s="83"/>
      <c r="Y2" s="83"/>
      <c r="Z2" s="83"/>
    </row>
    <row r="3" spans="1:30" ht="32.25" customHeight="1" x14ac:dyDescent="0.25">
      <c r="A3" s="455" t="s">
        <v>115</v>
      </c>
      <c r="B3" s="455"/>
      <c r="C3" s="455"/>
      <c r="D3" s="455"/>
      <c r="E3" s="455"/>
      <c r="F3" s="455"/>
      <c r="G3" s="455"/>
      <c r="H3" s="455"/>
      <c r="I3" s="455"/>
      <c r="J3" s="455"/>
      <c r="K3" s="455"/>
      <c r="L3" s="455"/>
      <c r="M3" s="455"/>
      <c r="N3" s="455"/>
      <c r="O3" s="455"/>
      <c r="P3" s="455"/>
      <c r="Q3" s="455"/>
      <c r="R3" s="455"/>
      <c r="S3" s="455"/>
      <c r="T3" s="455"/>
      <c r="U3" s="455"/>
      <c r="V3" s="455"/>
      <c r="W3" s="455"/>
      <c r="X3" s="455"/>
      <c r="Y3" s="83"/>
      <c r="Z3" s="83"/>
    </row>
    <row r="4" spans="1:30" ht="16.5" customHeight="1" x14ac:dyDescent="0.25">
      <c r="A4" s="74" t="s">
        <v>109</v>
      </c>
      <c r="B4" s="75" t="s">
        <v>110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83"/>
      <c r="Y4" s="83"/>
      <c r="Z4" s="83"/>
    </row>
    <row r="5" spans="1:30" ht="16.5" thickBot="1" x14ac:dyDescent="0.3"/>
    <row r="6" spans="1:30" s="13" customFormat="1" ht="62.25" customHeight="1" thickBot="1" x14ac:dyDescent="0.3">
      <c r="A6" s="73" t="s">
        <v>104</v>
      </c>
      <c r="B6" s="73" t="s">
        <v>105</v>
      </c>
      <c r="C6" s="456" t="s">
        <v>103</v>
      </c>
      <c r="D6" s="458" t="s">
        <v>6</v>
      </c>
      <c r="E6" s="459"/>
      <c r="F6" s="459"/>
      <c r="G6" s="460"/>
      <c r="H6" s="458" t="s">
        <v>11</v>
      </c>
      <c r="I6" s="459"/>
      <c r="J6" s="459"/>
      <c r="K6" s="460"/>
      <c r="L6" s="494" t="s">
        <v>12</v>
      </c>
      <c r="M6" s="491" t="s">
        <v>124</v>
      </c>
      <c r="N6" s="488" t="s">
        <v>96</v>
      </c>
      <c r="O6" s="488" t="s">
        <v>122</v>
      </c>
      <c r="P6" s="500" t="s">
        <v>116</v>
      </c>
      <c r="Q6" s="501"/>
      <c r="R6" s="501"/>
      <c r="S6" s="501"/>
      <c r="T6" s="501"/>
      <c r="U6" s="501"/>
      <c r="V6" s="501"/>
      <c r="W6" s="501"/>
      <c r="X6" s="502"/>
    </row>
    <row r="7" spans="1:30" s="40" customFormat="1" ht="18" customHeight="1" thickBot="1" x14ac:dyDescent="0.3">
      <c r="A7" s="41"/>
      <c r="B7" s="41"/>
      <c r="C7" s="457"/>
      <c r="D7" s="461"/>
      <c r="E7" s="462"/>
      <c r="F7" s="462"/>
      <c r="G7" s="463"/>
      <c r="H7" s="461"/>
      <c r="I7" s="462"/>
      <c r="J7" s="462"/>
      <c r="K7" s="463"/>
      <c r="L7" s="495"/>
      <c r="M7" s="492"/>
      <c r="N7" s="489"/>
      <c r="O7" s="489"/>
      <c r="P7" s="497" t="s">
        <v>6</v>
      </c>
      <c r="Q7" s="498"/>
      <c r="R7" s="498"/>
      <c r="S7" s="499"/>
      <c r="T7" s="497" t="s">
        <v>11</v>
      </c>
      <c r="U7" s="498"/>
      <c r="V7" s="498"/>
      <c r="W7" s="499"/>
      <c r="X7" s="503" t="s">
        <v>183</v>
      </c>
    </row>
    <row r="8" spans="1:30" s="40" customFormat="1" ht="29.25" customHeight="1" thickBot="1" x14ac:dyDescent="0.3">
      <c r="A8" s="42"/>
      <c r="B8" s="42"/>
      <c r="C8" s="42"/>
      <c r="D8" s="48" t="s">
        <v>2</v>
      </c>
      <c r="E8" s="49" t="s">
        <v>3</v>
      </c>
      <c r="F8" s="49" t="s">
        <v>4</v>
      </c>
      <c r="G8" s="50" t="s">
        <v>5</v>
      </c>
      <c r="H8" s="48" t="s">
        <v>2</v>
      </c>
      <c r="I8" s="49" t="s">
        <v>3</v>
      </c>
      <c r="J8" s="49" t="s">
        <v>4</v>
      </c>
      <c r="K8" s="50" t="s">
        <v>5</v>
      </c>
      <c r="L8" s="496"/>
      <c r="M8" s="493"/>
      <c r="N8" s="490"/>
      <c r="O8" s="490"/>
      <c r="P8" s="286" t="s">
        <v>2</v>
      </c>
      <c r="Q8" s="287" t="s">
        <v>3</v>
      </c>
      <c r="R8" s="287" t="s">
        <v>4</v>
      </c>
      <c r="S8" s="288" t="s">
        <v>5</v>
      </c>
      <c r="T8" s="289" t="s">
        <v>2</v>
      </c>
      <c r="U8" s="287" t="s">
        <v>3</v>
      </c>
      <c r="V8" s="287" t="s">
        <v>4</v>
      </c>
      <c r="W8" s="288" t="s">
        <v>5</v>
      </c>
      <c r="X8" s="504"/>
    </row>
    <row r="9" spans="1:30" x14ac:dyDescent="0.25">
      <c r="A9" s="43" t="s">
        <v>361</v>
      </c>
      <c r="B9" s="199">
        <v>0</v>
      </c>
      <c r="C9" s="200" t="s">
        <v>99</v>
      </c>
      <c r="D9" s="189">
        <v>824.64</v>
      </c>
      <c r="E9" s="190">
        <v>917.71</v>
      </c>
      <c r="F9" s="190">
        <v>950.27</v>
      </c>
      <c r="G9" s="191">
        <v>1155.1200000000001</v>
      </c>
      <c r="H9" s="201">
        <v>807.74</v>
      </c>
      <c r="I9" s="190">
        <v>885.34999999999991</v>
      </c>
      <c r="J9" s="190">
        <v>913.51</v>
      </c>
      <c r="K9" s="202">
        <v>1076.94</v>
      </c>
      <c r="L9" s="196">
        <v>725.65</v>
      </c>
      <c r="M9" s="203" t="s">
        <v>364</v>
      </c>
      <c r="N9" s="204">
        <v>19.43</v>
      </c>
      <c r="O9" s="205">
        <v>3.1100000000000003</v>
      </c>
      <c r="P9" s="65">
        <v>98.99</v>
      </c>
      <c r="Q9" s="60">
        <v>192.06</v>
      </c>
      <c r="R9" s="60">
        <v>224.62</v>
      </c>
      <c r="S9" s="61">
        <v>429.47</v>
      </c>
      <c r="T9" s="59">
        <v>82.09</v>
      </c>
      <c r="U9" s="60">
        <v>159.69999999999999</v>
      </c>
      <c r="V9" s="60">
        <v>187.86</v>
      </c>
      <c r="W9" s="61">
        <v>351.29</v>
      </c>
      <c r="X9" s="334"/>
      <c r="Y9" s="95"/>
      <c r="Z9" s="349"/>
      <c r="AB9" s="95"/>
      <c r="AC9" s="95"/>
      <c r="AD9" s="349"/>
    </row>
    <row r="10" spans="1:30" x14ac:dyDescent="0.25">
      <c r="A10" s="44" t="s">
        <v>361</v>
      </c>
      <c r="B10" s="46">
        <v>1</v>
      </c>
      <c r="C10" s="187" t="s">
        <v>99</v>
      </c>
      <c r="D10" s="54">
        <v>806.56</v>
      </c>
      <c r="E10" s="55">
        <v>899.63</v>
      </c>
      <c r="F10" s="55">
        <v>932.19</v>
      </c>
      <c r="G10" s="56">
        <v>1137.04</v>
      </c>
      <c r="H10" s="128">
        <v>789.66</v>
      </c>
      <c r="I10" s="55">
        <v>867.27</v>
      </c>
      <c r="J10" s="55">
        <v>895.43</v>
      </c>
      <c r="K10" s="195">
        <v>1058.8599999999999</v>
      </c>
      <c r="L10" s="197">
        <v>707.57</v>
      </c>
      <c r="M10" s="69" t="s">
        <v>367</v>
      </c>
      <c r="N10" s="68">
        <v>18.940000000000001</v>
      </c>
      <c r="O10" s="33">
        <v>3.1100000000000003</v>
      </c>
      <c r="P10" s="66">
        <v>98.99</v>
      </c>
      <c r="Q10" s="39">
        <v>192.06</v>
      </c>
      <c r="R10" s="39">
        <v>224.62</v>
      </c>
      <c r="S10" s="63">
        <v>429.47</v>
      </c>
      <c r="T10" s="62">
        <v>82.09</v>
      </c>
      <c r="U10" s="39">
        <v>159.69999999999999</v>
      </c>
      <c r="V10" s="39">
        <v>187.86</v>
      </c>
      <c r="W10" s="63">
        <v>351.29</v>
      </c>
      <c r="X10" s="359">
        <v>0</v>
      </c>
      <c r="Y10" s="95"/>
      <c r="Z10" s="349"/>
      <c r="AB10" s="95"/>
      <c r="AC10" s="95"/>
      <c r="AD10" s="349"/>
    </row>
    <row r="11" spans="1:30" x14ac:dyDescent="0.25">
      <c r="A11" s="44" t="s">
        <v>361</v>
      </c>
      <c r="B11" s="46">
        <v>2</v>
      </c>
      <c r="C11" s="187" t="s">
        <v>99</v>
      </c>
      <c r="D11" s="54">
        <v>830.73</v>
      </c>
      <c r="E11" s="55">
        <v>923.8</v>
      </c>
      <c r="F11" s="55">
        <v>956.3599999999999</v>
      </c>
      <c r="G11" s="56">
        <v>1161.21</v>
      </c>
      <c r="H11" s="128">
        <v>813.83</v>
      </c>
      <c r="I11" s="55">
        <v>891.44</v>
      </c>
      <c r="J11" s="55">
        <v>919.6</v>
      </c>
      <c r="K11" s="195">
        <v>1083.03</v>
      </c>
      <c r="L11" s="197">
        <v>731.74</v>
      </c>
      <c r="M11" s="69" t="s">
        <v>370</v>
      </c>
      <c r="N11" s="68">
        <v>19.59</v>
      </c>
      <c r="O11" s="33">
        <v>3.1100000000000003</v>
      </c>
      <c r="P11" s="66">
        <v>98.99</v>
      </c>
      <c r="Q11" s="39">
        <v>192.06</v>
      </c>
      <c r="R11" s="39">
        <v>224.62</v>
      </c>
      <c r="S11" s="63">
        <v>429.47</v>
      </c>
      <c r="T11" s="62">
        <v>82.09</v>
      </c>
      <c r="U11" s="39">
        <v>159.69999999999999</v>
      </c>
      <c r="V11" s="39">
        <v>187.86</v>
      </c>
      <c r="W11" s="63">
        <v>351.29</v>
      </c>
      <c r="X11" s="359">
        <v>0</v>
      </c>
      <c r="Y11" s="95"/>
      <c r="Z11" s="349"/>
      <c r="AB11" s="95"/>
      <c r="AC11" s="95"/>
      <c r="AD11" s="349"/>
    </row>
    <row r="12" spans="1:30" x14ac:dyDescent="0.25">
      <c r="A12" s="44" t="s">
        <v>361</v>
      </c>
      <c r="B12" s="46">
        <v>3</v>
      </c>
      <c r="C12" s="187" t="s">
        <v>99</v>
      </c>
      <c r="D12" s="54">
        <v>880.07999999999993</v>
      </c>
      <c r="E12" s="55">
        <v>973.15</v>
      </c>
      <c r="F12" s="55">
        <v>1005.7099999999999</v>
      </c>
      <c r="G12" s="56">
        <v>1210.56</v>
      </c>
      <c r="H12" s="128">
        <v>863.18</v>
      </c>
      <c r="I12" s="55">
        <v>940.79</v>
      </c>
      <c r="J12" s="55">
        <v>968.94999999999993</v>
      </c>
      <c r="K12" s="195">
        <v>1132.3799999999999</v>
      </c>
      <c r="L12" s="197">
        <v>781.08999999999992</v>
      </c>
      <c r="M12" s="69" t="s">
        <v>373</v>
      </c>
      <c r="N12" s="68">
        <v>20.92</v>
      </c>
      <c r="O12" s="33">
        <v>3.1100000000000003</v>
      </c>
      <c r="P12" s="66">
        <v>98.99</v>
      </c>
      <c r="Q12" s="39">
        <v>192.06</v>
      </c>
      <c r="R12" s="39">
        <v>224.62</v>
      </c>
      <c r="S12" s="63">
        <v>429.47</v>
      </c>
      <c r="T12" s="62">
        <v>82.09</v>
      </c>
      <c r="U12" s="39">
        <v>159.69999999999999</v>
      </c>
      <c r="V12" s="39">
        <v>187.86</v>
      </c>
      <c r="W12" s="63">
        <v>351.29</v>
      </c>
      <c r="X12" s="359">
        <v>0</v>
      </c>
      <c r="Y12" s="95"/>
      <c r="Z12" s="349"/>
      <c r="AB12" s="95"/>
      <c r="AC12" s="95"/>
      <c r="AD12" s="349"/>
    </row>
    <row r="13" spans="1:30" x14ac:dyDescent="0.25">
      <c r="A13" s="44" t="s">
        <v>361</v>
      </c>
      <c r="B13" s="46">
        <v>4</v>
      </c>
      <c r="C13" s="187" t="s">
        <v>99</v>
      </c>
      <c r="D13" s="54">
        <v>901.74</v>
      </c>
      <c r="E13" s="55">
        <v>994.81</v>
      </c>
      <c r="F13" s="55">
        <v>1027.3699999999999</v>
      </c>
      <c r="G13" s="56">
        <v>1232.22</v>
      </c>
      <c r="H13" s="128">
        <v>884.84</v>
      </c>
      <c r="I13" s="55">
        <v>962.45</v>
      </c>
      <c r="J13" s="55">
        <v>990.61</v>
      </c>
      <c r="K13" s="195">
        <v>1154.04</v>
      </c>
      <c r="L13" s="197">
        <v>802.75</v>
      </c>
      <c r="M13" s="69" t="s">
        <v>376</v>
      </c>
      <c r="N13" s="68">
        <v>21.5</v>
      </c>
      <c r="O13" s="33">
        <v>3.1100000000000003</v>
      </c>
      <c r="P13" s="66">
        <v>98.99</v>
      </c>
      <c r="Q13" s="39">
        <v>192.06</v>
      </c>
      <c r="R13" s="39">
        <v>224.62</v>
      </c>
      <c r="S13" s="63">
        <v>429.47</v>
      </c>
      <c r="T13" s="62">
        <v>82.09</v>
      </c>
      <c r="U13" s="39">
        <v>159.69999999999999</v>
      </c>
      <c r="V13" s="39">
        <v>187.86</v>
      </c>
      <c r="W13" s="63">
        <v>351.29</v>
      </c>
      <c r="X13" s="359">
        <v>0</v>
      </c>
      <c r="Y13" s="95"/>
      <c r="Z13" s="349"/>
      <c r="AB13" s="95"/>
      <c r="AC13" s="95"/>
      <c r="AD13" s="349"/>
    </row>
    <row r="14" spans="1:30" x14ac:dyDescent="0.25">
      <c r="A14" s="44" t="s">
        <v>361</v>
      </c>
      <c r="B14" s="46">
        <v>5</v>
      </c>
      <c r="C14" s="187" t="s">
        <v>99</v>
      </c>
      <c r="D14" s="54">
        <v>905.97</v>
      </c>
      <c r="E14" s="55">
        <v>999.04</v>
      </c>
      <c r="F14" s="55">
        <v>1031.5999999999999</v>
      </c>
      <c r="G14" s="56">
        <v>1236.45</v>
      </c>
      <c r="H14" s="128">
        <v>889.07</v>
      </c>
      <c r="I14" s="55">
        <v>966.68000000000006</v>
      </c>
      <c r="J14" s="55">
        <v>994.84</v>
      </c>
      <c r="K14" s="195">
        <v>1158.27</v>
      </c>
      <c r="L14" s="197">
        <v>806.98</v>
      </c>
      <c r="M14" s="69" t="s">
        <v>378</v>
      </c>
      <c r="N14" s="68">
        <v>21.62</v>
      </c>
      <c r="O14" s="33">
        <v>3.1100000000000003</v>
      </c>
      <c r="P14" s="66">
        <v>98.99</v>
      </c>
      <c r="Q14" s="39">
        <v>192.06</v>
      </c>
      <c r="R14" s="39">
        <v>224.62</v>
      </c>
      <c r="S14" s="63">
        <v>429.47</v>
      </c>
      <c r="T14" s="62">
        <v>82.09</v>
      </c>
      <c r="U14" s="39">
        <v>159.69999999999999</v>
      </c>
      <c r="V14" s="39">
        <v>187.86</v>
      </c>
      <c r="W14" s="63">
        <v>351.29</v>
      </c>
      <c r="X14" s="359">
        <v>0</v>
      </c>
      <c r="Y14" s="95"/>
      <c r="Z14" s="349"/>
      <c r="AB14" s="95"/>
      <c r="AC14" s="95"/>
      <c r="AD14" s="349"/>
    </row>
    <row r="15" spans="1:30" x14ac:dyDescent="0.25">
      <c r="A15" s="44" t="s">
        <v>361</v>
      </c>
      <c r="B15" s="46">
        <v>6</v>
      </c>
      <c r="C15" s="187" t="s">
        <v>99</v>
      </c>
      <c r="D15" s="54">
        <v>855.82</v>
      </c>
      <c r="E15" s="55">
        <v>948.8900000000001</v>
      </c>
      <c r="F15" s="55">
        <v>981.45</v>
      </c>
      <c r="G15" s="56">
        <v>1186.3000000000002</v>
      </c>
      <c r="H15" s="128">
        <v>838.92000000000007</v>
      </c>
      <c r="I15" s="55">
        <v>916.53</v>
      </c>
      <c r="J15" s="55">
        <v>944.69</v>
      </c>
      <c r="K15" s="195">
        <v>1108.1200000000001</v>
      </c>
      <c r="L15" s="197">
        <v>756.83</v>
      </c>
      <c r="M15" s="69" t="s">
        <v>381</v>
      </c>
      <c r="N15" s="68">
        <v>20.27</v>
      </c>
      <c r="O15" s="33">
        <v>3.1100000000000003</v>
      </c>
      <c r="P15" s="66">
        <v>98.99</v>
      </c>
      <c r="Q15" s="39">
        <v>192.06</v>
      </c>
      <c r="R15" s="39">
        <v>224.62</v>
      </c>
      <c r="S15" s="63">
        <v>429.47</v>
      </c>
      <c r="T15" s="62">
        <v>82.09</v>
      </c>
      <c r="U15" s="39">
        <v>159.69999999999999</v>
      </c>
      <c r="V15" s="39">
        <v>187.86</v>
      </c>
      <c r="W15" s="63">
        <v>351.29</v>
      </c>
      <c r="X15" s="359">
        <v>0</v>
      </c>
      <c r="Y15" s="95"/>
      <c r="Z15" s="349"/>
      <c r="AB15" s="95"/>
      <c r="AC15" s="95"/>
      <c r="AD15" s="349"/>
    </row>
    <row r="16" spans="1:30" x14ac:dyDescent="0.25">
      <c r="A16" s="44" t="s">
        <v>361</v>
      </c>
      <c r="B16" s="46">
        <v>7</v>
      </c>
      <c r="C16" s="187" t="s">
        <v>99</v>
      </c>
      <c r="D16" s="54">
        <v>822.92000000000007</v>
      </c>
      <c r="E16" s="55">
        <v>915.99</v>
      </c>
      <c r="F16" s="55">
        <v>948.55000000000007</v>
      </c>
      <c r="G16" s="56">
        <v>1153.4000000000001</v>
      </c>
      <c r="H16" s="128">
        <v>806.0200000000001</v>
      </c>
      <c r="I16" s="55">
        <v>883.63000000000011</v>
      </c>
      <c r="J16" s="55">
        <v>911.79000000000008</v>
      </c>
      <c r="K16" s="195">
        <v>1075.22</v>
      </c>
      <c r="L16" s="197">
        <v>723.93000000000006</v>
      </c>
      <c r="M16" s="69" t="s">
        <v>384</v>
      </c>
      <c r="N16" s="68">
        <v>19.38</v>
      </c>
      <c r="O16" s="33">
        <v>3.1100000000000003</v>
      </c>
      <c r="P16" s="66">
        <v>98.99</v>
      </c>
      <c r="Q16" s="39">
        <v>192.06</v>
      </c>
      <c r="R16" s="39">
        <v>224.62</v>
      </c>
      <c r="S16" s="63">
        <v>429.47</v>
      </c>
      <c r="T16" s="62">
        <v>82.09</v>
      </c>
      <c r="U16" s="39">
        <v>159.69999999999999</v>
      </c>
      <c r="V16" s="39">
        <v>187.86</v>
      </c>
      <c r="W16" s="63">
        <v>351.29</v>
      </c>
      <c r="X16" s="359">
        <v>0</v>
      </c>
      <c r="Y16" s="95"/>
      <c r="Z16" s="349"/>
      <c r="AB16" s="95"/>
      <c r="AC16" s="95"/>
      <c r="AD16" s="349"/>
    </row>
    <row r="17" spans="1:30" x14ac:dyDescent="0.25">
      <c r="A17" s="44" t="s">
        <v>361</v>
      </c>
      <c r="B17" s="46">
        <v>8</v>
      </c>
      <c r="C17" s="187" t="s">
        <v>99</v>
      </c>
      <c r="D17" s="54">
        <v>980.56000000000006</v>
      </c>
      <c r="E17" s="55">
        <v>1073.6300000000001</v>
      </c>
      <c r="F17" s="55">
        <v>1106.19</v>
      </c>
      <c r="G17" s="56">
        <v>1311.04</v>
      </c>
      <c r="H17" s="128">
        <v>963.66000000000008</v>
      </c>
      <c r="I17" s="55">
        <v>1041.27</v>
      </c>
      <c r="J17" s="55">
        <v>1069.43</v>
      </c>
      <c r="K17" s="195">
        <v>1232.8600000000001</v>
      </c>
      <c r="L17" s="197">
        <v>881.57</v>
      </c>
      <c r="M17" s="69" t="s">
        <v>387</v>
      </c>
      <c r="N17" s="68">
        <v>23.62</v>
      </c>
      <c r="O17" s="33">
        <v>3.1100000000000003</v>
      </c>
      <c r="P17" s="66">
        <v>98.99</v>
      </c>
      <c r="Q17" s="39">
        <v>192.06</v>
      </c>
      <c r="R17" s="39">
        <v>224.62</v>
      </c>
      <c r="S17" s="63">
        <v>429.47</v>
      </c>
      <c r="T17" s="62">
        <v>82.09</v>
      </c>
      <c r="U17" s="39">
        <v>159.69999999999999</v>
      </c>
      <c r="V17" s="39">
        <v>187.86</v>
      </c>
      <c r="W17" s="63">
        <v>351.29</v>
      </c>
      <c r="X17" s="359">
        <v>0</v>
      </c>
      <c r="Y17" s="95"/>
      <c r="Z17" s="349"/>
      <c r="AB17" s="95"/>
      <c r="AC17" s="95"/>
      <c r="AD17" s="349"/>
    </row>
    <row r="18" spans="1:30" x14ac:dyDescent="0.25">
      <c r="A18" s="44" t="s">
        <v>361</v>
      </c>
      <c r="B18" s="46">
        <v>9</v>
      </c>
      <c r="C18" s="187" t="s">
        <v>99</v>
      </c>
      <c r="D18" s="54">
        <v>907.48</v>
      </c>
      <c r="E18" s="55">
        <v>1000.5500000000001</v>
      </c>
      <c r="F18" s="55">
        <v>1033.1100000000001</v>
      </c>
      <c r="G18" s="56">
        <v>1237.96</v>
      </c>
      <c r="H18" s="128">
        <v>890.58</v>
      </c>
      <c r="I18" s="55">
        <v>968.19</v>
      </c>
      <c r="J18" s="55">
        <v>996.35</v>
      </c>
      <c r="K18" s="195">
        <v>1159.78</v>
      </c>
      <c r="L18" s="197">
        <v>808.49</v>
      </c>
      <c r="M18" s="69" t="s">
        <v>390</v>
      </c>
      <c r="N18" s="68">
        <v>21.66</v>
      </c>
      <c r="O18" s="33">
        <v>3.1100000000000003</v>
      </c>
      <c r="P18" s="66">
        <v>98.99</v>
      </c>
      <c r="Q18" s="39">
        <v>192.06</v>
      </c>
      <c r="R18" s="39">
        <v>224.62</v>
      </c>
      <c r="S18" s="63">
        <v>429.47</v>
      </c>
      <c r="T18" s="62">
        <v>82.09</v>
      </c>
      <c r="U18" s="39">
        <v>159.69999999999999</v>
      </c>
      <c r="V18" s="39">
        <v>187.86</v>
      </c>
      <c r="W18" s="63">
        <v>351.29</v>
      </c>
      <c r="X18" s="359">
        <v>0</v>
      </c>
      <c r="Y18" s="95"/>
      <c r="Z18" s="349"/>
      <c r="AB18" s="95"/>
      <c r="AC18" s="95"/>
      <c r="AD18" s="349"/>
    </row>
    <row r="19" spans="1:30" x14ac:dyDescent="0.25">
      <c r="A19" s="44" t="s">
        <v>361</v>
      </c>
      <c r="B19" s="46">
        <v>10</v>
      </c>
      <c r="C19" s="187" t="s">
        <v>99</v>
      </c>
      <c r="D19" s="54">
        <v>868.6</v>
      </c>
      <c r="E19" s="55">
        <v>961.67</v>
      </c>
      <c r="F19" s="55">
        <v>994.23</v>
      </c>
      <c r="G19" s="56">
        <v>1199.08</v>
      </c>
      <c r="H19" s="128">
        <v>851.7</v>
      </c>
      <c r="I19" s="55">
        <v>929.31</v>
      </c>
      <c r="J19" s="55">
        <v>957.47</v>
      </c>
      <c r="K19" s="195">
        <v>1120.9000000000001</v>
      </c>
      <c r="L19" s="197">
        <v>769.61</v>
      </c>
      <c r="M19" s="69" t="s">
        <v>393</v>
      </c>
      <c r="N19" s="68">
        <v>20.61</v>
      </c>
      <c r="O19" s="33">
        <v>3.1100000000000003</v>
      </c>
      <c r="P19" s="66">
        <v>98.99</v>
      </c>
      <c r="Q19" s="39">
        <v>192.06</v>
      </c>
      <c r="R19" s="39">
        <v>224.62</v>
      </c>
      <c r="S19" s="63">
        <v>429.47</v>
      </c>
      <c r="T19" s="62">
        <v>82.09</v>
      </c>
      <c r="U19" s="39">
        <v>159.69999999999999</v>
      </c>
      <c r="V19" s="39">
        <v>187.86</v>
      </c>
      <c r="W19" s="63">
        <v>351.29</v>
      </c>
      <c r="X19" s="359">
        <v>0</v>
      </c>
      <c r="Y19" s="95"/>
      <c r="Z19" s="349"/>
      <c r="AB19" s="95"/>
      <c r="AC19" s="95"/>
      <c r="AD19" s="349"/>
    </row>
    <row r="20" spans="1:30" x14ac:dyDescent="0.25">
      <c r="A20" s="44" t="s">
        <v>361</v>
      </c>
      <c r="B20" s="46">
        <v>11</v>
      </c>
      <c r="C20" s="187" t="s">
        <v>99</v>
      </c>
      <c r="D20" s="54">
        <v>854.2</v>
      </c>
      <c r="E20" s="55">
        <v>947.27</v>
      </c>
      <c r="F20" s="55">
        <v>979.82999999999993</v>
      </c>
      <c r="G20" s="56">
        <v>1184.68</v>
      </c>
      <c r="H20" s="128">
        <v>837.30000000000007</v>
      </c>
      <c r="I20" s="55">
        <v>914.91000000000008</v>
      </c>
      <c r="J20" s="55">
        <v>943.07</v>
      </c>
      <c r="K20" s="195">
        <v>1106.5</v>
      </c>
      <c r="L20" s="197">
        <v>755.21</v>
      </c>
      <c r="M20" s="69" t="s">
        <v>396</v>
      </c>
      <c r="N20" s="68">
        <v>20.22</v>
      </c>
      <c r="O20" s="33">
        <v>3.1100000000000003</v>
      </c>
      <c r="P20" s="66">
        <v>98.99</v>
      </c>
      <c r="Q20" s="39">
        <v>192.06</v>
      </c>
      <c r="R20" s="39">
        <v>224.62</v>
      </c>
      <c r="S20" s="63">
        <v>429.47</v>
      </c>
      <c r="T20" s="62">
        <v>82.09</v>
      </c>
      <c r="U20" s="39">
        <v>159.69999999999999</v>
      </c>
      <c r="V20" s="39">
        <v>187.86</v>
      </c>
      <c r="W20" s="63">
        <v>351.29</v>
      </c>
      <c r="X20" s="359">
        <v>0</v>
      </c>
      <c r="Y20" s="95"/>
      <c r="Z20" s="349"/>
      <c r="AB20" s="95"/>
      <c r="AC20" s="95"/>
      <c r="AD20" s="349"/>
    </row>
    <row r="21" spans="1:30" x14ac:dyDescent="0.25">
      <c r="A21" s="44" t="s">
        <v>361</v>
      </c>
      <c r="B21" s="46">
        <v>12</v>
      </c>
      <c r="C21" s="187" t="s">
        <v>99</v>
      </c>
      <c r="D21" s="54">
        <v>851.2</v>
      </c>
      <c r="E21" s="55">
        <v>944.27</v>
      </c>
      <c r="F21" s="55">
        <v>976.83</v>
      </c>
      <c r="G21" s="56">
        <v>1181.68</v>
      </c>
      <c r="H21" s="128">
        <v>834.30000000000007</v>
      </c>
      <c r="I21" s="55">
        <v>911.91000000000008</v>
      </c>
      <c r="J21" s="55">
        <v>940.07</v>
      </c>
      <c r="K21" s="195">
        <v>1103.5</v>
      </c>
      <c r="L21" s="197">
        <v>752.21</v>
      </c>
      <c r="M21" s="69" t="s">
        <v>399</v>
      </c>
      <c r="N21" s="68">
        <v>20.14</v>
      </c>
      <c r="O21" s="33">
        <v>3.1100000000000003</v>
      </c>
      <c r="P21" s="66">
        <v>98.99</v>
      </c>
      <c r="Q21" s="39">
        <v>192.06</v>
      </c>
      <c r="R21" s="39">
        <v>224.62</v>
      </c>
      <c r="S21" s="63">
        <v>429.47</v>
      </c>
      <c r="T21" s="62">
        <v>82.09</v>
      </c>
      <c r="U21" s="39">
        <v>159.69999999999999</v>
      </c>
      <c r="V21" s="39">
        <v>187.86</v>
      </c>
      <c r="W21" s="63">
        <v>351.29</v>
      </c>
      <c r="X21" s="359">
        <v>0</v>
      </c>
      <c r="Y21" s="95"/>
      <c r="Z21" s="349"/>
      <c r="AB21" s="95"/>
      <c r="AC21" s="95"/>
      <c r="AD21" s="349"/>
    </row>
    <row r="22" spans="1:30" x14ac:dyDescent="0.25">
      <c r="A22" s="44" t="s">
        <v>361</v>
      </c>
      <c r="B22" s="46">
        <v>13</v>
      </c>
      <c r="C22" s="187" t="s">
        <v>99</v>
      </c>
      <c r="D22" s="54">
        <v>864.09</v>
      </c>
      <c r="E22" s="55">
        <v>957.16</v>
      </c>
      <c r="F22" s="55">
        <v>989.72</v>
      </c>
      <c r="G22" s="56">
        <v>1194.5700000000002</v>
      </c>
      <c r="H22" s="128">
        <v>847.19</v>
      </c>
      <c r="I22" s="55">
        <v>924.8</v>
      </c>
      <c r="J22" s="55">
        <v>952.96</v>
      </c>
      <c r="K22" s="195">
        <v>1116.3900000000001</v>
      </c>
      <c r="L22" s="197">
        <v>765.1</v>
      </c>
      <c r="M22" s="69" t="s">
        <v>402</v>
      </c>
      <c r="N22" s="68">
        <v>20.49</v>
      </c>
      <c r="O22" s="33">
        <v>3.1100000000000003</v>
      </c>
      <c r="P22" s="66">
        <v>98.99</v>
      </c>
      <c r="Q22" s="39">
        <v>192.06</v>
      </c>
      <c r="R22" s="39">
        <v>224.62</v>
      </c>
      <c r="S22" s="63">
        <v>429.47</v>
      </c>
      <c r="T22" s="62">
        <v>82.09</v>
      </c>
      <c r="U22" s="39">
        <v>159.69999999999999</v>
      </c>
      <c r="V22" s="39">
        <v>187.86</v>
      </c>
      <c r="W22" s="63">
        <v>351.29</v>
      </c>
      <c r="X22" s="359">
        <v>0</v>
      </c>
      <c r="Y22" s="95"/>
      <c r="Z22" s="349"/>
      <c r="AB22" s="95"/>
      <c r="AC22" s="95"/>
      <c r="AD22" s="349"/>
    </row>
    <row r="23" spans="1:30" x14ac:dyDescent="0.25">
      <c r="A23" s="44" t="s">
        <v>361</v>
      </c>
      <c r="B23" s="46">
        <v>14</v>
      </c>
      <c r="C23" s="187" t="s">
        <v>99</v>
      </c>
      <c r="D23" s="54">
        <v>886.83</v>
      </c>
      <c r="E23" s="55">
        <v>979.9</v>
      </c>
      <c r="F23" s="55">
        <v>1012.46</v>
      </c>
      <c r="G23" s="56">
        <v>1217.31</v>
      </c>
      <c r="H23" s="128">
        <v>869.93000000000006</v>
      </c>
      <c r="I23" s="55">
        <v>947.54</v>
      </c>
      <c r="J23" s="55">
        <v>975.7</v>
      </c>
      <c r="K23" s="195">
        <v>1139.1300000000001</v>
      </c>
      <c r="L23" s="197">
        <v>787.84</v>
      </c>
      <c r="M23" s="69" t="s">
        <v>405</v>
      </c>
      <c r="N23" s="68">
        <v>21.1</v>
      </c>
      <c r="O23" s="33">
        <v>3.1100000000000003</v>
      </c>
      <c r="P23" s="66">
        <v>98.99</v>
      </c>
      <c r="Q23" s="39">
        <v>192.06</v>
      </c>
      <c r="R23" s="39">
        <v>224.62</v>
      </c>
      <c r="S23" s="63">
        <v>429.47</v>
      </c>
      <c r="T23" s="62">
        <v>82.09</v>
      </c>
      <c r="U23" s="39">
        <v>159.69999999999999</v>
      </c>
      <c r="V23" s="39">
        <v>187.86</v>
      </c>
      <c r="W23" s="63">
        <v>351.29</v>
      </c>
      <c r="X23" s="359">
        <v>0</v>
      </c>
      <c r="Y23" s="95"/>
      <c r="Z23" s="349"/>
      <c r="AB23" s="95"/>
      <c r="AC23" s="95"/>
      <c r="AD23" s="349"/>
    </row>
    <row r="24" spans="1:30" x14ac:dyDescent="0.25">
      <c r="A24" s="44" t="s">
        <v>361</v>
      </c>
      <c r="B24" s="46">
        <v>15</v>
      </c>
      <c r="C24" s="187" t="s">
        <v>99</v>
      </c>
      <c r="D24" s="54">
        <v>895.6400000000001</v>
      </c>
      <c r="E24" s="55">
        <v>988.71</v>
      </c>
      <c r="F24" s="55">
        <v>1021.27</v>
      </c>
      <c r="G24" s="56">
        <v>1226.1200000000001</v>
      </c>
      <c r="H24" s="128">
        <v>878.74000000000012</v>
      </c>
      <c r="I24" s="55">
        <v>956.35000000000014</v>
      </c>
      <c r="J24" s="55">
        <v>984.5100000000001</v>
      </c>
      <c r="K24" s="195">
        <v>1147.94</v>
      </c>
      <c r="L24" s="197">
        <v>796.65000000000009</v>
      </c>
      <c r="M24" s="69" t="s">
        <v>408</v>
      </c>
      <c r="N24" s="68">
        <v>21.34</v>
      </c>
      <c r="O24" s="33">
        <v>3.1100000000000003</v>
      </c>
      <c r="P24" s="66">
        <v>98.99</v>
      </c>
      <c r="Q24" s="39">
        <v>192.06</v>
      </c>
      <c r="R24" s="39">
        <v>224.62</v>
      </c>
      <c r="S24" s="63">
        <v>429.47</v>
      </c>
      <c r="T24" s="62">
        <v>82.09</v>
      </c>
      <c r="U24" s="39">
        <v>159.69999999999999</v>
      </c>
      <c r="V24" s="39">
        <v>187.86</v>
      </c>
      <c r="W24" s="63">
        <v>351.29</v>
      </c>
      <c r="X24" s="359">
        <v>0</v>
      </c>
      <c r="Y24" s="95"/>
      <c r="Z24" s="349"/>
      <c r="AB24" s="95"/>
      <c r="AC24" s="95"/>
      <c r="AD24" s="349"/>
    </row>
    <row r="25" spans="1:30" x14ac:dyDescent="0.25">
      <c r="A25" s="44" t="s">
        <v>361</v>
      </c>
      <c r="B25" s="46">
        <v>16</v>
      </c>
      <c r="C25" s="187" t="s">
        <v>99</v>
      </c>
      <c r="D25" s="54">
        <v>895.19999999999993</v>
      </c>
      <c r="E25" s="55">
        <v>988.27</v>
      </c>
      <c r="F25" s="55">
        <v>1020.8299999999999</v>
      </c>
      <c r="G25" s="56">
        <v>1225.68</v>
      </c>
      <c r="H25" s="128">
        <v>878.30000000000007</v>
      </c>
      <c r="I25" s="55">
        <v>955.91000000000008</v>
      </c>
      <c r="J25" s="55">
        <v>984.07</v>
      </c>
      <c r="K25" s="195">
        <v>1147.5</v>
      </c>
      <c r="L25" s="197">
        <v>796.21</v>
      </c>
      <c r="M25" s="69" t="s">
        <v>411</v>
      </c>
      <c r="N25" s="68">
        <v>21.33</v>
      </c>
      <c r="O25" s="33">
        <v>3.1100000000000003</v>
      </c>
      <c r="P25" s="66">
        <v>98.99</v>
      </c>
      <c r="Q25" s="39">
        <v>192.06</v>
      </c>
      <c r="R25" s="39">
        <v>224.62</v>
      </c>
      <c r="S25" s="63">
        <v>429.47</v>
      </c>
      <c r="T25" s="62">
        <v>82.09</v>
      </c>
      <c r="U25" s="39">
        <v>159.69999999999999</v>
      </c>
      <c r="V25" s="39">
        <v>187.86</v>
      </c>
      <c r="W25" s="63">
        <v>351.29</v>
      </c>
      <c r="X25" s="359">
        <v>0</v>
      </c>
      <c r="Y25" s="95"/>
      <c r="Z25" s="349"/>
      <c r="AB25" s="95"/>
      <c r="AC25" s="95"/>
      <c r="AD25" s="349"/>
    </row>
    <row r="26" spans="1:30" x14ac:dyDescent="0.25">
      <c r="A26" s="44" t="s">
        <v>361</v>
      </c>
      <c r="B26" s="46">
        <v>17</v>
      </c>
      <c r="C26" s="187" t="s">
        <v>99</v>
      </c>
      <c r="D26" s="54">
        <v>872.90000000000009</v>
      </c>
      <c r="E26" s="55">
        <v>965.97</v>
      </c>
      <c r="F26" s="55">
        <v>998.53000000000009</v>
      </c>
      <c r="G26" s="56">
        <v>1203.3800000000001</v>
      </c>
      <c r="H26" s="128">
        <v>856.00000000000011</v>
      </c>
      <c r="I26" s="55">
        <v>933.61000000000013</v>
      </c>
      <c r="J26" s="55">
        <v>961.7700000000001</v>
      </c>
      <c r="K26" s="195">
        <v>1125.2</v>
      </c>
      <c r="L26" s="197">
        <v>773.91000000000008</v>
      </c>
      <c r="M26" s="69" t="s">
        <v>413</v>
      </c>
      <c r="N26" s="68">
        <v>20.73</v>
      </c>
      <c r="O26" s="33">
        <v>3.1100000000000003</v>
      </c>
      <c r="P26" s="66">
        <v>98.99</v>
      </c>
      <c r="Q26" s="39">
        <v>192.06</v>
      </c>
      <c r="R26" s="39">
        <v>224.62</v>
      </c>
      <c r="S26" s="63">
        <v>429.47</v>
      </c>
      <c r="T26" s="62">
        <v>82.09</v>
      </c>
      <c r="U26" s="39">
        <v>159.69999999999999</v>
      </c>
      <c r="V26" s="39">
        <v>187.86</v>
      </c>
      <c r="W26" s="63">
        <v>351.29</v>
      </c>
      <c r="X26" s="359">
        <v>0</v>
      </c>
      <c r="Y26" s="95"/>
      <c r="Z26" s="349"/>
      <c r="AB26" s="95"/>
      <c r="AC26" s="95"/>
      <c r="AD26" s="349"/>
    </row>
    <row r="27" spans="1:30" x14ac:dyDescent="0.25">
      <c r="A27" s="44" t="s">
        <v>361</v>
      </c>
      <c r="B27" s="46">
        <v>18</v>
      </c>
      <c r="C27" s="187" t="s">
        <v>99</v>
      </c>
      <c r="D27" s="54">
        <v>831.2</v>
      </c>
      <c r="E27" s="55">
        <v>924.27</v>
      </c>
      <c r="F27" s="55">
        <v>956.83</v>
      </c>
      <c r="G27" s="56">
        <v>1161.68</v>
      </c>
      <c r="H27" s="128">
        <v>814.30000000000007</v>
      </c>
      <c r="I27" s="55">
        <v>891.91000000000008</v>
      </c>
      <c r="J27" s="55">
        <v>920.07</v>
      </c>
      <c r="K27" s="195">
        <v>1083.5</v>
      </c>
      <c r="L27" s="197">
        <v>732.21</v>
      </c>
      <c r="M27" s="69" t="s">
        <v>416</v>
      </c>
      <c r="N27" s="68">
        <v>19.600000000000001</v>
      </c>
      <c r="O27" s="33">
        <v>3.1100000000000003</v>
      </c>
      <c r="P27" s="66">
        <v>98.99</v>
      </c>
      <c r="Q27" s="39">
        <v>192.06</v>
      </c>
      <c r="R27" s="39">
        <v>224.62</v>
      </c>
      <c r="S27" s="63">
        <v>429.47</v>
      </c>
      <c r="T27" s="62">
        <v>82.09</v>
      </c>
      <c r="U27" s="39">
        <v>159.69999999999999</v>
      </c>
      <c r="V27" s="39">
        <v>187.86</v>
      </c>
      <c r="W27" s="63">
        <v>351.29</v>
      </c>
      <c r="X27" s="359">
        <v>0</v>
      </c>
      <c r="Y27" s="95"/>
      <c r="Z27" s="349"/>
      <c r="AB27" s="95"/>
      <c r="AC27" s="95"/>
      <c r="AD27" s="349"/>
    </row>
    <row r="28" spans="1:30" x14ac:dyDescent="0.25">
      <c r="A28" s="44" t="s">
        <v>361</v>
      </c>
      <c r="B28" s="46">
        <v>19</v>
      </c>
      <c r="C28" s="187" t="s">
        <v>99</v>
      </c>
      <c r="D28" s="54">
        <v>910.2</v>
      </c>
      <c r="E28" s="55">
        <v>1003.27</v>
      </c>
      <c r="F28" s="55">
        <v>1035.83</v>
      </c>
      <c r="G28" s="56">
        <v>1240.68</v>
      </c>
      <c r="H28" s="128">
        <v>893.30000000000007</v>
      </c>
      <c r="I28" s="55">
        <v>970.91000000000008</v>
      </c>
      <c r="J28" s="55">
        <v>999.07</v>
      </c>
      <c r="K28" s="195">
        <v>1162.5</v>
      </c>
      <c r="L28" s="197">
        <v>811.21</v>
      </c>
      <c r="M28" s="69" t="s">
        <v>419</v>
      </c>
      <c r="N28" s="68">
        <v>21.73</v>
      </c>
      <c r="O28" s="33">
        <v>3.1100000000000003</v>
      </c>
      <c r="P28" s="66">
        <v>98.99</v>
      </c>
      <c r="Q28" s="39">
        <v>192.06</v>
      </c>
      <c r="R28" s="39">
        <v>224.62</v>
      </c>
      <c r="S28" s="63">
        <v>429.47</v>
      </c>
      <c r="T28" s="62">
        <v>82.09</v>
      </c>
      <c r="U28" s="39">
        <v>159.69999999999999</v>
      </c>
      <c r="V28" s="39">
        <v>187.86</v>
      </c>
      <c r="W28" s="63">
        <v>351.29</v>
      </c>
      <c r="X28" s="359">
        <v>0</v>
      </c>
      <c r="Y28" s="95"/>
      <c r="Z28" s="349"/>
      <c r="AB28" s="95"/>
      <c r="AC28" s="95"/>
      <c r="AD28" s="349"/>
    </row>
    <row r="29" spans="1:30" x14ac:dyDescent="0.25">
      <c r="A29" s="44" t="s">
        <v>361</v>
      </c>
      <c r="B29" s="46">
        <v>20</v>
      </c>
      <c r="C29" s="187" t="s">
        <v>99</v>
      </c>
      <c r="D29" s="54">
        <v>907.82999999999993</v>
      </c>
      <c r="E29" s="55">
        <v>1000.9</v>
      </c>
      <c r="F29" s="55">
        <v>1033.46</v>
      </c>
      <c r="G29" s="56">
        <v>1238.31</v>
      </c>
      <c r="H29" s="128">
        <v>890.93</v>
      </c>
      <c r="I29" s="55">
        <v>968.54</v>
      </c>
      <c r="J29" s="55">
        <v>996.69999999999993</v>
      </c>
      <c r="K29" s="195">
        <v>1160.1299999999999</v>
      </c>
      <c r="L29" s="197">
        <v>808.83999999999992</v>
      </c>
      <c r="M29" s="69" t="s">
        <v>421</v>
      </c>
      <c r="N29" s="68">
        <v>21.67</v>
      </c>
      <c r="O29" s="33">
        <v>3.1100000000000003</v>
      </c>
      <c r="P29" s="66">
        <v>98.99</v>
      </c>
      <c r="Q29" s="39">
        <v>192.06</v>
      </c>
      <c r="R29" s="39">
        <v>224.62</v>
      </c>
      <c r="S29" s="63">
        <v>429.47</v>
      </c>
      <c r="T29" s="62">
        <v>82.09</v>
      </c>
      <c r="U29" s="39">
        <v>159.69999999999999</v>
      </c>
      <c r="V29" s="39">
        <v>187.86</v>
      </c>
      <c r="W29" s="63">
        <v>351.29</v>
      </c>
      <c r="X29" s="359">
        <v>0</v>
      </c>
      <c r="Y29" s="95"/>
      <c r="Z29" s="349"/>
      <c r="AB29" s="95"/>
      <c r="AC29" s="95"/>
      <c r="AD29" s="349"/>
    </row>
    <row r="30" spans="1:30" x14ac:dyDescent="0.25">
      <c r="A30" s="44" t="s">
        <v>361</v>
      </c>
      <c r="B30" s="46">
        <v>21</v>
      </c>
      <c r="C30" s="187" t="s">
        <v>99</v>
      </c>
      <c r="D30" s="54">
        <v>856.4</v>
      </c>
      <c r="E30" s="55">
        <v>949.47</v>
      </c>
      <c r="F30" s="55">
        <v>982.03</v>
      </c>
      <c r="G30" s="56">
        <v>1186.8800000000001</v>
      </c>
      <c r="H30" s="128">
        <v>839.5</v>
      </c>
      <c r="I30" s="55">
        <v>917.1099999999999</v>
      </c>
      <c r="J30" s="55">
        <v>945.27</v>
      </c>
      <c r="K30" s="195">
        <v>1108.7</v>
      </c>
      <c r="L30" s="197">
        <v>757.41</v>
      </c>
      <c r="M30" s="69" t="s">
        <v>424</v>
      </c>
      <c r="N30" s="68">
        <v>20.28</v>
      </c>
      <c r="O30" s="33">
        <v>3.1100000000000003</v>
      </c>
      <c r="P30" s="66">
        <v>98.99</v>
      </c>
      <c r="Q30" s="39">
        <v>192.06</v>
      </c>
      <c r="R30" s="39">
        <v>224.62</v>
      </c>
      <c r="S30" s="63">
        <v>429.47</v>
      </c>
      <c r="T30" s="62">
        <v>82.09</v>
      </c>
      <c r="U30" s="39">
        <v>159.69999999999999</v>
      </c>
      <c r="V30" s="39">
        <v>187.86</v>
      </c>
      <c r="W30" s="63">
        <v>351.29</v>
      </c>
      <c r="X30" s="359">
        <v>0</v>
      </c>
      <c r="Y30" s="95"/>
      <c r="Z30" s="349"/>
      <c r="AB30" s="95"/>
      <c r="AC30" s="95"/>
      <c r="AD30" s="349"/>
    </row>
    <row r="31" spans="1:30" x14ac:dyDescent="0.25">
      <c r="A31" s="44" t="s">
        <v>361</v>
      </c>
      <c r="B31" s="46">
        <v>22</v>
      </c>
      <c r="C31" s="187" t="s">
        <v>99</v>
      </c>
      <c r="D31" s="54">
        <v>992.56999999999994</v>
      </c>
      <c r="E31" s="55">
        <v>1085.6399999999999</v>
      </c>
      <c r="F31" s="55">
        <v>1118.2</v>
      </c>
      <c r="G31" s="56">
        <v>1323.05</v>
      </c>
      <c r="H31" s="128">
        <v>975.67</v>
      </c>
      <c r="I31" s="55">
        <v>1053.28</v>
      </c>
      <c r="J31" s="55">
        <v>1081.44</v>
      </c>
      <c r="K31" s="195">
        <v>1244.8699999999999</v>
      </c>
      <c r="L31" s="197">
        <v>893.58</v>
      </c>
      <c r="M31" s="69" t="s">
        <v>427</v>
      </c>
      <c r="N31" s="68">
        <v>23.94</v>
      </c>
      <c r="O31" s="33">
        <v>3.1100000000000003</v>
      </c>
      <c r="P31" s="66">
        <v>98.99</v>
      </c>
      <c r="Q31" s="39">
        <v>192.06</v>
      </c>
      <c r="R31" s="39">
        <v>224.62</v>
      </c>
      <c r="S31" s="63">
        <v>429.47</v>
      </c>
      <c r="T31" s="62">
        <v>82.09</v>
      </c>
      <c r="U31" s="39">
        <v>159.69999999999999</v>
      </c>
      <c r="V31" s="39">
        <v>187.86</v>
      </c>
      <c r="W31" s="63">
        <v>351.29</v>
      </c>
      <c r="X31" s="359">
        <v>0</v>
      </c>
      <c r="Y31" s="95"/>
      <c r="Z31" s="349"/>
      <c r="AB31" s="95"/>
      <c r="AC31" s="95"/>
      <c r="AD31" s="349"/>
    </row>
    <row r="32" spans="1:30" x14ac:dyDescent="0.25">
      <c r="A32" s="44" t="s">
        <v>361</v>
      </c>
      <c r="B32" s="46">
        <v>23</v>
      </c>
      <c r="C32" s="187" t="s">
        <v>99</v>
      </c>
      <c r="D32" s="54">
        <v>1227.6599999999999</v>
      </c>
      <c r="E32" s="55">
        <v>1320.73</v>
      </c>
      <c r="F32" s="55">
        <v>1353.29</v>
      </c>
      <c r="G32" s="56">
        <v>1558.1399999999999</v>
      </c>
      <c r="H32" s="128">
        <v>1210.76</v>
      </c>
      <c r="I32" s="55">
        <v>1288.3700000000001</v>
      </c>
      <c r="J32" s="55">
        <v>1316.5300000000002</v>
      </c>
      <c r="K32" s="195">
        <v>1479.96</v>
      </c>
      <c r="L32" s="197">
        <v>1128.6699999999998</v>
      </c>
      <c r="M32" s="69" t="s">
        <v>430</v>
      </c>
      <c r="N32" s="68">
        <v>30.27</v>
      </c>
      <c r="O32" s="33">
        <v>3.1100000000000003</v>
      </c>
      <c r="P32" s="66">
        <v>98.99</v>
      </c>
      <c r="Q32" s="39">
        <v>192.06</v>
      </c>
      <c r="R32" s="39">
        <v>224.62</v>
      </c>
      <c r="S32" s="63">
        <v>429.47</v>
      </c>
      <c r="T32" s="62">
        <v>82.09</v>
      </c>
      <c r="U32" s="39">
        <v>159.69999999999999</v>
      </c>
      <c r="V32" s="39">
        <v>187.86</v>
      </c>
      <c r="W32" s="63">
        <v>351.29</v>
      </c>
      <c r="X32" s="359">
        <v>0</v>
      </c>
      <c r="Y32" s="95"/>
      <c r="Z32" s="349"/>
      <c r="AB32" s="95"/>
      <c r="AC32" s="95"/>
      <c r="AD32" s="349"/>
    </row>
    <row r="33" spans="1:30" x14ac:dyDescent="0.25">
      <c r="A33" s="44" t="s">
        <v>431</v>
      </c>
      <c r="B33" s="46">
        <v>0</v>
      </c>
      <c r="C33" s="187" t="s">
        <v>99</v>
      </c>
      <c r="D33" s="54">
        <v>820.52</v>
      </c>
      <c r="E33" s="55">
        <v>913.59</v>
      </c>
      <c r="F33" s="55">
        <v>946.15000000000009</v>
      </c>
      <c r="G33" s="56">
        <v>1151</v>
      </c>
      <c r="H33" s="128">
        <v>803.62</v>
      </c>
      <c r="I33" s="55">
        <v>881.23</v>
      </c>
      <c r="J33" s="55">
        <v>909.39</v>
      </c>
      <c r="K33" s="195">
        <v>1072.82</v>
      </c>
      <c r="L33" s="197">
        <v>721.53000000000009</v>
      </c>
      <c r="M33" s="69" t="s">
        <v>434</v>
      </c>
      <c r="N33" s="68">
        <v>19.32</v>
      </c>
      <c r="O33" s="33">
        <v>3.1100000000000003</v>
      </c>
      <c r="P33" s="66">
        <v>98.99</v>
      </c>
      <c r="Q33" s="39">
        <v>192.06</v>
      </c>
      <c r="R33" s="39">
        <v>224.62</v>
      </c>
      <c r="S33" s="63">
        <v>429.47</v>
      </c>
      <c r="T33" s="62">
        <v>82.09</v>
      </c>
      <c r="U33" s="39">
        <v>159.69999999999999</v>
      </c>
      <c r="V33" s="39">
        <v>187.86</v>
      </c>
      <c r="W33" s="63">
        <v>351.29</v>
      </c>
      <c r="X33" s="359">
        <v>0</v>
      </c>
      <c r="Y33" s="95"/>
      <c r="Z33" s="349"/>
      <c r="AB33" s="95"/>
      <c r="AC33" s="95"/>
      <c r="AD33" s="349"/>
    </row>
    <row r="34" spans="1:30" x14ac:dyDescent="0.25">
      <c r="A34" s="44" t="s">
        <v>431</v>
      </c>
      <c r="B34" s="46">
        <v>1</v>
      </c>
      <c r="C34" s="187" t="s">
        <v>99</v>
      </c>
      <c r="D34" s="54">
        <v>822.19</v>
      </c>
      <c r="E34" s="55">
        <v>915.26</v>
      </c>
      <c r="F34" s="55">
        <v>947.82</v>
      </c>
      <c r="G34" s="56">
        <v>1152.67</v>
      </c>
      <c r="H34" s="128">
        <v>805.29000000000008</v>
      </c>
      <c r="I34" s="55">
        <v>882.90000000000009</v>
      </c>
      <c r="J34" s="55">
        <v>911.06000000000006</v>
      </c>
      <c r="K34" s="195">
        <v>1074.49</v>
      </c>
      <c r="L34" s="197">
        <v>723.2</v>
      </c>
      <c r="M34" s="69" t="s">
        <v>437</v>
      </c>
      <c r="N34" s="68">
        <v>19.36</v>
      </c>
      <c r="O34" s="33">
        <v>3.1100000000000003</v>
      </c>
      <c r="P34" s="66">
        <v>98.99</v>
      </c>
      <c r="Q34" s="39">
        <v>192.06</v>
      </c>
      <c r="R34" s="39">
        <v>224.62</v>
      </c>
      <c r="S34" s="63">
        <v>429.47</v>
      </c>
      <c r="T34" s="62">
        <v>82.09</v>
      </c>
      <c r="U34" s="39">
        <v>159.69999999999999</v>
      </c>
      <c r="V34" s="39">
        <v>187.86</v>
      </c>
      <c r="W34" s="63">
        <v>351.29</v>
      </c>
      <c r="X34" s="359">
        <v>0</v>
      </c>
      <c r="Y34" s="95"/>
      <c r="Z34" s="349"/>
      <c r="AB34" s="95"/>
      <c r="AC34" s="95"/>
      <c r="AD34" s="349"/>
    </row>
    <row r="35" spans="1:30" x14ac:dyDescent="0.25">
      <c r="A35" s="44" t="s">
        <v>431</v>
      </c>
      <c r="B35" s="46">
        <v>2</v>
      </c>
      <c r="C35" s="187" t="s">
        <v>99</v>
      </c>
      <c r="D35" s="54">
        <v>849.09999999999991</v>
      </c>
      <c r="E35" s="55">
        <v>942.17</v>
      </c>
      <c r="F35" s="55">
        <v>974.73</v>
      </c>
      <c r="G35" s="56">
        <v>1179.58</v>
      </c>
      <c r="H35" s="128">
        <v>832.2</v>
      </c>
      <c r="I35" s="55">
        <v>909.81</v>
      </c>
      <c r="J35" s="55">
        <v>937.97</v>
      </c>
      <c r="K35" s="195">
        <v>1101.4000000000001</v>
      </c>
      <c r="L35" s="197">
        <v>750.11</v>
      </c>
      <c r="M35" s="69" t="s">
        <v>440</v>
      </c>
      <c r="N35" s="68">
        <v>20.09</v>
      </c>
      <c r="O35" s="33">
        <v>3.1100000000000003</v>
      </c>
      <c r="P35" s="66">
        <v>98.99</v>
      </c>
      <c r="Q35" s="39">
        <v>192.06</v>
      </c>
      <c r="R35" s="39">
        <v>224.62</v>
      </c>
      <c r="S35" s="63">
        <v>429.47</v>
      </c>
      <c r="T35" s="62">
        <v>82.09</v>
      </c>
      <c r="U35" s="39">
        <v>159.69999999999999</v>
      </c>
      <c r="V35" s="39">
        <v>187.86</v>
      </c>
      <c r="W35" s="63">
        <v>351.29</v>
      </c>
      <c r="X35" s="359">
        <v>0</v>
      </c>
      <c r="Y35" s="95"/>
      <c r="Z35" s="349"/>
      <c r="AB35" s="95"/>
      <c r="AC35" s="95"/>
      <c r="AD35" s="349"/>
    </row>
    <row r="36" spans="1:30" x14ac:dyDescent="0.25">
      <c r="A36" s="44" t="s">
        <v>431</v>
      </c>
      <c r="B36" s="46">
        <v>3</v>
      </c>
      <c r="C36" s="187" t="s">
        <v>99</v>
      </c>
      <c r="D36" s="54">
        <v>900.3599999999999</v>
      </c>
      <c r="E36" s="55">
        <v>993.43</v>
      </c>
      <c r="F36" s="55">
        <v>1025.99</v>
      </c>
      <c r="G36" s="56">
        <v>1230.8399999999999</v>
      </c>
      <c r="H36" s="128">
        <v>883.46</v>
      </c>
      <c r="I36" s="55">
        <v>961.06999999999994</v>
      </c>
      <c r="J36" s="55">
        <v>989.23</v>
      </c>
      <c r="K36" s="195">
        <v>1152.6600000000001</v>
      </c>
      <c r="L36" s="197">
        <v>801.37</v>
      </c>
      <c r="M36" s="69" t="s">
        <v>443</v>
      </c>
      <c r="N36" s="68">
        <v>21.46</v>
      </c>
      <c r="O36" s="33">
        <v>3.1100000000000003</v>
      </c>
      <c r="P36" s="66">
        <v>98.99</v>
      </c>
      <c r="Q36" s="39">
        <v>192.06</v>
      </c>
      <c r="R36" s="39">
        <v>224.62</v>
      </c>
      <c r="S36" s="63">
        <v>429.47</v>
      </c>
      <c r="T36" s="62">
        <v>82.09</v>
      </c>
      <c r="U36" s="39">
        <v>159.69999999999999</v>
      </c>
      <c r="V36" s="39">
        <v>187.86</v>
      </c>
      <c r="W36" s="63">
        <v>351.29</v>
      </c>
      <c r="X36" s="359">
        <v>0</v>
      </c>
      <c r="Y36" s="95"/>
      <c r="Z36" s="349"/>
      <c r="AB36" s="95"/>
      <c r="AC36" s="95"/>
      <c r="AD36" s="349"/>
    </row>
    <row r="37" spans="1:30" x14ac:dyDescent="0.25">
      <c r="A37" s="44" t="s">
        <v>431</v>
      </c>
      <c r="B37" s="46">
        <v>4</v>
      </c>
      <c r="C37" s="187" t="s">
        <v>99</v>
      </c>
      <c r="D37" s="54">
        <v>962.21</v>
      </c>
      <c r="E37" s="55">
        <v>1055.28</v>
      </c>
      <c r="F37" s="55">
        <v>1087.8400000000001</v>
      </c>
      <c r="G37" s="56">
        <v>1292.69</v>
      </c>
      <c r="H37" s="128">
        <v>945.31000000000006</v>
      </c>
      <c r="I37" s="55">
        <v>1022.9200000000001</v>
      </c>
      <c r="J37" s="55">
        <v>1051.08</v>
      </c>
      <c r="K37" s="195">
        <v>1214.51</v>
      </c>
      <c r="L37" s="197">
        <v>863.22</v>
      </c>
      <c r="M37" s="69" t="s">
        <v>446</v>
      </c>
      <c r="N37" s="68">
        <v>23.13</v>
      </c>
      <c r="O37" s="33">
        <v>3.1100000000000003</v>
      </c>
      <c r="P37" s="66">
        <v>98.99</v>
      </c>
      <c r="Q37" s="39">
        <v>192.06</v>
      </c>
      <c r="R37" s="39">
        <v>224.62</v>
      </c>
      <c r="S37" s="63">
        <v>429.47</v>
      </c>
      <c r="T37" s="62">
        <v>82.09</v>
      </c>
      <c r="U37" s="39">
        <v>159.69999999999999</v>
      </c>
      <c r="V37" s="39">
        <v>187.86</v>
      </c>
      <c r="W37" s="63">
        <v>351.29</v>
      </c>
      <c r="X37" s="359">
        <v>0</v>
      </c>
      <c r="Y37" s="95"/>
      <c r="Z37" s="349"/>
      <c r="AB37" s="95"/>
      <c r="AC37" s="95"/>
      <c r="AD37" s="349"/>
    </row>
    <row r="38" spans="1:30" x14ac:dyDescent="0.25">
      <c r="A38" s="44" t="s">
        <v>431</v>
      </c>
      <c r="B38" s="46">
        <v>5</v>
      </c>
      <c r="C38" s="187" t="s">
        <v>99</v>
      </c>
      <c r="D38" s="54">
        <v>967.71</v>
      </c>
      <c r="E38" s="55">
        <v>1060.78</v>
      </c>
      <c r="F38" s="55">
        <v>1093.3400000000001</v>
      </c>
      <c r="G38" s="56">
        <v>1298.19</v>
      </c>
      <c r="H38" s="128">
        <v>950.81000000000006</v>
      </c>
      <c r="I38" s="55">
        <v>1028.42</v>
      </c>
      <c r="J38" s="55">
        <v>1056.58</v>
      </c>
      <c r="K38" s="195">
        <v>1220.01</v>
      </c>
      <c r="L38" s="197">
        <v>868.72</v>
      </c>
      <c r="M38" s="69" t="s">
        <v>449</v>
      </c>
      <c r="N38" s="68">
        <v>23.28</v>
      </c>
      <c r="O38" s="33">
        <v>3.1100000000000003</v>
      </c>
      <c r="P38" s="66">
        <v>98.99</v>
      </c>
      <c r="Q38" s="39">
        <v>192.06</v>
      </c>
      <c r="R38" s="39">
        <v>224.62</v>
      </c>
      <c r="S38" s="63">
        <v>429.47</v>
      </c>
      <c r="T38" s="62">
        <v>82.09</v>
      </c>
      <c r="U38" s="39">
        <v>159.69999999999999</v>
      </c>
      <c r="V38" s="39">
        <v>187.86</v>
      </c>
      <c r="W38" s="63">
        <v>351.29</v>
      </c>
      <c r="X38" s="359">
        <v>0</v>
      </c>
      <c r="Y38" s="95"/>
      <c r="Z38" s="349"/>
      <c r="AB38" s="95"/>
      <c r="AC38" s="95"/>
      <c r="AD38" s="349"/>
    </row>
    <row r="39" spans="1:30" x14ac:dyDescent="0.25">
      <c r="A39" s="44" t="s">
        <v>431</v>
      </c>
      <c r="B39" s="46">
        <v>6</v>
      </c>
      <c r="C39" s="187" t="s">
        <v>99</v>
      </c>
      <c r="D39" s="54">
        <v>964.54</v>
      </c>
      <c r="E39" s="55">
        <v>1057.6100000000001</v>
      </c>
      <c r="F39" s="55">
        <v>1090.17</v>
      </c>
      <c r="G39" s="56">
        <v>1295.02</v>
      </c>
      <c r="H39" s="128">
        <v>947.64</v>
      </c>
      <c r="I39" s="55">
        <v>1025.25</v>
      </c>
      <c r="J39" s="55">
        <v>1053.4099999999999</v>
      </c>
      <c r="K39" s="195">
        <v>1216.8399999999999</v>
      </c>
      <c r="L39" s="197">
        <v>865.55000000000007</v>
      </c>
      <c r="M39" s="69" t="s">
        <v>452</v>
      </c>
      <c r="N39" s="68">
        <v>23.19</v>
      </c>
      <c r="O39" s="33">
        <v>3.1100000000000003</v>
      </c>
      <c r="P39" s="66">
        <v>98.99</v>
      </c>
      <c r="Q39" s="39">
        <v>192.06</v>
      </c>
      <c r="R39" s="39">
        <v>224.62</v>
      </c>
      <c r="S39" s="63">
        <v>429.47</v>
      </c>
      <c r="T39" s="62">
        <v>82.09</v>
      </c>
      <c r="U39" s="39">
        <v>159.69999999999999</v>
      </c>
      <c r="V39" s="39">
        <v>187.86</v>
      </c>
      <c r="W39" s="63">
        <v>351.29</v>
      </c>
      <c r="X39" s="359">
        <v>0</v>
      </c>
      <c r="Y39" s="95"/>
      <c r="Z39" s="349"/>
      <c r="AB39" s="95"/>
      <c r="AC39" s="95"/>
      <c r="AD39" s="349"/>
    </row>
    <row r="40" spans="1:30" x14ac:dyDescent="0.25">
      <c r="A40" s="44" t="s">
        <v>431</v>
      </c>
      <c r="B40" s="46">
        <v>7</v>
      </c>
      <c r="C40" s="187" t="s">
        <v>99</v>
      </c>
      <c r="D40" s="54">
        <v>840.83</v>
      </c>
      <c r="E40" s="55">
        <v>933.9</v>
      </c>
      <c r="F40" s="55">
        <v>966.46</v>
      </c>
      <c r="G40" s="56">
        <v>1171.31</v>
      </c>
      <c r="H40" s="128">
        <v>823.93000000000006</v>
      </c>
      <c r="I40" s="55">
        <v>901.54</v>
      </c>
      <c r="J40" s="55">
        <v>929.7</v>
      </c>
      <c r="K40" s="195">
        <v>1093.1300000000001</v>
      </c>
      <c r="L40" s="197">
        <v>741.84</v>
      </c>
      <c r="M40" s="69" t="s">
        <v>455</v>
      </c>
      <c r="N40" s="68">
        <v>19.86</v>
      </c>
      <c r="O40" s="33">
        <v>3.1100000000000003</v>
      </c>
      <c r="P40" s="66">
        <v>98.99</v>
      </c>
      <c r="Q40" s="39">
        <v>192.06</v>
      </c>
      <c r="R40" s="39">
        <v>224.62</v>
      </c>
      <c r="S40" s="63">
        <v>429.47</v>
      </c>
      <c r="T40" s="62">
        <v>82.09</v>
      </c>
      <c r="U40" s="39">
        <v>159.69999999999999</v>
      </c>
      <c r="V40" s="39">
        <v>187.86</v>
      </c>
      <c r="W40" s="63">
        <v>351.29</v>
      </c>
      <c r="X40" s="359">
        <v>0</v>
      </c>
      <c r="Y40" s="95"/>
      <c r="Z40" s="349"/>
      <c r="AB40" s="95"/>
      <c r="AC40" s="95"/>
      <c r="AD40" s="349"/>
    </row>
    <row r="41" spans="1:30" x14ac:dyDescent="0.25">
      <c r="A41" s="44" t="s">
        <v>431</v>
      </c>
      <c r="B41" s="46">
        <v>8</v>
      </c>
      <c r="C41" s="187" t="s">
        <v>99</v>
      </c>
      <c r="D41" s="54">
        <v>1058.48</v>
      </c>
      <c r="E41" s="55">
        <v>1151.55</v>
      </c>
      <c r="F41" s="55">
        <v>1184.1099999999999</v>
      </c>
      <c r="G41" s="56">
        <v>1388.96</v>
      </c>
      <c r="H41" s="128">
        <v>1041.58</v>
      </c>
      <c r="I41" s="55">
        <v>1119.19</v>
      </c>
      <c r="J41" s="55">
        <v>1147.3499999999999</v>
      </c>
      <c r="K41" s="195">
        <v>1310.78</v>
      </c>
      <c r="L41" s="197">
        <v>959.49</v>
      </c>
      <c r="M41" s="69" t="s">
        <v>458</v>
      </c>
      <c r="N41" s="68">
        <v>25.72</v>
      </c>
      <c r="O41" s="33">
        <v>3.1100000000000003</v>
      </c>
      <c r="P41" s="66">
        <v>98.99</v>
      </c>
      <c r="Q41" s="39">
        <v>192.06</v>
      </c>
      <c r="R41" s="39">
        <v>224.62</v>
      </c>
      <c r="S41" s="63">
        <v>429.47</v>
      </c>
      <c r="T41" s="62">
        <v>82.09</v>
      </c>
      <c r="U41" s="39">
        <v>159.69999999999999</v>
      </c>
      <c r="V41" s="39">
        <v>187.86</v>
      </c>
      <c r="W41" s="63">
        <v>351.29</v>
      </c>
      <c r="X41" s="359">
        <v>0</v>
      </c>
      <c r="Y41" s="95"/>
      <c r="Z41" s="349"/>
      <c r="AB41" s="95"/>
      <c r="AC41" s="95"/>
      <c r="AD41" s="349"/>
    </row>
    <row r="42" spans="1:30" x14ac:dyDescent="0.25">
      <c r="A42" s="44" t="s">
        <v>431</v>
      </c>
      <c r="B42" s="46">
        <v>9</v>
      </c>
      <c r="C42" s="187" t="s">
        <v>99</v>
      </c>
      <c r="D42" s="54">
        <v>987.37</v>
      </c>
      <c r="E42" s="55">
        <v>1080.44</v>
      </c>
      <c r="F42" s="55">
        <v>1113</v>
      </c>
      <c r="G42" s="56">
        <v>1317.8500000000001</v>
      </c>
      <c r="H42" s="128">
        <v>970.47</v>
      </c>
      <c r="I42" s="55">
        <v>1048.08</v>
      </c>
      <c r="J42" s="55">
        <v>1076.24</v>
      </c>
      <c r="K42" s="195">
        <v>1239.67</v>
      </c>
      <c r="L42" s="197">
        <v>888.38</v>
      </c>
      <c r="M42" s="69" t="s">
        <v>461</v>
      </c>
      <c r="N42" s="68">
        <v>23.8</v>
      </c>
      <c r="O42" s="33">
        <v>3.1100000000000003</v>
      </c>
      <c r="P42" s="66">
        <v>98.99</v>
      </c>
      <c r="Q42" s="39">
        <v>192.06</v>
      </c>
      <c r="R42" s="39">
        <v>224.62</v>
      </c>
      <c r="S42" s="63">
        <v>429.47</v>
      </c>
      <c r="T42" s="62">
        <v>82.09</v>
      </c>
      <c r="U42" s="39">
        <v>159.69999999999999</v>
      </c>
      <c r="V42" s="39">
        <v>187.86</v>
      </c>
      <c r="W42" s="63">
        <v>351.29</v>
      </c>
      <c r="X42" s="359">
        <v>0</v>
      </c>
      <c r="Y42" s="95"/>
      <c r="Z42" s="349"/>
      <c r="AB42" s="95"/>
      <c r="AC42" s="95"/>
      <c r="AD42" s="349"/>
    </row>
    <row r="43" spans="1:30" x14ac:dyDescent="0.25">
      <c r="A43" s="44" t="s">
        <v>431</v>
      </c>
      <c r="B43" s="46">
        <v>10</v>
      </c>
      <c r="C43" s="187" t="s">
        <v>99</v>
      </c>
      <c r="D43" s="54">
        <v>947.63</v>
      </c>
      <c r="E43" s="55">
        <v>1040.7</v>
      </c>
      <c r="F43" s="55">
        <v>1073.26</v>
      </c>
      <c r="G43" s="56">
        <v>1278.1100000000001</v>
      </c>
      <c r="H43" s="128">
        <v>930.73</v>
      </c>
      <c r="I43" s="55">
        <v>1008.3399999999999</v>
      </c>
      <c r="J43" s="55">
        <v>1036.5</v>
      </c>
      <c r="K43" s="195">
        <v>1199.93</v>
      </c>
      <c r="L43" s="197">
        <v>848.64</v>
      </c>
      <c r="M43" s="69" t="s">
        <v>464</v>
      </c>
      <c r="N43" s="68">
        <v>22.74</v>
      </c>
      <c r="O43" s="33">
        <v>3.1100000000000003</v>
      </c>
      <c r="P43" s="66">
        <v>98.99</v>
      </c>
      <c r="Q43" s="39">
        <v>192.06</v>
      </c>
      <c r="R43" s="39">
        <v>224.62</v>
      </c>
      <c r="S43" s="63">
        <v>429.47</v>
      </c>
      <c r="T43" s="62">
        <v>82.09</v>
      </c>
      <c r="U43" s="39">
        <v>159.69999999999999</v>
      </c>
      <c r="V43" s="39">
        <v>187.86</v>
      </c>
      <c r="W43" s="63">
        <v>351.29</v>
      </c>
      <c r="X43" s="359">
        <v>0</v>
      </c>
      <c r="Y43" s="95"/>
      <c r="Z43" s="349"/>
      <c r="AB43" s="95"/>
      <c r="AC43" s="95"/>
      <c r="AD43" s="349"/>
    </row>
    <row r="44" spans="1:30" x14ac:dyDescent="0.25">
      <c r="A44" s="44" t="s">
        <v>431</v>
      </c>
      <c r="B44" s="46">
        <v>11</v>
      </c>
      <c r="C44" s="187" t="s">
        <v>99</v>
      </c>
      <c r="D44" s="54">
        <v>933.87</v>
      </c>
      <c r="E44" s="55">
        <v>1026.94</v>
      </c>
      <c r="F44" s="55">
        <v>1059.5</v>
      </c>
      <c r="G44" s="56">
        <v>1264.3499999999999</v>
      </c>
      <c r="H44" s="128">
        <v>916.97</v>
      </c>
      <c r="I44" s="55">
        <v>994.57999999999993</v>
      </c>
      <c r="J44" s="55">
        <v>1022.74</v>
      </c>
      <c r="K44" s="195">
        <v>1186.17</v>
      </c>
      <c r="L44" s="197">
        <v>834.88</v>
      </c>
      <c r="M44" s="69" t="s">
        <v>467</v>
      </c>
      <c r="N44" s="68">
        <v>22.37</v>
      </c>
      <c r="O44" s="33">
        <v>3.1100000000000003</v>
      </c>
      <c r="P44" s="66">
        <v>98.99</v>
      </c>
      <c r="Q44" s="39">
        <v>192.06</v>
      </c>
      <c r="R44" s="39">
        <v>224.62</v>
      </c>
      <c r="S44" s="63">
        <v>429.47</v>
      </c>
      <c r="T44" s="62">
        <v>82.09</v>
      </c>
      <c r="U44" s="39">
        <v>159.69999999999999</v>
      </c>
      <c r="V44" s="39">
        <v>187.86</v>
      </c>
      <c r="W44" s="63">
        <v>351.29</v>
      </c>
      <c r="X44" s="359">
        <v>0</v>
      </c>
      <c r="Y44" s="95"/>
      <c r="Z44" s="349"/>
      <c r="AB44" s="95"/>
      <c r="AC44" s="95"/>
      <c r="AD44" s="349"/>
    </row>
    <row r="45" spans="1:30" x14ac:dyDescent="0.25">
      <c r="A45" s="44" t="s">
        <v>431</v>
      </c>
      <c r="B45" s="46">
        <v>12</v>
      </c>
      <c r="C45" s="187" t="s">
        <v>99</v>
      </c>
      <c r="D45" s="54">
        <v>936.41</v>
      </c>
      <c r="E45" s="55">
        <v>1029.48</v>
      </c>
      <c r="F45" s="55">
        <v>1062.04</v>
      </c>
      <c r="G45" s="56">
        <v>1266.8900000000001</v>
      </c>
      <c r="H45" s="128">
        <v>919.51</v>
      </c>
      <c r="I45" s="55">
        <v>997.11999999999989</v>
      </c>
      <c r="J45" s="55">
        <v>1025.28</v>
      </c>
      <c r="K45" s="195">
        <v>1188.71</v>
      </c>
      <c r="L45" s="197">
        <v>837.42</v>
      </c>
      <c r="M45" s="69" t="s">
        <v>469</v>
      </c>
      <c r="N45" s="68">
        <v>22.43</v>
      </c>
      <c r="O45" s="33">
        <v>3.1100000000000003</v>
      </c>
      <c r="P45" s="66">
        <v>98.99</v>
      </c>
      <c r="Q45" s="39">
        <v>192.06</v>
      </c>
      <c r="R45" s="39">
        <v>224.62</v>
      </c>
      <c r="S45" s="63">
        <v>429.47</v>
      </c>
      <c r="T45" s="62">
        <v>82.09</v>
      </c>
      <c r="U45" s="39">
        <v>159.69999999999999</v>
      </c>
      <c r="V45" s="39">
        <v>187.86</v>
      </c>
      <c r="W45" s="63">
        <v>351.29</v>
      </c>
      <c r="X45" s="359">
        <v>0</v>
      </c>
      <c r="Y45" s="95"/>
      <c r="Z45" s="349"/>
      <c r="AB45" s="95"/>
      <c r="AC45" s="95"/>
      <c r="AD45" s="349"/>
    </row>
    <row r="46" spans="1:30" x14ac:dyDescent="0.25">
      <c r="A46" s="44" t="s">
        <v>431</v>
      </c>
      <c r="B46" s="46">
        <v>13</v>
      </c>
      <c r="C46" s="187" t="s">
        <v>99</v>
      </c>
      <c r="D46" s="54">
        <v>949.38</v>
      </c>
      <c r="E46" s="55">
        <v>1042.45</v>
      </c>
      <c r="F46" s="55">
        <v>1075.01</v>
      </c>
      <c r="G46" s="56">
        <v>1279.8600000000001</v>
      </c>
      <c r="H46" s="128">
        <v>932.48</v>
      </c>
      <c r="I46" s="55">
        <v>1010.0899999999999</v>
      </c>
      <c r="J46" s="55">
        <v>1038.25</v>
      </c>
      <c r="K46" s="195">
        <v>1201.68</v>
      </c>
      <c r="L46" s="197">
        <v>850.39</v>
      </c>
      <c r="M46" s="69" t="s">
        <v>472</v>
      </c>
      <c r="N46" s="68">
        <v>22.78</v>
      </c>
      <c r="O46" s="33">
        <v>3.1100000000000003</v>
      </c>
      <c r="P46" s="66">
        <v>98.99</v>
      </c>
      <c r="Q46" s="39">
        <v>192.06</v>
      </c>
      <c r="R46" s="39">
        <v>224.62</v>
      </c>
      <c r="S46" s="63">
        <v>429.47</v>
      </c>
      <c r="T46" s="62">
        <v>82.09</v>
      </c>
      <c r="U46" s="39">
        <v>159.69999999999999</v>
      </c>
      <c r="V46" s="39">
        <v>187.86</v>
      </c>
      <c r="W46" s="63">
        <v>351.29</v>
      </c>
      <c r="X46" s="359">
        <v>0</v>
      </c>
      <c r="Y46" s="95"/>
      <c r="Z46" s="349"/>
      <c r="AB46" s="95"/>
      <c r="AC46" s="95"/>
      <c r="AD46" s="349"/>
    </row>
    <row r="47" spans="1:30" x14ac:dyDescent="0.25">
      <c r="A47" s="44" t="s">
        <v>431</v>
      </c>
      <c r="B47" s="46">
        <v>14</v>
      </c>
      <c r="C47" s="187" t="s">
        <v>99</v>
      </c>
      <c r="D47" s="54">
        <v>960.12</v>
      </c>
      <c r="E47" s="55">
        <v>1053.19</v>
      </c>
      <c r="F47" s="55">
        <v>1085.75</v>
      </c>
      <c r="G47" s="56">
        <v>1290.6000000000001</v>
      </c>
      <c r="H47" s="128">
        <v>943.22</v>
      </c>
      <c r="I47" s="55">
        <v>1020.8299999999999</v>
      </c>
      <c r="J47" s="55">
        <v>1048.99</v>
      </c>
      <c r="K47" s="195">
        <v>1212.42</v>
      </c>
      <c r="L47" s="197">
        <v>861.13000000000011</v>
      </c>
      <c r="M47" s="69" t="s">
        <v>475</v>
      </c>
      <c r="N47" s="68">
        <v>23.07</v>
      </c>
      <c r="O47" s="33">
        <v>3.1100000000000003</v>
      </c>
      <c r="P47" s="66">
        <v>98.99</v>
      </c>
      <c r="Q47" s="39">
        <v>192.06</v>
      </c>
      <c r="R47" s="39">
        <v>224.62</v>
      </c>
      <c r="S47" s="63">
        <v>429.47</v>
      </c>
      <c r="T47" s="62">
        <v>82.09</v>
      </c>
      <c r="U47" s="39">
        <v>159.69999999999999</v>
      </c>
      <c r="V47" s="39">
        <v>187.86</v>
      </c>
      <c r="W47" s="63">
        <v>351.29</v>
      </c>
      <c r="X47" s="359">
        <v>0</v>
      </c>
      <c r="Y47" s="95"/>
      <c r="Z47" s="349"/>
      <c r="AB47" s="95"/>
      <c r="AC47" s="95"/>
      <c r="AD47" s="349"/>
    </row>
    <row r="48" spans="1:30" x14ac:dyDescent="0.25">
      <c r="A48" s="44" t="s">
        <v>431</v>
      </c>
      <c r="B48" s="46">
        <v>15</v>
      </c>
      <c r="C48" s="187" t="s">
        <v>99</v>
      </c>
      <c r="D48" s="54">
        <v>959.8</v>
      </c>
      <c r="E48" s="55">
        <v>1052.8699999999999</v>
      </c>
      <c r="F48" s="55">
        <v>1085.43</v>
      </c>
      <c r="G48" s="56">
        <v>1290.28</v>
      </c>
      <c r="H48" s="128">
        <v>942.9</v>
      </c>
      <c r="I48" s="55">
        <v>1020.51</v>
      </c>
      <c r="J48" s="55">
        <v>1048.67</v>
      </c>
      <c r="K48" s="195">
        <v>1212.0999999999999</v>
      </c>
      <c r="L48" s="197">
        <v>860.81</v>
      </c>
      <c r="M48" s="69" t="s">
        <v>478</v>
      </c>
      <c r="N48" s="68">
        <v>23.06</v>
      </c>
      <c r="O48" s="33">
        <v>3.1100000000000003</v>
      </c>
      <c r="P48" s="66">
        <v>98.99</v>
      </c>
      <c r="Q48" s="39">
        <v>192.06</v>
      </c>
      <c r="R48" s="39">
        <v>224.62</v>
      </c>
      <c r="S48" s="63">
        <v>429.47</v>
      </c>
      <c r="T48" s="62">
        <v>82.09</v>
      </c>
      <c r="U48" s="39">
        <v>159.69999999999999</v>
      </c>
      <c r="V48" s="39">
        <v>187.86</v>
      </c>
      <c r="W48" s="63">
        <v>351.29</v>
      </c>
      <c r="X48" s="359">
        <v>0</v>
      </c>
      <c r="Y48" s="95"/>
      <c r="Z48" s="349"/>
      <c r="AB48" s="95"/>
      <c r="AC48" s="95"/>
      <c r="AD48" s="349"/>
    </row>
    <row r="49" spans="1:30" x14ac:dyDescent="0.25">
      <c r="A49" s="44" t="s">
        <v>431</v>
      </c>
      <c r="B49" s="46">
        <v>16</v>
      </c>
      <c r="C49" s="187" t="s">
        <v>99</v>
      </c>
      <c r="D49" s="54">
        <v>960.06999999999994</v>
      </c>
      <c r="E49" s="55">
        <v>1053.1399999999999</v>
      </c>
      <c r="F49" s="55">
        <v>1085.7</v>
      </c>
      <c r="G49" s="56">
        <v>1290.55</v>
      </c>
      <c r="H49" s="128">
        <v>943.17</v>
      </c>
      <c r="I49" s="55">
        <v>1020.78</v>
      </c>
      <c r="J49" s="55">
        <v>1048.94</v>
      </c>
      <c r="K49" s="195">
        <v>1212.3699999999999</v>
      </c>
      <c r="L49" s="197">
        <v>861.08</v>
      </c>
      <c r="M49" s="69" t="s">
        <v>481</v>
      </c>
      <c r="N49" s="68">
        <v>23.07</v>
      </c>
      <c r="O49" s="33">
        <v>3.1100000000000003</v>
      </c>
      <c r="P49" s="66">
        <v>98.99</v>
      </c>
      <c r="Q49" s="39">
        <v>192.06</v>
      </c>
      <c r="R49" s="39">
        <v>224.62</v>
      </c>
      <c r="S49" s="63">
        <v>429.47</v>
      </c>
      <c r="T49" s="62">
        <v>82.09</v>
      </c>
      <c r="U49" s="39">
        <v>159.69999999999999</v>
      </c>
      <c r="V49" s="39">
        <v>187.86</v>
      </c>
      <c r="W49" s="63">
        <v>351.29</v>
      </c>
      <c r="X49" s="359">
        <v>0</v>
      </c>
      <c r="Y49" s="95"/>
      <c r="Z49" s="349"/>
      <c r="AB49" s="95"/>
      <c r="AC49" s="95"/>
      <c r="AD49" s="349"/>
    </row>
    <row r="50" spans="1:30" x14ac:dyDescent="0.25">
      <c r="A50" s="44" t="s">
        <v>431</v>
      </c>
      <c r="B50" s="46">
        <v>17</v>
      </c>
      <c r="C50" s="187" t="s">
        <v>99</v>
      </c>
      <c r="D50" s="54">
        <v>937.32999999999993</v>
      </c>
      <c r="E50" s="55">
        <v>1030.4000000000001</v>
      </c>
      <c r="F50" s="55">
        <v>1062.96</v>
      </c>
      <c r="G50" s="56">
        <v>1267.81</v>
      </c>
      <c r="H50" s="128">
        <v>920.43000000000006</v>
      </c>
      <c r="I50" s="55">
        <v>998.04</v>
      </c>
      <c r="J50" s="55">
        <v>1026.2</v>
      </c>
      <c r="K50" s="195">
        <v>1189.6300000000001</v>
      </c>
      <c r="L50" s="197">
        <v>838.34</v>
      </c>
      <c r="M50" s="69" t="s">
        <v>484</v>
      </c>
      <c r="N50" s="68">
        <v>22.46</v>
      </c>
      <c r="O50" s="33">
        <v>3.1100000000000003</v>
      </c>
      <c r="P50" s="66">
        <v>98.99</v>
      </c>
      <c r="Q50" s="39">
        <v>192.06</v>
      </c>
      <c r="R50" s="39">
        <v>224.62</v>
      </c>
      <c r="S50" s="63">
        <v>429.47</v>
      </c>
      <c r="T50" s="62">
        <v>82.09</v>
      </c>
      <c r="U50" s="39">
        <v>159.69999999999999</v>
      </c>
      <c r="V50" s="39">
        <v>187.86</v>
      </c>
      <c r="W50" s="63">
        <v>351.29</v>
      </c>
      <c r="X50" s="359">
        <v>0</v>
      </c>
      <c r="Y50" s="95"/>
      <c r="Z50" s="349"/>
      <c r="AB50" s="95"/>
      <c r="AC50" s="95"/>
      <c r="AD50" s="349"/>
    </row>
    <row r="51" spans="1:30" x14ac:dyDescent="0.25">
      <c r="A51" s="44" t="s">
        <v>431</v>
      </c>
      <c r="B51" s="46">
        <v>18</v>
      </c>
      <c r="C51" s="187" t="s">
        <v>99</v>
      </c>
      <c r="D51" s="54">
        <v>881.70999999999992</v>
      </c>
      <c r="E51" s="55">
        <v>974.78</v>
      </c>
      <c r="F51" s="55">
        <v>1007.3399999999999</v>
      </c>
      <c r="G51" s="56">
        <v>1212.19</v>
      </c>
      <c r="H51" s="128">
        <v>864.81000000000006</v>
      </c>
      <c r="I51" s="55">
        <v>942.42000000000007</v>
      </c>
      <c r="J51" s="55">
        <v>970.58</v>
      </c>
      <c r="K51" s="195">
        <v>1134.01</v>
      </c>
      <c r="L51" s="197">
        <v>782.72</v>
      </c>
      <c r="M51" s="69" t="s">
        <v>338</v>
      </c>
      <c r="N51" s="68">
        <v>20.96</v>
      </c>
      <c r="O51" s="33">
        <v>3.1100000000000003</v>
      </c>
      <c r="P51" s="66">
        <v>98.99</v>
      </c>
      <c r="Q51" s="39">
        <v>192.06</v>
      </c>
      <c r="R51" s="39">
        <v>224.62</v>
      </c>
      <c r="S51" s="63">
        <v>429.47</v>
      </c>
      <c r="T51" s="62">
        <v>82.09</v>
      </c>
      <c r="U51" s="39">
        <v>159.69999999999999</v>
      </c>
      <c r="V51" s="39">
        <v>187.86</v>
      </c>
      <c r="W51" s="63">
        <v>351.29</v>
      </c>
      <c r="X51" s="359">
        <v>0</v>
      </c>
      <c r="Y51" s="95"/>
      <c r="Z51" s="349"/>
      <c r="AB51" s="95"/>
      <c r="AC51" s="95"/>
      <c r="AD51" s="349"/>
    </row>
    <row r="52" spans="1:30" x14ac:dyDescent="0.25">
      <c r="A52" s="44" t="s">
        <v>431</v>
      </c>
      <c r="B52" s="46">
        <v>19</v>
      </c>
      <c r="C52" s="187" t="s">
        <v>99</v>
      </c>
      <c r="D52" s="54">
        <v>867.56</v>
      </c>
      <c r="E52" s="55">
        <v>960.63</v>
      </c>
      <c r="F52" s="55">
        <v>993.19</v>
      </c>
      <c r="G52" s="56">
        <v>1198.04</v>
      </c>
      <c r="H52" s="128">
        <v>850.66</v>
      </c>
      <c r="I52" s="55">
        <v>928.27</v>
      </c>
      <c r="J52" s="55">
        <v>956.43</v>
      </c>
      <c r="K52" s="195">
        <v>1119.8599999999999</v>
      </c>
      <c r="L52" s="197">
        <v>768.57</v>
      </c>
      <c r="M52" s="69" t="s">
        <v>250</v>
      </c>
      <c r="N52" s="68">
        <v>20.58</v>
      </c>
      <c r="O52" s="33">
        <v>3.1100000000000003</v>
      </c>
      <c r="P52" s="66">
        <v>98.99</v>
      </c>
      <c r="Q52" s="39">
        <v>192.06</v>
      </c>
      <c r="R52" s="39">
        <v>224.62</v>
      </c>
      <c r="S52" s="63">
        <v>429.47</v>
      </c>
      <c r="T52" s="62">
        <v>82.09</v>
      </c>
      <c r="U52" s="39">
        <v>159.69999999999999</v>
      </c>
      <c r="V52" s="39">
        <v>187.86</v>
      </c>
      <c r="W52" s="63">
        <v>351.29</v>
      </c>
      <c r="X52" s="359">
        <v>0</v>
      </c>
      <c r="Y52" s="95"/>
      <c r="Z52" s="349"/>
      <c r="AB52" s="95"/>
      <c r="AC52" s="95"/>
      <c r="AD52" s="349"/>
    </row>
    <row r="53" spans="1:30" x14ac:dyDescent="0.25">
      <c r="A53" s="44" t="s">
        <v>431</v>
      </c>
      <c r="B53" s="46">
        <v>20</v>
      </c>
      <c r="C53" s="187" t="s">
        <v>99</v>
      </c>
      <c r="D53" s="54">
        <v>904.7399999999999</v>
      </c>
      <c r="E53" s="55">
        <v>997.81</v>
      </c>
      <c r="F53" s="55">
        <v>1030.3699999999999</v>
      </c>
      <c r="G53" s="56">
        <v>1235.22</v>
      </c>
      <c r="H53" s="128">
        <v>887.84</v>
      </c>
      <c r="I53" s="55">
        <v>965.45</v>
      </c>
      <c r="J53" s="55">
        <v>993.61</v>
      </c>
      <c r="K53" s="195">
        <v>1157.04</v>
      </c>
      <c r="L53" s="197">
        <v>805.75</v>
      </c>
      <c r="M53" s="69" t="s">
        <v>490</v>
      </c>
      <c r="N53" s="68">
        <v>21.58</v>
      </c>
      <c r="O53" s="33">
        <v>3.1100000000000003</v>
      </c>
      <c r="P53" s="66">
        <v>98.99</v>
      </c>
      <c r="Q53" s="39">
        <v>192.06</v>
      </c>
      <c r="R53" s="39">
        <v>224.62</v>
      </c>
      <c r="S53" s="63">
        <v>429.47</v>
      </c>
      <c r="T53" s="62">
        <v>82.09</v>
      </c>
      <c r="U53" s="39">
        <v>159.69999999999999</v>
      </c>
      <c r="V53" s="39">
        <v>187.86</v>
      </c>
      <c r="W53" s="63">
        <v>351.29</v>
      </c>
      <c r="X53" s="359">
        <v>0</v>
      </c>
      <c r="Y53" s="95"/>
      <c r="Z53" s="349"/>
      <c r="AB53" s="95"/>
      <c r="AC53" s="95"/>
      <c r="AD53" s="349"/>
    </row>
    <row r="54" spans="1:30" x14ac:dyDescent="0.25">
      <c r="A54" s="44" t="s">
        <v>431</v>
      </c>
      <c r="B54" s="46">
        <v>21</v>
      </c>
      <c r="C54" s="187" t="s">
        <v>99</v>
      </c>
      <c r="D54" s="54">
        <v>951.74</v>
      </c>
      <c r="E54" s="55">
        <v>1044.81</v>
      </c>
      <c r="F54" s="55">
        <v>1077.3699999999999</v>
      </c>
      <c r="G54" s="56">
        <v>1282.22</v>
      </c>
      <c r="H54" s="128">
        <v>934.84</v>
      </c>
      <c r="I54" s="55">
        <v>1012.45</v>
      </c>
      <c r="J54" s="55">
        <v>1040.6100000000001</v>
      </c>
      <c r="K54" s="195">
        <v>1204.04</v>
      </c>
      <c r="L54" s="197">
        <v>852.75</v>
      </c>
      <c r="M54" s="69" t="s">
        <v>493</v>
      </c>
      <c r="N54" s="68">
        <v>22.85</v>
      </c>
      <c r="O54" s="33">
        <v>3.1100000000000003</v>
      </c>
      <c r="P54" s="66">
        <v>98.99</v>
      </c>
      <c r="Q54" s="39">
        <v>192.06</v>
      </c>
      <c r="R54" s="39">
        <v>224.62</v>
      </c>
      <c r="S54" s="63">
        <v>429.47</v>
      </c>
      <c r="T54" s="62">
        <v>82.09</v>
      </c>
      <c r="U54" s="39">
        <v>159.69999999999999</v>
      </c>
      <c r="V54" s="39">
        <v>187.86</v>
      </c>
      <c r="W54" s="63">
        <v>351.29</v>
      </c>
      <c r="X54" s="359">
        <v>0</v>
      </c>
      <c r="Y54" s="95"/>
      <c r="Z54" s="349"/>
      <c r="AB54" s="95"/>
      <c r="AC54" s="95"/>
      <c r="AD54" s="349"/>
    </row>
    <row r="55" spans="1:30" x14ac:dyDescent="0.25">
      <c r="A55" s="44" t="s">
        <v>431</v>
      </c>
      <c r="B55" s="46">
        <v>22</v>
      </c>
      <c r="C55" s="187" t="s">
        <v>99</v>
      </c>
      <c r="D55" s="54">
        <v>1117.31</v>
      </c>
      <c r="E55" s="55">
        <v>1210.3799999999999</v>
      </c>
      <c r="F55" s="55">
        <v>1242.94</v>
      </c>
      <c r="G55" s="56">
        <v>1447.79</v>
      </c>
      <c r="H55" s="128">
        <v>1100.4099999999999</v>
      </c>
      <c r="I55" s="55">
        <v>1178.02</v>
      </c>
      <c r="J55" s="55">
        <v>1206.1799999999998</v>
      </c>
      <c r="K55" s="195">
        <v>1369.61</v>
      </c>
      <c r="L55" s="197">
        <v>1018.3199999999999</v>
      </c>
      <c r="M55" s="69" t="s">
        <v>496</v>
      </c>
      <c r="N55" s="68">
        <v>27.3</v>
      </c>
      <c r="O55" s="33">
        <v>3.1100000000000003</v>
      </c>
      <c r="P55" s="66">
        <v>98.99</v>
      </c>
      <c r="Q55" s="39">
        <v>192.06</v>
      </c>
      <c r="R55" s="39">
        <v>224.62</v>
      </c>
      <c r="S55" s="63">
        <v>429.47</v>
      </c>
      <c r="T55" s="62">
        <v>82.09</v>
      </c>
      <c r="U55" s="39">
        <v>159.69999999999999</v>
      </c>
      <c r="V55" s="39">
        <v>187.86</v>
      </c>
      <c r="W55" s="63">
        <v>351.29</v>
      </c>
      <c r="X55" s="359">
        <v>0</v>
      </c>
      <c r="Y55" s="95"/>
      <c r="Z55" s="349"/>
      <c r="AB55" s="95"/>
      <c r="AC55" s="95"/>
      <c r="AD55" s="349"/>
    </row>
    <row r="56" spans="1:30" x14ac:dyDescent="0.25">
      <c r="A56" s="44" t="s">
        <v>431</v>
      </c>
      <c r="B56" s="46">
        <v>23</v>
      </c>
      <c r="C56" s="187" t="s">
        <v>99</v>
      </c>
      <c r="D56" s="54">
        <v>1555.97</v>
      </c>
      <c r="E56" s="55">
        <v>1649.04</v>
      </c>
      <c r="F56" s="55">
        <v>1681.6</v>
      </c>
      <c r="G56" s="56">
        <v>1886.45</v>
      </c>
      <c r="H56" s="128">
        <v>1539.07</v>
      </c>
      <c r="I56" s="55">
        <v>1616.68</v>
      </c>
      <c r="J56" s="55">
        <v>1644.8400000000001</v>
      </c>
      <c r="K56" s="195">
        <v>1808.27</v>
      </c>
      <c r="L56" s="197">
        <v>1456.9799999999998</v>
      </c>
      <c r="M56" s="69" t="s">
        <v>499</v>
      </c>
      <c r="N56" s="68">
        <v>39.090000000000003</v>
      </c>
      <c r="O56" s="33">
        <v>3.1100000000000003</v>
      </c>
      <c r="P56" s="66">
        <v>98.99</v>
      </c>
      <c r="Q56" s="39">
        <v>192.06</v>
      </c>
      <c r="R56" s="39">
        <v>224.62</v>
      </c>
      <c r="S56" s="63">
        <v>429.47</v>
      </c>
      <c r="T56" s="62">
        <v>82.09</v>
      </c>
      <c r="U56" s="39">
        <v>159.69999999999999</v>
      </c>
      <c r="V56" s="39">
        <v>187.86</v>
      </c>
      <c r="W56" s="63">
        <v>351.29</v>
      </c>
      <c r="X56" s="359">
        <v>0</v>
      </c>
      <c r="Y56" s="95"/>
      <c r="Z56" s="349"/>
      <c r="AB56" s="95"/>
      <c r="AC56" s="95"/>
      <c r="AD56" s="349"/>
    </row>
    <row r="57" spans="1:30" x14ac:dyDescent="0.25">
      <c r="A57" s="44" t="s">
        <v>500</v>
      </c>
      <c r="B57" s="46">
        <v>0</v>
      </c>
      <c r="C57" s="187" t="s">
        <v>99</v>
      </c>
      <c r="D57" s="54">
        <v>803.59</v>
      </c>
      <c r="E57" s="55">
        <v>896.66</v>
      </c>
      <c r="F57" s="55">
        <v>929.22</v>
      </c>
      <c r="G57" s="56">
        <v>1134.0700000000002</v>
      </c>
      <c r="H57" s="128">
        <v>786.69</v>
      </c>
      <c r="I57" s="55">
        <v>864.3</v>
      </c>
      <c r="J57" s="55">
        <v>892.46</v>
      </c>
      <c r="K57" s="195">
        <v>1055.8900000000001</v>
      </c>
      <c r="L57" s="197">
        <v>704.6</v>
      </c>
      <c r="M57" s="69" t="s">
        <v>275</v>
      </c>
      <c r="N57" s="68">
        <v>18.86</v>
      </c>
      <c r="O57" s="33">
        <v>3.1100000000000003</v>
      </c>
      <c r="P57" s="66">
        <v>98.99</v>
      </c>
      <c r="Q57" s="39">
        <v>192.06</v>
      </c>
      <c r="R57" s="39">
        <v>224.62</v>
      </c>
      <c r="S57" s="63">
        <v>429.47</v>
      </c>
      <c r="T57" s="62">
        <v>82.09</v>
      </c>
      <c r="U57" s="39">
        <v>159.69999999999999</v>
      </c>
      <c r="V57" s="39">
        <v>187.86</v>
      </c>
      <c r="W57" s="63">
        <v>351.29</v>
      </c>
      <c r="X57" s="359">
        <v>0</v>
      </c>
      <c r="Y57" s="95"/>
      <c r="Z57" s="349"/>
      <c r="AB57" s="95"/>
      <c r="AC57" s="95"/>
      <c r="AD57" s="349"/>
    </row>
    <row r="58" spans="1:30" x14ac:dyDescent="0.25">
      <c r="A58" s="44" t="s">
        <v>500</v>
      </c>
      <c r="B58" s="46">
        <v>1</v>
      </c>
      <c r="C58" s="187" t="s">
        <v>99</v>
      </c>
      <c r="D58" s="54">
        <v>812.63</v>
      </c>
      <c r="E58" s="55">
        <v>905.69999999999993</v>
      </c>
      <c r="F58" s="55">
        <v>938.26</v>
      </c>
      <c r="G58" s="56">
        <v>1143.1100000000001</v>
      </c>
      <c r="H58" s="128">
        <v>795.73</v>
      </c>
      <c r="I58" s="55">
        <v>873.33999999999992</v>
      </c>
      <c r="J58" s="55">
        <v>901.5</v>
      </c>
      <c r="K58" s="195">
        <v>1064.93</v>
      </c>
      <c r="L58" s="197">
        <v>713.64</v>
      </c>
      <c r="M58" s="69" t="s">
        <v>505</v>
      </c>
      <c r="N58" s="68">
        <v>19.11</v>
      </c>
      <c r="O58" s="33">
        <v>3.1100000000000003</v>
      </c>
      <c r="P58" s="66">
        <v>98.99</v>
      </c>
      <c r="Q58" s="39">
        <v>192.06</v>
      </c>
      <c r="R58" s="39">
        <v>224.62</v>
      </c>
      <c r="S58" s="63">
        <v>429.47</v>
      </c>
      <c r="T58" s="62">
        <v>82.09</v>
      </c>
      <c r="U58" s="39">
        <v>159.69999999999999</v>
      </c>
      <c r="V58" s="39">
        <v>187.86</v>
      </c>
      <c r="W58" s="63">
        <v>351.29</v>
      </c>
      <c r="X58" s="359">
        <v>0</v>
      </c>
      <c r="Y58" s="95"/>
      <c r="Z58" s="349"/>
      <c r="AB58" s="95"/>
      <c r="AC58" s="95"/>
      <c r="AD58" s="349"/>
    </row>
    <row r="59" spans="1:30" x14ac:dyDescent="0.25">
      <c r="A59" s="44" t="s">
        <v>500</v>
      </c>
      <c r="B59" s="46">
        <v>2</v>
      </c>
      <c r="C59" s="187" t="s">
        <v>99</v>
      </c>
      <c r="D59" s="54">
        <v>843.54</v>
      </c>
      <c r="E59" s="55">
        <v>936.61</v>
      </c>
      <c r="F59" s="55">
        <v>969.17000000000007</v>
      </c>
      <c r="G59" s="56">
        <v>1174.02</v>
      </c>
      <c r="H59" s="128">
        <v>826.64</v>
      </c>
      <c r="I59" s="55">
        <v>904.25</v>
      </c>
      <c r="J59" s="55">
        <v>932.41</v>
      </c>
      <c r="K59" s="195">
        <v>1095.8399999999999</v>
      </c>
      <c r="L59" s="197">
        <v>744.55000000000007</v>
      </c>
      <c r="M59" s="69" t="s">
        <v>507</v>
      </c>
      <c r="N59" s="68">
        <v>19.940000000000001</v>
      </c>
      <c r="O59" s="33">
        <v>3.1100000000000003</v>
      </c>
      <c r="P59" s="66">
        <v>98.99</v>
      </c>
      <c r="Q59" s="39">
        <v>192.06</v>
      </c>
      <c r="R59" s="39">
        <v>224.62</v>
      </c>
      <c r="S59" s="63">
        <v>429.47</v>
      </c>
      <c r="T59" s="62">
        <v>82.09</v>
      </c>
      <c r="U59" s="39">
        <v>159.69999999999999</v>
      </c>
      <c r="V59" s="39">
        <v>187.86</v>
      </c>
      <c r="W59" s="63">
        <v>351.29</v>
      </c>
      <c r="X59" s="359">
        <v>0</v>
      </c>
      <c r="Y59" s="95"/>
      <c r="Z59" s="349"/>
      <c r="AB59" s="95"/>
      <c r="AC59" s="95"/>
      <c r="AD59" s="349"/>
    </row>
    <row r="60" spans="1:30" x14ac:dyDescent="0.25">
      <c r="A60" s="44" t="s">
        <v>500</v>
      </c>
      <c r="B60" s="46">
        <v>3</v>
      </c>
      <c r="C60" s="187" t="s">
        <v>99</v>
      </c>
      <c r="D60" s="54">
        <v>897.23</v>
      </c>
      <c r="E60" s="55">
        <v>990.3</v>
      </c>
      <c r="F60" s="55">
        <v>1022.86</v>
      </c>
      <c r="G60" s="56">
        <v>1227.71</v>
      </c>
      <c r="H60" s="128">
        <v>880.33</v>
      </c>
      <c r="I60" s="55">
        <v>957.94</v>
      </c>
      <c r="J60" s="55">
        <v>986.1</v>
      </c>
      <c r="K60" s="195">
        <v>1149.53</v>
      </c>
      <c r="L60" s="197">
        <v>798.24</v>
      </c>
      <c r="M60" s="69" t="s">
        <v>510</v>
      </c>
      <c r="N60" s="68">
        <v>21.38</v>
      </c>
      <c r="O60" s="33">
        <v>3.1100000000000003</v>
      </c>
      <c r="P60" s="66">
        <v>98.99</v>
      </c>
      <c r="Q60" s="39">
        <v>192.06</v>
      </c>
      <c r="R60" s="39">
        <v>224.62</v>
      </c>
      <c r="S60" s="63">
        <v>429.47</v>
      </c>
      <c r="T60" s="62">
        <v>82.09</v>
      </c>
      <c r="U60" s="39">
        <v>159.69999999999999</v>
      </c>
      <c r="V60" s="39">
        <v>187.86</v>
      </c>
      <c r="W60" s="63">
        <v>351.29</v>
      </c>
      <c r="X60" s="359">
        <v>0</v>
      </c>
      <c r="Y60" s="95"/>
      <c r="Z60" s="349"/>
      <c r="AB60" s="95"/>
      <c r="AC60" s="95"/>
      <c r="AD60" s="349"/>
    </row>
    <row r="61" spans="1:30" x14ac:dyDescent="0.25">
      <c r="A61" s="44" t="s">
        <v>500</v>
      </c>
      <c r="B61" s="46">
        <v>4</v>
      </c>
      <c r="C61" s="187" t="s">
        <v>99</v>
      </c>
      <c r="D61" s="54">
        <v>944.58</v>
      </c>
      <c r="E61" s="55">
        <v>1037.6500000000001</v>
      </c>
      <c r="F61" s="55">
        <v>1070.21</v>
      </c>
      <c r="G61" s="56">
        <v>1275.06</v>
      </c>
      <c r="H61" s="128">
        <v>927.68000000000006</v>
      </c>
      <c r="I61" s="55">
        <v>1005.29</v>
      </c>
      <c r="J61" s="55">
        <v>1033.45</v>
      </c>
      <c r="K61" s="195">
        <v>1196.8800000000001</v>
      </c>
      <c r="L61" s="197">
        <v>845.59</v>
      </c>
      <c r="M61" s="69" t="s">
        <v>512</v>
      </c>
      <c r="N61" s="68">
        <v>22.65</v>
      </c>
      <c r="O61" s="33">
        <v>3.1100000000000003</v>
      </c>
      <c r="P61" s="66">
        <v>98.99</v>
      </c>
      <c r="Q61" s="39">
        <v>192.06</v>
      </c>
      <c r="R61" s="39">
        <v>224.62</v>
      </c>
      <c r="S61" s="63">
        <v>429.47</v>
      </c>
      <c r="T61" s="62">
        <v>82.09</v>
      </c>
      <c r="U61" s="39">
        <v>159.69999999999999</v>
      </c>
      <c r="V61" s="39">
        <v>187.86</v>
      </c>
      <c r="W61" s="63">
        <v>351.29</v>
      </c>
      <c r="X61" s="359">
        <v>0</v>
      </c>
      <c r="Y61" s="95"/>
      <c r="Z61" s="349"/>
      <c r="AB61" s="95"/>
      <c r="AC61" s="95"/>
      <c r="AD61" s="349"/>
    </row>
    <row r="62" spans="1:30" x14ac:dyDescent="0.25">
      <c r="A62" s="44" t="s">
        <v>500</v>
      </c>
      <c r="B62" s="46">
        <v>5</v>
      </c>
      <c r="C62" s="187" t="s">
        <v>99</v>
      </c>
      <c r="D62" s="54">
        <v>958.7</v>
      </c>
      <c r="E62" s="55">
        <v>1051.77</v>
      </c>
      <c r="F62" s="55">
        <v>1084.33</v>
      </c>
      <c r="G62" s="56">
        <v>1289.18</v>
      </c>
      <c r="H62" s="128">
        <v>941.80000000000007</v>
      </c>
      <c r="I62" s="55">
        <v>1019.4100000000001</v>
      </c>
      <c r="J62" s="55">
        <v>1047.5700000000002</v>
      </c>
      <c r="K62" s="195">
        <v>1211</v>
      </c>
      <c r="L62" s="197">
        <v>859.71</v>
      </c>
      <c r="M62" s="69" t="s">
        <v>515</v>
      </c>
      <c r="N62" s="68">
        <v>23.03</v>
      </c>
      <c r="O62" s="33">
        <v>3.1100000000000003</v>
      </c>
      <c r="P62" s="66">
        <v>98.99</v>
      </c>
      <c r="Q62" s="39">
        <v>192.06</v>
      </c>
      <c r="R62" s="39">
        <v>224.62</v>
      </c>
      <c r="S62" s="63">
        <v>429.47</v>
      </c>
      <c r="T62" s="62">
        <v>82.09</v>
      </c>
      <c r="U62" s="39">
        <v>159.69999999999999</v>
      </c>
      <c r="V62" s="39">
        <v>187.86</v>
      </c>
      <c r="W62" s="63">
        <v>351.29</v>
      </c>
      <c r="X62" s="359">
        <v>0</v>
      </c>
      <c r="Y62" s="95"/>
      <c r="Z62" s="349"/>
      <c r="AB62" s="95"/>
      <c r="AC62" s="95"/>
      <c r="AD62" s="349"/>
    </row>
    <row r="63" spans="1:30" x14ac:dyDescent="0.25">
      <c r="A63" s="44" t="s">
        <v>500</v>
      </c>
      <c r="B63" s="46">
        <v>6</v>
      </c>
      <c r="C63" s="187" t="s">
        <v>99</v>
      </c>
      <c r="D63" s="54">
        <v>937.31</v>
      </c>
      <c r="E63" s="55">
        <v>1030.3800000000001</v>
      </c>
      <c r="F63" s="55">
        <v>1062.94</v>
      </c>
      <c r="G63" s="56">
        <v>1267.79</v>
      </c>
      <c r="H63" s="128">
        <v>920.41000000000008</v>
      </c>
      <c r="I63" s="55">
        <v>998.02</v>
      </c>
      <c r="J63" s="55">
        <v>1026.18</v>
      </c>
      <c r="K63" s="195">
        <v>1189.6100000000001</v>
      </c>
      <c r="L63" s="197">
        <v>838.32</v>
      </c>
      <c r="M63" s="69" t="s">
        <v>518</v>
      </c>
      <c r="N63" s="68">
        <v>22.46</v>
      </c>
      <c r="O63" s="33">
        <v>3.1100000000000003</v>
      </c>
      <c r="P63" s="66">
        <v>98.99</v>
      </c>
      <c r="Q63" s="39">
        <v>192.06</v>
      </c>
      <c r="R63" s="39">
        <v>224.62</v>
      </c>
      <c r="S63" s="63">
        <v>429.47</v>
      </c>
      <c r="T63" s="62">
        <v>82.09</v>
      </c>
      <c r="U63" s="39">
        <v>159.69999999999999</v>
      </c>
      <c r="V63" s="39">
        <v>187.86</v>
      </c>
      <c r="W63" s="63">
        <v>351.29</v>
      </c>
      <c r="X63" s="359">
        <v>0</v>
      </c>
      <c r="Y63" s="95"/>
      <c r="Z63" s="349"/>
      <c r="AB63" s="95"/>
      <c r="AC63" s="95"/>
      <c r="AD63" s="349"/>
    </row>
    <row r="64" spans="1:30" x14ac:dyDescent="0.25">
      <c r="A64" s="44" t="s">
        <v>500</v>
      </c>
      <c r="B64" s="46">
        <v>7</v>
      </c>
      <c r="C64" s="187" t="s">
        <v>99</v>
      </c>
      <c r="D64" s="54">
        <v>785.28</v>
      </c>
      <c r="E64" s="55">
        <v>878.34999999999991</v>
      </c>
      <c r="F64" s="55">
        <v>910.91</v>
      </c>
      <c r="G64" s="56">
        <v>1115.76</v>
      </c>
      <c r="H64" s="128">
        <v>768.38</v>
      </c>
      <c r="I64" s="55">
        <v>845.99</v>
      </c>
      <c r="J64" s="55">
        <v>874.15</v>
      </c>
      <c r="K64" s="195">
        <v>1037.58</v>
      </c>
      <c r="L64" s="197">
        <v>686.29</v>
      </c>
      <c r="M64" s="69" t="s">
        <v>520</v>
      </c>
      <c r="N64" s="68">
        <v>18.37</v>
      </c>
      <c r="O64" s="33">
        <v>3.1100000000000003</v>
      </c>
      <c r="P64" s="66">
        <v>98.99</v>
      </c>
      <c r="Q64" s="39">
        <v>192.06</v>
      </c>
      <c r="R64" s="39">
        <v>224.62</v>
      </c>
      <c r="S64" s="63">
        <v>429.47</v>
      </c>
      <c r="T64" s="62">
        <v>82.09</v>
      </c>
      <c r="U64" s="39">
        <v>159.69999999999999</v>
      </c>
      <c r="V64" s="39">
        <v>187.86</v>
      </c>
      <c r="W64" s="63">
        <v>351.29</v>
      </c>
      <c r="X64" s="359">
        <v>0</v>
      </c>
      <c r="Y64" s="95"/>
      <c r="Z64" s="349"/>
      <c r="AB64" s="95"/>
      <c r="AC64" s="95"/>
      <c r="AD64" s="349"/>
    </row>
    <row r="65" spans="1:30" x14ac:dyDescent="0.25">
      <c r="A65" s="44" t="s">
        <v>500</v>
      </c>
      <c r="B65" s="46">
        <v>8</v>
      </c>
      <c r="C65" s="187" t="s">
        <v>99</v>
      </c>
      <c r="D65" s="54">
        <v>1075.96</v>
      </c>
      <c r="E65" s="55">
        <v>1169.03</v>
      </c>
      <c r="F65" s="55">
        <v>1201.5899999999999</v>
      </c>
      <c r="G65" s="56">
        <v>1406.44</v>
      </c>
      <c r="H65" s="128">
        <v>1059.06</v>
      </c>
      <c r="I65" s="55">
        <v>1136.6699999999998</v>
      </c>
      <c r="J65" s="55">
        <v>1164.83</v>
      </c>
      <c r="K65" s="195">
        <v>1328.26</v>
      </c>
      <c r="L65" s="197">
        <v>976.97</v>
      </c>
      <c r="M65" s="69" t="s">
        <v>523</v>
      </c>
      <c r="N65" s="68">
        <v>26.19</v>
      </c>
      <c r="O65" s="33">
        <v>3.1100000000000003</v>
      </c>
      <c r="P65" s="66">
        <v>98.99</v>
      </c>
      <c r="Q65" s="39">
        <v>192.06</v>
      </c>
      <c r="R65" s="39">
        <v>224.62</v>
      </c>
      <c r="S65" s="63">
        <v>429.47</v>
      </c>
      <c r="T65" s="62">
        <v>82.09</v>
      </c>
      <c r="U65" s="39">
        <v>159.69999999999999</v>
      </c>
      <c r="V65" s="39">
        <v>187.86</v>
      </c>
      <c r="W65" s="63">
        <v>351.29</v>
      </c>
      <c r="X65" s="359">
        <v>0</v>
      </c>
      <c r="Y65" s="95"/>
      <c r="Z65" s="349"/>
      <c r="AB65" s="95"/>
      <c r="AC65" s="95"/>
      <c r="AD65" s="349"/>
    </row>
    <row r="66" spans="1:30" x14ac:dyDescent="0.25">
      <c r="A66" s="44" t="s">
        <v>500</v>
      </c>
      <c r="B66" s="46">
        <v>9</v>
      </c>
      <c r="C66" s="187" t="s">
        <v>99</v>
      </c>
      <c r="D66" s="54">
        <v>992.1</v>
      </c>
      <c r="E66" s="55">
        <v>1085.17</v>
      </c>
      <c r="F66" s="55">
        <v>1117.73</v>
      </c>
      <c r="G66" s="56">
        <v>1322.5800000000002</v>
      </c>
      <c r="H66" s="128">
        <v>975.2</v>
      </c>
      <c r="I66" s="55">
        <v>1052.81</v>
      </c>
      <c r="J66" s="55">
        <v>1080.97</v>
      </c>
      <c r="K66" s="195">
        <v>1244.4000000000001</v>
      </c>
      <c r="L66" s="197">
        <v>893.11</v>
      </c>
      <c r="M66" s="69" t="s">
        <v>526</v>
      </c>
      <c r="N66" s="68">
        <v>23.93</v>
      </c>
      <c r="O66" s="33">
        <v>3.1100000000000003</v>
      </c>
      <c r="P66" s="66">
        <v>98.99</v>
      </c>
      <c r="Q66" s="39">
        <v>192.06</v>
      </c>
      <c r="R66" s="39">
        <v>224.62</v>
      </c>
      <c r="S66" s="63">
        <v>429.47</v>
      </c>
      <c r="T66" s="62">
        <v>82.09</v>
      </c>
      <c r="U66" s="39">
        <v>159.69999999999999</v>
      </c>
      <c r="V66" s="39">
        <v>187.86</v>
      </c>
      <c r="W66" s="63">
        <v>351.29</v>
      </c>
      <c r="X66" s="359">
        <v>0</v>
      </c>
      <c r="Y66" s="95"/>
      <c r="Z66" s="349"/>
      <c r="AB66" s="95"/>
      <c r="AC66" s="95"/>
      <c r="AD66" s="349"/>
    </row>
    <row r="67" spans="1:30" x14ac:dyDescent="0.25">
      <c r="A67" s="44" t="s">
        <v>500</v>
      </c>
      <c r="B67" s="46">
        <v>10</v>
      </c>
      <c r="C67" s="187" t="s">
        <v>99</v>
      </c>
      <c r="D67" s="54">
        <v>953.26</v>
      </c>
      <c r="E67" s="55">
        <v>1046.33</v>
      </c>
      <c r="F67" s="55">
        <v>1078.8899999999999</v>
      </c>
      <c r="G67" s="56">
        <v>1283.74</v>
      </c>
      <c r="H67" s="128">
        <v>936.36</v>
      </c>
      <c r="I67" s="55">
        <v>1013.97</v>
      </c>
      <c r="J67" s="55">
        <v>1042.1300000000001</v>
      </c>
      <c r="K67" s="195">
        <v>1205.56</v>
      </c>
      <c r="L67" s="197">
        <v>854.27</v>
      </c>
      <c r="M67" s="69" t="s">
        <v>529</v>
      </c>
      <c r="N67" s="68">
        <v>22.89</v>
      </c>
      <c r="O67" s="33">
        <v>3.1100000000000003</v>
      </c>
      <c r="P67" s="66">
        <v>98.99</v>
      </c>
      <c r="Q67" s="39">
        <v>192.06</v>
      </c>
      <c r="R67" s="39">
        <v>224.62</v>
      </c>
      <c r="S67" s="63">
        <v>429.47</v>
      </c>
      <c r="T67" s="62">
        <v>82.09</v>
      </c>
      <c r="U67" s="39">
        <v>159.69999999999999</v>
      </c>
      <c r="V67" s="39">
        <v>187.86</v>
      </c>
      <c r="W67" s="63">
        <v>351.29</v>
      </c>
      <c r="X67" s="359">
        <v>0</v>
      </c>
      <c r="Y67" s="95"/>
      <c r="Z67" s="349"/>
      <c r="AB67" s="95"/>
      <c r="AC67" s="95"/>
      <c r="AD67" s="349"/>
    </row>
    <row r="68" spans="1:30" x14ac:dyDescent="0.25">
      <c r="A68" s="44" t="s">
        <v>500</v>
      </c>
      <c r="B68" s="46">
        <v>11</v>
      </c>
      <c r="C68" s="187" t="s">
        <v>99</v>
      </c>
      <c r="D68" s="54">
        <v>936.56999999999994</v>
      </c>
      <c r="E68" s="55">
        <v>1029.6399999999999</v>
      </c>
      <c r="F68" s="55">
        <v>1062.2</v>
      </c>
      <c r="G68" s="56">
        <v>1267.05</v>
      </c>
      <c r="H68" s="128">
        <v>919.67</v>
      </c>
      <c r="I68" s="55">
        <v>997.28</v>
      </c>
      <c r="J68" s="55">
        <v>1025.44</v>
      </c>
      <c r="K68" s="195">
        <v>1188.8699999999999</v>
      </c>
      <c r="L68" s="197">
        <v>837.58</v>
      </c>
      <c r="M68" s="69" t="s">
        <v>532</v>
      </c>
      <c r="N68" s="68">
        <v>22.44</v>
      </c>
      <c r="O68" s="33">
        <v>3.1100000000000003</v>
      </c>
      <c r="P68" s="66">
        <v>98.99</v>
      </c>
      <c r="Q68" s="39">
        <v>192.06</v>
      </c>
      <c r="R68" s="39">
        <v>224.62</v>
      </c>
      <c r="S68" s="63">
        <v>429.47</v>
      </c>
      <c r="T68" s="62">
        <v>82.09</v>
      </c>
      <c r="U68" s="39">
        <v>159.69999999999999</v>
      </c>
      <c r="V68" s="39">
        <v>187.86</v>
      </c>
      <c r="W68" s="63">
        <v>351.29</v>
      </c>
      <c r="X68" s="359">
        <v>0</v>
      </c>
      <c r="Y68" s="95"/>
      <c r="Z68" s="349"/>
      <c r="AB68" s="95"/>
      <c r="AC68" s="95"/>
      <c r="AD68" s="349"/>
    </row>
    <row r="69" spans="1:30" x14ac:dyDescent="0.25">
      <c r="A69" s="44" t="s">
        <v>500</v>
      </c>
      <c r="B69" s="46">
        <v>12</v>
      </c>
      <c r="C69" s="187" t="s">
        <v>99</v>
      </c>
      <c r="D69" s="54">
        <v>935.25</v>
      </c>
      <c r="E69" s="55">
        <v>1028.32</v>
      </c>
      <c r="F69" s="55">
        <v>1060.8800000000001</v>
      </c>
      <c r="G69" s="56">
        <v>1265.73</v>
      </c>
      <c r="H69" s="128">
        <v>918.35</v>
      </c>
      <c r="I69" s="55">
        <v>995.96</v>
      </c>
      <c r="J69" s="55">
        <v>1024.1199999999999</v>
      </c>
      <c r="K69" s="195">
        <v>1187.55</v>
      </c>
      <c r="L69" s="197">
        <v>836.26</v>
      </c>
      <c r="M69" s="69" t="s">
        <v>534</v>
      </c>
      <c r="N69" s="68">
        <v>22.4</v>
      </c>
      <c r="O69" s="33">
        <v>3.1100000000000003</v>
      </c>
      <c r="P69" s="66">
        <v>98.99</v>
      </c>
      <c r="Q69" s="39">
        <v>192.06</v>
      </c>
      <c r="R69" s="39">
        <v>224.62</v>
      </c>
      <c r="S69" s="63">
        <v>429.47</v>
      </c>
      <c r="T69" s="62">
        <v>82.09</v>
      </c>
      <c r="U69" s="39">
        <v>159.69999999999999</v>
      </c>
      <c r="V69" s="39">
        <v>187.86</v>
      </c>
      <c r="W69" s="63">
        <v>351.29</v>
      </c>
      <c r="X69" s="359">
        <v>0</v>
      </c>
      <c r="Y69" s="95"/>
      <c r="Z69" s="349"/>
      <c r="AB69" s="95"/>
      <c r="AC69" s="95"/>
      <c r="AD69" s="349"/>
    </row>
    <row r="70" spans="1:30" x14ac:dyDescent="0.25">
      <c r="A70" s="44" t="s">
        <v>500</v>
      </c>
      <c r="B70" s="46">
        <v>13</v>
      </c>
      <c r="C70" s="187" t="s">
        <v>99</v>
      </c>
      <c r="D70" s="54">
        <v>940.56999999999994</v>
      </c>
      <c r="E70" s="55">
        <v>1033.6399999999999</v>
      </c>
      <c r="F70" s="55">
        <v>1066.2</v>
      </c>
      <c r="G70" s="56">
        <v>1271.05</v>
      </c>
      <c r="H70" s="128">
        <v>923.67</v>
      </c>
      <c r="I70" s="55">
        <v>1001.28</v>
      </c>
      <c r="J70" s="55">
        <v>1029.44</v>
      </c>
      <c r="K70" s="195">
        <v>1192.8699999999999</v>
      </c>
      <c r="L70" s="197">
        <v>841.57999999999993</v>
      </c>
      <c r="M70" s="69" t="s">
        <v>537</v>
      </c>
      <c r="N70" s="68">
        <v>22.55</v>
      </c>
      <c r="O70" s="33">
        <v>3.1100000000000003</v>
      </c>
      <c r="P70" s="66">
        <v>98.99</v>
      </c>
      <c r="Q70" s="39">
        <v>192.06</v>
      </c>
      <c r="R70" s="39">
        <v>224.62</v>
      </c>
      <c r="S70" s="63">
        <v>429.47</v>
      </c>
      <c r="T70" s="62">
        <v>82.09</v>
      </c>
      <c r="U70" s="39">
        <v>159.69999999999999</v>
      </c>
      <c r="V70" s="39">
        <v>187.86</v>
      </c>
      <c r="W70" s="63">
        <v>351.29</v>
      </c>
      <c r="X70" s="359">
        <v>0</v>
      </c>
      <c r="Y70" s="95"/>
      <c r="Z70" s="349"/>
      <c r="AB70" s="95"/>
      <c r="AC70" s="95"/>
      <c r="AD70" s="349"/>
    </row>
    <row r="71" spans="1:30" x14ac:dyDescent="0.25">
      <c r="A71" s="44" t="s">
        <v>500</v>
      </c>
      <c r="B71" s="46">
        <v>14</v>
      </c>
      <c r="C71" s="187" t="s">
        <v>99</v>
      </c>
      <c r="D71" s="54">
        <v>952.48</v>
      </c>
      <c r="E71" s="55">
        <v>1045.55</v>
      </c>
      <c r="F71" s="55">
        <v>1078.1099999999999</v>
      </c>
      <c r="G71" s="56">
        <v>1282.96</v>
      </c>
      <c r="H71" s="128">
        <v>935.58</v>
      </c>
      <c r="I71" s="55">
        <v>1013.19</v>
      </c>
      <c r="J71" s="55">
        <v>1041.3499999999999</v>
      </c>
      <c r="K71" s="195">
        <v>1204.78</v>
      </c>
      <c r="L71" s="197">
        <v>853.49</v>
      </c>
      <c r="M71" s="69" t="s">
        <v>540</v>
      </c>
      <c r="N71" s="68">
        <v>22.87</v>
      </c>
      <c r="O71" s="33">
        <v>3.1100000000000003</v>
      </c>
      <c r="P71" s="66">
        <v>98.99</v>
      </c>
      <c r="Q71" s="39">
        <v>192.06</v>
      </c>
      <c r="R71" s="39">
        <v>224.62</v>
      </c>
      <c r="S71" s="63">
        <v>429.47</v>
      </c>
      <c r="T71" s="62">
        <v>82.09</v>
      </c>
      <c r="U71" s="39">
        <v>159.69999999999999</v>
      </c>
      <c r="V71" s="39">
        <v>187.86</v>
      </c>
      <c r="W71" s="63">
        <v>351.29</v>
      </c>
      <c r="X71" s="359">
        <v>0</v>
      </c>
      <c r="Y71" s="95"/>
      <c r="Z71" s="349"/>
      <c r="AB71" s="95"/>
      <c r="AC71" s="95"/>
      <c r="AD71" s="349"/>
    </row>
    <row r="72" spans="1:30" x14ac:dyDescent="0.25">
      <c r="A72" s="44" t="s">
        <v>500</v>
      </c>
      <c r="B72" s="46">
        <v>15</v>
      </c>
      <c r="C72" s="187" t="s">
        <v>99</v>
      </c>
      <c r="D72" s="54">
        <v>952.72</v>
      </c>
      <c r="E72" s="55">
        <v>1045.79</v>
      </c>
      <c r="F72" s="55">
        <v>1078.3499999999999</v>
      </c>
      <c r="G72" s="56">
        <v>1283.2</v>
      </c>
      <c r="H72" s="128">
        <v>935.82</v>
      </c>
      <c r="I72" s="55">
        <v>1013.4300000000001</v>
      </c>
      <c r="J72" s="55">
        <v>1041.5900000000001</v>
      </c>
      <c r="K72" s="195">
        <v>1205.02</v>
      </c>
      <c r="L72" s="197">
        <v>853.73</v>
      </c>
      <c r="M72" s="69" t="s">
        <v>543</v>
      </c>
      <c r="N72" s="68">
        <v>22.87</v>
      </c>
      <c r="O72" s="33">
        <v>3.1100000000000003</v>
      </c>
      <c r="P72" s="66">
        <v>98.99</v>
      </c>
      <c r="Q72" s="39">
        <v>192.06</v>
      </c>
      <c r="R72" s="39">
        <v>224.62</v>
      </c>
      <c r="S72" s="63">
        <v>429.47</v>
      </c>
      <c r="T72" s="62">
        <v>82.09</v>
      </c>
      <c r="U72" s="39">
        <v>159.69999999999999</v>
      </c>
      <c r="V72" s="39">
        <v>187.86</v>
      </c>
      <c r="W72" s="63">
        <v>351.29</v>
      </c>
      <c r="X72" s="359">
        <v>0</v>
      </c>
      <c r="Y72" s="95"/>
      <c r="Z72" s="349"/>
      <c r="AB72" s="95"/>
      <c r="AC72" s="95"/>
      <c r="AD72" s="349"/>
    </row>
    <row r="73" spans="1:30" x14ac:dyDescent="0.25">
      <c r="A73" s="44" t="s">
        <v>500</v>
      </c>
      <c r="B73" s="46">
        <v>16</v>
      </c>
      <c r="C73" s="187" t="s">
        <v>99</v>
      </c>
      <c r="D73" s="54">
        <v>941.64</v>
      </c>
      <c r="E73" s="55">
        <v>1034.71</v>
      </c>
      <c r="F73" s="55">
        <v>1067.27</v>
      </c>
      <c r="G73" s="56">
        <v>1272.1200000000001</v>
      </c>
      <c r="H73" s="128">
        <v>924.74</v>
      </c>
      <c r="I73" s="55">
        <v>1002.3499999999999</v>
      </c>
      <c r="J73" s="55">
        <v>1030.51</v>
      </c>
      <c r="K73" s="195">
        <v>1193.94</v>
      </c>
      <c r="L73" s="197">
        <v>842.65000000000009</v>
      </c>
      <c r="M73" s="69" t="s">
        <v>546</v>
      </c>
      <c r="N73" s="68">
        <v>22.57</v>
      </c>
      <c r="O73" s="33">
        <v>3.1100000000000003</v>
      </c>
      <c r="P73" s="66">
        <v>98.99</v>
      </c>
      <c r="Q73" s="39">
        <v>192.06</v>
      </c>
      <c r="R73" s="39">
        <v>224.62</v>
      </c>
      <c r="S73" s="63">
        <v>429.47</v>
      </c>
      <c r="T73" s="62">
        <v>82.09</v>
      </c>
      <c r="U73" s="39">
        <v>159.69999999999999</v>
      </c>
      <c r="V73" s="39">
        <v>187.86</v>
      </c>
      <c r="W73" s="63">
        <v>351.29</v>
      </c>
      <c r="X73" s="359">
        <v>0</v>
      </c>
      <c r="Y73" s="95"/>
      <c r="Z73" s="349"/>
      <c r="AB73" s="95"/>
      <c r="AC73" s="95"/>
      <c r="AD73" s="349"/>
    </row>
    <row r="74" spans="1:30" x14ac:dyDescent="0.25">
      <c r="A74" s="44" t="s">
        <v>500</v>
      </c>
      <c r="B74" s="46">
        <v>17</v>
      </c>
      <c r="C74" s="187" t="s">
        <v>99</v>
      </c>
      <c r="D74" s="54">
        <v>915.71</v>
      </c>
      <c r="E74" s="55">
        <v>1008.78</v>
      </c>
      <c r="F74" s="55">
        <v>1041.3400000000001</v>
      </c>
      <c r="G74" s="56">
        <v>1246.19</v>
      </c>
      <c r="H74" s="128">
        <v>898.81000000000006</v>
      </c>
      <c r="I74" s="55">
        <v>976.42000000000007</v>
      </c>
      <c r="J74" s="55">
        <v>1004.58</v>
      </c>
      <c r="K74" s="195">
        <v>1168.01</v>
      </c>
      <c r="L74" s="197">
        <v>816.72</v>
      </c>
      <c r="M74" s="69" t="s">
        <v>549</v>
      </c>
      <c r="N74" s="68">
        <v>21.88</v>
      </c>
      <c r="O74" s="33">
        <v>3.1100000000000003</v>
      </c>
      <c r="P74" s="66">
        <v>98.99</v>
      </c>
      <c r="Q74" s="39">
        <v>192.06</v>
      </c>
      <c r="R74" s="39">
        <v>224.62</v>
      </c>
      <c r="S74" s="63">
        <v>429.47</v>
      </c>
      <c r="T74" s="62">
        <v>82.09</v>
      </c>
      <c r="U74" s="39">
        <v>159.69999999999999</v>
      </c>
      <c r="V74" s="39">
        <v>187.86</v>
      </c>
      <c r="W74" s="63">
        <v>351.29</v>
      </c>
      <c r="X74" s="359">
        <v>0</v>
      </c>
      <c r="Y74" s="95"/>
      <c r="Z74" s="349"/>
      <c r="AB74" s="95"/>
      <c r="AC74" s="95"/>
      <c r="AD74" s="349"/>
    </row>
    <row r="75" spans="1:30" x14ac:dyDescent="0.25">
      <c r="A75" s="44" t="s">
        <v>500</v>
      </c>
      <c r="B75" s="46">
        <v>18</v>
      </c>
      <c r="C75" s="187" t="s">
        <v>99</v>
      </c>
      <c r="D75" s="54">
        <v>853.5</v>
      </c>
      <c r="E75" s="55">
        <v>946.57</v>
      </c>
      <c r="F75" s="55">
        <v>979.13000000000011</v>
      </c>
      <c r="G75" s="56">
        <v>1183.98</v>
      </c>
      <c r="H75" s="128">
        <v>836.6</v>
      </c>
      <c r="I75" s="55">
        <v>914.21</v>
      </c>
      <c r="J75" s="55">
        <v>942.37</v>
      </c>
      <c r="K75" s="195">
        <v>1105.8</v>
      </c>
      <c r="L75" s="197">
        <v>754.5100000000001</v>
      </c>
      <c r="M75" s="69" t="s">
        <v>552</v>
      </c>
      <c r="N75" s="68">
        <v>20.2</v>
      </c>
      <c r="O75" s="33">
        <v>3.1100000000000003</v>
      </c>
      <c r="P75" s="66">
        <v>98.99</v>
      </c>
      <c r="Q75" s="39">
        <v>192.06</v>
      </c>
      <c r="R75" s="39">
        <v>224.62</v>
      </c>
      <c r="S75" s="63">
        <v>429.47</v>
      </c>
      <c r="T75" s="62">
        <v>82.09</v>
      </c>
      <c r="U75" s="39">
        <v>159.69999999999999</v>
      </c>
      <c r="V75" s="39">
        <v>187.86</v>
      </c>
      <c r="W75" s="63">
        <v>351.29</v>
      </c>
      <c r="X75" s="359">
        <v>0</v>
      </c>
      <c r="Y75" s="95"/>
      <c r="Z75" s="349"/>
      <c r="AB75" s="95"/>
      <c r="AC75" s="95"/>
      <c r="AD75" s="349"/>
    </row>
    <row r="76" spans="1:30" x14ac:dyDescent="0.25">
      <c r="A76" s="44" t="s">
        <v>500</v>
      </c>
      <c r="B76" s="46">
        <v>19</v>
      </c>
      <c r="C76" s="187" t="s">
        <v>99</v>
      </c>
      <c r="D76" s="54">
        <v>864.67000000000007</v>
      </c>
      <c r="E76" s="55">
        <v>957.74</v>
      </c>
      <c r="F76" s="55">
        <v>990.30000000000007</v>
      </c>
      <c r="G76" s="56">
        <v>1195.1500000000001</v>
      </c>
      <c r="H76" s="128">
        <v>847.7700000000001</v>
      </c>
      <c r="I76" s="55">
        <v>925.38000000000011</v>
      </c>
      <c r="J76" s="55">
        <v>953.54000000000008</v>
      </c>
      <c r="K76" s="195">
        <v>1116.97</v>
      </c>
      <c r="L76" s="197">
        <v>765.68000000000006</v>
      </c>
      <c r="M76" s="69" t="s">
        <v>555</v>
      </c>
      <c r="N76" s="68">
        <v>20.5</v>
      </c>
      <c r="O76" s="33">
        <v>3.1100000000000003</v>
      </c>
      <c r="P76" s="66">
        <v>98.99</v>
      </c>
      <c r="Q76" s="39">
        <v>192.06</v>
      </c>
      <c r="R76" s="39">
        <v>224.62</v>
      </c>
      <c r="S76" s="63">
        <v>429.47</v>
      </c>
      <c r="T76" s="62">
        <v>82.09</v>
      </c>
      <c r="U76" s="39">
        <v>159.69999999999999</v>
      </c>
      <c r="V76" s="39">
        <v>187.86</v>
      </c>
      <c r="W76" s="63">
        <v>351.29</v>
      </c>
      <c r="X76" s="359">
        <v>0</v>
      </c>
      <c r="Y76" s="95"/>
      <c r="Z76" s="349"/>
      <c r="AB76" s="95"/>
      <c r="AC76" s="95"/>
      <c r="AD76" s="349"/>
    </row>
    <row r="77" spans="1:30" x14ac:dyDescent="0.25">
      <c r="A77" s="44" t="s">
        <v>500</v>
      </c>
      <c r="B77" s="46">
        <v>20</v>
      </c>
      <c r="C77" s="187" t="s">
        <v>99</v>
      </c>
      <c r="D77" s="54">
        <v>844.26</v>
      </c>
      <c r="E77" s="55">
        <v>937.33</v>
      </c>
      <c r="F77" s="55">
        <v>969.8900000000001</v>
      </c>
      <c r="G77" s="56">
        <v>1174.74</v>
      </c>
      <c r="H77" s="128">
        <v>827.36000000000013</v>
      </c>
      <c r="I77" s="55">
        <v>904.97</v>
      </c>
      <c r="J77" s="55">
        <v>933.13000000000011</v>
      </c>
      <c r="K77" s="195">
        <v>1096.5600000000002</v>
      </c>
      <c r="L77" s="197">
        <v>745.2700000000001</v>
      </c>
      <c r="M77" s="69" t="s">
        <v>556</v>
      </c>
      <c r="N77" s="68">
        <v>19.96</v>
      </c>
      <c r="O77" s="33">
        <v>3.1100000000000003</v>
      </c>
      <c r="P77" s="66">
        <v>98.99</v>
      </c>
      <c r="Q77" s="39">
        <v>192.06</v>
      </c>
      <c r="R77" s="39">
        <v>224.62</v>
      </c>
      <c r="S77" s="63">
        <v>429.47</v>
      </c>
      <c r="T77" s="62">
        <v>82.09</v>
      </c>
      <c r="U77" s="39">
        <v>159.69999999999999</v>
      </c>
      <c r="V77" s="39">
        <v>187.86</v>
      </c>
      <c r="W77" s="63">
        <v>351.29</v>
      </c>
      <c r="X77" s="359">
        <v>0</v>
      </c>
      <c r="Y77" s="95"/>
      <c r="Z77" s="349"/>
      <c r="AB77" s="95"/>
      <c r="AC77" s="95"/>
      <c r="AD77" s="349"/>
    </row>
    <row r="78" spans="1:30" x14ac:dyDescent="0.25">
      <c r="A78" s="44" t="s">
        <v>500</v>
      </c>
      <c r="B78" s="46">
        <v>21</v>
      </c>
      <c r="C78" s="187" t="s">
        <v>99</v>
      </c>
      <c r="D78" s="54">
        <v>908.52</v>
      </c>
      <c r="E78" s="55">
        <v>1001.59</v>
      </c>
      <c r="F78" s="55">
        <v>1034.1500000000001</v>
      </c>
      <c r="G78" s="56">
        <v>1239</v>
      </c>
      <c r="H78" s="128">
        <v>891.62</v>
      </c>
      <c r="I78" s="55">
        <v>969.23</v>
      </c>
      <c r="J78" s="55">
        <v>997.39</v>
      </c>
      <c r="K78" s="195">
        <v>1160.82</v>
      </c>
      <c r="L78" s="197">
        <v>809.53</v>
      </c>
      <c r="M78" s="69" t="s">
        <v>559</v>
      </c>
      <c r="N78" s="68">
        <v>21.68</v>
      </c>
      <c r="O78" s="33">
        <v>3.1100000000000003</v>
      </c>
      <c r="P78" s="66">
        <v>98.99</v>
      </c>
      <c r="Q78" s="39">
        <v>192.06</v>
      </c>
      <c r="R78" s="39">
        <v>224.62</v>
      </c>
      <c r="S78" s="63">
        <v>429.47</v>
      </c>
      <c r="T78" s="62">
        <v>82.09</v>
      </c>
      <c r="U78" s="39">
        <v>159.69999999999999</v>
      </c>
      <c r="V78" s="39">
        <v>187.86</v>
      </c>
      <c r="W78" s="63">
        <v>351.29</v>
      </c>
      <c r="X78" s="359">
        <v>0</v>
      </c>
      <c r="Y78" s="95"/>
      <c r="Z78" s="349"/>
      <c r="AB78" s="95"/>
      <c r="AC78" s="95"/>
      <c r="AD78" s="349"/>
    </row>
    <row r="79" spans="1:30" x14ac:dyDescent="0.25">
      <c r="A79" s="44" t="s">
        <v>500</v>
      </c>
      <c r="B79" s="46">
        <v>22</v>
      </c>
      <c r="C79" s="187" t="s">
        <v>99</v>
      </c>
      <c r="D79" s="54">
        <v>1091.03</v>
      </c>
      <c r="E79" s="55">
        <v>1184.0999999999999</v>
      </c>
      <c r="F79" s="55">
        <v>1216.6600000000001</v>
      </c>
      <c r="G79" s="56">
        <v>1421.51</v>
      </c>
      <c r="H79" s="128">
        <v>1074.1300000000001</v>
      </c>
      <c r="I79" s="55">
        <v>1151.74</v>
      </c>
      <c r="J79" s="55">
        <v>1179.9000000000001</v>
      </c>
      <c r="K79" s="195">
        <v>1343.3300000000002</v>
      </c>
      <c r="L79" s="197">
        <v>992.04000000000008</v>
      </c>
      <c r="M79" s="69" t="s">
        <v>562</v>
      </c>
      <c r="N79" s="68">
        <v>26.59</v>
      </c>
      <c r="O79" s="33">
        <v>3.1100000000000003</v>
      </c>
      <c r="P79" s="66">
        <v>98.99</v>
      </c>
      <c r="Q79" s="39">
        <v>192.06</v>
      </c>
      <c r="R79" s="39">
        <v>224.62</v>
      </c>
      <c r="S79" s="63">
        <v>429.47</v>
      </c>
      <c r="T79" s="62">
        <v>82.09</v>
      </c>
      <c r="U79" s="39">
        <v>159.69999999999999</v>
      </c>
      <c r="V79" s="39">
        <v>187.86</v>
      </c>
      <c r="W79" s="63">
        <v>351.29</v>
      </c>
      <c r="X79" s="359">
        <v>0</v>
      </c>
      <c r="Y79" s="95"/>
      <c r="Z79" s="349"/>
      <c r="AB79" s="95"/>
      <c r="AC79" s="95"/>
      <c r="AD79" s="349"/>
    </row>
    <row r="80" spans="1:30" x14ac:dyDescent="0.25">
      <c r="A80" s="44" t="s">
        <v>500</v>
      </c>
      <c r="B80" s="46">
        <v>23</v>
      </c>
      <c r="C80" s="187" t="s">
        <v>99</v>
      </c>
      <c r="D80" s="54">
        <v>1462.39</v>
      </c>
      <c r="E80" s="55">
        <v>1555.46</v>
      </c>
      <c r="F80" s="55">
        <v>1588.02</v>
      </c>
      <c r="G80" s="56">
        <v>1792.8700000000001</v>
      </c>
      <c r="H80" s="128">
        <v>1445.49</v>
      </c>
      <c r="I80" s="55">
        <v>1523.1000000000001</v>
      </c>
      <c r="J80" s="55">
        <v>1551.2600000000002</v>
      </c>
      <c r="K80" s="195">
        <v>1714.69</v>
      </c>
      <c r="L80" s="197">
        <v>1363.3999999999999</v>
      </c>
      <c r="M80" s="69" t="s">
        <v>565</v>
      </c>
      <c r="N80" s="68">
        <v>36.58</v>
      </c>
      <c r="O80" s="33">
        <v>3.1100000000000003</v>
      </c>
      <c r="P80" s="66">
        <v>98.99</v>
      </c>
      <c r="Q80" s="39">
        <v>192.06</v>
      </c>
      <c r="R80" s="39">
        <v>224.62</v>
      </c>
      <c r="S80" s="63">
        <v>429.47</v>
      </c>
      <c r="T80" s="62">
        <v>82.09</v>
      </c>
      <c r="U80" s="39">
        <v>159.69999999999999</v>
      </c>
      <c r="V80" s="39">
        <v>187.86</v>
      </c>
      <c r="W80" s="63">
        <v>351.29</v>
      </c>
      <c r="X80" s="359">
        <v>0</v>
      </c>
      <c r="Y80" s="95"/>
      <c r="Z80" s="349"/>
      <c r="AB80" s="95"/>
      <c r="AC80" s="95"/>
      <c r="AD80" s="349"/>
    </row>
    <row r="81" spans="1:30" x14ac:dyDescent="0.25">
      <c r="A81" s="44" t="s">
        <v>566</v>
      </c>
      <c r="B81" s="46">
        <v>0</v>
      </c>
      <c r="C81" s="187" t="s">
        <v>99</v>
      </c>
      <c r="D81" s="54">
        <v>813.33</v>
      </c>
      <c r="E81" s="55">
        <v>906.4</v>
      </c>
      <c r="F81" s="55">
        <v>938.96</v>
      </c>
      <c r="G81" s="56">
        <v>1143.81</v>
      </c>
      <c r="H81" s="128">
        <v>796.43000000000006</v>
      </c>
      <c r="I81" s="55">
        <v>874.04</v>
      </c>
      <c r="J81" s="55">
        <v>902.2</v>
      </c>
      <c r="K81" s="195">
        <v>1065.6300000000001</v>
      </c>
      <c r="L81" s="197">
        <v>714.34</v>
      </c>
      <c r="M81" s="69" t="s">
        <v>569</v>
      </c>
      <c r="N81" s="68">
        <v>19.12</v>
      </c>
      <c r="O81" s="33">
        <v>3.1100000000000003</v>
      </c>
      <c r="P81" s="66">
        <v>98.99</v>
      </c>
      <c r="Q81" s="39">
        <v>192.06</v>
      </c>
      <c r="R81" s="39">
        <v>224.62</v>
      </c>
      <c r="S81" s="63">
        <v>429.47</v>
      </c>
      <c r="T81" s="62">
        <v>82.09</v>
      </c>
      <c r="U81" s="39">
        <v>159.69999999999999</v>
      </c>
      <c r="V81" s="39">
        <v>187.86</v>
      </c>
      <c r="W81" s="63">
        <v>351.29</v>
      </c>
      <c r="X81" s="359">
        <v>0</v>
      </c>
      <c r="Y81" s="95"/>
      <c r="Z81" s="349"/>
      <c r="AB81" s="95"/>
      <c r="AC81" s="95"/>
      <c r="AD81" s="349"/>
    </row>
    <row r="82" spans="1:30" x14ac:dyDescent="0.25">
      <c r="A82" s="44" t="s">
        <v>566</v>
      </c>
      <c r="B82" s="46">
        <v>1</v>
      </c>
      <c r="C82" s="187" t="s">
        <v>99</v>
      </c>
      <c r="D82" s="54">
        <v>807.48</v>
      </c>
      <c r="E82" s="55">
        <v>900.55</v>
      </c>
      <c r="F82" s="55">
        <v>933.1099999999999</v>
      </c>
      <c r="G82" s="56">
        <v>1137.96</v>
      </c>
      <c r="H82" s="128">
        <v>790.58</v>
      </c>
      <c r="I82" s="55">
        <v>868.19</v>
      </c>
      <c r="J82" s="55">
        <v>896.35</v>
      </c>
      <c r="K82" s="195">
        <v>1059.78</v>
      </c>
      <c r="L82" s="197">
        <v>708.49</v>
      </c>
      <c r="M82" s="69" t="s">
        <v>297</v>
      </c>
      <c r="N82" s="68">
        <v>18.97</v>
      </c>
      <c r="O82" s="33">
        <v>3.1100000000000003</v>
      </c>
      <c r="P82" s="66">
        <v>98.99</v>
      </c>
      <c r="Q82" s="39">
        <v>192.06</v>
      </c>
      <c r="R82" s="39">
        <v>224.62</v>
      </c>
      <c r="S82" s="63">
        <v>429.47</v>
      </c>
      <c r="T82" s="62">
        <v>82.09</v>
      </c>
      <c r="U82" s="39">
        <v>159.69999999999999</v>
      </c>
      <c r="V82" s="39">
        <v>187.86</v>
      </c>
      <c r="W82" s="63">
        <v>351.29</v>
      </c>
      <c r="X82" s="359">
        <v>0</v>
      </c>
      <c r="Y82" s="95"/>
      <c r="Z82" s="349"/>
      <c r="AB82" s="95"/>
      <c r="AC82" s="95"/>
      <c r="AD82" s="349"/>
    </row>
    <row r="83" spans="1:30" x14ac:dyDescent="0.25">
      <c r="A83" s="44" t="s">
        <v>566</v>
      </c>
      <c r="B83" s="46">
        <v>2</v>
      </c>
      <c r="C83" s="187" t="s">
        <v>99</v>
      </c>
      <c r="D83" s="54">
        <v>834.59999999999991</v>
      </c>
      <c r="E83" s="55">
        <v>927.67</v>
      </c>
      <c r="F83" s="55">
        <v>960.23</v>
      </c>
      <c r="G83" s="56">
        <v>1165.08</v>
      </c>
      <c r="H83" s="128">
        <v>817.69999999999993</v>
      </c>
      <c r="I83" s="55">
        <v>895.31</v>
      </c>
      <c r="J83" s="55">
        <v>923.46999999999991</v>
      </c>
      <c r="K83" s="195">
        <v>1086.8999999999999</v>
      </c>
      <c r="L83" s="197">
        <v>735.61</v>
      </c>
      <c r="M83" s="69" t="s">
        <v>574</v>
      </c>
      <c r="N83" s="68">
        <v>19.7</v>
      </c>
      <c r="O83" s="33">
        <v>3.1100000000000003</v>
      </c>
      <c r="P83" s="66">
        <v>98.99</v>
      </c>
      <c r="Q83" s="39">
        <v>192.06</v>
      </c>
      <c r="R83" s="39">
        <v>224.62</v>
      </c>
      <c r="S83" s="63">
        <v>429.47</v>
      </c>
      <c r="T83" s="62">
        <v>82.09</v>
      </c>
      <c r="U83" s="39">
        <v>159.69999999999999</v>
      </c>
      <c r="V83" s="39">
        <v>187.86</v>
      </c>
      <c r="W83" s="63">
        <v>351.29</v>
      </c>
      <c r="X83" s="359">
        <v>0</v>
      </c>
      <c r="Y83" s="95"/>
      <c r="Z83" s="349"/>
      <c r="AB83" s="95"/>
      <c r="AC83" s="95"/>
      <c r="AD83" s="349"/>
    </row>
    <row r="84" spans="1:30" x14ac:dyDescent="0.25">
      <c r="A84" s="44" t="s">
        <v>566</v>
      </c>
      <c r="B84" s="46">
        <v>3</v>
      </c>
      <c r="C84" s="187" t="s">
        <v>99</v>
      </c>
      <c r="D84" s="54">
        <v>902.52</v>
      </c>
      <c r="E84" s="55">
        <v>995.58999999999992</v>
      </c>
      <c r="F84" s="55">
        <v>1028.1500000000001</v>
      </c>
      <c r="G84" s="56">
        <v>1233</v>
      </c>
      <c r="H84" s="128">
        <v>885.62</v>
      </c>
      <c r="I84" s="55">
        <v>963.23</v>
      </c>
      <c r="J84" s="55">
        <v>991.39</v>
      </c>
      <c r="K84" s="195">
        <v>1154.82</v>
      </c>
      <c r="L84" s="197">
        <v>803.53</v>
      </c>
      <c r="M84" s="69" t="s">
        <v>577</v>
      </c>
      <c r="N84" s="68">
        <v>21.52</v>
      </c>
      <c r="O84" s="33">
        <v>3.1100000000000003</v>
      </c>
      <c r="P84" s="66">
        <v>98.99</v>
      </c>
      <c r="Q84" s="39">
        <v>192.06</v>
      </c>
      <c r="R84" s="39">
        <v>224.62</v>
      </c>
      <c r="S84" s="63">
        <v>429.47</v>
      </c>
      <c r="T84" s="62">
        <v>82.09</v>
      </c>
      <c r="U84" s="39">
        <v>159.69999999999999</v>
      </c>
      <c r="V84" s="39">
        <v>187.86</v>
      </c>
      <c r="W84" s="63">
        <v>351.29</v>
      </c>
      <c r="X84" s="359">
        <v>0</v>
      </c>
      <c r="Y84" s="95"/>
      <c r="Z84" s="349"/>
      <c r="AB84" s="95"/>
      <c r="AC84" s="95"/>
      <c r="AD84" s="349"/>
    </row>
    <row r="85" spans="1:30" x14ac:dyDescent="0.25">
      <c r="A85" s="44" t="s">
        <v>566</v>
      </c>
      <c r="B85" s="46">
        <v>4</v>
      </c>
      <c r="C85" s="187" t="s">
        <v>99</v>
      </c>
      <c r="D85" s="54">
        <v>960.2299999999999</v>
      </c>
      <c r="E85" s="55">
        <v>1053.3</v>
      </c>
      <c r="F85" s="55">
        <v>1085.8599999999999</v>
      </c>
      <c r="G85" s="56">
        <v>1290.71</v>
      </c>
      <c r="H85" s="128">
        <v>943.32999999999993</v>
      </c>
      <c r="I85" s="55">
        <v>1020.9399999999998</v>
      </c>
      <c r="J85" s="55">
        <v>1049.0999999999999</v>
      </c>
      <c r="K85" s="195">
        <v>1212.53</v>
      </c>
      <c r="L85" s="197">
        <v>861.24</v>
      </c>
      <c r="M85" s="69" t="s">
        <v>580</v>
      </c>
      <c r="N85" s="68">
        <v>23.07</v>
      </c>
      <c r="O85" s="33">
        <v>3.1100000000000003</v>
      </c>
      <c r="P85" s="66">
        <v>98.99</v>
      </c>
      <c r="Q85" s="39">
        <v>192.06</v>
      </c>
      <c r="R85" s="39">
        <v>224.62</v>
      </c>
      <c r="S85" s="63">
        <v>429.47</v>
      </c>
      <c r="T85" s="62">
        <v>82.09</v>
      </c>
      <c r="U85" s="39">
        <v>159.69999999999999</v>
      </c>
      <c r="V85" s="39">
        <v>187.86</v>
      </c>
      <c r="W85" s="63">
        <v>351.29</v>
      </c>
      <c r="X85" s="359">
        <v>0</v>
      </c>
      <c r="Y85" s="95"/>
      <c r="Z85" s="349"/>
      <c r="AB85" s="95"/>
      <c r="AC85" s="95"/>
      <c r="AD85" s="349"/>
    </row>
    <row r="86" spans="1:30" x14ac:dyDescent="0.25">
      <c r="A86" s="44" t="s">
        <v>566</v>
      </c>
      <c r="B86" s="46">
        <v>5</v>
      </c>
      <c r="C86" s="187" t="s">
        <v>99</v>
      </c>
      <c r="D86" s="54">
        <v>962.9</v>
      </c>
      <c r="E86" s="55">
        <v>1055.97</v>
      </c>
      <c r="F86" s="55">
        <v>1088.53</v>
      </c>
      <c r="G86" s="56">
        <v>1293.3800000000001</v>
      </c>
      <c r="H86" s="128">
        <v>946</v>
      </c>
      <c r="I86" s="55">
        <v>1023.6099999999999</v>
      </c>
      <c r="J86" s="55">
        <v>1051.77</v>
      </c>
      <c r="K86" s="195">
        <v>1215.2</v>
      </c>
      <c r="L86" s="197">
        <v>863.91</v>
      </c>
      <c r="M86" s="69" t="s">
        <v>583</v>
      </c>
      <c r="N86" s="68">
        <v>23.15</v>
      </c>
      <c r="O86" s="33">
        <v>3.1100000000000003</v>
      </c>
      <c r="P86" s="66">
        <v>98.99</v>
      </c>
      <c r="Q86" s="39">
        <v>192.06</v>
      </c>
      <c r="R86" s="39">
        <v>224.62</v>
      </c>
      <c r="S86" s="63">
        <v>429.47</v>
      </c>
      <c r="T86" s="62">
        <v>82.09</v>
      </c>
      <c r="U86" s="39">
        <v>159.69999999999999</v>
      </c>
      <c r="V86" s="39">
        <v>187.86</v>
      </c>
      <c r="W86" s="63">
        <v>351.29</v>
      </c>
      <c r="X86" s="359">
        <v>0</v>
      </c>
      <c r="Y86" s="95"/>
      <c r="Z86" s="349"/>
      <c r="AB86" s="95"/>
      <c r="AC86" s="95"/>
      <c r="AD86" s="349"/>
    </row>
    <row r="87" spans="1:30" x14ac:dyDescent="0.25">
      <c r="A87" s="44" t="s">
        <v>566</v>
      </c>
      <c r="B87" s="46">
        <v>6</v>
      </c>
      <c r="C87" s="187" t="s">
        <v>99</v>
      </c>
      <c r="D87" s="54">
        <v>957.44</v>
      </c>
      <c r="E87" s="55">
        <v>1050.51</v>
      </c>
      <c r="F87" s="55">
        <v>1083.0700000000002</v>
      </c>
      <c r="G87" s="56">
        <v>1287.92</v>
      </c>
      <c r="H87" s="128">
        <v>940.54000000000008</v>
      </c>
      <c r="I87" s="55">
        <v>1018.1500000000001</v>
      </c>
      <c r="J87" s="55">
        <v>1046.31</v>
      </c>
      <c r="K87" s="195">
        <v>1209.74</v>
      </c>
      <c r="L87" s="197">
        <v>858.45</v>
      </c>
      <c r="M87" s="69" t="s">
        <v>586</v>
      </c>
      <c r="N87" s="68">
        <v>23</v>
      </c>
      <c r="O87" s="33">
        <v>3.1100000000000003</v>
      </c>
      <c r="P87" s="66">
        <v>98.99</v>
      </c>
      <c r="Q87" s="39">
        <v>192.06</v>
      </c>
      <c r="R87" s="39">
        <v>224.62</v>
      </c>
      <c r="S87" s="63">
        <v>429.47</v>
      </c>
      <c r="T87" s="62">
        <v>82.09</v>
      </c>
      <c r="U87" s="39">
        <v>159.69999999999999</v>
      </c>
      <c r="V87" s="39">
        <v>187.86</v>
      </c>
      <c r="W87" s="63">
        <v>351.29</v>
      </c>
      <c r="X87" s="359">
        <v>0</v>
      </c>
      <c r="Y87" s="95"/>
      <c r="Z87" s="349"/>
      <c r="AB87" s="95"/>
      <c r="AC87" s="95"/>
      <c r="AD87" s="349"/>
    </row>
    <row r="88" spans="1:30" x14ac:dyDescent="0.25">
      <c r="A88" s="44" t="s">
        <v>566</v>
      </c>
      <c r="B88" s="46">
        <v>7</v>
      </c>
      <c r="C88" s="187" t="s">
        <v>99</v>
      </c>
      <c r="D88" s="54">
        <v>818.43000000000006</v>
      </c>
      <c r="E88" s="55">
        <v>911.5</v>
      </c>
      <c r="F88" s="55">
        <v>944.06000000000006</v>
      </c>
      <c r="G88" s="56">
        <v>1148.9100000000001</v>
      </c>
      <c r="H88" s="128">
        <v>801.53000000000009</v>
      </c>
      <c r="I88" s="55">
        <v>879.1400000000001</v>
      </c>
      <c r="J88" s="55">
        <v>907.30000000000007</v>
      </c>
      <c r="K88" s="195">
        <v>1070.73</v>
      </c>
      <c r="L88" s="197">
        <v>719.44</v>
      </c>
      <c r="M88" s="69" t="s">
        <v>589</v>
      </c>
      <c r="N88" s="68">
        <v>19.260000000000002</v>
      </c>
      <c r="O88" s="33">
        <v>3.1100000000000003</v>
      </c>
      <c r="P88" s="66">
        <v>98.99</v>
      </c>
      <c r="Q88" s="39">
        <v>192.06</v>
      </c>
      <c r="R88" s="39">
        <v>224.62</v>
      </c>
      <c r="S88" s="63">
        <v>429.47</v>
      </c>
      <c r="T88" s="62">
        <v>82.09</v>
      </c>
      <c r="U88" s="39">
        <v>159.69999999999999</v>
      </c>
      <c r="V88" s="39">
        <v>187.86</v>
      </c>
      <c r="W88" s="63">
        <v>351.29</v>
      </c>
      <c r="X88" s="359">
        <v>0</v>
      </c>
      <c r="Y88" s="95"/>
      <c r="Z88" s="349"/>
      <c r="AB88" s="95"/>
      <c r="AC88" s="95"/>
      <c r="AD88" s="349"/>
    </row>
    <row r="89" spans="1:30" x14ac:dyDescent="0.25">
      <c r="A89" s="44" t="s">
        <v>566</v>
      </c>
      <c r="B89" s="46">
        <v>8</v>
      </c>
      <c r="C89" s="187" t="s">
        <v>99</v>
      </c>
      <c r="D89" s="54">
        <v>1058.7</v>
      </c>
      <c r="E89" s="55">
        <v>1151.77</v>
      </c>
      <c r="F89" s="55">
        <v>1184.33</v>
      </c>
      <c r="G89" s="56">
        <v>1389.18</v>
      </c>
      <c r="H89" s="128">
        <v>1041.8</v>
      </c>
      <c r="I89" s="55">
        <v>1119.4100000000001</v>
      </c>
      <c r="J89" s="55">
        <v>1147.5700000000002</v>
      </c>
      <c r="K89" s="195">
        <v>1311</v>
      </c>
      <c r="L89" s="197">
        <v>959.71</v>
      </c>
      <c r="M89" s="69" t="s">
        <v>592</v>
      </c>
      <c r="N89" s="68">
        <v>25.72</v>
      </c>
      <c r="O89" s="33">
        <v>3.1100000000000003</v>
      </c>
      <c r="P89" s="66">
        <v>98.99</v>
      </c>
      <c r="Q89" s="39">
        <v>192.06</v>
      </c>
      <c r="R89" s="39">
        <v>224.62</v>
      </c>
      <c r="S89" s="63">
        <v>429.47</v>
      </c>
      <c r="T89" s="62">
        <v>82.09</v>
      </c>
      <c r="U89" s="39">
        <v>159.69999999999999</v>
      </c>
      <c r="V89" s="39">
        <v>187.86</v>
      </c>
      <c r="W89" s="63">
        <v>351.29</v>
      </c>
      <c r="X89" s="359">
        <v>0</v>
      </c>
      <c r="Y89" s="95"/>
      <c r="Z89" s="349"/>
      <c r="AB89" s="95"/>
      <c r="AC89" s="95"/>
      <c r="AD89" s="349"/>
    </row>
    <row r="90" spans="1:30" x14ac:dyDescent="0.25">
      <c r="A90" s="44" t="s">
        <v>566</v>
      </c>
      <c r="B90" s="46">
        <v>9</v>
      </c>
      <c r="C90" s="187" t="s">
        <v>99</v>
      </c>
      <c r="D90" s="54">
        <v>983.79</v>
      </c>
      <c r="E90" s="55">
        <v>1076.8600000000001</v>
      </c>
      <c r="F90" s="55">
        <v>1109.42</v>
      </c>
      <c r="G90" s="56">
        <v>1314.27</v>
      </c>
      <c r="H90" s="128">
        <v>966.8900000000001</v>
      </c>
      <c r="I90" s="55">
        <v>1044.5</v>
      </c>
      <c r="J90" s="55">
        <v>1072.6600000000001</v>
      </c>
      <c r="K90" s="195">
        <v>1236.0900000000001</v>
      </c>
      <c r="L90" s="197">
        <v>884.80000000000007</v>
      </c>
      <c r="M90" s="69" t="s">
        <v>595</v>
      </c>
      <c r="N90" s="68">
        <v>23.71</v>
      </c>
      <c r="O90" s="33">
        <v>3.1100000000000003</v>
      </c>
      <c r="P90" s="66">
        <v>98.99</v>
      </c>
      <c r="Q90" s="39">
        <v>192.06</v>
      </c>
      <c r="R90" s="39">
        <v>224.62</v>
      </c>
      <c r="S90" s="63">
        <v>429.47</v>
      </c>
      <c r="T90" s="62">
        <v>82.09</v>
      </c>
      <c r="U90" s="39">
        <v>159.69999999999999</v>
      </c>
      <c r="V90" s="39">
        <v>187.86</v>
      </c>
      <c r="W90" s="63">
        <v>351.29</v>
      </c>
      <c r="X90" s="359">
        <v>0</v>
      </c>
      <c r="Y90" s="95"/>
      <c r="Z90" s="349"/>
      <c r="AB90" s="95"/>
      <c r="AC90" s="95"/>
      <c r="AD90" s="349"/>
    </row>
    <row r="91" spans="1:30" x14ac:dyDescent="0.25">
      <c r="A91" s="44" t="s">
        <v>566</v>
      </c>
      <c r="B91" s="46">
        <v>10</v>
      </c>
      <c r="C91" s="187" t="s">
        <v>99</v>
      </c>
      <c r="D91" s="54">
        <v>939.30000000000007</v>
      </c>
      <c r="E91" s="55">
        <v>1032.3700000000001</v>
      </c>
      <c r="F91" s="55">
        <v>1064.93</v>
      </c>
      <c r="G91" s="56">
        <v>1269.7800000000002</v>
      </c>
      <c r="H91" s="128">
        <v>922.40000000000009</v>
      </c>
      <c r="I91" s="55">
        <v>1000.01</v>
      </c>
      <c r="J91" s="55">
        <v>1028.17</v>
      </c>
      <c r="K91" s="195">
        <v>1191.6000000000001</v>
      </c>
      <c r="L91" s="197">
        <v>840.31000000000006</v>
      </c>
      <c r="M91" s="69" t="s">
        <v>598</v>
      </c>
      <c r="N91" s="68">
        <v>22.51</v>
      </c>
      <c r="O91" s="33">
        <v>3.1100000000000003</v>
      </c>
      <c r="P91" s="66">
        <v>98.99</v>
      </c>
      <c r="Q91" s="39">
        <v>192.06</v>
      </c>
      <c r="R91" s="39">
        <v>224.62</v>
      </c>
      <c r="S91" s="63">
        <v>429.47</v>
      </c>
      <c r="T91" s="62">
        <v>82.09</v>
      </c>
      <c r="U91" s="39">
        <v>159.69999999999999</v>
      </c>
      <c r="V91" s="39">
        <v>187.86</v>
      </c>
      <c r="W91" s="63">
        <v>351.29</v>
      </c>
      <c r="X91" s="359">
        <v>0</v>
      </c>
      <c r="Y91" s="95"/>
      <c r="Z91" s="349"/>
      <c r="AB91" s="95"/>
      <c r="AC91" s="95"/>
      <c r="AD91" s="349"/>
    </row>
    <row r="92" spans="1:30" x14ac:dyDescent="0.25">
      <c r="A92" s="44" t="s">
        <v>566</v>
      </c>
      <c r="B92" s="46">
        <v>11</v>
      </c>
      <c r="C92" s="187" t="s">
        <v>99</v>
      </c>
      <c r="D92" s="54">
        <v>919.02</v>
      </c>
      <c r="E92" s="55">
        <v>1012.09</v>
      </c>
      <c r="F92" s="55">
        <v>1044.6500000000001</v>
      </c>
      <c r="G92" s="56">
        <v>1249.5</v>
      </c>
      <c r="H92" s="128">
        <v>902.12000000000012</v>
      </c>
      <c r="I92" s="55">
        <v>979.73</v>
      </c>
      <c r="J92" s="55">
        <v>1007.8900000000001</v>
      </c>
      <c r="K92" s="195">
        <v>1171.3200000000002</v>
      </c>
      <c r="L92" s="197">
        <v>820.03000000000009</v>
      </c>
      <c r="M92" s="69" t="s">
        <v>601</v>
      </c>
      <c r="N92" s="68">
        <v>21.97</v>
      </c>
      <c r="O92" s="33">
        <v>3.1100000000000003</v>
      </c>
      <c r="P92" s="66">
        <v>98.99</v>
      </c>
      <c r="Q92" s="39">
        <v>192.06</v>
      </c>
      <c r="R92" s="39">
        <v>224.62</v>
      </c>
      <c r="S92" s="63">
        <v>429.47</v>
      </c>
      <c r="T92" s="62">
        <v>82.09</v>
      </c>
      <c r="U92" s="39">
        <v>159.69999999999999</v>
      </c>
      <c r="V92" s="39">
        <v>187.86</v>
      </c>
      <c r="W92" s="63">
        <v>351.29</v>
      </c>
      <c r="X92" s="359">
        <v>0</v>
      </c>
      <c r="Y92" s="95"/>
      <c r="Z92" s="349"/>
      <c r="AB92" s="95"/>
      <c r="AC92" s="95"/>
      <c r="AD92" s="349"/>
    </row>
    <row r="93" spans="1:30" x14ac:dyDescent="0.25">
      <c r="A93" s="44" t="s">
        <v>566</v>
      </c>
      <c r="B93" s="46">
        <v>12</v>
      </c>
      <c r="C93" s="187" t="s">
        <v>99</v>
      </c>
      <c r="D93" s="54">
        <v>918.54</v>
      </c>
      <c r="E93" s="55">
        <v>1011.61</v>
      </c>
      <c r="F93" s="55">
        <v>1044.17</v>
      </c>
      <c r="G93" s="56">
        <v>1249.02</v>
      </c>
      <c r="H93" s="128">
        <v>901.64</v>
      </c>
      <c r="I93" s="55">
        <v>979.25</v>
      </c>
      <c r="J93" s="55">
        <v>1007.41</v>
      </c>
      <c r="K93" s="195">
        <v>1170.8399999999999</v>
      </c>
      <c r="L93" s="197">
        <v>819.55000000000007</v>
      </c>
      <c r="M93" s="69" t="s">
        <v>604</v>
      </c>
      <c r="N93" s="68">
        <v>21.95</v>
      </c>
      <c r="O93" s="33">
        <v>3.1100000000000003</v>
      </c>
      <c r="P93" s="66">
        <v>98.99</v>
      </c>
      <c r="Q93" s="39">
        <v>192.06</v>
      </c>
      <c r="R93" s="39">
        <v>224.62</v>
      </c>
      <c r="S93" s="63">
        <v>429.47</v>
      </c>
      <c r="T93" s="62">
        <v>82.09</v>
      </c>
      <c r="U93" s="39">
        <v>159.69999999999999</v>
      </c>
      <c r="V93" s="39">
        <v>187.86</v>
      </c>
      <c r="W93" s="63">
        <v>351.29</v>
      </c>
      <c r="X93" s="359">
        <v>0</v>
      </c>
      <c r="Y93" s="95"/>
      <c r="Z93" s="349"/>
      <c r="AB93" s="95"/>
      <c r="AC93" s="95"/>
      <c r="AD93" s="349"/>
    </row>
    <row r="94" spans="1:30" x14ac:dyDescent="0.25">
      <c r="A94" s="44" t="s">
        <v>566</v>
      </c>
      <c r="B94" s="46">
        <v>13</v>
      </c>
      <c r="C94" s="187" t="s">
        <v>99</v>
      </c>
      <c r="D94" s="54">
        <v>931.9</v>
      </c>
      <c r="E94" s="55">
        <v>1024.97</v>
      </c>
      <c r="F94" s="55">
        <v>1057.53</v>
      </c>
      <c r="G94" s="56">
        <v>1262.3800000000001</v>
      </c>
      <c r="H94" s="128">
        <v>915</v>
      </c>
      <c r="I94" s="55">
        <v>992.6099999999999</v>
      </c>
      <c r="J94" s="55">
        <v>1020.77</v>
      </c>
      <c r="K94" s="195">
        <v>1184.2</v>
      </c>
      <c r="L94" s="197">
        <v>832.91</v>
      </c>
      <c r="M94" s="69" t="s">
        <v>608</v>
      </c>
      <c r="N94" s="68">
        <v>22.31</v>
      </c>
      <c r="O94" s="33">
        <v>3.1100000000000003</v>
      </c>
      <c r="P94" s="66">
        <v>98.99</v>
      </c>
      <c r="Q94" s="39">
        <v>192.06</v>
      </c>
      <c r="R94" s="39">
        <v>224.62</v>
      </c>
      <c r="S94" s="63">
        <v>429.47</v>
      </c>
      <c r="T94" s="62">
        <v>82.09</v>
      </c>
      <c r="U94" s="39">
        <v>159.69999999999999</v>
      </c>
      <c r="V94" s="39">
        <v>187.86</v>
      </c>
      <c r="W94" s="63">
        <v>351.29</v>
      </c>
      <c r="X94" s="359">
        <v>0</v>
      </c>
      <c r="Y94" s="95"/>
      <c r="Z94" s="349"/>
      <c r="AB94" s="95"/>
      <c r="AC94" s="95"/>
      <c r="AD94" s="349"/>
    </row>
    <row r="95" spans="1:30" x14ac:dyDescent="0.25">
      <c r="A95" s="44" t="s">
        <v>566</v>
      </c>
      <c r="B95" s="46">
        <v>14</v>
      </c>
      <c r="C95" s="187" t="s">
        <v>99</v>
      </c>
      <c r="D95" s="54">
        <v>944.33</v>
      </c>
      <c r="E95" s="55">
        <v>1037.4000000000001</v>
      </c>
      <c r="F95" s="55">
        <v>1069.96</v>
      </c>
      <c r="G95" s="56">
        <v>1274.81</v>
      </c>
      <c r="H95" s="128">
        <v>927.43000000000006</v>
      </c>
      <c r="I95" s="55">
        <v>1005.04</v>
      </c>
      <c r="J95" s="55">
        <v>1033.2</v>
      </c>
      <c r="K95" s="195">
        <v>1196.6300000000001</v>
      </c>
      <c r="L95" s="197">
        <v>845.34</v>
      </c>
      <c r="M95" s="69" t="s">
        <v>611</v>
      </c>
      <c r="N95" s="68">
        <v>22.65</v>
      </c>
      <c r="O95" s="33">
        <v>3.1100000000000003</v>
      </c>
      <c r="P95" s="66">
        <v>98.99</v>
      </c>
      <c r="Q95" s="39">
        <v>192.06</v>
      </c>
      <c r="R95" s="39">
        <v>224.62</v>
      </c>
      <c r="S95" s="63">
        <v>429.47</v>
      </c>
      <c r="T95" s="62">
        <v>82.09</v>
      </c>
      <c r="U95" s="39">
        <v>159.69999999999999</v>
      </c>
      <c r="V95" s="39">
        <v>187.86</v>
      </c>
      <c r="W95" s="63">
        <v>351.29</v>
      </c>
      <c r="X95" s="359">
        <v>0</v>
      </c>
      <c r="Y95" s="95"/>
      <c r="Z95" s="349"/>
      <c r="AB95" s="95"/>
      <c r="AC95" s="95"/>
      <c r="AD95" s="349"/>
    </row>
    <row r="96" spans="1:30" x14ac:dyDescent="0.25">
      <c r="A96" s="44" t="s">
        <v>566</v>
      </c>
      <c r="B96" s="46">
        <v>15</v>
      </c>
      <c r="C96" s="187" t="s">
        <v>99</v>
      </c>
      <c r="D96" s="54">
        <v>957.66</v>
      </c>
      <c r="E96" s="55">
        <v>1050.73</v>
      </c>
      <c r="F96" s="55">
        <v>1083.29</v>
      </c>
      <c r="G96" s="56">
        <v>1288.1399999999999</v>
      </c>
      <c r="H96" s="128">
        <v>940.76</v>
      </c>
      <c r="I96" s="55">
        <v>1018.3699999999999</v>
      </c>
      <c r="J96" s="55">
        <v>1046.53</v>
      </c>
      <c r="K96" s="195">
        <v>1209.96</v>
      </c>
      <c r="L96" s="197">
        <v>858.67</v>
      </c>
      <c r="M96" s="69" t="s">
        <v>614</v>
      </c>
      <c r="N96" s="68">
        <v>23.01</v>
      </c>
      <c r="O96" s="33">
        <v>3.1100000000000003</v>
      </c>
      <c r="P96" s="66">
        <v>98.99</v>
      </c>
      <c r="Q96" s="39">
        <v>192.06</v>
      </c>
      <c r="R96" s="39">
        <v>224.62</v>
      </c>
      <c r="S96" s="63">
        <v>429.47</v>
      </c>
      <c r="T96" s="62">
        <v>82.09</v>
      </c>
      <c r="U96" s="39">
        <v>159.69999999999999</v>
      </c>
      <c r="V96" s="39">
        <v>187.86</v>
      </c>
      <c r="W96" s="63">
        <v>351.29</v>
      </c>
      <c r="X96" s="359">
        <v>0</v>
      </c>
      <c r="Y96" s="95"/>
      <c r="Z96" s="349"/>
      <c r="AB96" s="95"/>
      <c r="AC96" s="95"/>
      <c r="AD96" s="349"/>
    </row>
    <row r="97" spans="1:30" x14ac:dyDescent="0.25">
      <c r="A97" s="44" t="s">
        <v>566</v>
      </c>
      <c r="B97" s="46">
        <v>16</v>
      </c>
      <c r="C97" s="187" t="s">
        <v>99</v>
      </c>
      <c r="D97" s="54">
        <v>944.83</v>
      </c>
      <c r="E97" s="55">
        <v>1037.9000000000001</v>
      </c>
      <c r="F97" s="55">
        <v>1070.46</v>
      </c>
      <c r="G97" s="56">
        <v>1275.31</v>
      </c>
      <c r="H97" s="128">
        <v>927.93000000000006</v>
      </c>
      <c r="I97" s="55">
        <v>1005.54</v>
      </c>
      <c r="J97" s="55">
        <v>1033.7</v>
      </c>
      <c r="K97" s="195">
        <v>1197.1300000000001</v>
      </c>
      <c r="L97" s="197">
        <v>845.84</v>
      </c>
      <c r="M97" s="69" t="s">
        <v>617</v>
      </c>
      <c r="N97" s="68">
        <v>22.66</v>
      </c>
      <c r="O97" s="33">
        <v>3.1100000000000003</v>
      </c>
      <c r="P97" s="66">
        <v>98.99</v>
      </c>
      <c r="Q97" s="39">
        <v>192.06</v>
      </c>
      <c r="R97" s="39">
        <v>224.62</v>
      </c>
      <c r="S97" s="63">
        <v>429.47</v>
      </c>
      <c r="T97" s="62">
        <v>82.09</v>
      </c>
      <c r="U97" s="39">
        <v>159.69999999999999</v>
      </c>
      <c r="V97" s="39">
        <v>187.86</v>
      </c>
      <c r="W97" s="63">
        <v>351.29</v>
      </c>
      <c r="X97" s="359">
        <v>0</v>
      </c>
      <c r="Y97" s="95"/>
      <c r="Z97" s="349"/>
      <c r="AB97" s="95"/>
      <c r="AC97" s="95"/>
      <c r="AD97" s="349"/>
    </row>
    <row r="98" spans="1:30" x14ac:dyDescent="0.25">
      <c r="A98" s="44" t="s">
        <v>566</v>
      </c>
      <c r="B98" s="46">
        <v>17</v>
      </c>
      <c r="C98" s="187" t="s">
        <v>99</v>
      </c>
      <c r="D98" s="54">
        <v>919.58</v>
      </c>
      <c r="E98" s="55">
        <v>1012.65</v>
      </c>
      <c r="F98" s="55">
        <v>1045.21</v>
      </c>
      <c r="G98" s="56">
        <v>1250.06</v>
      </c>
      <c r="H98" s="128">
        <v>902.68000000000006</v>
      </c>
      <c r="I98" s="55">
        <v>980.29</v>
      </c>
      <c r="J98" s="55">
        <v>1008.45</v>
      </c>
      <c r="K98" s="195">
        <v>1171.8800000000001</v>
      </c>
      <c r="L98" s="197">
        <v>820.59</v>
      </c>
      <c r="M98" s="69" t="s">
        <v>620</v>
      </c>
      <c r="N98" s="68">
        <v>21.98</v>
      </c>
      <c r="O98" s="33">
        <v>3.1100000000000003</v>
      </c>
      <c r="P98" s="66">
        <v>98.99</v>
      </c>
      <c r="Q98" s="39">
        <v>192.06</v>
      </c>
      <c r="R98" s="39">
        <v>224.62</v>
      </c>
      <c r="S98" s="63">
        <v>429.47</v>
      </c>
      <c r="T98" s="62">
        <v>82.09</v>
      </c>
      <c r="U98" s="39">
        <v>159.69999999999999</v>
      </c>
      <c r="V98" s="39">
        <v>187.86</v>
      </c>
      <c r="W98" s="63">
        <v>351.29</v>
      </c>
      <c r="X98" s="359">
        <v>0</v>
      </c>
      <c r="Y98" s="95"/>
      <c r="Z98" s="349"/>
      <c r="AB98" s="95"/>
      <c r="AC98" s="95"/>
      <c r="AD98" s="349"/>
    </row>
    <row r="99" spans="1:30" x14ac:dyDescent="0.25">
      <c r="A99" s="44" t="s">
        <v>566</v>
      </c>
      <c r="B99" s="46">
        <v>18</v>
      </c>
      <c r="C99" s="187" t="s">
        <v>99</v>
      </c>
      <c r="D99" s="54">
        <v>842.27</v>
      </c>
      <c r="E99" s="55">
        <v>935.33999999999992</v>
      </c>
      <c r="F99" s="55">
        <v>967.9</v>
      </c>
      <c r="G99" s="56">
        <v>1172.75</v>
      </c>
      <c r="H99" s="128">
        <v>825.37</v>
      </c>
      <c r="I99" s="55">
        <v>902.98</v>
      </c>
      <c r="J99" s="55">
        <v>931.14</v>
      </c>
      <c r="K99" s="195">
        <v>1094.57</v>
      </c>
      <c r="L99" s="197">
        <v>743.28</v>
      </c>
      <c r="M99" s="69" t="s">
        <v>623</v>
      </c>
      <c r="N99" s="68">
        <v>19.899999999999999</v>
      </c>
      <c r="O99" s="33">
        <v>3.1100000000000003</v>
      </c>
      <c r="P99" s="66">
        <v>98.99</v>
      </c>
      <c r="Q99" s="39">
        <v>192.06</v>
      </c>
      <c r="R99" s="39">
        <v>224.62</v>
      </c>
      <c r="S99" s="63">
        <v>429.47</v>
      </c>
      <c r="T99" s="62">
        <v>82.09</v>
      </c>
      <c r="U99" s="39">
        <v>159.69999999999999</v>
      </c>
      <c r="V99" s="39">
        <v>187.86</v>
      </c>
      <c r="W99" s="63">
        <v>351.29</v>
      </c>
      <c r="X99" s="359">
        <v>0</v>
      </c>
      <c r="Y99" s="95"/>
      <c r="Z99" s="349"/>
      <c r="AB99" s="95"/>
      <c r="AC99" s="95"/>
      <c r="AD99" s="349"/>
    </row>
    <row r="100" spans="1:30" x14ac:dyDescent="0.25">
      <c r="A100" s="44" t="s">
        <v>566</v>
      </c>
      <c r="B100" s="46">
        <v>19</v>
      </c>
      <c r="C100" s="187" t="s">
        <v>99</v>
      </c>
      <c r="D100" s="54">
        <v>899.9799999999999</v>
      </c>
      <c r="E100" s="55">
        <v>993.05</v>
      </c>
      <c r="F100" s="55">
        <v>1025.6099999999999</v>
      </c>
      <c r="G100" s="56">
        <v>1230.46</v>
      </c>
      <c r="H100" s="128">
        <v>883.07999999999993</v>
      </c>
      <c r="I100" s="55">
        <v>960.68999999999983</v>
      </c>
      <c r="J100" s="55">
        <v>988.84999999999991</v>
      </c>
      <c r="K100" s="195">
        <v>1152.28</v>
      </c>
      <c r="L100" s="197">
        <v>800.99</v>
      </c>
      <c r="M100" s="69" t="s">
        <v>626</v>
      </c>
      <c r="N100" s="68">
        <v>21.45</v>
      </c>
      <c r="O100" s="33">
        <v>3.1100000000000003</v>
      </c>
      <c r="P100" s="66">
        <v>98.99</v>
      </c>
      <c r="Q100" s="39">
        <v>192.06</v>
      </c>
      <c r="R100" s="39">
        <v>224.62</v>
      </c>
      <c r="S100" s="63">
        <v>429.47</v>
      </c>
      <c r="T100" s="62">
        <v>82.09</v>
      </c>
      <c r="U100" s="39">
        <v>159.69999999999999</v>
      </c>
      <c r="V100" s="39">
        <v>187.86</v>
      </c>
      <c r="W100" s="63">
        <v>351.29</v>
      </c>
      <c r="X100" s="359">
        <v>0</v>
      </c>
      <c r="Y100" s="95"/>
      <c r="Z100" s="349"/>
      <c r="AB100" s="95"/>
      <c r="AC100" s="95"/>
      <c r="AD100" s="349"/>
    </row>
    <row r="101" spans="1:30" x14ac:dyDescent="0.25">
      <c r="A101" s="44" t="s">
        <v>566</v>
      </c>
      <c r="B101" s="46">
        <v>20</v>
      </c>
      <c r="C101" s="187" t="s">
        <v>99</v>
      </c>
      <c r="D101" s="54">
        <v>845.17000000000007</v>
      </c>
      <c r="E101" s="55">
        <v>938.24</v>
      </c>
      <c r="F101" s="55">
        <v>970.80000000000007</v>
      </c>
      <c r="G101" s="56">
        <v>1175.6500000000001</v>
      </c>
      <c r="H101" s="128">
        <v>828.2700000000001</v>
      </c>
      <c r="I101" s="55">
        <v>905.88000000000011</v>
      </c>
      <c r="J101" s="55">
        <v>934.04000000000008</v>
      </c>
      <c r="K101" s="195">
        <v>1097.47</v>
      </c>
      <c r="L101" s="197">
        <v>746.18000000000006</v>
      </c>
      <c r="M101" s="69" t="s">
        <v>629</v>
      </c>
      <c r="N101" s="68">
        <v>19.98</v>
      </c>
      <c r="O101" s="33">
        <v>3.1100000000000003</v>
      </c>
      <c r="P101" s="66">
        <v>98.99</v>
      </c>
      <c r="Q101" s="39">
        <v>192.06</v>
      </c>
      <c r="R101" s="39">
        <v>224.62</v>
      </c>
      <c r="S101" s="63">
        <v>429.47</v>
      </c>
      <c r="T101" s="62">
        <v>82.09</v>
      </c>
      <c r="U101" s="39">
        <v>159.69999999999999</v>
      </c>
      <c r="V101" s="39">
        <v>187.86</v>
      </c>
      <c r="W101" s="63">
        <v>351.29</v>
      </c>
      <c r="X101" s="359">
        <v>0</v>
      </c>
      <c r="Y101" s="95"/>
      <c r="Z101" s="349"/>
      <c r="AB101" s="95"/>
      <c r="AC101" s="95"/>
      <c r="AD101" s="349"/>
    </row>
    <row r="102" spans="1:30" x14ac:dyDescent="0.25">
      <c r="A102" s="44" t="s">
        <v>566</v>
      </c>
      <c r="B102" s="46">
        <v>21</v>
      </c>
      <c r="C102" s="187" t="s">
        <v>99</v>
      </c>
      <c r="D102" s="54">
        <v>917.25</v>
      </c>
      <c r="E102" s="55">
        <v>1010.32</v>
      </c>
      <c r="F102" s="55">
        <v>1042.8800000000001</v>
      </c>
      <c r="G102" s="56">
        <v>1247.73</v>
      </c>
      <c r="H102" s="128">
        <v>900.35</v>
      </c>
      <c r="I102" s="55">
        <v>977.96</v>
      </c>
      <c r="J102" s="55">
        <v>1006.12</v>
      </c>
      <c r="K102" s="195">
        <v>1169.55</v>
      </c>
      <c r="L102" s="197">
        <v>818.26</v>
      </c>
      <c r="M102" s="69" t="s">
        <v>631</v>
      </c>
      <c r="N102" s="68">
        <v>21.92</v>
      </c>
      <c r="O102" s="33">
        <v>3.1100000000000003</v>
      </c>
      <c r="P102" s="66">
        <v>98.99</v>
      </c>
      <c r="Q102" s="39">
        <v>192.06</v>
      </c>
      <c r="R102" s="39">
        <v>224.62</v>
      </c>
      <c r="S102" s="63">
        <v>429.47</v>
      </c>
      <c r="T102" s="62">
        <v>82.09</v>
      </c>
      <c r="U102" s="39">
        <v>159.69999999999999</v>
      </c>
      <c r="V102" s="39">
        <v>187.86</v>
      </c>
      <c r="W102" s="63">
        <v>351.29</v>
      </c>
      <c r="X102" s="359">
        <v>0</v>
      </c>
      <c r="Y102" s="95"/>
      <c r="Z102" s="349"/>
      <c r="AB102" s="95"/>
      <c r="AC102" s="95"/>
      <c r="AD102" s="349"/>
    </row>
    <row r="103" spans="1:30" x14ac:dyDescent="0.25">
      <c r="A103" s="44" t="s">
        <v>566</v>
      </c>
      <c r="B103" s="46">
        <v>22</v>
      </c>
      <c r="C103" s="187" t="s">
        <v>99</v>
      </c>
      <c r="D103" s="54">
        <v>1076.1600000000001</v>
      </c>
      <c r="E103" s="55">
        <v>1169.23</v>
      </c>
      <c r="F103" s="55">
        <v>1201.79</v>
      </c>
      <c r="G103" s="56">
        <v>1406.64</v>
      </c>
      <c r="H103" s="128">
        <v>1059.26</v>
      </c>
      <c r="I103" s="55">
        <v>1136.8699999999999</v>
      </c>
      <c r="J103" s="55">
        <v>1165.03</v>
      </c>
      <c r="K103" s="195">
        <v>1328.46</v>
      </c>
      <c r="L103" s="197">
        <v>977.17000000000007</v>
      </c>
      <c r="M103" s="69" t="s">
        <v>634</v>
      </c>
      <c r="N103" s="68">
        <v>26.19</v>
      </c>
      <c r="O103" s="33">
        <v>3.1100000000000003</v>
      </c>
      <c r="P103" s="66">
        <v>98.99</v>
      </c>
      <c r="Q103" s="39">
        <v>192.06</v>
      </c>
      <c r="R103" s="39">
        <v>224.62</v>
      </c>
      <c r="S103" s="63">
        <v>429.47</v>
      </c>
      <c r="T103" s="62">
        <v>82.09</v>
      </c>
      <c r="U103" s="39">
        <v>159.69999999999999</v>
      </c>
      <c r="V103" s="39">
        <v>187.86</v>
      </c>
      <c r="W103" s="63">
        <v>351.29</v>
      </c>
      <c r="X103" s="359">
        <v>0</v>
      </c>
      <c r="Y103" s="95"/>
      <c r="Z103" s="349"/>
      <c r="AB103" s="95"/>
      <c r="AC103" s="95"/>
      <c r="AD103" s="349"/>
    </row>
    <row r="104" spans="1:30" x14ac:dyDescent="0.25">
      <c r="A104" s="44" t="s">
        <v>566</v>
      </c>
      <c r="B104" s="46">
        <v>23</v>
      </c>
      <c r="C104" s="187" t="s">
        <v>99</v>
      </c>
      <c r="D104" s="54">
        <v>1399.1200000000001</v>
      </c>
      <c r="E104" s="55">
        <v>1492.19</v>
      </c>
      <c r="F104" s="55">
        <v>1524.75</v>
      </c>
      <c r="G104" s="56">
        <v>1729.6000000000001</v>
      </c>
      <c r="H104" s="128">
        <v>1382.22</v>
      </c>
      <c r="I104" s="55">
        <v>1459.8300000000002</v>
      </c>
      <c r="J104" s="55">
        <v>1487.9900000000002</v>
      </c>
      <c r="K104" s="195">
        <v>1651.42</v>
      </c>
      <c r="L104" s="197">
        <v>1300.1300000000001</v>
      </c>
      <c r="M104" s="69" t="s">
        <v>637</v>
      </c>
      <c r="N104" s="68">
        <v>34.880000000000003</v>
      </c>
      <c r="O104" s="33">
        <v>3.1100000000000003</v>
      </c>
      <c r="P104" s="66">
        <v>98.99</v>
      </c>
      <c r="Q104" s="39">
        <v>192.06</v>
      </c>
      <c r="R104" s="39">
        <v>224.62</v>
      </c>
      <c r="S104" s="63">
        <v>429.47</v>
      </c>
      <c r="T104" s="62">
        <v>82.09</v>
      </c>
      <c r="U104" s="39">
        <v>159.69999999999999</v>
      </c>
      <c r="V104" s="39">
        <v>187.86</v>
      </c>
      <c r="W104" s="63">
        <v>351.29</v>
      </c>
      <c r="X104" s="359">
        <v>0</v>
      </c>
      <c r="Y104" s="95"/>
      <c r="Z104" s="349"/>
      <c r="AB104" s="95"/>
      <c r="AC104" s="95"/>
      <c r="AD104" s="349"/>
    </row>
    <row r="105" spans="1:30" x14ac:dyDescent="0.25">
      <c r="A105" s="44" t="s">
        <v>638</v>
      </c>
      <c r="B105" s="46">
        <v>0</v>
      </c>
      <c r="C105" s="187" t="s">
        <v>99</v>
      </c>
      <c r="D105" s="54">
        <v>812.06999999999994</v>
      </c>
      <c r="E105" s="55">
        <v>905.14</v>
      </c>
      <c r="F105" s="55">
        <v>937.7</v>
      </c>
      <c r="G105" s="56">
        <v>1142.55</v>
      </c>
      <c r="H105" s="128">
        <v>795.17000000000007</v>
      </c>
      <c r="I105" s="55">
        <v>872.78</v>
      </c>
      <c r="J105" s="55">
        <v>900.94</v>
      </c>
      <c r="K105" s="195">
        <v>1064.3700000000001</v>
      </c>
      <c r="L105" s="197">
        <v>713.08</v>
      </c>
      <c r="M105" s="69" t="s">
        <v>641</v>
      </c>
      <c r="N105" s="68">
        <v>19.09</v>
      </c>
      <c r="O105" s="33">
        <v>3.1100000000000003</v>
      </c>
      <c r="P105" s="66">
        <v>98.99</v>
      </c>
      <c r="Q105" s="39">
        <v>192.06</v>
      </c>
      <c r="R105" s="39">
        <v>224.62</v>
      </c>
      <c r="S105" s="63">
        <v>429.47</v>
      </c>
      <c r="T105" s="62">
        <v>82.09</v>
      </c>
      <c r="U105" s="39">
        <v>159.69999999999999</v>
      </c>
      <c r="V105" s="39">
        <v>187.86</v>
      </c>
      <c r="W105" s="63">
        <v>351.29</v>
      </c>
      <c r="X105" s="359">
        <v>0</v>
      </c>
      <c r="Y105" s="95"/>
      <c r="Z105" s="349"/>
      <c r="AB105" s="95"/>
      <c r="AC105" s="95"/>
      <c r="AD105" s="349"/>
    </row>
    <row r="106" spans="1:30" x14ac:dyDescent="0.25">
      <c r="A106" s="44" t="s">
        <v>638</v>
      </c>
      <c r="B106" s="46">
        <v>1</v>
      </c>
      <c r="C106" s="187" t="s">
        <v>99</v>
      </c>
      <c r="D106" s="54">
        <v>804.23</v>
      </c>
      <c r="E106" s="55">
        <v>897.3</v>
      </c>
      <c r="F106" s="55">
        <v>929.86</v>
      </c>
      <c r="G106" s="56">
        <v>1134.71</v>
      </c>
      <c r="H106" s="128">
        <v>787.33</v>
      </c>
      <c r="I106" s="55">
        <v>864.94</v>
      </c>
      <c r="J106" s="55">
        <v>893.1</v>
      </c>
      <c r="K106" s="195">
        <v>1056.53</v>
      </c>
      <c r="L106" s="197">
        <v>705.24</v>
      </c>
      <c r="M106" s="69" t="s">
        <v>644</v>
      </c>
      <c r="N106" s="68">
        <v>18.88</v>
      </c>
      <c r="O106" s="33">
        <v>3.1100000000000003</v>
      </c>
      <c r="P106" s="66">
        <v>98.99</v>
      </c>
      <c r="Q106" s="39">
        <v>192.06</v>
      </c>
      <c r="R106" s="39">
        <v>224.62</v>
      </c>
      <c r="S106" s="63">
        <v>429.47</v>
      </c>
      <c r="T106" s="62">
        <v>82.09</v>
      </c>
      <c r="U106" s="39">
        <v>159.69999999999999</v>
      </c>
      <c r="V106" s="39">
        <v>187.86</v>
      </c>
      <c r="W106" s="63">
        <v>351.29</v>
      </c>
      <c r="X106" s="359">
        <v>0</v>
      </c>
      <c r="Y106" s="95"/>
      <c r="Z106" s="349"/>
      <c r="AB106" s="95"/>
      <c r="AC106" s="95"/>
      <c r="AD106" s="349"/>
    </row>
    <row r="107" spans="1:30" x14ac:dyDescent="0.25">
      <c r="A107" s="44" t="s">
        <v>638</v>
      </c>
      <c r="B107" s="46">
        <v>2</v>
      </c>
      <c r="C107" s="187" t="s">
        <v>99</v>
      </c>
      <c r="D107" s="54">
        <v>829.43</v>
      </c>
      <c r="E107" s="55">
        <v>922.5</v>
      </c>
      <c r="F107" s="55">
        <v>955.06</v>
      </c>
      <c r="G107" s="56">
        <v>1159.9100000000001</v>
      </c>
      <c r="H107" s="128">
        <v>812.53</v>
      </c>
      <c r="I107" s="55">
        <v>890.13999999999987</v>
      </c>
      <c r="J107" s="55">
        <v>918.3</v>
      </c>
      <c r="K107" s="195">
        <v>1081.73</v>
      </c>
      <c r="L107" s="197">
        <v>730.43999999999994</v>
      </c>
      <c r="M107" s="69" t="s">
        <v>647</v>
      </c>
      <c r="N107" s="68">
        <v>19.559999999999999</v>
      </c>
      <c r="O107" s="33">
        <v>3.1100000000000003</v>
      </c>
      <c r="P107" s="66">
        <v>98.99</v>
      </c>
      <c r="Q107" s="39">
        <v>192.06</v>
      </c>
      <c r="R107" s="39">
        <v>224.62</v>
      </c>
      <c r="S107" s="63">
        <v>429.47</v>
      </c>
      <c r="T107" s="62">
        <v>82.09</v>
      </c>
      <c r="U107" s="39">
        <v>159.69999999999999</v>
      </c>
      <c r="V107" s="39">
        <v>187.86</v>
      </c>
      <c r="W107" s="63">
        <v>351.29</v>
      </c>
      <c r="X107" s="359">
        <v>0</v>
      </c>
      <c r="Y107" s="95"/>
      <c r="Z107" s="349"/>
      <c r="AB107" s="95"/>
      <c r="AC107" s="95"/>
      <c r="AD107" s="349"/>
    </row>
    <row r="108" spans="1:30" x14ac:dyDescent="0.25">
      <c r="A108" s="44" t="s">
        <v>638</v>
      </c>
      <c r="B108" s="46">
        <v>3</v>
      </c>
      <c r="C108" s="187" t="s">
        <v>99</v>
      </c>
      <c r="D108" s="54">
        <v>881.58999999999992</v>
      </c>
      <c r="E108" s="55">
        <v>974.66</v>
      </c>
      <c r="F108" s="55">
        <v>1007.22</v>
      </c>
      <c r="G108" s="56">
        <v>1212.07</v>
      </c>
      <c r="H108" s="128">
        <v>864.69</v>
      </c>
      <c r="I108" s="55">
        <v>942.3</v>
      </c>
      <c r="J108" s="55">
        <v>970.46</v>
      </c>
      <c r="K108" s="195">
        <v>1133.8900000000001</v>
      </c>
      <c r="L108" s="197">
        <v>782.6</v>
      </c>
      <c r="M108" s="69" t="s">
        <v>649</v>
      </c>
      <c r="N108" s="68">
        <v>20.96</v>
      </c>
      <c r="O108" s="33">
        <v>3.1100000000000003</v>
      </c>
      <c r="P108" s="66">
        <v>98.99</v>
      </c>
      <c r="Q108" s="39">
        <v>192.06</v>
      </c>
      <c r="R108" s="39">
        <v>224.62</v>
      </c>
      <c r="S108" s="63">
        <v>429.47</v>
      </c>
      <c r="T108" s="62">
        <v>82.09</v>
      </c>
      <c r="U108" s="39">
        <v>159.69999999999999</v>
      </c>
      <c r="V108" s="39">
        <v>187.86</v>
      </c>
      <c r="W108" s="63">
        <v>351.29</v>
      </c>
      <c r="X108" s="359">
        <v>0</v>
      </c>
      <c r="Y108" s="95"/>
      <c r="Z108" s="349"/>
      <c r="AB108" s="95"/>
      <c r="AC108" s="95"/>
      <c r="AD108" s="349"/>
    </row>
    <row r="109" spans="1:30" x14ac:dyDescent="0.25">
      <c r="A109" s="44" t="s">
        <v>638</v>
      </c>
      <c r="B109" s="46">
        <v>4</v>
      </c>
      <c r="C109" s="187" t="s">
        <v>99</v>
      </c>
      <c r="D109" s="54">
        <v>946.39</v>
      </c>
      <c r="E109" s="55">
        <v>1039.46</v>
      </c>
      <c r="F109" s="55">
        <v>1072.02</v>
      </c>
      <c r="G109" s="56">
        <v>1276.8700000000001</v>
      </c>
      <c r="H109" s="128">
        <v>929.49</v>
      </c>
      <c r="I109" s="55">
        <v>1007.0999999999999</v>
      </c>
      <c r="J109" s="55">
        <v>1035.26</v>
      </c>
      <c r="K109" s="195">
        <v>1198.69</v>
      </c>
      <c r="L109" s="197">
        <v>847.40000000000009</v>
      </c>
      <c r="M109" s="69" t="s">
        <v>652</v>
      </c>
      <c r="N109" s="68">
        <v>22.7</v>
      </c>
      <c r="O109" s="33">
        <v>3.1100000000000003</v>
      </c>
      <c r="P109" s="66">
        <v>98.99</v>
      </c>
      <c r="Q109" s="39">
        <v>192.06</v>
      </c>
      <c r="R109" s="39">
        <v>224.62</v>
      </c>
      <c r="S109" s="63">
        <v>429.47</v>
      </c>
      <c r="T109" s="62">
        <v>82.09</v>
      </c>
      <c r="U109" s="39">
        <v>159.69999999999999</v>
      </c>
      <c r="V109" s="39">
        <v>187.86</v>
      </c>
      <c r="W109" s="63">
        <v>351.29</v>
      </c>
      <c r="X109" s="359">
        <v>0</v>
      </c>
      <c r="Y109" s="95"/>
      <c r="Z109" s="349"/>
      <c r="AB109" s="95"/>
      <c r="AC109" s="95"/>
      <c r="AD109" s="349"/>
    </row>
    <row r="110" spans="1:30" x14ac:dyDescent="0.25">
      <c r="A110" s="44" t="s">
        <v>638</v>
      </c>
      <c r="B110" s="46">
        <v>5</v>
      </c>
      <c r="C110" s="187" t="s">
        <v>99</v>
      </c>
      <c r="D110" s="54">
        <v>964.12</v>
      </c>
      <c r="E110" s="55">
        <v>1057.19</v>
      </c>
      <c r="F110" s="55">
        <v>1089.75</v>
      </c>
      <c r="G110" s="56">
        <v>1294.6000000000001</v>
      </c>
      <c r="H110" s="128">
        <v>947.22</v>
      </c>
      <c r="I110" s="55">
        <v>1024.83</v>
      </c>
      <c r="J110" s="55">
        <v>1052.99</v>
      </c>
      <c r="K110" s="195">
        <v>1216.42</v>
      </c>
      <c r="L110" s="197">
        <v>865.13</v>
      </c>
      <c r="M110" s="69" t="s">
        <v>655</v>
      </c>
      <c r="N110" s="68">
        <v>23.18</v>
      </c>
      <c r="O110" s="33">
        <v>3.1100000000000003</v>
      </c>
      <c r="P110" s="66">
        <v>98.99</v>
      </c>
      <c r="Q110" s="39">
        <v>192.06</v>
      </c>
      <c r="R110" s="39">
        <v>224.62</v>
      </c>
      <c r="S110" s="63">
        <v>429.47</v>
      </c>
      <c r="T110" s="62">
        <v>82.09</v>
      </c>
      <c r="U110" s="39">
        <v>159.69999999999999</v>
      </c>
      <c r="V110" s="39">
        <v>187.86</v>
      </c>
      <c r="W110" s="63">
        <v>351.29</v>
      </c>
      <c r="X110" s="359">
        <v>0</v>
      </c>
      <c r="Y110" s="95"/>
      <c r="Z110" s="349"/>
      <c r="AB110" s="95"/>
      <c r="AC110" s="95"/>
      <c r="AD110" s="349"/>
    </row>
    <row r="111" spans="1:30" x14ac:dyDescent="0.25">
      <c r="A111" s="44" t="s">
        <v>638</v>
      </c>
      <c r="B111" s="46">
        <v>6</v>
      </c>
      <c r="C111" s="187" t="s">
        <v>99</v>
      </c>
      <c r="D111" s="54">
        <v>960.4799999999999</v>
      </c>
      <c r="E111" s="55">
        <v>1053.55</v>
      </c>
      <c r="F111" s="55">
        <v>1086.1099999999999</v>
      </c>
      <c r="G111" s="56">
        <v>1290.96</v>
      </c>
      <c r="H111" s="128">
        <v>943.58</v>
      </c>
      <c r="I111" s="55">
        <v>1021.19</v>
      </c>
      <c r="J111" s="55">
        <v>1049.3499999999999</v>
      </c>
      <c r="K111" s="195">
        <v>1212.78</v>
      </c>
      <c r="L111" s="197">
        <v>861.49</v>
      </c>
      <c r="M111" s="69" t="s">
        <v>658</v>
      </c>
      <c r="N111" s="68">
        <v>23.08</v>
      </c>
      <c r="O111" s="33">
        <v>3.1100000000000003</v>
      </c>
      <c r="P111" s="66">
        <v>98.99</v>
      </c>
      <c r="Q111" s="39">
        <v>192.06</v>
      </c>
      <c r="R111" s="39">
        <v>224.62</v>
      </c>
      <c r="S111" s="63">
        <v>429.47</v>
      </c>
      <c r="T111" s="62">
        <v>82.09</v>
      </c>
      <c r="U111" s="39">
        <v>159.69999999999999</v>
      </c>
      <c r="V111" s="39">
        <v>187.86</v>
      </c>
      <c r="W111" s="63">
        <v>351.29</v>
      </c>
      <c r="X111" s="359">
        <v>0</v>
      </c>
      <c r="Y111" s="95"/>
      <c r="Z111" s="349"/>
      <c r="AB111" s="95"/>
      <c r="AC111" s="95"/>
      <c r="AD111" s="349"/>
    </row>
    <row r="112" spans="1:30" x14ac:dyDescent="0.25">
      <c r="A112" s="44" t="s">
        <v>638</v>
      </c>
      <c r="B112" s="46">
        <v>7</v>
      </c>
      <c r="C112" s="187" t="s">
        <v>99</v>
      </c>
      <c r="D112" s="54">
        <v>817.89</v>
      </c>
      <c r="E112" s="55">
        <v>910.96</v>
      </c>
      <c r="F112" s="55">
        <v>943.52</v>
      </c>
      <c r="G112" s="56">
        <v>1148.3699999999999</v>
      </c>
      <c r="H112" s="128">
        <v>800.99</v>
      </c>
      <c r="I112" s="55">
        <v>878.59999999999991</v>
      </c>
      <c r="J112" s="55">
        <v>906.76</v>
      </c>
      <c r="K112" s="195">
        <v>1070.19</v>
      </c>
      <c r="L112" s="197">
        <v>718.9</v>
      </c>
      <c r="M112" s="69" t="s">
        <v>661</v>
      </c>
      <c r="N112" s="68">
        <v>19.25</v>
      </c>
      <c r="O112" s="33">
        <v>3.1100000000000003</v>
      </c>
      <c r="P112" s="66">
        <v>98.99</v>
      </c>
      <c r="Q112" s="39">
        <v>192.06</v>
      </c>
      <c r="R112" s="39">
        <v>224.62</v>
      </c>
      <c r="S112" s="63">
        <v>429.47</v>
      </c>
      <c r="T112" s="62">
        <v>82.09</v>
      </c>
      <c r="U112" s="39">
        <v>159.69999999999999</v>
      </c>
      <c r="V112" s="39">
        <v>187.86</v>
      </c>
      <c r="W112" s="63">
        <v>351.29</v>
      </c>
      <c r="X112" s="359">
        <v>0</v>
      </c>
      <c r="Y112" s="95"/>
      <c r="Z112" s="349"/>
      <c r="AB112" s="95"/>
      <c r="AC112" s="95"/>
      <c r="AD112" s="349"/>
    </row>
    <row r="113" spans="1:30" x14ac:dyDescent="0.25">
      <c r="A113" s="44" t="s">
        <v>638</v>
      </c>
      <c r="B113" s="46">
        <v>8</v>
      </c>
      <c r="C113" s="187" t="s">
        <v>99</v>
      </c>
      <c r="D113" s="54">
        <v>1060.48</v>
      </c>
      <c r="E113" s="55">
        <v>1153.55</v>
      </c>
      <c r="F113" s="55">
        <v>1186.1100000000001</v>
      </c>
      <c r="G113" s="56">
        <v>1390.96</v>
      </c>
      <c r="H113" s="128">
        <v>1043.58</v>
      </c>
      <c r="I113" s="55">
        <v>1121.19</v>
      </c>
      <c r="J113" s="55">
        <v>1149.3499999999999</v>
      </c>
      <c r="K113" s="195">
        <v>1312.78</v>
      </c>
      <c r="L113" s="197">
        <v>961.49</v>
      </c>
      <c r="M113" s="69" t="s">
        <v>664</v>
      </c>
      <c r="N113" s="68">
        <v>25.77</v>
      </c>
      <c r="O113" s="33">
        <v>3.1100000000000003</v>
      </c>
      <c r="P113" s="66">
        <v>98.99</v>
      </c>
      <c r="Q113" s="39">
        <v>192.06</v>
      </c>
      <c r="R113" s="39">
        <v>224.62</v>
      </c>
      <c r="S113" s="63">
        <v>429.47</v>
      </c>
      <c r="T113" s="62">
        <v>82.09</v>
      </c>
      <c r="U113" s="39">
        <v>159.69999999999999</v>
      </c>
      <c r="V113" s="39">
        <v>187.86</v>
      </c>
      <c r="W113" s="63">
        <v>351.29</v>
      </c>
      <c r="X113" s="359">
        <v>0</v>
      </c>
      <c r="Y113" s="95"/>
      <c r="Z113" s="349"/>
      <c r="AB113" s="95"/>
      <c r="AC113" s="95"/>
      <c r="AD113" s="349"/>
    </row>
    <row r="114" spans="1:30" x14ac:dyDescent="0.25">
      <c r="A114" s="44" t="s">
        <v>638</v>
      </c>
      <c r="B114" s="46">
        <v>9</v>
      </c>
      <c r="C114" s="187" t="s">
        <v>99</v>
      </c>
      <c r="D114" s="54">
        <v>984.76</v>
      </c>
      <c r="E114" s="55">
        <v>1077.83</v>
      </c>
      <c r="F114" s="55">
        <v>1110.3899999999999</v>
      </c>
      <c r="G114" s="56">
        <v>1315.24</v>
      </c>
      <c r="H114" s="128">
        <v>967.86</v>
      </c>
      <c r="I114" s="55">
        <v>1045.47</v>
      </c>
      <c r="J114" s="55">
        <v>1073.6300000000001</v>
      </c>
      <c r="K114" s="195">
        <v>1237.06</v>
      </c>
      <c r="L114" s="197">
        <v>885.77</v>
      </c>
      <c r="M114" s="69" t="s">
        <v>667</v>
      </c>
      <c r="N114" s="68">
        <v>23.73</v>
      </c>
      <c r="O114" s="33">
        <v>3.1100000000000003</v>
      </c>
      <c r="P114" s="66">
        <v>98.99</v>
      </c>
      <c r="Q114" s="39">
        <v>192.06</v>
      </c>
      <c r="R114" s="39">
        <v>224.62</v>
      </c>
      <c r="S114" s="63">
        <v>429.47</v>
      </c>
      <c r="T114" s="62">
        <v>82.09</v>
      </c>
      <c r="U114" s="39">
        <v>159.69999999999999</v>
      </c>
      <c r="V114" s="39">
        <v>187.86</v>
      </c>
      <c r="W114" s="63">
        <v>351.29</v>
      </c>
      <c r="X114" s="359">
        <v>0</v>
      </c>
      <c r="Y114" s="95"/>
      <c r="Z114" s="349"/>
      <c r="AB114" s="95"/>
      <c r="AC114" s="95"/>
      <c r="AD114" s="349"/>
    </row>
    <row r="115" spans="1:30" x14ac:dyDescent="0.25">
      <c r="A115" s="44" t="s">
        <v>638</v>
      </c>
      <c r="B115" s="46">
        <v>10</v>
      </c>
      <c r="C115" s="187" t="s">
        <v>99</v>
      </c>
      <c r="D115" s="54">
        <v>939.48</v>
      </c>
      <c r="E115" s="55">
        <v>1032.55</v>
      </c>
      <c r="F115" s="55">
        <v>1065.1100000000001</v>
      </c>
      <c r="G115" s="56">
        <v>1269.96</v>
      </c>
      <c r="H115" s="128">
        <v>922.58</v>
      </c>
      <c r="I115" s="55">
        <v>1000.19</v>
      </c>
      <c r="J115" s="55">
        <v>1028.3499999999999</v>
      </c>
      <c r="K115" s="195">
        <v>1191.78</v>
      </c>
      <c r="L115" s="197">
        <v>840.49</v>
      </c>
      <c r="M115" s="69" t="s">
        <v>670</v>
      </c>
      <c r="N115" s="68">
        <v>22.52</v>
      </c>
      <c r="O115" s="33">
        <v>3.1100000000000003</v>
      </c>
      <c r="P115" s="66">
        <v>98.99</v>
      </c>
      <c r="Q115" s="39">
        <v>192.06</v>
      </c>
      <c r="R115" s="39">
        <v>224.62</v>
      </c>
      <c r="S115" s="63">
        <v>429.47</v>
      </c>
      <c r="T115" s="62">
        <v>82.09</v>
      </c>
      <c r="U115" s="39">
        <v>159.69999999999999</v>
      </c>
      <c r="V115" s="39">
        <v>187.86</v>
      </c>
      <c r="W115" s="63">
        <v>351.29</v>
      </c>
      <c r="X115" s="359">
        <v>0</v>
      </c>
      <c r="Y115" s="95"/>
      <c r="Z115" s="349"/>
      <c r="AB115" s="95"/>
      <c r="AC115" s="95"/>
      <c r="AD115" s="349"/>
    </row>
    <row r="116" spans="1:30" x14ac:dyDescent="0.25">
      <c r="A116" s="44" t="s">
        <v>638</v>
      </c>
      <c r="B116" s="46">
        <v>11</v>
      </c>
      <c r="C116" s="187" t="s">
        <v>99</v>
      </c>
      <c r="D116" s="54">
        <v>919.74</v>
      </c>
      <c r="E116" s="55">
        <v>1012.81</v>
      </c>
      <c r="F116" s="55">
        <v>1045.3699999999999</v>
      </c>
      <c r="G116" s="56">
        <v>1250.22</v>
      </c>
      <c r="H116" s="128">
        <v>902.84</v>
      </c>
      <c r="I116" s="55">
        <v>980.45</v>
      </c>
      <c r="J116" s="55">
        <v>1008.61</v>
      </c>
      <c r="K116" s="195">
        <v>1172.04</v>
      </c>
      <c r="L116" s="197">
        <v>820.75</v>
      </c>
      <c r="M116" s="69" t="s">
        <v>673</v>
      </c>
      <c r="N116" s="68">
        <v>21.99</v>
      </c>
      <c r="O116" s="33">
        <v>3.1100000000000003</v>
      </c>
      <c r="P116" s="66">
        <v>98.99</v>
      </c>
      <c r="Q116" s="39">
        <v>192.06</v>
      </c>
      <c r="R116" s="39">
        <v>224.62</v>
      </c>
      <c r="S116" s="63">
        <v>429.47</v>
      </c>
      <c r="T116" s="62">
        <v>82.09</v>
      </c>
      <c r="U116" s="39">
        <v>159.69999999999999</v>
      </c>
      <c r="V116" s="39">
        <v>187.86</v>
      </c>
      <c r="W116" s="63">
        <v>351.29</v>
      </c>
      <c r="X116" s="359">
        <v>0</v>
      </c>
      <c r="Y116" s="95"/>
      <c r="Z116" s="349"/>
      <c r="AB116" s="95"/>
      <c r="AC116" s="95"/>
      <c r="AD116" s="349"/>
    </row>
    <row r="117" spans="1:30" x14ac:dyDescent="0.25">
      <c r="A117" s="44" t="s">
        <v>638</v>
      </c>
      <c r="B117" s="46">
        <v>12</v>
      </c>
      <c r="C117" s="187" t="s">
        <v>99</v>
      </c>
      <c r="D117" s="54">
        <v>919.54000000000008</v>
      </c>
      <c r="E117" s="55">
        <v>1012.61</v>
      </c>
      <c r="F117" s="55">
        <v>1045.17</v>
      </c>
      <c r="G117" s="56">
        <v>1250.02</v>
      </c>
      <c r="H117" s="128">
        <v>902.6400000000001</v>
      </c>
      <c r="I117" s="55">
        <v>980.25</v>
      </c>
      <c r="J117" s="55">
        <v>1008.4100000000001</v>
      </c>
      <c r="K117" s="195">
        <v>1171.8400000000001</v>
      </c>
      <c r="L117" s="197">
        <v>820.55000000000007</v>
      </c>
      <c r="M117" s="69" t="s">
        <v>676</v>
      </c>
      <c r="N117" s="68">
        <v>21.98</v>
      </c>
      <c r="O117" s="33">
        <v>3.1100000000000003</v>
      </c>
      <c r="P117" s="66">
        <v>98.99</v>
      </c>
      <c r="Q117" s="39">
        <v>192.06</v>
      </c>
      <c r="R117" s="39">
        <v>224.62</v>
      </c>
      <c r="S117" s="63">
        <v>429.47</v>
      </c>
      <c r="T117" s="62">
        <v>82.09</v>
      </c>
      <c r="U117" s="39">
        <v>159.69999999999999</v>
      </c>
      <c r="V117" s="39">
        <v>187.86</v>
      </c>
      <c r="W117" s="63">
        <v>351.29</v>
      </c>
      <c r="X117" s="359">
        <v>0</v>
      </c>
      <c r="Y117" s="95"/>
      <c r="Z117" s="349"/>
      <c r="AB117" s="95"/>
      <c r="AC117" s="95"/>
      <c r="AD117" s="349"/>
    </row>
    <row r="118" spans="1:30" x14ac:dyDescent="0.25">
      <c r="A118" s="44" t="s">
        <v>638</v>
      </c>
      <c r="B118" s="46">
        <v>13</v>
      </c>
      <c r="C118" s="187" t="s">
        <v>99</v>
      </c>
      <c r="D118" s="54">
        <v>933.04</v>
      </c>
      <c r="E118" s="55">
        <v>1026.1100000000001</v>
      </c>
      <c r="F118" s="55">
        <v>1058.67</v>
      </c>
      <c r="G118" s="56">
        <v>1263.52</v>
      </c>
      <c r="H118" s="128">
        <v>916.1400000000001</v>
      </c>
      <c r="I118" s="55">
        <v>993.75</v>
      </c>
      <c r="J118" s="55">
        <v>1021.9100000000001</v>
      </c>
      <c r="K118" s="195">
        <v>1185.3400000000001</v>
      </c>
      <c r="L118" s="197">
        <v>834.05000000000007</v>
      </c>
      <c r="M118" s="69" t="s">
        <v>679</v>
      </c>
      <c r="N118" s="68">
        <v>22.34</v>
      </c>
      <c r="O118" s="33">
        <v>3.1100000000000003</v>
      </c>
      <c r="P118" s="66">
        <v>98.99</v>
      </c>
      <c r="Q118" s="39">
        <v>192.06</v>
      </c>
      <c r="R118" s="39">
        <v>224.62</v>
      </c>
      <c r="S118" s="63">
        <v>429.47</v>
      </c>
      <c r="T118" s="62">
        <v>82.09</v>
      </c>
      <c r="U118" s="39">
        <v>159.69999999999999</v>
      </c>
      <c r="V118" s="39">
        <v>187.86</v>
      </c>
      <c r="W118" s="63">
        <v>351.29</v>
      </c>
      <c r="X118" s="359">
        <v>0</v>
      </c>
      <c r="Y118" s="95"/>
      <c r="Z118" s="349"/>
      <c r="AB118" s="95"/>
      <c r="AC118" s="95"/>
      <c r="AD118" s="349"/>
    </row>
    <row r="119" spans="1:30" x14ac:dyDescent="0.25">
      <c r="A119" s="44" t="s">
        <v>638</v>
      </c>
      <c r="B119" s="46">
        <v>14</v>
      </c>
      <c r="C119" s="187" t="s">
        <v>99</v>
      </c>
      <c r="D119" s="54">
        <v>945.31</v>
      </c>
      <c r="E119" s="55">
        <v>1038.3799999999999</v>
      </c>
      <c r="F119" s="55">
        <v>1070.94</v>
      </c>
      <c r="G119" s="56">
        <v>1275.79</v>
      </c>
      <c r="H119" s="128">
        <v>928.41</v>
      </c>
      <c r="I119" s="55">
        <v>1006.02</v>
      </c>
      <c r="J119" s="55">
        <v>1034.1799999999998</v>
      </c>
      <c r="K119" s="195">
        <v>1197.6099999999999</v>
      </c>
      <c r="L119" s="197">
        <v>846.31999999999994</v>
      </c>
      <c r="M119" s="69" t="s">
        <v>682</v>
      </c>
      <c r="N119" s="68">
        <v>22.67</v>
      </c>
      <c r="O119" s="33">
        <v>3.1100000000000003</v>
      </c>
      <c r="P119" s="66">
        <v>98.99</v>
      </c>
      <c r="Q119" s="39">
        <v>192.06</v>
      </c>
      <c r="R119" s="39">
        <v>224.62</v>
      </c>
      <c r="S119" s="63">
        <v>429.47</v>
      </c>
      <c r="T119" s="62">
        <v>82.09</v>
      </c>
      <c r="U119" s="39">
        <v>159.69999999999999</v>
      </c>
      <c r="V119" s="39">
        <v>187.86</v>
      </c>
      <c r="W119" s="63">
        <v>351.29</v>
      </c>
      <c r="X119" s="359">
        <v>0</v>
      </c>
      <c r="Y119" s="95"/>
      <c r="Z119" s="349"/>
      <c r="AB119" s="95"/>
      <c r="AC119" s="95"/>
      <c r="AD119" s="349"/>
    </row>
    <row r="120" spans="1:30" x14ac:dyDescent="0.25">
      <c r="A120" s="44" t="s">
        <v>638</v>
      </c>
      <c r="B120" s="46">
        <v>15</v>
      </c>
      <c r="C120" s="187" t="s">
        <v>99</v>
      </c>
      <c r="D120" s="54">
        <v>958.73</v>
      </c>
      <c r="E120" s="55">
        <v>1051.8</v>
      </c>
      <c r="F120" s="55">
        <v>1084.3600000000001</v>
      </c>
      <c r="G120" s="56">
        <v>1289.21</v>
      </c>
      <c r="H120" s="128">
        <v>941.83</v>
      </c>
      <c r="I120" s="55">
        <v>1019.44</v>
      </c>
      <c r="J120" s="55">
        <v>1047.5999999999999</v>
      </c>
      <c r="K120" s="195">
        <v>1211.03</v>
      </c>
      <c r="L120" s="197">
        <v>859.74</v>
      </c>
      <c r="M120" s="69" t="s">
        <v>685</v>
      </c>
      <c r="N120" s="68">
        <v>23.03</v>
      </c>
      <c r="O120" s="33">
        <v>3.1100000000000003</v>
      </c>
      <c r="P120" s="66">
        <v>98.99</v>
      </c>
      <c r="Q120" s="39">
        <v>192.06</v>
      </c>
      <c r="R120" s="39">
        <v>224.62</v>
      </c>
      <c r="S120" s="63">
        <v>429.47</v>
      </c>
      <c r="T120" s="62">
        <v>82.09</v>
      </c>
      <c r="U120" s="39">
        <v>159.69999999999999</v>
      </c>
      <c r="V120" s="39">
        <v>187.86</v>
      </c>
      <c r="W120" s="63">
        <v>351.29</v>
      </c>
      <c r="X120" s="359">
        <v>0</v>
      </c>
      <c r="Y120" s="95"/>
      <c r="Z120" s="349"/>
      <c r="AB120" s="95"/>
      <c r="AC120" s="95"/>
      <c r="AD120" s="349"/>
    </row>
    <row r="121" spans="1:30" x14ac:dyDescent="0.25">
      <c r="A121" s="44" t="s">
        <v>638</v>
      </c>
      <c r="B121" s="46">
        <v>16</v>
      </c>
      <c r="C121" s="187" t="s">
        <v>99</v>
      </c>
      <c r="D121" s="54">
        <v>945.87</v>
      </c>
      <c r="E121" s="55">
        <v>1038.94</v>
      </c>
      <c r="F121" s="55">
        <v>1071.5</v>
      </c>
      <c r="G121" s="56">
        <v>1276.3500000000001</v>
      </c>
      <c r="H121" s="128">
        <v>928.97</v>
      </c>
      <c r="I121" s="55">
        <v>1006.5799999999999</v>
      </c>
      <c r="J121" s="55">
        <v>1034.74</v>
      </c>
      <c r="K121" s="195">
        <v>1198.17</v>
      </c>
      <c r="L121" s="197">
        <v>846.88000000000011</v>
      </c>
      <c r="M121" s="69" t="s">
        <v>688</v>
      </c>
      <c r="N121" s="68">
        <v>22.69</v>
      </c>
      <c r="O121" s="33">
        <v>3.1100000000000003</v>
      </c>
      <c r="P121" s="66">
        <v>98.99</v>
      </c>
      <c r="Q121" s="39">
        <v>192.06</v>
      </c>
      <c r="R121" s="39">
        <v>224.62</v>
      </c>
      <c r="S121" s="63">
        <v>429.47</v>
      </c>
      <c r="T121" s="62">
        <v>82.09</v>
      </c>
      <c r="U121" s="39">
        <v>159.69999999999999</v>
      </c>
      <c r="V121" s="39">
        <v>187.86</v>
      </c>
      <c r="W121" s="63">
        <v>351.29</v>
      </c>
      <c r="X121" s="359">
        <v>0</v>
      </c>
      <c r="Y121" s="95"/>
      <c r="Z121" s="349"/>
      <c r="AB121" s="95"/>
      <c r="AC121" s="95"/>
      <c r="AD121" s="349"/>
    </row>
    <row r="122" spans="1:30" x14ac:dyDescent="0.25">
      <c r="A122" s="44" t="s">
        <v>638</v>
      </c>
      <c r="B122" s="46">
        <v>17</v>
      </c>
      <c r="C122" s="187" t="s">
        <v>99</v>
      </c>
      <c r="D122" s="54">
        <v>919.49</v>
      </c>
      <c r="E122" s="55">
        <v>1012.56</v>
      </c>
      <c r="F122" s="55">
        <v>1045.1199999999999</v>
      </c>
      <c r="G122" s="56">
        <v>1249.97</v>
      </c>
      <c r="H122" s="128">
        <v>902.59</v>
      </c>
      <c r="I122" s="55">
        <v>980.2</v>
      </c>
      <c r="J122" s="55">
        <v>1008.36</v>
      </c>
      <c r="K122" s="195">
        <v>1171.79</v>
      </c>
      <c r="L122" s="197">
        <v>820.5</v>
      </c>
      <c r="M122" s="69" t="s">
        <v>691</v>
      </c>
      <c r="N122" s="68">
        <v>21.98</v>
      </c>
      <c r="O122" s="33">
        <v>3.1100000000000003</v>
      </c>
      <c r="P122" s="66">
        <v>98.99</v>
      </c>
      <c r="Q122" s="39">
        <v>192.06</v>
      </c>
      <c r="R122" s="39">
        <v>224.62</v>
      </c>
      <c r="S122" s="63">
        <v>429.47</v>
      </c>
      <c r="T122" s="62">
        <v>82.09</v>
      </c>
      <c r="U122" s="39">
        <v>159.69999999999999</v>
      </c>
      <c r="V122" s="39">
        <v>187.86</v>
      </c>
      <c r="W122" s="63">
        <v>351.29</v>
      </c>
      <c r="X122" s="359">
        <v>0</v>
      </c>
      <c r="Y122" s="95"/>
      <c r="Z122" s="349"/>
      <c r="AB122" s="95"/>
      <c r="AC122" s="95"/>
      <c r="AD122" s="349"/>
    </row>
    <row r="123" spans="1:30" x14ac:dyDescent="0.25">
      <c r="A123" s="44" t="s">
        <v>638</v>
      </c>
      <c r="B123" s="46">
        <v>18</v>
      </c>
      <c r="C123" s="187" t="s">
        <v>99</v>
      </c>
      <c r="D123" s="54">
        <v>844.57999999999993</v>
      </c>
      <c r="E123" s="55">
        <v>937.65</v>
      </c>
      <c r="F123" s="55">
        <v>970.21</v>
      </c>
      <c r="G123" s="56">
        <v>1175.06</v>
      </c>
      <c r="H123" s="128">
        <v>827.68000000000006</v>
      </c>
      <c r="I123" s="55">
        <v>905.29</v>
      </c>
      <c r="J123" s="55">
        <v>933.45</v>
      </c>
      <c r="K123" s="195">
        <v>1096.8800000000001</v>
      </c>
      <c r="L123" s="197">
        <v>745.59</v>
      </c>
      <c r="M123" s="69" t="s">
        <v>694</v>
      </c>
      <c r="N123" s="68">
        <v>19.96</v>
      </c>
      <c r="O123" s="33">
        <v>3.1100000000000003</v>
      </c>
      <c r="P123" s="66">
        <v>98.99</v>
      </c>
      <c r="Q123" s="39">
        <v>192.06</v>
      </c>
      <c r="R123" s="39">
        <v>224.62</v>
      </c>
      <c r="S123" s="63">
        <v>429.47</v>
      </c>
      <c r="T123" s="62">
        <v>82.09</v>
      </c>
      <c r="U123" s="39">
        <v>159.69999999999999</v>
      </c>
      <c r="V123" s="39">
        <v>187.86</v>
      </c>
      <c r="W123" s="63">
        <v>351.29</v>
      </c>
      <c r="X123" s="359">
        <v>0</v>
      </c>
      <c r="Y123" s="95"/>
      <c r="Z123" s="349"/>
      <c r="AB123" s="95"/>
      <c r="AC123" s="95"/>
      <c r="AD123" s="349"/>
    </row>
    <row r="124" spans="1:30" x14ac:dyDescent="0.25">
      <c r="A124" s="44" t="s">
        <v>638</v>
      </c>
      <c r="B124" s="46">
        <v>19</v>
      </c>
      <c r="C124" s="187" t="s">
        <v>99</v>
      </c>
      <c r="D124" s="54">
        <v>900.86</v>
      </c>
      <c r="E124" s="55">
        <v>993.93</v>
      </c>
      <c r="F124" s="55">
        <v>1026.49</v>
      </c>
      <c r="G124" s="56">
        <v>1231.3399999999999</v>
      </c>
      <c r="H124" s="128">
        <v>883.96</v>
      </c>
      <c r="I124" s="55">
        <v>961.56999999999994</v>
      </c>
      <c r="J124" s="55">
        <v>989.73</v>
      </c>
      <c r="K124" s="195">
        <v>1153.1600000000001</v>
      </c>
      <c r="L124" s="197">
        <v>801.87</v>
      </c>
      <c r="M124" s="69" t="s">
        <v>697</v>
      </c>
      <c r="N124" s="68">
        <v>21.48</v>
      </c>
      <c r="O124" s="33">
        <v>3.1100000000000003</v>
      </c>
      <c r="P124" s="66">
        <v>98.99</v>
      </c>
      <c r="Q124" s="39">
        <v>192.06</v>
      </c>
      <c r="R124" s="39">
        <v>224.62</v>
      </c>
      <c r="S124" s="63">
        <v>429.47</v>
      </c>
      <c r="T124" s="62">
        <v>82.09</v>
      </c>
      <c r="U124" s="39">
        <v>159.69999999999999</v>
      </c>
      <c r="V124" s="39">
        <v>187.86</v>
      </c>
      <c r="W124" s="63">
        <v>351.29</v>
      </c>
      <c r="X124" s="359">
        <v>0</v>
      </c>
      <c r="Y124" s="95"/>
      <c r="Z124" s="349"/>
      <c r="AB124" s="95"/>
      <c r="AC124" s="95"/>
      <c r="AD124" s="349"/>
    </row>
    <row r="125" spans="1:30" x14ac:dyDescent="0.25">
      <c r="A125" s="44" t="s">
        <v>638</v>
      </c>
      <c r="B125" s="46">
        <v>20</v>
      </c>
      <c r="C125" s="187" t="s">
        <v>99</v>
      </c>
      <c r="D125" s="54">
        <v>852.56</v>
      </c>
      <c r="E125" s="55">
        <v>945.63</v>
      </c>
      <c r="F125" s="55">
        <v>978.18999999999994</v>
      </c>
      <c r="G125" s="56">
        <v>1183.04</v>
      </c>
      <c r="H125" s="128">
        <v>835.66</v>
      </c>
      <c r="I125" s="55">
        <v>913.27</v>
      </c>
      <c r="J125" s="55">
        <v>941.43</v>
      </c>
      <c r="K125" s="195">
        <v>1104.8599999999999</v>
      </c>
      <c r="L125" s="197">
        <v>753.56999999999994</v>
      </c>
      <c r="M125" s="69" t="s">
        <v>700</v>
      </c>
      <c r="N125" s="68">
        <v>20.18</v>
      </c>
      <c r="O125" s="33">
        <v>3.1100000000000003</v>
      </c>
      <c r="P125" s="66">
        <v>98.99</v>
      </c>
      <c r="Q125" s="39">
        <v>192.06</v>
      </c>
      <c r="R125" s="39">
        <v>224.62</v>
      </c>
      <c r="S125" s="63">
        <v>429.47</v>
      </c>
      <c r="T125" s="62">
        <v>82.09</v>
      </c>
      <c r="U125" s="39">
        <v>159.69999999999999</v>
      </c>
      <c r="V125" s="39">
        <v>187.86</v>
      </c>
      <c r="W125" s="63">
        <v>351.29</v>
      </c>
      <c r="X125" s="359">
        <v>0</v>
      </c>
      <c r="Y125" s="95"/>
      <c r="Z125" s="349"/>
      <c r="AB125" s="95"/>
      <c r="AC125" s="95"/>
      <c r="AD125" s="349"/>
    </row>
    <row r="126" spans="1:30" x14ac:dyDescent="0.25">
      <c r="A126" s="44" t="s">
        <v>638</v>
      </c>
      <c r="B126" s="46">
        <v>21</v>
      </c>
      <c r="C126" s="187" t="s">
        <v>99</v>
      </c>
      <c r="D126" s="54">
        <v>917.38</v>
      </c>
      <c r="E126" s="55">
        <v>1010.45</v>
      </c>
      <c r="F126" s="55">
        <v>1043.01</v>
      </c>
      <c r="G126" s="56">
        <v>1247.8600000000001</v>
      </c>
      <c r="H126" s="128">
        <v>900.48</v>
      </c>
      <c r="I126" s="55">
        <v>978.08999999999992</v>
      </c>
      <c r="J126" s="55">
        <v>1006.25</v>
      </c>
      <c r="K126" s="195">
        <v>1169.68</v>
      </c>
      <c r="L126" s="197">
        <v>818.39</v>
      </c>
      <c r="M126" s="69" t="s">
        <v>703</v>
      </c>
      <c r="N126" s="68">
        <v>21.92</v>
      </c>
      <c r="O126" s="33">
        <v>3.1100000000000003</v>
      </c>
      <c r="P126" s="66">
        <v>98.99</v>
      </c>
      <c r="Q126" s="39">
        <v>192.06</v>
      </c>
      <c r="R126" s="39">
        <v>224.62</v>
      </c>
      <c r="S126" s="63">
        <v>429.47</v>
      </c>
      <c r="T126" s="62">
        <v>82.09</v>
      </c>
      <c r="U126" s="39">
        <v>159.69999999999999</v>
      </c>
      <c r="V126" s="39">
        <v>187.86</v>
      </c>
      <c r="W126" s="63">
        <v>351.29</v>
      </c>
      <c r="X126" s="359">
        <v>0</v>
      </c>
      <c r="Y126" s="95"/>
      <c r="Z126" s="349"/>
      <c r="AB126" s="95"/>
      <c r="AC126" s="95"/>
      <c r="AD126" s="349"/>
    </row>
    <row r="127" spans="1:30" x14ac:dyDescent="0.25">
      <c r="A127" s="44" t="s">
        <v>638</v>
      </c>
      <c r="B127" s="46">
        <v>22</v>
      </c>
      <c r="C127" s="187" t="s">
        <v>99</v>
      </c>
      <c r="D127" s="54">
        <v>1077.08</v>
      </c>
      <c r="E127" s="55">
        <v>1170.1500000000001</v>
      </c>
      <c r="F127" s="55">
        <v>1202.71</v>
      </c>
      <c r="G127" s="56">
        <v>1407.56</v>
      </c>
      <c r="H127" s="128">
        <v>1060.18</v>
      </c>
      <c r="I127" s="55">
        <v>1137.79</v>
      </c>
      <c r="J127" s="55">
        <v>1165.95</v>
      </c>
      <c r="K127" s="195">
        <v>1329.38</v>
      </c>
      <c r="L127" s="197">
        <v>978.09</v>
      </c>
      <c r="M127" s="69" t="s">
        <v>706</v>
      </c>
      <c r="N127" s="68">
        <v>26.22</v>
      </c>
      <c r="O127" s="33">
        <v>3.1100000000000003</v>
      </c>
      <c r="P127" s="66">
        <v>98.99</v>
      </c>
      <c r="Q127" s="39">
        <v>192.06</v>
      </c>
      <c r="R127" s="39">
        <v>224.62</v>
      </c>
      <c r="S127" s="63">
        <v>429.47</v>
      </c>
      <c r="T127" s="62">
        <v>82.09</v>
      </c>
      <c r="U127" s="39">
        <v>159.69999999999999</v>
      </c>
      <c r="V127" s="39">
        <v>187.86</v>
      </c>
      <c r="W127" s="63">
        <v>351.29</v>
      </c>
      <c r="X127" s="359">
        <v>0</v>
      </c>
      <c r="Y127" s="95"/>
      <c r="Z127" s="349"/>
      <c r="AB127" s="95"/>
      <c r="AC127" s="95"/>
      <c r="AD127" s="349"/>
    </row>
    <row r="128" spans="1:30" x14ac:dyDescent="0.25">
      <c r="A128" s="44" t="s">
        <v>638</v>
      </c>
      <c r="B128" s="46">
        <v>23</v>
      </c>
      <c r="C128" s="187" t="s">
        <v>99</v>
      </c>
      <c r="D128" s="54">
        <v>1393.3899999999999</v>
      </c>
      <c r="E128" s="55">
        <v>1486.46</v>
      </c>
      <c r="F128" s="55">
        <v>1519.02</v>
      </c>
      <c r="G128" s="56">
        <v>1723.87</v>
      </c>
      <c r="H128" s="128">
        <v>1376.4899999999998</v>
      </c>
      <c r="I128" s="55">
        <v>1454.1</v>
      </c>
      <c r="J128" s="55">
        <v>1482.2599999999998</v>
      </c>
      <c r="K128" s="195">
        <v>1645.6899999999998</v>
      </c>
      <c r="L128" s="197">
        <v>1294.3999999999999</v>
      </c>
      <c r="M128" s="69" t="s">
        <v>709</v>
      </c>
      <c r="N128" s="68">
        <v>34.72</v>
      </c>
      <c r="O128" s="33">
        <v>3.1100000000000003</v>
      </c>
      <c r="P128" s="66">
        <v>98.99</v>
      </c>
      <c r="Q128" s="39">
        <v>192.06</v>
      </c>
      <c r="R128" s="39">
        <v>224.62</v>
      </c>
      <c r="S128" s="63">
        <v>429.47</v>
      </c>
      <c r="T128" s="62">
        <v>82.09</v>
      </c>
      <c r="U128" s="39">
        <v>159.69999999999999</v>
      </c>
      <c r="V128" s="39">
        <v>187.86</v>
      </c>
      <c r="W128" s="63">
        <v>351.29</v>
      </c>
      <c r="X128" s="359">
        <v>0</v>
      </c>
      <c r="Y128" s="95"/>
      <c r="Z128" s="349"/>
      <c r="AB128" s="95"/>
      <c r="AC128" s="95"/>
      <c r="AD128" s="349"/>
    </row>
    <row r="129" spans="1:30" x14ac:dyDescent="0.25">
      <c r="A129" s="44" t="s">
        <v>710</v>
      </c>
      <c r="B129" s="46">
        <v>0</v>
      </c>
      <c r="C129" s="187" t="s">
        <v>99</v>
      </c>
      <c r="D129" s="54">
        <v>809.75</v>
      </c>
      <c r="E129" s="55">
        <v>902.81999999999994</v>
      </c>
      <c r="F129" s="55">
        <v>935.38</v>
      </c>
      <c r="G129" s="56">
        <v>1140.23</v>
      </c>
      <c r="H129" s="128">
        <v>792.85</v>
      </c>
      <c r="I129" s="55">
        <v>870.46</v>
      </c>
      <c r="J129" s="55">
        <v>898.62</v>
      </c>
      <c r="K129" s="195">
        <v>1062.05</v>
      </c>
      <c r="L129" s="197">
        <v>710.76</v>
      </c>
      <c r="M129" s="69" t="s">
        <v>713</v>
      </c>
      <c r="N129" s="68">
        <v>19.03</v>
      </c>
      <c r="O129" s="33">
        <v>3.1100000000000003</v>
      </c>
      <c r="P129" s="66">
        <v>98.99</v>
      </c>
      <c r="Q129" s="39">
        <v>192.06</v>
      </c>
      <c r="R129" s="39">
        <v>224.62</v>
      </c>
      <c r="S129" s="63">
        <v>429.47</v>
      </c>
      <c r="T129" s="62">
        <v>82.09</v>
      </c>
      <c r="U129" s="39">
        <v>159.69999999999999</v>
      </c>
      <c r="V129" s="39">
        <v>187.86</v>
      </c>
      <c r="W129" s="63">
        <v>351.29</v>
      </c>
      <c r="X129" s="359">
        <v>0</v>
      </c>
      <c r="Y129" s="95"/>
      <c r="Z129" s="349"/>
      <c r="AB129" s="95"/>
      <c r="AC129" s="95"/>
      <c r="AD129" s="349"/>
    </row>
    <row r="130" spans="1:30" x14ac:dyDescent="0.25">
      <c r="A130" s="44" t="s">
        <v>710</v>
      </c>
      <c r="B130" s="46">
        <v>1</v>
      </c>
      <c r="C130" s="187" t="s">
        <v>99</v>
      </c>
      <c r="D130" s="54">
        <v>798.79000000000008</v>
      </c>
      <c r="E130" s="55">
        <v>891.86</v>
      </c>
      <c r="F130" s="55">
        <v>924.42000000000007</v>
      </c>
      <c r="G130" s="56">
        <v>1129.27</v>
      </c>
      <c r="H130" s="128">
        <v>781.8900000000001</v>
      </c>
      <c r="I130" s="55">
        <v>859.5</v>
      </c>
      <c r="J130" s="55">
        <v>887.66000000000008</v>
      </c>
      <c r="K130" s="195">
        <v>1051.0900000000001</v>
      </c>
      <c r="L130" s="197">
        <v>699.80000000000007</v>
      </c>
      <c r="M130" s="69" t="s">
        <v>716</v>
      </c>
      <c r="N130" s="68">
        <v>18.73</v>
      </c>
      <c r="O130" s="33">
        <v>3.1100000000000003</v>
      </c>
      <c r="P130" s="66">
        <v>98.99</v>
      </c>
      <c r="Q130" s="39">
        <v>192.06</v>
      </c>
      <c r="R130" s="39">
        <v>224.62</v>
      </c>
      <c r="S130" s="63">
        <v>429.47</v>
      </c>
      <c r="T130" s="62">
        <v>82.09</v>
      </c>
      <c r="U130" s="39">
        <v>159.69999999999999</v>
      </c>
      <c r="V130" s="39">
        <v>187.86</v>
      </c>
      <c r="W130" s="63">
        <v>351.29</v>
      </c>
      <c r="X130" s="359">
        <v>0</v>
      </c>
      <c r="Y130" s="95"/>
      <c r="Z130" s="349"/>
      <c r="AB130" s="95"/>
      <c r="AC130" s="95"/>
      <c r="AD130" s="349"/>
    </row>
    <row r="131" spans="1:30" x14ac:dyDescent="0.25">
      <c r="A131" s="44" t="s">
        <v>710</v>
      </c>
      <c r="B131" s="46">
        <v>2</v>
      </c>
      <c r="C131" s="187" t="s">
        <v>99</v>
      </c>
      <c r="D131" s="54">
        <v>835.18999999999994</v>
      </c>
      <c r="E131" s="55">
        <v>928.26</v>
      </c>
      <c r="F131" s="55">
        <v>960.81999999999994</v>
      </c>
      <c r="G131" s="56">
        <v>1165.67</v>
      </c>
      <c r="H131" s="128">
        <v>818.29000000000008</v>
      </c>
      <c r="I131" s="55">
        <v>895.90000000000009</v>
      </c>
      <c r="J131" s="55">
        <v>924.06000000000006</v>
      </c>
      <c r="K131" s="195">
        <v>1087.49</v>
      </c>
      <c r="L131" s="197">
        <v>736.2</v>
      </c>
      <c r="M131" s="69" t="s">
        <v>719</v>
      </c>
      <c r="N131" s="68">
        <v>19.71</v>
      </c>
      <c r="O131" s="33">
        <v>3.1100000000000003</v>
      </c>
      <c r="P131" s="66">
        <v>98.99</v>
      </c>
      <c r="Q131" s="39">
        <v>192.06</v>
      </c>
      <c r="R131" s="39">
        <v>224.62</v>
      </c>
      <c r="S131" s="63">
        <v>429.47</v>
      </c>
      <c r="T131" s="62">
        <v>82.09</v>
      </c>
      <c r="U131" s="39">
        <v>159.69999999999999</v>
      </c>
      <c r="V131" s="39">
        <v>187.86</v>
      </c>
      <c r="W131" s="63">
        <v>351.29</v>
      </c>
      <c r="X131" s="359">
        <v>0</v>
      </c>
      <c r="Y131" s="95"/>
      <c r="Z131" s="349"/>
      <c r="AB131" s="95"/>
      <c r="AC131" s="95"/>
      <c r="AD131" s="349"/>
    </row>
    <row r="132" spans="1:30" x14ac:dyDescent="0.25">
      <c r="A132" s="44" t="s">
        <v>710</v>
      </c>
      <c r="B132" s="46">
        <v>3</v>
      </c>
      <c r="C132" s="187" t="s">
        <v>99</v>
      </c>
      <c r="D132" s="54">
        <v>899.02</v>
      </c>
      <c r="E132" s="55">
        <v>992.09</v>
      </c>
      <c r="F132" s="55">
        <v>1024.6500000000001</v>
      </c>
      <c r="G132" s="56">
        <v>1229.5</v>
      </c>
      <c r="H132" s="128">
        <v>882.12</v>
      </c>
      <c r="I132" s="55">
        <v>959.73</v>
      </c>
      <c r="J132" s="55">
        <v>987.89</v>
      </c>
      <c r="K132" s="195">
        <v>1151.32</v>
      </c>
      <c r="L132" s="197">
        <v>800.03</v>
      </c>
      <c r="M132" s="69" t="s">
        <v>722</v>
      </c>
      <c r="N132" s="68">
        <v>21.43</v>
      </c>
      <c r="O132" s="33">
        <v>3.1100000000000003</v>
      </c>
      <c r="P132" s="66">
        <v>98.99</v>
      </c>
      <c r="Q132" s="39">
        <v>192.06</v>
      </c>
      <c r="R132" s="39">
        <v>224.62</v>
      </c>
      <c r="S132" s="63">
        <v>429.47</v>
      </c>
      <c r="T132" s="62">
        <v>82.09</v>
      </c>
      <c r="U132" s="39">
        <v>159.69999999999999</v>
      </c>
      <c r="V132" s="39">
        <v>187.86</v>
      </c>
      <c r="W132" s="63">
        <v>351.29</v>
      </c>
      <c r="X132" s="359">
        <v>0</v>
      </c>
      <c r="Y132" s="95"/>
      <c r="Z132" s="349"/>
      <c r="AB132" s="95"/>
      <c r="AC132" s="95"/>
      <c r="AD132" s="349"/>
    </row>
    <row r="133" spans="1:30" x14ac:dyDescent="0.25">
      <c r="A133" s="44" t="s">
        <v>710</v>
      </c>
      <c r="B133" s="46">
        <v>4</v>
      </c>
      <c r="C133" s="187" t="s">
        <v>99</v>
      </c>
      <c r="D133" s="54">
        <v>942.17000000000007</v>
      </c>
      <c r="E133" s="55">
        <v>1035.24</v>
      </c>
      <c r="F133" s="55">
        <v>1067.8</v>
      </c>
      <c r="G133" s="56">
        <v>1272.6500000000001</v>
      </c>
      <c r="H133" s="128">
        <v>925.2700000000001</v>
      </c>
      <c r="I133" s="55">
        <v>1002.8800000000001</v>
      </c>
      <c r="J133" s="55">
        <v>1031.04</v>
      </c>
      <c r="K133" s="195">
        <v>1194.47</v>
      </c>
      <c r="L133" s="197">
        <v>843.18000000000006</v>
      </c>
      <c r="M133" s="69" t="s">
        <v>725</v>
      </c>
      <c r="N133" s="68">
        <v>22.59</v>
      </c>
      <c r="O133" s="33">
        <v>3.1100000000000003</v>
      </c>
      <c r="P133" s="66">
        <v>98.99</v>
      </c>
      <c r="Q133" s="39">
        <v>192.06</v>
      </c>
      <c r="R133" s="39">
        <v>224.62</v>
      </c>
      <c r="S133" s="63">
        <v>429.47</v>
      </c>
      <c r="T133" s="62">
        <v>82.09</v>
      </c>
      <c r="U133" s="39">
        <v>159.69999999999999</v>
      </c>
      <c r="V133" s="39">
        <v>187.86</v>
      </c>
      <c r="W133" s="63">
        <v>351.29</v>
      </c>
      <c r="X133" s="359">
        <v>0</v>
      </c>
      <c r="Y133" s="95"/>
      <c r="Z133" s="349"/>
      <c r="AB133" s="95"/>
      <c r="AC133" s="95"/>
      <c r="AD133" s="349"/>
    </row>
    <row r="134" spans="1:30" x14ac:dyDescent="0.25">
      <c r="A134" s="44" t="s">
        <v>710</v>
      </c>
      <c r="B134" s="46">
        <v>5</v>
      </c>
      <c r="C134" s="187" t="s">
        <v>99</v>
      </c>
      <c r="D134" s="54">
        <v>962.66</v>
      </c>
      <c r="E134" s="55">
        <v>1055.73</v>
      </c>
      <c r="F134" s="55">
        <v>1088.29</v>
      </c>
      <c r="G134" s="56">
        <v>1293.1399999999999</v>
      </c>
      <c r="H134" s="128">
        <v>945.76</v>
      </c>
      <c r="I134" s="55">
        <v>1023.3699999999999</v>
      </c>
      <c r="J134" s="55">
        <v>1051.53</v>
      </c>
      <c r="K134" s="195">
        <v>1214.96</v>
      </c>
      <c r="L134" s="197">
        <v>863.67</v>
      </c>
      <c r="M134" s="69" t="s">
        <v>728</v>
      </c>
      <c r="N134" s="68">
        <v>23.14</v>
      </c>
      <c r="O134" s="33">
        <v>3.1100000000000003</v>
      </c>
      <c r="P134" s="66">
        <v>98.99</v>
      </c>
      <c r="Q134" s="39">
        <v>192.06</v>
      </c>
      <c r="R134" s="39">
        <v>224.62</v>
      </c>
      <c r="S134" s="63">
        <v>429.47</v>
      </c>
      <c r="T134" s="62">
        <v>82.09</v>
      </c>
      <c r="U134" s="39">
        <v>159.69999999999999</v>
      </c>
      <c r="V134" s="39">
        <v>187.86</v>
      </c>
      <c r="W134" s="63">
        <v>351.29</v>
      </c>
      <c r="X134" s="359">
        <v>0</v>
      </c>
      <c r="Y134" s="95"/>
      <c r="Z134" s="349"/>
      <c r="AB134" s="95"/>
      <c r="AC134" s="95"/>
      <c r="AD134" s="349"/>
    </row>
    <row r="135" spans="1:30" x14ac:dyDescent="0.25">
      <c r="A135" s="44" t="s">
        <v>710</v>
      </c>
      <c r="B135" s="46">
        <v>6</v>
      </c>
      <c r="C135" s="187" t="s">
        <v>99</v>
      </c>
      <c r="D135" s="54">
        <v>954.34</v>
      </c>
      <c r="E135" s="55">
        <v>1047.4100000000001</v>
      </c>
      <c r="F135" s="55">
        <v>1079.97</v>
      </c>
      <c r="G135" s="56">
        <v>1284.8200000000002</v>
      </c>
      <c r="H135" s="128">
        <v>937.44</v>
      </c>
      <c r="I135" s="55">
        <v>1015.05</v>
      </c>
      <c r="J135" s="55">
        <v>1043.21</v>
      </c>
      <c r="K135" s="195">
        <v>1206.6400000000001</v>
      </c>
      <c r="L135" s="197">
        <v>855.35</v>
      </c>
      <c r="M135" s="69" t="s">
        <v>730</v>
      </c>
      <c r="N135" s="68">
        <v>22.92</v>
      </c>
      <c r="O135" s="33">
        <v>3.1100000000000003</v>
      </c>
      <c r="P135" s="66">
        <v>98.99</v>
      </c>
      <c r="Q135" s="39">
        <v>192.06</v>
      </c>
      <c r="R135" s="39">
        <v>224.62</v>
      </c>
      <c r="S135" s="63">
        <v>429.47</v>
      </c>
      <c r="T135" s="62">
        <v>82.09</v>
      </c>
      <c r="U135" s="39">
        <v>159.69999999999999</v>
      </c>
      <c r="V135" s="39">
        <v>187.86</v>
      </c>
      <c r="W135" s="63">
        <v>351.29</v>
      </c>
      <c r="X135" s="359">
        <v>0</v>
      </c>
      <c r="Y135" s="95"/>
      <c r="Z135" s="349"/>
      <c r="AB135" s="95"/>
      <c r="AC135" s="95"/>
      <c r="AD135" s="349"/>
    </row>
    <row r="136" spans="1:30" x14ac:dyDescent="0.25">
      <c r="A136" s="44" t="s">
        <v>710</v>
      </c>
      <c r="B136" s="46">
        <v>7</v>
      </c>
      <c r="C136" s="187" t="s">
        <v>99</v>
      </c>
      <c r="D136" s="54">
        <v>848.11</v>
      </c>
      <c r="E136" s="55">
        <v>941.18000000000006</v>
      </c>
      <c r="F136" s="55">
        <v>973.74</v>
      </c>
      <c r="G136" s="56">
        <v>1178.5900000000001</v>
      </c>
      <c r="H136" s="128">
        <v>831.21</v>
      </c>
      <c r="I136" s="55">
        <v>908.81999999999994</v>
      </c>
      <c r="J136" s="55">
        <v>936.98</v>
      </c>
      <c r="K136" s="195">
        <v>1100.4100000000001</v>
      </c>
      <c r="L136" s="197">
        <v>749.12</v>
      </c>
      <c r="M136" s="69" t="s">
        <v>733</v>
      </c>
      <c r="N136" s="68">
        <v>20.059999999999999</v>
      </c>
      <c r="O136" s="33">
        <v>3.1100000000000003</v>
      </c>
      <c r="P136" s="66">
        <v>98.99</v>
      </c>
      <c r="Q136" s="39">
        <v>192.06</v>
      </c>
      <c r="R136" s="39">
        <v>224.62</v>
      </c>
      <c r="S136" s="63">
        <v>429.47</v>
      </c>
      <c r="T136" s="62">
        <v>82.09</v>
      </c>
      <c r="U136" s="39">
        <v>159.69999999999999</v>
      </c>
      <c r="V136" s="39">
        <v>187.86</v>
      </c>
      <c r="W136" s="63">
        <v>351.29</v>
      </c>
      <c r="X136" s="359">
        <v>0</v>
      </c>
      <c r="Y136" s="95"/>
      <c r="Z136" s="349"/>
      <c r="AB136" s="95"/>
      <c r="AC136" s="95"/>
      <c r="AD136" s="349"/>
    </row>
    <row r="137" spans="1:30" x14ac:dyDescent="0.25">
      <c r="A137" s="44" t="s">
        <v>710</v>
      </c>
      <c r="B137" s="46">
        <v>8</v>
      </c>
      <c r="C137" s="187" t="s">
        <v>99</v>
      </c>
      <c r="D137" s="54">
        <v>1074.01</v>
      </c>
      <c r="E137" s="55">
        <v>1167.08</v>
      </c>
      <c r="F137" s="55">
        <v>1199.6399999999999</v>
      </c>
      <c r="G137" s="56">
        <v>1404.49</v>
      </c>
      <c r="H137" s="128">
        <v>1057.1099999999999</v>
      </c>
      <c r="I137" s="55">
        <v>1134.72</v>
      </c>
      <c r="J137" s="55">
        <v>1162.8800000000001</v>
      </c>
      <c r="K137" s="195">
        <v>1326.31</v>
      </c>
      <c r="L137" s="197">
        <v>975.02</v>
      </c>
      <c r="M137" s="69" t="s">
        <v>736</v>
      </c>
      <c r="N137" s="68">
        <v>26.13</v>
      </c>
      <c r="O137" s="33">
        <v>3.1100000000000003</v>
      </c>
      <c r="P137" s="66">
        <v>98.99</v>
      </c>
      <c r="Q137" s="39">
        <v>192.06</v>
      </c>
      <c r="R137" s="39">
        <v>224.62</v>
      </c>
      <c r="S137" s="63">
        <v>429.47</v>
      </c>
      <c r="T137" s="62">
        <v>82.09</v>
      </c>
      <c r="U137" s="39">
        <v>159.69999999999999</v>
      </c>
      <c r="V137" s="39">
        <v>187.86</v>
      </c>
      <c r="W137" s="63">
        <v>351.29</v>
      </c>
      <c r="X137" s="359">
        <v>0</v>
      </c>
      <c r="Y137" s="95"/>
      <c r="Z137" s="349"/>
      <c r="AB137" s="95"/>
      <c r="AC137" s="95"/>
      <c r="AD137" s="349"/>
    </row>
    <row r="138" spans="1:30" x14ac:dyDescent="0.25">
      <c r="A138" s="44" t="s">
        <v>710</v>
      </c>
      <c r="B138" s="46">
        <v>9</v>
      </c>
      <c r="C138" s="187" t="s">
        <v>99</v>
      </c>
      <c r="D138" s="54">
        <v>971.95</v>
      </c>
      <c r="E138" s="55">
        <v>1065.02</v>
      </c>
      <c r="F138" s="55">
        <v>1097.58</v>
      </c>
      <c r="G138" s="56">
        <v>1302.43</v>
      </c>
      <c r="H138" s="128">
        <v>955.05000000000007</v>
      </c>
      <c r="I138" s="55">
        <v>1032.6600000000001</v>
      </c>
      <c r="J138" s="55">
        <v>1060.8200000000002</v>
      </c>
      <c r="K138" s="195">
        <v>1224.25</v>
      </c>
      <c r="L138" s="197">
        <v>872.96</v>
      </c>
      <c r="M138" s="69" t="s">
        <v>739</v>
      </c>
      <c r="N138" s="68">
        <v>23.39</v>
      </c>
      <c r="O138" s="33">
        <v>3.1100000000000003</v>
      </c>
      <c r="P138" s="66">
        <v>98.99</v>
      </c>
      <c r="Q138" s="39">
        <v>192.06</v>
      </c>
      <c r="R138" s="39">
        <v>224.62</v>
      </c>
      <c r="S138" s="63">
        <v>429.47</v>
      </c>
      <c r="T138" s="62">
        <v>82.09</v>
      </c>
      <c r="U138" s="39">
        <v>159.69999999999999</v>
      </c>
      <c r="V138" s="39">
        <v>187.86</v>
      </c>
      <c r="W138" s="63">
        <v>351.29</v>
      </c>
      <c r="X138" s="359">
        <v>0</v>
      </c>
      <c r="Y138" s="95"/>
      <c r="Z138" s="349"/>
      <c r="AB138" s="95"/>
      <c r="AC138" s="95"/>
      <c r="AD138" s="349"/>
    </row>
    <row r="139" spans="1:30" x14ac:dyDescent="0.25">
      <c r="A139" s="44" t="s">
        <v>710</v>
      </c>
      <c r="B139" s="46">
        <v>10</v>
      </c>
      <c r="C139" s="187" t="s">
        <v>99</v>
      </c>
      <c r="D139" s="54">
        <v>916.09</v>
      </c>
      <c r="E139" s="55">
        <v>1009.1600000000001</v>
      </c>
      <c r="F139" s="55">
        <v>1041.72</v>
      </c>
      <c r="G139" s="56">
        <v>1246.5700000000002</v>
      </c>
      <c r="H139" s="128">
        <v>899.19</v>
      </c>
      <c r="I139" s="55">
        <v>976.8</v>
      </c>
      <c r="J139" s="55">
        <v>1004.96</v>
      </c>
      <c r="K139" s="195">
        <v>1168.3900000000001</v>
      </c>
      <c r="L139" s="197">
        <v>817.1</v>
      </c>
      <c r="M139" s="69" t="s">
        <v>741</v>
      </c>
      <c r="N139" s="68">
        <v>21.89</v>
      </c>
      <c r="O139" s="33">
        <v>3.1100000000000003</v>
      </c>
      <c r="P139" s="66">
        <v>98.99</v>
      </c>
      <c r="Q139" s="39">
        <v>192.06</v>
      </c>
      <c r="R139" s="39">
        <v>224.62</v>
      </c>
      <c r="S139" s="63">
        <v>429.47</v>
      </c>
      <c r="T139" s="62">
        <v>82.09</v>
      </c>
      <c r="U139" s="39">
        <v>159.69999999999999</v>
      </c>
      <c r="V139" s="39">
        <v>187.86</v>
      </c>
      <c r="W139" s="63">
        <v>351.29</v>
      </c>
      <c r="X139" s="359">
        <v>0</v>
      </c>
      <c r="Y139" s="95"/>
      <c r="Z139" s="349"/>
      <c r="AB139" s="95"/>
      <c r="AC139" s="95"/>
      <c r="AD139" s="349"/>
    </row>
    <row r="140" spans="1:30" x14ac:dyDescent="0.25">
      <c r="A140" s="44" t="s">
        <v>710</v>
      </c>
      <c r="B140" s="46">
        <v>11</v>
      </c>
      <c r="C140" s="187" t="s">
        <v>99</v>
      </c>
      <c r="D140" s="54">
        <v>886.56</v>
      </c>
      <c r="E140" s="55">
        <v>979.63</v>
      </c>
      <c r="F140" s="55">
        <v>1012.19</v>
      </c>
      <c r="G140" s="56">
        <v>1217.04</v>
      </c>
      <c r="H140" s="128">
        <v>869.66000000000008</v>
      </c>
      <c r="I140" s="55">
        <v>947.27</v>
      </c>
      <c r="J140" s="55">
        <v>975.43000000000006</v>
      </c>
      <c r="K140" s="195">
        <v>1138.8600000000001</v>
      </c>
      <c r="L140" s="197">
        <v>787.57</v>
      </c>
      <c r="M140" s="69" t="s">
        <v>744</v>
      </c>
      <c r="N140" s="68">
        <v>21.09</v>
      </c>
      <c r="O140" s="33">
        <v>3.1100000000000003</v>
      </c>
      <c r="P140" s="66">
        <v>98.99</v>
      </c>
      <c r="Q140" s="39">
        <v>192.06</v>
      </c>
      <c r="R140" s="39">
        <v>224.62</v>
      </c>
      <c r="S140" s="63">
        <v>429.47</v>
      </c>
      <c r="T140" s="62">
        <v>82.09</v>
      </c>
      <c r="U140" s="39">
        <v>159.69999999999999</v>
      </c>
      <c r="V140" s="39">
        <v>187.86</v>
      </c>
      <c r="W140" s="63">
        <v>351.29</v>
      </c>
      <c r="X140" s="359">
        <v>0</v>
      </c>
      <c r="Y140" s="95"/>
      <c r="Z140" s="349"/>
      <c r="AB140" s="95"/>
      <c r="AC140" s="95"/>
      <c r="AD140" s="349"/>
    </row>
    <row r="141" spans="1:30" x14ac:dyDescent="0.25">
      <c r="A141" s="44" t="s">
        <v>710</v>
      </c>
      <c r="B141" s="46">
        <v>12</v>
      </c>
      <c r="C141" s="187" t="s">
        <v>99</v>
      </c>
      <c r="D141" s="54">
        <v>885.02</v>
      </c>
      <c r="E141" s="55">
        <v>978.09</v>
      </c>
      <c r="F141" s="55">
        <v>1010.65</v>
      </c>
      <c r="G141" s="56">
        <v>1215.5</v>
      </c>
      <c r="H141" s="128">
        <v>868.12</v>
      </c>
      <c r="I141" s="55">
        <v>945.73</v>
      </c>
      <c r="J141" s="55">
        <v>973.89</v>
      </c>
      <c r="K141" s="195">
        <v>1137.32</v>
      </c>
      <c r="L141" s="197">
        <v>786.03</v>
      </c>
      <c r="M141" s="69" t="s">
        <v>747</v>
      </c>
      <c r="N141" s="68">
        <v>21.05</v>
      </c>
      <c r="O141" s="33">
        <v>3.1100000000000003</v>
      </c>
      <c r="P141" s="66">
        <v>98.99</v>
      </c>
      <c r="Q141" s="39">
        <v>192.06</v>
      </c>
      <c r="R141" s="39">
        <v>224.62</v>
      </c>
      <c r="S141" s="63">
        <v>429.47</v>
      </c>
      <c r="T141" s="62">
        <v>82.09</v>
      </c>
      <c r="U141" s="39">
        <v>159.69999999999999</v>
      </c>
      <c r="V141" s="39">
        <v>187.86</v>
      </c>
      <c r="W141" s="63">
        <v>351.29</v>
      </c>
      <c r="X141" s="359">
        <v>0</v>
      </c>
      <c r="Y141" s="95"/>
      <c r="Z141" s="349"/>
      <c r="AB141" s="95"/>
      <c r="AC141" s="95"/>
      <c r="AD141" s="349"/>
    </row>
    <row r="142" spans="1:30" x14ac:dyDescent="0.25">
      <c r="A142" s="44" t="s">
        <v>710</v>
      </c>
      <c r="B142" s="46">
        <v>13</v>
      </c>
      <c r="C142" s="187" t="s">
        <v>99</v>
      </c>
      <c r="D142" s="54">
        <v>905.46</v>
      </c>
      <c r="E142" s="55">
        <v>998.53</v>
      </c>
      <c r="F142" s="55">
        <v>1031.0899999999999</v>
      </c>
      <c r="G142" s="56">
        <v>1235.94</v>
      </c>
      <c r="H142" s="128">
        <v>888.56000000000006</v>
      </c>
      <c r="I142" s="55">
        <v>966.17000000000007</v>
      </c>
      <c r="J142" s="55">
        <v>994.33</v>
      </c>
      <c r="K142" s="195">
        <v>1157.76</v>
      </c>
      <c r="L142" s="197">
        <v>806.47</v>
      </c>
      <c r="M142" s="69" t="s">
        <v>750</v>
      </c>
      <c r="N142" s="68">
        <v>21.6</v>
      </c>
      <c r="O142" s="33">
        <v>3.1100000000000003</v>
      </c>
      <c r="P142" s="66">
        <v>98.99</v>
      </c>
      <c r="Q142" s="39">
        <v>192.06</v>
      </c>
      <c r="R142" s="39">
        <v>224.62</v>
      </c>
      <c r="S142" s="63">
        <v>429.47</v>
      </c>
      <c r="T142" s="62">
        <v>82.09</v>
      </c>
      <c r="U142" s="39">
        <v>159.69999999999999</v>
      </c>
      <c r="V142" s="39">
        <v>187.86</v>
      </c>
      <c r="W142" s="63">
        <v>351.29</v>
      </c>
      <c r="X142" s="359">
        <v>0</v>
      </c>
      <c r="Y142" s="95"/>
      <c r="Z142" s="349"/>
      <c r="AB142" s="95"/>
      <c r="AC142" s="95"/>
      <c r="AD142" s="349"/>
    </row>
    <row r="143" spans="1:30" x14ac:dyDescent="0.25">
      <c r="A143" s="44" t="s">
        <v>710</v>
      </c>
      <c r="B143" s="46">
        <v>14</v>
      </c>
      <c r="C143" s="187" t="s">
        <v>99</v>
      </c>
      <c r="D143" s="54">
        <v>922.04</v>
      </c>
      <c r="E143" s="55">
        <v>1015.11</v>
      </c>
      <c r="F143" s="55">
        <v>1047.67</v>
      </c>
      <c r="G143" s="56">
        <v>1252.52</v>
      </c>
      <c r="H143" s="128">
        <v>905.14</v>
      </c>
      <c r="I143" s="55">
        <v>982.75</v>
      </c>
      <c r="J143" s="55">
        <v>1010.91</v>
      </c>
      <c r="K143" s="195">
        <v>1174.3399999999999</v>
      </c>
      <c r="L143" s="197">
        <v>823.05</v>
      </c>
      <c r="M143" s="69" t="s">
        <v>753</v>
      </c>
      <c r="N143" s="68">
        <v>22.05</v>
      </c>
      <c r="O143" s="33">
        <v>3.1100000000000003</v>
      </c>
      <c r="P143" s="66">
        <v>98.99</v>
      </c>
      <c r="Q143" s="39">
        <v>192.06</v>
      </c>
      <c r="R143" s="39">
        <v>224.62</v>
      </c>
      <c r="S143" s="63">
        <v>429.47</v>
      </c>
      <c r="T143" s="62">
        <v>82.09</v>
      </c>
      <c r="U143" s="39">
        <v>159.69999999999999</v>
      </c>
      <c r="V143" s="39">
        <v>187.86</v>
      </c>
      <c r="W143" s="63">
        <v>351.29</v>
      </c>
      <c r="X143" s="359">
        <v>0</v>
      </c>
      <c r="Y143" s="95"/>
      <c r="Z143" s="349"/>
      <c r="AB143" s="95"/>
      <c r="AC143" s="95"/>
      <c r="AD143" s="349"/>
    </row>
    <row r="144" spans="1:30" x14ac:dyDescent="0.25">
      <c r="A144" s="44" t="s">
        <v>710</v>
      </c>
      <c r="B144" s="46">
        <v>15</v>
      </c>
      <c r="C144" s="187" t="s">
        <v>99</v>
      </c>
      <c r="D144" s="54">
        <v>933.05</v>
      </c>
      <c r="E144" s="55">
        <v>1026.1199999999999</v>
      </c>
      <c r="F144" s="55">
        <v>1058.68</v>
      </c>
      <c r="G144" s="56">
        <v>1263.53</v>
      </c>
      <c r="H144" s="128">
        <v>916.15000000000009</v>
      </c>
      <c r="I144" s="55">
        <v>993.76</v>
      </c>
      <c r="J144" s="55">
        <v>1021.9200000000001</v>
      </c>
      <c r="K144" s="195">
        <v>1185.3500000000001</v>
      </c>
      <c r="L144" s="197">
        <v>834.06000000000006</v>
      </c>
      <c r="M144" s="69" t="s">
        <v>757</v>
      </c>
      <c r="N144" s="68">
        <v>22.34</v>
      </c>
      <c r="O144" s="33">
        <v>3.1100000000000003</v>
      </c>
      <c r="P144" s="66">
        <v>98.99</v>
      </c>
      <c r="Q144" s="39">
        <v>192.06</v>
      </c>
      <c r="R144" s="39">
        <v>224.62</v>
      </c>
      <c r="S144" s="63">
        <v>429.47</v>
      </c>
      <c r="T144" s="62">
        <v>82.09</v>
      </c>
      <c r="U144" s="39">
        <v>159.69999999999999</v>
      </c>
      <c r="V144" s="39">
        <v>187.86</v>
      </c>
      <c r="W144" s="63">
        <v>351.29</v>
      </c>
      <c r="X144" s="359">
        <v>0</v>
      </c>
      <c r="Y144" s="95"/>
      <c r="Z144" s="349"/>
      <c r="AB144" s="95"/>
      <c r="AC144" s="95"/>
      <c r="AD144" s="349"/>
    </row>
    <row r="145" spans="1:30" x14ac:dyDescent="0.25">
      <c r="A145" s="44" t="s">
        <v>710</v>
      </c>
      <c r="B145" s="46">
        <v>16</v>
      </c>
      <c r="C145" s="187" t="s">
        <v>99</v>
      </c>
      <c r="D145" s="54">
        <v>916.34</v>
      </c>
      <c r="E145" s="55">
        <v>1009.4100000000001</v>
      </c>
      <c r="F145" s="55">
        <v>1041.97</v>
      </c>
      <c r="G145" s="56">
        <v>1246.8200000000002</v>
      </c>
      <c r="H145" s="128">
        <v>899.44</v>
      </c>
      <c r="I145" s="55">
        <v>977.05</v>
      </c>
      <c r="J145" s="55">
        <v>1005.21</v>
      </c>
      <c r="K145" s="195">
        <v>1168.6400000000001</v>
      </c>
      <c r="L145" s="197">
        <v>817.35</v>
      </c>
      <c r="M145" s="69" t="s">
        <v>760</v>
      </c>
      <c r="N145" s="68">
        <v>21.89</v>
      </c>
      <c r="O145" s="33">
        <v>3.1100000000000003</v>
      </c>
      <c r="P145" s="66">
        <v>98.99</v>
      </c>
      <c r="Q145" s="39">
        <v>192.06</v>
      </c>
      <c r="R145" s="39">
        <v>224.62</v>
      </c>
      <c r="S145" s="63">
        <v>429.47</v>
      </c>
      <c r="T145" s="62">
        <v>82.09</v>
      </c>
      <c r="U145" s="39">
        <v>159.69999999999999</v>
      </c>
      <c r="V145" s="39">
        <v>187.86</v>
      </c>
      <c r="W145" s="63">
        <v>351.29</v>
      </c>
      <c r="X145" s="359">
        <v>0</v>
      </c>
      <c r="Y145" s="95"/>
      <c r="Z145" s="349"/>
      <c r="AB145" s="95"/>
      <c r="AC145" s="95"/>
      <c r="AD145" s="349"/>
    </row>
    <row r="146" spans="1:30" x14ac:dyDescent="0.25">
      <c r="A146" s="44" t="s">
        <v>710</v>
      </c>
      <c r="B146" s="46">
        <v>17</v>
      </c>
      <c r="C146" s="187" t="s">
        <v>99</v>
      </c>
      <c r="D146" s="54">
        <v>891.61</v>
      </c>
      <c r="E146" s="55">
        <v>984.68</v>
      </c>
      <c r="F146" s="55">
        <v>1017.24</v>
      </c>
      <c r="G146" s="56">
        <v>1222.0899999999999</v>
      </c>
      <c r="H146" s="128">
        <v>874.71</v>
      </c>
      <c r="I146" s="55">
        <v>952.31999999999994</v>
      </c>
      <c r="J146" s="55">
        <v>980.48</v>
      </c>
      <c r="K146" s="195">
        <v>1143.9100000000001</v>
      </c>
      <c r="L146" s="197">
        <v>792.62</v>
      </c>
      <c r="M146" s="69" t="s">
        <v>763</v>
      </c>
      <c r="N146" s="68">
        <v>21.23</v>
      </c>
      <c r="O146" s="33">
        <v>3.1100000000000003</v>
      </c>
      <c r="P146" s="66">
        <v>98.99</v>
      </c>
      <c r="Q146" s="39">
        <v>192.06</v>
      </c>
      <c r="R146" s="39">
        <v>224.62</v>
      </c>
      <c r="S146" s="63">
        <v>429.47</v>
      </c>
      <c r="T146" s="62">
        <v>82.09</v>
      </c>
      <c r="U146" s="39">
        <v>159.69999999999999</v>
      </c>
      <c r="V146" s="39">
        <v>187.86</v>
      </c>
      <c r="W146" s="63">
        <v>351.29</v>
      </c>
      <c r="X146" s="359">
        <v>0</v>
      </c>
      <c r="Y146" s="95"/>
      <c r="Z146" s="349"/>
      <c r="AB146" s="95"/>
      <c r="AC146" s="95"/>
      <c r="AD146" s="349"/>
    </row>
    <row r="147" spans="1:30" x14ac:dyDescent="0.25">
      <c r="A147" s="44" t="s">
        <v>710</v>
      </c>
      <c r="B147" s="46">
        <v>18</v>
      </c>
      <c r="C147" s="187" t="s">
        <v>99</v>
      </c>
      <c r="D147" s="54">
        <v>836.44</v>
      </c>
      <c r="E147" s="55">
        <v>929.51</v>
      </c>
      <c r="F147" s="55">
        <v>962.07</v>
      </c>
      <c r="G147" s="56">
        <v>1166.92</v>
      </c>
      <c r="H147" s="128">
        <v>819.54000000000008</v>
      </c>
      <c r="I147" s="55">
        <v>897.15000000000009</v>
      </c>
      <c r="J147" s="55">
        <v>925.31000000000006</v>
      </c>
      <c r="K147" s="195">
        <v>1088.74</v>
      </c>
      <c r="L147" s="197">
        <v>737.45</v>
      </c>
      <c r="M147" s="69" t="s">
        <v>766</v>
      </c>
      <c r="N147" s="68">
        <v>19.75</v>
      </c>
      <c r="O147" s="33">
        <v>3.1100000000000003</v>
      </c>
      <c r="P147" s="66">
        <v>98.99</v>
      </c>
      <c r="Q147" s="39">
        <v>192.06</v>
      </c>
      <c r="R147" s="39">
        <v>224.62</v>
      </c>
      <c r="S147" s="63">
        <v>429.47</v>
      </c>
      <c r="T147" s="62">
        <v>82.09</v>
      </c>
      <c r="U147" s="39">
        <v>159.69999999999999</v>
      </c>
      <c r="V147" s="39">
        <v>187.86</v>
      </c>
      <c r="W147" s="63">
        <v>351.29</v>
      </c>
      <c r="X147" s="359">
        <v>0</v>
      </c>
      <c r="Y147" s="95"/>
      <c r="Z147" s="349"/>
      <c r="AB147" s="95"/>
      <c r="AC147" s="95"/>
      <c r="AD147" s="349"/>
    </row>
    <row r="148" spans="1:30" x14ac:dyDescent="0.25">
      <c r="A148" s="44" t="s">
        <v>710</v>
      </c>
      <c r="B148" s="46">
        <v>19</v>
      </c>
      <c r="C148" s="187" t="s">
        <v>99</v>
      </c>
      <c r="D148" s="54">
        <v>887.05000000000007</v>
      </c>
      <c r="E148" s="55">
        <v>980.12</v>
      </c>
      <c r="F148" s="55">
        <v>1012.6800000000001</v>
      </c>
      <c r="G148" s="56">
        <v>1217.5300000000002</v>
      </c>
      <c r="H148" s="128">
        <v>870.15000000000009</v>
      </c>
      <c r="I148" s="55">
        <v>947.76</v>
      </c>
      <c r="J148" s="55">
        <v>975.92000000000007</v>
      </c>
      <c r="K148" s="195">
        <v>1139.3500000000001</v>
      </c>
      <c r="L148" s="197">
        <v>788.06000000000006</v>
      </c>
      <c r="M148" s="69" t="s">
        <v>769</v>
      </c>
      <c r="N148" s="68">
        <v>21.11</v>
      </c>
      <c r="O148" s="33">
        <v>3.1100000000000003</v>
      </c>
      <c r="P148" s="66">
        <v>98.99</v>
      </c>
      <c r="Q148" s="39">
        <v>192.06</v>
      </c>
      <c r="R148" s="39">
        <v>224.62</v>
      </c>
      <c r="S148" s="63">
        <v>429.47</v>
      </c>
      <c r="T148" s="62">
        <v>82.09</v>
      </c>
      <c r="U148" s="39">
        <v>159.69999999999999</v>
      </c>
      <c r="V148" s="39">
        <v>187.86</v>
      </c>
      <c r="W148" s="63">
        <v>351.29</v>
      </c>
      <c r="X148" s="359">
        <v>0</v>
      </c>
      <c r="Y148" s="95"/>
      <c r="Z148" s="349"/>
      <c r="AB148" s="95"/>
      <c r="AC148" s="95"/>
      <c r="AD148" s="349"/>
    </row>
    <row r="149" spans="1:30" x14ac:dyDescent="0.25">
      <c r="A149" s="44" t="s">
        <v>710</v>
      </c>
      <c r="B149" s="46">
        <v>20</v>
      </c>
      <c r="C149" s="187" t="s">
        <v>99</v>
      </c>
      <c r="D149" s="54">
        <v>836.72</v>
      </c>
      <c r="E149" s="55">
        <v>929.79</v>
      </c>
      <c r="F149" s="55">
        <v>962.35</v>
      </c>
      <c r="G149" s="56">
        <v>1167.2</v>
      </c>
      <c r="H149" s="128">
        <v>819.82</v>
      </c>
      <c r="I149" s="55">
        <v>897.43000000000006</v>
      </c>
      <c r="J149" s="55">
        <v>925.59</v>
      </c>
      <c r="K149" s="195">
        <v>1089.02</v>
      </c>
      <c r="L149" s="197">
        <v>737.73</v>
      </c>
      <c r="M149" s="69" t="s">
        <v>772</v>
      </c>
      <c r="N149" s="68">
        <v>19.75</v>
      </c>
      <c r="O149" s="33">
        <v>3.1100000000000003</v>
      </c>
      <c r="P149" s="66">
        <v>98.99</v>
      </c>
      <c r="Q149" s="39">
        <v>192.06</v>
      </c>
      <c r="R149" s="39">
        <v>224.62</v>
      </c>
      <c r="S149" s="63">
        <v>429.47</v>
      </c>
      <c r="T149" s="62">
        <v>82.09</v>
      </c>
      <c r="U149" s="39">
        <v>159.69999999999999</v>
      </c>
      <c r="V149" s="39">
        <v>187.86</v>
      </c>
      <c r="W149" s="63">
        <v>351.29</v>
      </c>
      <c r="X149" s="359">
        <v>0</v>
      </c>
      <c r="Y149" s="95"/>
      <c r="Z149" s="349"/>
      <c r="AB149" s="95"/>
      <c r="AC149" s="95"/>
      <c r="AD149" s="349"/>
    </row>
    <row r="150" spans="1:30" x14ac:dyDescent="0.25">
      <c r="A150" s="44" t="s">
        <v>710</v>
      </c>
      <c r="B150" s="46">
        <v>21</v>
      </c>
      <c r="C150" s="187" t="s">
        <v>99</v>
      </c>
      <c r="D150" s="54">
        <v>898.25</v>
      </c>
      <c r="E150" s="55">
        <v>991.32</v>
      </c>
      <c r="F150" s="55">
        <v>1023.88</v>
      </c>
      <c r="G150" s="56">
        <v>1228.73</v>
      </c>
      <c r="H150" s="128">
        <v>881.35</v>
      </c>
      <c r="I150" s="55">
        <v>958.96</v>
      </c>
      <c r="J150" s="55">
        <v>987.12</v>
      </c>
      <c r="K150" s="195">
        <v>1150.55</v>
      </c>
      <c r="L150" s="197">
        <v>799.26</v>
      </c>
      <c r="M150" s="69" t="s">
        <v>774</v>
      </c>
      <c r="N150" s="68">
        <v>21.41</v>
      </c>
      <c r="O150" s="33">
        <v>3.1100000000000003</v>
      </c>
      <c r="P150" s="66">
        <v>98.99</v>
      </c>
      <c r="Q150" s="39">
        <v>192.06</v>
      </c>
      <c r="R150" s="39">
        <v>224.62</v>
      </c>
      <c r="S150" s="63">
        <v>429.47</v>
      </c>
      <c r="T150" s="62">
        <v>82.09</v>
      </c>
      <c r="U150" s="39">
        <v>159.69999999999999</v>
      </c>
      <c r="V150" s="39">
        <v>187.86</v>
      </c>
      <c r="W150" s="63">
        <v>351.29</v>
      </c>
      <c r="X150" s="359">
        <v>0</v>
      </c>
      <c r="Y150" s="95"/>
      <c r="Z150" s="349"/>
      <c r="AB150" s="95"/>
      <c r="AC150" s="95"/>
      <c r="AD150" s="349"/>
    </row>
    <row r="151" spans="1:30" x14ac:dyDescent="0.25">
      <c r="A151" s="44" t="s">
        <v>710</v>
      </c>
      <c r="B151" s="46">
        <v>22</v>
      </c>
      <c r="C151" s="187" t="s">
        <v>99</v>
      </c>
      <c r="D151" s="54">
        <v>1023.13</v>
      </c>
      <c r="E151" s="55">
        <v>1116.2</v>
      </c>
      <c r="F151" s="55">
        <v>1148.76</v>
      </c>
      <c r="G151" s="56">
        <v>1353.6100000000001</v>
      </c>
      <c r="H151" s="128">
        <v>1006.23</v>
      </c>
      <c r="I151" s="55">
        <v>1083.8399999999999</v>
      </c>
      <c r="J151" s="55">
        <v>1112</v>
      </c>
      <c r="K151" s="195">
        <v>1275.43</v>
      </c>
      <c r="L151" s="197">
        <v>924.14</v>
      </c>
      <c r="M151" s="69" t="s">
        <v>777</v>
      </c>
      <c r="N151" s="68">
        <v>24.77</v>
      </c>
      <c r="O151" s="33">
        <v>3.1100000000000003</v>
      </c>
      <c r="P151" s="66">
        <v>98.99</v>
      </c>
      <c r="Q151" s="39">
        <v>192.06</v>
      </c>
      <c r="R151" s="39">
        <v>224.62</v>
      </c>
      <c r="S151" s="63">
        <v>429.47</v>
      </c>
      <c r="T151" s="62">
        <v>82.09</v>
      </c>
      <c r="U151" s="39">
        <v>159.69999999999999</v>
      </c>
      <c r="V151" s="39">
        <v>187.86</v>
      </c>
      <c r="W151" s="63">
        <v>351.29</v>
      </c>
      <c r="X151" s="359">
        <v>0</v>
      </c>
      <c r="Y151" s="95"/>
      <c r="Z151" s="349"/>
      <c r="AB151" s="95"/>
      <c r="AC151" s="95"/>
      <c r="AD151" s="349"/>
    </row>
    <row r="152" spans="1:30" x14ac:dyDescent="0.25">
      <c r="A152" s="44" t="s">
        <v>710</v>
      </c>
      <c r="B152" s="46">
        <v>23</v>
      </c>
      <c r="C152" s="187" t="s">
        <v>99</v>
      </c>
      <c r="D152" s="54">
        <v>1354.02</v>
      </c>
      <c r="E152" s="55">
        <v>1447.09</v>
      </c>
      <c r="F152" s="55">
        <v>1479.65</v>
      </c>
      <c r="G152" s="56">
        <v>1684.5</v>
      </c>
      <c r="H152" s="128">
        <v>1337.12</v>
      </c>
      <c r="I152" s="55">
        <v>1414.73</v>
      </c>
      <c r="J152" s="55">
        <v>1442.8899999999999</v>
      </c>
      <c r="K152" s="195">
        <v>1606.32</v>
      </c>
      <c r="L152" s="197">
        <v>1255.03</v>
      </c>
      <c r="M152" s="69" t="s">
        <v>780</v>
      </c>
      <c r="N152" s="68">
        <v>33.659999999999997</v>
      </c>
      <c r="O152" s="33">
        <v>3.1100000000000003</v>
      </c>
      <c r="P152" s="66">
        <v>98.99</v>
      </c>
      <c r="Q152" s="39">
        <v>192.06</v>
      </c>
      <c r="R152" s="39">
        <v>224.62</v>
      </c>
      <c r="S152" s="63">
        <v>429.47</v>
      </c>
      <c r="T152" s="62">
        <v>82.09</v>
      </c>
      <c r="U152" s="39">
        <v>159.69999999999999</v>
      </c>
      <c r="V152" s="39">
        <v>187.86</v>
      </c>
      <c r="W152" s="63">
        <v>351.29</v>
      </c>
      <c r="X152" s="359">
        <v>0</v>
      </c>
      <c r="Y152" s="95"/>
      <c r="Z152" s="349"/>
      <c r="AB152" s="95"/>
      <c r="AC152" s="95"/>
      <c r="AD152" s="349"/>
    </row>
    <row r="153" spans="1:30" x14ac:dyDescent="0.25">
      <c r="A153" s="44" t="s">
        <v>781</v>
      </c>
      <c r="B153" s="46">
        <v>0</v>
      </c>
      <c r="C153" s="187" t="s">
        <v>99</v>
      </c>
      <c r="D153" s="54">
        <v>821.85</v>
      </c>
      <c r="E153" s="55">
        <v>914.92</v>
      </c>
      <c r="F153" s="55">
        <v>947.48</v>
      </c>
      <c r="G153" s="56">
        <v>1152.33</v>
      </c>
      <c r="H153" s="128">
        <v>804.95</v>
      </c>
      <c r="I153" s="55">
        <v>882.56</v>
      </c>
      <c r="J153" s="55">
        <v>910.72</v>
      </c>
      <c r="K153" s="195">
        <v>1074.1500000000001</v>
      </c>
      <c r="L153" s="197">
        <v>722.86</v>
      </c>
      <c r="M153" s="69" t="s">
        <v>784</v>
      </c>
      <c r="N153" s="68">
        <v>19.350000000000001</v>
      </c>
      <c r="O153" s="33">
        <v>3.1100000000000003</v>
      </c>
      <c r="P153" s="66">
        <v>98.99</v>
      </c>
      <c r="Q153" s="39">
        <v>192.06</v>
      </c>
      <c r="R153" s="39">
        <v>224.62</v>
      </c>
      <c r="S153" s="63">
        <v>429.47</v>
      </c>
      <c r="T153" s="62">
        <v>82.09</v>
      </c>
      <c r="U153" s="39">
        <v>159.69999999999999</v>
      </c>
      <c r="V153" s="39">
        <v>187.86</v>
      </c>
      <c r="W153" s="63">
        <v>351.29</v>
      </c>
      <c r="X153" s="359">
        <v>0</v>
      </c>
      <c r="Y153" s="95"/>
      <c r="Z153" s="349"/>
      <c r="AB153" s="95"/>
      <c r="AC153" s="95"/>
      <c r="AD153" s="349"/>
    </row>
    <row r="154" spans="1:30" x14ac:dyDescent="0.25">
      <c r="A154" s="44" t="s">
        <v>781</v>
      </c>
      <c r="B154" s="46">
        <v>1</v>
      </c>
      <c r="C154" s="187" t="s">
        <v>99</v>
      </c>
      <c r="D154" s="54">
        <v>807.26</v>
      </c>
      <c r="E154" s="55">
        <v>900.33</v>
      </c>
      <c r="F154" s="55">
        <v>932.8900000000001</v>
      </c>
      <c r="G154" s="56">
        <v>1137.74</v>
      </c>
      <c r="H154" s="128">
        <v>790.36000000000013</v>
      </c>
      <c r="I154" s="55">
        <v>867.97</v>
      </c>
      <c r="J154" s="55">
        <v>896.13000000000011</v>
      </c>
      <c r="K154" s="195">
        <v>1059.5600000000002</v>
      </c>
      <c r="L154" s="197">
        <v>708.2700000000001</v>
      </c>
      <c r="M154" s="69" t="s">
        <v>787</v>
      </c>
      <c r="N154" s="68">
        <v>18.96</v>
      </c>
      <c r="O154" s="33">
        <v>3.1100000000000003</v>
      </c>
      <c r="P154" s="66">
        <v>98.99</v>
      </c>
      <c r="Q154" s="39">
        <v>192.06</v>
      </c>
      <c r="R154" s="39">
        <v>224.62</v>
      </c>
      <c r="S154" s="63">
        <v>429.47</v>
      </c>
      <c r="T154" s="62">
        <v>82.09</v>
      </c>
      <c r="U154" s="39">
        <v>159.69999999999999</v>
      </c>
      <c r="V154" s="39">
        <v>187.86</v>
      </c>
      <c r="W154" s="63">
        <v>351.29</v>
      </c>
      <c r="X154" s="359">
        <v>0</v>
      </c>
      <c r="Y154" s="95"/>
      <c r="Z154" s="349"/>
      <c r="AB154" s="95"/>
      <c r="AC154" s="95"/>
      <c r="AD154" s="349"/>
    </row>
    <row r="155" spans="1:30" x14ac:dyDescent="0.25">
      <c r="A155" s="44" t="s">
        <v>781</v>
      </c>
      <c r="B155" s="46">
        <v>2</v>
      </c>
      <c r="C155" s="187" t="s">
        <v>99</v>
      </c>
      <c r="D155" s="54">
        <v>814.54</v>
      </c>
      <c r="E155" s="55">
        <v>907.61</v>
      </c>
      <c r="F155" s="55">
        <v>940.17</v>
      </c>
      <c r="G155" s="56">
        <v>1145.02</v>
      </c>
      <c r="H155" s="128">
        <v>797.64</v>
      </c>
      <c r="I155" s="55">
        <v>875.25</v>
      </c>
      <c r="J155" s="55">
        <v>903.41</v>
      </c>
      <c r="K155" s="195">
        <v>1066.8399999999999</v>
      </c>
      <c r="L155" s="197">
        <v>715.55</v>
      </c>
      <c r="M155" s="69" t="s">
        <v>790</v>
      </c>
      <c r="N155" s="68">
        <v>19.16</v>
      </c>
      <c r="O155" s="33">
        <v>3.1100000000000003</v>
      </c>
      <c r="P155" s="66">
        <v>98.99</v>
      </c>
      <c r="Q155" s="39">
        <v>192.06</v>
      </c>
      <c r="R155" s="39">
        <v>224.62</v>
      </c>
      <c r="S155" s="63">
        <v>429.47</v>
      </c>
      <c r="T155" s="62">
        <v>82.09</v>
      </c>
      <c r="U155" s="39">
        <v>159.69999999999999</v>
      </c>
      <c r="V155" s="39">
        <v>187.86</v>
      </c>
      <c r="W155" s="63">
        <v>351.29</v>
      </c>
      <c r="X155" s="359">
        <v>0</v>
      </c>
      <c r="Y155" s="95"/>
      <c r="Z155" s="349"/>
      <c r="AB155" s="95"/>
      <c r="AC155" s="95"/>
      <c r="AD155" s="349"/>
    </row>
    <row r="156" spans="1:30" x14ac:dyDescent="0.25">
      <c r="A156" s="44" t="s">
        <v>781</v>
      </c>
      <c r="B156" s="46">
        <v>3</v>
      </c>
      <c r="C156" s="187" t="s">
        <v>99</v>
      </c>
      <c r="D156" s="54">
        <v>880.70999999999992</v>
      </c>
      <c r="E156" s="55">
        <v>973.78</v>
      </c>
      <c r="F156" s="55">
        <v>1006.3399999999999</v>
      </c>
      <c r="G156" s="56">
        <v>1211.19</v>
      </c>
      <c r="H156" s="128">
        <v>863.81</v>
      </c>
      <c r="I156" s="55">
        <v>941.41999999999985</v>
      </c>
      <c r="J156" s="55">
        <v>969.57999999999993</v>
      </c>
      <c r="K156" s="195">
        <v>1133.01</v>
      </c>
      <c r="L156" s="197">
        <v>781.72</v>
      </c>
      <c r="M156" s="69" t="s">
        <v>793</v>
      </c>
      <c r="N156" s="68">
        <v>20.94</v>
      </c>
      <c r="O156" s="33">
        <v>3.1100000000000003</v>
      </c>
      <c r="P156" s="66">
        <v>98.99</v>
      </c>
      <c r="Q156" s="39">
        <v>192.06</v>
      </c>
      <c r="R156" s="39">
        <v>224.62</v>
      </c>
      <c r="S156" s="63">
        <v>429.47</v>
      </c>
      <c r="T156" s="62">
        <v>82.09</v>
      </c>
      <c r="U156" s="39">
        <v>159.69999999999999</v>
      </c>
      <c r="V156" s="39">
        <v>187.86</v>
      </c>
      <c r="W156" s="63">
        <v>351.29</v>
      </c>
      <c r="X156" s="359">
        <v>0</v>
      </c>
      <c r="Y156" s="95"/>
      <c r="Z156" s="349"/>
      <c r="AB156" s="95"/>
      <c r="AC156" s="95"/>
      <c r="AD156" s="349"/>
    </row>
    <row r="157" spans="1:30" x14ac:dyDescent="0.25">
      <c r="A157" s="44" t="s">
        <v>781</v>
      </c>
      <c r="B157" s="46">
        <v>4</v>
      </c>
      <c r="C157" s="187" t="s">
        <v>99</v>
      </c>
      <c r="D157" s="54">
        <v>939.48</v>
      </c>
      <c r="E157" s="55">
        <v>1032.55</v>
      </c>
      <c r="F157" s="55">
        <v>1065.1100000000001</v>
      </c>
      <c r="G157" s="56">
        <v>1269.96</v>
      </c>
      <c r="H157" s="128">
        <v>922.58</v>
      </c>
      <c r="I157" s="55">
        <v>1000.19</v>
      </c>
      <c r="J157" s="55">
        <v>1028.3499999999999</v>
      </c>
      <c r="K157" s="195">
        <v>1191.78</v>
      </c>
      <c r="L157" s="197">
        <v>840.49</v>
      </c>
      <c r="M157" s="69" t="s">
        <v>670</v>
      </c>
      <c r="N157" s="68">
        <v>22.52</v>
      </c>
      <c r="O157" s="33">
        <v>3.1100000000000003</v>
      </c>
      <c r="P157" s="66">
        <v>98.99</v>
      </c>
      <c r="Q157" s="39">
        <v>192.06</v>
      </c>
      <c r="R157" s="39">
        <v>224.62</v>
      </c>
      <c r="S157" s="63">
        <v>429.47</v>
      </c>
      <c r="T157" s="62">
        <v>82.09</v>
      </c>
      <c r="U157" s="39">
        <v>159.69999999999999</v>
      </c>
      <c r="V157" s="39">
        <v>187.86</v>
      </c>
      <c r="W157" s="63">
        <v>351.29</v>
      </c>
      <c r="X157" s="359">
        <v>0</v>
      </c>
      <c r="Y157" s="95"/>
      <c r="Z157" s="349"/>
      <c r="AB157" s="95"/>
      <c r="AC157" s="95"/>
      <c r="AD157" s="349"/>
    </row>
    <row r="158" spans="1:30" x14ac:dyDescent="0.25">
      <c r="A158" s="44" t="s">
        <v>781</v>
      </c>
      <c r="B158" s="46">
        <v>5</v>
      </c>
      <c r="C158" s="187" t="s">
        <v>99</v>
      </c>
      <c r="D158" s="54">
        <v>953.98</v>
      </c>
      <c r="E158" s="55">
        <v>1047.05</v>
      </c>
      <c r="F158" s="55">
        <v>1079.6100000000001</v>
      </c>
      <c r="G158" s="56">
        <v>1284.46</v>
      </c>
      <c r="H158" s="128">
        <v>937.08</v>
      </c>
      <c r="I158" s="55">
        <v>1014.69</v>
      </c>
      <c r="J158" s="55">
        <v>1042.8499999999999</v>
      </c>
      <c r="K158" s="195">
        <v>1206.28</v>
      </c>
      <c r="L158" s="197">
        <v>854.99</v>
      </c>
      <c r="M158" s="69" t="s">
        <v>797</v>
      </c>
      <c r="N158" s="68">
        <v>22.91</v>
      </c>
      <c r="O158" s="33">
        <v>3.1100000000000003</v>
      </c>
      <c r="P158" s="66">
        <v>98.99</v>
      </c>
      <c r="Q158" s="39">
        <v>192.06</v>
      </c>
      <c r="R158" s="39">
        <v>224.62</v>
      </c>
      <c r="S158" s="63">
        <v>429.47</v>
      </c>
      <c r="T158" s="62">
        <v>82.09</v>
      </c>
      <c r="U158" s="39">
        <v>159.69999999999999</v>
      </c>
      <c r="V158" s="39">
        <v>187.86</v>
      </c>
      <c r="W158" s="63">
        <v>351.29</v>
      </c>
      <c r="X158" s="359">
        <v>0</v>
      </c>
      <c r="Y158" s="95"/>
      <c r="Z158" s="349"/>
      <c r="AB158" s="95"/>
      <c r="AC158" s="95"/>
      <c r="AD158" s="349"/>
    </row>
    <row r="159" spans="1:30" x14ac:dyDescent="0.25">
      <c r="A159" s="44" t="s">
        <v>781</v>
      </c>
      <c r="B159" s="46">
        <v>6</v>
      </c>
      <c r="C159" s="187" t="s">
        <v>99</v>
      </c>
      <c r="D159" s="54">
        <v>953.83</v>
      </c>
      <c r="E159" s="55">
        <v>1046.9000000000001</v>
      </c>
      <c r="F159" s="55">
        <v>1079.46</v>
      </c>
      <c r="G159" s="56">
        <v>1284.31</v>
      </c>
      <c r="H159" s="128">
        <v>936.93000000000006</v>
      </c>
      <c r="I159" s="55">
        <v>1014.54</v>
      </c>
      <c r="J159" s="55">
        <v>1042.7</v>
      </c>
      <c r="K159" s="195">
        <v>1206.1300000000001</v>
      </c>
      <c r="L159" s="197">
        <v>854.84</v>
      </c>
      <c r="M159" s="69" t="s">
        <v>800</v>
      </c>
      <c r="N159" s="68">
        <v>22.9</v>
      </c>
      <c r="O159" s="33">
        <v>3.1100000000000003</v>
      </c>
      <c r="P159" s="66">
        <v>98.99</v>
      </c>
      <c r="Q159" s="39">
        <v>192.06</v>
      </c>
      <c r="R159" s="39">
        <v>224.62</v>
      </c>
      <c r="S159" s="63">
        <v>429.47</v>
      </c>
      <c r="T159" s="62">
        <v>82.09</v>
      </c>
      <c r="U159" s="39">
        <v>159.69999999999999</v>
      </c>
      <c r="V159" s="39">
        <v>187.86</v>
      </c>
      <c r="W159" s="63">
        <v>351.29</v>
      </c>
      <c r="X159" s="359">
        <v>0</v>
      </c>
      <c r="Y159" s="95"/>
      <c r="Z159" s="349"/>
      <c r="AB159" s="95"/>
      <c r="AC159" s="95"/>
      <c r="AD159" s="349"/>
    </row>
    <row r="160" spans="1:30" x14ac:dyDescent="0.25">
      <c r="A160" s="44" t="s">
        <v>781</v>
      </c>
      <c r="B160" s="46">
        <v>7</v>
      </c>
      <c r="C160" s="187" t="s">
        <v>99</v>
      </c>
      <c r="D160" s="54">
        <v>831.97</v>
      </c>
      <c r="E160" s="55">
        <v>925.04</v>
      </c>
      <c r="F160" s="55">
        <v>957.6</v>
      </c>
      <c r="G160" s="56">
        <v>1162.45</v>
      </c>
      <c r="H160" s="128">
        <v>815.07</v>
      </c>
      <c r="I160" s="55">
        <v>892.68000000000006</v>
      </c>
      <c r="J160" s="55">
        <v>920.84</v>
      </c>
      <c r="K160" s="195">
        <v>1084.27</v>
      </c>
      <c r="L160" s="197">
        <v>732.98</v>
      </c>
      <c r="M160" s="69" t="s">
        <v>803</v>
      </c>
      <c r="N160" s="68">
        <v>19.63</v>
      </c>
      <c r="O160" s="33">
        <v>3.1100000000000003</v>
      </c>
      <c r="P160" s="66">
        <v>98.99</v>
      </c>
      <c r="Q160" s="39">
        <v>192.06</v>
      </c>
      <c r="R160" s="39">
        <v>224.62</v>
      </c>
      <c r="S160" s="63">
        <v>429.47</v>
      </c>
      <c r="T160" s="62">
        <v>82.09</v>
      </c>
      <c r="U160" s="39">
        <v>159.69999999999999</v>
      </c>
      <c r="V160" s="39">
        <v>187.86</v>
      </c>
      <c r="W160" s="63">
        <v>351.29</v>
      </c>
      <c r="X160" s="359">
        <v>0</v>
      </c>
      <c r="Y160" s="95"/>
      <c r="Z160" s="349"/>
      <c r="AB160" s="95"/>
      <c r="AC160" s="95"/>
      <c r="AD160" s="349"/>
    </row>
    <row r="161" spans="1:30" x14ac:dyDescent="0.25">
      <c r="A161" s="44" t="s">
        <v>781</v>
      </c>
      <c r="B161" s="46">
        <v>8</v>
      </c>
      <c r="C161" s="187" t="s">
        <v>99</v>
      </c>
      <c r="D161" s="54">
        <v>1066.67</v>
      </c>
      <c r="E161" s="55">
        <v>1159.74</v>
      </c>
      <c r="F161" s="55">
        <v>1192.3</v>
      </c>
      <c r="G161" s="56">
        <v>1397.15</v>
      </c>
      <c r="H161" s="128">
        <v>1049.77</v>
      </c>
      <c r="I161" s="55">
        <v>1127.3799999999999</v>
      </c>
      <c r="J161" s="55">
        <v>1155.54</v>
      </c>
      <c r="K161" s="195">
        <v>1318.97</v>
      </c>
      <c r="L161" s="197">
        <v>967.68000000000006</v>
      </c>
      <c r="M161" s="69" t="s">
        <v>806</v>
      </c>
      <c r="N161" s="68">
        <v>25.94</v>
      </c>
      <c r="O161" s="33">
        <v>3.1100000000000003</v>
      </c>
      <c r="P161" s="66">
        <v>98.99</v>
      </c>
      <c r="Q161" s="39">
        <v>192.06</v>
      </c>
      <c r="R161" s="39">
        <v>224.62</v>
      </c>
      <c r="S161" s="63">
        <v>429.47</v>
      </c>
      <c r="T161" s="62">
        <v>82.09</v>
      </c>
      <c r="U161" s="39">
        <v>159.69999999999999</v>
      </c>
      <c r="V161" s="39">
        <v>187.86</v>
      </c>
      <c r="W161" s="63">
        <v>351.29</v>
      </c>
      <c r="X161" s="359">
        <v>0</v>
      </c>
      <c r="Y161" s="95"/>
      <c r="Z161" s="349"/>
      <c r="AB161" s="95"/>
      <c r="AC161" s="95"/>
      <c r="AD161" s="349"/>
    </row>
    <row r="162" spans="1:30" x14ac:dyDescent="0.25">
      <c r="A162" s="44" t="s">
        <v>781</v>
      </c>
      <c r="B162" s="46">
        <v>9</v>
      </c>
      <c r="C162" s="187" t="s">
        <v>99</v>
      </c>
      <c r="D162" s="54">
        <v>966.42000000000007</v>
      </c>
      <c r="E162" s="55">
        <v>1059.49</v>
      </c>
      <c r="F162" s="55">
        <v>1092.05</v>
      </c>
      <c r="G162" s="56">
        <v>1296.9000000000001</v>
      </c>
      <c r="H162" s="128">
        <v>949.5200000000001</v>
      </c>
      <c r="I162" s="55">
        <v>1027.1300000000001</v>
      </c>
      <c r="J162" s="55">
        <v>1055.29</v>
      </c>
      <c r="K162" s="195">
        <v>1218.72</v>
      </c>
      <c r="L162" s="197">
        <v>867.43000000000006</v>
      </c>
      <c r="M162" s="69" t="s">
        <v>810</v>
      </c>
      <c r="N162" s="68">
        <v>23.24</v>
      </c>
      <c r="O162" s="33">
        <v>3.1100000000000003</v>
      </c>
      <c r="P162" s="66">
        <v>98.99</v>
      </c>
      <c r="Q162" s="39">
        <v>192.06</v>
      </c>
      <c r="R162" s="39">
        <v>224.62</v>
      </c>
      <c r="S162" s="63">
        <v>429.47</v>
      </c>
      <c r="T162" s="62">
        <v>82.09</v>
      </c>
      <c r="U162" s="39">
        <v>159.69999999999999</v>
      </c>
      <c r="V162" s="39">
        <v>187.86</v>
      </c>
      <c r="W162" s="63">
        <v>351.29</v>
      </c>
      <c r="X162" s="359">
        <v>0</v>
      </c>
      <c r="Y162" s="95"/>
      <c r="Z162" s="349"/>
      <c r="AB162" s="95"/>
      <c r="AC162" s="95"/>
      <c r="AD162" s="349"/>
    </row>
    <row r="163" spans="1:30" x14ac:dyDescent="0.25">
      <c r="A163" s="44" t="s">
        <v>781</v>
      </c>
      <c r="B163" s="46">
        <v>10</v>
      </c>
      <c r="C163" s="187" t="s">
        <v>99</v>
      </c>
      <c r="D163" s="54">
        <v>913.27</v>
      </c>
      <c r="E163" s="55">
        <v>1006.34</v>
      </c>
      <c r="F163" s="55">
        <v>1038.9000000000001</v>
      </c>
      <c r="G163" s="56">
        <v>1243.75</v>
      </c>
      <c r="H163" s="128">
        <v>896.37</v>
      </c>
      <c r="I163" s="55">
        <v>973.98</v>
      </c>
      <c r="J163" s="55">
        <v>1002.14</v>
      </c>
      <c r="K163" s="195">
        <v>1165.57</v>
      </c>
      <c r="L163" s="197">
        <v>814.28</v>
      </c>
      <c r="M163" s="69" t="s">
        <v>814</v>
      </c>
      <c r="N163" s="68">
        <v>21.81</v>
      </c>
      <c r="O163" s="33">
        <v>3.1100000000000003</v>
      </c>
      <c r="P163" s="66">
        <v>98.99</v>
      </c>
      <c r="Q163" s="39">
        <v>192.06</v>
      </c>
      <c r="R163" s="39">
        <v>224.62</v>
      </c>
      <c r="S163" s="63">
        <v>429.47</v>
      </c>
      <c r="T163" s="62">
        <v>82.09</v>
      </c>
      <c r="U163" s="39">
        <v>159.69999999999999</v>
      </c>
      <c r="V163" s="39">
        <v>187.86</v>
      </c>
      <c r="W163" s="63">
        <v>351.29</v>
      </c>
      <c r="X163" s="359">
        <v>0</v>
      </c>
      <c r="Y163" s="95"/>
      <c r="Z163" s="349"/>
      <c r="AB163" s="95"/>
      <c r="AC163" s="95"/>
      <c r="AD163" s="349"/>
    </row>
    <row r="164" spans="1:30" x14ac:dyDescent="0.25">
      <c r="A164" s="44" t="s">
        <v>781</v>
      </c>
      <c r="B164" s="46">
        <v>11</v>
      </c>
      <c r="C164" s="187" t="s">
        <v>99</v>
      </c>
      <c r="D164" s="54">
        <v>900.71</v>
      </c>
      <c r="E164" s="55">
        <v>993.78</v>
      </c>
      <c r="F164" s="55">
        <v>1026.3399999999999</v>
      </c>
      <c r="G164" s="56">
        <v>1231.19</v>
      </c>
      <c r="H164" s="128">
        <v>883.81000000000006</v>
      </c>
      <c r="I164" s="55">
        <v>961.42000000000007</v>
      </c>
      <c r="J164" s="55">
        <v>989.58</v>
      </c>
      <c r="K164" s="195">
        <v>1153.01</v>
      </c>
      <c r="L164" s="197">
        <v>801.72</v>
      </c>
      <c r="M164" s="69" t="s">
        <v>817</v>
      </c>
      <c r="N164" s="68">
        <v>21.47</v>
      </c>
      <c r="O164" s="33">
        <v>3.1100000000000003</v>
      </c>
      <c r="P164" s="66">
        <v>98.99</v>
      </c>
      <c r="Q164" s="39">
        <v>192.06</v>
      </c>
      <c r="R164" s="39">
        <v>224.62</v>
      </c>
      <c r="S164" s="63">
        <v>429.47</v>
      </c>
      <c r="T164" s="62">
        <v>82.09</v>
      </c>
      <c r="U164" s="39">
        <v>159.69999999999999</v>
      </c>
      <c r="V164" s="39">
        <v>187.86</v>
      </c>
      <c r="W164" s="63">
        <v>351.29</v>
      </c>
      <c r="X164" s="359">
        <v>0</v>
      </c>
      <c r="Y164" s="95"/>
      <c r="Z164" s="349"/>
      <c r="AB164" s="95"/>
      <c r="AC164" s="95"/>
      <c r="AD164" s="349"/>
    </row>
    <row r="165" spans="1:30" x14ac:dyDescent="0.25">
      <c r="A165" s="44" t="s">
        <v>781</v>
      </c>
      <c r="B165" s="46">
        <v>12</v>
      </c>
      <c r="C165" s="187" t="s">
        <v>99</v>
      </c>
      <c r="D165" s="54">
        <v>901.16000000000008</v>
      </c>
      <c r="E165" s="55">
        <v>994.23</v>
      </c>
      <c r="F165" s="55">
        <v>1026.79</v>
      </c>
      <c r="G165" s="56">
        <v>1231.6400000000001</v>
      </c>
      <c r="H165" s="128">
        <v>884.2600000000001</v>
      </c>
      <c r="I165" s="55">
        <v>961.87000000000012</v>
      </c>
      <c r="J165" s="55">
        <v>990.03000000000009</v>
      </c>
      <c r="K165" s="195">
        <v>1153.46</v>
      </c>
      <c r="L165" s="197">
        <v>802.17000000000007</v>
      </c>
      <c r="M165" s="69" t="s">
        <v>820</v>
      </c>
      <c r="N165" s="68">
        <v>21.49</v>
      </c>
      <c r="O165" s="33">
        <v>3.1100000000000003</v>
      </c>
      <c r="P165" s="66">
        <v>98.99</v>
      </c>
      <c r="Q165" s="39">
        <v>192.06</v>
      </c>
      <c r="R165" s="39">
        <v>224.62</v>
      </c>
      <c r="S165" s="63">
        <v>429.47</v>
      </c>
      <c r="T165" s="62">
        <v>82.09</v>
      </c>
      <c r="U165" s="39">
        <v>159.69999999999999</v>
      </c>
      <c r="V165" s="39">
        <v>187.86</v>
      </c>
      <c r="W165" s="63">
        <v>351.29</v>
      </c>
      <c r="X165" s="359">
        <v>0</v>
      </c>
      <c r="Y165" s="95"/>
      <c r="Z165" s="349"/>
      <c r="AB165" s="95"/>
      <c r="AC165" s="95"/>
      <c r="AD165" s="349"/>
    </row>
    <row r="166" spans="1:30" x14ac:dyDescent="0.25">
      <c r="A166" s="44" t="s">
        <v>781</v>
      </c>
      <c r="B166" s="46">
        <v>13</v>
      </c>
      <c r="C166" s="187" t="s">
        <v>99</v>
      </c>
      <c r="D166" s="54">
        <v>914.96</v>
      </c>
      <c r="E166" s="55">
        <v>1008.03</v>
      </c>
      <c r="F166" s="55">
        <v>1040.5899999999999</v>
      </c>
      <c r="G166" s="56">
        <v>1245.44</v>
      </c>
      <c r="H166" s="128">
        <v>898.06000000000006</v>
      </c>
      <c r="I166" s="55">
        <v>975.67000000000007</v>
      </c>
      <c r="J166" s="55">
        <v>1003.83</v>
      </c>
      <c r="K166" s="195">
        <v>1167.26</v>
      </c>
      <c r="L166" s="197">
        <v>815.97</v>
      </c>
      <c r="M166" s="69" t="s">
        <v>824</v>
      </c>
      <c r="N166" s="68">
        <v>21.86</v>
      </c>
      <c r="O166" s="33">
        <v>3.1100000000000003</v>
      </c>
      <c r="P166" s="66">
        <v>98.99</v>
      </c>
      <c r="Q166" s="39">
        <v>192.06</v>
      </c>
      <c r="R166" s="39">
        <v>224.62</v>
      </c>
      <c r="S166" s="63">
        <v>429.47</v>
      </c>
      <c r="T166" s="62">
        <v>82.09</v>
      </c>
      <c r="U166" s="39">
        <v>159.69999999999999</v>
      </c>
      <c r="V166" s="39">
        <v>187.86</v>
      </c>
      <c r="W166" s="63">
        <v>351.29</v>
      </c>
      <c r="X166" s="359">
        <v>0</v>
      </c>
      <c r="Y166" s="95"/>
      <c r="Z166" s="349"/>
      <c r="AB166" s="95"/>
      <c r="AC166" s="95"/>
      <c r="AD166" s="349"/>
    </row>
    <row r="167" spans="1:30" x14ac:dyDescent="0.25">
      <c r="A167" s="44" t="s">
        <v>781</v>
      </c>
      <c r="B167" s="46">
        <v>14</v>
      </c>
      <c r="C167" s="187" t="s">
        <v>99</v>
      </c>
      <c r="D167" s="54">
        <v>927.06999999999994</v>
      </c>
      <c r="E167" s="55">
        <v>1020.14</v>
      </c>
      <c r="F167" s="55">
        <v>1052.7</v>
      </c>
      <c r="G167" s="56">
        <v>1257.55</v>
      </c>
      <c r="H167" s="128">
        <v>910.17</v>
      </c>
      <c r="I167" s="55">
        <v>987.78</v>
      </c>
      <c r="J167" s="55">
        <v>1015.9399999999999</v>
      </c>
      <c r="K167" s="195">
        <v>1179.3699999999999</v>
      </c>
      <c r="L167" s="197">
        <v>828.07999999999993</v>
      </c>
      <c r="M167" s="69" t="s">
        <v>828</v>
      </c>
      <c r="N167" s="68">
        <v>22.18</v>
      </c>
      <c r="O167" s="33">
        <v>3.1100000000000003</v>
      </c>
      <c r="P167" s="66">
        <v>98.99</v>
      </c>
      <c r="Q167" s="39">
        <v>192.06</v>
      </c>
      <c r="R167" s="39">
        <v>224.62</v>
      </c>
      <c r="S167" s="63">
        <v>429.47</v>
      </c>
      <c r="T167" s="62">
        <v>82.09</v>
      </c>
      <c r="U167" s="39">
        <v>159.69999999999999</v>
      </c>
      <c r="V167" s="39">
        <v>187.86</v>
      </c>
      <c r="W167" s="63">
        <v>351.29</v>
      </c>
      <c r="X167" s="359">
        <v>0</v>
      </c>
      <c r="Y167" s="95"/>
      <c r="Z167" s="349"/>
      <c r="AB167" s="95"/>
      <c r="AC167" s="95"/>
      <c r="AD167" s="349"/>
    </row>
    <row r="168" spans="1:30" x14ac:dyDescent="0.25">
      <c r="A168" s="44" t="s">
        <v>781</v>
      </c>
      <c r="B168" s="46">
        <v>15</v>
      </c>
      <c r="C168" s="187" t="s">
        <v>99</v>
      </c>
      <c r="D168" s="54">
        <v>927.11</v>
      </c>
      <c r="E168" s="55">
        <v>1020.1800000000001</v>
      </c>
      <c r="F168" s="55">
        <v>1052.74</v>
      </c>
      <c r="G168" s="56">
        <v>1257.5900000000001</v>
      </c>
      <c r="H168" s="128">
        <v>910.21</v>
      </c>
      <c r="I168" s="55">
        <v>987.81999999999994</v>
      </c>
      <c r="J168" s="55">
        <v>1015.98</v>
      </c>
      <c r="K168" s="195">
        <v>1179.4100000000001</v>
      </c>
      <c r="L168" s="197">
        <v>828.12</v>
      </c>
      <c r="M168" s="69" t="s">
        <v>832</v>
      </c>
      <c r="N168" s="68">
        <v>22.18</v>
      </c>
      <c r="O168" s="33">
        <v>3.1100000000000003</v>
      </c>
      <c r="P168" s="66">
        <v>98.99</v>
      </c>
      <c r="Q168" s="39">
        <v>192.06</v>
      </c>
      <c r="R168" s="39">
        <v>224.62</v>
      </c>
      <c r="S168" s="63">
        <v>429.47</v>
      </c>
      <c r="T168" s="62">
        <v>82.09</v>
      </c>
      <c r="U168" s="39">
        <v>159.69999999999999</v>
      </c>
      <c r="V168" s="39">
        <v>187.86</v>
      </c>
      <c r="W168" s="63">
        <v>351.29</v>
      </c>
      <c r="X168" s="359">
        <v>0</v>
      </c>
      <c r="Y168" s="95"/>
      <c r="Z168" s="349"/>
      <c r="AB168" s="95"/>
      <c r="AC168" s="95"/>
      <c r="AD168" s="349"/>
    </row>
    <row r="169" spans="1:30" x14ac:dyDescent="0.25">
      <c r="A169" s="44" t="s">
        <v>781</v>
      </c>
      <c r="B169" s="46">
        <v>16</v>
      </c>
      <c r="C169" s="187" t="s">
        <v>99</v>
      </c>
      <c r="D169" s="54">
        <v>908.79</v>
      </c>
      <c r="E169" s="55">
        <v>1001.86</v>
      </c>
      <c r="F169" s="55">
        <v>1034.42</v>
      </c>
      <c r="G169" s="56">
        <v>1239.27</v>
      </c>
      <c r="H169" s="128">
        <v>891.89</v>
      </c>
      <c r="I169" s="55">
        <v>969.5</v>
      </c>
      <c r="J169" s="55">
        <v>997.66</v>
      </c>
      <c r="K169" s="195">
        <v>1161.0899999999999</v>
      </c>
      <c r="L169" s="197">
        <v>809.80000000000007</v>
      </c>
      <c r="M169" s="69" t="s">
        <v>836</v>
      </c>
      <c r="N169" s="68">
        <v>21.69</v>
      </c>
      <c r="O169" s="33">
        <v>3.1100000000000003</v>
      </c>
      <c r="P169" s="66">
        <v>98.99</v>
      </c>
      <c r="Q169" s="39">
        <v>192.06</v>
      </c>
      <c r="R169" s="39">
        <v>224.62</v>
      </c>
      <c r="S169" s="63">
        <v>429.47</v>
      </c>
      <c r="T169" s="62">
        <v>82.09</v>
      </c>
      <c r="U169" s="39">
        <v>159.69999999999999</v>
      </c>
      <c r="V169" s="39">
        <v>187.86</v>
      </c>
      <c r="W169" s="63">
        <v>351.29</v>
      </c>
      <c r="X169" s="359">
        <v>0</v>
      </c>
      <c r="Y169" s="95"/>
      <c r="Z169" s="349"/>
      <c r="AB169" s="95"/>
      <c r="AC169" s="95"/>
      <c r="AD169" s="349"/>
    </row>
    <row r="170" spans="1:30" x14ac:dyDescent="0.25">
      <c r="A170" s="44" t="s">
        <v>781</v>
      </c>
      <c r="B170" s="46">
        <v>17</v>
      </c>
      <c r="C170" s="187" t="s">
        <v>99</v>
      </c>
      <c r="D170" s="54">
        <v>885.26</v>
      </c>
      <c r="E170" s="55">
        <v>978.33</v>
      </c>
      <c r="F170" s="55">
        <v>1010.89</v>
      </c>
      <c r="G170" s="56">
        <v>1215.74</v>
      </c>
      <c r="H170" s="128">
        <v>868.36</v>
      </c>
      <c r="I170" s="55">
        <v>945.97</v>
      </c>
      <c r="J170" s="55">
        <v>974.13</v>
      </c>
      <c r="K170" s="195">
        <v>1137.56</v>
      </c>
      <c r="L170" s="197">
        <v>786.27</v>
      </c>
      <c r="M170" s="69" t="s">
        <v>839</v>
      </c>
      <c r="N170" s="68">
        <v>21.06</v>
      </c>
      <c r="O170" s="33">
        <v>3.1100000000000003</v>
      </c>
      <c r="P170" s="66">
        <v>98.99</v>
      </c>
      <c r="Q170" s="39">
        <v>192.06</v>
      </c>
      <c r="R170" s="39">
        <v>224.62</v>
      </c>
      <c r="S170" s="63">
        <v>429.47</v>
      </c>
      <c r="T170" s="62">
        <v>82.09</v>
      </c>
      <c r="U170" s="39">
        <v>159.69999999999999</v>
      </c>
      <c r="V170" s="39">
        <v>187.86</v>
      </c>
      <c r="W170" s="63">
        <v>351.29</v>
      </c>
      <c r="X170" s="359">
        <v>0</v>
      </c>
      <c r="Y170" s="95"/>
      <c r="Z170" s="349"/>
      <c r="AB170" s="95"/>
      <c r="AC170" s="95"/>
      <c r="AD170" s="349"/>
    </row>
    <row r="171" spans="1:30" x14ac:dyDescent="0.25">
      <c r="A171" s="44" t="s">
        <v>781</v>
      </c>
      <c r="B171" s="46">
        <v>18</v>
      </c>
      <c r="C171" s="187" t="s">
        <v>99</v>
      </c>
      <c r="D171" s="54">
        <v>827.72</v>
      </c>
      <c r="E171" s="55">
        <v>920.79</v>
      </c>
      <c r="F171" s="55">
        <v>953.35</v>
      </c>
      <c r="G171" s="56">
        <v>1158.2</v>
      </c>
      <c r="H171" s="128">
        <v>810.82</v>
      </c>
      <c r="I171" s="55">
        <v>888.43000000000006</v>
      </c>
      <c r="J171" s="55">
        <v>916.59</v>
      </c>
      <c r="K171" s="195">
        <v>1080.02</v>
      </c>
      <c r="L171" s="197">
        <v>728.73</v>
      </c>
      <c r="M171" s="69" t="s">
        <v>842</v>
      </c>
      <c r="N171" s="68">
        <v>19.510000000000002</v>
      </c>
      <c r="O171" s="33">
        <v>3.1100000000000003</v>
      </c>
      <c r="P171" s="66">
        <v>98.99</v>
      </c>
      <c r="Q171" s="39">
        <v>192.06</v>
      </c>
      <c r="R171" s="39">
        <v>224.62</v>
      </c>
      <c r="S171" s="63">
        <v>429.47</v>
      </c>
      <c r="T171" s="62">
        <v>82.09</v>
      </c>
      <c r="U171" s="39">
        <v>159.69999999999999</v>
      </c>
      <c r="V171" s="39">
        <v>187.86</v>
      </c>
      <c r="W171" s="63">
        <v>351.29</v>
      </c>
      <c r="X171" s="359">
        <v>0</v>
      </c>
      <c r="Y171" s="95"/>
      <c r="Z171" s="349"/>
      <c r="AB171" s="95"/>
      <c r="AC171" s="95"/>
      <c r="AD171" s="349"/>
    </row>
    <row r="172" spans="1:30" x14ac:dyDescent="0.25">
      <c r="A172" s="44" t="s">
        <v>781</v>
      </c>
      <c r="B172" s="46">
        <v>19</v>
      </c>
      <c r="C172" s="187" t="s">
        <v>99</v>
      </c>
      <c r="D172" s="54">
        <v>888.26</v>
      </c>
      <c r="E172" s="55">
        <v>981.32999999999993</v>
      </c>
      <c r="F172" s="55">
        <v>1013.89</v>
      </c>
      <c r="G172" s="56">
        <v>1218.74</v>
      </c>
      <c r="H172" s="128">
        <v>871.36</v>
      </c>
      <c r="I172" s="55">
        <v>948.97</v>
      </c>
      <c r="J172" s="55">
        <v>977.13</v>
      </c>
      <c r="K172" s="195">
        <v>1140.56</v>
      </c>
      <c r="L172" s="197">
        <v>789.27</v>
      </c>
      <c r="M172" s="69" t="s">
        <v>845</v>
      </c>
      <c r="N172" s="68">
        <v>21.14</v>
      </c>
      <c r="O172" s="33">
        <v>3.1100000000000003</v>
      </c>
      <c r="P172" s="66">
        <v>98.99</v>
      </c>
      <c r="Q172" s="39">
        <v>192.06</v>
      </c>
      <c r="R172" s="39">
        <v>224.62</v>
      </c>
      <c r="S172" s="63">
        <v>429.47</v>
      </c>
      <c r="T172" s="62">
        <v>82.09</v>
      </c>
      <c r="U172" s="39">
        <v>159.69999999999999</v>
      </c>
      <c r="V172" s="39">
        <v>187.86</v>
      </c>
      <c r="W172" s="63">
        <v>351.29</v>
      </c>
      <c r="X172" s="359">
        <v>0</v>
      </c>
      <c r="Y172" s="95"/>
      <c r="Z172" s="349"/>
      <c r="AB172" s="95"/>
      <c r="AC172" s="95"/>
      <c r="AD172" s="349"/>
    </row>
    <row r="173" spans="1:30" x14ac:dyDescent="0.25">
      <c r="A173" s="44" t="s">
        <v>781</v>
      </c>
      <c r="B173" s="46">
        <v>20</v>
      </c>
      <c r="C173" s="187" t="s">
        <v>99</v>
      </c>
      <c r="D173" s="54">
        <v>833.11</v>
      </c>
      <c r="E173" s="55">
        <v>926.18000000000006</v>
      </c>
      <c r="F173" s="55">
        <v>958.74</v>
      </c>
      <c r="G173" s="56">
        <v>1163.5900000000001</v>
      </c>
      <c r="H173" s="128">
        <v>816.21</v>
      </c>
      <c r="I173" s="55">
        <v>893.81999999999994</v>
      </c>
      <c r="J173" s="55">
        <v>921.98</v>
      </c>
      <c r="K173" s="195">
        <v>1085.4100000000001</v>
      </c>
      <c r="L173" s="197">
        <v>734.12</v>
      </c>
      <c r="M173" s="69" t="s">
        <v>848</v>
      </c>
      <c r="N173" s="68">
        <v>19.66</v>
      </c>
      <c r="O173" s="33">
        <v>3.1100000000000003</v>
      </c>
      <c r="P173" s="66">
        <v>98.99</v>
      </c>
      <c r="Q173" s="39">
        <v>192.06</v>
      </c>
      <c r="R173" s="39">
        <v>224.62</v>
      </c>
      <c r="S173" s="63">
        <v>429.47</v>
      </c>
      <c r="T173" s="62">
        <v>82.09</v>
      </c>
      <c r="U173" s="39">
        <v>159.69999999999999</v>
      </c>
      <c r="V173" s="39">
        <v>187.86</v>
      </c>
      <c r="W173" s="63">
        <v>351.29</v>
      </c>
      <c r="X173" s="359">
        <v>0</v>
      </c>
      <c r="Y173" s="95"/>
      <c r="Z173" s="349"/>
      <c r="AB173" s="95"/>
      <c r="AC173" s="95"/>
      <c r="AD173" s="349"/>
    </row>
    <row r="174" spans="1:30" x14ac:dyDescent="0.25">
      <c r="A174" s="44" t="s">
        <v>781</v>
      </c>
      <c r="B174" s="46">
        <v>21</v>
      </c>
      <c r="C174" s="187" t="s">
        <v>99</v>
      </c>
      <c r="D174" s="54">
        <v>859.64</v>
      </c>
      <c r="E174" s="55">
        <v>952.70999999999992</v>
      </c>
      <c r="F174" s="55">
        <v>985.27</v>
      </c>
      <c r="G174" s="56">
        <v>1190.1199999999999</v>
      </c>
      <c r="H174" s="128">
        <v>842.74</v>
      </c>
      <c r="I174" s="55">
        <v>920.34999999999991</v>
      </c>
      <c r="J174" s="55">
        <v>948.51</v>
      </c>
      <c r="K174" s="195">
        <v>1111.94</v>
      </c>
      <c r="L174" s="197">
        <v>760.65</v>
      </c>
      <c r="M174" s="69" t="s">
        <v>851</v>
      </c>
      <c r="N174" s="68">
        <v>20.37</v>
      </c>
      <c r="O174" s="33">
        <v>3.1100000000000003</v>
      </c>
      <c r="P174" s="66">
        <v>98.99</v>
      </c>
      <c r="Q174" s="39">
        <v>192.06</v>
      </c>
      <c r="R174" s="39">
        <v>224.62</v>
      </c>
      <c r="S174" s="63">
        <v>429.47</v>
      </c>
      <c r="T174" s="62">
        <v>82.09</v>
      </c>
      <c r="U174" s="39">
        <v>159.69999999999999</v>
      </c>
      <c r="V174" s="39">
        <v>187.86</v>
      </c>
      <c r="W174" s="63">
        <v>351.29</v>
      </c>
      <c r="X174" s="359">
        <v>0</v>
      </c>
      <c r="Y174" s="95"/>
      <c r="Z174" s="349"/>
      <c r="AB174" s="95"/>
      <c r="AC174" s="95"/>
      <c r="AD174" s="349"/>
    </row>
    <row r="175" spans="1:30" x14ac:dyDescent="0.25">
      <c r="A175" s="44" t="s">
        <v>781</v>
      </c>
      <c r="B175" s="46">
        <v>22</v>
      </c>
      <c r="C175" s="187" t="s">
        <v>99</v>
      </c>
      <c r="D175" s="54">
        <v>989.56000000000006</v>
      </c>
      <c r="E175" s="55">
        <v>1082.6300000000001</v>
      </c>
      <c r="F175" s="55">
        <v>1115.19</v>
      </c>
      <c r="G175" s="56">
        <v>1320.04</v>
      </c>
      <c r="H175" s="128">
        <v>972.66000000000008</v>
      </c>
      <c r="I175" s="55">
        <v>1050.27</v>
      </c>
      <c r="J175" s="55">
        <v>1078.43</v>
      </c>
      <c r="K175" s="195">
        <v>1241.8600000000001</v>
      </c>
      <c r="L175" s="197">
        <v>890.57</v>
      </c>
      <c r="M175" s="69" t="s">
        <v>854</v>
      </c>
      <c r="N175" s="68">
        <v>23.86</v>
      </c>
      <c r="O175" s="33">
        <v>3.1100000000000003</v>
      </c>
      <c r="P175" s="66">
        <v>98.99</v>
      </c>
      <c r="Q175" s="39">
        <v>192.06</v>
      </c>
      <c r="R175" s="39">
        <v>224.62</v>
      </c>
      <c r="S175" s="63">
        <v>429.47</v>
      </c>
      <c r="T175" s="62">
        <v>82.09</v>
      </c>
      <c r="U175" s="39">
        <v>159.69999999999999</v>
      </c>
      <c r="V175" s="39">
        <v>187.86</v>
      </c>
      <c r="W175" s="63">
        <v>351.29</v>
      </c>
      <c r="X175" s="359">
        <v>0</v>
      </c>
      <c r="Y175" s="95"/>
      <c r="Z175" s="349"/>
      <c r="AB175" s="95"/>
      <c r="AC175" s="95"/>
      <c r="AD175" s="349"/>
    </row>
    <row r="176" spans="1:30" x14ac:dyDescent="0.25">
      <c r="A176" s="44" t="s">
        <v>781</v>
      </c>
      <c r="B176" s="46">
        <v>23</v>
      </c>
      <c r="C176" s="187" t="s">
        <v>99</v>
      </c>
      <c r="D176" s="54">
        <v>1254.0999999999999</v>
      </c>
      <c r="E176" s="55">
        <v>1347.17</v>
      </c>
      <c r="F176" s="55">
        <v>1379.73</v>
      </c>
      <c r="G176" s="56">
        <v>1584.58</v>
      </c>
      <c r="H176" s="128">
        <v>1237.1999999999998</v>
      </c>
      <c r="I176" s="55">
        <v>1314.81</v>
      </c>
      <c r="J176" s="55">
        <v>1342.9699999999998</v>
      </c>
      <c r="K176" s="195">
        <v>1506.3999999999999</v>
      </c>
      <c r="L176" s="197">
        <v>1155.1099999999999</v>
      </c>
      <c r="M176" s="69" t="s">
        <v>857</v>
      </c>
      <c r="N176" s="68">
        <v>30.98</v>
      </c>
      <c r="O176" s="33">
        <v>3.1100000000000003</v>
      </c>
      <c r="P176" s="66">
        <v>98.99</v>
      </c>
      <c r="Q176" s="39">
        <v>192.06</v>
      </c>
      <c r="R176" s="39">
        <v>224.62</v>
      </c>
      <c r="S176" s="63">
        <v>429.47</v>
      </c>
      <c r="T176" s="62">
        <v>82.09</v>
      </c>
      <c r="U176" s="39">
        <v>159.69999999999999</v>
      </c>
      <c r="V176" s="39">
        <v>187.86</v>
      </c>
      <c r="W176" s="63">
        <v>351.29</v>
      </c>
      <c r="X176" s="359">
        <v>0</v>
      </c>
      <c r="Y176" s="95"/>
      <c r="Z176" s="349"/>
      <c r="AB176" s="95"/>
      <c r="AC176" s="95"/>
      <c r="AD176" s="349"/>
    </row>
    <row r="177" spans="1:30" x14ac:dyDescent="0.25">
      <c r="A177" s="44" t="s">
        <v>858</v>
      </c>
      <c r="B177" s="46">
        <v>0</v>
      </c>
      <c r="C177" s="187" t="s">
        <v>99</v>
      </c>
      <c r="D177" s="54">
        <v>825.03</v>
      </c>
      <c r="E177" s="55">
        <v>918.1</v>
      </c>
      <c r="F177" s="55">
        <v>950.66000000000008</v>
      </c>
      <c r="G177" s="56">
        <v>1155.51</v>
      </c>
      <c r="H177" s="128">
        <v>808.13</v>
      </c>
      <c r="I177" s="55">
        <v>885.74</v>
      </c>
      <c r="J177" s="55">
        <v>913.9</v>
      </c>
      <c r="K177" s="195">
        <v>1077.33</v>
      </c>
      <c r="L177" s="197">
        <v>726.04000000000008</v>
      </c>
      <c r="M177" s="69" t="s">
        <v>861</v>
      </c>
      <c r="N177" s="68">
        <v>19.440000000000001</v>
      </c>
      <c r="O177" s="33">
        <v>3.1100000000000003</v>
      </c>
      <c r="P177" s="66">
        <v>98.99</v>
      </c>
      <c r="Q177" s="39">
        <v>192.06</v>
      </c>
      <c r="R177" s="39">
        <v>224.62</v>
      </c>
      <c r="S177" s="63">
        <v>429.47</v>
      </c>
      <c r="T177" s="62">
        <v>82.09</v>
      </c>
      <c r="U177" s="39">
        <v>159.69999999999999</v>
      </c>
      <c r="V177" s="39">
        <v>187.86</v>
      </c>
      <c r="W177" s="63">
        <v>351.29</v>
      </c>
      <c r="X177" s="359">
        <v>0</v>
      </c>
      <c r="Y177" s="95"/>
      <c r="Z177" s="349"/>
      <c r="AB177" s="95"/>
      <c r="AC177" s="95"/>
      <c r="AD177" s="349"/>
    </row>
    <row r="178" spans="1:30" x14ac:dyDescent="0.25">
      <c r="A178" s="44" t="s">
        <v>858</v>
      </c>
      <c r="B178" s="46">
        <v>1</v>
      </c>
      <c r="C178" s="187" t="s">
        <v>99</v>
      </c>
      <c r="D178" s="54">
        <v>804.79</v>
      </c>
      <c r="E178" s="55">
        <v>897.8599999999999</v>
      </c>
      <c r="F178" s="55">
        <v>930.42</v>
      </c>
      <c r="G178" s="56">
        <v>1135.27</v>
      </c>
      <c r="H178" s="128">
        <v>787.89</v>
      </c>
      <c r="I178" s="55">
        <v>865.5</v>
      </c>
      <c r="J178" s="55">
        <v>893.66</v>
      </c>
      <c r="K178" s="195">
        <v>1057.0899999999999</v>
      </c>
      <c r="L178" s="197">
        <v>705.8</v>
      </c>
      <c r="M178" s="69" t="s">
        <v>864</v>
      </c>
      <c r="N178" s="68">
        <v>18.89</v>
      </c>
      <c r="O178" s="33">
        <v>3.1100000000000003</v>
      </c>
      <c r="P178" s="66">
        <v>98.99</v>
      </c>
      <c r="Q178" s="39">
        <v>192.06</v>
      </c>
      <c r="R178" s="39">
        <v>224.62</v>
      </c>
      <c r="S178" s="63">
        <v>429.47</v>
      </c>
      <c r="T178" s="62">
        <v>82.09</v>
      </c>
      <c r="U178" s="39">
        <v>159.69999999999999</v>
      </c>
      <c r="V178" s="39">
        <v>187.86</v>
      </c>
      <c r="W178" s="63">
        <v>351.29</v>
      </c>
      <c r="X178" s="359">
        <v>0</v>
      </c>
      <c r="Y178" s="95"/>
      <c r="Z178" s="349"/>
      <c r="AB178" s="95"/>
      <c r="AC178" s="95"/>
      <c r="AD178" s="349"/>
    </row>
    <row r="179" spans="1:30" x14ac:dyDescent="0.25">
      <c r="A179" s="44" t="s">
        <v>858</v>
      </c>
      <c r="B179" s="46">
        <v>2</v>
      </c>
      <c r="C179" s="187" t="s">
        <v>99</v>
      </c>
      <c r="D179" s="54">
        <v>824.06</v>
      </c>
      <c r="E179" s="55">
        <v>917.13</v>
      </c>
      <c r="F179" s="55">
        <v>949.68999999999994</v>
      </c>
      <c r="G179" s="56">
        <v>1154.54</v>
      </c>
      <c r="H179" s="128">
        <v>807.16</v>
      </c>
      <c r="I179" s="55">
        <v>884.77</v>
      </c>
      <c r="J179" s="55">
        <v>912.93</v>
      </c>
      <c r="K179" s="195">
        <v>1076.3599999999999</v>
      </c>
      <c r="L179" s="197">
        <v>725.06999999999994</v>
      </c>
      <c r="M179" s="69" t="s">
        <v>867</v>
      </c>
      <c r="N179" s="68">
        <v>19.41</v>
      </c>
      <c r="O179" s="33">
        <v>3.1100000000000003</v>
      </c>
      <c r="P179" s="66">
        <v>98.99</v>
      </c>
      <c r="Q179" s="39">
        <v>192.06</v>
      </c>
      <c r="R179" s="39">
        <v>224.62</v>
      </c>
      <c r="S179" s="63">
        <v>429.47</v>
      </c>
      <c r="T179" s="62">
        <v>82.09</v>
      </c>
      <c r="U179" s="39">
        <v>159.69999999999999</v>
      </c>
      <c r="V179" s="39">
        <v>187.86</v>
      </c>
      <c r="W179" s="63">
        <v>351.29</v>
      </c>
      <c r="X179" s="359">
        <v>0</v>
      </c>
      <c r="Y179" s="95"/>
      <c r="Z179" s="349"/>
      <c r="AB179" s="95"/>
      <c r="AC179" s="95"/>
      <c r="AD179" s="349"/>
    </row>
    <row r="180" spans="1:30" x14ac:dyDescent="0.25">
      <c r="A180" s="44" t="s">
        <v>858</v>
      </c>
      <c r="B180" s="46">
        <v>3</v>
      </c>
      <c r="C180" s="187" t="s">
        <v>99</v>
      </c>
      <c r="D180" s="54">
        <v>884.28</v>
      </c>
      <c r="E180" s="55">
        <v>977.34999999999991</v>
      </c>
      <c r="F180" s="55">
        <v>1009.91</v>
      </c>
      <c r="G180" s="56">
        <v>1214.76</v>
      </c>
      <c r="H180" s="128">
        <v>867.38</v>
      </c>
      <c r="I180" s="55">
        <v>944.99</v>
      </c>
      <c r="J180" s="55">
        <v>973.15</v>
      </c>
      <c r="K180" s="195">
        <v>1136.58</v>
      </c>
      <c r="L180" s="197">
        <v>785.29</v>
      </c>
      <c r="M180" s="69" t="s">
        <v>295</v>
      </c>
      <c r="N180" s="68">
        <v>21.03</v>
      </c>
      <c r="O180" s="33">
        <v>3.1100000000000003</v>
      </c>
      <c r="P180" s="66">
        <v>98.99</v>
      </c>
      <c r="Q180" s="39">
        <v>192.06</v>
      </c>
      <c r="R180" s="39">
        <v>224.62</v>
      </c>
      <c r="S180" s="63">
        <v>429.47</v>
      </c>
      <c r="T180" s="62">
        <v>82.09</v>
      </c>
      <c r="U180" s="39">
        <v>159.69999999999999</v>
      </c>
      <c r="V180" s="39">
        <v>187.86</v>
      </c>
      <c r="W180" s="63">
        <v>351.29</v>
      </c>
      <c r="X180" s="359">
        <v>0</v>
      </c>
      <c r="Y180" s="95"/>
      <c r="Z180" s="349"/>
      <c r="AB180" s="95"/>
      <c r="AC180" s="95"/>
      <c r="AD180" s="349"/>
    </row>
    <row r="181" spans="1:30" x14ac:dyDescent="0.25">
      <c r="A181" s="44" t="s">
        <v>858</v>
      </c>
      <c r="B181" s="46">
        <v>4</v>
      </c>
      <c r="C181" s="187" t="s">
        <v>99</v>
      </c>
      <c r="D181" s="54">
        <v>938.33</v>
      </c>
      <c r="E181" s="55">
        <v>1031.4000000000001</v>
      </c>
      <c r="F181" s="55">
        <v>1063.96</v>
      </c>
      <c r="G181" s="56">
        <v>1268.81</v>
      </c>
      <c r="H181" s="128">
        <v>921.43000000000006</v>
      </c>
      <c r="I181" s="55">
        <v>999.04</v>
      </c>
      <c r="J181" s="55">
        <v>1027.2</v>
      </c>
      <c r="K181" s="195">
        <v>1190.6300000000001</v>
      </c>
      <c r="L181" s="197">
        <v>839.34</v>
      </c>
      <c r="M181" s="69" t="s">
        <v>872</v>
      </c>
      <c r="N181" s="68">
        <v>22.49</v>
      </c>
      <c r="O181" s="33">
        <v>3.1100000000000003</v>
      </c>
      <c r="P181" s="66">
        <v>98.99</v>
      </c>
      <c r="Q181" s="39">
        <v>192.06</v>
      </c>
      <c r="R181" s="39">
        <v>224.62</v>
      </c>
      <c r="S181" s="63">
        <v>429.47</v>
      </c>
      <c r="T181" s="62">
        <v>82.09</v>
      </c>
      <c r="U181" s="39">
        <v>159.69999999999999</v>
      </c>
      <c r="V181" s="39">
        <v>187.86</v>
      </c>
      <c r="W181" s="63">
        <v>351.29</v>
      </c>
      <c r="X181" s="359">
        <v>0</v>
      </c>
      <c r="Y181" s="95"/>
      <c r="Z181" s="349"/>
      <c r="AB181" s="95"/>
      <c r="AC181" s="95"/>
      <c r="AD181" s="349"/>
    </row>
    <row r="182" spans="1:30" x14ac:dyDescent="0.25">
      <c r="A182" s="44" t="s">
        <v>858</v>
      </c>
      <c r="B182" s="46">
        <v>5</v>
      </c>
      <c r="C182" s="187" t="s">
        <v>99</v>
      </c>
      <c r="D182" s="54">
        <v>951.46</v>
      </c>
      <c r="E182" s="55">
        <v>1044.53</v>
      </c>
      <c r="F182" s="55">
        <v>1077.0899999999999</v>
      </c>
      <c r="G182" s="56">
        <v>1281.94</v>
      </c>
      <c r="H182" s="128">
        <v>934.56000000000006</v>
      </c>
      <c r="I182" s="55">
        <v>1012.1700000000001</v>
      </c>
      <c r="J182" s="55">
        <v>1040.33</v>
      </c>
      <c r="K182" s="195">
        <v>1203.76</v>
      </c>
      <c r="L182" s="197">
        <v>852.47</v>
      </c>
      <c r="M182" s="69" t="s">
        <v>875</v>
      </c>
      <c r="N182" s="68">
        <v>22.84</v>
      </c>
      <c r="O182" s="33">
        <v>3.1100000000000003</v>
      </c>
      <c r="P182" s="66">
        <v>98.99</v>
      </c>
      <c r="Q182" s="39">
        <v>192.06</v>
      </c>
      <c r="R182" s="39">
        <v>224.62</v>
      </c>
      <c r="S182" s="63">
        <v>429.47</v>
      </c>
      <c r="T182" s="62">
        <v>82.09</v>
      </c>
      <c r="U182" s="39">
        <v>159.69999999999999</v>
      </c>
      <c r="V182" s="39">
        <v>187.86</v>
      </c>
      <c r="W182" s="63">
        <v>351.29</v>
      </c>
      <c r="X182" s="359">
        <v>0</v>
      </c>
      <c r="Y182" s="95"/>
      <c r="Z182" s="349"/>
      <c r="AB182" s="95"/>
      <c r="AC182" s="95"/>
      <c r="AD182" s="349"/>
    </row>
    <row r="183" spans="1:30" x14ac:dyDescent="0.25">
      <c r="A183" s="44" t="s">
        <v>858</v>
      </c>
      <c r="B183" s="46">
        <v>6</v>
      </c>
      <c r="C183" s="187" t="s">
        <v>99</v>
      </c>
      <c r="D183" s="54">
        <v>953.87</v>
      </c>
      <c r="E183" s="55">
        <v>1046.94</v>
      </c>
      <c r="F183" s="55">
        <v>1079.5</v>
      </c>
      <c r="G183" s="56">
        <v>1284.3499999999999</v>
      </c>
      <c r="H183" s="128">
        <v>936.97</v>
      </c>
      <c r="I183" s="55">
        <v>1014.5799999999999</v>
      </c>
      <c r="J183" s="55">
        <v>1042.74</v>
      </c>
      <c r="K183" s="195">
        <v>1206.17</v>
      </c>
      <c r="L183" s="197">
        <v>854.88</v>
      </c>
      <c r="M183" s="69" t="s">
        <v>878</v>
      </c>
      <c r="N183" s="68">
        <v>22.9</v>
      </c>
      <c r="O183" s="33">
        <v>3.1100000000000003</v>
      </c>
      <c r="P183" s="66">
        <v>98.99</v>
      </c>
      <c r="Q183" s="39">
        <v>192.06</v>
      </c>
      <c r="R183" s="39">
        <v>224.62</v>
      </c>
      <c r="S183" s="63">
        <v>429.47</v>
      </c>
      <c r="T183" s="62">
        <v>82.09</v>
      </c>
      <c r="U183" s="39">
        <v>159.69999999999999</v>
      </c>
      <c r="V183" s="39">
        <v>187.86</v>
      </c>
      <c r="W183" s="63">
        <v>351.29</v>
      </c>
      <c r="X183" s="359">
        <v>0</v>
      </c>
      <c r="Y183" s="95"/>
      <c r="Z183" s="349"/>
      <c r="AB183" s="95"/>
      <c r="AC183" s="95"/>
      <c r="AD183" s="349"/>
    </row>
    <row r="184" spans="1:30" x14ac:dyDescent="0.25">
      <c r="A184" s="44" t="s">
        <v>858</v>
      </c>
      <c r="B184" s="46">
        <v>7</v>
      </c>
      <c r="C184" s="187" t="s">
        <v>99</v>
      </c>
      <c r="D184" s="54">
        <v>832.05000000000007</v>
      </c>
      <c r="E184" s="55">
        <v>925.12000000000012</v>
      </c>
      <c r="F184" s="55">
        <v>957.68000000000006</v>
      </c>
      <c r="G184" s="56">
        <v>1162.5300000000002</v>
      </c>
      <c r="H184" s="128">
        <v>815.15000000000009</v>
      </c>
      <c r="I184" s="55">
        <v>892.76</v>
      </c>
      <c r="J184" s="55">
        <v>920.92000000000007</v>
      </c>
      <c r="K184" s="195">
        <v>1084.3500000000001</v>
      </c>
      <c r="L184" s="197">
        <v>733.06000000000006</v>
      </c>
      <c r="M184" s="69" t="s">
        <v>881</v>
      </c>
      <c r="N184" s="68">
        <v>19.63</v>
      </c>
      <c r="O184" s="33">
        <v>3.1100000000000003</v>
      </c>
      <c r="P184" s="66">
        <v>98.99</v>
      </c>
      <c r="Q184" s="39">
        <v>192.06</v>
      </c>
      <c r="R184" s="39">
        <v>224.62</v>
      </c>
      <c r="S184" s="63">
        <v>429.47</v>
      </c>
      <c r="T184" s="62">
        <v>82.09</v>
      </c>
      <c r="U184" s="39">
        <v>159.69999999999999</v>
      </c>
      <c r="V184" s="39">
        <v>187.86</v>
      </c>
      <c r="W184" s="63">
        <v>351.29</v>
      </c>
      <c r="X184" s="359">
        <v>0</v>
      </c>
      <c r="Y184" s="95"/>
      <c r="Z184" s="349"/>
      <c r="AB184" s="95"/>
      <c r="AC184" s="95"/>
      <c r="AD184" s="349"/>
    </row>
    <row r="185" spans="1:30" x14ac:dyDescent="0.25">
      <c r="A185" s="44" t="s">
        <v>858</v>
      </c>
      <c r="B185" s="46">
        <v>8</v>
      </c>
      <c r="C185" s="187" t="s">
        <v>99</v>
      </c>
      <c r="D185" s="54">
        <v>1064.8999999999999</v>
      </c>
      <c r="E185" s="55">
        <v>1157.97</v>
      </c>
      <c r="F185" s="55">
        <v>1190.53</v>
      </c>
      <c r="G185" s="56">
        <v>1395.38</v>
      </c>
      <c r="H185" s="128">
        <v>1048</v>
      </c>
      <c r="I185" s="55">
        <v>1125.6099999999999</v>
      </c>
      <c r="J185" s="55">
        <v>1153.77</v>
      </c>
      <c r="K185" s="195">
        <v>1317.2</v>
      </c>
      <c r="L185" s="197">
        <v>965.91</v>
      </c>
      <c r="M185" s="69" t="s">
        <v>884</v>
      </c>
      <c r="N185" s="68">
        <v>25.89</v>
      </c>
      <c r="O185" s="33">
        <v>3.1100000000000003</v>
      </c>
      <c r="P185" s="66">
        <v>98.99</v>
      </c>
      <c r="Q185" s="39">
        <v>192.06</v>
      </c>
      <c r="R185" s="39">
        <v>224.62</v>
      </c>
      <c r="S185" s="63">
        <v>429.47</v>
      </c>
      <c r="T185" s="62">
        <v>82.09</v>
      </c>
      <c r="U185" s="39">
        <v>159.69999999999999</v>
      </c>
      <c r="V185" s="39">
        <v>187.86</v>
      </c>
      <c r="W185" s="63">
        <v>351.29</v>
      </c>
      <c r="X185" s="359">
        <v>0</v>
      </c>
      <c r="Y185" s="95"/>
      <c r="Z185" s="349"/>
      <c r="AB185" s="95"/>
      <c r="AC185" s="95"/>
      <c r="AD185" s="349"/>
    </row>
    <row r="186" spans="1:30" x14ac:dyDescent="0.25">
      <c r="A186" s="44" t="s">
        <v>858</v>
      </c>
      <c r="B186" s="46">
        <v>9</v>
      </c>
      <c r="C186" s="187" t="s">
        <v>99</v>
      </c>
      <c r="D186" s="54">
        <v>963.87</v>
      </c>
      <c r="E186" s="55">
        <v>1056.94</v>
      </c>
      <c r="F186" s="55">
        <v>1089.5</v>
      </c>
      <c r="G186" s="56">
        <v>1294.3499999999999</v>
      </c>
      <c r="H186" s="128">
        <v>946.97</v>
      </c>
      <c r="I186" s="55">
        <v>1024.58</v>
      </c>
      <c r="J186" s="55">
        <v>1052.74</v>
      </c>
      <c r="K186" s="195">
        <v>1216.17</v>
      </c>
      <c r="L186" s="197">
        <v>864.88</v>
      </c>
      <c r="M186" s="69" t="s">
        <v>887</v>
      </c>
      <c r="N186" s="68">
        <v>23.17</v>
      </c>
      <c r="O186" s="33">
        <v>3.1100000000000003</v>
      </c>
      <c r="P186" s="66">
        <v>98.99</v>
      </c>
      <c r="Q186" s="39">
        <v>192.06</v>
      </c>
      <c r="R186" s="39">
        <v>224.62</v>
      </c>
      <c r="S186" s="63">
        <v>429.47</v>
      </c>
      <c r="T186" s="62">
        <v>82.09</v>
      </c>
      <c r="U186" s="39">
        <v>159.69999999999999</v>
      </c>
      <c r="V186" s="39">
        <v>187.86</v>
      </c>
      <c r="W186" s="63">
        <v>351.29</v>
      </c>
      <c r="X186" s="359">
        <v>0</v>
      </c>
      <c r="Y186" s="95"/>
      <c r="Z186" s="349"/>
      <c r="AB186" s="95"/>
      <c r="AC186" s="95"/>
      <c r="AD186" s="349"/>
    </row>
    <row r="187" spans="1:30" x14ac:dyDescent="0.25">
      <c r="A187" s="44" t="s">
        <v>858</v>
      </c>
      <c r="B187" s="46">
        <v>10</v>
      </c>
      <c r="C187" s="187" t="s">
        <v>99</v>
      </c>
      <c r="D187" s="54">
        <v>923.83</v>
      </c>
      <c r="E187" s="55">
        <v>1016.9</v>
      </c>
      <c r="F187" s="55">
        <v>1049.46</v>
      </c>
      <c r="G187" s="56">
        <v>1254.31</v>
      </c>
      <c r="H187" s="128">
        <v>906.93000000000006</v>
      </c>
      <c r="I187" s="55">
        <v>984.54</v>
      </c>
      <c r="J187" s="55">
        <v>1012.7</v>
      </c>
      <c r="K187" s="195">
        <v>1176.1300000000001</v>
      </c>
      <c r="L187" s="197">
        <v>824.84</v>
      </c>
      <c r="M187" s="69" t="s">
        <v>890</v>
      </c>
      <c r="N187" s="68">
        <v>22.1</v>
      </c>
      <c r="O187" s="33">
        <v>3.1100000000000003</v>
      </c>
      <c r="P187" s="66">
        <v>98.99</v>
      </c>
      <c r="Q187" s="39">
        <v>192.06</v>
      </c>
      <c r="R187" s="39">
        <v>224.62</v>
      </c>
      <c r="S187" s="63">
        <v>429.47</v>
      </c>
      <c r="T187" s="62">
        <v>82.09</v>
      </c>
      <c r="U187" s="39">
        <v>159.69999999999999</v>
      </c>
      <c r="V187" s="39">
        <v>187.86</v>
      </c>
      <c r="W187" s="63">
        <v>351.29</v>
      </c>
      <c r="X187" s="359">
        <v>0</v>
      </c>
      <c r="Y187" s="95"/>
      <c r="Z187" s="349"/>
      <c r="AB187" s="95"/>
      <c r="AC187" s="95"/>
      <c r="AD187" s="349"/>
    </row>
    <row r="188" spans="1:30" x14ac:dyDescent="0.25">
      <c r="A188" s="44" t="s">
        <v>858</v>
      </c>
      <c r="B188" s="46">
        <v>11</v>
      </c>
      <c r="C188" s="187" t="s">
        <v>99</v>
      </c>
      <c r="D188" s="54">
        <v>911.27</v>
      </c>
      <c r="E188" s="55">
        <v>1004.3399999999999</v>
      </c>
      <c r="F188" s="55">
        <v>1036.9000000000001</v>
      </c>
      <c r="G188" s="56">
        <v>1241.75</v>
      </c>
      <c r="H188" s="128">
        <v>894.37</v>
      </c>
      <c r="I188" s="55">
        <v>971.98</v>
      </c>
      <c r="J188" s="55">
        <v>1000.14</v>
      </c>
      <c r="K188" s="195">
        <v>1163.57</v>
      </c>
      <c r="L188" s="197">
        <v>812.28</v>
      </c>
      <c r="M188" s="69" t="s">
        <v>893</v>
      </c>
      <c r="N188" s="68">
        <v>21.76</v>
      </c>
      <c r="O188" s="33">
        <v>3.1100000000000003</v>
      </c>
      <c r="P188" s="66">
        <v>98.99</v>
      </c>
      <c r="Q188" s="39">
        <v>192.06</v>
      </c>
      <c r="R188" s="39">
        <v>224.62</v>
      </c>
      <c r="S188" s="63">
        <v>429.47</v>
      </c>
      <c r="T188" s="62">
        <v>82.09</v>
      </c>
      <c r="U188" s="39">
        <v>159.69999999999999</v>
      </c>
      <c r="V188" s="39">
        <v>187.86</v>
      </c>
      <c r="W188" s="63">
        <v>351.29</v>
      </c>
      <c r="X188" s="359">
        <v>0</v>
      </c>
      <c r="Y188" s="95"/>
      <c r="Z188" s="349"/>
      <c r="AB188" s="95"/>
      <c r="AC188" s="95"/>
      <c r="AD188" s="349"/>
    </row>
    <row r="189" spans="1:30" x14ac:dyDescent="0.25">
      <c r="A189" s="44" t="s">
        <v>858</v>
      </c>
      <c r="B189" s="46">
        <v>12</v>
      </c>
      <c r="C189" s="187" t="s">
        <v>99</v>
      </c>
      <c r="D189" s="54">
        <v>910.80000000000007</v>
      </c>
      <c r="E189" s="55">
        <v>1003.8700000000001</v>
      </c>
      <c r="F189" s="55">
        <v>1036.43</v>
      </c>
      <c r="G189" s="56">
        <v>1241.2800000000002</v>
      </c>
      <c r="H189" s="128">
        <v>893.90000000000009</v>
      </c>
      <c r="I189" s="55">
        <v>971.51</v>
      </c>
      <c r="J189" s="55">
        <v>999.67000000000007</v>
      </c>
      <c r="K189" s="195">
        <v>1163.1000000000001</v>
      </c>
      <c r="L189" s="197">
        <v>811.81000000000006</v>
      </c>
      <c r="M189" s="69" t="s">
        <v>896</v>
      </c>
      <c r="N189" s="68">
        <v>21.75</v>
      </c>
      <c r="O189" s="33">
        <v>3.1100000000000003</v>
      </c>
      <c r="P189" s="66">
        <v>98.99</v>
      </c>
      <c r="Q189" s="39">
        <v>192.06</v>
      </c>
      <c r="R189" s="39">
        <v>224.62</v>
      </c>
      <c r="S189" s="63">
        <v>429.47</v>
      </c>
      <c r="T189" s="62">
        <v>82.09</v>
      </c>
      <c r="U189" s="39">
        <v>159.69999999999999</v>
      </c>
      <c r="V189" s="39">
        <v>187.86</v>
      </c>
      <c r="W189" s="63">
        <v>351.29</v>
      </c>
      <c r="X189" s="359">
        <v>0</v>
      </c>
      <c r="Y189" s="95"/>
      <c r="Z189" s="349"/>
      <c r="AB189" s="95"/>
      <c r="AC189" s="95"/>
      <c r="AD189" s="349"/>
    </row>
    <row r="190" spans="1:30" x14ac:dyDescent="0.25">
      <c r="A190" s="44" t="s">
        <v>858</v>
      </c>
      <c r="B190" s="46">
        <v>13</v>
      </c>
      <c r="C190" s="187" t="s">
        <v>99</v>
      </c>
      <c r="D190" s="54">
        <v>912.12</v>
      </c>
      <c r="E190" s="55">
        <v>1005.19</v>
      </c>
      <c r="F190" s="55">
        <v>1037.75</v>
      </c>
      <c r="G190" s="56">
        <v>1242.5999999999999</v>
      </c>
      <c r="H190" s="128">
        <v>895.22</v>
      </c>
      <c r="I190" s="55">
        <v>972.82999999999993</v>
      </c>
      <c r="J190" s="55">
        <v>1000.99</v>
      </c>
      <c r="K190" s="195">
        <v>1164.42</v>
      </c>
      <c r="L190" s="197">
        <v>813.13</v>
      </c>
      <c r="M190" s="69" t="s">
        <v>899</v>
      </c>
      <c r="N190" s="68">
        <v>21.78</v>
      </c>
      <c r="O190" s="33">
        <v>3.1100000000000003</v>
      </c>
      <c r="P190" s="66">
        <v>98.99</v>
      </c>
      <c r="Q190" s="39">
        <v>192.06</v>
      </c>
      <c r="R190" s="39">
        <v>224.62</v>
      </c>
      <c r="S190" s="63">
        <v>429.47</v>
      </c>
      <c r="T190" s="62">
        <v>82.09</v>
      </c>
      <c r="U190" s="39">
        <v>159.69999999999999</v>
      </c>
      <c r="V190" s="39">
        <v>187.86</v>
      </c>
      <c r="W190" s="63">
        <v>351.29</v>
      </c>
      <c r="X190" s="359">
        <v>0</v>
      </c>
      <c r="Y190" s="95"/>
      <c r="Z190" s="349"/>
      <c r="AB190" s="95"/>
      <c r="AC190" s="95"/>
      <c r="AD190" s="349"/>
    </row>
    <row r="191" spans="1:30" x14ac:dyDescent="0.25">
      <c r="A191" s="44" t="s">
        <v>858</v>
      </c>
      <c r="B191" s="46">
        <v>14</v>
      </c>
      <c r="C191" s="187" t="s">
        <v>99</v>
      </c>
      <c r="D191" s="54">
        <v>912.5</v>
      </c>
      <c r="E191" s="55">
        <v>1005.57</v>
      </c>
      <c r="F191" s="55">
        <v>1038.1300000000001</v>
      </c>
      <c r="G191" s="56">
        <v>1242.98</v>
      </c>
      <c r="H191" s="128">
        <v>895.6</v>
      </c>
      <c r="I191" s="55">
        <v>973.21</v>
      </c>
      <c r="J191" s="55">
        <v>1001.37</v>
      </c>
      <c r="K191" s="195">
        <v>1164.8</v>
      </c>
      <c r="L191" s="197">
        <v>813.51</v>
      </c>
      <c r="M191" s="69" t="s">
        <v>902</v>
      </c>
      <c r="N191" s="68">
        <v>21.79</v>
      </c>
      <c r="O191" s="33">
        <v>3.1100000000000003</v>
      </c>
      <c r="P191" s="66">
        <v>98.99</v>
      </c>
      <c r="Q191" s="39">
        <v>192.06</v>
      </c>
      <c r="R191" s="39">
        <v>224.62</v>
      </c>
      <c r="S191" s="63">
        <v>429.47</v>
      </c>
      <c r="T191" s="62">
        <v>82.09</v>
      </c>
      <c r="U191" s="39">
        <v>159.69999999999999</v>
      </c>
      <c r="V191" s="39">
        <v>187.86</v>
      </c>
      <c r="W191" s="63">
        <v>351.29</v>
      </c>
      <c r="X191" s="359">
        <v>0</v>
      </c>
      <c r="Y191" s="95"/>
      <c r="Z191" s="349"/>
      <c r="AB191" s="95"/>
      <c r="AC191" s="95"/>
      <c r="AD191" s="349"/>
    </row>
    <row r="192" spans="1:30" x14ac:dyDescent="0.25">
      <c r="A192" s="44" t="s">
        <v>858</v>
      </c>
      <c r="B192" s="46">
        <v>15</v>
      </c>
      <c r="C192" s="187" t="s">
        <v>99</v>
      </c>
      <c r="D192" s="54">
        <v>907.91</v>
      </c>
      <c r="E192" s="55">
        <v>1000.98</v>
      </c>
      <c r="F192" s="55">
        <v>1033.54</v>
      </c>
      <c r="G192" s="56">
        <v>1238.3899999999999</v>
      </c>
      <c r="H192" s="128">
        <v>891.01</v>
      </c>
      <c r="I192" s="55">
        <v>968.61999999999989</v>
      </c>
      <c r="J192" s="55">
        <v>996.78</v>
      </c>
      <c r="K192" s="195">
        <v>1160.21</v>
      </c>
      <c r="L192" s="197">
        <v>808.92</v>
      </c>
      <c r="M192" s="69" t="s">
        <v>905</v>
      </c>
      <c r="N192" s="68">
        <v>21.67</v>
      </c>
      <c r="O192" s="33">
        <v>3.1100000000000003</v>
      </c>
      <c r="P192" s="66">
        <v>98.99</v>
      </c>
      <c r="Q192" s="39">
        <v>192.06</v>
      </c>
      <c r="R192" s="39">
        <v>224.62</v>
      </c>
      <c r="S192" s="63">
        <v>429.47</v>
      </c>
      <c r="T192" s="62">
        <v>82.09</v>
      </c>
      <c r="U192" s="39">
        <v>159.69999999999999</v>
      </c>
      <c r="V192" s="39">
        <v>187.86</v>
      </c>
      <c r="W192" s="63">
        <v>351.29</v>
      </c>
      <c r="X192" s="359">
        <v>0</v>
      </c>
      <c r="Y192" s="95"/>
      <c r="Z192" s="349"/>
      <c r="AB192" s="95"/>
      <c r="AC192" s="95"/>
      <c r="AD192" s="349"/>
    </row>
    <row r="193" spans="1:30" x14ac:dyDescent="0.25">
      <c r="A193" s="44" t="s">
        <v>858</v>
      </c>
      <c r="B193" s="46">
        <v>16</v>
      </c>
      <c r="C193" s="187" t="s">
        <v>99</v>
      </c>
      <c r="D193" s="54">
        <v>900.21999999999991</v>
      </c>
      <c r="E193" s="55">
        <v>993.29</v>
      </c>
      <c r="F193" s="55">
        <v>1025.8499999999999</v>
      </c>
      <c r="G193" s="56">
        <v>1230.7</v>
      </c>
      <c r="H193" s="128">
        <v>883.32</v>
      </c>
      <c r="I193" s="55">
        <v>960.93000000000006</v>
      </c>
      <c r="J193" s="55">
        <v>989.09</v>
      </c>
      <c r="K193" s="195">
        <v>1152.52</v>
      </c>
      <c r="L193" s="197">
        <v>801.23</v>
      </c>
      <c r="M193" s="69" t="s">
        <v>320</v>
      </c>
      <c r="N193" s="68">
        <v>21.46</v>
      </c>
      <c r="O193" s="33">
        <v>3.1100000000000003</v>
      </c>
      <c r="P193" s="66">
        <v>98.99</v>
      </c>
      <c r="Q193" s="39">
        <v>192.06</v>
      </c>
      <c r="R193" s="39">
        <v>224.62</v>
      </c>
      <c r="S193" s="63">
        <v>429.47</v>
      </c>
      <c r="T193" s="62">
        <v>82.09</v>
      </c>
      <c r="U193" s="39">
        <v>159.69999999999999</v>
      </c>
      <c r="V193" s="39">
        <v>187.86</v>
      </c>
      <c r="W193" s="63">
        <v>351.29</v>
      </c>
      <c r="X193" s="359">
        <v>0</v>
      </c>
      <c r="Y193" s="95"/>
      <c r="Z193" s="349"/>
      <c r="AB193" s="95"/>
      <c r="AC193" s="95"/>
      <c r="AD193" s="349"/>
    </row>
    <row r="194" spans="1:30" x14ac:dyDescent="0.25">
      <c r="A194" s="44" t="s">
        <v>858</v>
      </c>
      <c r="B194" s="46">
        <v>17</v>
      </c>
      <c r="C194" s="187" t="s">
        <v>99</v>
      </c>
      <c r="D194" s="54">
        <v>872</v>
      </c>
      <c r="E194" s="55">
        <v>965.07</v>
      </c>
      <c r="F194" s="55">
        <v>997.63000000000011</v>
      </c>
      <c r="G194" s="56">
        <v>1202.48</v>
      </c>
      <c r="H194" s="128">
        <v>855.1</v>
      </c>
      <c r="I194" s="55">
        <v>932.71</v>
      </c>
      <c r="J194" s="55">
        <v>960.87</v>
      </c>
      <c r="K194" s="195">
        <v>1124.3</v>
      </c>
      <c r="L194" s="197">
        <v>773.0100000000001</v>
      </c>
      <c r="M194" s="69" t="s">
        <v>910</v>
      </c>
      <c r="N194" s="68">
        <v>20.7</v>
      </c>
      <c r="O194" s="33">
        <v>3.1100000000000003</v>
      </c>
      <c r="P194" s="66">
        <v>98.99</v>
      </c>
      <c r="Q194" s="39">
        <v>192.06</v>
      </c>
      <c r="R194" s="39">
        <v>224.62</v>
      </c>
      <c r="S194" s="63">
        <v>429.47</v>
      </c>
      <c r="T194" s="62">
        <v>82.09</v>
      </c>
      <c r="U194" s="39">
        <v>159.69999999999999</v>
      </c>
      <c r="V194" s="39">
        <v>187.86</v>
      </c>
      <c r="W194" s="63">
        <v>351.29</v>
      </c>
      <c r="X194" s="359">
        <v>0</v>
      </c>
      <c r="Y194" s="95"/>
      <c r="Z194" s="349"/>
      <c r="AB194" s="95"/>
      <c r="AC194" s="95"/>
      <c r="AD194" s="349"/>
    </row>
    <row r="195" spans="1:30" x14ac:dyDescent="0.25">
      <c r="A195" s="44" t="s">
        <v>858</v>
      </c>
      <c r="B195" s="46">
        <v>18</v>
      </c>
      <c r="C195" s="187" t="s">
        <v>99</v>
      </c>
      <c r="D195" s="54">
        <v>827.24</v>
      </c>
      <c r="E195" s="55">
        <v>920.31</v>
      </c>
      <c r="F195" s="55">
        <v>952.87</v>
      </c>
      <c r="G195" s="56">
        <v>1157.72</v>
      </c>
      <c r="H195" s="128">
        <v>810.34</v>
      </c>
      <c r="I195" s="55">
        <v>887.95</v>
      </c>
      <c r="J195" s="55">
        <v>916.11</v>
      </c>
      <c r="K195" s="195">
        <v>1079.54</v>
      </c>
      <c r="L195" s="197">
        <v>728.25</v>
      </c>
      <c r="M195" s="69" t="s">
        <v>913</v>
      </c>
      <c r="N195" s="68">
        <v>19.5</v>
      </c>
      <c r="O195" s="33">
        <v>3.1100000000000003</v>
      </c>
      <c r="P195" s="66">
        <v>98.99</v>
      </c>
      <c r="Q195" s="39">
        <v>192.06</v>
      </c>
      <c r="R195" s="39">
        <v>224.62</v>
      </c>
      <c r="S195" s="63">
        <v>429.47</v>
      </c>
      <c r="T195" s="62">
        <v>82.09</v>
      </c>
      <c r="U195" s="39">
        <v>159.69999999999999</v>
      </c>
      <c r="V195" s="39">
        <v>187.86</v>
      </c>
      <c r="W195" s="63">
        <v>351.29</v>
      </c>
      <c r="X195" s="359">
        <v>0</v>
      </c>
      <c r="Y195" s="95"/>
      <c r="Z195" s="349"/>
      <c r="AB195" s="95"/>
      <c r="AC195" s="95"/>
      <c r="AD195" s="349"/>
    </row>
    <row r="196" spans="1:30" x14ac:dyDescent="0.25">
      <c r="A196" s="44" t="s">
        <v>858</v>
      </c>
      <c r="B196" s="46">
        <v>19</v>
      </c>
      <c r="C196" s="187" t="s">
        <v>99</v>
      </c>
      <c r="D196" s="54">
        <v>890.53</v>
      </c>
      <c r="E196" s="55">
        <v>983.6</v>
      </c>
      <c r="F196" s="55">
        <v>1016.1600000000001</v>
      </c>
      <c r="G196" s="56">
        <v>1221.01</v>
      </c>
      <c r="H196" s="128">
        <v>873.63</v>
      </c>
      <c r="I196" s="55">
        <v>951.24</v>
      </c>
      <c r="J196" s="55">
        <v>979.4</v>
      </c>
      <c r="K196" s="195">
        <v>1142.83</v>
      </c>
      <c r="L196" s="197">
        <v>791.54000000000008</v>
      </c>
      <c r="M196" s="69" t="s">
        <v>916</v>
      </c>
      <c r="N196" s="68">
        <v>21.2</v>
      </c>
      <c r="O196" s="33">
        <v>3.1100000000000003</v>
      </c>
      <c r="P196" s="66">
        <v>98.99</v>
      </c>
      <c r="Q196" s="39">
        <v>192.06</v>
      </c>
      <c r="R196" s="39">
        <v>224.62</v>
      </c>
      <c r="S196" s="63">
        <v>429.47</v>
      </c>
      <c r="T196" s="62">
        <v>82.09</v>
      </c>
      <c r="U196" s="39">
        <v>159.69999999999999</v>
      </c>
      <c r="V196" s="39">
        <v>187.86</v>
      </c>
      <c r="W196" s="63">
        <v>351.29</v>
      </c>
      <c r="X196" s="359">
        <v>0</v>
      </c>
      <c r="Y196" s="95"/>
      <c r="Z196" s="349"/>
      <c r="AB196" s="95"/>
      <c r="AC196" s="95"/>
      <c r="AD196" s="349"/>
    </row>
    <row r="197" spans="1:30" x14ac:dyDescent="0.25">
      <c r="A197" s="44" t="s">
        <v>858</v>
      </c>
      <c r="B197" s="46">
        <v>20</v>
      </c>
      <c r="C197" s="187" t="s">
        <v>99</v>
      </c>
      <c r="D197" s="54">
        <v>838.14</v>
      </c>
      <c r="E197" s="55">
        <v>931.21</v>
      </c>
      <c r="F197" s="55">
        <v>963.77</v>
      </c>
      <c r="G197" s="56">
        <v>1168.6199999999999</v>
      </c>
      <c r="H197" s="128">
        <v>821.24</v>
      </c>
      <c r="I197" s="55">
        <v>898.84999999999991</v>
      </c>
      <c r="J197" s="55">
        <v>927.01</v>
      </c>
      <c r="K197" s="195">
        <v>1090.44</v>
      </c>
      <c r="L197" s="197">
        <v>739.15</v>
      </c>
      <c r="M197" s="69" t="s">
        <v>920</v>
      </c>
      <c r="N197" s="68">
        <v>19.79</v>
      </c>
      <c r="O197" s="33">
        <v>3.1100000000000003</v>
      </c>
      <c r="P197" s="66">
        <v>98.99</v>
      </c>
      <c r="Q197" s="39">
        <v>192.06</v>
      </c>
      <c r="R197" s="39">
        <v>224.62</v>
      </c>
      <c r="S197" s="63">
        <v>429.47</v>
      </c>
      <c r="T197" s="62">
        <v>82.09</v>
      </c>
      <c r="U197" s="39">
        <v>159.69999999999999</v>
      </c>
      <c r="V197" s="39">
        <v>187.86</v>
      </c>
      <c r="W197" s="63">
        <v>351.29</v>
      </c>
      <c r="X197" s="359">
        <v>0</v>
      </c>
      <c r="Y197" s="95"/>
      <c r="Z197" s="349"/>
      <c r="AB197" s="95"/>
      <c r="AC197" s="95"/>
      <c r="AD197" s="349"/>
    </row>
    <row r="198" spans="1:30" x14ac:dyDescent="0.25">
      <c r="A198" s="44" t="s">
        <v>858</v>
      </c>
      <c r="B198" s="46">
        <v>21</v>
      </c>
      <c r="C198" s="187" t="s">
        <v>99</v>
      </c>
      <c r="D198" s="54">
        <v>851.92</v>
      </c>
      <c r="E198" s="55">
        <v>944.99</v>
      </c>
      <c r="F198" s="55">
        <v>977.55</v>
      </c>
      <c r="G198" s="56">
        <v>1182.4000000000001</v>
      </c>
      <c r="H198" s="128">
        <v>835.02</v>
      </c>
      <c r="I198" s="55">
        <v>912.62999999999988</v>
      </c>
      <c r="J198" s="55">
        <v>940.79</v>
      </c>
      <c r="K198" s="195">
        <v>1104.22</v>
      </c>
      <c r="L198" s="197">
        <v>752.93</v>
      </c>
      <c r="M198" s="69" t="s">
        <v>923</v>
      </c>
      <c r="N198" s="68">
        <v>20.16</v>
      </c>
      <c r="O198" s="33">
        <v>3.1100000000000003</v>
      </c>
      <c r="P198" s="66">
        <v>98.99</v>
      </c>
      <c r="Q198" s="39">
        <v>192.06</v>
      </c>
      <c r="R198" s="39">
        <v>224.62</v>
      </c>
      <c r="S198" s="63">
        <v>429.47</v>
      </c>
      <c r="T198" s="62">
        <v>82.09</v>
      </c>
      <c r="U198" s="39">
        <v>159.69999999999999</v>
      </c>
      <c r="V198" s="39">
        <v>187.86</v>
      </c>
      <c r="W198" s="63">
        <v>351.29</v>
      </c>
      <c r="X198" s="359">
        <v>0</v>
      </c>
      <c r="Y198" s="95"/>
      <c r="Z198" s="349"/>
      <c r="AB198" s="95"/>
      <c r="AC198" s="95"/>
      <c r="AD198" s="349"/>
    </row>
    <row r="199" spans="1:30" x14ac:dyDescent="0.25">
      <c r="A199" s="44" t="s">
        <v>858</v>
      </c>
      <c r="B199" s="46">
        <v>22</v>
      </c>
      <c r="C199" s="187" t="s">
        <v>99</v>
      </c>
      <c r="D199" s="54">
        <v>967.48</v>
      </c>
      <c r="E199" s="55">
        <v>1060.55</v>
      </c>
      <c r="F199" s="55">
        <v>1093.1100000000001</v>
      </c>
      <c r="G199" s="56">
        <v>1297.96</v>
      </c>
      <c r="H199" s="128">
        <v>950.58</v>
      </c>
      <c r="I199" s="55">
        <v>1028.19</v>
      </c>
      <c r="J199" s="55">
        <v>1056.3499999999999</v>
      </c>
      <c r="K199" s="195">
        <v>1219.78</v>
      </c>
      <c r="L199" s="197">
        <v>868.49</v>
      </c>
      <c r="M199" s="69" t="s">
        <v>926</v>
      </c>
      <c r="N199" s="68">
        <v>23.27</v>
      </c>
      <c r="O199" s="33">
        <v>3.1100000000000003</v>
      </c>
      <c r="P199" s="66">
        <v>98.99</v>
      </c>
      <c r="Q199" s="39">
        <v>192.06</v>
      </c>
      <c r="R199" s="39">
        <v>224.62</v>
      </c>
      <c r="S199" s="63">
        <v>429.47</v>
      </c>
      <c r="T199" s="62">
        <v>82.09</v>
      </c>
      <c r="U199" s="39">
        <v>159.69999999999999</v>
      </c>
      <c r="V199" s="39">
        <v>187.86</v>
      </c>
      <c r="W199" s="63">
        <v>351.29</v>
      </c>
      <c r="X199" s="359">
        <v>0</v>
      </c>
      <c r="Y199" s="95"/>
      <c r="Z199" s="349"/>
      <c r="AB199" s="95"/>
      <c r="AC199" s="95"/>
      <c r="AD199" s="349"/>
    </row>
    <row r="200" spans="1:30" x14ac:dyDescent="0.25">
      <c r="A200" s="44" t="s">
        <v>858</v>
      </c>
      <c r="B200" s="46">
        <v>23</v>
      </c>
      <c r="C200" s="187" t="s">
        <v>99</v>
      </c>
      <c r="D200" s="54">
        <v>1252.1399999999999</v>
      </c>
      <c r="E200" s="55">
        <v>1345.2099999999998</v>
      </c>
      <c r="F200" s="55">
        <v>1377.77</v>
      </c>
      <c r="G200" s="56">
        <v>1582.62</v>
      </c>
      <c r="H200" s="128">
        <v>1235.2399999999998</v>
      </c>
      <c r="I200" s="55">
        <v>1312.85</v>
      </c>
      <c r="J200" s="55">
        <v>1341.0099999999998</v>
      </c>
      <c r="K200" s="195">
        <v>1504.4399999999998</v>
      </c>
      <c r="L200" s="197">
        <v>1153.1499999999999</v>
      </c>
      <c r="M200" s="69" t="s">
        <v>929</v>
      </c>
      <c r="N200" s="68">
        <v>30.92</v>
      </c>
      <c r="O200" s="33">
        <v>3.1100000000000003</v>
      </c>
      <c r="P200" s="66">
        <v>98.99</v>
      </c>
      <c r="Q200" s="39">
        <v>192.06</v>
      </c>
      <c r="R200" s="39">
        <v>224.62</v>
      </c>
      <c r="S200" s="63">
        <v>429.47</v>
      </c>
      <c r="T200" s="62">
        <v>82.09</v>
      </c>
      <c r="U200" s="39">
        <v>159.69999999999999</v>
      </c>
      <c r="V200" s="39">
        <v>187.86</v>
      </c>
      <c r="W200" s="63">
        <v>351.29</v>
      </c>
      <c r="X200" s="359">
        <v>0</v>
      </c>
      <c r="Y200" s="95"/>
      <c r="Z200" s="349"/>
      <c r="AB200" s="95"/>
      <c r="AC200" s="95"/>
      <c r="AD200" s="349"/>
    </row>
    <row r="201" spans="1:30" x14ac:dyDescent="0.25">
      <c r="A201" s="44" t="s">
        <v>930</v>
      </c>
      <c r="B201" s="46">
        <v>0</v>
      </c>
      <c r="C201" s="187" t="s">
        <v>99</v>
      </c>
      <c r="D201" s="54">
        <v>829</v>
      </c>
      <c r="E201" s="55">
        <v>922.07</v>
      </c>
      <c r="F201" s="55">
        <v>954.63</v>
      </c>
      <c r="G201" s="56">
        <v>1159.48</v>
      </c>
      <c r="H201" s="128">
        <v>812.1</v>
      </c>
      <c r="I201" s="55">
        <v>889.71</v>
      </c>
      <c r="J201" s="55">
        <v>917.87</v>
      </c>
      <c r="K201" s="195">
        <v>1081.3</v>
      </c>
      <c r="L201" s="197">
        <v>730.01</v>
      </c>
      <c r="M201" s="69" t="s">
        <v>933</v>
      </c>
      <c r="N201" s="68">
        <v>19.55</v>
      </c>
      <c r="O201" s="33">
        <v>3.1100000000000003</v>
      </c>
      <c r="P201" s="66">
        <v>98.99</v>
      </c>
      <c r="Q201" s="39">
        <v>192.06</v>
      </c>
      <c r="R201" s="39">
        <v>224.62</v>
      </c>
      <c r="S201" s="63">
        <v>429.47</v>
      </c>
      <c r="T201" s="62">
        <v>82.09</v>
      </c>
      <c r="U201" s="39">
        <v>159.69999999999999</v>
      </c>
      <c r="V201" s="39">
        <v>187.86</v>
      </c>
      <c r="W201" s="63">
        <v>351.29</v>
      </c>
      <c r="X201" s="359">
        <v>0</v>
      </c>
      <c r="Y201" s="95"/>
      <c r="Z201" s="349"/>
      <c r="AB201" s="95"/>
      <c r="AC201" s="95"/>
      <c r="AD201" s="349"/>
    </row>
    <row r="202" spans="1:30" x14ac:dyDescent="0.25">
      <c r="A202" s="44" t="s">
        <v>930</v>
      </c>
      <c r="B202" s="46">
        <v>1</v>
      </c>
      <c r="C202" s="187" t="s">
        <v>99</v>
      </c>
      <c r="D202" s="54">
        <v>808.46</v>
      </c>
      <c r="E202" s="55">
        <v>901.53</v>
      </c>
      <c r="F202" s="55">
        <v>934.09</v>
      </c>
      <c r="G202" s="56">
        <v>1138.94</v>
      </c>
      <c r="H202" s="128">
        <v>791.56000000000006</v>
      </c>
      <c r="I202" s="55">
        <v>869.17000000000007</v>
      </c>
      <c r="J202" s="55">
        <v>897.33</v>
      </c>
      <c r="K202" s="195">
        <v>1060.76</v>
      </c>
      <c r="L202" s="197">
        <v>709.47</v>
      </c>
      <c r="M202" s="69" t="s">
        <v>936</v>
      </c>
      <c r="N202" s="68">
        <v>18.989999999999998</v>
      </c>
      <c r="O202" s="33">
        <v>3.1100000000000003</v>
      </c>
      <c r="P202" s="66">
        <v>98.99</v>
      </c>
      <c r="Q202" s="39">
        <v>192.06</v>
      </c>
      <c r="R202" s="39">
        <v>224.62</v>
      </c>
      <c r="S202" s="63">
        <v>429.47</v>
      </c>
      <c r="T202" s="62">
        <v>82.09</v>
      </c>
      <c r="U202" s="39">
        <v>159.69999999999999</v>
      </c>
      <c r="V202" s="39">
        <v>187.86</v>
      </c>
      <c r="W202" s="63">
        <v>351.29</v>
      </c>
      <c r="X202" s="359">
        <v>0</v>
      </c>
      <c r="Y202" s="95"/>
      <c r="Z202" s="349"/>
      <c r="AB202" s="95"/>
      <c r="AC202" s="95"/>
      <c r="AD202" s="349"/>
    </row>
    <row r="203" spans="1:30" x14ac:dyDescent="0.25">
      <c r="A203" s="44" t="s">
        <v>930</v>
      </c>
      <c r="B203" s="46">
        <v>2</v>
      </c>
      <c r="C203" s="187" t="s">
        <v>99</v>
      </c>
      <c r="D203" s="54">
        <v>806.1</v>
      </c>
      <c r="E203" s="55">
        <v>899.17000000000007</v>
      </c>
      <c r="F203" s="55">
        <v>931.73</v>
      </c>
      <c r="G203" s="56">
        <v>1136.5800000000002</v>
      </c>
      <c r="H203" s="128">
        <v>789.2</v>
      </c>
      <c r="I203" s="55">
        <v>866.81</v>
      </c>
      <c r="J203" s="55">
        <v>894.97</v>
      </c>
      <c r="K203" s="195">
        <v>1058.4000000000001</v>
      </c>
      <c r="L203" s="197">
        <v>707.11</v>
      </c>
      <c r="M203" s="69" t="s">
        <v>939</v>
      </c>
      <c r="N203" s="68">
        <v>18.93</v>
      </c>
      <c r="O203" s="33">
        <v>3.1100000000000003</v>
      </c>
      <c r="P203" s="66">
        <v>98.99</v>
      </c>
      <c r="Q203" s="39">
        <v>192.06</v>
      </c>
      <c r="R203" s="39">
        <v>224.62</v>
      </c>
      <c r="S203" s="63">
        <v>429.47</v>
      </c>
      <c r="T203" s="62">
        <v>82.09</v>
      </c>
      <c r="U203" s="39">
        <v>159.69999999999999</v>
      </c>
      <c r="V203" s="39">
        <v>187.86</v>
      </c>
      <c r="W203" s="63">
        <v>351.29</v>
      </c>
      <c r="X203" s="359">
        <v>0</v>
      </c>
      <c r="Y203" s="95"/>
      <c r="Z203" s="349"/>
      <c r="AB203" s="95"/>
      <c r="AC203" s="95"/>
      <c r="AD203" s="349"/>
    </row>
    <row r="204" spans="1:30" x14ac:dyDescent="0.25">
      <c r="A204" s="44" t="s">
        <v>930</v>
      </c>
      <c r="B204" s="46">
        <v>3</v>
      </c>
      <c r="C204" s="187" t="s">
        <v>99</v>
      </c>
      <c r="D204" s="54">
        <v>864.51</v>
      </c>
      <c r="E204" s="55">
        <v>957.57999999999993</v>
      </c>
      <c r="F204" s="55">
        <v>990.14</v>
      </c>
      <c r="G204" s="56">
        <v>1194.99</v>
      </c>
      <c r="H204" s="128">
        <v>847.61</v>
      </c>
      <c r="I204" s="55">
        <v>925.22</v>
      </c>
      <c r="J204" s="55">
        <v>953.38</v>
      </c>
      <c r="K204" s="195">
        <v>1116.81</v>
      </c>
      <c r="L204" s="197">
        <v>765.52</v>
      </c>
      <c r="M204" s="69" t="s">
        <v>941</v>
      </c>
      <c r="N204" s="68">
        <v>20.5</v>
      </c>
      <c r="O204" s="33">
        <v>3.1100000000000003</v>
      </c>
      <c r="P204" s="66">
        <v>98.99</v>
      </c>
      <c r="Q204" s="39">
        <v>192.06</v>
      </c>
      <c r="R204" s="39">
        <v>224.62</v>
      </c>
      <c r="S204" s="63">
        <v>429.47</v>
      </c>
      <c r="T204" s="62">
        <v>82.09</v>
      </c>
      <c r="U204" s="39">
        <v>159.69999999999999</v>
      </c>
      <c r="V204" s="39">
        <v>187.86</v>
      </c>
      <c r="W204" s="63">
        <v>351.29</v>
      </c>
      <c r="X204" s="359">
        <v>0</v>
      </c>
      <c r="Y204" s="95"/>
      <c r="Z204" s="349"/>
      <c r="AB204" s="95"/>
      <c r="AC204" s="95"/>
      <c r="AD204" s="349"/>
    </row>
    <row r="205" spans="1:30" x14ac:dyDescent="0.25">
      <c r="A205" s="44" t="s">
        <v>930</v>
      </c>
      <c r="B205" s="46">
        <v>4</v>
      </c>
      <c r="C205" s="187" t="s">
        <v>99</v>
      </c>
      <c r="D205" s="54">
        <v>921.68999999999994</v>
      </c>
      <c r="E205" s="55">
        <v>1014.76</v>
      </c>
      <c r="F205" s="55">
        <v>1047.32</v>
      </c>
      <c r="G205" s="56">
        <v>1252.17</v>
      </c>
      <c r="H205" s="128">
        <v>904.79</v>
      </c>
      <c r="I205" s="55">
        <v>982.39999999999986</v>
      </c>
      <c r="J205" s="55">
        <v>1010.56</v>
      </c>
      <c r="K205" s="195">
        <v>1173.99</v>
      </c>
      <c r="L205" s="197">
        <v>822.69999999999993</v>
      </c>
      <c r="M205" s="69" t="s">
        <v>944</v>
      </c>
      <c r="N205" s="68">
        <v>22.04</v>
      </c>
      <c r="O205" s="33">
        <v>3.1100000000000003</v>
      </c>
      <c r="P205" s="66">
        <v>98.99</v>
      </c>
      <c r="Q205" s="39">
        <v>192.06</v>
      </c>
      <c r="R205" s="39">
        <v>224.62</v>
      </c>
      <c r="S205" s="63">
        <v>429.47</v>
      </c>
      <c r="T205" s="62">
        <v>82.09</v>
      </c>
      <c r="U205" s="39">
        <v>159.69999999999999</v>
      </c>
      <c r="V205" s="39">
        <v>187.86</v>
      </c>
      <c r="W205" s="63">
        <v>351.29</v>
      </c>
      <c r="X205" s="359">
        <v>0</v>
      </c>
      <c r="Y205" s="95"/>
      <c r="Z205" s="349"/>
      <c r="AB205" s="95"/>
      <c r="AC205" s="95"/>
      <c r="AD205" s="349"/>
    </row>
    <row r="206" spans="1:30" x14ac:dyDescent="0.25">
      <c r="A206" s="44" t="s">
        <v>930</v>
      </c>
      <c r="B206" s="46">
        <v>5</v>
      </c>
      <c r="C206" s="187" t="s">
        <v>99</v>
      </c>
      <c r="D206" s="54">
        <v>936.93</v>
      </c>
      <c r="E206" s="55">
        <v>1030</v>
      </c>
      <c r="F206" s="55">
        <v>1062.56</v>
      </c>
      <c r="G206" s="56">
        <v>1267.4100000000001</v>
      </c>
      <c r="H206" s="128">
        <v>920.03</v>
      </c>
      <c r="I206" s="55">
        <v>997.63999999999987</v>
      </c>
      <c r="J206" s="55">
        <v>1025.8</v>
      </c>
      <c r="K206" s="195">
        <v>1189.23</v>
      </c>
      <c r="L206" s="197">
        <v>837.94</v>
      </c>
      <c r="M206" s="69" t="s">
        <v>947</v>
      </c>
      <c r="N206" s="68">
        <v>22.45</v>
      </c>
      <c r="O206" s="33">
        <v>3.1100000000000003</v>
      </c>
      <c r="P206" s="66">
        <v>98.99</v>
      </c>
      <c r="Q206" s="39">
        <v>192.06</v>
      </c>
      <c r="R206" s="39">
        <v>224.62</v>
      </c>
      <c r="S206" s="63">
        <v>429.47</v>
      </c>
      <c r="T206" s="62">
        <v>82.09</v>
      </c>
      <c r="U206" s="39">
        <v>159.69999999999999</v>
      </c>
      <c r="V206" s="39">
        <v>187.86</v>
      </c>
      <c r="W206" s="63">
        <v>351.29</v>
      </c>
      <c r="X206" s="359">
        <v>0</v>
      </c>
      <c r="Y206" s="95"/>
      <c r="Z206" s="349"/>
      <c r="AB206" s="95"/>
      <c r="AC206" s="95"/>
      <c r="AD206" s="349"/>
    </row>
    <row r="207" spans="1:30" x14ac:dyDescent="0.25">
      <c r="A207" s="44" t="s">
        <v>930</v>
      </c>
      <c r="B207" s="46">
        <v>6</v>
      </c>
      <c r="C207" s="187" t="s">
        <v>99</v>
      </c>
      <c r="D207" s="54">
        <v>909.81</v>
      </c>
      <c r="E207" s="55">
        <v>1002.88</v>
      </c>
      <c r="F207" s="55">
        <v>1035.44</v>
      </c>
      <c r="G207" s="56">
        <v>1240.29</v>
      </c>
      <c r="H207" s="128">
        <v>892.91000000000008</v>
      </c>
      <c r="I207" s="55">
        <v>970.52</v>
      </c>
      <c r="J207" s="55">
        <v>998.68000000000006</v>
      </c>
      <c r="K207" s="195">
        <v>1162.1100000000001</v>
      </c>
      <c r="L207" s="197">
        <v>810.82</v>
      </c>
      <c r="M207" s="69" t="s">
        <v>950</v>
      </c>
      <c r="N207" s="68">
        <v>21.72</v>
      </c>
      <c r="O207" s="33">
        <v>3.1100000000000003</v>
      </c>
      <c r="P207" s="66">
        <v>98.99</v>
      </c>
      <c r="Q207" s="39">
        <v>192.06</v>
      </c>
      <c r="R207" s="39">
        <v>224.62</v>
      </c>
      <c r="S207" s="63">
        <v>429.47</v>
      </c>
      <c r="T207" s="62">
        <v>82.09</v>
      </c>
      <c r="U207" s="39">
        <v>159.69999999999999</v>
      </c>
      <c r="V207" s="39">
        <v>187.86</v>
      </c>
      <c r="W207" s="63">
        <v>351.29</v>
      </c>
      <c r="X207" s="359">
        <v>0</v>
      </c>
      <c r="Y207" s="95"/>
      <c r="Z207" s="349"/>
      <c r="AB207" s="95"/>
      <c r="AC207" s="95"/>
      <c r="AD207" s="349"/>
    </row>
    <row r="208" spans="1:30" x14ac:dyDescent="0.25">
      <c r="A208" s="44" t="s">
        <v>930</v>
      </c>
      <c r="B208" s="46">
        <v>7</v>
      </c>
      <c r="C208" s="187" t="s">
        <v>99</v>
      </c>
      <c r="D208" s="54">
        <v>819.13</v>
      </c>
      <c r="E208" s="55">
        <v>912.2</v>
      </c>
      <c r="F208" s="55">
        <v>944.76</v>
      </c>
      <c r="G208" s="56">
        <v>1149.6100000000001</v>
      </c>
      <c r="H208" s="128">
        <v>802.23</v>
      </c>
      <c r="I208" s="55">
        <v>879.83999999999992</v>
      </c>
      <c r="J208" s="55">
        <v>908</v>
      </c>
      <c r="K208" s="195">
        <v>1071.43</v>
      </c>
      <c r="L208" s="197">
        <v>720.14</v>
      </c>
      <c r="M208" s="69" t="s">
        <v>953</v>
      </c>
      <c r="N208" s="68">
        <v>19.28</v>
      </c>
      <c r="O208" s="33">
        <v>3.1100000000000003</v>
      </c>
      <c r="P208" s="66">
        <v>98.99</v>
      </c>
      <c r="Q208" s="39">
        <v>192.06</v>
      </c>
      <c r="R208" s="39">
        <v>224.62</v>
      </c>
      <c r="S208" s="63">
        <v>429.47</v>
      </c>
      <c r="T208" s="62">
        <v>82.09</v>
      </c>
      <c r="U208" s="39">
        <v>159.69999999999999</v>
      </c>
      <c r="V208" s="39">
        <v>187.86</v>
      </c>
      <c r="W208" s="63">
        <v>351.29</v>
      </c>
      <c r="X208" s="359">
        <v>0</v>
      </c>
      <c r="Y208" s="95"/>
      <c r="Z208" s="349"/>
      <c r="AB208" s="95"/>
      <c r="AC208" s="95"/>
      <c r="AD208" s="349"/>
    </row>
    <row r="209" spans="1:30" x14ac:dyDescent="0.25">
      <c r="A209" s="44" t="s">
        <v>930</v>
      </c>
      <c r="B209" s="46">
        <v>8</v>
      </c>
      <c r="C209" s="187" t="s">
        <v>99</v>
      </c>
      <c r="D209" s="54">
        <v>1036.31</v>
      </c>
      <c r="E209" s="55">
        <v>1129.3800000000001</v>
      </c>
      <c r="F209" s="55">
        <v>1161.94</v>
      </c>
      <c r="G209" s="56">
        <v>1366.79</v>
      </c>
      <c r="H209" s="128">
        <v>1019.4100000000001</v>
      </c>
      <c r="I209" s="55">
        <v>1097.02</v>
      </c>
      <c r="J209" s="55">
        <v>1125.18</v>
      </c>
      <c r="K209" s="195">
        <v>1288.6100000000001</v>
      </c>
      <c r="L209" s="197">
        <v>937.32</v>
      </c>
      <c r="M209" s="69" t="s">
        <v>956</v>
      </c>
      <c r="N209" s="68">
        <v>25.12</v>
      </c>
      <c r="O209" s="33">
        <v>3.1100000000000003</v>
      </c>
      <c r="P209" s="66">
        <v>98.99</v>
      </c>
      <c r="Q209" s="39">
        <v>192.06</v>
      </c>
      <c r="R209" s="39">
        <v>224.62</v>
      </c>
      <c r="S209" s="63">
        <v>429.47</v>
      </c>
      <c r="T209" s="62">
        <v>82.09</v>
      </c>
      <c r="U209" s="39">
        <v>159.69999999999999</v>
      </c>
      <c r="V209" s="39">
        <v>187.86</v>
      </c>
      <c r="W209" s="63">
        <v>351.29</v>
      </c>
      <c r="X209" s="359">
        <v>0</v>
      </c>
      <c r="Y209" s="95"/>
      <c r="Z209" s="349"/>
      <c r="AB209" s="95"/>
      <c r="AC209" s="95"/>
      <c r="AD209" s="349"/>
    </row>
    <row r="210" spans="1:30" x14ac:dyDescent="0.25">
      <c r="A210" s="44" t="s">
        <v>930</v>
      </c>
      <c r="B210" s="46">
        <v>9</v>
      </c>
      <c r="C210" s="187" t="s">
        <v>99</v>
      </c>
      <c r="D210" s="54">
        <v>928.66000000000008</v>
      </c>
      <c r="E210" s="55">
        <v>1021.73</v>
      </c>
      <c r="F210" s="55">
        <v>1054.29</v>
      </c>
      <c r="G210" s="56">
        <v>1259.1400000000001</v>
      </c>
      <c r="H210" s="128">
        <v>911.7600000000001</v>
      </c>
      <c r="I210" s="55">
        <v>989.37000000000012</v>
      </c>
      <c r="J210" s="55">
        <v>1017.5300000000001</v>
      </c>
      <c r="K210" s="195">
        <v>1180.96</v>
      </c>
      <c r="L210" s="197">
        <v>829.67000000000007</v>
      </c>
      <c r="M210" s="69" t="s">
        <v>959</v>
      </c>
      <c r="N210" s="68">
        <v>22.23</v>
      </c>
      <c r="O210" s="33">
        <v>3.1100000000000003</v>
      </c>
      <c r="P210" s="66">
        <v>98.99</v>
      </c>
      <c r="Q210" s="39">
        <v>192.06</v>
      </c>
      <c r="R210" s="39">
        <v>224.62</v>
      </c>
      <c r="S210" s="63">
        <v>429.47</v>
      </c>
      <c r="T210" s="62">
        <v>82.09</v>
      </c>
      <c r="U210" s="39">
        <v>159.69999999999999</v>
      </c>
      <c r="V210" s="39">
        <v>187.86</v>
      </c>
      <c r="W210" s="63">
        <v>351.29</v>
      </c>
      <c r="X210" s="359">
        <v>0</v>
      </c>
      <c r="Y210" s="95"/>
      <c r="Z210" s="349"/>
      <c r="AB210" s="95"/>
      <c r="AC210" s="95"/>
      <c r="AD210" s="349"/>
    </row>
    <row r="211" spans="1:30" x14ac:dyDescent="0.25">
      <c r="A211" s="44" t="s">
        <v>930</v>
      </c>
      <c r="B211" s="46">
        <v>10</v>
      </c>
      <c r="C211" s="187" t="s">
        <v>99</v>
      </c>
      <c r="D211" s="54">
        <v>895.33999999999992</v>
      </c>
      <c r="E211" s="55">
        <v>988.41</v>
      </c>
      <c r="F211" s="55">
        <v>1020.97</v>
      </c>
      <c r="G211" s="56">
        <v>1225.82</v>
      </c>
      <c r="H211" s="128">
        <v>878.43999999999994</v>
      </c>
      <c r="I211" s="55">
        <v>956.05</v>
      </c>
      <c r="J211" s="55">
        <v>984.20999999999992</v>
      </c>
      <c r="K211" s="195">
        <v>1147.6399999999999</v>
      </c>
      <c r="L211" s="197">
        <v>796.35</v>
      </c>
      <c r="M211" s="69" t="s">
        <v>961</v>
      </c>
      <c r="N211" s="68">
        <v>21.33</v>
      </c>
      <c r="O211" s="33">
        <v>3.1100000000000003</v>
      </c>
      <c r="P211" s="66">
        <v>98.99</v>
      </c>
      <c r="Q211" s="39">
        <v>192.06</v>
      </c>
      <c r="R211" s="39">
        <v>224.62</v>
      </c>
      <c r="S211" s="63">
        <v>429.47</v>
      </c>
      <c r="T211" s="62">
        <v>82.09</v>
      </c>
      <c r="U211" s="39">
        <v>159.69999999999999</v>
      </c>
      <c r="V211" s="39">
        <v>187.86</v>
      </c>
      <c r="W211" s="63">
        <v>351.29</v>
      </c>
      <c r="X211" s="359">
        <v>0</v>
      </c>
      <c r="Y211" s="95"/>
      <c r="Z211" s="349"/>
      <c r="AB211" s="95"/>
      <c r="AC211" s="95"/>
      <c r="AD211" s="349"/>
    </row>
    <row r="212" spans="1:30" x14ac:dyDescent="0.25">
      <c r="A212" s="44" t="s">
        <v>930</v>
      </c>
      <c r="B212" s="46">
        <v>11</v>
      </c>
      <c r="C212" s="187" t="s">
        <v>99</v>
      </c>
      <c r="D212" s="54">
        <v>872.97</v>
      </c>
      <c r="E212" s="55">
        <v>966.04</v>
      </c>
      <c r="F212" s="55">
        <v>998.6</v>
      </c>
      <c r="G212" s="56">
        <v>1203.45</v>
      </c>
      <c r="H212" s="128">
        <v>856.07</v>
      </c>
      <c r="I212" s="55">
        <v>933.68000000000006</v>
      </c>
      <c r="J212" s="55">
        <v>961.84</v>
      </c>
      <c r="K212" s="195">
        <v>1125.27</v>
      </c>
      <c r="L212" s="197">
        <v>773.98</v>
      </c>
      <c r="M212" s="69" t="s">
        <v>311</v>
      </c>
      <c r="N212" s="68">
        <v>20.73</v>
      </c>
      <c r="O212" s="33">
        <v>3.1100000000000003</v>
      </c>
      <c r="P212" s="66">
        <v>98.99</v>
      </c>
      <c r="Q212" s="39">
        <v>192.06</v>
      </c>
      <c r="R212" s="39">
        <v>224.62</v>
      </c>
      <c r="S212" s="63">
        <v>429.47</v>
      </c>
      <c r="T212" s="62">
        <v>82.09</v>
      </c>
      <c r="U212" s="39">
        <v>159.69999999999999</v>
      </c>
      <c r="V212" s="39">
        <v>187.86</v>
      </c>
      <c r="W212" s="63">
        <v>351.29</v>
      </c>
      <c r="X212" s="359">
        <v>0</v>
      </c>
      <c r="Y212" s="95"/>
      <c r="Z212" s="349"/>
      <c r="AB212" s="95"/>
      <c r="AC212" s="95"/>
      <c r="AD212" s="349"/>
    </row>
    <row r="213" spans="1:30" x14ac:dyDescent="0.25">
      <c r="A213" s="44" t="s">
        <v>930</v>
      </c>
      <c r="B213" s="46">
        <v>12</v>
      </c>
      <c r="C213" s="187" t="s">
        <v>99</v>
      </c>
      <c r="D213" s="54">
        <v>871.1</v>
      </c>
      <c r="E213" s="55">
        <v>964.17000000000007</v>
      </c>
      <c r="F213" s="55">
        <v>996.73</v>
      </c>
      <c r="G213" s="56">
        <v>1201.5800000000002</v>
      </c>
      <c r="H213" s="128">
        <v>854.2</v>
      </c>
      <c r="I213" s="55">
        <v>931.81</v>
      </c>
      <c r="J213" s="55">
        <v>959.97</v>
      </c>
      <c r="K213" s="195">
        <v>1123.4000000000001</v>
      </c>
      <c r="L213" s="197">
        <v>772.11</v>
      </c>
      <c r="M213" s="69" t="s">
        <v>227</v>
      </c>
      <c r="N213" s="68">
        <v>20.68</v>
      </c>
      <c r="O213" s="33">
        <v>3.1100000000000003</v>
      </c>
      <c r="P213" s="66">
        <v>98.99</v>
      </c>
      <c r="Q213" s="39">
        <v>192.06</v>
      </c>
      <c r="R213" s="39">
        <v>224.62</v>
      </c>
      <c r="S213" s="63">
        <v>429.47</v>
      </c>
      <c r="T213" s="62">
        <v>82.09</v>
      </c>
      <c r="U213" s="39">
        <v>159.69999999999999</v>
      </c>
      <c r="V213" s="39">
        <v>187.86</v>
      </c>
      <c r="W213" s="63">
        <v>351.29</v>
      </c>
      <c r="X213" s="359">
        <v>0</v>
      </c>
      <c r="Y213" s="95"/>
      <c r="Z213" s="349"/>
      <c r="AB213" s="95"/>
      <c r="AC213" s="95"/>
      <c r="AD213" s="349"/>
    </row>
    <row r="214" spans="1:30" x14ac:dyDescent="0.25">
      <c r="A214" s="44" t="s">
        <v>930</v>
      </c>
      <c r="B214" s="46">
        <v>13</v>
      </c>
      <c r="C214" s="187" t="s">
        <v>99</v>
      </c>
      <c r="D214" s="54">
        <v>877.56000000000006</v>
      </c>
      <c r="E214" s="55">
        <v>970.63</v>
      </c>
      <c r="F214" s="55">
        <v>1003.19</v>
      </c>
      <c r="G214" s="56">
        <v>1208.04</v>
      </c>
      <c r="H214" s="128">
        <v>860.66000000000008</v>
      </c>
      <c r="I214" s="55">
        <v>938.27</v>
      </c>
      <c r="J214" s="55">
        <v>966.43000000000006</v>
      </c>
      <c r="K214" s="195">
        <v>1129.8600000000001</v>
      </c>
      <c r="L214" s="197">
        <v>778.57</v>
      </c>
      <c r="M214" s="69" t="s">
        <v>968</v>
      </c>
      <c r="N214" s="68">
        <v>20.85</v>
      </c>
      <c r="O214" s="33">
        <v>3.1100000000000003</v>
      </c>
      <c r="P214" s="66">
        <v>98.99</v>
      </c>
      <c r="Q214" s="39">
        <v>192.06</v>
      </c>
      <c r="R214" s="39">
        <v>224.62</v>
      </c>
      <c r="S214" s="63">
        <v>429.47</v>
      </c>
      <c r="T214" s="62">
        <v>82.09</v>
      </c>
      <c r="U214" s="39">
        <v>159.69999999999999</v>
      </c>
      <c r="V214" s="39">
        <v>187.86</v>
      </c>
      <c r="W214" s="63">
        <v>351.29</v>
      </c>
      <c r="X214" s="359">
        <v>0</v>
      </c>
      <c r="Y214" s="95"/>
      <c r="Z214" s="349"/>
      <c r="AB214" s="95"/>
      <c r="AC214" s="95"/>
      <c r="AD214" s="349"/>
    </row>
    <row r="215" spans="1:30" x14ac:dyDescent="0.25">
      <c r="A215" s="44" t="s">
        <v>930</v>
      </c>
      <c r="B215" s="46">
        <v>14</v>
      </c>
      <c r="C215" s="187" t="s">
        <v>99</v>
      </c>
      <c r="D215" s="54">
        <v>882.2</v>
      </c>
      <c r="E215" s="55">
        <v>975.27</v>
      </c>
      <c r="F215" s="55">
        <v>1007.83</v>
      </c>
      <c r="G215" s="56">
        <v>1212.68</v>
      </c>
      <c r="H215" s="128">
        <v>865.30000000000007</v>
      </c>
      <c r="I215" s="55">
        <v>942.91000000000008</v>
      </c>
      <c r="J215" s="55">
        <v>971.07</v>
      </c>
      <c r="K215" s="195">
        <v>1134.5</v>
      </c>
      <c r="L215" s="197">
        <v>783.21</v>
      </c>
      <c r="M215" s="69" t="s">
        <v>971</v>
      </c>
      <c r="N215" s="68">
        <v>20.98</v>
      </c>
      <c r="O215" s="33">
        <v>3.1100000000000003</v>
      </c>
      <c r="P215" s="66">
        <v>98.99</v>
      </c>
      <c r="Q215" s="39">
        <v>192.06</v>
      </c>
      <c r="R215" s="39">
        <v>224.62</v>
      </c>
      <c r="S215" s="63">
        <v>429.47</v>
      </c>
      <c r="T215" s="62">
        <v>82.09</v>
      </c>
      <c r="U215" s="39">
        <v>159.69999999999999</v>
      </c>
      <c r="V215" s="39">
        <v>187.86</v>
      </c>
      <c r="W215" s="63">
        <v>351.29</v>
      </c>
      <c r="X215" s="359">
        <v>0</v>
      </c>
      <c r="Y215" s="95"/>
      <c r="Z215" s="349"/>
      <c r="AB215" s="95"/>
      <c r="AC215" s="95"/>
      <c r="AD215" s="349"/>
    </row>
    <row r="216" spans="1:30" x14ac:dyDescent="0.25">
      <c r="A216" s="44" t="s">
        <v>930</v>
      </c>
      <c r="B216" s="46">
        <v>15</v>
      </c>
      <c r="C216" s="187" t="s">
        <v>99</v>
      </c>
      <c r="D216" s="54">
        <v>881.45999999999992</v>
      </c>
      <c r="E216" s="55">
        <v>974.53</v>
      </c>
      <c r="F216" s="55">
        <v>1007.0899999999999</v>
      </c>
      <c r="G216" s="56">
        <v>1211.94</v>
      </c>
      <c r="H216" s="128">
        <v>864.56000000000006</v>
      </c>
      <c r="I216" s="55">
        <v>942.17000000000007</v>
      </c>
      <c r="J216" s="55">
        <v>970.33</v>
      </c>
      <c r="K216" s="195">
        <v>1133.76</v>
      </c>
      <c r="L216" s="197">
        <v>782.47</v>
      </c>
      <c r="M216" s="69" t="s">
        <v>974</v>
      </c>
      <c r="N216" s="68">
        <v>20.96</v>
      </c>
      <c r="O216" s="33">
        <v>3.1100000000000003</v>
      </c>
      <c r="P216" s="66">
        <v>98.99</v>
      </c>
      <c r="Q216" s="39">
        <v>192.06</v>
      </c>
      <c r="R216" s="39">
        <v>224.62</v>
      </c>
      <c r="S216" s="63">
        <v>429.47</v>
      </c>
      <c r="T216" s="62">
        <v>82.09</v>
      </c>
      <c r="U216" s="39">
        <v>159.69999999999999</v>
      </c>
      <c r="V216" s="39">
        <v>187.86</v>
      </c>
      <c r="W216" s="63">
        <v>351.29</v>
      </c>
      <c r="X216" s="359">
        <v>0</v>
      </c>
      <c r="Y216" s="95"/>
      <c r="Z216" s="349"/>
      <c r="AB216" s="95"/>
      <c r="AC216" s="95"/>
      <c r="AD216" s="349"/>
    </row>
    <row r="217" spans="1:30" x14ac:dyDescent="0.25">
      <c r="A217" s="44" t="s">
        <v>930</v>
      </c>
      <c r="B217" s="46">
        <v>16</v>
      </c>
      <c r="C217" s="187" t="s">
        <v>99</v>
      </c>
      <c r="D217" s="54">
        <v>882.21</v>
      </c>
      <c r="E217" s="55">
        <v>975.28</v>
      </c>
      <c r="F217" s="55">
        <v>1007.84</v>
      </c>
      <c r="G217" s="56">
        <v>1212.69</v>
      </c>
      <c r="H217" s="128">
        <v>865.31000000000006</v>
      </c>
      <c r="I217" s="55">
        <v>942.92000000000007</v>
      </c>
      <c r="J217" s="55">
        <v>971.08</v>
      </c>
      <c r="K217" s="195">
        <v>1134.51</v>
      </c>
      <c r="L217" s="197">
        <v>783.22</v>
      </c>
      <c r="M217" s="69" t="s">
        <v>977</v>
      </c>
      <c r="N217" s="68">
        <v>20.98</v>
      </c>
      <c r="O217" s="33">
        <v>3.1100000000000003</v>
      </c>
      <c r="P217" s="66">
        <v>98.99</v>
      </c>
      <c r="Q217" s="39">
        <v>192.06</v>
      </c>
      <c r="R217" s="39">
        <v>224.62</v>
      </c>
      <c r="S217" s="63">
        <v>429.47</v>
      </c>
      <c r="T217" s="62">
        <v>82.09</v>
      </c>
      <c r="U217" s="39">
        <v>159.69999999999999</v>
      </c>
      <c r="V217" s="39">
        <v>187.86</v>
      </c>
      <c r="W217" s="63">
        <v>351.29</v>
      </c>
      <c r="X217" s="359">
        <v>0</v>
      </c>
      <c r="Y217" s="95"/>
      <c r="Z217" s="349"/>
      <c r="AB217" s="95"/>
      <c r="AC217" s="95"/>
      <c r="AD217" s="349"/>
    </row>
    <row r="218" spans="1:30" x14ac:dyDescent="0.25">
      <c r="A218" s="44" t="s">
        <v>930</v>
      </c>
      <c r="B218" s="46">
        <v>17</v>
      </c>
      <c r="C218" s="187" t="s">
        <v>99</v>
      </c>
      <c r="D218" s="54">
        <v>860.67</v>
      </c>
      <c r="E218" s="55">
        <v>953.74</v>
      </c>
      <c r="F218" s="55">
        <v>986.3</v>
      </c>
      <c r="G218" s="56">
        <v>1191.1500000000001</v>
      </c>
      <c r="H218" s="128">
        <v>843.77</v>
      </c>
      <c r="I218" s="55">
        <v>921.37999999999988</v>
      </c>
      <c r="J218" s="55">
        <v>949.54</v>
      </c>
      <c r="K218" s="195">
        <v>1112.97</v>
      </c>
      <c r="L218" s="197">
        <v>761.68</v>
      </c>
      <c r="M218" s="69" t="s">
        <v>980</v>
      </c>
      <c r="N218" s="68">
        <v>20.399999999999999</v>
      </c>
      <c r="O218" s="33">
        <v>3.1100000000000003</v>
      </c>
      <c r="P218" s="66">
        <v>98.99</v>
      </c>
      <c r="Q218" s="39">
        <v>192.06</v>
      </c>
      <c r="R218" s="39">
        <v>224.62</v>
      </c>
      <c r="S218" s="63">
        <v>429.47</v>
      </c>
      <c r="T218" s="62">
        <v>82.09</v>
      </c>
      <c r="U218" s="39">
        <v>159.69999999999999</v>
      </c>
      <c r="V218" s="39">
        <v>187.86</v>
      </c>
      <c r="W218" s="63">
        <v>351.29</v>
      </c>
      <c r="X218" s="359">
        <v>0</v>
      </c>
      <c r="Y218" s="95"/>
      <c r="Z218" s="349"/>
      <c r="AB218" s="95"/>
      <c r="AC218" s="95"/>
      <c r="AD218" s="349"/>
    </row>
    <row r="219" spans="1:30" x14ac:dyDescent="0.25">
      <c r="A219" s="44" t="s">
        <v>930</v>
      </c>
      <c r="B219" s="46">
        <v>18</v>
      </c>
      <c r="C219" s="187" t="s">
        <v>99</v>
      </c>
      <c r="D219" s="54">
        <v>828.16</v>
      </c>
      <c r="E219" s="55">
        <v>921.23</v>
      </c>
      <c r="F219" s="55">
        <v>953.79</v>
      </c>
      <c r="G219" s="56">
        <v>1158.6399999999999</v>
      </c>
      <c r="H219" s="128">
        <v>811.26</v>
      </c>
      <c r="I219" s="55">
        <v>888.86999999999989</v>
      </c>
      <c r="J219" s="55">
        <v>917.03</v>
      </c>
      <c r="K219" s="195">
        <v>1080.46</v>
      </c>
      <c r="L219" s="197">
        <v>729.17</v>
      </c>
      <c r="M219" s="69" t="s">
        <v>983</v>
      </c>
      <c r="N219" s="68">
        <v>19.52</v>
      </c>
      <c r="O219" s="33">
        <v>3.1100000000000003</v>
      </c>
      <c r="P219" s="66">
        <v>98.99</v>
      </c>
      <c r="Q219" s="39">
        <v>192.06</v>
      </c>
      <c r="R219" s="39">
        <v>224.62</v>
      </c>
      <c r="S219" s="63">
        <v>429.47</v>
      </c>
      <c r="T219" s="62">
        <v>82.09</v>
      </c>
      <c r="U219" s="39">
        <v>159.69999999999999</v>
      </c>
      <c r="V219" s="39">
        <v>187.86</v>
      </c>
      <c r="W219" s="63">
        <v>351.29</v>
      </c>
      <c r="X219" s="359">
        <v>0</v>
      </c>
      <c r="Y219" s="95"/>
      <c r="Z219" s="349"/>
      <c r="AB219" s="95"/>
      <c r="AC219" s="95"/>
      <c r="AD219" s="349"/>
    </row>
    <row r="220" spans="1:30" x14ac:dyDescent="0.25">
      <c r="A220" s="44" t="s">
        <v>930</v>
      </c>
      <c r="B220" s="46">
        <v>19</v>
      </c>
      <c r="C220" s="187" t="s">
        <v>99</v>
      </c>
      <c r="D220" s="54">
        <v>902.47</v>
      </c>
      <c r="E220" s="55">
        <v>995.54</v>
      </c>
      <c r="F220" s="55">
        <v>1028.0999999999999</v>
      </c>
      <c r="G220" s="56">
        <v>1232.95</v>
      </c>
      <c r="H220" s="128">
        <v>885.57</v>
      </c>
      <c r="I220" s="55">
        <v>963.18000000000006</v>
      </c>
      <c r="J220" s="55">
        <v>991.34</v>
      </c>
      <c r="K220" s="195">
        <v>1154.77</v>
      </c>
      <c r="L220" s="197">
        <v>803.48</v>
      </c>
      <c r="M220" s="69" t="s">
        <v>986</v>
      </c>
      <c r="N220" s="68">
        <v>21.52</v>
      </c>
      <c r="O220" s="33">
        <v>3.1100000000000003</v>
      </c>
      <c r="P220" s="66">
        <v>98.99</v>
      </c>
      <c r="Q220" s="39">
        <v>192.06</v>
      </c>
      <c r="R220" s="39">
        <v>224.62</v>
      </c>
      <c r="S220" s="63">
        <v>429.47</v>
      </c>
      <c r="T220" s="62">
        <v>82.09</v>
      </c>
      <c r="U220" s="39">
        <v>159.69999999999999</v>
      </c>
      <c r="V220" s="39">
        <v>187.86</v>
      </c>
      <c r="W220" s="63">
        <v>351.29</v>
      </c>
      <c r="X220" s="359">
        <v>0</v>
      </c>
      <c r="Y220" s="95"/>
      <c r="Z220" s="349"/>
      <c r="AB220" s="95"/>
      <c r="AC220" s="95"/>
      <c r="AD220" s="349"/>
    </row>
    <row r="221" spans="1:30" x14ac:dyDescent="0.25">
      <c r="A221" s="44" t="s">
        <v>930</v>
      </c>
      <c r="B221" s="46">
        <v>20</v>
      </c>
      <c r="C221" s="187" t="s">
        <v>99</v>
      </c>
      <c r="D221" s="54">
        <v>850.76</v>
      </c>
      <c r="E221" s="55">
        <v>943.82999999999993</v>
      </c>
      <c r="F221" s="55">
        <v>976.39</v>
      </c>
      <c r="G221" s="56">
        <v>1181.24</v>
      </c>
      <c r="H221" s="128">
        <v>833.86</v>
      </c>
      <c r="I221" s="55">
        <v>911.47</v>
      </c>
      <c r="J221" s="55">
        <v>939.63</v>
      </c>
      <c r="K221" s="195">
        <v>1103.06</v>
      </c>
      <c r="L221" s="197">
        <v>751.77</v>
      </c>
      <c r="M221" s="69" t="s">
        <v>989</v>
      </c>
      <c r="N221" s="68">
        <v>20.13</v>
      </c>
      <c r="O221" s="33">
        <v>3.1100000000000003</v>
      </c>
      <c r="P221" s="66">
        <v>98.99</v>
      </c>
      <c r="Q221" s="39">
        <v>192.06</v>
      </c>
      <c r="R221" s="39">
        <v>224.62</v>
      </c>
      <c r="S221" s="63">
        <v>429.47</v>
      </c>
      <c r="T221" s="62">
        <v>82.09</v>
      </c>
      <c r="U221" s="39">
        <v>159.69999999999999</v>
      </c>
      <c r="V221" s="39">
        <v>187.86</v>
      </c>
      <c r="W221" s="63">
        <v>351.29</v>
      </c>
      <c r="X221" s="359">
        <v>0</v>
      </c>
      <c r="Y221" s="95"/>
      <c r="Z221" s="349"/>
      <c r="AB221" s="95"/>
      <c r="AC221" s="95"/>
      <c r="AD221" s="349"/>
    </row>
    <row r="222" spans="1:30" x14ac:dyDescent="0.25">
      <c r="A222" s="44" t="s">
        <v>930</v>
      </c>
      <c r="B222" s="46">
        <v>21</v>
      </c>
      <c r="C222" s="187" t="s">
        <v>99</v>
      </c>
      <c r="D222" s="54">
        <v>841.49</v>
      </c>
      <c r="E222" s="55">
        <v>934.56</v>
      </c>
      <c r="F222" s="55">
        <v>967.12</v>
      </c>
      <c r="G222" s="56">
        <v>1171.97</v>
      </c>
      <c r="H222" s="128">
        <v>824.59</v>
      </c>
      <c r="I222" s="55">
        <v>902.2</v>
      </c>
      <c r="J222" s="55">
        <v>930.36</v>
      </c>
      <c r="K222" s="195">
        <v>1093.79</v>
      </c>
      <c r="L222" s="197">
        <v>742.5</v>
      </c>
      <c r="M222" s="69" t="s">
        <v>992</v>
      </c>
      <c r="N222" s="68">
        <v>19.88</v>
      </c>
      <c r="O222" s="33">
        <v>3.1100000000000003</v>
      </c>
      <c r="P222" s="66">
        <v>98.99</v>
      </c>
      <c r="Q222" s="39">
        <v>192.06</v>
      </c>
      <c r="R222" s="39">
        <v>224.62</v>
      </c>
      <c r="S222" s="63">
        <v>429.47</v>
      </c>
      <c r="T222" s="62">
        <v>82.09</v>
      </c>
      <c r="U222" s="39">
        <v>159.69999999999999</v>
      </c>
      <c r="V222" s="39">
        <v>187.86</v>
      </c>
      <c r="W222" s="63">
        <v>351.29</v>
      </c>
      <c r="X222" s="359">
        <v>0</v>
      </c>
      <c r="Y222" s="95"/>
      <c r="Z222" s="349"/>
      <c r="AB222" s="95"/>
      <c r="AC222" s="95"/>
      <c r="AD222" s="349"/>
    </row>
    <row r="223" spans="1:30" x14ac:dyDescent="0.25">
      <c r="A223" s="44" t="s">
        <v>930</v>
      </c>
      <c r="B223" s="46">
        <v>22</v>
      </c>
      <c r="C223" s="187" t="s">
        <v>99</v>
      </c>
      <c r="D223" s="54">
        <v>961.41000000000008</v>
      </c>
      <c r="E223" s="55">
        <v>1054.48</v>
      </c>
      <c r="F223" s="55">
        <v>1087.04</v>
      </c>
      <c r="G223" s="56">
        <v>1291.8900000000001</v>
      </c>
      <c r="H223" s="128">
        <v>944.5100000000001</v>
      </c>
      <c r="I223" s="55">
        <v>1022.1200000000001</v>
      </c>
      <c r="J223" s="55">
        <v>1050.2800000000002</v>
      </c>
      <c r="K223" s="195">
        <v>1213.71</v>
      </c>
      <c r="L223" s="197">
        <v>862.42000000000007</v>
      </c>
      <c r="M223" s="69" t="s">
        <v>995</v>
      </c>
      <c r="N223" s="68">
        <v>23.11</v>
      </c>
      <c r="O223" s="33">
        <v>3.1100000000000003</v>
      </c>
      <c r="P223" s="66">
        <v>98.99</v>
      </c>
      <c r="Q223" s="39">
        <v>192.06</v>
      </c>
      <c r="R223" s="39">
        <v>224.62</v>
      </c>
      <c r="S223" s="63">
        <v>429.47</v>
      </c>
      <c r="T223" s="62">
        <v>82.09</v>
      </c>
      <c r="U223" s="39">
        <v>159.69999999999999</v>
      </c>
      <c r="V223" s="39">
        <v>187.86</v>
      </c>
      <c r="W223" s="63">
        <v>351.29</v>
      </c>
      <c r="X223" s="359">
        <v>0</v>
      </c>
      <c r="Y223" s="95"/>
      <c r="Z223" s="349"/>
      <c r="AB223" s="95"/>
      <c r="AC223" s="95"/>
      <c r="AD223" s="349"/>
    </row>
    <row r="224" spans="1:30" x14ac:dyDescent="0.25">
      <c r="A224" s="44" t="s">
        <v>930</v>
      </c>
      <c r="B224" s="46">
        <v>23</v>
      </c>
      <c r="C224" s="187" t="s">
        <v>99</v>
      </c>
      <c r="D224" s="54">
        <v>1179.56</v>
      </c>
      <c r="E224" s="55">
        <v>1272.6300000000001</v>
      </c>
      <c r="F224" s="55">
        <v>1305.19</v>
      </c>
      <c r="G224" s="56">
        <v>1510.04</v>
      </c>
      <c r="H224" s="128">
        <v>1162.6599999999999</v>
      </c>
      <c r="I224" s="55">
        <v>1240.27</v>
      </c>
      <c r="J224" s="55">
        <v>1268.4299999999998</v>
      </c>
      <c r="K224" s="195">
        <v>1431.86</v>
      </c>
      <c r="L224" s="197">
        <v>1080.57</v>
      </c>
      <c r="M224" s="69" t="s">
        <v>998</v>
      </c>
      <c r="N224" s="68">
        <v>28.97</v>
      </c>
      <c r="O224" s="33">
        <v>3.1100000000000003</v>
      </c>
      <c r="P224" s="66">
        <v>98.99</v>
      </c>
      <c r="Q224" s="39">
        <v>192.06</v>
      </c>
      <c r="R224" s="39">
        <v>224.62</v>
      </c>
      <c r="S224" s="63">
        <v>429.47</v>
      </c>
      <c r="T224" s="62">
        <v>82.09</v>
      </c>
      <c r="U224" s="39">
        <v>159.69999999999999</v>
      </c>
      <c r="V224" s="39">
        <v>187.86</v>
      </c>
      <c r="W224" s="63">
        <v>351.29</v>
      </c>
      <c r="X224" s="359">
        <v>0</v>
      </c>
      <c r="Y224" s="95"/>
      <c r="Z224" s="349"/>
      <c r="AB224" s="95"/>
      <c r="AC224" s="95"/>
      <c r="AD224" s="349"/>
    </row>
    <row r="225" spans="1:30" x14ac:dyDescent="0.25">
      <c r="A225" s="44" t="s">
        <v>999</v>
      </c>
      <c r="B225" s="46">
        <v>0</v>
      </c>
      <c r="C225" s="187" t="s">
        <v>99</v>
      </c>
      <c r="D225" s="54">
        <v>823.52</v>
      </c>
      <c r="E225" s="55">
        <v>916.58999999999992</v>
      </c>
      <c r="F225" s="55">
        <v>949.15</v>
      </c>
      <c r="G225" s="56">
        <v>1154</v>
      </c>
      <c r="H225" s="128">
        <v>806.62</v>
      </c>
      <c r="I225" s="55">
        <v>884.23</v>
      </c>
      <c r="J225" s="55">
        <v>912.39</v>
      </c>
      <c r="K225" s="195">
        <v>1075.82</v>
      </c>
      <c r="L225" s="197">
        <v>724.53</v>
      </c>
      <c r="M225" s="69" t="s">
        <v>1002</v>
      </c>
      <c r="N225" s="68">
        <v>19.399999999999999</v>
      </c>
      <c r="O225" s="33">
        <v>3.1100000000000003</v>
      </c>
      <c r="P225" s="66">
        <v>98.99</v>
      </c>
      <c r="Q225" s="39">
        <v>192.06</v>
      </c>
      <c r="R225" s="39">
        <v>224.62</v>
      </c>
      <c r="S225" s="63">
        <v>429.47</v>
      </c>
      <c r="T225" s="62">
        <v>82.09</v>
      </c>
      <c r="U225" s="39">
        <v>159.69999999999999</v>
      </c>
      <c r="V225" s="39">
        <v>187.86</v>
      </c>
      <c r="W225" s="63">
        <v>351.29</v>
      </c>
      <c r="X225" s="359">
        <v>0</v>
      </c>
      <c r="Y225" s="95"/>
      <c r="Z225" s="349"/>
      <c r="AB225" s="95"/>
      <c r="AC225" s="95"/>
      <c r="AD225" s="349"/>
    </row>
    <row r="226" spans="1:30" x14ac:dyDescent="0.25">
      <c r="A226" s="44" t="s">
        <v>999</v>
      </c>
      <c r="B226" s="46">
        <v>1</v>
      </c>
      <c r="C226" s="187" t="s">
        <v>99</v>
      </c>
      <c r="D226" s="54">
        <v>806.95999999999992</v>
      </c>
      <c r="E226" s="55">
        <v>900.03</v>
      </c>
      <c r="F226" s="55">
        <v>932.58999999999992</v>
      </c>
      <c r="G226" s="56">
        <v>1137.44</v>
      </c>
      <c r="H226" s="128">
        <v>790.06</v>
      </c>
      <c r="I226" s="55">
        <v>867.66999999999985</v>
      </c>
      <c r="J226" s="55">
        <v>895.82999999999993</v>
      </c>
      <c r="K226" s="195">
        <v>1059.26</v>
      </c>
      <c r="L226" s="197">
        <v>707.97</v>
      </c>
      <c r="M226" s="69" t="s">
        <v>1005</v>
      </c>
      <c r="N226" s="68">
        <v>18.95</v>
      </c>
      <c r="O226" s="33">
        <v>3.1100000000000003</v>
      </c>
      <c r="P226" s="66">
        <v>98.99</v>
      </c>
      <c r="Q226" s="39">
        <v>192.06</v>
      </c>
      <c r="R226" s="39">
        <v>224.62</v>
      </c>
      <c r="S226" s="63">
        <v>429.47</v>
      </c>
      <c r="T226" s="62">
        <v>82.09</v>
      </c>
      <c r="U226" s="39">
        <v>159.69999999999999</v>
      </c>
      <c r="V226" s="39">
        <v>187.86</v>
      </c>
      <c r="W226" s="63">
        <v>351.29</v>
      </c>
      <c r="X226" s="359">
        <v>0</v>
      </c>
      <c r="Y226" s="95"/>
      <c r="Z226" s="349"/>
      <c r="AB226" s="95"/>
      <c r="AC226" s="95"/>
      <c r="AD226" s="349"/>
    </row>
    <row r="227" spans="1:30" x14ac:dyDescent="0.25">
      <c r="A227" s="44" t="s">
        <v>999</v>
      </c>
      <c r="B227" s="46">
        <v>2</v>
      </c>
      <c r="C227" s="187" t="s">
        <v>99</v>
      </c>
      <c r="D227" s="54">
        <v>826.21</v>
      </c>
      <c r="E227" s="55">
        <v>919.28</v>
      </c>
      <c r="F227" s="55">
        <v>951.83999999999992</v>
      </c>
      <c r="G227" s="56">
        <v>1156.69</v>
      </c>
      <c r="H227" s="128">
        <v>809.31000000000006</v>
      </c>
      <c r="I227" s="55">
        <v>886.92000000000007</v>
      </c>
      <c r="J227" s="55">
        <v>915.08</v>
      </c>
      <c r="K227" s="195">
        <v>1078.51</v>
      </c>
      <c r="L227" s="197">
        <v>727.22</v>
      </c>
      <c r="M227" s="69" t="s">
        <v>1008</v>
      </c>
      <c r="N227" s="68">
        <v>19.47</v>
      </c>
      <c r="O227" s="33">
        <v>3.1100000000000003</v>
      </c>
      <c r="P227" s="66">
        <v>98.99</v>
      </c>
      <c r="Q227" s="39">
        <v>192.06</v>
      </c>
      <c r="R227" s="39">
        <v>224.62</v>
      </c>
      <c r="S227" s="63">
        <v>429.47</v>
      </c>
      <c r="T227" s="62">
        <v>82.09</v>
      </c>
      <c r="U227" s="39">
        <v>159.69999999999999</v>
      </c>
      <c r="V227" s="39">
        <v>187.86</v>
      </c>
      <c r="W227" s="63">
        <v>351.29</v>
      </c>
      <c r="X227" s="359">
        <v>0</v>
      </c>
      <c r="Y227" s="95"/>
      <c r="Z227" s="349"/>
      <c r="AB227" s="95"/>
      <c r="AC227" s="95"/>
      <c r="AD227" s="349"/>
    </row>
    <row r="228" spans="1:30" x14ac:dyDescent="0.25">
      <c r="A228" s="44" t="s">
        <v>999</v>
      </c>
      <c r="B228" s="46">
        <v>3</v>
      </c>
      <c r="C228" s="187" t="s">
        <v>99</v>
      </c>
      <c r="D228" s="54">
        <v>864.76</v>
      </c>
      <c r="E228" s="55">
        <v>957.82999999999993</v>
      </c>
      <c r="F228" s="55">
        <v>990.39</v>
      </c>
      <c r="G228" s="56">
        <v>1195.24</v>
      </c>
      <c r="H228" s="128">
        <v>847.86</v>
      </c>
      <c r="I228" s="55">
        <v>925.47</v>
      </c>
      <c r="J228" s="55">
        <v>953.63</v>
      </c>
      <c r="K228" s="195">
        <v>1117.06</v>
      </c>
      <c r="L228" s="197">
        <v>765.77</v>
      </c>
      <c r="M228" s="69" t="s">
        <v>1011</v>
      </c>
      <c r="N228" s="68">
        <v>20.51</v>
      </c>
      <c r="O228" s="33">
        <v>3.1100000000000003</v>
      </c>
      <c r="P228" s="66">
        <v>98.99</v>
      </c>
      <c r="Q228" s="39">
        <v>192.06</v>
      </c>
      <c r="R228" s="39">
        <v>224.62</v>
      </c>
      <c r="S228" s="63">
        <v>429.47</v>
      </c>
      <c r="T228" s="62">
        <v>82.09</v>
      </c>
      <c r="U228" s="39">
        <v>159.69999999999999</v>
      </c>
      <c r="V228" s="39">
        <v>187.86</v>
      </c>
      <c r="W228" s="63">
        <v>351.29</v>
      </c>
      <c r="X228" s="359">
        <v>0</v>
      </c>
      <c r="Y228" s="95"/>
      <c r="Z228" s="349"/>
      <c r="AB228" s="95"/>
      <c r="AC228" s="95"/>
      <c r="AD228" s="349"/>
    </row>
    <row r="229" spans="1:30" x14ac:dyDescent="0.25">
      <c r="A229" s="44" t="s">
        <v>999</v>
      </c>
      <c r="B229" s="46">
        <v>4</v>
      </c>
      <c r="C229" s="187" t="s">
        <v>99</v>
      </c>
      <c r="D229" s="54">
        <v>921.99</v>
      </c>
      <c r="E229" s="55">
        <v>1015.0600000000001</v>
      </c>
      <c r="F229" s="55">
        <v>1047.6200000000001</v>
      </c>
      <c r="G229" s="56">
        <v>1252.47</v>
      </c>
      <c r="H229" s="128">
        <v>905.09</v>
      </c>
      <c r="I229" s="55">
        <v>982.7</v>
      </c>
      <c r="J229" s="55">
        <v>1010.86</v>
      </c>
      <c r="K229" s="195">
        <v>1174.29</v>
      </c>
      <c r="L229" s="197">
        <v>823</v>
      </c>
      <c r="M229" s="69" t="s">
        <v>1014</v>
      </c>
      <c r="N229" s="68">
        <v>22.05</v>
      </c>
      <c r="O229" s="33">
        <v>3.1100000000000003</v>
      </c>
      <c r="P229" s="66">
        <v>98.99</v>
      </c>
      <c r="Q229" s="39">
        <v>192.06</v>
      </c>
      <c r="R229" s="39">
        <v>224.62</v>
      </c>
      <c r="S229" s="63">
        <v>429.47</v>
      </c>
      <c r="T229" s="62">
        <v>82.09</v>
      </c>
      <c r="U229" s="39">
        <v>159.69999999999999</v>
      </c>
      <c r="V229" s="39">
        <v>187.86</v>
      </c>
      <c r="W229" s="63">
        <v>351.29</v>
      </c>
      <c r="X229" s="359">
        <v>0</v>
      </c>
      <c r="Y229" s="95"/>
      <c r="Z229" s="349"/>
      <c r="AB229" s="95"/>
      <c r="AC229" s="95"/>
      <c r="AD229" s="349"/>
    </row>
    <row r="230" spans="1:30" x14ac:dyDescent="0.25">
      <c r="A230" s="44" t="s">
        <v>999</v>
      </c>
      <c r="B230" s="46">
        <v>5</v>
      </c>
      <c r="C230" s="187" t="s">
        <v>99</v>
      </c>
      <c r="D230" s="54">
        <v>936.36</v>
      </c>
      <c r="E230" s="55">
        <v>1029.43</v>
      </c>
      <c r="F230" s="55">
        <v>1061.99</v>
      </c>
      <c r="G230" s="56">
        <v>1266.8400000000001</v>
      </c>
      <c r="H230" s="128">
        <v>919.46</v>
      </c>
      <c r="I230" s="55">
        <v>997.06999999999994</v>
      </c>
      <c r="J230" s="55">
        <v>1025.23</v>
      </c>
      <c r="K230" s="195">
        <v>1188.6600000000001</v>
      </c>
      <c r="L230" s="197">
        <v>837.37</v>
      </c>
      <c r="M230" s="69" t="s">
        <v>1017</v>
      </c>
      <c r="N230" s="68">
        <v>22.43</v>
      </c>
      <c r="O230" s="33">
        <v>3.1100000000000003</v>
      </c>
      <c r="P230" s="66">
        <v>98.99</v>
      </c>
      <c r="Q230" s="39">
        <v>192.06</v>
      </c>
      <c r="R230" s="39">
        <v>224.62</v>
      </c>
      <c r="S230" s="63">
        <v>429.47</v>
      </c>
      <c r="T230" s="62">
        <v>82.09</v>
      </c>
      <c r="U230" s="39">
        <v>159.69999999999999</v>
      </c>
      <c r="V230" s="39">
        <v>187.86</v>
      </c>
      <c r="W230" s="63">
        <v>351.29</v>
      </c>
      <c r="X230" s="359">
        <v>0</v>
      </c>
      <c r="Y230" s="95"/>
      <c r="Z230" s="349"/>
      <c r="AB230" s="95"/>
      <c r="AC230" s="95"/>
      <c r="AD230" s="349"/>
    </row>
    <row r="231" spans="1:30" x14ac:dyDescent="0.25">
      <c r="A231" s="44" t="s">
        <v>999</v>
      </c>
      <c r="B231" s="46">
        <v>6</v>
      </c>
      <c r="C231" s="187" t="s">
        <v>99</v>
      </c>
      <c r="D231" s="54">
        <v>886.31</v>
      </c>
      <c r="E231" s="55">
        <v>979.38</v>
      </c>
      <c r="F231" s="55">
        <v>1011.94</v>
      </c>
      <c r="G231" s="56">
        <v>1216.79</v>
      </c>
      <c r="H231" s="128">
        <v>869.41000000000008</v>
      </c>
      <c r="I231" s="55">
        <v>947.02</v>
      </c>
      <c r="J231" s="55">
        <v>975.18000000000006</v>
      </c>
      <c r="K231" s="195">
        <v>1138.6100000000001</v>
      </c>
      <c r="L231" s="197">
        <v>787.32</v>
      </c>
      <c r="M231" s="69" t="s">
        <v>1020</v>
      </c>
      <c r="N231" s="68">
        <v>21.09</v>
      </c>
      <c r="O231" s="33">
        <v>3.1100000000000003</v>
      </c>
      <c r="P231" s="66">
        <v>98.99</v>
      </c>
      <c r="Q231" s="39">
        <v>192.06</v>
      </c>
      <c r="R231" s="39">
        <v>224.62</v>
      </c>
      <c r="S231" s="63">
        <v>429.47</v>
      </c>
      <c r="T231" s="62">
        <v>82.09</v>
      </c>
      <c r="U231" s="39">
        <v>159.69999999999999</v>
      </c>
      <c r="V231" s="39">
        <v>187.86</v>
      </c>
      <c r="W231" s="63">
        <v>351.29</v>
      </c>
      <c r="X231" s="359">
        <v>0</v>
      </c>
      <c r="Y231" s="95"/>
      <c r="Z231" s="349"/>
      <c r="AB231" s="95"/>
      <c r="AC231" s="95"/>
      <c r="AD231" s="349"/>
    </row>
    <row r="232" spans="1:30" x14ac:dyDescent="0.25">
      <c r="A232" s="44" t="s">
        <v>999</v>
      </c>
      <c r="B232" s="46">
        <v>7</v>
      </c>
      <c r="C232" s="187" t="s">
        <v>99</v>
      </c>
      <c r="D232" s="54">
        <v>806.79</v>
      </c>
      <c r="E232" s="55">
        <v>899.86</v>
      </c>
      <c r="F232" s="55">
        <v>932.42000000000007</v>
      </c>
      <c r="G232" s="56">
        <v>1137.27</v>
      </c>
      <c r="H232" s="128">
        <v>789.89</v>
      </c>
      <c r="I232" s="55">
        <v>867.5</v>
      </c>
      <c r="J232" s="55">
        <v>895.66</v>
      </c>
      <c r="K232" s="195">
        <v>1059.0899999999999</v>
      </c>
      <c r="L232" s="197">
        <v>707.80000000000007</v>
      </c>
      <c r="M232" s="69" t="s">
        <v>1023</v>
      </c>
      <c r="N232" s="68">
        <v>18.95</v>
      </c>
      <c r="O232" s="33">
        <v>3.1100000000000003</v>
      </c>
      <c r="P232" s="66">
        <v>98.99</v>
      </c>
      <c r="Q232" s="39">
        <v>192.06</v>
      </c>
      <c r="R232" s="39">
        <v>224.62</v>
      </c>
      <c r="S232" s="63">
        <v>429.47</v>
      </c>
      <c r="T232" s="62">
        <v>82.09</v>
      </c>
      <c r="U232" s="39">
        <v>159.69999999999999</v>
      </c>
      <c r="V232" s="39">
        <v>187.86</v>
      </c>
      <c r="W232" s="63">
        <v>351.29</v>
      </c>
      <c r="X232" s="359">
        <v>0</v>
      </c>
      <c r="Y232" s="95"/>
      <c r="Z232" s="349"/>
      <c r="AB232" s="95"/>
      <c r="AC232" s="95"/>
      <c r="AD232" s="349"/>
    </row>
    <row r="233" spans="1:30" x14ac:dyDescent="0.25">
      <c r="A233" s="44" t="s">
        <v>999</v>
      </c>
      <c r="B233" s="46">
        <v>8</v>
      </c>
      <c r="C233" s="187" t="s">
        <v>99</v>
      </c>
      <c r="D233" s="54">
        <v>1020.3399999999999</v>
      </c>
      <c r="E233" s="55">
        <v>1113.4099999999999</v>
      </c>
      <c r="F233" s="55">
        <v>1145.97</v>
      </c>
      <c r="G233" s="56">
        <v>1350.82</v>
      </c>
      <c r="H233" s="128">
        <v>1003.4399999999999</v>
      </c>
      <c r="I233" s="55">
        <v>1081.05</v>
      </c>
      <c r="J233" s="55">
        <v>1109.21</v>
      </c>
      <c r="K233" s="195">
        <v>1272.6399999999999</v>
      </c>
      <c r="L233" s="197">
        <v>921.35</v>
      </c>
      <c r="M233" s="69" t="s">
        <v>1026</v>
      </c>
      <c r="N233" s="68">
        <v>24.69</v>
      </c>
      <c r="O233" s="33">
        <v>3.1100000000000003</v>
      </c>
      <c r="P233" s="66">
        <v>98.99</v>
      </c>
      <c r="Q233" s="39">
        <v>192.06</v>
      </c>
      <c r="R233" s="39">
        <v>224.62</v>
      </c>
      <c r="S233" s="63">
        <v>429.47</v>
      </c>
      <c r="T233" s="62">
        <v>82.09</v>
      </c>
      <c r="U233" s="39">
        <v>159.69999999999999</v>
      </c>
      <c r="V233" s="39">
        <v>187.86</v>
      </c>
      <c r="W233" s="63">
        <v>351.29</v>
      </c>
      <c r="X233" s="359">
        <v>0</v>
      </c>
      <c r="Y233" s="95"/>
      <c r="Z233" s="349"/>
      <c r="AB233" s="95"/>
      <c r="AC233" s="95"/>
      <c r="AD233" s="349"/>
    </row>
    <row r="234" spans="1:30" x14ac:dyDescent="0.25">
      <c r="A234" s="44" t="s">
        <v>999</v>
      </c>
      <c r="B234" s="46">
        <v>9</v>
      </c>
      <c r="C234" s="187" t="s">
        <v>99</v>
      </c>
      <c r="D234" s="54">
        <v>933.40000000000009</v>
      </c>
      <c r="E234" s="55">
        <v>1026.47</v>
      </c>
      <c r="F234" s="55">
        <v>1059.03</v>
      </c>
      <c r="G234" s="56">
        <v>1263.8800000000001</v>
      </c>
      <c r="H234" s="128">
        <v>916.50000000000011</v>
      </c>
      <c r="I234" s="55">
        <v>994.11000000000013</v>
      </c>
      <c r="J234" s="55">
        <v>1022.2700000000001</v>
      </c>
      <c r="K234" s="195">
        <v>1185.7</v>
      </c>
      <c r="L234" s="197">
        <v>834.41000000000008</v>
      </c>
      <c r="M234" s="69" t="s">
        <v>1029</v>
      </c>
      <c r="N234" s="68">
        <v>22.35</v>
      </c>
      <c r="O234" s="33">
        <v>3.1100000000000003</v>
      </c>
      <c r="P234" s="66">
        <v>98.99</v>
      </c>
      <c r="Q234" s="39">
        <v>192.06</v>
      </c>
      <c r="R234" s="39">
        <v>224.62</v>
      </c>
      <c r="S234" s="63">
        <v>429.47</v>
      </c>
      <c r="T234" s="62">
        <v>82.09</v>
      </c>
      <c r="U234" s="39">
        <v>159.69999999999999</v>
      </c>
      <c r="V234" s="39">
        <v>187.86</v>
      </c>
      <c r="W234" s="63">
        <v>351.29</v>
      </c>
      <c r="X234" s="359">
        <v>0</v>
      </c>
      <c r="Y234" s="95"/>
      <c r="Z234" s="349"/>
      <c r="AB234" s="95"/>
      <c r="AC234" s="95"/>
      <c r="AD234" s="349"/>
    </row>
    <row r="235" spans="1:30" x14ac:dyDescent="0.25">
      <c r="A235" s="44" t="s">
        <v>999</v>
      </c>
      <c r="B235" s="46">
        <v>10</v>
      </c>
      <c r="C235" s="187" t="s">
        <v>99</v>
      </c>
      <c r="D235" s="54">
        <v>885.89</v>
      </c>
      <c r="E235" s="55">
        <v>978.96</v>
      </c>
      <c r="F235" s="55">
        <v>1011.52</v>
      </c>
      <c r="G235" s="56">
        <v>1216.3700000000001</v>
      </c>
      <c r="H235" s="128">
        <v>868.99000000000012</v>
      </c>
      <c r="I235" s="55">
        <v>946.60000000000014</v>
      </c>
      <c r="J235" s="55">
        <v>974.7600000000001</v>
      </c>
      <c r="K235" s="195">
        <v>1138.19</v>
      </c>
      <c r="L235" s="197">
        <v>786.90000000000009</v>
      </c>
      <c r="M235" s="69" t="s">
        <v>1032</v>
      </c>
      <c r="N235" s="68">
        <v>21.08</v>
      </c>
      <c r="O235" s="33">
        <v>3.1100000000000003</v>
      </c>
      <c r="P235" s="66">
        <v>98.99</v>
      </c>
      <c r="Q235" s="39">
        <v>192.06</v>
      </c>
      <c r="R235" s="39">
        <v>224.62</v>
      </c>
      <c r="S235" s="63">
        <v>429.47</v>
      </c>
      <c r="T235" s="62">
        <v>82.09</v>
      </c>
      <c r="U235" s="39">
        <v>159.69999999999999</v>
      </c>
      <c r="V235" s="39">
        <v>187.86</v>
      </c>
      <c r="W235" s="63">
        <v>351.29</v>
      </c>
      <c r="X235" s="359">
        <v>0</v>
      </c>
      <c r="Y235" s="95"/>
      <c r="Z235" s="349"/>
      <c r="AB235" s="95"/>
      <c r="AC235" s="95"/>
      <c r="AD235" s="349"/>
    </row>
    <row r="236" spans="1:30" x14ac:dyDescent="0.25">
      <c r="A236" s="44" t="s">
        <v>999</v>
      </c>
      <c r="B236" s="46">
        <v>11</v>
      </c>
      <c r="C236" s="187" t="s">
        <v>99</v>
      </c>
      <c r="D236" s="54">
        <v>864.44</v>
      </c>
      <c r="E236" s="55">
        <v>957.51</v>
      </c>
      <c r="F236" s="55">
        <v>990.07</v>
      </c>
      <c r="G236" s="56">
        <v>1194.92</v>
      </c>
      <c r="H236" s="128">
        <v>847.54000000000008</v>
      </c>
      <c r="I236" s="55">
        <v>925.15000000000009</v>
      </c>
      <c r="J236" s="55">
        <v>953.31000000000006</v>
      </c>
      <c r="K236" s="195">
        <v>1116.74</v>
      </c>
      <c r="L236" s="197">
        <v>765.45</v>
      </c>
      <c r="M236" s="69" t="s">
        <v>1035</v>
      </c>
      <c r="N236" s="68">
        <v>20.5</v>
      </c>
      <c r="O236" s="33">
        <v>3.1100000000000003</v>
      </c>
      <c r="P236" s="66">
        <v>98.99</v>
      </c>
      <c r="Q236" s="39">
        <v>192.06</v>
      </c>
      <c r="R236" s="39">
        <v>224.62</v>
      </c>
      <c r="S236" s="63">
        <v>429.47</v>
      </c>
      <c r="T236" s="62">
        <v>82.09</v>
      </c>
      <c r="U236" s="39">
        <v>159.69999999999999</v>
      </c>
      <c r="V236" s="39">
        <v>187.86</v>
      </c>
      <c r="W236" s="63">
        <v>351.29</v>
      </c>
      <c r="X236" s="359">
        <v>0</v>
      </c>
      <c r="Y236" s="95"/>
      <c r="Z236" s="349"/>
      <c r="AB236" s="95"/>
      <c r="AC236" s="95"/>
      <c r="AD236" s="349"/>
    </row>
    <row r="237" spans="1:30" x14ac:dyDescent="0.25">
      <c r="A237" s="44" t="s">
        <v>999</v>
      </c>
      <c r="B237" s="46">
        <v>12</v>
      </c>
      <c r="C237" s="187" t="s">
        <v>99</v>
      </c>
      <c r="D237" s="54">
        <v>854.06999999999994</v>
      </c>
      <c r="E237" s="55">
        <v>947.14</v>
      </c>
      <c r="F237" s="55">
        <v>979.7</v>
      </c>
      <c r="G237" s="56">
        <v>1184.55</v>
      </c>
      <c r="H237" s="128">
        <v>837.17000000000007</v>
      </c>
      <c r="I237" s="55">
        <v>914.78</v>
      </c>
      <c r="J237" s="55">
        <v>942.94</v>
      </c>
      <c r="K237" s="195">
        <v>1106.3700000000001</v>
      </c>
      <c r="L237" s="197">
        <v>755.08</v>
      </c>
      <c r="M237" s="69" t="s">
        <v>1037</v>
      </c>
      <c r="N237" s="68">
        <v>20.22</v>
      </c>
      <c r="O237" s="33">
        <v>3.1100000000000003</v>
      </c>
      <c r="P237" s="66">
        <v>98.99</v>
      </c>
      <c r="Q237" s="39">
        <v>192.06</v>
      </c>
      <c r="R237" s="39">
        <v>224.62</v>
      </c>
      <c r="S237" s="63">
        <v>429.47</v>
      </c>
      <c r="T237" s="62">
        <v>82.09</v>
      </c>
      <c r="U237" s="39">
        <v>159.69999999999999</v>
      </c>
      <c r="V237" s="39">
        <v>187.86</v>
      </c>
      <c r="W237" s="63">
        <v>351.29</v>
      </c>
      <c r="X237" s="359">
        <v>0</v>
      </c>
      <c r="Y237" s="95"/>
      <c r="Z237" s="349"/>
      <c r="AB237" s="95"/>
      <c r="AC237" s="95"/>
      <c r="AD237" s="349"/>
    </row>
    <row r="238" spans="1:30" x14ac:dyDescent="0.25">
      <c r="A238" s="44" t="s">
        <v>999</v>
      </c>
      <c r="B238" s="46">
        <v>13</v>
      </c>
      <c r="C238" s="187" t="s">
        <v>99</v>
      </c>
      <c r="D238" s="54">
        <v>852.92</v>
      </c>
      <c r="E238" s="55">
        <v>945.99</v>
      </c>
      <c r="F238" s="55">
        <v>978.55</v>
      </c>
      <c r="G238" s="56">
        <v>1183.4000000000001</v>
      </c>
      <c r="H238" s="128">
        <v>836.02</v>
      </c>
      <c r="I238" s="55">
        <v>913.62999999999988</v>
      </c>
      <c r="J238" s="55">
        <v>941.79</v>
      </c>
      <c r="K238" s="195">
        <v>1105.22</v>
      </c>
      <c r="L238" s="197">
        <v>753.93000000000006</v>
      </c>
      <c r="M238" s="69" t="s">
        <v>1040</v>
      </c>
      <c r="N238" s="68">
        <v>20.190000000000001</v>
      </c>
      <c r="O238" s="33">
        <v>3.1100000000000003</v>
      </c>
      <c r="P238" s="66">
        <v>98.99</v>
      </c>
      <c r="Q238" s="39">
        <v>192.06</v>
      </c>
      <c r="R238" s="39">
        <v>224.62</v>
      </c>
      <c r="S238" s="63">
        <v>429.47</v>
      </c>
      <c r="T238" s="62">
        <v>82.09</v>
      </c>
      <c r="U238" s="39">
        <v>159.69999999999999</v>
      </c>
      <c r="V238" s="39">
        <v>187.86</v>
      </c>
      <c r="W238" s="63">
        <v>351.29</v>
      </c>
      <c r="X238" s="359">
        <v>0</v>
      </c>
      <c r="Y238" s="95"/>
      <c r="Z238" s="349"/>
      <c r="AB238" s="95"/>
      <c r="AC238" s="95"/>
      <c r="AD238" s="349"/>
    </row>
    <row r="239" spans="1:30" x14ac:dyDescent="0.25">
      <c r="A239" s="44" t="s">
        <v>999</v>
      </c>
      <c r="B239" s="46">
        <v>14</v>
      </c>
      <c r="C239" s="187" t="s">
        <v>99</v>
      </c>
      <c r="D239" s="54">
        <v>852.55</v>
      </c>
      <c r="E239" s="55">
        <v>945.62</v>
      </c>
      <c r="F239" s="55">
        <v>978.18</v>
      </c>
      <c r="G239" s="56">
        <v>1183.03</v>
      </c>
      <c r="H239" s="128">
        <v>835.65</v>
      </c>
      <c r="I239" s="55">
        <v>913.26</v>
      </c>
      <c r="J239" s="55">
        <v>941.42</v>
      </c>
      <c r="K239" s="195">
        <v>1104.8499999999999</v>
      </c>
      <c r="L239" s="197">
        <v>753.56</v>
      </c>
      <c r="M239" s="69" t="s">
        <v>1043</v>
      </c>
      <c r="N239" s="68">
        <v>20.18</v>
      </c>
      <c r="O239" s="33">
        <v>3.1100000000000003</v>
      </c>
      <c r="P239" s="66">
        <v>98.99</v>
      </c>
      <c r="Q239" s="39">
        <v>192.06</v>
      </c>
      <c r="R239" s="39">
        <v>224.62</v>
      </c>
      <c r="S239" s="63">
        <v>429.47</v>
      </c>
      <c r="T239" s="62">
        <v>82.09</v>
      </c>
      <c r="U239" s="39">
        <v>159.69999999999999</v>
      </c>
      <c r="V239" s="39">
        <v>187.86</v>
      </c>
      <c r="W239" s="63">
        <v>351.29</v>
      </c>
      <c r="X239" s="359">
        <v>0</v>
      </c>
      <c r="Y239" s="95"/>
      <c r="Z239" s="349"/>
      <c r="AB239" s="95"/>
      <c r="AC239" s="95"/>
      <c r="AD239" s="349"/>
    </row>
    <row r="240" spans="1:30" x14ac:dyDescent="0.25">
      <c r="A240" s="44" t="s">
        <v>999</v>
      </c>
      <c r="B240" s="46">
        <v>15</v>
      </c>
      <c r="C240" s="187" t="s">
        <v>99</v>
      </c>
      <c r="D240" s="54">
        <v>863.28</v>
      </c>
      <c r="E240" s="55">
        <v>956.35</v>
      </c>
      <c r="F240" s="55">
        <v>988.91000000000008</v>
      </c>
      <c r="G240" s="56">
        <v>1193.76</v>
      </c>
      <c r="H240" s="128">
        <v>846.38000000000011</v>
      </c>
      <c r="I240" s="55">
        <v>923.99</v>
      </c>
      <c r="J240" s="55">
        <v>952.15000000000009</v>
      </c>
      <c r="K240" s="195">
        <v>1115.5800000000002</v>
      </c>
      <c r="L240" s="197">
        <v>764.29000000000008</v>
      </c>
      <c r="M240" s="69" t="s">
        <v>1046</v>
      </c>
      <c r="N240" s="68">
        <v>20.47</v>
      </c>
      <c r="O240" s="33">
        <v>3.1100000000000003</v>
      </c>
      <c r="P240" s="66">
        <v>98.99</v>
      </c>
      <c r="Q240" s="39">
        <v>192.06</v>
      </c>
      <c r="R240" s="39">
        <v>224.62</v>
      </c>
      <c r="S240" s="63">
        <v>429.47</v>
      </c>
      <c r="T240" s="62">
        <v>82.09</v>
      </c>
      <c r="U240" s="39">
        <v>159.69999999999999</v>
      </c>
      <c r="V240" s="39">
        <v>187.86</v>
      </c>
      <c r="W240" s="63">
        <v>351.29</v>
      </c>
      <c r="X240" s="359">
        <v>0</v>
      </c>
      <c r="Y240" s="95"/>
      <c r="Z240" s="349"/>
      <c r="AB240" s="95"/>
      <c r="AC240" s="95"/>
      <c r="AD240" s="349"/>
    </row>
    <row r="241" spans="1:30" x14ac:dyDescent="0.25">
      <c r="A241" s="44" t="s">
        <v>999</v>
      </c>
      <c r="B241" s="46">
        <v>16</v>
      </c>
      <c r="C241" s="187" t="s">
        <v>99</v>
      </c>
      <c r="D241" s="54">
        <v>853.06</v>
      </c>
      <c r="E241" s="55">
        <v>946.13</v>
      </c>
      <c r="F241" s="55">
        <v>978.69</v>
      </c>
      <c r="G241" s="56">
        <v>1183.54</v>
      </c>
      <c r="H241" s="128">
        <v>836.16</v>
      </c>
      <c r="I241" s="55">
        <v>913.77</v>
      </c>
      <c r="J241" s="55">
        <v>941.93</v>
      </c>
      <c r="K241" s="195">
        <v>1105.3599999999999</v>
      </c>
      <c r="L241" s="197">
        <v>754.07</v>
      </c>
      <c r="M241" s="69" t="s">
        <v>1049</v>
      </c>
      <c r="N241" s="68">
        <v>20.190000000000001</v>
      </c>
      <c r="O241" s="33">
        <v>3.1100000000000003</v>
      </c>
      <c r="P241" s="66">
        <v>98.99</v>
      </c>
      <c r="Q241" s="39">
        <v>192.06</v>
      </c>
      <c r="R241" s="39">
        <v>224.62</v>
      </c>
      <c r="S241" s="63">
        <v>429.47</v>
      </c>
      <c r="T241" s="62">
        <v>82.09</v>
      </c>
      <c r="U241" s="39">
        <v>159.69999999999999</v>
      </c>
      <c r="V241" s="39">
        <v>187.86</v>
      </c>
      <c r="W241" s="63">
        <v>351.29</v>
      </c>
      <c r="X241" s="359">
        <v>0</v>
      </c>
      <c r="Y241" s="95"/>
      <c r="Z241" s="349"/>
      <c r="AB241" s="95"/>
      <c r="AC241" s="95"/>
      <c r="AD241" s="349"/>
    </row>
    <row r="242" spans="1:30" x14ac:dyDescent="0.25">
      <c r="A242" s="44" t="s">
        <v>999</v>
      </c>
      <c r="B242" s="46">
        <v>17</v>
      </c>
      <c r="C242" s="187" t="s">
        <v>99</v>
      </c>
      <c r="D242" s="54">
        <v>841.61</v>
      </c>
      <c r="E242" s="55">
        <v>934.68000000000006</v>
      </c>
      <c r="F242" s="55">
        <v>967.24</v>
      </c>
      <c r="G242" s="56">
        <v>1172.0900000000001</v>
      </c>
      <c r="H242" s="128">
        <v>824.71</v>
      </c>
      <c r="I242" s="55">
        <v>902.31999999999994</v>
      </c>
      <c r="J242" s="55">
        <v>930.48</v>
      </c>
      <c r="K242" s="195">
        <v>1093.9100000000001</v>
      </c>
      <c r="L242" s="197">
        <v>742.62</v>
      </c>
      <c r="M242" s="69" t="s">
        <v>243</v>
      </c>
      <c r="N242" s="68">
        <v>19.88</v>
      </c>
      <c r="O242" s="33">
        <v>3.1100000000000003</v>
      </c>
      <c r="P242" s="66">
        <v>98.99</v>
      </c>
      <c r="Q242" s="39">
        <v>192.06</v>
      </c>
      <c r="R242" s="39">
        <v>224.62</v>
      </c>
      <c r="S242" s="63">
        <v>429.47</v>
      </c>
      <c r="T242" s="62">
        <v>82.09</v>
      </c>
      <c r="U242" s="39">
        <v>159.69999999999999</v>
      </c>
      <c r="V242" s="39">
        <v>187.86</v>
      </c>
      <c r="W242" s="63">
        <v>351.29</v>
      </c>
      <c r="X242" s="359">
        <v>0</v>
      </c>
      <c r="Y242" s="95"/>
      <c r="Z242" s="349"/>
      <c r="AB242" s="95"/>
      <c r="AC242" s="95"/>
      <c r="AD242" s="349"/>
    </row>
    <row r="243" spans="1:30" x14ac:dyDescent="0.25">
      <c r="A243" s="44" t="s">
        <v>999</v>
      </c>
      <c r="B243" s="46">
        <v>18</v>
      </c>
      <c r="C243" s="187" t="s">
        <v>99</v>
      </c>
      <c r="D243" s="54">
        <v>817.22</v>
      </c>
      <c r="E243" s="55">
        <v>910.29</v>
      </c>
      <c r="F243" s="55">
        <v>942.85</v>
      </c>
      <c r="G243" s="56">
        <v>1147.7</v>
      </c>
      <c r="H243" s="128">
        <v>800.32</v>
      </c>
      <c r="I243" s="55">
        <v>877.93000000000006</v>
      </c>
      <c r="J243" s="55">
        <v>906.09</v>
      </c>
      <c r="K243" s="195">
        <v>1069.52</v>
      </c>
      <c r="L243" s="197">
        <v>718.23</v>
      </c>
      <c r="M243" s="69" t="s">
        <v>1054</v>
      </c>
      <c r="N243" s="68">
        <v>19.23</v>
      </c>
      <c r="O243" s="33">
        <v>3.1100000000000003</v>
      </c>
      <c r="P243" s="66">
        <v>98.99</v>
      </c>
      <c r="Q243" s="39">
        <v>192.06</v>
      </c>
      <c r="R243" s="39">
        <v>224.62</v>
      </c>
      <c r="S243" s="63">
        <v>429.47</v>
      </c>
      <c r="T243" s="62">
        <v>82.09</v>
      </c>
      <c r="U243" s="39">
        <v>159.69999999999999</v>
      </c>
      <c r="V243" s="39">
        <v>187.86</v>
      </c>
      <c r="W243" s="63">
        <v>351.29</v>
      </c>
      <c r="X243" s="359">
        <v>0</v>
      </c>
      <c r="Y243" s="95"/>
      <c r="Z243" s="349"/>
      <c r="AB243" s="95"/>
      <c r="AC243" s="95"/>
      <c r="AD243" s="349"/>
    </row>
    <row r="244" spans="1:30" x14ac:dyDescent="0.25">
      <c r="A244" s="44" t="s">
        <v>999</v>
      </c>
      <c r="B244" s="46">
        <v>19</v>
      </c>
      <c r="C244" s="187" t="s">
        <v>99</v>
      </c>
      <c r="D244" s="54">
        <v>893.39</v>
      </c>
      <c r="E244" s="55">
        <v>986.46</v>
      </c>
      <c r="F244" s="55">
        <v>1019.02</v>
      </c>
      <c r="G244" s="56">
        <v>1223.8699999999999</v>
      </c>
      <c r="H244" s="128">
        <v>876.49</v>
      </c>
      <c r="I244" s="55">
        <v>954.09999999999991</v>
      </c>
      <c r="J244" s="55">
        <v>982.26</v>
      </c>
      <c r="K244" s="195">
        <v>1145.69</v>
      </c>
      <c r="L244" s="197">
        <v>794.4</v>
      </c>
      <c r="M244" s="69" t="s">
        <v>1057</v>
      </c>
      <c r="N244" s="68">
        <v>21.28</v>
      </c>
      <c r="O244" s="33">
        <v>3.1100000000000003</v>
      </c>
      <c r="P244" s="66">
        <v>98.99</v>
      </c>
      <c r="Q244" s="39">
        <v>192.06</v>
      </c>
      <c r="R244" s="39">
        <v>224.62</v>
      </c>
      <c r="S244" s="63">
        <v>429.47</v>
      </c>
      <c r="T244" s="62">
        <v>82.09</v>
      </c>
      <c r="U244" s="39">
        <v>159.69999999999999</v>
      </c>
      <c r="V244" s="39">
        <v>187.86</v>
      </c>
      <c r="W244" s="63">
        <v>351.29</v>
      </c>
      <c r="X244" s="359">
        <v>0</v>
      </c>
      <c r="Y244" s="95"/>
      <c r="Z244" s="349"/>
      <c r="AB244" s="95"/>
      <c r="AC244" s="95"/>
      <c r="AD244" s="349"/>
    </row>
    <row r="245" spans="1:30" x14ac:dyDescent="0.25">
      <c r="A245" s="44" t="s">
        <v>999</v>
      </c>
      <c r="B245" s="46">
        <v>20</v>
      </c>
      <c r="C245" s="187" t="s">
        <v>99</v>
      </c>
      <c r="D245" s="54">
        <v>858.78000000000009</v>
      </c>
      <c r="E245" s="55">
        <v>951.85</v>
      </c>
      <c r="F245" s="55">
        <v>984.41000000000008</v>
      </c>
      <c r="G245" s="56">
        <v>1189.26</v>
      </c>
      <c r="H245" s="128">
        <v>841.88000000000011</v>
      </c>
      <c r="I245" s="55">
        <v>919.49</v>
      </c>
      <c r="J245" s="55">
        <v>947.65000000000009</v>
      </c>
      <c r="K245" s="195">
        <v>1111.0800000000002</v>
      </c>
      <c r="L245" s="197">
        <v>759.79000000000008</v>
      </c>
      <c r="M245" s="69" t="s">
        <v>1060</v>
      </c>
      <c r="N245" s="68">
        <v>20.350000000000001</v>
      </c>
      <c r="O245" s="33">
        <v>3.1100000000000003</v>
      </c>
      <c r="P245" s="66">
        <v>98.99</v>
      </c>
      <c r="Q245" s="39">
        <v>192.06</v>
      </c>
      <c r="R245" s="39">
        <v>224.62</v>
      </c>
      <c r="S245" s="63">
        <v>429.47</v>
      </c>
      <c r="T245" s="62">
        <v>82.09</v>
      </c>
      <c r="U245" s="39">
        <v>159.69999999999999</v>
      </c>
      <c r="V245" s="39">
        <v>187.86</v>
      </c>
      <c r="W245" s="63">
        <v>351.29</v>
      </c>
      <c r="X245" s="359">
        <v>0</v>
      </c>
      <c r="Y245" s="95"/>
      <c r="Z245" s="349"/>
      <c r="AB245" s="95"/>
      <c r="AC245" s="95"/>
      <c r="AD245" s="349"/>
    </row>
    <row r="246" spans="1:30" x14ac:dyDescent="0.25">
      <c r="A246" s="44" t="s">
        <v>999</v>
      </c>
      <c r="B246" s="46">
        <v>21</v>
      </c>
      <c r="C246" s="187" t="s">
        <v>99</v>
      </c>
      <c r="D246" s="54">
        <v>836.53</v>
      </c>
      <c r="E246" s="55">
        <v>929.59999999999991</v>
      </c>
      <c r="F246" s="55">
        <v>962.16</v>
      </c>
      <c r="G246" s="56">
        <v>1167.01</v>
      </c>
      <c r="H246" s="128">
        <v>819.63</v>
      </c>
      <c r="I246" s="55">
        <v>897.24</v>
      </c>
      <c r="J246" s="55">
        <v>925.4</v>
      </c>
      <c r="K246" s="195">
        <v>1088.83</v>
      </c>
      <c r="L246" s="197">
        <v>737.54</v>
      </c>
      <c r="M246" s="69" t="s">
        <v>1063</v>
      </c>
      <c r="N246" s="68">
        <v>19.75</v>
      </c>
      <c r="O246" s="33">
        <v>3.1100000000000003</v>
      </c>
      <c r="P246" s="66">
        <v>98.99</v>
      </c>
      <c r="Q246" s="39">
        <v>192.06</v>
      </c>
      <c r="R246" s="39">
        <v>224.62</v>
      </c>
      <c r="S246" s="63">
        <v>429.47</v>
      </c>
      <c r="T246" s="62">
        <v>82.09</v>
      </c>
      <c r="U246" s="39">
        <v>159.69999999999999</v>
      </c>
      <c r="V246" s="39">
        <v>187.86</v>
      </c>
      <c r="W246" s="63">
        <v>351.29</v>
      </c>
      <c r="X246" s="359">
        <v>0</v>
      </c>
      <c r="Y246" s="95"/>
      <c r="Z246" s="349"/>
      <c r="AB246" s="95"/>
      <c r="AC246" s="95"/>
      <c r="AD246" s="349"/>
    </row>
    <row r="247" spans="1:30" x14ac:dyDescent="0.25">
      <c r="A247" s="44" t="s">
        <v>999</v>
      </c>
      <c r="B247" s="46">
        <v>22</v>
      </c>
      <c r="C247" s="187" t="s">
        <v>99</v>
      </c>
      <c r="D247" s="54">
        <v>954.05</v>
      </c>
      <c r="E247" s="55">
        <v>1047.1199999999999</v>
      </c>
      <c r="F247" s="55">
        <v>1079.68</v>
      </c>
      <c r="G247" s="56">
        <v>1284.53</v>
      </c>
      <c r="H247" s="128">
        <v>937.15</v>
      </c>
      <c r="I247" s="55">
        <v>1014.76</v>
      </c>
      <c r="J247" s="55">
        <v>1042.92</v>
      </c>
      <c r="K247" s="195">
        <v>1206.3499999999999</v>
      </c>
      <c r="L247" s="197">
        <v>855.06</v>
      </c>
      <c r="M247" s="69" t="s">
        <v>1066</v>
      </c>
      <c r="N247" s="68">
        <v>22.91</v>
      </c>
      <c r="O247" s="33">
        <v>3.1100000000000003</v>
      </c>
      <c r="P247" s="66">
        <v>98.99</v>
      </c>
      <c r="Q247" s="39">
        <v>192.06</v>
      </c>
      <c r="R247" s="39">
        <v>224.62</v>
      </c>
      <c r="S247" s="63">
        <v>429.47</v>
      </c>
      <c r="T247" s="62">
        <v>82.09</v>
      </c>
      <c r="U247" s="39">
        <v>159.69999999999999</v>
      </c>
      <c r="V247" s="39">
        <v>187.86</v>
      </c>
      <c r="W247" s="63">
        <v>351.29</v>
      </c>
      <c r="X247" s="359">
        <v>0</v>
      </c>
      <c r="Y247" s="95"/>
      <c r="Z247" s="349"/>
      <c r="AB247" s="95"/>
      <c r="AC247" s="95"/>
      <c r="AD247" s="349"/>
    </row>
    <row r="248" spans="1:30" x14ac:dyDescent="0.25">
      <c r="A248" s="44" t="s">
        <v>999</v>
      </c>
      <c r="B248" s="46">
        <v>23</v>
      </c>
      <c r="C248" s="187" t="s">
        <v>99</v>
      </c>
      <c r="D248" s="54">
        <v>1168.92</v>
      </c>
      <c r="E248" s="55">
        <v>1261.9900000000002</v>
      </c>
      <c r="F248" s="55">
        <v>1294.5500000000002</v>
      </c>
      <c r="G248" s="56">
        <v>1499.4</v>
      </c>
      <c r="H248" s="128">
        <v>1152.02</v>
      </c>
      <c r="I248" s="55">
        <v>1229.6300000000001</v>
      </c>
      <c r="J248" s="55">
        <v>1257.79</v>
      </c>
      <c r="K248" s="195">
        <v>1421.22</v>
      </c>
      <c r="L248" s="197">
        <v>1069.93</v>
      </c>
      <c r="M248" s="69" t="s">
        <v>1069</v>
      </c>
      <c r="N248" s="68">
        <v>28.69</v>
      </c>
      <c r="O248" s="33">
        <v>3.1100000000000003</v>
      </c>
      <c r="P248" s="66">
        <v>98.99</v>
      </c>
      <c r="Q248" s="39">
        <v>192.06</v>
      </c>
      <c r="R248" s="39">
        <v>224.62</v>
      </c>
      <c r="S248" s="63">
        <v>429.47</v>
      </c>
      <c r="T248" s="62">
        <v>82.09</v>
      </c>
      <c r="U248" s="39">
        <v>159.69999999999999</v>
      </c>
      <c r="V248" s="39">
        <v>187.86</v>
      </c>
      <c r="W248" s="63">
        <v>351.29</v>
      </c>
      <c r="X248" s="359">
        <v>0</v>
      </c>
      <c r="Y248" s="95"/>
      <c r="Z248" s="349"/>
      <c r="AB248" s="95"/>
      <c r="AC248" s="95"/>
      <c r="AD248" s="349"/>
    </row>
    <row r="249" spans="1:30" x14ac:dyDescent="0.25">
      <c r="A249" s="44" t="s">
        <v>1070</v>
      </c>
      <c r="B249" s="46">
        <v>0</v>
      </c>
      <c r="C249" s="187" t="s">
        <v>99</v>
      </c>
      <c r="D249" s="54">
        <v>815.47</v>
      </c>
      <c r="E249" s="55">
        <v>908.54000000000008</v>
      </c>
      <c r="F249" s="55">
        <v>941.1</v>
      </c>
      <c r="G249" s="56">
        <v>1145.95</v>
      </c>
      <c r="H249" s="128">
        <v>798.57</v>
      </c>
      <c r="I249" s="55">
        <v>876.18000000000006</v>
      </c>
      <c r="J249" s="55">
        <v>904.34</v>
      </c>
      <c r="K249" s="195">
        <v>1067.77</v>
      </c>
      <c r="L249" s="197">
        <v>716.48</v>
      </c>
      <c r="M249" s="69" t="s">
        <v>1073</v>
      </c>
      <c r="N249" s="68">
        <v>19.18</v>
      </c>
      <c r="O249" s="33">
        <v>3.1100000000000003</v>
      </c>
      <c r="P249" s="66">
        <v>98.99</v>
      </c>
      <c r="Q249" s="39">
        <v>192.06</v>
      </c>
      <c r="R249" s="39">
        <v>224.62</v>
      </c>
      <c r="S249" s="63">
        <v>429.47</v>
      </c>
      <c r="T249" s="62">
        <v>82.09</v>
      </c>
      <c r="U249" s="39">
        <v>159.69999999999999</v>
      </c>
      <c r="V249" s="39">
        <v>187.86</v>
      </c>
      <c r="W249" s="63">
        <v>351.29</v>
      </c>
      <c r="X249" s="359">
        <v>0</v>
      </c>
      <c r="Y249" s="95"/>
      <c r="Z249" s="349"/>
      <c r="AB249" s="95"/>
      <c r="AC249" s="95"/>
      <c r="AD249" s="349"/>
    </row>
    <row r="250" spans="1:30" x14ac:dyDescent="0.25">
      <c r="A250" s="44" t="s">
        <v>1070</v>
      </c>
      <c r="B250" s="46">
        <v>1</v>
      </c>
      <c r="C250" s="187" t="s">
        <v>99</v>
      </c>
      <c r="D250" s="54">
        <v>808.42000000000007</v>
      </c>
      <c r="E250" s="55">
        <v>901.49</v>
      </c>
      <c r="F250" s="55">
        <v>934.05000000000007</v>
      </c>
      <c r="G250" s="56">
        <v>1138.9000000000001</v>
      </c>
      <c r="H250" s="128">
        <v>791.5200000000001</v>
      </c>
      <c r="I250" s="55">
        <v>869.13000000000011</v>
      </c>
      <c r="J250" s="55">
        <v>897.29000000000008</v>
      </c>
      <c r="K250" s="195">
        <v>1060.72</v>
      </c>
      <c r="L250" s="197">
        <v>709.43000000000006</v>
      </c>
      <c r="M250" s="69" t="s">
        <v>1076</v>
      </c>
      <c r="N250" s="68">
        <v>18.989999999999998</v>
      </c>
      <c r="O250" s="33">
        <v>3.1100000000000003</v>
      </c>
      <c r="P250" s="66">
        <v>98.99</v>
      </c>
      <c r="Q250" s="39">
        <v>192.06</v>
      </c>
      <c r="R250" s="39">
        <v>224.62</v>
      </c>
      <c r="S250" s="63">
        <v>429.47</v>
      </c>
      <c r="T250" s="62">
        <v>82.09</v>
      </c>
      <c r="U250" s="39">
        <v>159.69999999999999</v>
      </c>
      <c r="V250" s="39">
        <v>187.86</v>
      </c>
      <c r="W250" s="63">
        <v>351.29</v>
      </c>
      <c r="X250" s="359">
        <v>0</v>
      </c>
      <c r="Y250" s="95"/>
      <c r="Z250" s="349"/>
      <c r="AB250" s="95"/>
      <c r="AC250" s="95"/>
      <c r="AD250" s="349"/>
    </row>
    <row r="251" spans="1:30" x14ac:dyDescent="0.25">
      <c r="A251" s="44" t="s">
        <v>1070</v>
      </c>
      <c r="B251" s="46">
        <v>2</v>
      </c>
      <c r="C251" s="187" t="s">
        <v>99</v>
      </c>
      <c r="D251" s="54">
        <v>826.82</v>
      </c>
      <c r="E251" s="55">
        <v>919.89</v>
      </c>
      <c r="F251" s="55">
        <v>952.45</v>
      </c>
      <c r="G251" s="56">
        <v>1157.3000000000002</v>
      </c>
      <c r="H251" s="128">
        <v>809.92000000000007</v>
      </c>
      <c r="I251" s="55">
        <v>887.53</v>
      </c>
      <c r="J251" s="55">
        <v>915.69</v>
      </c>
      <c r="K251" s="195">
        <v>1079.1200000000001</v>
      </c>
      <c r="L251" s="197">
        <v>727.83</v>
      </c>
      <c r="M251" s="69" t="s">
        <v>1079</v>
      </c>
      <c r="N251" s="68">
        <v>19.489999999999998</v>
      </c>
      <c r="O251" s="33">
        <v>3.1100000000000003</v>
      </c>
      <c r="P251" s="66">
        <v>98.99</v>
      </c>
      <c r="Q251" s="39">
        <v>192.06</v>
      </c>
      <c r="R251" s="39">
        <v>224.62</v>
      </c>
      <c r="S251" s="63">
        <v>429.47</v>
      </c>
      <c r="T251" s="62">
        <v>82.09</v>
      </c>
      <c r="U251" s="39">
        <v>159.69999999999999</v>
      </c>
      <c r="V251" s="39">
        <v>187.86</v>
      </c>
      <c r="W251" s="63">
        <v>351.29</v>
      </c>
      <c r="X251" s="359">
        <v>0</v>
      </c>
      <c r="Y251" s="95"/>
      <c r="Z251" s="349"/>
      <c r="AB251" s="95"/>
      <c r="AC251" s="95"/>
      <c r="AD251" s="349"/>
    </row>
    <row r="252" spans="1:30" x14ac:dyDescent="0.25">
      <c r="A252" s="44" t="s">
        <v>1070</v>
      </c>
      <c r="B252" s="46">
        <v>3</v>
      </c>
      <c r="C252" s="187" t="s">
        <v>99</v>
      </c>
      <c r="D252" s="54">
        <v>866.08</v>
      </c>
      <c r="E252" s="55">
        <v>959.15000000000009</v>
      </c>
      <c r="F252" s="55">
        <v>991.71</v>
      </c>
      <c r="G252" s="56">
        <v>1196.56</v>
      </c>
      <c r="H252" s="128">
        <v>849.18000000000006</v>
      </c>
      <c r="I252" s="55">
        <v>926.79</v>
      </c>
      <c r="J252" s="55">
        <v>954.95</v>
      </c>
      <c r="K252" s="195">
        <v>1118.3800000000001</v>
      </c>
      <c r="L252" s="197">
        <v>767.09</v>
      </c>
      <c r="M252" s="69" t="s">
        <v>1082</v>
      </c>
      <c r="N252" s="68">
        <v>20.54</v>
      </c>
      <c r="O252" s="33">
        <v>3.1100000000000003</v>
      </c>
      <c r="P252" s="66">
        <v>98.99</v>
      </c>
      <c r="Q252" s="39">
        <v>192.06</v>
      </c>
      <c r="R252" s="39">
        <v>224.62</v>
      </c>
      <c r="S252" s="63">
        <v>429.47</v>
      </c>
      <c r="T252" s="62">
        <v>82.09</v>
      </c>
      <c r="U252" s="39">
        <v>159.69999999999999</v>
      </c>
      <c r="V252" s="39">
        <v>187.86</v>
      </c>
      <c r="W252" s="63">
        <v>351.29</v>
      </c>
      <c r="X252" s="359">
        <v>0</v>
      </c>
      <c r="Y252" s="95"/>
      <c r="Z252" s="349"/>
      <c r="AB252" s="95"/>
      <c r="AC252" s="95"/>
      <c r="AD252" s="349"/>
    </row>
    <row r="253" spans="1:30" x14ac:dyDescent="0.25">
      <c r="A253" s="44" t="s">
        <v>1070</v>
      </c>
      <c r="B253" s="46">
        <v>4</v>
      </c>
      <c r="C253" s="187" t="s">
        <v>99</v>
      </c>
      <c r="D253" s="54">
        <v>923.41</v>
      </c>
      <c r="E253" s="55">
        <v>1016.48</v>
      </c>
      <c r="F253" s="55">
        <v>1049.04</v>
      </c>
      <c r="G253" s="56">
        <v>1253.8900000000001</v>
      </c>
      <c r="H253" s="128">
        <v>906.5100000000001</v>
      </c>
      <c r="I253" s="55">
        <v>984.12000000000012</v>
      </c>
      <c r="J253" s="55">
        <v>1012.2800000000001</v>
      </c>
      <c r="K253" s="195">
        <v>1175.71</v>
      </c>
      <c r="L253" s="197">
        <v>824.42000000000007</v>
      </c>
      <c r="M253" s="69" t="s">
        <v>1085</v>
      </c>
      <c r="N253" s="68">
        <v>22.08</v>
      </c>
      <c r="O253" s="33">
        <v>3.1100000000000003</v>
      </c>
      <c r="P253" s="66">
        <v>98.99</v>
      </c>
      <c r="Q253" s="39">
        <v>192.06</v>
      </c>
      <c r="R253" s="39">
        <v>224.62</v>
      </c>
      <c r="S253" s="63">
        <v>429.47</v>
      </c>
      <c r="T253" s="62">
        <v>82.09</v>
      </c>
      <c r="U253" s="39">
        <v>159.69999999999999</v>
      </c>
      <c r="V253" s="39">
        <v>187.86</v>
      </c>
      <c r="W253" s="63">
        <v>351.29</v>
      </c>
      <c r="X253" s="359">
        <v>0</v>
      </c>
      <c r="Y253" s="95"/>
      <c r="Z253" s="349"/>
      <c r="AB253" s="95"/>
      <c r="AC253" s="95"/>
      <c r="AD253" s="349"/>
    </row>
    <row r="254" spans="1:30" x14ac:dyDescent="0.25">
      <c r="A254" s="44" t="s">
        <v>1070</v>
      </c>
      <c r="B254" s="46">
        <v>5</v>
      </c>
      <c r="C254" s="187" t="s">
        <v>99</v>
      </c>
      <c r="D254" s="54">
        <v>936.32999999999993</v>
      </c>
      <c r="E254" s="55">
        <v>1029.3999999999999</v>
      </c>
      <c r="F254" s="55">
        <v>1061.96</v>
      </c>
      <c r="G254" s="56">
        <v>1266.81</v>
      </c>
      <c r="H254" s="128">
        <v>919.43</v>
      </c>
      <c r="I254" s="55">
        <v>997.04</v>
      </c>
      <c r="J254" s="55">
        <v>1025.1999999999998</v>
      </c>
      <c r="K254" s="195">
        <v>1188.6299999999999</v>
      </c>
      <c r="L254" s="197">
        <v>837.33999999999992</v>
      </c>
      <c r="M254" s="69" t="s">
        <v>1088</v>
      </c>
      <c r="N254" s="68">
        <v>22.43</v>
      </c>
      <c r="O254" s="33">
        <v>3.1100000000000003</v>
      </c>
      <c r="P254" s="66">
        <v>98.99</v>
      </c>
      <c r="Q254" s="39">
        <v>192.06</v>
      </c>
      <c r="R254" s="39">
        <v>224.62</v>
      </c>
      <c r="S254" s="63">
        <v>429.47</v>
      </c>
      <c r="T254" s="62">
        <v>82.09</v>
      </c>
      <c r="U254" s="39">
        <v>159.69999999999999</v>
      </c>
      <c r="V254" s="39">
        <v>187.86</v>
      </c>
      <c r="W254" s="63">
        <v>351.29</v>
      </c>
      <c r="X254" s="359">
        <v>0</v>
      </c>
      <c r="Y254" s="95"/>
      <c r="Z254" s="349"/>
      <c r="AB254" s="95"/>
      <c r="AC254" s="95"/>
      <c r="AD254" s="349"/>
    </row>
    <row r="255" spans="1:30" x14ac:dyDescent="0.25">
      <c r="A255" s="44" t="s">
        <v>1070</v>
      </c>
      <c r="B255" s="46">
        <v>6</v>
      </c>
      <c r="C255" s="187" t="s">
        <v>99</v>
      </c>
      <c r="D255" s="54">
        <v>922.46999999999991</v>
      </c>
      <c r="E255" s="55">
        <v>1015.54</v>
      </c>
      <c r="F255" s="55">
        <v>1048.0999999999999</v>
      </c>
      <c r="G255" s="56">
        <v>1252.95</v>
      </c>
      <c r="H255" s="128">
        <v>905.56999999999994</v>
      </c>
      <c r="I255" s="55">
        <v>983.17999999999984</v>
      </c>
      <c r="J255" s="55">
        <v>1011.3399999999999</v>
      </c>
      <c r="K255" s="195">
        <v>1174.77</v>
      </c>
      <c r="L255" s="197">
        <v>823.4799999999999</v>
      </c>
      <c r="M255" s="69" t="s">
        <v>1091</v>
      </c>
      <c r="N255" s="68">
        <v>22.06</v>
      </c>
      <c r="O255" s="33">
        <v>3.1100000000000003</v>
      </c>
      <c r="P255" s="66">
        <v>98.99</v>
      </c>
      <c r="Q255" s="39">
        <v>192.06</v>
      </c>
      <c r="R255" s="39">
        <v>224.62</v>
      </c>
      <c r="S255" s="63">
        <v>429.47</v>
      </c>
      <c r="T255" s="62">
        <v>82.09</v>
      </c>
      <c r="U255" s="39">
        <v>159.69999999999999</v>
      </c>
      <c r="V255" s="39">
        <v>187.86</v>
      </c>
      <c r="W255" s="63">
        <v>351.29</v>
      </c>
      <c r="X255" s="359">
        <v>0</v>
      </c>
      <c r="Y255" s="95"/>
      <c r="Z255" s="349"/>
      <c r="AB255" s="95"/>
      <c r="AC255" s="95"/>
      <c r="AD255" s="349"/>
    </row>
    <row r="256" spans="1:30" x14ac:dyDescent="0.25">
      <c r="A256" s="44" t="s">
        <v>1070</v>
      </c>
      <c r="B256" s="46">
        <v>7</v>
      </c>
      <c r="C256" s="187" t="s">
        <v>99</v>
      </c>
      <c r="D256" s="54">
        <v>808.13</v>
      </c>
      <c r="E256" s="55">
        <v>901.19999999999993</v>
      </c>
      <c r="F256" s="55">
        <v>933.76</v>
      </c>
      <c r="G256" s="56">
        <v>1138.6099999999999</v>
      </c>
      <c r="H256" s="128">
        <v>791.23</v>
      </c>
      <c r="I256" s="55">
        <v>868.83999999999992</v>
      </c>
      <c r="J256" s="55">
        <v>897</v>
      </c>
      <c r="K256" s="195">
        <v>1060.43</v>
      </c>
      <c r="L256" s="197">
        <v>709.14</v>
      </c>
      <c r="M256" s="69" t="s">
        <v>293</v>
      </c>
      <c r="N256" s="68">
        <v>18.98</v>
      </c>
      <c r="O256" s="33">
        <v>3.1100000000000003</v>
      </c>
      <c r="P256" s="66">
        <v>98.99</v>
      </c>
      <c r="Q256" s="39">
        <v>192.06</v>
      </c>
      <c r="R256" s="39">
        <v>224.62</v>
      </c>
      <c r="S256" s="63">
        <v>429.47</v>
      </c>
      <c r="T256" s="62">
        <v>82.09</v>
      </c>
      <c r="U256" s="39">
        <v>159.69999999999999</v>
      </c>
      <c r="V256" s="39">
        <v>187.86</v>
      </c>
      <c r="W256" s="63">
        <v>351.29</v>
      </c>
      <c r="X256" s="359">
        <v>0</v>
      </c>
      <c r="Y256" s="95"/>
      <c r="Z256" s="349"/>
      <c r="AB256" s="95"/>
      <c r="AC256" s="95"/>
      <c r="AD256" s="349"/>
    </row>
    <row r="257" spans="1:30" x14ac:dyDescent="0.25">
      <c r="A257" s="44" t="s">
        <v>1070</v>
      </c>
      <c r="B257" s="46">
        <v>8</v>
      </c>
      <c r="C257" s="187" t="s">
        <v>99</v>
      </c>
      <c r="D257" s="54">
        <v>1022.46</v>
      </c>
      <c r="E257" s="55">
        <v>1115.53</v>
      </c>
      <c r="F257" s="55">
        <v>1148.0900000000001</v>
      </c>
      <c r="G257" s="56">
        <v>1352.94</v>
      </c>
      <c r="H257" s="128">
        <v>1005.5600000000001</v>
      </c>
      <c r="I257" s="55">
        <v>1083.17</v>
      </c>
      <c r="J257" s="55">
        <v>1111.33</v>
      </c>
      <c r="K257" s="195">
        <v>1274.76</v>
      </c>
      <c r="L257" s="197">
        <v>923.47</v>
      </c>
      <c r="M257" s="69" t="s">
        <v>264</v>
      </c>
      <c r="N257" s="68">
        <v>24.75</v>
      </c>
      <c r="O257" s="33">
        <v>3.1100000000000003</v>
      </c>
      <c r="P257" s="66">
        <v>98.99</v>
      </c>
      <c r="Q257" s="39">
        <v>192.06</v>
      </c>
      <c r="R257" s="39">
        <v>224.62</v>
      </c>
      <c r="S257" s="63">
        <v>429.47</v>
      </c>
      <c r="T257" s="62">
        <v>82.09</v>
      </c>
      <c r="U257" s="39">
        <v>159.69999999999999</v>
      </c>
      <c r="V257" s="39">
        <v>187.86</v>
      </c>
      <c r="W257" s="63">
        <v>351.29</v>
      </c>
      <c r="X257" s="359">
        <v>0</v>
      </c>
      <c r="Y257" s="95"/>
      <c r="Z257" s="349"/>
      <c r="AB257" s="95"/>
      <c r="AC257" s="95"/>
      <c r="AD257" s="349"/>
    </row>
    <row r="258" spans="1:30" x14ac:dyDescent="0.25">
      <c r="A258" s="44" t="s">
        <v>1070</v>
      </c>
      <c r="B258" s="46">
        <v>9</v>
      </c>
      <c r="C258" s="187" t="s">
        <v>99</v>
      </c>
      <c r="D258" s="54">
        <v>946.84999999999991</v>
      </c>
      <c r="E258" s="55">
        <v>1039.92</v>
      </c>
      <c r="F258" s="55">
        <v>1072.48</v>
      </c>
      <c r="G258" s="56">
        <v>1277.33</v>
      </c>
      <c r="H258" s="128">
        <v>929.95</v>
      </c>
      <c r="I258" s="55">
        <v>1007.56</v>
      </c>
      <c r="J258" s="55">
        <v>1035.72</v>
      </c>
      <c r="K258" s="195">
        <v>1199.1500000000001</v>
      </c>
      <c r="L258" s="197">
        <v>847.86</v>
      </c>
      <c r="M258" s="69" t="s">
        <v>1098</v>
      </c>
      <c r="N258" s="68">
        <v>22.71</v>
      </c>
      <c r="O258" s="33">
        <v>3.1100000000000003</v>
      </c>
      <c r="P258" s="66">
        <v>98.99</v>
      </c>
      <c r="Q258" s="39">
        <v>192.06</v>
      </c>
      <c r="R258" s="39">
        <v>224.62</v>
      </c>
      <c r="S258" s="63">
        <v>429.47</v>
      </c>
      <c r="T258" s="62">
        <v>82.09</v>
      </c>
      <c r="U258" s="39">
        <v>159.69999999999999</v>
      </c>
      <c r="V258" s="39">
        <v>187.86</v>
      </c>
      <c r="W258" s="63">
        <v>351.29</v>
      </c>
      <c r="X258" s="359">
        <v>0</v>
      </c>
      <c r="Y258" s="95"/>
      <c r="Z258" s="349"/>
      <c r="AB258" s="95"/>
      <c r="AC258" s="95"/>
      <c r="AD258" s="349"/>
    </row>
    <row r="259" spans="1:30" x14ac:dyDescent="0.25">
      <c r="A259" s="44" t="s">
        <v>1070</v>
      </c>
      <c r="B259" s="46">
        <v>10</v>
      </c>
      <c r="C259" s="187" t="s">
        <v>99</v>
      </c>
      <c r="D259" s="54">
        <v>912.75</v>
      </c>
      <c r="E259" s="55">
        <v>1005.82</v>
      </c>
      <c r="F259" s="55">
        <v>1038.3800000000001</v>
      </c>
      <c r="G259" s="56">
        <v>1243.23</v>
      </c>
      <c r="H259" s="128">
        <v>895.85</v>
      </c>
      <c r="I259" s="55">
        <v>973.46</v>
      </c>
      <c r="J259" s="55">
        <v>1001.62</v>
      </c>
      <c r="K259" s="195">
        <v>1165.05</v>
      </c>
      <c r="L259" s="197">
        <v>813.76</v>
      </c>
      <c r="M259" s="69" t="s">
        <v>1101</v>
      </c>
      <c r="N259" s="68">
        <v>21.8</v>
      </c>
      <c r="O259" s="33">
        <v>3.1100000000000003</v>
      </c>
      <c r="P259" s="66">
        <v>98.99</v>
      </c>
      <c r="Q259" s="39">
        <v>192.06</v>
      </c>
      <c r="R259" s="39">
        <v>224.62</v>
      </c>
      <c r="S259" s="63">
        <v>429.47</v>
      </c>
      <c r="T259" s="62">
        <v>82.09</v>
      </c>
      <c r="U259" s="39">
        <v>159.69999999999999</v>
      </c>
      <c r="V259" s="39">
        <v>187.86</v>
      </c>
      <c r="W259" s="63">
        <v>351.29</v>
      </c>
      <c r="X259" s="359">
        <v>0</v>
      </c>
      <c r="Y259" s="95"/>
      <c r="Z259" s="349"/>
      <c r="AB259" s="95"/>
      <c r="AC259" s="95"/>
      <c r="AD259" s="349"/>
    </row>
    <row r="260" spans="1:30" x14ac:dyDescent="0.25">
      <c r="A260" s="44" t="s">
        <v>1070</v>
      </c>
      <c r="B260" s="46">
        <v>11</v>
      </c>
      <c r="C260" s="187" t="s">
        <v>99</v>
      </c>
      <c r="D260" s="54">
        <v>884.35</v>
      </c>
      <c r="E260" s="55">
        <v>977.42000000000007</v>
      </c>
      <c r="F260" s="55">
        <v>1009.98</v>
      </c>
      <c r="G260" s="56">
        <v>1214.83</v>
      </c>
      <c r="H260" s="128">
        <v>867.45</v>
      </c>
      <c r="I260" s="55">
        <v>945.06</v>
      </c>
      <c r="J260" s="55">
        <v>973.22</v>
      </c>
      <c r="K260" s="195">
        <v>1136.6500000000001</v>
      </c>
      <c r="L260" s="197">
        <v>785.36</v>
      </c>
      <c r="M260" s="69" t="s">
        <v>1104</v>
      </c>
      <c r="N260" s="68">
        <v>21.03</v>
      </c>
      <c r="O260" s="33">
        <v>3.1100000000000003</v>
      </c>
      <c r="P260" s="66">
        <v>98.99</v>
      </c>
      <c r="Q260" s="39">
        <v>192.06</v>
      </c>
      <c r="R260" s="39">
        <v>224.62</v>
      </c>
      <c r="S260" s="63">
        <v>429.47</v>
      </c>
      <c r="T260" s="62">
        <v>82.09</v>
      </c>
      <c r="U260" s="39">
        <v>159.69999999999999</v>
      </c>
      <c r="V260" s="39">
        <v>187.86</v>
      </c>
      <c r="W260" s="63">
        <v>351.29</v>
      </c>
      <c r="X260" s="359">
        <v>0</v>
      </c>
      <c r="Y260" s="95"/>
      <c r="Z260" s="349"/>
      <c r="AB260" s="95"/>
      <c r="AC260" s="95"/>
      <c r="AD260" s="349"/>
    </row>
    <row r="261" spans="1:30" x14ac:dyDescent="0.25">
      <c r="A261" s="44" t="s">
        <v>1070</v>
      </c>
      <c r="B261" s="46">
        <v>12</v>
      </c>
      <c r="C261" s="187" t="s">
        <v>99</v>
      </c>
      <c r="D261" s="54">
        <v>875.93</v>
      </c>
      <c r="E261" s="55">
        <v>969</v>
      </c>
      <c r="F261" s="55">
        <v>1001.56</v>
      </c>
      <c r="G261" s="56">
        <v>1206.4100000000001</v>
      </c>
      <c r="H261" s="128">
        <v>859.03</v>
      </c>
      <c r="I261" s="55">
        <v>936.63999999999987</v>
      </c>
      <c r="J261" s="55">
        <v>964.8</v>
      </c>
      <c r="K261" s="195">
        <v>1128.23</v>
      </c>
      <c r="L261" s="197">
        <v>776.93999999999994</v>
      </c>
      <c r="M261" s="69" t="s">
        <v>1107</v>
      </c>
      <c r="N261" s="68">
        <v>20.81</v>
      </c>
      <c r="O261" s="33">
        <v>3.1100000000000003</v>
      </c>
      <c r="P261" s="66">
        <v>98.99</v>
      </c>
      <c r="Q261" s="39">
        <v>192.06</v>
      </c>
      <c r="R261" s="39">
        <v>224.62</v>
      </c>
      <c r="S261" s="63">
        <v>429.47</v>
      </c>
      <c r="T261" s="62">
        <v>82.09</v>
      </c>
      <c r="U261" s="39">
        <v>159.69999999999999</v>
      </c>
      <c r="V261" s="39">
        <v>187.86</v>
      </c>
      <c r="W261" s="63">
        <v>351.29</v>
      </c>
      <c r="X261" s="359">
        <v>0</v>
      </c>
      <c r="Y261" s="95"/>
      <c r="Z261" s="349"/>
      <c r="AB261" s="95"/>
      <c r="AC261" s="95"/>
      <c r="AD261" s="349"/>
    </row>
    <row r="262" spans="1:30" x14ac:dyDescent="0.25">
      <c r="A262" s="44" t="s">
        <v>1070</v>
      </c>
      <c r="B262" s="46">
        <v>13</v>
      </c>
      <c r="C262" s="187" t="s">
        <v>99</v>
      </c>
      <c r="D262" s="54">
        <v>881.83999999999992</v>
      </c>
      <c r="E262" s="55">
        <v>974.91</v>
      </c>
      <c r="F262" s="55">
        <v>1007.47</v>
      </c>
      <c r="G262" s="56">
        <v>1212.32</v>
      </c>
      <c r="H262" s="128">
        <v>864.94</v>
      </c>
      <c r="I262" s="55">
        <v>942.55</v>
      </c>
      <c r="J262" s="55">
        <v>970.71</v>
      </c>
      <c r="K262" s="195">
        <v>1134.1400000000001</v>
      </c>
      <c r="L262" s="197">
        <v>782.85</v>
      </c>
      <c r="M262" s="69" t="s">
        <v>1110</v>
      </c>
      <c r="N262" s="68">
        <v>20.97</v>
      </c>
      <c r="O262" s="33">
        <v>3.1100000000000003</v>
      </c>
      <c r="P262" s="66">
        <v>98.99</v>
      </c>
      <c r="Q262" s="39">
        <v>192.06</v>
      </c>
      <c r="R262" s="39">
        <v>224.62</v>
      </c>
      <c r="S262" s="63">
        <v>429.47</v>
      </c>
      <c r="T262" s="62">
        <v>82.09</v>
      </c>
      <c r="U262" s="39">
        <v>159.69999999999999</v>
      </c>
      <c r="V262" s="39">
        <v>187.86</v>
      </c>
      <c r="W262" s="63">
        <v>351.29</v>
      </c>
      <c r="X262" s="359">
        <v>0</v>
      </c>
      <c r="Y262" s="95"/>
      <c r="Z262" s="349"/>
      <c r="AB262" s="95"/>
      <c r="AC262" s="95"/>
      <c r="AD262" s="349"/>
    </row>
    <row r="263" spans="1:30" x14ac:dyDescent="0.25">
      <c r="A263" s="44" t="s">
        <v>1070</v>
      </c>
      <c r="B263" s="46">
        <v>14</v>
      </c>
      <c r="C263" s="187" t="s">
        <v>99</v>
      </c>
      <c r="D263" s="54">
        <v>897.86</v>
      </c>
      <c r="E263" s="55">
        <v>990.93000000000006</v>
      </c>
      <c r="F263" s="55">
        <v>1023.49</v>
      </c>
      <c r="G263" s="56">
        <v>1228.3400000000001</v>
      </c>
      <c r="H263" s="128">
        <v>880.96</v>
      </c>
      <c r="I263" s="55">
        <v>958.56999999999994</v>
      </c>
      <c r="J263" s="55">
        <v>986.73</v>
      </c>
      <c r="K263" s="195">
        <v>1150.1600000000001</v>
      </c>
      <c r="L263" s="197">
        <v>798.87</v>
      </c>
      <c r="M263" s="69" t="s">
        <v>1113</v>
      </c>
      <c r="N263" s="68">
        <v>21.4</v>
      </c>
      <c r="O263" s="33">
        <v>3.1100000000000003</v>
      </c>
      <c r="P263" s="66">
        <v>98.99</v>
      </c>
      <c r="Q263" s="39">
        <v>192.06</v>
      </c>
      <c r="R263" s="39">
        <v>224.62</v>
      </c>
      <c r="S263" s="63">
        <v>429.47</v>
      </c>
      <c r="T263" s="62">
        <v>82.09</v>
      </c>
      <c r="U263" s="39">
        <v>159.69999999999999</v>
      </c>
      <c r="V263" s="39">
        <v>187.86</v>
      </c>
      <c r="W263" s="63">
        <v>351.29</v>
      </c>
      <c r="X263" s="359">
        <v>0</v>
      </c>
      <c r="Y263" s="95"/>
      <c r="Z263" s="349"/>
      <c r="AB263" s="95"/>
      <c r="AC263" s="95"/>
      <c r="AD263" s="349"/>
    </row>
    <row r="264" spans="1:30" x14ac:dyDescent="0.25">
      <c r="A264" s="44" t="s">
        <v>1070</v>
      </c>
      <c r="B264" s="46">
        <v>15</v>
      </c>
      <c r="C264" s="187" t="s">
        <v>99</v>
      </c>
      <c r="D264" s="54">
        <v>898.03</v>
      </c>
      <c r="E264" s="55">
        <v>991.09999999999991</v>
      </c>
      <c r="F264" s="55">
        <v>1023.66</v>
      </c>
      <c r="G264" s="56">
        <v>1228.51</v>
      </c>
      <c r="H264" s="128">
        <v>881.13</v>
      </c>
      <c r="I264" s="55">
        <v>958.74</v>
      </c>
      <c r="J264" s="55">
        <v>986.9</v>
      </c>
      <c r="K264" s="195">
        <v>1150.33</v>
      </c>
      <c r="L264" s="197">
        <v>799.04</v>
      </c>
      <c r="M264" s="69" t="s">
        <v>1116</v>
      </c>
      <c r="N264" s="68">
        <v>21.4</v>
      </c>
      <c r="O264" s="33">
        <v>3.1100000000000003</v>
      </c>
      <c r="P264" s="66">
        <v>98.99</v>
      </c>
      <c r="Q264" s="39">
        <v>192.06</v>
      </c>
      <c r="R264" s="39">
        <v>224.62</v>
      </c>
      <c r="S264" s="63">
        <v>429.47</v>
      </c>
      <c r="T264" s="62">
        <v>82.09</v>
      </c>
      <c r="U264" s="39">
        <v>159.69999999999999</v>
      </c>
      <c r="V264" s="39">
        <v>187.86</v>
      </c>
      <c r="W264" s="63">
        <v>351.29</v>
      </c>
      <c r="X264" s="359">
        <v>0</v>
      </c>
      <c r="Y264" s="95"/>
      <c r="Z264" s="349"/>
      <c r="AB264" s="95"/>
      <c r="AC264" s="95"/>
      <c r="AD264" s="349"/>
    </row>
    <row r="265" spans="1:30" x14ac:dyDescent="0.25">
      <c r="A265" s="44" t="s">
        <v>1070</v>
      </c>
      <c r="B265" s="46">
        <v>16</v>
      </c>
      <c r="C265" s="187" t="s">
        <v>99</v>
      </c>
      <c r="D265" s="54">
        <v>898.73</v>
      </c>
      <c r="E265" s="55">
        <v>991.80000000000007</v>
      </c>
      <c r="F265" s="55">
        <v>1024.3600000000001</v>
      </c>
      <c r="G265" s="56">
        <v>1229.21</v>
      </c>
      <c r="H265" s="128">
        <v>881.83</v>
      </c>
      <c r="I265" s="55">
        <v>959.44</v>
      </c>
      <c r="J265" s="55">
        <v>987.6</v>
      </c>
      <c r="K265" s="195">
        <v>1151.03</v>
      </c>
      <c r="L265" s="197">
        <v>799.74</v>
      </c>
      <c r="M265" s="69" t="s">
        <v>1119</v>
      </c>
      <c r="N265" s="68">
        <v>21.42</v>
      </c>
      <c r="O265" s="33">
        <v>3.1100000000000003</v>
      </c>
      <c r="P265" s="66">
        <v>98.99</v>
      </c>
      <c r="Q265" s="39">
        <v>192.06</v>
      </c>
      <c r="R265" s="39">
        <v>224.62</v>
      </c>
      <c r="S265" s="63">
        <v>429.47</v>
      </c>
      <c r="T265" s="62">
        <v>82.09</v>
      </c>
      <c r="U265" s="39">
        <v>159.69999999999999</v>
      </c>
      <c r="V265" s="39">
        <v>187.86</v>
      </c>
      <c r="W265" s="63">
        <v>351.29</v>
      </c>
      <c r="X265" s="359">
        <v>0</v>
      </c>
      <c r="Y265" s="95"/>
      <c r="Z265" s="349"/>
      <c r="AB265" s="95"/>
      <c r="AC265" s="95"/>
      <c r="AD265" s="349"/>
    </row>
    <row r="266" spans="1:30" x14ac:dyDescent="0.25">
      <c r="A266" s="44" t="s">
        <v>1070</v>
      </c>
      <c r="B266" s="46">
        <v>17</v>
      </c>
      <c r="C266" s="187" t="s">
        <v>99</v>
      </c>
      <c r="D266" s="54">
        <v>855.95</v>
      </c>
      <c r="E266" s="55">
        <v>949.02</v>
      </c>
      <c r="F266" s="55">
        <v>981.58</v>
      </c>
      <c r="G266" s="56">
        <v>1186.43</v>
      </c>
      <c r="H266" s="128">
        <v>839.05000000000007</v>
      </c>
      <c r="I266" s="55">
        <v>916.66000000000008</v>
      </c>
      <c r="J266" s="55">
        <v>944.82</v>
      </c>
      <c r="K266" s="195">
        <v>1108.25</v>
      </c>
      <c r="L266" s="197">
        <v>756.96</v>
      </c>
      <c r="M266" s="69" t="s">
        <v>1122</v>
      </c>
      <c r="N266" s="68">
        <v>20.27</v>
      </c>
      <c r="O266" s="33">
        <v>3.1100000000000003</v>
      </c>
      <c r="P266" s="66">
        <v>98.99</v>
      </c>
      <c r="Q266" s="39">
        <v>192.06</v>
      </c>
      <c r="R266" s="39">
        <v>224.62</v>
      </c>
      <c r="S266" s="63">
        <v>429.47</v>
      </c>
      <c r="T266" s="62">
        <v>82.09</v>
      </c>
      <c r="U266" s="39">
        <v>159.69999999999999</v>
      </c>
      <c r="V266" s="39">
        <v>187.86</v>
      </c>
      <c r="W266" s="63">
        <v>351.29</v>
      </c>
      <c r="X266" s="359">
        <v>0</v>
      </c>
      <c r="Y266" s="95"/>
      <c r="Z266" s="349"/>
      <c r="AB266" s="95"/>
      <c r="AC266" s="95"/>
      <c r="AD266" s="349"/>
    </row>
    <row r="267" spans="1:30" x14ac:dyDescent="0.25">
      <c r="A267" s="44" t="s">
        <v>1070</v>
      </c>
      <c r="B267" s="46">
        <v>18</v>
      </c>
      <c r="C267" s="187" t="s">
        <v>99</v>
      </c>
      <c r="D267" s="54">
        <v>824.79</v>
      </c>
      <c r="E267" s="55">
        <v>917.86</v>
      </c>
      <c r="F267" s="55">
        <v>950.42</v>
      </c>
      <c r="G267" s="56">
        <v>1155.27</v>
      </c>
      <c r="H267" s="128">
        <v>807.89</v>
      </c>
      <c r="I267" s="55">
        <v>885.5</v>
      </c>
      <c r="J267" s="55">
        <v>913.66</v>
      </c>
      <c r="K267" s="195">
        <v>1077.0899999999999</v>
      </c>
      <c r="L267" s="197">
        <v>725.8</v>
      </c>
      <c r="M267" s="69" t="s">
        <v>342</v>
      </c>
      <c r="N267" s="68">
        <v>19.43</v>
      </c>
      <c r="O267" s="33">
        <v>3.1100000000000003</v>
      </c>
      <c r="P267" s="66">
        <v>98.99</v>
      </c>
      <c r="Q267" s="39">
        <v>192.06</v>
      </c>
      <c r="R267" s="39">
        <v>224.62</v>
      </c>
      <c r="S267" s="63">
        <v>429.47</v>
      </c>
      <c r="T267" s="62">
        <v>82.09</v>
      </c>
      <c r="U267" s="39">
        <v>159.69999999999999</v>
      </c>
      <c r="V267" s="39">
        <v>187.86</v>
      </c>
      <c r="W267" s="63">
        <v>351.29</v>
      </c>
      <c r="X267" s="359">
        <v>0</v>
      </c>
      <c r="Y267" s="95"/>
      <c r="Z267" s="349"/>
      <c r="AB267" s="95"/>
      <c r="AC267" s="95"/>
      <c r="AD267" s="349"/>
    </row>
    <row r="268" spans="1:30" x14ac:dyDescent="0.25">
      <c r="A268" s="44" t="s">
        <v>1070</v>
      </c>
      <c r="B268" s="46">
        <v>19</v>
      </c>
      <c r="C268" s="187" t="s">
        <v>99</v>
      </c>
      <c r="D268" s="54">
        <v>894.79</v>
      </c>
      <c r="E268" s="55">
        <v>987.86</v>
      </c>
      <c r="F268" s="55">
        <v>1020.42</v>
      </c>
      <c r="G268" s="56">
        <v>1225.27</v>
      </c>
      <c r="H268" s="128">
        <v>877.89</v>
      </c>
      <c r="I268" s="55">
        <v>955.5</v>
      </c>
      <c r="J268" s="55">
        <v>983.66</v>
      </c>
      <c r="K268" s="195">
        <v>1147.0899999999999</v>
      </c>
      <c r="L268" s="197">
        <v>795.8</v>
      </c>
      <c r="M268" s="69" t="s">
        <v>1127</v>
      </c>
      <c r="N268" s="68">
        <v>21.31</v>
      </c>
      <c r="O268" s="33">
        <v>3.1100000000000003</v>
      </c>
      <c r="P268" s="66">
        <v>98.99</v>
      </c>
      <c r="Q268" s="39">
        <v>192.06</v>
      </c>
      <c r="R268" s="39">
        <v>224.62</v>
      </c>
      <c r="S268" s="63">
        <v>429.47</v>
      </c>
      <c r="T268" s="62">
        <v>82.09</v>
      </c>
      <c r="U268" s="39">
        <v>159.69999999999999</v>
      </c>
      <c r="V268" s="39">
        <v>187.86</v>
      </c>
      <c r="W268" s="63">
        <v>351.29</v>
      </c>
      <c r="X268" s="359">
        <v>0</v>
      </c>
      <c r="Y268" s="95"/>
      <c r="Z268" s="349"/>
      <c r="AB268" s="95"/>
      <c r="AC268" s="95"/>
      <c r="AD268" s="349"/>
    </row>
    <row r="269" spans="1:30" x14ac:dyDescent="0.25">
      <c r="A269" s="44" t="s">
        <v>1070</v>
      </c>
      <c r="B269" s="46">
        <v>20</v>
      </c>
      <c r="C269" s="187" t="s">
        <v>99</v>
      </c>
      <c r="D269" s="54">
        <v>846.74</v>
      </c>
      <c r="E269" s="55">
        <v>939.81</v>
      </c>
      <c r="F269" s="55">
        <v>972.37</v>
      </c>
      <c r="G269" s="56">
        <v>1177.22</v>
      </c>
      <c r="H269" s="128">
        <v>829.84</v>
      </c>
      <c r="I269" s="55">
        <v>907.45</v>
      </c>
      <c r="J269" s="55">
        <v>935.61</v>
      </c>
      <c r="K269" s="195">
        <v>1099.04</v>
      </c>
      <c r="L269" s="197">
        <v>747.75</v>
      </c>
      <c r="M269" s="69" t="s">
        <v>1129</v>
      </c>
      <c r="N269" s="68">
        <v>20.02</v>
      </c>
      <c r="O269" s="33">
        <v>3.1100000000000003</v>
      </c>
      <c r="P269" s="66">
        <v>98.99</v>
      </c>
      <c r="Q269" s="39">
        <v>192.06</v>
      </c>
      <c r="R269" s="39">
        <v>224.62</v>
      </c>
      <c r="S269" s="63">
        <v>429.47</v>
      </c>
      <c r="T269" s="62">
        <v>82.09</v>
      </c>
      <c r="U269" s="39">
        <v>159.69999999999999</v>
      </c>
      <c r="V269" s="39">
        <v>187.86</v>
      </c>
      <c r="W269" s="63">
        <v>351.29</v>
      </c>
      <c r="X269" s="359">
        <v>0</v>
      </c>
      <c r="Y269" s="95"/>
      <c r="Z269" s="349"/>
      <c r="AB269" s="95"/>
      <c r="AC269" s="95"/>
      <c r="AD269" s="349"/>
    </row>
    <row r="270" spans="1:30" x14ac:dyDescent="0.25">
      <c r="A270" s="44" t="s">
        <v>1070</v>
      </c>
      <c r="B270" s="46">
        <v>21</v>
      </c>
      <c r="C270" s="187" t="s">
        <v>99</v>
      </c>
      <c r="D270" s="54">
        <v>830</v>
      </c>
      <c r="E270" s="55">
        <v>923.07</v>
      </c>
      <c r="F270" s="55">
        <v>955.63000000000011</v>
      </c>
      <c r="G270" s="56">
        <v>1160.48</v>
      </c>
      <c r="H270" s="128">
        <v>813.1</v>
      </c>
      <c r="I270" s="55">
        <v>890.71</v>
      </c>
      <c r="J270" s="55">
        <v>918.87</v>
      </c>
      <c r="K270" s="195">
        <v>1082.3</v>
      </c>
      <c r="L270" s="197">
        <v>731.0100000000001</v>
      </c>
      <c r="M270" s="69" t="s">
        <v>1132</v>
      </c>
      <c r="N270" s="68">
        <v>19.57</v>
      </c>
      <c r="O270" s="33">
        <v>3.1100000000000003</v>
      </c>
      <c r="P270" s="66">
        <v>98.99</v>
      </c>
      <c r="Q270" s="39">
        <v>192.06</v>
      </c>
      <c r="R270" s="39">
        <v>224.62</v>
      </c>
      <c r="S270" s="63">
        <v>429.47</v>
      </c>
      <c r="T270" s="62">
        <v>82.09</v>
      </c>
      <c r="U270" s="39">
        <v>159.69999999999999</v>
      </c>
      <c r="V270" s="39">
        <v>187.86</v>
      </c>
      <c r="W270" s="63">
        <v>351.29</v>
      </c>
      <c r="X270" s="359">
        <v>0</v>
      </c>
      <c r="Y270" s="95"/>
      <c r="Z270" s="349"/>
      <c r="AB270" s="95"/>
      <c r="AC270" s="95"/>
      <c r="AD270" s="349"/>
    </row>
    <row r="271" spans="1:30" x14ac:dyDescent="0.25">
      <c r="A271" s="44" t="s">
        <v>1070</v>
      </c>
      <c r="B271" s="46">
        <v>22</v>
      </c>
      <c r="C271" s="187" t="s">
        <v>99</v>
      </c>
      <c r="D271" s="54">
        <v>958.59</v>
      </c>
      <c r="E271" s="55">
        <v>1051.6600000000001</v>
      </c>
      <c r="F271" s="55">
        <v>1084.22</v>
      </c>
      <c r="G271" s="56">
        <v>1289.0700000000002</v>
      </c>
      <c r="H271" s="128">
        <v>941.69</v>
      </c>
      <c r="I271" s="55">
        <v>1019.3</v>
      </c>
      <c r="J271" s="55">
        <v>1047.46</v>
      </c>
      <c r="K271" s="195">
        <v>1210.8900000000001</v>
      </c>
      <c r="L271" s="197">
        <v>859.6</v>
      </c>
      <c r="M271" s="69" t="s">
        <v>1134</v>
      </c>
      <c r="N271" s="68">
        <v>23.03</v>
      </c>
      <c r="O271" s="33">
        <v>3.1100000000000003</v>
      </c>
      <c r="P271" s="66">
        <v>98.99</v>
      </c>
      <c r="Q271" s="39">
        <v>192.06</v>
      </c>
      <c r="R271" s="39">
        <v>224.62</v>
      </c>
      <c r="S271" s="63">
        <v>429.47</v>
      </c>
      <c r="T271" s="62">
        <v>82.09</v>
      </c>
      <c r="U271" s="39">
        <v>159.69999999999999</v>
      </c>
      <c r="V271" s="39">
        <v>187.86</v>
      </c>
      <c r="W271" s="63">
        <v>351.29</v>
      </c>
      <c r="X271" s="359">
        <v>0</v>
      </c>
      <c r="Y271" s="95"/>
      <c r="Z271" s="349"/>
      <c r="AB271" s="95"/>
      <c r="AC271" s="95"/>
      <c r="AD271" s="349"/>
    </row>
    <row r="272" spans="1:30" x14ac:dyDescent="0.25">
      <c r="A272" s="44" t="s">
        <v>1070</v>
      </c>
      <c r="B272" s="46">
        <v>23</v>
      </c>
      <c r="C272" s="187" t="s">
        <v>99</v>
      </c>
      <c r="D272" s="54">
        <v>1195.7</v>
      </c>
      <c r="E272" s="55">
        <v>1288.77</v>
      </c>
      <c r="F272" s="55">
        <v>1321.33</v>
      </c>
      <c r="G272" s="56">
        <v>1526.18</v>
      </c>
      <c r="H272" s="128">
        <v>1178.8</v>
      </c>
      <c r="I272" s="55">
        <v>1256.4100000000001</v>
      </c>
      <c r="J272" s="55">
        <v>1284.5700000000002</v>
      </c>
      <c r="K272" s="195">
        <v>1448</v>
      </c>
      <c r="L272" s="197">
        <v>1096.71</v>
      </c>
      <c r="M272" s="69" t="s">
        <v>1137</v>
      </c>
      <c r="N272" s="68">
        <v>29.41</v>
      </c>
      <c r="O272" s="33">
        <v>3.1100000000000003</v>
      </c>
      <c r="P272" s="66">
        <v>98.99</v>
      </c>
      <c r="Q272" s="39">
        <v>192.06</v>
      </c>
      <c r="R272" s="39">
        <v>224.62</v>
      </c>
      <c r="S272" s="63">
        <v>429.47</v>
      </c>
      <c r="T272" s="62">
        <v>82.09</v>
      </c>
      <c r="U272" s="39">
        <v>159.69999999999999</v>
      </c>
      <c r="V272" s="39">
        <v>187.86</v>
      </c>
      <c r="W272" s="63">
        <v>351.29</v>
      </c>
      <c r="X272" s="359">
        <v>0</v>
      </c>
      <c r="Y272" s="95"/>
      <c r="Z272" s="349"/>
      <c r="AB272" s="95"/>
      <c r="AC272" s="95"/>
      <c r="AD272" s="349"/>
    </row>
    <row r="273" spans="1:30" x14ac:dyDescent="0.25">
      <c r="A273" s="44" t="s">
        <v>1138</v>
      </c>
      <c r="B273" s="46">
        <v>0</v>
      </c>
      <c r="C273" s="187" t="s">
        <v>99</v>
      </c>
      <c r="D273" s="54">
        <v>808.96</v>
      </c>
      <c r="E273" s="55">
        <v>902.03</v>
      </c>
      <c r="F273" s="55">
        <v>934.59</v>
      </c>
      <c r="G273" s="56">
        <v>1139.44</v>
      </c>
      <c r="H273" s="128">
        <v>792.06000000000006</v>
      </c>
      <c r="I273" s="55">
        <v>869.67000000000007</v>
      </c>
      <c r="J273" s="55">
        <v>897.83</v>
      </c>
      <c r="K273" s="195">
        <v>1061.26</v>
      </c>
      <c r="L273" s="197">
        <v>709.97</v>
      </c>
      <c r="M273" s="69" t="s">
        <v>1141</v>
      </c>
      <c r="N273" s="68">
        <v>19.010000000000002</v>
      </c>
      <c r="O273" s="33">
        <v>3.1100000000000003</v>
      </c>
      <c r="P273" s="66">
        <v>98.99</v>
      </c>
      <c r="Q273" s="39">
        <v>192.06</v>
      </c>
      <c r="R273" s="39">
        <v>224.62</v>
      </c>
      <c r="S273" s="63">
        <v>429.47</v>
      </c>
      <c r="T273" s="62">
        <v>82.09</v>
      </c>
      <c r="U273" s="39">
        <v>159.69999999999999</v>
      </c>
      <c r="V273" s="39">
        <v>187.86</v>
      </c>
      <c r="W273" s="63">
        <v>351.29</v>
      </c>
      <c r="X273" s="359">
        <v>0</v>
      </c>
      <c r="Y273" s="95"/>
      <c r="Z273" s="349"/>
      <c r="AB273" s="95"/>
      <c r="AC273" s="95"/>
      <c r="AD273" s="349"/>
    </row>
    <row r="274" spans="1:30" x14ac:dyDescent="0.25">
      <c r="A274" s="44" t="s">
        <v>1138</v>
      </c>
      <c r="B274" s="46">
        <v>1</v>
      </c>
      <c r="C274" s="187" t="s">
        <v>99</v>
      </c>
      <c r="D274" s="54">
        <v>801.49</v>
      </c>
      <c r="E274" s="55">
        <v>894.56000000000006</v>
      </c>
      <c r="F274" s="55">
        <v>927.12</v>
      </c>
      <c r="G274" s="56">
        <v>1131.97</v>
      </c>
      <c r="H274" s="128">
        <v>784.59</v>
      </c>
      <c r="I274" s="55">
        <v>862.2</v>
      </c>
      <c r="J274" s="55">
        <v>890.36</v>
      </c>
      <c r="K274" s="195">
        <v>1053.79</v>
      </c>
      <c r="L274" s="197">
        <v>702.5</v>
      </c>
      <c r="M274" s="69" t="s">
        <v>1144</v>
      </c>
      <c r="N274" s="68">
        <v>18.809999999999999</v>
      </c>
      <c r="O274" s="33">
        <v>3.1100000000000003</v>
      </c>
      <c r="P274" s="66">
        <v>98.99</v>
      </c>
      <c r="Q274" s="39">
        <v>192.06</v>
      </c>
      <c r="R274" s="39">
        <v>224.62</v>
      </c>
      <c r="S274" s="63">
        <v>429.47</v>
      </c>
      <c r="T274" s="62">
        <v>82.09</v>
      </c>
      <c r="U274" s="39">
        <v>159.69999999999999</v>
      </c>
      <c r="V274" s="39">
        <v>187.86</v>
      </c>
      <c r="W274" s="63">
        <v>351.29</v>
      </c>
      <c r="X274" s="359">
        <v>0</v>
      </c>
      <c r="Y274" s="95"/>
      <c r="Z274" s="349"/>
      <c r="AB274" s="95"/>
      <c r="AC274" s="95"/>
      <c r="AD274" s="349"/>
    </row>
    <row r="275" spans="1:30" x14ac:dyDescent="0.25">
      <c r="A275" s="44" t="s">
        <v>1138</v>
      </c>
      <c r="B275" s="46">
        <v>2</v>
      </c>
      <c r="C275" s="187" t="s">
        <v>99</v>
      </c>
      <c r="D275" s="54">
        <v>823.72</v>
      </c>
      <c r="E275" s="55">
        <v>916.79</v>
      </c>
      <c r="F275" s="55">
        <v>949.35</v>
      </c>
      <c r="G275" s="56">
        <v>1154.2</v>
      </c>
      <c r="H275" s="128">
        <v>806.82</v>
      </c>
      <c r="I275" s="55">
        <v>884.43000000000006</v>
      </c>
      <c r="J275" s="55">
        <v>912.59</v>
      </c>
      <c r="K275" s="195">
        <v>1076.02</v>
      </c>
      <c r="L275" s="197">
        <v>724.73</v>
      </c>
      <c r="M275" s="69" t="s">
        <v>1147</v>
      </c>
      <c r="N275" s="68">
        <v>19.399999999999999</v>
      </c>
      <c r="O275" s="33">
        <v>3.1100000000000003</v>
      </c>
      <c r="P275" s="66">
        <v>98.99</v>
      </c>
      <c r="Q275" s="39">
        <v>192.06</v>
      </c>
      <c r="R275" s="39">
        <v>224.62</v>
      </c>
      <c r="S275" s="63">
        <v>429.47</v>
      </c>
      <c r="T275" s="62">
        <v>82.09</v>
      </c>
      <c r="U275" s="39">
        <v>159.69999999999999</v>
      </c>
      <c r="V275" s="39">
        <v>187.86</v>
      </c>
      <c r="W275" s="63">
        <v>351.29</v>
      </c>
      <c r="X275" s="359">
        <v>0</v>
      </c>
      <c r="Y275" s="95"/>
      <c r="Z275" s="349"/>
      <c r="AB275" s="95"/>
      <c r="AC275" s="95"/>
      <c r="AD275" s="349"/>
    </row>
    <row r="276" spans="1:30" x14ac:dyDescent="0.25">
      <c r="A276" s="44" t="s">
        <v>1138</v>
      </c>
      <c r="B276" s="46">
        <v>3</v>
      </c>
      <c r="C276" s="187" t="s">
        <v>99</v>
      </c>
      <c r="D276" s="54">
        <v>863.15</v>
      </c>
      <c r="E276" s="55">
        <v>956.22</v>
      </c>
      <c r="F276" s="55">
        <v>988.78</v>
      </c>
      <c r="G276" s="56">
        <v>1193.6300000000001</v>
      </c>
      <c r="H276" s="128">
        <v>846.25000000000011</v>
      </c>
      <c r="I276" s="55">
        <v>923.86000000000013</v>
      </c>
      <c r="J276" s="55">
        <v>952.0200000000001</v>
      </c>
      <c r="K276" s="195">
        <v>1115.45</v>
      </c>
      <c r="L276" s="197">
        <v>764.16000000000008</v>
      </c>
      <c r="M276" s="69" t="s">
        <v>1150</v>
      </c>
      <c r="N276" s="68">
        <v>20.46</v>
      </c>
      <c r="O276" s="33">
        <v>3.1100000000000003</v>
      </c>
      <c r="P276" s="66">
        <v>98.99</v>
      </c>
      <c r="Q276" s="39">
        <v>192.06</v>
      </c>
      <c r="R276" s="39">
        <v>224.62</v>
      </c>
      <c r="S276" s="63">
        <v>429.47</v>
      </c>
      <c r="T276" s="62">
        <v>82.09</v>
      </c>
      <c r="U276" s="39">
        <v>159.69999999999999</v>
      </c>
      <c r="V276" s="39">
        <v>187.86</v>
      </c>
      <c r="W276" s="63">
        <v>351.29</v>
      </c>
      <c r="X276" s="359">
        <v>0</v>
      </c>
      <c r="Y276" s="95"/>
      <c r="Z276" s="349"/>
      <c r="AB276" s="95"/>
      <c r="AC276" s="95"/>
      <c r="AD276" s="349"/>
    </row>
    <row r="277" spans="1:30" x14ac:dyDescent="0.25">
      <c r="A277" s="44" t="s">
        <v>1138</v>
      </c>
      <c r="B277" s="46">
        <v>4</v>
      </c>
      <c r="C277" s="187" t="s">
        <v>99</v>
      </c>
      <c r="D277" s="54">
        <v>917.8</v>
      </c>
      <c r="E277" s="55">
        <v>1010.87</v>
      </c>
      <c r="F277" s="55">
        <v>1043.43</v>
      </c>
      <c r="G277" s="56">
        <v>1248.28</v>
      </c>
      <c r="H277" s="128">
        <v>900.9</v>
      </c>
      <c r="I277" s="55">
        <v>978.51</v>
      </c>
      <c r="J277" s="55">
        <v>1006.67</v>
      </c>
      <c r="K277" s="195">
        <v>1170.0999999999999</v>
      </c>
      <c r="L277" s="197">
        <v>818.81</v>
      </c>
      <c r="M277" s="69" t="s">
        <v>260</v>
      </c>
      <c r="N277" s="68">
        <v>21.93</v>
      </c>
      <c r="O277" s="33">
        <v>3.1100000000000003</v>
      </c>
      <c r="P277" s="66">
        <v>98.99</v>
      </c>
      <c r="Q277" s="39">
        <v>192.06</v>
      </c>
      <c r="R277" s="39">
        <v>224.62</v>
      </c>
      <c r="S277" s="63">
        <v>429.47</v>
      </c>
      <c r="T277" s="62">
        <v>82.09</v>
      </c>
      <c r="U277" s="39">
        <v>159.69999999999999</v>
      </c>
      <c r="V277" s="39">
        <v>187.86</v>
      </c>
      <c r="W277" s="63">
        <v>351.29</v>
      </c>
      <c r="X277" s="359">
        <v>0</v>
      </c>
      <c r="Y277" s="95"/>
      <c r="Z277" s="349"/>
      <c r="AB277" s="95"/>
      <c r="AC277" s="95"/>
      <c r="AD277" s="349"/>
    </row>
    <row r="278" spans="1:30" x14ac:dyDescent="0.25">
      <c r="A278" s="44" t="s">
        <v>1138</v>
      </c>
      <c r="B278" s="46">
        <v>5</v>
      </c>
      <c r="C278" s="187" t="s">
        <v>99</v>
      </c>
      <c r="D278" s="54">
        <v>932.17</v>
      </c>
      <c r="E278" s="55">
        <v>1025.24</v>
      </c>
      <c r="F278" s="55">
        <v>1057.8</v>
      </c>
      <c r="G278" s="56">
        <v>1262.6500000000001</v>
      </c>
      <c r="H278" s="128">
        <v>915.27</v>
      </c>
      <c r="I278" s="55">
        <v>992.87999999999988</v>
      </c>
      <c r="J278" s="55">
        <v>1021.04</v>
      </c>
      <c r="K278" s="195">
        <v>1184.47</v>
      </c>
      <c r="L278" s="197">
        <v>833.18000000000006</v>
      </c>
      <c r="M278" s="69" t="s">
        <v>287</v>
      </c>
      <c r="N278" s="68">
        <v>22.32</v>
      </c>
      <c r="O278" s="33">
        <v>3.1100000000000003</v>
      </c>
      <c r="P278" s="66">
        <v>98.99</v>
      </c>
      <c r="Q278" s="39">
        <v>192.06</v>
      </c>
      <c r="R278" s="39">
        <v>224.62</v>
      </c>
      <c r="S278" s="63">
        <v>429.47</v>
      </c>
      <c r="T278" s="62">
        <v>82.09</v>
      </c>
      <c r="U278" s="39">
        <v>159.69999999999999</v>
      </c>
      <c r="V278" s="39">
        <v>187.86</v>
      </c>
      <c r="W278" s="63">
        <v>351.29</v>
      </c>
      <c r="X278" s="359">
        <v>0</v>
      </c>
      <c r="Y278" s="95"/>
      <c r="Z278" s="349"/>
      <c r="AB278" s="95"/>
      <c r="AC278" s="95"/>
      <c r="AD278" s="349"/>
    </row>
    <row r="279" spans="1:30" x14ac:dyDescent="0.25">
      <c r="A279" s="44" t="s">
        <v>1138</v>
      </c>
      <c r="B279" s="46">
        <v>6</v>
      </c>
      <c r="C279" s="187" t="s">
        <v>99</v>
      </c>
      <c r="D279" s="54">
        <v>885.62</v>
      </c>
      <c r="E279" s="55">
        <v>978.69</v>
      </c>
      <c r="F279" s="55">
        <v>1011.25</v>
      </c>
      <c r="G279" s="56">
        <v>1216.1000000000001</v>
      </c>
      <c r="H279" s="128">
        <v>868.72</v>
      </c>
      <c r="I279" s="55">
        <v>946.32999999999993</v>
      </c>
      <c r="J279" s="55">
        <v>974.49</v>
      </c>
      <c r="K279" s="195">
        <v>1137.92</v>
      </c>
      <c r="L279" s="197">
        <v>786.63000000000011</v>
      </c>
      <c r="M279" s="69" t="s">
        <v>1156</v>
      </c>
      <c r="N279" s="68">
        <v>21.07</v>
      </c>
      <c r="O279" s="33">
        <v>3.1100000000000003</v>
      </c>
      <c r="P279" s="66">
        <v>98.99</v>
      </c>
      <c r="Q279" s="39">
        <v>192.06</v>
      </c>
      <c r="R279" s="39">
        <v>224.62</v>
      </c>
      <c r="S279" s="63">
        <v>429.47</v>
      </c>
      <c r="T279" s="62">
        <v>82.09</v>
      </c>
      <c r="U279" s="39">
        <v>159.69999999999999</v>
      </c>
      <c r="V279" s="39">
        <v>187.86</v>
      </c>
      <c r="W279" s="63">
        <v>351.29</v>
      </c>
      <c r="X279" s="359">
        <v>0</v>
      </c>
      <c r="Y279" s="95"/>
      <c r="Z279" s="349"/>
      <c r="AB279" s="95"/>
      <c r="AC279" s="95"/>
      <c r="AD279" s="349"/>
    </row>
    <row r="280" spans="1:30" x14ac:dyDescent="0.25">
      <c r="A280" s="44" t="s">
        <v>1138</v>
      </c>
      <c r="B280" s="46">
        <v>7</v>
      </c>
      <c r="C280" s="187" t="s">
        <v>99</v>
      </c>
      <c r="D280" s="54">
        <v>799.87</v>
      </c>
      <c r="E280" s="55">
        <v>892.94</v>
      </c>
      <c r="F280" s="55">
        <v>925.5</v>
      </c>
      <c r="G280" s="56">
        <v>1130.3499999999999</v>
      </c>
      <c r="H280" s="128">
        <v>782.97</v>
      </c>
      <c r="I280" s="55">
        <v>860.57999999999993</v>
      </c>
      <c r="J280" s="55">
        <v>888.74</v>
      </c>
      <c r="K280" s="195">
        <v>1052.17</v>
      </c>
      <c r="L280" s="197">
        <v>700.88</v>
      </c>
      <c r="M280" s="69" t="s">
        <v>1159</v>
      </c>
      <c r="N280" s="68">
        <v>18.760000000000002</v>
      </c>
      <c r="O280" s="33">
        <v>3.1100000000000003</v>
      </c>
      <c r="P280" s="66">
        <v>98.99</v>
      </c>
      <c r="Q280" s="39">
        <v>192.06</v>
      </c>
      <c r="R280" s="39">
        <v>224.62</v>
      </c>
      <c r="S280" s="63">
        <v>429.47</v>
      </c>
      <c r="T280" s="62">
        <v>82.09</v>
      </c>
      <c r="U280" s="39">
        <v>159.69999999999999</v>
      </c>
      <c r="V280" s="39">
        <v>187.86</v>
      </c>
      <c r="W280" s="63">
        <v>351.29</v>
      </c>
      <c r="X280" s="359">
        <v>0</v>
      </c>
      <c r="Y280" s="95"/>
      <c r="Z280" s="349"/>
      <c r="AB280" s="95"/>
      <c r="AC280" s="95"/>
      <c r="AD280" s="349"/>
    </row>
    <row r="281" spans="1:30" x14ac:dyDescent="0.25">
      <c r="A281" s="44" t="s">
        <v>1138</v>
      </c>
      <c r="B281" s="46">
        <v>8</v>
      </c>
      <c r="C281" s="187" t="s">
        <v>99</v>
      </c>
      <c r="D281" s="54">
        <v>1017.3000000000001</v>
      </c>
      <c r="E281" s="55">
        <v>1110.3700000000001</v>
      </c>
      <c r="F281" s="55">
        <v>1142.93</v>
      </c>
      <c r="G281" s="56">
        <v>1347.7800000000002</v>
      </c>
      <c r="H281" s="128">
        <v>1000.4000000000001</v>
      </c>
      <c r="I281" s="55">
        <v>1078.01</v>
      </c>
      <c r="J281" s="55">
        <v>1106.17</v>
      </c>
      <c r="K281" s="195">
        <v>1269.6000000000001</v>
      </c>
      <c r="L281" s="197">
        <v>918.31000000000006</v>
      </c>
      <c r="M281" s="69" t="s">
        <v>1162</v>
      </c>
      <c r="N281" s="68">
        <v>24.61</v>
      </c>
      <c r="O281" s="33">
        <v>3.1100000000000003</v>
      </c>
      <c r="P281" s="66">
        <v>98.99</v>
      </c>
      <c r="Q281" s="39">
        <v>192.06</v>
      </c>
      <c r="R281" s="39">
        <v>224.62</v>
      </c>
      <c r="S281" s="63">
        <v>429.47</v>
      </c>
      <c r="T281" s="62">
        <v>82.09</v>
      </c>
      <c r="U281" s="39">
        <v>159.69999999999999</v>
      </c>
      <c r="V281" s="39">
        <v>187.86</v>
      </c>
      <c r="W281" s="63">
        <v>351.29</v>
      </c>
      <c r="X281" s="359">
        <v>0</v>
      </c>
      <c r="Y281" s="95"/>
      <c r="Z281" s="349"/>
      <c r="AB281" s="95"/>
      <c r="AC281" s="95"/>
      <c r="AD281" s="349"/>
    </row>
    <row r="282" spans="1:30" x14ac:dyDescent="0.25">
      <c r="A282" s="44" t="s">
        <v>1138</v>
      </c>
      <c r="B282" s="46">
        <v>9</v>
      </c>
      <c r="C282" s="187" t="s">
        <v>99</v>
      </c>
      <c r="D282" s="54">
        <v>935.7</v>
      </c>
      <c r="E282" s="55">
        <v>1028.77</v>
      </c>
      <c r="F282" s="55">
        <v>1061.3300000000002</v>
      </c>
      <c r="G282" s="56">
        <v>1266.18</v>
      </c>
      <c r="H282" s="128">
        <v>918.80000000000007</v>
      </c>
      <c r="I282" s="55">
        <v>996.41000000000008</v>
      </c>
      <c r="J282" s="55">
        <v>1024.5700000000002</v>
      </c>
      <c r="K282" s="195">
        <v>1188</v>
      </c>
      <c r="L282" s="197">
        <v>836.71</v>
      </c>
      <c r="M282" s="69" t="s">
        <v>1164</v>
      </c>
      <c r="N282" s="68">
        <v>22.41</v>
      </c>
      <c r="O282" s="33">
        <v>3.1100000000000003</v>
      </c>
      <c r="P282" s="66">
        <v>98.99</v>
      </c>
      <c r="Q282" s="39">
        <v>192.06</v>
      </c>
      <c r="R282" s="39">
        <v>224.62</v>
      </c>
      <c r="S282" s="63">
        <v>429.47</v>
      </c>
      <c r="T282" s="62">
        <v>82.09</v>
      </c>
      <c r="U282" s="39">
        <v>159.69999999999999</v>
      </c>
      <c r="V282" s="39">
        <v>187.86</v>
      </c>
      <c r="W282" s="63">
        <v>351.29</v>
      </c>
      <c r="X282" s="359">
        <v>0</v>
      </c>
      <c r="Y282" s="95"/>
      <c r="Z282" s="349"/>
      <c r="AB282" s="95"/>
      <c r="AC282" s="95"/>
      <c r="AD282" s="349"/>
    </row>
    <row r="283" spans="1:30" x14ac:dyDescent="0.25">
      <c r="A283" s="44" t="s">
        <v>1138</v>
      </c>
      <c r="B283" s="46">
        <v>10</v>
      </c>
      <c r="C283" s="187" t="s">
        <v>99</v>
      </c>
      <c r="D283" s="54">
        <v>902.21</v>
      </c>
      <c r="E283" s="55">
        <v>995.28</v>
      </c>
      <c r="F283" s="55">
        <v>1027.8400000000001</v>
      </c>
      <c r="G283" s="56">
        <v>1232.69</v>
      </c>
      <c r="H283" s="128">
        <v>885.31000000000006</v>
      </c>
      <c r="I283" s="55">
        <v>962.92000000000007</v>
      </c>
      <c r="J283" s="55">
        <v>991.08</v>
      </c>
      <c r="K283" s="195">
        <v>1154.51</v>
      </c>
      <c r="L283" s="197">
        <v>803.22</v>
      </c>
      <c r="M283" s="69" t="s">
        <v>1167</v>
      </c>
      <c r="N283" s="68">
        <v>21.51</v>
      </c>
      <c r="O283" s="33">
        <v>3.1100000000000003</v>
      </c>
      <c r="P283" s="66">
        <v>98.99</v>
      </c>
      <c r="Q283" s="39">
        <v>192.06</v>
      </c>
      <c r="R283" s="39">
        <v>224.62</v>
      </c>
      <c r="S283" s="63">
        <v>429.47</v>
      </c>
      <c r="T283" s="62">
        <v>82.09</v>
      </c>
      <c r="U283" s="39">
        <v>159.69999999999999</v>
      </c>
      <c r="V283" s="39">
        <v>187.86</v>
      </c>
      <c r="W283" s="63">
        <v>351.29</v>
      </c>
      <c r="X283" s="359">
        <v>0</v>
      </c>
      <c r="Y283" s="95"/>
      <c r="Z283" s="349"/>
      <c r="AB283" s="95"/>
      <c r="AC283" s="95"/>
      <c r="AD283" s="349"/>
    </row>
    <row r="284" spans="1:30" x14ac:dyDescent="0.25">
      <c r="A284" s="44" t="s">
        <v>1138</v>
      </c>
      <c r="B284" s="46">
        <v>11</v>
      </c>
      <c r="C284" s="187" t="s">
        <v>99</v>
      </c>
      <c r="D284" s="54">
        <v>878.02</v>
      </c>
      <c r="E284" s="55">
        <v>971.08999999999992</v>
      </c>
      <c r="F284" s="55">
        <v>1003.65</v>
      </c>
      <c r="G284" s="56">
        <v>1208.5</v>
      </c>
      <c r="H284" s="128">
        <v>861.12</v>
      </c>
      <c r="I284" s="55">
        <v>938.73</v>
      </c>
      <c r="J284" s="55">
        <v>966.89</v>
      </c>
      <c r="K284" s="195">
        <v>1130.32</v>
      </c>
      <c r="L284" s="197">
        <v>779.03</v>
      </c>
      <c r="M284" s="69" t="s">
        <v>1170</v>
      </c>
      <c r="N284" s="68">
        <v>20.86</v>
      </c>
      <c r="O284" s="33">
        <v>3.1100000000000003</v>
      </c>
      <c r="P284" s="66">
        <v>98.99</v>
      </c>
      <c r="Q284" s="39">
        <v>192.06</v>
      </c>
      <c r="R284" s="39">
        <v>224.62</v>
      </c>
      <c r="S284" s="63">
        <v>429.47</v>
      </c>
      <c r="T284" s="62">
        <v>82.09</v>
      </c>
      <c r="U284" s="39">
        <v>159.69999999999999</v>
      </c>
      <c r="V284" s="39">
        <v>187.86</v>
      </c>
      <c r="W284" s="63">
        <v>351.29</v>
      </c>
      <c r="X284" s="359">
        <v>0</v>
      </c>
      <c r="Y284" s="95"/>
      <c r="Z284" s="349"/>
      <c r="AB284" s="95"/>
      <c r="AC284" s="95"/>
      <c r="AD284" s="349"/>
    </row>
    <row r="285" spans="1:30" x14ac:dyDescent="0.25">
      <c r="A285" s="44" t="s">
        <v>1138</v>
      </c>
      <c r="B285" s="46">
        <v>12</v>
      </c>
      <c r="C285" s="187" t="s">
        <v>99</v>
      </c>
      <c r="D285" s="54">
        <v>868.24</v>
      </c>
      <c r="E285" s="55">
        <v>961.31</v>
      </c>
      <c r="F285" s="55">
        <v>993.87</v>
      </c>
      <c r="G285" s="56">
        <v>1198.72</v>
      </c>
      <c r="H285" s="128">
        <v>851.34</v>
      </c>
      <c r="I285" s="55">
        <v>928.95</v>
      </c>
      <c r="J285" s="55">
        <v>957.11</v>
      </c>
      <c r="K285" s="195">
        <v>1120.54</v>
      </c>
      <c r="L285" s="197">
        <v>769.25</v>
      </c>
      <c r="M285" s="69" t="s">
        <v>1174</v>
      </c>
      <c r="N285" s="68">
        <v>20.6</v>
      </c>
      <c r="O285" s="33">
        <v>3.1100000000000003</v>
      </c>
      <c r="P285" s="66">
        <v>98.99</v>
      </c>
      <c r="Q285" s="39">
        <v>192.06</v>
      </c>
      <c r="R285" s="39">
        <v>224.62</v>
      </c>
      <c r="S285" s="63">
        <v>429.47</v>
      </c>
      <c r="T285" s="62">
        <v>82.09</v>
      </c>
      <c r="U285" s="39">
        <v>159.69999999999999</v>
      </c>
      <c r="V285" s="39">
        <v>187.86</v>
      </c>
      <c r="W285" s="63">
        <v>351.29</v>
      </c>
      <c r="X285" s="359">
        <v>0</v>
      </c>
      <c r="Y285" s="95"/>
      <c r="Z285" s="349"/>
      <c r="AB285" s="95"/>
      <c r="AC285" s="95"/>
      <c r="AD285" s="349"/>
    </row>
    <row r="286" spans="1:30" x14ac:dyDescent="0.25">
      <c r="A286" s="44" t="s">
        <v>1138</v>
      </c>
      <c r="B286" s="46">
        <v>13</v>
      </c>
      <c r="C286" s="187" t="s">
        <v>99</v>
      </c>
      <c r="D286" s="54">
        <v>874.64</v>
      </c>
      <c r="E286" s="55">
        <v>967.71</v>
      </c>
      <c r="F286" s="55">
        <v>1000.27</v>
      </c>
      <c r="G286" s="56">
        <v>1205.1199999999999</v>
      </c>
      <c r="H286" s="128">
        <v>857.74</v>
      </c>
      <c r="I286" s="55">
        <v>935.34999999999991</v>
      </c>
      <c r="J286" s="55">
        <v>963.51</v>
      </c>
      <c r="K286" s="195">
        <v>1126.94</v>
      </c>
      <c r="L286" s="197">
        <v>775.65</v>
      </c>
      <c r="M286" s="69" t="s">
        <v>1177</v>
      </c>
      <c r="N286" s="68">
        <v>20.77</v>
      </c>
      <c r="O286" s="33">
        <v>3.1100000000000003</v>
      </c>
      <c r="P286" s="66">
        <v>98.99</v>
      </c>
      <c r="Q286" s="39">
        <v>192.06</v>
      </c>
      <c r="R286" s="39">
        <v>224.62</v>
      </c>
      <c r="S286" s="63">
        <v>429.47</v>
      </c>
      <c r="T286" s="62">
        <v>82.09</v>
      </c>
      <c r="U286" s="39">
        <v>159.69999999999999</v>
      </c>
      <c r="V286" s="39">
        <v>187.86</v>
      </c>
      <c r="W286" s="63">
        <v>351.29</v>
      </c>
      <c r="X286" s="359">
        <v>0</v>
      </c>
      <c r="Y286" s="95"/>
      <c r="Z286" s="349"/>
      <c r="AB286" s="95"/>
      <c r="AC286" s="95"/>
      <c r="AD286" s="349"/>
    </row>
    <row r="287" spans="1:30" x14ac:dyDescent="0.25">
      <c r="A287" s="44" t="s">
        <v>1138</v>
      </c>
      <c r="B287" s="46">
        <v>14</v>
      </c>
      <c r="C287" s="187" t="s">
        <v>99</v>
      </c>
      <c r="D287" s="54">
        <v>890.78</v>
      </c>
      <c r="E287" s="55">
        <v>983.85</v>
      </c>
      <c r="F287" s="55">
        <v>1016.4100000000001</v>
      </c>
      <c r="G287" s="56">
        <v>1221.26</v>
      </c>
      <c r="H287" s="128">
        <v>873.88000000000011</v>
      </c>
      <c r="I287" s="55">
        <v>951.49</v>
      </c>
      <c r="J287" s="55">
        <v>979.65000000000009</v>
      </c>
      <c r="K287" s="195">
        <v>1143.0800000000002</v>
      </c>
      <c r="L287" s="197">
        <v>791.79000000000008</v>
      </c>
      <c r="M287" s="69" t="s">
        <v>1180</v>
      </c>
      <c r="N287" s="68">
        <v>21.21</v>
      </c>
      <c r="O287" s="33">
        <v>3.1100000000000003</v>
      </c>
      <c r="P287" s="66">
        <v>98.99</v>
      </c>
      <c r="Q287" s="39">
        <v>192.06</v>
      </c>
      <c r="R287" s="39">
        <v>224.62</v>
      </c>
      <c r="S287" s="63">
        <v>429.47</v>
      </c>
      <c r="T287" s="62">
        <v>82.09</v>
      </c>
      <c r="U287" s="39">
        <v>159.69999999999999</v>
      </c>
      <c r="V287" s="39">
        <v>187.86</v>
      </c>
      <c r="W287" s="63">
        <v>351.29</v>
      </c>
      <c r="X287" s="359">
        <v>0</v>
      </c>
      <c r="Y287" s="95"/>
      <c r="Z287" s="349"/>
      <c r="AB287" s="95"/>
      <c r="AC287" s="95"/>
      <c r="AD287" s="349"/>
    </row>
    <row r="288" spans="1:30" x14ac:dyDescent="0.25">
      <c r="A288" s="44" t="s">
        <v>1138</v>
      </c>
      <c r="B288" s="46">
        <v>15</v>
      </c>
      <c r="C288" s="187" t="s">
        <v>99</v>
      </c>
      <c r="D288" s="54">
        <v>890.92</v>
      </c>
      <c r="E288" s="55">
        <v>983.99</v>
      </c>
      <c r="F288" s="55">
        <v>1016.55</v>
      </c>
      <c r="G288" s="56">
        <v>1221.4000000000001</v>
      </c>
      <c r="H288" s="128">
        <v>874.0200000000001</v>
      </c>
      <c r="I288" s="55">
        <v>951.63000000000011</v>
      </c>
      <c r="J288" s="55">
        <v>979.79000000000008</v>
      </c>
      <c r="K288" s="195">
        <v>1143.22</v>
      </c>
      <c r="L288" s="197">
        <v>791.93000000000006</v>
      </c>
      <c r="M288" s="69" t="s">
        <v>1182</v>
      </c>
      <c r="N288" s="68">
        <v>21.21</v>
      </c>
      <c r="O288" s="33">
        <v>3.1100000000000003</v>
      </c>
      <c r="P288" s="66">
        <v>98.99</v>
      </c>
      <c r="Q288" s="39">
        <v>192.06</v>
      </c>
      <c r="R288" s="39">
        <v>224.62</v>
      </c>
      <c r="S288" s="63">
        <v>429.47</v>
      </c>
      <c r="T288" s="62">
        <v>82.09</v>
      </c>
      <c r="U288" s="39">
        <v>159.69999999999999</v>
      </c>
      <c r="V288" s="39">
        <v>187.86</v>
      </c>
      <c r="W288" s="63">
        <v>351.29</v>
      </c>
      <c r="X288" s="359">
        <v>0</v>
      </c>
      <c r="Y288" s="95"/>
      <c r="Z288" s="349"/>
      <c r="AB288" s="95"/>
      <c r="AC288" s="95"/>
      <c r="AD288" s="349"/>
    </row>
    <row r="289" spans="1:30" x14ac:dyDescent="0.25">
      <c r="A289" s="44" t="s">
        <v>1138</v>
      </c>
      <c r="B289" s="46">
        <v>16</v>
      </c>
      <c r="C289" s="187" t="s">
        <v>99</v>
      </c>
      <c r="D289" s="54">
        <v>891.31999999999994</v>
      </c>
      <c r="E289" s="55">
        <v>984.39</v>
      </c>
      <c r="F289" s="55">
        <v>1016.95</v>
      </c>
      <c r="G289" s="56">
        <v>1221.8</v>
      </c>
      <c r="H289" s="128">
        <v>874.42000000000007</v>
      </c>
      <c r="I289" s="55">
        <v>952.03</v>
      </c>
      <c r="J289" s="55">
        <v>980.19</v>
      </c>
      <c r="K289" s="195">
        <v>1143.6200000000001</v>
      </c>
      <c r="L289" s="197">
        <v>792.33</v>
      </c>
      <c r="M289" s="69" t="s">
        <v>1185</v>
      </c>
      <c r="N289" s="68">
        <v>21.22</v>
      </c>
      <c r="O289" s="33">
        <v>3.1100000000000003</v>
      </c>
      <c r="P289" s="66">
        <v>98.99</v>
      </c>
      <c r="Q289" s="39">
        <v>192.06</v>
      </c>
      <c r="R289" s="39">
        <v>224.62</v>
      </c>
      <c r="S289" s="63">
        <v>429.47</v>
      </c>
      <c r="T289" s="62">
        <v>82.09</v>
      </c>
      <c r="U289" s="39">
        <v>159.69999999999999</v>
      </c>
      <c r="V289" s="39">
        <v>187.86</v>
      </c>
      <c r="W289" s="63">
        <v>351.29</v>
      </c>
      <c r="X289" s="359">
        <v>0</v>
      </c>
      <c r="Y289" s="95"/>
      <c r="Z289" s="349"/>
      <c r="AB289" s="95"/>
      <c r="AC289" s="95"/>
      <c r="AD289" s="349"/>
    </row>
    <row r="290" spans="1:30" x14ac:dyDescent="0.25">
      <c r="A290" s="44" t="s">
        <v>1138</v>
      </c>
      <c r="B290" s="46">
        <v>17</v>
      </c>
      <c r="C290" s="187" t="s">
        <v>99</v>
      </c>
      <c r="D290" s="54">
        <v>856.09</v>
      </c>
      <c r="E290" s="55">
        <v>949.16000000000008</v>
      </c>
      <c r="F290" s="55">
        <v>981.72</v>
      </c>
      <c r="G290" s="56">
        <v>1186.5700000000002</v>
      </c>
      <c r="H290" s="128">
        <v>839.19</v>
      </c>
      <c r="I290" s="55">
        <v>916.8</v>
      </c>
      <c r="J290" s="55">
        <v>944.96</v>
      </c>
      <c r="K290" s="195">
        <v>1108.3900000000001</v>
      </c>
      <c r="L290" s="197">
        <v>757.1</v>
      </c>
      <c r="M290" s="69" t="s">
        <v>1187</v>
      </c>
      <c r="N290" s="68">
        <v>20.27</v>
      </c>
      <c r="O290" s="33">
        <v>3.1100000000000003</v>
      </c>
      <c r="P290" s="66">
        <v>98.99</v>
      </c>
      <c r="Q290" s="39">
        <v>192.06</v>
      </c>
      <c r="R290" s="39">
        <v>224.62</v>
      </c>
      <c r="S290" s="63">
        <v>429.47</v>
      </c>
      <c r="T290" s="62">
        <v>82.09</v>
      </c>
      <c r="U290" s="39">
        <v>159.69999999999999</v>
      </c>
      <c r="V290" s="39">
        <v>187.86</v>
      </c>
      <c r="W290" s="63">
        <v>351.29</v>
      </c>
      <c r="X290" s="359">
        <v>0</v>
      </c>
      <c r="Y290" s="95"/>
      <c r="Z290" s="349"/>
      <c r="AB290" s="95"/>
      <c r="AC290" s="95"/>
      <c r="AD290" s="349"/>
    </row>
    <row r="291" spans="1:30" x14ac:dyDescent="0.25">
      <c r="A291" s="44" t="s">
        <v>1138</v>
      </c>
      <c r="B291" s="46">
        <v>18</v>
      </c>
      <c r="C291" s="187" t="s">
        <v>99</v>
      </c>
      <c r="D291" s="54">
        <v>816.74</v>
      </c>
      <c r="E291" s="55">
        <v>909.81</v>
      </c>
      <c r="F291" s="55">
        <v>942.36999999999989</v>
      </c>
      <c r="G291" s="56">
        <v>1147.22</v>
      </c>
      <c r="H291" s="128">
        <v>799.84</v>
      </c>
      <c r="I291" s="55">
        <v>877.45</v>
      </c>
      <c r="J291" s="55">
        <v>905.61</v>
      </c>
      <c r="K291" s="195">
        <v>1069.04</v>
      </c>
      <c r="L291" s="197">
        <v>717.75</v>
      </c>
      <c r="M291" s="69" t="s">
        <v>1190</v>
      </c>
      <c r="N291" s="68">
        <v>19.22</v>
      </c>
      <c r="O291" s="33">
        <v>3.1100000000000003</v>
      </c>
      <c r="P291" s="66">
        <v>98.99</v>
      </c>
      <c r="Q291" s="39">
        <v>192.06</v>
      </c>
      <c r="R291" s="39">
        <v>224.62</v>
      </c>
      <c r="S291" s="63">
        <v>429.47</v>
      </c>
      <c r="T291" s="62">
        <v>82.09</v>
      </c>
      <c r="U291" s="39">
        <v>159.69999999999999</v>
      </c>
      <c r="V291" s="39">
        <v>187.86</v>
      </c>
      <c r="W291" s="63">
        <v>351.29</v>
      </c>
      <c r="X291" s="359">
        <v>0</v>
      </c>
      <c r="Y291" s="95"/>
      <c r="Z291" s="349"/>
      <c r="AB291" s="95"/>
      <c r="AC291" s="95"/>
      <c r="AD291" s="349"/>
    </row>
    <row r="292" spans="1:30" x14ac:dyDescent="0.25">
      <c r="A292" s="44" t="s">
        <v>1138</v>
      </c>
      <c r="B292" s="46">
        <v>19</v>
      </c>
      <c r="C292" s="187" t="s">
        <v>99</v>
      </c>
      <c r="D292" s="54">
        <v>857.48</v>
      </c>
      <c r="E292" s="55">
        <v>950.55000000000007</v>
      </c>
      <c r="F292" s="55">
        <v>983.11</v>
      </c>
      <c r="G292" s="56">
        <v>1187.96</v>
      </c>
      <c r="H292" s="128">
        <v>840.58</v>
      </c>
      <c r="I292" s="55">
        <v>918.19</v>
      </c>
      <c r="J292" s="55">
        <v>946.35</v>
      </c>
      <c r="K292" s="195">
        <v>1109.78</v>
      </c>
      <c r="L292" s="197">
        <v>758.49</v>
      </c>
      <c r="M292" s="69" t="s">
        <v>1194</v>
      </c>
      <c r="N292" s="68">
        <v>20.309999999999999</v>
      </c>
      <c r="O292" s="33">
        <v>3.1100000000000003</v>
      </c>
      <c r="P292" s="66">
        <v>98.99</v>
      </c>
      <c r="Q292" s="39">
        <v>192.06</v>
      </c>
      <c r="R292" s="39">
        <v>224.62</v>
      </c>
      <c r="S292" s="63">
        <v>429.47</v>
      </c>
      <c r="T292" s="62">
        <v>82.09</v>
      </c>
      <c r="U292" s="39">
        <v>159.69999999999999</v>
      </c>
      <c r="V292" s="39">
        <v>187.86</v>
      </c>
      <c r="W292" s="63">
        <v>351.29</v>
      </c>
      <c r="X292" s="359">
        <v>0</v>
      </c>
      <c r="Y292" s="95"/>
      <c r="Z292" s="349"/>
      <c r="AB292" s="95"/>
      <c r="AC292" s="95"/>
      <c r="AD292" s="349"/>
    </row>
    <row r="293" spans="1:30" x14ac:dyDescent="0.25">
      <c r="A293" s="44" t="s">
        <v>1138</v>
      </c>
      <c r="B293" s="46">
        <v>20</v>
      </c>
      <c r="C293" s="187" t="s">
        <v>99</v>
      </c>
      <c r="D293" s="54">
        <v>833.71</v>
      </c>
      <c r="E293" s="55">
        <v>926.78000000000009</v>
      </c>
      <c r="F293" s="55">
        <v>959.34</v>
      </c>
      <c r="G293" s="56">
        <v>1164.19</v>
      </c>
      <c r="H293" s="128">
        <v>816.81000000000006</v>
      </c>
      <c r="I293" s="55">
        <v>894.42000000000007</v>
      </c>
      <c r="J293" s="55">
        <v>922.58</v>
      </c>
      <c r="K293" s="195">
        <v>1086.01</v>
      </c>
      <c r="L293" s="197">
        <v>734.72</v>
      </c>
      <c r="M293" s="69" t="s">
        <v>1197</v>
      </c>
      <c r="N293" s="68">
        <v>19.670000000000002</v>
      </c>
      <c r="O293" s="33">
        <v>3.1100000000000003</v>
      </c>
      <c r="P293" s="66">
        <v>98.99</v>
      </c>
      <c r="Q293" s="39">
        <v>192.06</v>
      </c>
      <c r="R293" s="39">
        <v>224.62</v>
      </c>
      <c r="S293" s="63">
        <v>429.47</v>
      </c>
      <c r="T293" s="62">
        <v>82.09</v>
      </c>
      <c r="U293" s="39">
        <v>159.69999999999999</v>
      </c>
      <c r="V293" s="39">
        <v>187.86</v>
      </c>
      <c r="W293" s="63">
        <v>351.29</v>
      </c>
      <c r="X293" s="359">
        <v>0</v>
      </c>
      <c r="Y293" s="95"/>
      <c r="Z293" s="349"/>
      <c r="AB293" s="95"/>
      <c r="AC293" s="95"/>
      <c r="AD293" s="349"/>
    </row>
    <row r="294" spans="1:30" x14ac:dyDescent="0.25">
      <c r="A294" s="44" t="s">
        <v>1138</v>
      </c>
      <c r="B294" s="46">
        <v>21</v>
      </c>
      <c r="C294" s="187" t="s">
        <v>99</v>
      </c>
      <c r="D294" s="54">
        <v>827.99</v>
      </c>
      <c r="E294" s="55">
        <v>921.06</v>
      </c>
      <c r="F294" s="55">
        <v>953.62</v>
      </c>
      <c r="G294" s="56">
        <v>1158.47</v>
      </c>
      <c r="H294" s="128">
        <v>811.09</v>
      </c>
      <c r="I294" s="55">
        <v>888.7</v>
      </c>
      <c r="J294" s="55">
        <v>916.86</v>
      </c>
      <c r="K294" s="195">
        <v>1080.29</v>
      </c>
      <c r="L294" s="197">
        <v>729</v>
      </c>
      <c r="M294" s="69" t="s">
        <v>1200</v>
      </c>
      <c r="N294" s="68">
        <v>19.52</v>
      </c>
      <c r="O294" s="33">
        <v>3.1100000000000003</v>
      </c>
      <c r="P294" s="66">
        <v>98.99</v>
      </c>
      <c r="Q294" s="39">
        <v>192.06</v>
      </c>
      <c r="R294" s="39">
        <v>224.62</v>
      </c>
      <c r="S294" s="63">
        <v>429.47</v>
      </c>
      <c r="T294" s="62">
        <v>82.09</v>
      </c>
      <c r="U294" s="39">
        <v>159.69999999999999</v>
      </c>
      <c r="V294" s="39">
        <v>187.86</v>
      </c>
      <c r="W294" s="63">
        <v>351.29</v>
      </c>
      <c r="X294" s="359">
        <v>0</v>
      </c>
      <c r="Y294" s="95"/>
      <c r="Z294" s="349"/>
      <c r="AB294" s="95"/>
      <c r="AC294" s="95"/>
      <c r="AD294" s="349"/>
    </row>
    <row r="295" spans="1:30" x14ac:dyDescent="0.25">
      <c r="A295" s="44" t="s">
        <v>1138</v>
      </c>
      <c r="B295" s="46">
        <v>22</v>
      </c>
      <c r="C295" s="187" t="s">
        <v>99</v>
      </c>
      <c r="D295" s="54">
        <v>945.49</v>
      </c>
      <c r="E295" s="55">
        <v>1038.56</v>
      </c>
      <c r="F295" s="55">
        <v>1071.1200000000001</v>
      </c>
      <c r="G295" s="56">
        <v>1275.97</v>
      </c>
      <c r="H295" s="128">
        <v>928.59</v>
      </c>
      <c r="I295" s="55">
        <v>1006.2</v>
      </c>
      <c r="J295" s="55">
        <v>1034.3600000000001</v>
      </c>
      <c r="K295" s="195">
        <v>1197.79</v>
      </c>
      <c r="L295" s="197">
        <v>846.5</v>
      </c>
      <c r="M295" s="69" t="s">
        <v>1202</v>
      </c>
      <c r="N295" s="68">
        <v>22.68</v>
      </c>
      <c r="O295" s="33">
        <v>3.1100000000000003</v>
      </c>
      <c r="P295" s="66">
        <v>98.99</v>
      </c>
      <c r="Q295" s="39">
        <v>192.06</v>
      </c>
      <c r="R295" s="39">
        <v>224.62</v>
      </c>
      <c r="S295" s="63">
        <v>429.47</v>
      </c>
      <c r="T295" s="62">
        <v>82.09</v>
      </c>
      <c r="U295" s="39">
        <v>159.69999999999999</v>
      </c>
      <c r="V295" s="39">
        <v>187.86</v>
      </c>
      <c r="W295" s="63">
        <v>351.29</v>
      </c>
      <c r="X295" s="359">
        <v>0</v>
      </c>
      <c r="Y295" s="95"/>
      <c r="Z295" s="349"/>
      <c r="AB295" s="95"/>
      <c r="AC295" s="95"/>
      <c r="AD295" s="349"/>
    </row>
    <row r="296" spans="1:30" x14ac:dyDescent="0.25">
      <c r="A296" s="44" t="s">
        <v>1138</v>
      </c>
      <c r="B296" s="46">
        <v>23</v>
      </c>
      <c r="C296" s="187" t="s">
        <v>99</v>
      </c>
      <c r="D296" s="54">
        <v>1189.8200000000002</v>
      </c>
      <c r="E296" s="55">
        <v>1282.8900000000001</v>
      </c>
      <c r="F296" s="55">
        <v>1315.45</v>
      </c>
      <c r="G296" s="56">
        <v>1520.3000000000002</v>
      </c>
      <c r="H296" s="128">
        <v>1172.9199999999998</v>
      </c>
      <c r="I296" s="55">
        <v>1250.53</v>
      </c>
      <c r="J296" s="55">
        <v>1278.69</v>
      </c>
      <c r="K296" s="195">
        <v>1442.12</v>
      </c>
      <c r="L296" s="197">
        <v>1090.83</v>
      </c>
      <c r="M296" s="69" t="s">
        <v>1205</v>
      </c>
      <c r="N296" s="68">
        <v>29.25</v>
      </c>
      <c r="O296" s="33">
        <v>3.1100000000000003</v>
      </c>
      <c r="P296" s="66">
        <v>98.99</v>
      </c>
      <c r="Q296" s="39">
        <v>192.06</v>
      </c>
      <c r="R296" s="39">
        <v>224.62</v>
      </c>
      <c r="S296" s="63">
        <v>429.47</v>
      </c>
      <c r="T296" s="62">
        <v>82.09</v>
      </c>
      <c r="U296" s="39">
        <v>159.69999999999999</v>
      </c>
      <c r="V296" s="39">
        <v>187.86</v>
      </c>
      <c r="W296" s="63">
        <v>351.29</v>
      </c>
      <c r="X296" s="359">
        <v>0</v>
      </c>
      <c r="Y296" s="95"/>
      <c r="Z296" s="349"/>
      <c r="AB296" s="95"/>
      <c r="AC296" s="95"/>
      <c r="AD296" s="349"/>
    </row>
    <row r="297" spans="1:30" x14ac:dyDescent="0.25">
      <c r="A297" s="44" t="s">
        <v>1206</v>
      </c>
      <c r="B297" s="46">
        <v>0</v>
      </c>
      <c r="C297" s="187" t="s">
        <v>99</v>
      </c>
      <c r="D297" s="54">
        <v>812.90000000000009</v>
      </c>
      <c r="E297" s="55">
        <v>905.97</v>
      </c>
      <c r="F297" s="55">
        <v>938.53000000000009</v>
      </c>
      <c r="G297" s="56">
        <v>1143.3800000000001</v>
      </c>
      <c r="H297" s="128">
        <v>796.00000000000011</v>
      </c>
      <c r="I297" s="55">
        <v>873.61000000000013</v>
      </c>
      <c r="J297" s="55">
        <v>901.7700000000001</v>
      </c>
      <c r="K297" s="195">
        <v>1065.2</v>
      </c>
      <c r="L297" s="197">
        <v>713.91000000000008</v>
      </c>
      <c r="M297" s="69" t="s">
        <v>1209</v>
      </c>
      <c r="N297" s="68">
        <v>19.11</v>
      </c>
      <c r="O297" s="33">
        <v>3.1100000000000003</v>
      </c>
      <c r="P297" s="66">
        <v>98.99</v>
      </c>
      <c r="Q297" s="39">
        <v>192.06</v>
      </c>
      <c r="R297" s="39">
        <v>224.62</v>
      </c>
      <c r="S297" s="63">
        <v>429.47</v>
      </c>
      <c r="T297" s="62">
        <v>82.09</v>
      </c>
      <c r="U297" s="39">
        <v>159.69999999999999</v>
      </c>
      <c r="V297" s="39">
        <v>187.86</v>
      </c>
      <c r="W297" s="63">
        <v>351.29</v>
      </c>
      <c r="X297" s="359">
        <v>0</v>
      </c>
      <c r="Y297" s="95"/>
      <c r="Z297" s="349"/>
      <c r="AB297" s="95"/>
      <c r="AC297" s="95"/>
      <c r="AD297" s="349"/>
    </row>
    <row r="298" spans="1:30" x14ac:dyDescent="0.25">
      <c r="A298" s="44" t="s">
        <v>1206</v>
      </c>
      <c r="B298" s="46">
        <v>1</v>
      </c>
      <c r="C298" s="187" t="s">
        <v>99</v>
      </c>
      <c r="D298" s="54">
        <v>810.82999999999993</v>
      </c>
      <c r="E298" s="55">
        <v>903.9</v>
      </c>
      <c r="F298" s="55">
        <v>936.45999999999992</v>
      </c>
      <c r="G298" s="56">
        <v>1141.31</v>
      </c>
      <c r="H298" s="128">
        <v>793.93</v>
      </c>
      <c r="I298" s="55">
        <v>871.54</v>
      </c>
      <c r="J298" s="55">
        <v>899.69999999999993</v>
      </c>
      <c r="K298" s="195">
        <v>1063.1299999999999</v>
      </c>
      <c r="L298" s="197">
        <v>711.83999999999992</v>
      </c>
      <c r="M298" s="69" t="s">
        <v>1212</v>
      </c>
      <c r="N298" s="68">
        <v>19.059999999999999</v>
      </c>
      <c r="O298" s="33">
        <v>3.1100000000000003</v>
      </c>
      <c r="P298" s="66">
        <v>98.99</v>
      </c>
      <c r="Q298" s="39">
        <v>192.06</v>
      </c>
      <c r="R298" s="39">
        <v>224.62</v>
      </c>
      <c r="S298" s="63">
        <v>429.47</v>
      </c>
      <c r="T298" s="62">
        <v>82.09</v>
      </c>
      <c r="U298" s="39">
        <v>159.69999999999999</v>
      </c>
      <c r="V298" s="39">
        <v>187.86</v>
      </c>
      <c r="W298" s="63">
        <v>351.29</v>
      </c>
      <c r="X298" s="359">
        <v>0</v>
      </c>
      <c r="Y298" s="95"/>
      <c r="Z298" s="349"/>
      <c r="AB298" s="95"/>
      <c r="AC298" s="95"/>
      <c r="AD298" s="349"/>
    </row>
    <row r="299" spans="1:30" x14ac:dyDescent="0.25">
      <c r="A299" s="44" t="s">
        <v>1206</v>
      </c>
      <c r="B299" s="46">
        <v>2</v>
      </c>
      <c r="C299" s="187" t="s">
        <v>99</v>
      </c>
      <c r="D299" s="54">
        <v>830.18</v>
      </c>
      <c r="E299" s="55">
        <v>923.25</v>
      </c>
      <c r="F299" s="55">
        <v>955.81</v>
      </c>
      <c r="G299" s="56">
        <v>1160.6600000000001</v>
      </c>
      <c r="H299" s="128">
        <v>813.28000000000009</v>
      </c>
      <c r="I299" s="55">
        <v>890.8900000000001</v>
      </c>
      <c r="J299" s="55">
        <v>919.05000000000007</v>
      </c>
      <c r="K299" s="195">
        <v>1082.48</v>
      </c>
      <c r="L299" s="197">
        <v>731.19</v>
      </c>
      <c r="M299" s="69" t="s">
        <v>1215</v>
      </c>
      <c r="N299" s="68">
        <v>19.579999999999998</v>
      </c>
      <c r="O299" s="33">
        <v>3.1100000000000003</v>
      </c>
      <c r="P299" s="66">
        <v>98.99</v>
      </c>
      <c r="Q299" s="39">
        <v>192.06</v>
      </c>
      <c r="R299" s="39">
        <v>224.62</v>
      </c>
      <c r="S299" s="63">
        <v>429.47</v>
      </c>
      <c r="T299" s="62">
        <v>82.09</v>
      </c>
      <c r="U299" s="39">
        <v>159.69999999999999</v>
      </c>
      <c r="V299" s="39">
        <v>187.86</v>
      </c>
      <c r="W299" s="63">
        <v>351.29</v>
      </c>
      <c r="X299" s="359">
        <v>0</v>
      </c>
      <c r="Y299" s="95"/>
      <c r="Z299" s="349"/>
      <c r="AB299" s="95"/>
      <c r="AC299" s="95"/>
      <c r="AD299" s="349"/>
    </row>
    <row r="300" spans="1:30" x14ac:dyDescent="0.25">
      <c r="A300" s="44" t="s">
        <v>1206</v>
      </c>
      <c r="B300" s="46">
        <v>3</v>
      </c>
      <c r="C300" s="187" t="s">
        <v>99</v>
      </c>
      <c r="D300" s="54">
        <v>868.47</v>
      </c>
      <c r="E300" s="55">
        <v>961.54</v>
      </c>
      <c r="F300" s="55">
        <v>994.1</v>
      </c>
      <c r="G300" s="56">
        <v>1198.95</v>
      </c>
      <c r="H300" s="128">
        <v>851.57</v>
      </c>
      <c r="I300" s="55">
        <v>929.18000000000006</v>
      </c>
      <c r="J300" s="55">
        <v>957.34</v>
      </c>
      <c r="K300" s="195">
        <v>1120.77</v>
      </c>
      <c r="L300" s="197">
        <v>769.48</v>
      </c>
      <c r="M300" s="69" t="s">
        <v>336</v>
      </c>
      <c r="N300" s="68">
        <v>20.61</v>
      </c>
      <c r="O300" s="33">
        <v>3.1100000000000003</v>
      </c>
      <c r="P300" s="66">
        <v>98.99</v>
      </c>
      <c r="Q300" s="39">
        <v>192.06</v>
      </c>
      <c r="R300" s="39">
        <v>224.62</v>
      </c>
      <c r="S300" s="63">
        <v>429.47</v>
      </c>
      <c r="T300" s="62">
        <v>82.09</v>
      </c>
      <c r="U300" s="39">
        <v>159.69999999999999</v>
      </c>
      <c r="V300" s="39">
        <v>187.86</v>
      </c>
      <c r="W300" s="63">
        <v>351.29</v>
      </c>
      <c r="X300" s="359">
        <v>0</v>
      </c>
      <c r="Y300" s="95"/>
      <c r="Z300" s="349"/>
      <c r="AB300" s="95"/>
      <c r="AC300" s="95"/>
      <c r="AD300" s="349"/>
    </row>
    <row r="301" spans="1:30" x14ac:dyDescent="0.25">
      <c r="A301" s="44" t="s">
        <v>1206</v>
      </c>
      <c r="B301" s="46">
        <v>4</v>
      </c>
      <c r="C301" s="187" t="s">
        <v>99</v>
      </c>
      <c r="D301" s="54">
        <v>925.84</v>
      </c>
      <c r="E301" s="55">
        <v>1018.9100000000001</v>
      </c>
      <c r="F301" s="55">
        <v>1051.47</v>
      </c>
      <c r="G301" s="56">
        <v>1256.3200000000002</v>
      </c>
      <c r="H301" s="128">
        <v>908.94</v>
      </c>
      <c r="I301" s="55">
        <v>986.55</v>
      </c>
      <c r="J301" s="55">
        <v>1014.71</v>
      </c>
      <c r="K301" s="195">
        <v>1178.1400000000001</v>
      </c>
      <c r="L301" s="197">
        <v>826.85</v>
      </c>
      <c r="M301" s="69" t="s">
        <v>1220</v>
      </c>
      <c r="N301" s="68">
        <v>22.15</v>
      </c>
      <c r="O301" s="33">
        <v>3.1100000000000003</v>
      </c>
      <c r="P301" s="66">
        <v>98.99</v>
      </c>
      <c r="Q301" s="39">
        <v>192.06</v>
      </c>
      <c r="R301" s="39">
        <v>224.62</v>
      </c>
      <c r="S301" s="63">
        <v>429.47</v>
      </c>
      <c r="T301" s="62">
        <v>82.09</v>
      </c>
      <c r="U301" s="39">
        <v>159.69999999999999</v>
      </c>
      <c r="V301" s="39">
        <v>187.86</v>
      </c>
      <c r="W301" s="63">
        <v>351.29</v>
      </c>
      <c r="X301" s="359">
        <v>0</v>
      </c>
      <c r="Y301" s="95"/>
      <c r="Z301" s="349"/>
      <c r="AB301" s="95"/>
      <c r="AC301" s="95"/>
      <c r="AD301" s="349"/>
    </row>
    <row r="302" spans="1:30" x14ac:dyDescent="0.25">
      <c r="A302" s="44" t="s">
        <v>1206</v>
      </c>
      <c r="B302" s="46">
        <v>5</v>
      </c>
      <c r="C302" s="187" t="s">
        <v>99</v>
      </c>
      <c r="D302" s="54">
        <v>941.71999999999991</v>
      </c>
      <c r="E302" s="55">
        <v>1034.79</v>
      </c>
      <c r="F302" s="55">
        <v>1067.3499999999999</v>
      </c>
      <c r="G302" s="56">
        <v>1272.2</v>
      </c>
      <c r="H302" s="128">
        <v>924.82</v>
      </c>
      <c r="I302" s="55">
        <v>1002.4300000000001</v>
      </c>
      <c r="J302" s="55">
        <v>1030.5900000000001</v>
      </c>
      <c r="K302" s="195">
        <v>1194.02</v>
      </c>
      <c r="L302" s="197">
        <v>842.73</v>
      </c>
      <c r="M302" s="69" t="s">
        <v>1223</v>
      </c>
      <c r="N302" s="68">
        <v>22.58</v>
      </c>
      <c r="O302" s="33">
        <v>3.1100000000000003</v>
      </c>
      <c r="P302" s="66">
        <v>98.99</v>
      </c>
      <c r="Q302" s="39">
        <v>192.06</v>
      </c>
      <c r="R302" s="39">
        <v>224.62</v>
      </c>
      <c r="S302" s="63">
        <v>429.47</v>
      </c>
      <c r="T302" s="62">
        <v>82.09</v>
      </c>
      <c r="U302" s="39">
        <v>159.69999999999999</v>
      </c>
      <c r="V302" s="39">
        <v>187.86</v>
      </c>
      <c r="W302" s="63">
        <v>351.29</v>
      </c>
      <c r="X302" s="359">
        <v>0</v>
      </c>
      <c r="Y302" s="95"/>
      <c r="Z302" s="349"/>
      <c r="AB302" s="95"/>
      <c r="AC302" s="95"/>
      <c r="AD302" s="349"/>
    </row>
    <row r="303" spans="1:30" x14ac:dyDescent="0.25">
      <c r="A303" s="44" t="s">
        <v>1206</v>
      </c>
      <c r="B303" s="46">
        <v>6</v>
      </c>
      <c r="C303" s="187" t="s">
        <v>99</v>
      </c>
      <c r="D303" s="54">
        <v>904.36</v>
      </c>
      <c r="E303" s="55">
        <v>997.43000000000006</v>
      </c>
      <c r="F303" s="55">
        <v>1029.99</v>
      </c>
      <c r="G303" s="56">
        <v>1234.8400000000001</v>
      </c>
      <c r="H303" s="128">
        <v>887.46</v>
      </c>
      <c r="I303" s="55">
        <v>965.06999999999994</v>
      </c>
      <c r="J303" s="55">
        <v>993.23</v>
      </c>
      <c r="K303" s="195">
        <v>1156.6600000000001</v>
      </c>
      <c r="L303" s="197">
        <v>805.37000000000012</v>
      </c>
      <c r="M303" s="69" t="s">
        <v>1225</v>
      </c>
      <c r="N303" s="68">
        <v>21.57</v>
      </c>
      <c r="O303" s="33">
        <v>3.1100000000000003</v>
      </c>
      <c r="P303" s="66">
        <v>98.99</v>
      </c>
      <c r="Q303" s="39">
        <v>192.06</v>
      </c>
      <c r="R303" s="39">
        <v>224.62</v>
      </c>
      <c r="S303" s="63">
        <v>429.47</v>
      </c>
      <c r="T303" s="62">
        <v>82.09</v>
      </c>
      <c r="U303" s="39">
        <v>159.69999999999999</v>
      </c>
      <c r="V303" s="39">
        <v>187.86</v>
      </c>
      <c r="W303" s="63">
        <v>351.29</v>
      </c>
      <c r="X303" s="359">
        <v>0</v>
      </c>
      <c r="Y303" s="95"/>
      <c r="Z303" s="349"/>
      <c r="AB303" s="95"/>
      <c r="AC303" s="95"/>
      <c r="AD303" s="349"/>
    </row>
    <row r="304" spans="1:30" x14ac:dyDescent="0.25">
      <c r="A304" s="44" t="s">
        <v>1206</v>
      </c>
      <c r="B304" s="46">
        <v>7</v>
      </c>
      <c r="C304" s="187" t="s">
        <v>99</v>
      </c>
      <c r="D304" s="54">
        <v>814.79</v>
      </c>
      <c r="E304" s="55">
        <v>907.86</v>
      </c>
      <c r="F304" s="55">
        <v>940.42</v>
      </c>
      <c r="G304" s="56">
        <v>1145.27</v>
      </c>
      <c r="H304" s="128">
        <v>797.89</v>
      </c>
      <c r="I304" s="55">
        <v>875.5</v>
      </c>
      <c r="J304" s="55">
        <v>903.66</v>
      </c>
      <c r="K304" s="195">
        <v>1067.0899999999999</v>
      </c>
      <c r="L304" s="197">
        <v>715.8</v>
      </c>
      <c r="M304" s="69" t="s">
        <v>1228</v>
      </c>
      <c r="N304" s="68">
        <v>19.16</v>
      </c>
      <c r="O304" s="33">
        <v>3.1100000000000003</v>
      </c>
      <c r="P304" s="66">
        <v>98.99</v>
      </c>
      <c r="Q304" s="39">
        <v>192.06</v>
      </c>
      <c r="R304" s="39">
        <v>224.62</v>
      </c>
      <c r="S304" s="63">
        <v>429.47</v>
      </c>
      <c r="T304" s="62">
        <v>82.09</v>
      </c>
      <c r="U304" s="39">
        <v>159.69999999999999</v>
      </c>
      <c r="V304" s="39">
        <v>187.86</v>
      </c>
      <c r="W304" s="63">
        <v>351.29</v>
      </c>
      <c r="X304" s="359">
        <v>0</v>
      </c>
      <c r="Y304" s="95"/>
      <c r="Z304" s="349"/>
      <c r="AB304" s="95"/>
      <c r="AC304" s="95"/>
      <c r="AD304" s="349"/>
    </row>
    <row r="305" spans="1:30" x14ac:dyDescent="0.25">
      <c r="A305" s="44" t="s">
        <v>1206</v>
      </c>
      <c r="B305" s="46">
        <v>8</v>
      </c>
      <c r="C305" s="187" t="s">
        <v>99</v>
      </c>
      <c r="D305" s="54">
        <v>1031.5</v>
      </c>
      <c r="E305" s="55">
        <v>1124.57</v>
      </c>
      <c r="F305" s="55">
        <v>1157.1299999999999</v>
      </c>
      <c r="G305" s="56">
        <v>1361.98</v>
      </c>
      <c r="H305" s="128">
        <v>1014.6</v>
      </c>
      <c r="I305" s="55">
        <v>1092.21</v>
      </c>
      <c r="J305" s="55">
        <v>1120.3699999999999</v>
      </c>
      <c r="K305" s="195">
        <v>1283.8</v>
      </c>
      <c r="L305" s="197">
        <v>932.51</v>
      </c>
      <c r="M305" s="69" t="s">
        <v>1231</v>
      </c>
      <c r="N305" s="68">
        <v>24.99</v>
      </c>
      <c r="O305" s="33">
        <v>3.1100000000000003</v>
      </c>
      <c r="P305" s="66">
        <v>98.99</v>
      </c>
      <c r="Q305" s="39">
        <v>192.06</v>
      </c>
      <c r="R305" s="39">
        <v>224.62</v>
      </c>
      <c r="S305" s="63">
        <v>429.47</v>
      </c>
      <c r="T305" s="62">
        <v>82.09</v>
      </c>
      <c r="U305" s="39">
        <v>159.69999999999999</v>
      </c>
      <c r="V305" s="39">
        <v>187.86</v>
      </c>
      <c r="W305" s="63">
        <v>351.29</v>
      </c>
      <c r="X305" s="359">
        <v>0</v>
      </c>
      <c r="Y305" s="95"/>
      <c r="Z305" s="349"/>
      <c r="AB305" s="95"/>
      <c r="AC305" s="95"/>
      <c r="AD305" s="349"/>
    </row>
    <row r="306" spans="1:30" x14ac:dyDescent="0.25">
      <c r="A306" s="44" t="s">
        <v>1206</v>
      </c>
      <c r="B306" s="46">
        <v>9</v>
      </c>
      <c r="C306" s="187" t="s">
        <v>99</v>
      </c>
      <c r="D306" s="54">
        <v>939.58</v>
      </c>
      <c r="E306" s="55">
        <v>1032.6500000000001</v>
      </c>
      <c r="F306" s="55">
        <v>1065.21</v>
      </c>
      <c r="G306" s="56">
        <v>1270.06</v>
      </c>
      <c r="H306" s="128">
        <v>922.68000000000006</v>
      </c>
      <c r="I306" s="55">
        <v>1000.29</v>
      </c>
      <c r="J306" s="55">
        <v>1028.45</v>
      </c>
      <c r="K306" s="195">
        <v>1191.8800000000001</v>
      </c>
      <c r="L306" s="197">
        <v>840.59</v>
      </c>
      <c r="M306" s="69" t="s">
        <v>1234</v>
      </c>
      <c r="N306" s="68">
        <v>22.52</v>
      </c>
      <c r="O306" s="33">
        <v>3.1100000000000003</v>
      </c>
      <c r="P306" s="66">
        <v>98.99</v>
      </c>
      <c r="Q306" s="39">
        <v>192.06</v>
      </c>
      <c r="R306" s="39">
        <v>224.62</v>
      </c>
      <c r="S306" s="63">
        <v>429.47</v>
      </c>
      <c r="T306" s="62">
        <v>82.09</v>
      </c>
      <c r="U306" s="39">
        <v>159.69999999999999</v>
      </c>
      <c r="V306" s="39">
        <v>187.86</v>
      </c>
      <c r="W306" s="63">
        <v>351.29</v>
      </c>
      <c r="X306" s="359">
        <v>0</v>
      </c>
      <c r="Y306" s="95"/>
      <c r="Z306" s="349"/>
      <c r="AB306" s="95"/>
      <c r="AC306" s="95"/>
      <c r="AD306" s="349"/>
    </row>
    <row r="307" spans="1:30" x14ac:dyDescent="0.25">
      <c r="A307" s="44" t="s">
        <v>1206</v>
      </c>
      <c r="B307" s="46">
        <v>10</v>
      </c>
      <c r="C307" s="187" t="s">
        <v>99</v>
      </c>
      <c r="D307" s="54">
        <v>892.83</v>
      </c>
      <c r="E307" s="55">
        <v>985.90000000000009</v>
      </c>
      <c r="F307" s="55">
        <v>1018.46</v>
      </c>
      <c r="G307" s="56">
        <v>1223.31</v>
      </c>
      <c r="H307" s="128">
        <v>875.93000000000006</v>
      </c>
      <c r="I307" s="55">
        <v>953.54</v>
      </c>
      <c r="J307" s="55">
        <v>981.7</v>
      </c>
      <c r="K307" s="195">
        <v>1145.1300000000001</v>
      </c>
      <c r="L307" s="197">
        <v>793.84</v>
      </c>
      <c r="M307" s="69" t="s">
        <v>1237</v>
      </c>
      <c r="N307" s="68">
        <v>21.26</v>
      </c>
      <c r="O307" s="33">
        <v>3.1100000000000003</v>
      </c>
      <c r="P307" s="66">
        <v>98.99</v>
      </c>
      <c r="Q307" s="39">
        <v>192.06</v>
      </c>
      <c r="R307" s="39">
        <v>224.62</v>
      </c>
      <c r="S307" s="63">
        <v>429.47</v>
      </c>
      <c r="T307" s="62">
        <v>82.09</v>
      </c>
      <c r="U307" s="39">
        <v>159.69999999999999</v>
      </c>
      <c r="V307" s="39">
        <v>187.86</v>
      </c>
      <c r="W307" s="63">
        <v>351.29</v>
      </c>
      <c r="X307" s="359">
        <v>0</v>
      </c>
      <c r="Y307" s="95"/>
      <c r="Z307" s="349"/>
      <c r="AB307" s="95"/>
      <c r="AC307" s="95"/>
      <c r="AD307" s="349"/>
    </row>
    <row r="308" spans="1:30" x14ac:dyDescent="0.25">
      <c r="A308" s="44" t="s">
        <v>1206</v>
      </c>
      <c r="B308" s="46">
        <v>11</v>
      </c>
      <c r="C308" s="187" t="s">
        <v>99</v>
      </c>
      <c r="D308" s="54">
        <v>869.4</v>
      </c>
      <c r="E308" s="55">
        <v>962.47</v>
      </c>
      <c r="F308" s="55">
        <v>995.03</v>
      </c>
      <c r="G308" s="56">
        <v>1199.8800000000001</v>
      </c>
      <c r="H308" s="128">
        <v>852.5</v>
      </c>
      <c r="I308" s="55">
        <v>930.1099999999999</v>
      </c>
      <c r="J308" s="55">
        <v>958.27</v>
      </c>
      <c r="K308" s="195">
        <v>1121.7</v>
      </c>
      <c r="L308" s="197">
        <v>770.41</v>
      </c>
      <c r="M308" s="69" t="s">
        <v>1240</v>
      </c>
      <c r="N308" s="68">
        <v>20.63</v>
      </c>
      <c r="O308" s="33">
        <v>3.1100000000000003</v>
      </c>
      <c r="P308" s="66">
        <v>98.99</v>
      </c>
      <c r="Q308" s="39">
        <v>192.06</v>
      </c>
      <c r="R308" s="39">
        <v>224.62</v>
      </c>
      <c r="S308" s="63">
        <v>429.47</v>
      </c>
      <c r="T308" s="62">
        <v>82.09</v>
      </c>
      <c r="U308" s="39">
        <v>159.69999999999999</v>
      </c>
      <c r="V308" s="39">
        <v>187.86</v>
      </c>
      <c r="W308" s="63">
        <v>351.29</v>
      </c>
      <c r="X308" s="359">
        <v>0</v>
      </c>
      <c r="Y308" s="95"/>
      <c r="Z308" s="349"/>
      <c r="AB308" s="95"/>
      <c r="AC308" s="95"/>
      <c r="AD308" s="349"/>
    </row>
    <row r="309" spans="1:30" x14ac:dyDescent="0.25">
      <c r="A309" s="44" t="s">
        <v>1206</v>
      </c>
      <c r="B309" s="46">
        <v>12</v>
      </c>
      <c r="C309" s="187" t="s">
        <v>99</v>
      </c>
      <c r="D309" s="54">
        <v>871.41</v>
      </c>
      <c r="E309" s="55">
        <v>964.48</v>
      </c>
      <c r="F309" s="55">
        <v>997.04</v>
      </c>
      <c r="G309" s="56">
        <v>1201.8900000000001</v>
      </c>
      <c r="H309" s="128">
        <v>854.51</v>
      </c>
      <c r="I309" s="55">
        <v>932.11999999999989</v>
      </c>
      <c r="J309" s="55">
        <v>960.28</v>
      </c>
      <c r="K309" s="195">
        <v>1123.71</v>
      </c>
      <c r="L309" s="197">
        <v>772.42000000000007</v>
      </c>
      <c r="M309" s="69" t="s">
        <v>1243</v>
      </c>
      <c r="N309" s="68">
        <v>20.69</v>
      </c>
      <c r="O309" s="33">
        <v>3.1100000000000003</v>
      </c>
      <c r="P309" s="66">
        <v>98.99</v>
      </c>
      <c r="Q309" s="39">
        <v>192.06</v>
      </c>
      <c r="R309" s="39">
        <v>224.62</v>
      </c>
      <c r="S309" s="63">
        <v>429.47</v>
      </c>
      <c r="T309" s="62">
        <v>82.09</v>
      </c>
      <c r="U309" s="39">
        <v>159.69999999999999</v>
      </c>
      <c r="V309" s="39">
        <v>187.86</v>
      </c>
      <c r="W309" s="63">
        <v>351.29</v>
      </c>
      <c r="X309" s="359">
        <v>0</v>
      </c>
      <c r="Y309" s="95"/>
      <c r="Z309" s="349"/>
      <c r="AB309" s="95"/>
      <c r="AC309" s="95"/>
      <c r="AD309" s="349"/>
    </row>
    <row r="310" spans="1:30" x14ac:dyDescent="0.25">
      <c r="A310" s="44" t="s">
        <v>1206</v>
      </c>
      <c r="B310" s="46">
        <v>13</v>
      </c>
      <c r="C310" s="187" t="s">
        <v>99</v>
      </c>
      <c r="D310" s="54">
        <v>884.93999999999994</v>
      </c>
      <c r="E310" s="55">
        <v>978.01</v>
      </c>
      <c r="F310" s="55">
        <v>1010.5699999999999</v>
      </c>
      <c r="G310" s="56">
        <v>1215.42</v>
      </c>
      <c r="H310" s="128">
        <v>868.04</v>
      </c>
      <c r="I310" s="55">
        <v>945.64999999999986</v>
      </c>
      <c r="J310" s="55">
        <v>973.81</v>
      </c>
      <c r="K310" s="195">
        <v>1137.24</v>
      </c>
      <c r="L310" s="197">
        <v>785.94999999999993</v>
      </c>
      <c r="M310" s="69" t="s">
        <v>1246</v>
      </c>
      <c r="N310" s="68">
        <v>21.05</v>
      </c>
      <c r="O310" s="33">
        <v>3.1100000000000003</v>
      </c>
      <c r="P310" s="66">
        <v>98.99</v>
      </c>
      <c r="Q310" s="39">
        <v>192.06</v>
      </c>
      <c r="R310" s="39">
        <v>224.62</v>
      </c>
      <c r="S310" s="63">
        <v>429.47</v>
      </c>
      <c r="T310" s="62">
        <v>82.09</v>
      </c>
      <c r="U310" s="39">
        <v>159.69999999999999</v>
      </c>
      <c r="V310" s="39">
        <v>187.86</v>
      </c>
      <c r="W310" s="63">
        <v>351.29</v>
      </c>
      <c r="X310" s="359">
        <v>0</v>
      </c>
      <c r="Y310" s="95"/>
      <c r="Z310" s="349"/>
      <c r="AB310" s="95"/>
      <c r="AC310" s="95"/>
      <c r="AD310" s="349"/>
    </row>
    <row r="311" spans="1:30" x14ac:dyDescent="0.25">
      <c r="A311" s="44" t="s">
        <v>1206</v>
      </c>
      <c r="B311" s="46">
        <v>14</v>
      </c>
      <c r="C311" s="187" t="s">
        <v>99</v>
      </c>
      <c r="D311" s="54">
        <v>908.9799999999999</v>
      </c>
      <c r="E311" s="55">
        <v>1002.05</v>
      </c>
      <c r="F311" s="55">
        <v>1034.6099999999999</v>
      </c>
      <c r="G311" s="56">
        <v>1239.46</v>
      </c>
      <c r="H311" s="128">
        <v>892.07999999999993</v>
      </c>
      <c r="I311" s="55">
        <v>969.68999999999983</v>
      </c>
      <c r="J311" s="55">
        <v>997.84999999999991</v>
      </c>
      <c r="K311" s="195">
        <v>1161.28</v>
      </c>
      <c r="L311" s="197">
        <v>809.99</v>
      </c>
      <c r="M311" s="69" t="s">
        <v>1249</v>
      </c>
      <c r="N311" s="68">
        <v>21.7</v>
      </c>
      <c r="O311" s="33">
        <v>3.1100000000000003</v>
      </c>
      <c r="P311" s="66">
        <v>98.99</v>
      </c>
      <c r="Q311" s="39">
        <v>192.06</v>
      </c>
      <c r="R311" s="39">
        <v>224.62</v>
      </c>
      <c r="S311" s="63">
        <v>429.47</v>
      </c>
      <c r="T311" s="62">
        <v>82.09</v>
      </c>
      <c r="U311" s="39">
        <v>159.69999999999999</v>
      </c>
      <c r="V311" s="39">
        <v>187.86</v>
      </c>
      <c r="W311" s="63">
        <v>351.29</v>
      </c>
      <c r="X311" s="359">
        <v>0</v>
      </c>
      <c r="Y311" s="95"/>
      <c r="Z311" s="349"/>
      <c r="AB311" s="95"/>
      <c r="AC311" s="95"/>
      <c r="AD311" s="349"/>
    </row>
    <row r="312" spans="1:30" x14ac:dyDescent="0.25">
      <c r="A312" s="44" t="s">
        <v>1206</v>
      </c>
      <c r="B312" s="46">
        <v>15</v>
      </c>
      <c r="C312" s="187" t="s">
        <v>99</v>
      </c>
      <c r="D312" s="54">
        <v>919.94</v>
      </c>
      <c r="E312" s="55">
        <v>1013.01</v>
      </c>
      <c r="F312" s="55">
        <v>1045.57</v>
      </c>
      <c r="G312" s="56">
        <v>1250.42</v>
      </c>
      <c r="H312" s="128">
        <v>903.04000000000008</v>
      </c>
      <c r="I312" s="55">
        <v>980.65000000000009</v>
      </c>
      <c r="J312" s="55">
        <v>1008.8100000000001</v>
      </c>
      <c r="K312" s="195">
        <v>1172.24</v>
      </c>
      <c r="L312" s="197">
        <v>820.95</v>
      </c>
      <c r="M312" s="69" t="s">
        <v>1252</v>
      </c>
      <c r="N312" s="68">
        <v>21.99</v>
      </c>
      <c r="O312" s="33">
        <v>3.1100000000000003</v>
      </c>
      <c r="P312" s="66">
        <v>98.99</v>
      </c>
      <c r="Q312" s="39">
        <v>192.06</v>
      </c>
      <c r="R312" s="39">
        <v>224.62</v>
      </c>
      <c r="S312" s="63">
        <v>429.47</v>
      </c>
      <c r="T312" s="62">
        <v>82.09</v>
      </c>
      <c r="U312" s="39">
        <v>159.69999999999999</v>
      </c>
      <c r="V312" s="39">
        <v>187.86</v>
      </c>
      <c r="W312" s="63">
        <v>351.29</v>
      </c>
      <c r="X312" s="359">
        <v>0</v>
      </c>
      <c r="Y312" s="95"/>
      <c r="Z312" s="349"/>
      <c r="AB312" s="95"/>
      <c r="AC312" s="95"/>
      <c r="AD312" s="349"/>
    </row>
    <row r="313" spans="1:30" x14ac:dyDescent="0.25">
      <c r="A313" s="44" t="s">
        <v>1206</v>
      </c>
      <c r="B313" s="46">
        <v>16</v>
      </c>
      <c r="C313" s="187" t="s">
        <v>99</v>
      </c>
      <c r="D313" s="54">
        <v>919.80000000000007</v>
      </c>
      <c r="E313" s="55">
        <v>1012.87</v>
      </c>
      <c r="F313" s="55">
        <v>1045.43</v>
      </c>
      <c r="G313" s="56">
        <v>1250.2800000000002</v>
      </c>
      <c r="H313" s="128">
        <v>902.90000000000009</v>
      </c>
      <c r="I313" s="55">
        <v>980.51</v>
      </c>
      <c r="J313" s="55">
        <v>1008.6700000000001</v>
      </c>
      <c r="K313" s="195">
        <v>1172.1000000000001</v>
      </c>
      <c r="L313" s="197">
        <v>820.81000000000006</v>
      </c>
      <c r="M313" s="69" t="s">
        <v>1255</v>
      </c>
      <c r="N313" s="68">
        <v>21.99</v>
      </c>
      <c r="O313" s="33">
        <v>3.1100000000000003</v>
      </c>
      <c r="P313" s="66">
        <v>98.99</v>
      </c>
      <c r="Q313" s="39">
        <v>192.06</v>
      </c>
      <c r="R313" s="39">
        <v>224.62</v>
      </c>
      <c r="S313" s="63">
        <v>429.47</v>
      </c>
      <c r="T313" s="62">
        <v>82.09</v>
      </c>
      <c r="U313" s="39">
        <v>159.69999999999999</v>
      </c>
      <c r="V313" s="39">
        <v>187.86</v>
      </c>
      <c r="W313" s="63">
        <v>351.29</v>
      </c>
      <c r="X313" s="359">
        <v>0</v>
      </c>
      <c r="Y313" s="95"/>
      <c r="Z313" s="349"/>
      <c r="AB313" s="95"/>
      <c r="AC313" s="95"/>
      <c r="AD313" s="349"/>
    </row>
    <row r="314" spans="1:30" x14ac:dyDescent="0.25">
      <c r="A314" s="44" t="s">
        <v>1206</v>
      </c>
      <c r="B314" s="46">
        <v>17</v>
      </c>
      <c r="C314" s="187" t="s">
        <v>99</v>
      </c>
      <c r="D314" s="54">
        <v>894.70999999999992</v>
      </c>
      <c r="E314" s="55">
        <v>987.78</v>
      </c>
      <c r="F314" s="55">
        <v>1020.3399999999999</v>
      </c>
      <c r="G314" s="56">
        <v>1225.19</v>
      </c>
      <c r="H314" s="128">
        <v>877.81</v>
      </c>
      <c r="I314" s="55">
        <v>955.41999999999985</v>
      </c>
      <c r="J314" s="55">
        <v>983.57999999999993</v>
      </c>
      <c r="K314" s="195">
        <v>1147.01</v>
      </c>
      <c r="L314" s="197">
        <v>795.71999999999991</v>
      </c>
      <c r="M314" s="69" t="s">
        <v>1258</v>
      </c>
      <c r="N314" s="68">
        <v>21.31</v>
      </c>
      <c r="O314" s="33">
        <v>3.1100000000000003</v>
      </c>
      <c r="P314" s="66">
        <v>98.99</v>
      </c>
      <c r="Q314" s="39">
        <v>192.06</v>
      </c>
      <c r="R314" s="39">
        <v>224.62</v>
      </c>
      <c r="S314" s="63">
        <v>429.47</v>
      </c>
      <c r="T314" s="62">
        <v>82.09</v>
      </c>
      <c r="U314" s="39">
        <v>159.69999999999999</v>
      </c>
      <c r="V314" s="39">
        <v>187.86</v>
      </c>
      <c r="W314" s="63">
        <v>351.29</v>
      </c>
      <c r="X314" s="359">
        <v>0</v>
      </c>
      <c r="Y314" s="95"/>
      <c r="Z314" s="349"/>
      <c r="AB314" s="95"/>
      <c r="AC314" s="95"/>
      <c r="AD314" s="349"/>
    </row>
    <row r="315" spans="1:30" x14ac:dyDescent="0.25">
      <c r="A315" s="44" t="s">
        <v>1206</v>
      </c>
      <c r="B315" s="46">
        <v>18</v>
      </c>
      <c r="C315" s="187" t="s">
        <v>99</v>
      </c>
      <c r="D315" s="54">
        <v>831.68000000000006</v>
      </c>
      <c r="E315" s="55">
        <v>924.75</v>
      </c>
      <c r="F315" s="55">
        <v>957.31000000000006</v>
      </c>
      <c r="G315" s="56">
        <v>1162.1600000000001</v>
      </c>
      <c r="H315" s="128">
        <v>814.78000000000009</v>
      </c>
      <c r="I315" s="55">
        <v>892.3900000000001</v>
      </c>
      <c r="J315" s="55">
        <v>920.55000000000007</v>
      </c>
      <c r="K315" s="195">
        <v>1083.98</v>
      </c>
      <c r="L315" s="197">
        <v>732.69</v>
      </c>
      <c r="M315" s="69" t="s">
        <v>1261</v>
      </c>
      <c r="N315" s="68">
        <v>19.62</v>
      </c>
      <c r="O315" s="33">
        <v>3.1100000000000003</v>
      </c>
      <c r="P315" s="66">
        <v>98.99</v>
      </c>
      <c r="Q315" s="39">
        <v>192.06</v>
      </c>
      <c r="R315" s="39">
        <v>224.62</v>
      </c>
      <c r="S315" s="63">
        <v>429.47</v>
      </c>
      <c r="T315" s="62">
        <v>82.09</v>
      </c>
      <c r="U315" s="39">
        <v>159.69999999999999</v>
      </c>
      <c r="V315" s="39">
        <v>187.86</v>
      </c>
      <c r="W315" s="63">
        <v>351.29</v>
      </c>
      <c r="X315" s="359">
        <v>0</v>
      </c>
      <c r="Y315" s="95"/>
      <c r="Z315" s="349"/>
      <c r="AB315" s="95"/>
      <c r="AC315" s="95"/>
      <c r="AD315" s="349"/>
    </row>
    <row r="316" spans="1:30" x14ac:dyDescent="0.25">
      <c r="A316" s="44" t="s">
        <v>1206</v>
      </c>
      <c r="B316" s="46">
        <v>19</v>
      </c>
      <c r="C316" s="187" t="s">
        <v>99</v>
      </c>
      <c r="D316" s="54">
        <v>906.8</v>
      </c>
      <c r="E316" s="55">
        <v>999.86999999999989</v>
      </c>
      <c r="F316" s="55">
        <v>1032.4299999999998</v>
      </c>
      <c r="G316" s="56">
        <v>1237.28</v>
      </c>
      <c r="H316" s="128">
        <v>889.9</v>
      </c>
      <c r="I316" s="55">
        <v>967.51</v>
      </c>
      <c r="J316" s="55">
        <v>995.67</v>
      </c>
      <c r="K316" s="195">
        <v>1159.0999999999999</v>
      </c>
      <c r="L316" s="197">
        <v>807.81</v>
      </c>
      <c r="M316" s="69" t="s">
        <v>1264</v>
      </c>
      <c r="N316" s="68">
        <v>21.64</v>
      </c>
      <c r="O316" s="33">
        <v>3.1100000000000003</v>
      </c>
      <c r="P316" s="66">
        <v>98.99</v>
      </c>
      <c r="Q316" s="39">
        <v>192.06</v>
      </c>
      <c r="R316" s="39">
        <v>224.62</v>
      </c>
      <c r="S316" s="63">
        <v>429.47</v>
      </c>
      <c r="T316" s="62">
        <v>82.09</v>
      </c>
      <c r="U316" s="39">
        <v>159.69999999999999</v>
      </c>
      <c r="V316" s="39">
        <v>187.86</v>
      </c>
      <c r="W316" s="63">
        <v>351.29</v>
      </c>
      <c r="X316" s="359">
        <v>0</v>
      </c>
      <c r="Y316" s="95"/>
      <c r="Z316" s="349"/>
      <c r="AB316" s="95"/>
      <c r="AC316" s="95"/>
      <c r="AD316" s="349"/>
    </row>
    <row r="317" spans="1:30" x14ac:dyDescent="0.25">
      <c r="A317" s="44" t="s">
        <v>1206</v>
      </c>
      <c r="B317" s="46">
        <v>20</v>
      </c>
      <c r="C317" s="187" t="s">
        <v>99</v>
      </c>
      <c r="D317" s="54">
        <v>851.78</v>
      </c>
      <c r="E317" s="55">
        <v>944.85</v>
      </c>
      <c r="F317" s="55">
        <v>977.41</v>
      </c>
      <c r="G317" s="56">
        <v>1182.26</v>
      </c>
      <c r="H317" s="128">
        <v>834.88</v>
      </c>
      <c r="I317" s="55">
        <v>912.49</v>
      </c>
      <c r="J317" s="55">
        <v>940.65</v>
      </c>
      <c r="K317" s="195">
        <v>1104.08</v>
      </c>
      <c r="L317" s="197">
        <v>752.79</v>
      </c>
      <c r="M317" s="69" t="s">
        <v>1267</v>
      </c>
      <c r="N317" s="68">
        <v>20.16</v>
      </c>
      <c r="O317" s="33">
        <v>3.1100000000000003</v>
      </c>
      <c r="P317" s="66">
        <v>98.99</v>
      </c>
      <c r="Q317" s="39">
        <v>192.06</v>
      </c>
      <c r="R317" s="39">
        <v>224.62</v>
      </c>
      <c r="S317" s="63">
        <v>429.47</v>
      </c>
      <c r="T317" s="62">
        <v>82.09</v>
      </c>
      <c r="U317" s="39">
        <v>159.69999999999999</v>
      </c>
      <c r="V317" s="39">
        <v>187.86</v>
      </c>
      <c r="W317" s="63">
        <v>351.29</v>
      </c>
      <c r="X317" s="359">
        <v>0</v>
      </c>
      <c r="Y317" s="95"/>
      <c r="Z317" s="349"/>
      <c r="AB317" s="95"/>
      <c r="AC317" s="95"/>
      <c r="AD317" s="349"/>
    </row>
    <row r="318" spans="1:30" x14ac:dyDescent="0.25">
      <c r="A318" s="44" t="s">
        <v>1206</v>
      </c>
      <c r="B318" s="46">
        <v>21</v>
      </c>
      <c r="C318" s="187" t="s">
        <v>99</v>
      </c>
      <c r="D318" s="54">
        <v>858.44</v>
      </c>
      <c r="E318" s="55">
        <v>951.51</v>
      </c>
      <c r="F318" s="55">
        <v>984.06999999999994</v>
      </c>
      <c r="G318" s="56">
        <v>1188.92</v>
      </c>
      <c r="H318" s="128">
        <v>841.54000000000008</v>
      </c>
      <c r="I318" s="55">
        <v>919.15000000000009</v>
      </c>
      <c r="J318" s="55">
        <v>947.31000000000006</v>
      </c>
      <c r="K318" s="195">
        <v>1110.74</v>
      </c>
      <c r="L318" s="197">
        <v>759.45</v>
      </c>
      <c r="M318" s="69" t="s">
        <v>1270</v>
      </c>
      <c r="N318" s="68">
        <v>20.34</v>
      </c>
      <c r="O318" s="33">
        <v>3.1100000000000003</v>
      </c>
      <c r="P318" s="66">
        <v>98.99</v>
      </c>
      <c r="Q318" s="39">
        <v>192.06</v>
      </c>
      <c r="R318" s="39">
        <v>224.62</v>
      </c>
      <c r="S318" s="63">
        <v>429.47</v>
      </c>
      <c r="T318" s="62">
        <v>82.09</v>
      </c>
      <c r="U318" s="39">
        <v>159.69999999999999</v>
      </c>
      <c r="V318" s="39">
        <v>187.86</v>
      </c>
      <c r="W318" s="63">
        <v>351.29</v>
      </c>
      <c r="X318" s="359">
        <v>0</v>
      </c>
      <c r="Y318" s="95"/>
      <c r="Z318" s="349"/>
      <c r="AB318" s="95"/>
      <c r="AC318" s="95"/>
      <c r="AD318" s="349"/>
    </row>
    <row r="319" spans="1:30" x14ac:dyDescent="0.25">
      <c r="A319" s="44" t="s">
        <v>1206</v>
      </c>
      <c r="B319" s="46">
        <v>22</v>
      </c>
      <c r="C319" s="187" t="s">
        <v>99</v>
      </c>
      <c r="D319" s="54">
        <v>982.24</v>
      </c>
      <c r="E319" s="55">
        <v>1075.31</v>
      </c>
      <c r="F319" s="55">
        <v>1107.8700000000001</v>
      </c>
      <c r="G319" s="56">
        <v>1312.72</v>
      </c>
      <c r="H319" s="128">
        <v>965.34</v>
      </c>
      <c r="I319" s="55">
        <v>1042.95</v>
      </c>
      <c r="J319" s="55">
        <v>1071.1100000000001</v>
      </c>
      <c r="K319" s="195">
        <v>1234.54</v>
      </c>
      <c r="L319" s="197">
        <v>883.25</v>
      </c>
      <c r="M319" s="69" t="s">
        <v>1273</v>
      </c>
      <c r="N319" s="68">
        <v>23.67</v>
      </c>
      <c r="O319" s="33">
        <v>3.1100000000000003</v>
      </c>
      <c r="P319" s="66">
        <v>98.99</v>
      </c>
      <c r="Q319" s="39">
        <v>192.06</v>
      </c>
      <c r="R319" s="39">
        <v>224.62</v>
      </c>
      <c r="S319" s="63">
        <v>429.47</v>
      </c>
      <c r="T319" s="62">
        <v>82.09</v>
      </c>
      <c r="U319" s="39">
        <v>159.69999999999999</v>
      </c>
      <c r="V319" s="39">
        <v>187.86</v>
      </c>
      <c r="W319" s="63">
        <v>351.29</v>
      </c>
      <c r="X319" s="359">
        <v>0</v>
      </c>
      <c r="Y319" s="95"/>
      <c r="Z319" s="349"/>
      <c r="AB319" s="95"/>
      <c r="AC319" s="95"/>
      <c r="AD319" s="349"/>
    </row>
    <row r="320" spans="1:30" x14ac:dyDescent="0.25">
      <c r="A320" s="44" t="s">
        <v>1206</v>
      </c>
      <c r="B320" s="46">
        <v>23</v>
      </c>
      <c r="C320" s="187" t="s">
        <v>99</v>
      </c>
      <c r="D320" s="54">
        <v>1208.3699999999999</v>
      </c>
      <c r="E320" s="55">
        <v>1301.44</v>
      </c>
      <c r="F320" s="55">
        <v>1334</v>
      </c>
      <c r="G320" s="56">
        <v>1538.85</v>
      </c>
      <c r="H320" s="128">
        <v>1191.4699999999998</v>
      </c>
      <c r="I320" s="55">
        <v>1269.08</v>
      </c>
      <c r="J320" s="55">
        <v>1297.2399999999998</v>
      </c>
      <c r="K320" s="195">
        <v>1460.6699999999998</v>
      </c>
      <c r="L320" s="197">
        <v>1109.3799999999999</v>
      </c>
      <c r="M320" s="69" t="s">
        <v>1276</v>
      </c>
      <c r="N320" s="68">
        <v>29.75</v>
      </c>
      <c r="O320" s="33">
        <v>3.1100000000000003</v>
      </c>
      <c r="P320" s="66">
        <v>98.99</v>
      </c>
      <c r="Q320" s="39">
        <v>192.06</v>
      </c>
      <c r="R320" s="39">
        <v>224.62</v>
      </c>
      <c r="S320" s="63">
        <v>429.47</v>
      </c>
      <c r="T320" s="62">
        <v>82.09</v>
      </c>
      <c r="U320" s="39">
        <v>159.69999999999999</v>
      </c>
      <c r="V320" s="39">
        <v>187.86</v>
      </c>
      <c r="W320" s="63">
        <v>351.29</v>
      </c>
      <c r="X320" s="359">
        <v>0</v>
      </c>
      <c r="Y320" s="95"/>
      <c r="Z320" s="349"/>
      <c r="AB320" s="95"/>
      <c r="AC320" s="95"/>
      <c r="AD320" s="349"/>
    </row>
    <row r="321" spans="1:30" x14ac:dyDescent="0.25">
      <c r="A321" s="44" t="s">
        <v>1277</v>
      </c>
      <c r="B321" s="46">
        <v>0</v>
      </c>
      <c r="C321" s="187" t="s">
        <v>99</v>
      </c>
      <c r="D321" s="54">
        <v>814.22</v>
      </c>
      <c r="E321" s="55">
        <v>907.29</v>
      </c>
      <c r="F321" s="55">
        <v>939.85</v>
      </c>
      <c r="G321" s="56">
        <v>1144.7</v>
      </c>
      <c r="H321" s="128">
        <v>797.32</v>
      </c>
      <c r="I321" s="55">
        <v>874.93000000000006</v>
      </c>
      <c r="J321" s="55">
        <v>903.09</v>
      </c>
      <c r="K321" s="195">
        <v>1066.52</v>
      </c>
      <c r="L321" s="197">
        <v>715.23</v>
      </c>
      <c r="M321" s="69" t="s">
        <v>1280</v>
      </c>
      <c r="N321" s="68">
        <v>19.149999999999999</v>
      </c>
      <c r="O321" s="33">
        <v>3.1100000000000003</v>
      </c>
      <c r="P321" s="66">
        <v>98.99</v>
      </c>
      <c r="Q321" s="39">
        <v>192.06</v>
      </c>
      <c r="R321" s="39">
        <v>224.62</v>
      </c>
      <c r="S321" s="63">
        <v>429.47</v>
      </c>
      <c r="T321" s="62">
        <v>82.09</v>
      </c>
      <c r="U321" s="39">
        <v>159.69999999999999</v>
      </c>
      <c r="V321" s="39">
        <v>187.86</v>
      </c>
      <c r="W321" s="63">
        <v>351.29</v>
      </c>
      <c r="X321" s="359">
        <v>0</v>
      </c>
      <c r="Y321" s="95"/>
      <c r="Z321" s="349"/>
      <c r="AB321" s="95"/>
      <c r="AC321" s="95"/>
      <c r="AD321" s="349"/>
    </row>
    <row r="322" spans="1:30" x14ac:dyDescent="0.25">
      <c r="A322" s="44" t="s">
        <v>1277</v>
      </c>
      <c r="B322" s="46">
        <v>1</v>
      </c>
      <c r="C322" s="187" t="s">
        <v>99</v>
      </c>
      <c r="D322" s="54">
        <v>808.66</v>
      </c>
      <c r="E322" s="55">
        <v>901.73</v>
      </c>
      <c r="F322" s="55">
        <v>934.29</v>
      </c>
      <c r="G322" s="56">
        <v>1139.1399999999999</v>
      </c>
      <c r="H322" s="128">
        <v>791.76</v>
      </c>
      <c r="I322" s="55">
        <v>869.36999999999989</v>
      </c>
      <c r="J322" s="55">
        <v>897.53</v>
      </c>
      <c r="K322" s="195">
        <v>1060.96</v>
      </c>
      <c r="L322" s="197">
        <v>709.67</v>
      </c>
      <c r="M322" s="69" t="s">
        <v>1283</v>
      </c>
      <c r="N322" s="68">
        <v>19</v>
      </c>
      <c r="O322" s="33">
        <v>3.1100000000000003</v>
      </c>
      <c r="P322" s="66">
        <v>98.99</v>
      </c>
      <c r="Q322" s="39">
        <v>192.06</v>
      </c>
      <c r="R322" s="39">
        <v>224.62</v>
      </c>
      <c r="S322" s="63">
        <v>429.47</v>
      </c>
      <c r="T322" s="62">
        <v>82.09</v>
      </c>
      <c r="U322" s="39">
        <v>159.69999999999999</v>
      </c>
      <c r="V322" s="39">
        <v>187.86</v>
      </c>
      <c r="W322" s="63">
        <v>351.29</v>
      </c>
      <c r="X322" s="359">
        <v>0</v>
      </c>
      <c r="Y322" s="95"/>
      <c r="Z322" s="349"/>
      <c r="AB322" s="95"/>
      <c r="AC322" s="95"/>
      <c r="AD322" s="349"/>
    </row>
    <row r="323" spans="1:30" x14ac:dyDescent="0.25">
      <c r="A323" s="44" t="s">
        <v>1277</v>
      </c>
      <c r="B323" s="46">
        <v>2</v>
      </c>
      <c r="C323" s="187" t="s">
        <v>99</v>
      </c>
      <c r="D323" s="54">
        <v>830.18</v>
      </c>
      <c r="E323" s="55">
        <v>923.25</v>
      </c>
      <c r="F323" s="55">
        <v>955.81</v>
      </c>
      <c r="G323" s="56">
        <v>1160.6600000000001</v>
      </c>
      <c r="H323" s="128">
        <v>813.28000000000009</v>
      </c>
      <c r="I323" s="55">
        <v>890.8900000000001</v>
      </c>
      <c r="J323" s="55">
        <v>919.05000000000007</v>
      </c>
      <c r="K323" s="195">
        <v>1082.48</v>
      </c>
      <c r="L323" s="197">
        <v>731.19</v>
      </c>
      <c r="M323" s="69" t="s">
        <v>1215</v>
      </c>
      <c r="N323" s="68">
        <v>19.579999999999998</v>
      </c>
      <c r="O323" s="33">
        <v>3.1100000000000003</v>
      </c>
      <c r="P323" s="66">
        <v>98.99</v>
      </c>
      <c r="Q323" s="39">
        <v>192.06</v>
      </c>
      <c r="R323" s="39">
        <v>224.62</v>
      </c>
      <c r="S323" s="63">
        <v>429.47</v>
      </c>
      <c r="T323" s="62">
        <v>82.09</v>
      </c>
      <c r="U323" s="39">
        <v>159.69999999999999</v>
      </c>
      <c r="V323" s="39">
        <v>187.86</v>
      </c>
      <c r="W323" s="63">
        <v>351.29</v>
      </c>
      <c r="X323" s="359">
        <v>0</v>
      </c>
      <c r="Y323" s="95"/>
      <c r="Z323" s="349"/>
      <c r="AB323" s="95"/>
      <c r="AC323" s="95"/>
      <c r="AD323" s="349"/>
    </row>
    <row r="324" spans="1:30" x14ac:dyDescent="0.25">
      <c r="A324" s="44" t="s">
        <v>1277</v>
      </c>
      <c r="B324" s="46">
        <v>3</v>
      </c>
      <c r="C324" s="187" t="s">
        <v>99</v>
      </c>
      <c r="D324" s="54">
        <v>868.12</v>
      </c>
      <c r="E324" s="55">
        <v>961.18999999999994</v>
      </c>
      <c r="F324" s="55">
        <v>993.75</v>
      </c>
      <c r="G324" s="56">
        <v>1198.5999999999999</v>
      </c>
      <c r="H324" s="128">
        <v>851.22</v>
      </c>
      <c r="I324" s="55">
        <v>928.82999999999993</v>
      </c>
      <c r="J324" s="55">
        <v>956.99</v>
      </c>
      <c r="K324" s="195">
        <v>1120.42</v>
      </c>
      <c r="L324" s="197">
        <v>769.13</v>
      </c>
      <c r="M324" s="69" t="s">
        <v>1287</v>
      </c>
      <c r="N324" s="68">
        <v>20.6</v>
      </c>
      <c r="O324" s="33">
        <v>3.1100000000000003</v>
      </c>
      <c r="P324" s="66">
        <v>98.99</v>
      </c>
      <c r="Q324" s="39">
        <v>192.06</v>
      </c>
      <c r="R324" s="39">
        <v>224.62</v>
      </c>
      <c r="S324" s="63">
        <v>429.47</v>
      </c>
      <c r="T324" s="62">
        <v>82.09</v>
      </c>
      <c r="U324" s="39">
        <v>159.69999999999999</v>
      </c>
      <c r="V324" s="39">
        <v>187.86</v>
      </c>
      <c r="W324" s="63">
        <v>351.29</v>
      </c>
      <c r="X324" s="359">
        <v>0</v>
      </c>
      <c r="Y324" s="95"/>
      <c r="Z324" s="349"/>
      <c r="AB324" s="95"/>
      <c r="AC324" s="95"/>
      <c r="AD324" s="349"/>
    </row>
    <row r="325" spans="1:30" x14ac:dyDescent="0.25">
      <c r="A325" s="44" t="s">
        <v>1277</v>
      </c>
      <c r="B325" s="46">
        <v>4</v>
      </c>
      <c r="C325" s="187" t="s">
        <v>99</v>
      </c>
      <c r="D325" s="54">
        <v>926.51</v>
      </c>
      <c r="E325" s="55">
        <v>1019.58</v>
      </c>
      <c r="F325" s="55">
        <v>1052.1400000000001</v>
      </c>
      <c r="G325" s="56">
        <v>1256.99</v>
      </c>
      <c r="H325" s="128">
        <v>909.61</v>
      </c>
      <c r="I325" s="55">
        <v>987.22</v>
      </c>
      <c r="J325" s="55">
        <v>1015.38</v>
      </c>
      <c r="K325" s="195">
        <v>1178.81</v>
      </c>
      <c r="L325" s="197">
        <v>827.52</v>
      </c>
      <c r="M325" s="69" t="s">
        <v>1290</v>
      </c>
      <c r="N325" s="68">
        <v>22.17</v>
      </c>
      <c r="O325" s="33">
        <v>3.1100000000000003</v>
      </c>
      <c r="P325" s="66">
        <v>98.99</v>
      </c>
      <c r="Q325" s="39">
        <v>192.06</v>
      </c>
      <c r="R325" s="39">
        <v>224.62</v>
      </c>
      <c r="S325" s="63">
        <v>429.47</v>
      </c>
      <c r="T325" s="62">
        <v>82.09</v>
      </c>
      <c r="U325" s="39">
        <v>159.69999999999999</v>
      </c>
      <c r="V325" s="39">
        <v>187.86</v>
      </c>
      <c r="W325" s="63">
        <v>351.29</v>
      </c>
      <c r="X325" s="359">
        <v>0</v>
      </c>
      <c r="Y325" s="95"/>
      <c r="Z325" s="349"/>
      <c r="AB325" s="95"/>
      <c r="AC325" s="95"/>
      <c r="AD325" s="349"/>
    </row>
    <row r="326" spans="1:30" x14ac:dyDescent="0.25">
      <c r="A326" s="44" t="s">
        <v>1277</v>
      </c>
      <c r="B326" s="46">
        <v>5</v>
      </c>
      <c r="C326" s="187" t="s">
        <v>99</v>
      </c>
      <c r="D326" s="54">
        <v>945.07999999999993</v>
      </c>
      <c r="E326" s="55">
        <v>1038.1499999999999</v>
      </c>
      <c r="F326" s="55">
        <v>1070.71</v>
      </c>
      <c r="G326" s="56">
        <v>1275.56</v>
      </c>
      <c r="H326" s="128">
        <v>928.18</v>
      </c>
      <c r="I326" s="55">
        <v>1005.79</v>
      </c>
      <c r="J326" s="55">
        <v>1033.9499999999998</v>
      </c>
      <c r="K326" s="195">
        <v>1197.3799999999999</v>
      </c>
      <c r="L326" s="197">
        <v>846.08999999999992</v>
      </c>
      <c r="M326" s="69" t="s">
        <v>1292</v>
      </c>
      <c r="N326" s="68">
        <v>22.67</v>
      </c>
      <c r="O326" s="33">
        <v>3.1100000000000003</v>
      </c>
      <c r="P326" s="66">
        <v>98.99</v>
      </c>
      <c r="Q326" s="39">
        <v>192.06</v>
      </c>
      <c r="R326" s="39">
        <v>224.62</v>
      </c>
      <c r="S326" s="63">
        <v>429.47</v>
      </c>
      <c r="T326" s="62">
        <v>82.09</v>
      </c>
      <c r="U326" s="39">
        <v>159.69999999999999</v>
      </c>
      <c r="V326" s="39">
        <v>187.86</v>
      </c>
      <c r="W326" s="63">
        <v>351.29</v>
      </c>
      <c r="X326" s="359">
        <v>0</v>
      </c>
      <c r="Y326" s="95"/>
      <c r="Z326" s="349"/>
      <c r="AB326" s="95"/>
      <c r="AC326" s="95"/>
      <c r="AD326" s="349"/>
    </row>
    <row r="327" spans="1:30" x14ac:dyDescent="0.25">
      <c r="A327" s="44" t="s">
        <v>1277</v>
      </c>
      <c r="B327" s="46">
        <v>6</v>
      </c>
      <c r="C327" s="187" t="s">
        <v>99</v>
      </c>
      <c r="D327" s="54">
        <v>905.21</v>
      </c>
      <c r="E327" s="55">
        <v>998.28</v>
      </c>
      <c r="F327" s="55">
        <v>1030.8399999999999</v>
      </c>
      <c r="G327" s="56">
        <v>1235.69</v>
      </c>
      <c r="H327" s="128">
        <v>888.31000000000006</v>
      </c>
      <c r="I327" s="55">
        <v>965.92000000000007</v>
      </c>
      <c r="J327" s="55">
        <v>994.08</v>
      </c>
      <c r="K327" s="195">
        <v>1157.51</v>
      </c>
      <c r="L327" s="197">
        <v>806.22</v>
      </c>
      <c r="M327" s="69" t="s">
        <v>1295</v>
      </c>
      <c r="N327" s="68">
        <v>21.59</v>
      </c>
      <c r="O327" s="33">
        <v>3.1100000000000003</v>
      </c>
      <c r="P327" s="66">
        <v>98.99</v>
      </c>
      <c r="Q327" s="39">
        <v>192.06</v>
      </c>
      <c r="R327" s="39">
        <v>224.62</v>
      </c>
      <c r="S327" s="63">
        <v>429.47</v>
      </c>
      <c r="T327" s="62">
        <v>82.09</v>
      </c>
      <c r="U327" s="39">
        <v>159.69999999999999</v>
      </c>
      <c r="V327" s="39">
        <v>187.86</v>
      </c>
      <c r="W327" s="63">
        <v>351.29</v>
      </c>
      <c r="X327" s="359">
        <v>0</v>
      </c>
      <c r="Y327" s="95"/>
      <c r="Z327" s="349"/>
      <c r="AB327" s="95"/>
      <c r="AC327" s="95"/>
      <c r="AD327" s="349"/>
    </row>
    <row r="328" spans="1:30" x14ac:dyDescent="0.25">
      <c r="A328" s="44" t="s">
        <v>1277</v>
      </c>
      <c r="B328" s="46">
        <v>7</v>
      </c>
      <c r="C328" s="187" t="s">
        <v>99</v>
      </c>
      <c r="D328" s="54">
        <v>814.98</v>
      </c>
      <c r="E328" s="55">
        <v>908.05000000000007</v>
      </c>
      <c r="F328" s="55">
        <v>940.61</v>
      </c>
      <c r="G328" s="56">
        <v>1145.46</v>
      </c>
      <c r="H328" s="128">
        <v>798.08</v>
      </c>
      <c r="I328" s="55">
        <v>875.69</v>
      </c>
      <c r="J328" s="55">
        <v>903.85</v>
      </c>
      <c r="K328" s="195">
        <v>1067.28</v>
      </c>
      <c r="L328" s="197">
        <v>715.99</v>
      </c>
      <c r="M328" s="69" t="s">
        <v>1297</v>
      </c>
      <c r="N328" s="68">
        <v>19.170000000000002</v>
      </c>
      <c r="O328" s="33">
        <v>3.1100000000000003</v>
      </c>
      <c r="P328" s="66">
        <v>98.99</v>
      </c>
      <c r="Q328" s="39">
        <v>192.06</v>
      </c>
      <c r="R328" s="39">
        <v>224.62</v>
      </c>
      <c r="S328" s="63">
        <v>429.47</v>
      </c>
      <c r="T328" s="62">
        <v>82.09</v>
      </c>
      <c r="U328" s="39">
        <v>159.69999999999999</v>
      </c>
      <c r="V328" s="39">
        <v>187.86</v>
      </c>
      <c r="W328" s="63">
        <v>351.29</v>
      </c>
      <c r="X328" s="359">
        <v>0</v>
      </c>
      <c r="Y328" s="95"/>
      <c r="Z328" s="349"/>
      <c r="AB328" s="95"/>
      <c r="AC328" s="95"/>
      <c r="AD328" s="349"/>
    </row>
    <row r="329" spans="1:30" x14ac:dyDescent="0.25">
      <c r="A329" s="44" t="s">
        <v>1277</v>
      </c>
      <c r="B329" s="46">
        <v>8</v>
      </c>
      <c r="C329" s="187" t="s">
        <v>99</v>
      </c>
      <c r="D329" s="54">
        <v>1031.1600000000001</v>
      </c>
      <c r="E329" s="55">
        <v>1124.23</v>
      </c>
      <c r="F329" s="55">
        <v>1156.79</v>
      </c>
      <c r="G329" s="56">
        <v>1361.64</v>
      </c>
      <c r="H329" s="128">
        <v>1014.2600000000001</v>
      </c>
      <c r="I329" s="55">
        <v>1091.8700000000001</v>
      </c>
      <c r="J329" s="55">
        <v>1120.0300000000002</v>
      </c>
      <c r="K329" s="195">
        <v>1283.46</v>
      </c>
      <c r="L329" s="197">
        <v>932.17000000000007</v>
      </c>
      <c r="M329" s="69" t="s">
        <v>1300</v>
      </c>
      <c r="N329" s="68">
        <v>24.98</v>
      </c>
      <c r="O329" s="33">
        <v>3.1100000000000003</v>
      </c>
      <c r="P329" s="66">
        <v>98.99</v>
      </c>
      <c r="Q329" s="39">
        <v>192.06</v>
      </c>
      <c r="R329" s="39">
        <v>224.62</v>
      </c>
      <c r="S329" s="63">
        <v>429.47</v>
      </c>
      <c r="T329" s="62">
        <v>82.09</v>
      </c>
      <c r="U329" s="39">
        <v>159.69999999999999</v>
      </c>
      <c r="V329" s="39">
        <v>187.86</v>
      </c>
      <c r="W329" s="63">
        <v>351.29</v>
      </c>
      <c r="X329" s="359">
        <v>0</v>
      </c>
      <c r="Y329" s="95"/>
      <c r="Z329" s="349"/>
      <c r="AB329" s="95"/>
      <c r="AC329" s="95"/>
      <c r="AD329" s="349"/>
    </row>
    <row r="330" spans="1:30" x14ac:dyDescent="0.25">
      <c r="A330" s="44" t="s">
        <v>1277</v>
      </c>
      <c r="B330" s="46">
        <v>9</v>
      </c>
      <c r="C330" s="187" t="s">
        <v>99</v>
      </c>
      <c r="D330" s="54">
        <v>939.03</v>
      </c>
      <c r="E330" s="55">
        <v>1032.0999999999999</v>
      </c>
      <c r="F330" s="55">
        <v>1064.6599999999999</v>
      </c>
      <c r="G330" s="56">
        <v>1269.51</v>
      </c>
      <c r="H330" s="128">
        <v>922.13</v>
      </c>
      <c r="I330" s="55">
        <v>999.74</v>
      </c>
      <c r="J330" s="55">
        <v>1027.9000000000001</v>
      </c>
      <c r="K330" s="195">
        <v>1191.33</v>
      </c>
      <c r="L330" s="197">
        <v>840.04</v>
      </c>
      <c r="M330" s="69" t="s">
        <v>1303</v>
      </c>
      <c r="N330" s="68">
        <v>22.5</v>
      </c>
      <c r="O330" s="33">
        <v>3.1100000000000003</v>
      </c>
      <c r="P330" s="66">
        <v>98.99</v>
      </c>
      <c r="Q330" s="39">
        <v>192.06</v>
      </c>
      <c r="R330" s="39">
        <v>224.62</v>
      </c>
      <c r="S330" s="63">
        <v>429.47</v>
      </c>
      <c r="T330" s="62">
        <v>82.09</v>
      </c>
      <c r="U330" s="39">
        <v>159.69999999999999</v>
      </c>
      <c r="V330" s="39">
        <v>187.86</v>
      </c>
      <c r="W330" s="63">
        <v>351.29</v>
      </c>
      <c r="X330" s="359">
        <v>0</v>
      </c>
      <c r="Y330" s="95"/>
      <c r="Z330" s="349"/>
      <c r="AB330" s="95"/>
      <c r="AC330" s="95"/>
      <c r="AD330" s="349"/>
    </row>
    <row r="331" spans="1:30" x14ac:dyDescent="0.25">
      <c r="A331" s="44" t="s">
        <v>1277</v>
      </c>
      <c r="B331" s="46">
        <v>10</v>
      </c>
      <c r="C331" s="187" t="s">
        <v>99</v>
      </c>
      <c r="D331" s="54">
        <v>892.21</v>
      </c>
      <c r="E331" s="55">
        <v>985.28</v>
      </c>
      <c r="F331" s="55">
        <v>1017.84</v>
      </c>
      <c r="G331" s="56">
        <v>1222.69</v>
      </c>
      <c r="H331" s="128">
        <v>875.31000000000006</v>
      </c>
      <c r="I331" s="55">
        <v>952.92000000000007</v>
      </c>
      <c r="J331" s="55">
        <v>981.08</v>
      </c>
      <c r="K331" s="195">
        <v>1144.51</v>
      </c>
      <c r="L331" s="197">
        <v>793.22</v>
      </c>
      <c r="M331" s="69" t="s">
        <v>1306</v>
      </c>
      <c r="N331" s="68">
        <v>21.25</v>
      </c>
      <c r="O331" s="33">
        <v>3.1100000000000003</v>
      </c>
      <c r="P331" s="66">
        <v>98.99</v>
      </c>
      <c r="Q331" s="39">
        <v>192.06</v>
      </c>
      <c r="R331" s="39">
        <v>224.62</v>
      </c>
      <c r="S331" s="63">
        <v>429.47</v>
      </c>
      <c r="T331" s="62">
        <v>82.09</v>
      </c>
      <c r="U331" s="39">
        <v>159.69999999999999</v>
      </c>
      <c r="V331" s="39">
        <v>187.86</v>
      </c>
      <c r="W331" s="63">
        <v>351.29</v>
      </c>
      <c r="X331" s="359">
        <v>0</v>
      </c>
      <c r="Y331" s="95"/>
      <c r="Z331" s="349"/>
      <c r="AB331" s="95"/>
      <c r="AC331" s="95"/>
      <c r="AD331" s="349"/>
    </row>
    <row r="332" spans="1:30" x14ac:dyDescent="0.25">
      <c r="A332" s="44" t="s">
        <v>1277</v>
      </c>
      <c r="B332" s="46">
        <v>11</v>
      </c>
      <c r="C332" s="187" t="s">
        <v>99</v>
      </c>
      <c r="D332" s="54">
        <v>866.45999999999992</v>
      </c>
      <c r="E332" s="55">
        <v>959.53</v>
      </c>
      <c r="F332" s="55">
        <v>992.08999999999992</v>
      </c>
      <c r="G332" s="56">
        <v>1196.94</v>
      </c>
      <c r="H332" s="128">
        <v>849.56</v>
      </c>
      <c r="I332" s="55">
        <v>927.16999999999985</v>
      </c>
      <c r="J332" s="55">
        <v>955.32999999999993</v>
      </c>
      <c r="K332" s="195">
        <v>1118.76</v>
      </c>
      <c r="L332" s="197">
        <v>767.46999999999991</v>
      </c>
      <c r="M332" s="69" t="s">
        <v>1309</v>
      </c>
      <c r="N332" s="68">
        <v>20.55</v>
      </c>
      <c r="O332" s="33">
        <v>3.1100000000000003</v>
      </c>
      <c r="P332" s="66">
        <v>98.99</v>
      </c>
      <c r="Q332" s="39">
        <v>192.06</v>
      </c>
      <c r="R332" s="39">
        <v>224.62</v>
      </c>
      <c r="S332" s="63">
        <v>429.47</v>
      </c>
      <c r="T332" s="62">
        <v>82.09</v>
      </c>
      <c r="U332" s="39">
        <v>159.69999999999999</v>
      </c>
      <c r="V332" s="39">
        <v>187.86</v>
      </c>
      <c r="W332" s="63">
        <v>351.29</v>
      </c>
      <c r="X332" s="359">
        <v>0</v>
      </c>
      <c r="Y332" s="95"/>
      <c r="Z332" s="349"/>
      <c r="AB332" s="95"/>
      <c r="AC332" s="95"/>
      <c r="AD332" s="349"/>
    </row>
    <row r="333" spans="1:30" x14ac:dyDescent="0.25">
      <c r="A333" s="44" t="s">
        <v>1277</v>
      </c>
      <c r="B333" s="46">
        <v>12</v>
      </c>
      <c r="C333" s="187" t="s">
        <v>99</v>
      </c>
      <c r="D333" s="54">
        <v>871.07999999999993</v>
      </c>
      <c r="E333" s="55">
        <v>964.15</v>
      </c>
      <c r="F333" s="55">
        <v>996.70999999999992</v>
      </c>
      <c r="G333" s="56">
        <v>1201.56</v>
      </c>
      <c r="H333" s="128">
        <v>854.18</v>
      </c>
      <c r="I333" s="55">
        <v>931.79</v>
      </c>
      <c r="J333" s="55">
        <v>959.94999999999993</v>
      </c>
      <c r="K333" s="195">
        <v>1123.3799999999999</v>
      </c>
      <c r="L333" s="197">
        <v>772.08999999999992</v>
      </c>
      <c r="M333" s="69" t="s">
        <v>1312</v>
      </c>
      <c r="N333" s="68">
        <v>20.68</v>
      </c>
      <c r="O333" s="33">
        <v>3.1100000000000003</v>
      </c>
      <c r="P333" s="66">
        <v>98.99</v>
      </c>
      <c r="Q333" s="39">
        <v>192.06</v>
      </c>
      <c r="R333" s="39">
        <v>224.62</v>
      </c>
      <c r="S333" s="63">
        <v>429.47</v>
      </c>
      <c r="T333" s="62">
        <v>82.09</v>
      </c>
      <c r="U333" s="39">
        <v>159.69999999999999</v>
      </c>
      <c r="V333" s="39">
        <v>187.86</v>
      </c>
      <c r="W333" s="63">
        <v>351.29</v>
      </c>
      <c r="X333" s="359">
        <v>0</v>
      </c>
      <c r="Y333" s="95"/>
      <c r="Z333" s="349"/>
      <c r="AB333" s="95"/>
      <c r="AC333" s="95"/>
      <c r="AD333" s="349"/>
    </row>
    <row r="334" spans="1:30" x14ac:dyDescent="0.25">
      <c r="A334" s="44" t="s">
        <v>1277</v>
      </c>
      <c r="B334" s="46">
        <v>13</v>
      </c>
      <c r="C334" s="187" t="s">
        <v>99</v>
      </c>
      <c r="D334" s="54">
        <v>881.77</v>
      </c>
      <c r="E334" s="55">
        <v>974.84</v>
      </c>
      <c r="F334" s="55">
        <v>1007.4000000000001</v>
      </c>
      <c r="G334" s="56">
        <v>1212.25</v>
      </c>
      <c r="H334" s="128">
        <v>864.87000000000012</v>
      </c>
      <c r="I334" s="55">
        <v>942.48</v>
      </c>
      <c r="J334" s="55">
        <v>970.6400000000001</v>
      </c>
      <c r="K334" s="195">
        <v>1134.0700000000002</v>
      </c>
      <c r="L334" s="197">
        <v>782.78000000000009</v>
      </c>
      <c r="M334" s="69" t="s">
        <v>1315</v>
      </c>
      <c r="N334" s="68">
        <v>20.96</v>
      </c>
      <c r="O334" s="33">
        <v>3.1100000000000003</v>
      </c>
      <c r="P334" s="66">
        <v>98.99</v>
      </c>
      <c r="Q334" s="39">
        <v>192.06</v>
      </c>
      <c r="R334" s="39">
        <v>224.62</v>
      </c>
      <c r="S334" s="63">
        <v>429.47</v>
      </c>
      <c r="T334" s="62">
        <v>82.09</v>
      </c>
      <c r="U334" s="39">
        <v>159.69999999999999</v>
      </c>
      <c r="V334" s="39">
        <v>187.86</v>
      </c>
      <c r="W334" s="63">
        <v>351.29</v>
      </c>
      <c r="X334" s="359">
        <v>0</v>
      </c>
      <c r="Y334" s="95"/>
      <c r="Z334" s="349"/>
      <c r="AB334" s="95"/>
      <c r="AC334" s="95"/>
      <c r="AD334" s="349"/>
    </row>
    <row r="335" spans="1:30" x14ac:dyDescent="0.25">
      <c r="A335" s="44" t="s">
        <v>1277</v>
      </c>
      <c r="B335" s="46">
        <v>14</v>
      </c>
      <c r="C335" s="187" t="s">
        <v>99</v>
      </c>
      <c r="D335" s="54">
        <v>907.55</v>
      </c>
      <c r="E335" s="55">
        <v>1000.62</v>
      </c>
      <c r="F335" s="55">
        <v>1033.18</v>
      </c>
      <c r="G335" s="56">
        <v>1238.03</v>
      </c>
      <c r="H335" s="128">
        <v>890.65</v>
      </c>
      <c r="I335" s="55">
        <v>968.26</v>
      </c>
      <c r="J335" s="55">
        <v>996.42</v>
      </c>
      <c r="K335" s="195">
        <v>1159.8499999999999</v>
      </c>
      <c r="L335" s="197">
        <v>808.56</v>
      </c>
      <c r="M335" s="69" t="s">
        <v>1318</v>
      </c>
      <c r="N335" s="68">
        <v>21.66</v>
      </c>
      <c r="O335" s="33">
        <v>3.1100000000000003</v>
      </c>
      <c r="P335" s="66">
        <v>98.99</v>
      </c>
      <c r="Q335" s="39">
        <v>192.06</v>
      </c>
      <c r="R335" s="39">
        <v>224.62</v>
      </c>
      <c r="S335" s="63">
        <v>429.47</v>
      </c>
      <c r="T335" s="62">
        <v>82.09</v>
      </c>
      <c r="U335" s="39">
        <v>159.69999999999999</v>
      </c>
      <c r="V335" s="39">
        <v>187.86</v>
      </c>
      <c r="W335" s="63">
        <v>351.29</v>
      </c>
      <c r="X335" s="359">
        <v>0</v>
      </c>
      <c r="Y335" s="95"/>
      <c r="Z335" s="349"/>
      <c r="AB335" s="95"/>
      <c r="AC335" s="95"/>
      <c r="AD335" s="349"/>
    </row>
    <row r="336" spans="1:30" x14ac:dyDescent="0.25">
      <c r="A336" s="44" t="s">
        <v>1277</v>
      </c>
      <c r="B336" s="46">
        <v>15</v>
      </c>
      <c r="C336" s="187" t="s">
        <v>99</v>
      </c>
      <c r="D336" s="54">
        <v>919.58</v>
      </c>
      <c r="E336" s="55">
        <v>1012.65</v>
      </c>
      <c r="F336" s="55">
        <v>1045.21</v>
      </c>
      <c r="G336" s="56">
        <v>1250.06</v>
      </c>
      <c r="H336" s="128">
        <v>902.68000000000006</v>
      </c>
      <c r="I336" s="55">
        <v>980.29</v>
      </c>
      <c r="J336" s="55">
        <v>1008.45</v>
      </c>
      <c r="K336" s="195">
        <v>1171.8800000000001</v>
      </c>
      <c r="L336" s="197">
        <v>820.59</v>
      </c>
      <c r="M336" s="69" t="s">
        <v>620</v>
      </c>
      <c r="N336" s="68">
        <v>21.98</v>
      </c>
      <c r="O336" s="33">
        <v>3.1100000000000003</v>
      </c>
      <c r="P336" s="66">
        <v>98.99</v>
      </c>
      <c r="Q336" s="39">
        <v>192.06</v>
      </c>
      <c r="R336" s="39">
        <v>224.62</v>
      </c>
      <c r="S336" s="63">
        <v>429.47</v>
      </c>
      <c r="T336" s="62">
        <v>82.09</v>
      </c>
      <c r="U336" s="39">
        <v>159.69999999999999</v>
      </c>
      <c r="V336" s="39">
        <v>187.86</v>
      </c>
      <c r="W336" s="63">
        <v>351.29</v>
      </c>
      <c r="X336" s="359">
        <v>0</v>
      </c>
      <c r="Y336" s="95"/>
      <c r="Z336" s="349"/>
      <c r="AB336" s="95"/>
      <c r="AC336" s="95"/>
      <c r="AD336" s="349"/>
    </row>
    <row r="337" spans="1:30" x14ac:dyDescent="0.25">
      <c r="A337" s="44" t="s">
        <v>1277</v>
      </c>
      <c r="B337" s="46">
        <v>16</v>
      </c>
      <c r="C337" s="187" t="s">
        <v>99</v>
      </c>
      <c r="D337" s="54">
        <v>919.84</v>
      </c>
      <c r="E337" s="55">
        <v>1012.91</v>
      </c>
      <c r="F337" s="55">
        <v>1045.47</v>
      </c>
      <c r="G337" s="56">
        <v>1250.3200000000002</v>
      </c>
      <c r="H337" s="128">
        <v>902.94</v>
      </c>
      <c r="I337" s="55">
        <v>980.55</v>
      </c>
      <c r="J337" s="55">
        <v>1008.71</v>
      </c>
      <c r="K337" s="195">
        <v>1172.1400000000001</v>
      </c>
      <c r="L337" s="197">
        <v>820.85</v>
      </c>
      <c r="M337" s="69" t="s">
        <v>1322</v>
      </c>
      <c r="N337" s="68">
        <v>21.99</v>
      </c>
      <c r="O337" s="33">
        <v>3.1100000000000003</v>
      </c>
      <c r="P337" s="66">
        <v>98.99</v>
      </c>
      <c r="Q337" s="39">
        <v>192.06</v>
      </c>
      <c r="R337" s="39">
        <v>224.62</v>
      </c>
      <c r="S337" s="63">
        <v>429.47</v>
      </c>
      <c r="T337" s="62">
        <v>82.09</v>
      </c>
      <c r="U337" s="39">
        <v>159.69999999999999</v>
      </c>
      <c r="V337" s="39">
        <v>187.86</v>
      </c>
      <c r="W337" s="63">
        <v>351.29</v>
      </c>
      <c r="X337" s="359">
        <v>0</v>
      </c>
      <c r="Y337" s="95"/>
      <c r="Z337" s="349"/>
      <c r="AB337" s="95"/>
      <c r="AC337" s="95"/>
      <c r="AD337" s="349"/>
    </row>
    <row r="338" spans="1:30" x14ac:dyDescent="0.25">
      <c r="A338" s="44" t="s">
        <v>1277</v>
      </c>
      <c r="B338" s="46">
        <v>17</v>
      </c>
      <c r="C338" s="187" t="s">
        <v>99</v>
      </c>
      <c r="D338" s="54">
        <v>896.99</v>
      </c>
      <c r="E338" s="55">
        <v>990.06</v>
      </c>
      <c r="F338" s="55">
        <v>1022.62</v>
      </c>
      <c r="G338" s="56">
        <v>1227.47</v>
      </c>
      <c r="H338" s="128">
        <v>880.09</v>
      </c>
      <c r="I338" s="55">
        <v>957.7</v>
      </c>
      <c r="J338" s="55">
        <v>985.86</v>
      </c>
      <c r="K338" s="195">
        <v>1149.29</v>
      </c>
      <c r="L338" s="197">
        <v>798</v>
      </c>
      <c r="M338" s="69" t="s">
        <v>1325</v>
      </c>
      <c r="N338" s="68">
        <v>21.37</v>
      </c>
      <c r="O338" s="33">
        <v>3.1100000000000003</v>
      </c>
      <c r="P338" s="66">
        <v>98.99</v>
      </c>
      <c r="Q338" s="39">
        <v>192.06</v>
      </c>
      <c r="R338" s="39">
        <v>224.62</v>
      </c>
      <c r="S338" s="63">
        <v>429.47</v>
      </c>
      <c r="T338" s="62">
        <v>82.09</v>
      </c>
      <c r="U338" s="39">
        <v>159.69999999999999</v>
      </c>
      <c r="V338" s="39">
        <v>187.86</v>
      </c>
      <c r="W338" s="63">
        <v>351.29</v>
      </c>
      <c r="X338" s="359">
        <v>0</v>
      </c>
      <c r="Y338" s="95"/>
      <c r="Z338" s="349"/>
      <c r="AB338" s="95"/>
      <c r="AC338" s="95"/>
      <c r="AD338" s="349"/>
    </row>
    <row r="339" spans="1:30" x14ac:dyDescent="0.25">
      <c r="A339" s="44" t="s">
        <v>1277</v>
      </c>
      <c r="B339" s="46">
        <v>18</v>
      </c>
      <c r="C339" s="187" t="s">
        <v>99</v>
      </c>
      <c r="D339" s="54">
        <v>828.02</v>
      </c>
      <c r="E339" s="55">
        <v>921.08999999999992</v>
      </c>
      <c r="F339" s="55">
        <v>953.65</v>
      </c>
      <c r="G339" s="56">
        <v>1158.5</v>
      </c>
      <c r="H339" s="128">
        <v>811.12</v>
      </c>
      <c r="I339" s="55">
        <v>888.73</v>
      </c>
      <c r="J339" s="55">
        <v>916.89</v>
      </c>
      <c r="K339" s="195">
        <v>1080.32</v>
      </c>
      <c r="L339" s="197">
        <v>729.03</v>
      </c>
      <c r="M339" s="69" t="s">
        <v>1328</v>
      </c>
      <c r="N339" s="68">
        <v>19.52</v>
      </c>
      <c r="O339" s="33">
        <v>3.1100000000000003</v>
      </c>
      <c r="P339" s="66">
        <v>98.99</v>
      </c>
      <c r="Q339" s="39">
        <v>192.06</v>
      </c>
      <c r="R339" s="39">
        <v>224.62</v>
      </c>
      <c r="S339" s="63">
        <v>429.47</v>
      </c>
      <c r="T339" s="62">
        <v>82.09</v>
      </c>
      <c r="U339" s="39">
        <v>159.69999999999999</v>
      </c>
      <c r="V339" s="39">
        <v>187.86</v>
      </c>
      <c r="W339" s="63">
        <v>351.29</v>
      </c>
      <c r="X339" s="359">
        <v>0</v>
      </c>
      <c r="Y339" s="95"/>
      <c r="Z339" s="349"/>
      <c r="AB339" s="95"/>
      <c r="AC339" s="95"/>
      <c r="AD339" s="349"/>
    </row>
    <row r="340" spans="1:30" x14ac:dyDescent="0.25">
      <c r="A340" s="44" t="s">
        <v>1277</v>
      </c>
      <c r="B340" s="46">
        <v>19</v>
      </c>
      <c r="C340" s="187" t="s">
        <v>99</v>
      </c>
      <c r="D340" s="54">
        <v>875.48</v>
      </c>
      <c r="E340" s="55">
        <v>968.55000000000007</v>
      </c>
      <c r="F340" s="55">
        <v>1001.11</v>
      </c>
      <c r="G340" s="56">
        <v>1205.96</v>
      </c>
      <c r="H340" s="128">
        <v>858.58</v>
      </c>
      <c r="I340" s="55">
        <v>936.19</v>
      </c>
      <c r="J340" s="55">
        <v>964.35</v>
      </c>
      <c r="K340" s="195">
        <v>1127.78</v>
      </c>
      <c r="L340" s="197">
        <v>776.49</v>
      </c>
      <c r="M340" s="69" t="s">
        <v>1331</v>
      </c>
      <c r="N340" s="68">
        <v>20.8</v>
      </c>
      <c r="O340" s="33">
        <v>3.1100000000000003</v>
      </c>
      <c r="P340" s="66">
        <v>98.99</v>
      </c>
      <c r="Q340" s="39">
        <v>192.06</v>
      </c>
      <c r="R340" s="39">
        <v>224.62</v>
      </c>
      <c r="S340" s="63">
        <v>429.47</v>
      </c>
      <c r="T340" s="62">
        <v>82.09</v>
      </c>
      <c r="U340" s="39">
        <v>159.69999999999999</v>
      </c>
      <c r="V340" s="39">
        <v>187.86</v>
      </c>
      <c r="W340" s="63">
        <v>351.29</v>
      </c>
      <c r="X340" s="359">
        <v>0</v>
      </c>
      <c r="Y340" s="95"/>
      <c r="Z340" s="349"/>
      <c r="AB340" s="95"/>
      <c r="AC340" s="95"/>
      <c r="AD340" s="349"/>
    </row>
    <row r="341" spans="1:30" x14ac:dyDescent="0.25">
      <c r="A341" s="44" t="s">
        <v>1277</v>
      </c>
      <c r="B341" s="46">
        <v>20</v>
      </c>
      <c r="C341" s="187" t="s">
        <v>99</v>
      </c>
      <c r="D341" s="54">
        <v>862.29</v>
      </c>
      <c r="E341" s="55">
        <v>955.36</v>
      </c>
      <c r="F341" s="55">
        <v>987.92000000000007</v>
      </c>
      <c r="G341" s="56">
        <v>1192.77</v>
      </c>
      <c r="H341" s="128">
        <v>845.39</v>
      </c>
      <c r="I341" s="55">
        <v>923</v>
      </c>
      <c r="J341" s="55">
        <v>951.16</v>
      </c>
      <c r="K341" s="195">
        <v>1114.5899999999999</v>
      </c>
      <c r="L341" s="197">
        <v>763.30000000000007</v>
      </c>
      <c r="M341" s="69" t="s">
        <v>1334</v>
      </c>
      <c r="N341" s="68">
        <v>20.440000000000001</v>
      </c>
      <c r="O341" s="33">
        <v>3.1100000000000003</v>
      </c>
      <c r="P341" s="66">
        <v>98.99</v>
      </c>
      <c r="Q341" s="39">
        <v>192.06</v>
      </c>
      <c r="R341" s="39">
        <v>224.62</v>
      </c>
      <c r="S341" s="63">
        <v>429.47</v>
      </c>
      <c r="T341" s="62">
        <v>82.09</v>
      </c>
      <c r="U341" s="39">
        <v>159.69999999999999</v>
      </c>
      <c r="V341" s="39">
        <v>187.86</v>
      </c>
      <c r="W341" s="63">
        <v>351.29</v>
      </c>
      <c r="X341" s="359">
        <v>0</v>
      </c>
      <c r="Y341" s="95"/>
      <c r="Z341" s="349"/>
      <c r="AB341" s="95"/>
      <c r="AC341" s="95"/>
      <c r="AD341" s="349"/>
    </row>
    <row r="342" spans="1:30" x14ac:dyDescent="0.25">
      <c r="A342" s="44" t="s">
        <v>1277</v>
      </c>
      <c r="B342" s="46">
        <v>21</v>
      </c>
      <c r="C342" s="187" t="s">
        <v>99</v>
      </c>
      <c r="D342" s="54">
        <v>870.56999999999994</v>
      </c>
      <c r="E342" s="55">
        <v>963.64</v>
      </c>
      <c r="F342" s="55">
        <v>996.19999999999993</v>
      </c>
      <c r="G342" s="56">
        <v>1201.05</v>
      </c>
      <c r="H342" s="128">
        <v>853.67</v>
      </c>
      <c r="I342" s="55">
        <v>931.28</v>
      </c>
      <c r="J342" s="55">
        <v>959.43999999999994</v>
      </c>
      <c r="K342" s="195">
        <v>1122.8699999999999</v>
      </c>
      <c r="L342" s="197">
        <v>771.57999999999993</v>
      </c>
      <c r="M342" s="69" t="s">
        <v>1337</v>
      </c>
      <c r="N342" s="68">
        <v>20.66</v>
      </c>
      <c r="O342" s="33">
        <v>3.1100000000000003</v>
      </c>
      <c r="P342" s="66">
        <v>98.99</v>
      </c>
      <c r="Q342" s="39">
        <v>192.06</v>
      </c>
      <c r="R342" s="39">
        <v>224.62</v>
      </c>
      <c r="S342" s="63">
        <v>429.47</v>
      </c>
      <c r="T342" s="62">
        <v>82.09</v>
      </c>
      <c r="U342" s="39">
        <v>159.69999999999999</v>
      </c>
      <c r="V342" s="39">
        <v>187.86</v>
      </c>
      <c r="W342" s="63">
        <v>351.29</v>
      </c>
      <c r="X342" s="359">
        <v>0</v>
      </c>
      <c r="Y342" s="95"/>
      <c r="Z342" s="349"/>
      <c r="AB342" s="95"/>
      <c r="AC342" s="95"/>
      <c r="AD342" s="349"/>
    </row>
    <row r="343" spans="1:30" x14ac:dyDescent="0.25">
      <c r="A343" s="44" t="s">
        <v>1277</v>
      </c>
      <c r="B343" s="46">
        <v>22</v>
      </c>
      <c r="C343" s="187" t="s">
        <v>99</v>
      </c>
      <c r="D343" s="54">
        <v>993.25</v>
      </c>
      <c r="E343" s="55">
        <v>1086.3200000000002</v>
      </c>
      <c r="F343" s="55">
        <v>1118.8800000000001</v>
      </c>
      <c r="G343" s="56">
        <v>1323.73</v>
      </c>
      <c r="H343" s="128">
        <v>976.35000000000014</v>
      </c>
      <c r="I343" s="55">
        <v>1053.96</v>
      </c>
      <c r="J343" s="55">
        <v>1082.1200000000001</v>
      </c>
      <c r="K343" s="195">
        <v>1245.5500000000002</v>
      </c>
      <c r="L343" s="197">
        <v>894.2600000000001</v>
      </c>
      <c r="M343" s="69" t="s">
        <v>1340</v>
      </c>
      <c r="N343" s="68">
        <v>23.96</v>
      </c>
      <c r="O343" s="33">
        <v>3.1100000000000003</v>
      </c>
      <c r="P343" s="66">
        <v>98.99</v>
      </c>
      <c r="Q343" s="39">
        <v>192.06</v>
      </c>
      <c r="R343" s="39">
        <v>224.62</v>
      </c>
      <c r="S343" s="63">
        <v>429.47</v>
      </c>
      <c r="T343" s="62">
        <v>82.09</v>
      </c>
      <c r="U343" s="39">
        <v>159.69999999999999</v>
      </c>
      <c r="V343" s="39">
        <v>187.86</v>
      </c>
      <c r="W343" s="63">
        <v>351.29</v>
      </c>
      <c r="X343" s="359">
        <v>0</v>
      </c>
      <c r="Y343" s="95"/>
      <c r="Z343" s="349"/>
      <c r="AB343" s="95"/>
      <c r="AC343" s="95"/>
      <c r="AD343" s="349"/>
    </row>
    <row r="344" spans="1:30" x14ac:dyDescent="0.25">
      <c r="A344" s="44" t="s">
        <v>1277</v>
      </c>
      <c r="B344" s="46">
        <v>23</v>
      </c>
      <c r="C344" s="187" t="s">
        <v>99</v>
      </c>
      <c r="D344" s="54">
        <v>1243.23</v>
      </c>
      <c r="E344" s="55">
        <v>1336.3</v>
      </c>
      <c r="F344" s="55">
        <v>1368.8600000000001</v>
      </c>
      <c r="G344" s="56">
        <v>1573.71</v>
      </c>
      <c r="H344" s="128">
        <v>1226.33</v>
      </c>
      <c r="I344" s="55">
        <v>1303.94</v>
      </c>
      <c r="J344" s="55">
        <v>1332.1</v>
      </c>
      <c r="K344" s="195">
        <v>1495.53</v>
      </c>
      <c r="L344" s="197">
        <v>1144.24</v>
      </c>
      <c r="M344" s="69" t="s">
        <v>1343</v>
      </c>
      <c r="N344" s="68">
        <v>30.68</v>
      </c>
      <c r="O344" s="33">
        <v>3.1100000000000003</v>
      </c>
      <c r="P344" s="66">
        <v>98.99</v>
      </c>
      <c r="Q344" s="39">
        <v>192.06</v>
      </c>
      <c r="R344" s="39">
        <v>224.62</v>
      </c>
      <c r="S344" s="63">
        <v>429.47</v>
      </c>
      <c r="T344" s="62">
        <v>82.09</v>
      </c>
      <c r="U344" s="39">
        <v>159.69999999999999</v>
      </c>
      <c r="V344" s="39">
        <v>187.86</v>
      </c>
      <c r="W344" s="63">
        <v>351.29</v>
      </c>
      <c r="X344" s="359">
        <v>0</v>
      </c>
      <c r="Y344" s="95"/>
      <c r="Z344" s="349"/>
      <c r="AB344" s="95"/>
      <c r="AC344" s="95"/>
      <c r="AD344" s="349"/>
    </row>
    <row r="345" spans="1:30" x14ac:dyDescent="0.25">
      <c r="A345" s="44" t="s">
        <v>1344</v>
      </c>
      <c r="B345" s="46">
        <v>0</v>
      </c>
      <c r="C345" s="187" t="s">
        <v>99</v>
      </c>
      <c r="D345" s="54">
        <v>817.81000000000006</v>
      </c>
      <c r="E345" s="55">
        <v>910.88</v>
      </c>
      <c r="F345" s="55">
        <v>943.44</v>
      </c>
      <c r="G345" s="56">
        <v>1148.29</v>
      </c>
      <c r="H345" s="128">
        <v>800.91000000000008</v>
      </c>
      <c r="I345" s="55">
        <v>878.52</v>
      </c>
      <c r="J345" s="55">
        <v>906.68000000000006</v>
      </c>
      <c r="K345" s="195">
        <v>1070.1100000000001</v>
      </c>
      <c r="L345" s="197">
        <v>718.82</v>
      </c>
      <c r="M345" s="69" t="s">
        <v>1347</v>
      </c>
      <c r="N345" s="68">
        <v>19.239999999999998</v>
      </c>
      <c r="O345" s="33">
        <v>3.1100000000000003</v>
      </c>
      <c r="P345" s="66">
        <v>98.99</v>
      </c>
      <c r="Q345" s="39">
        <v>192.06</v>
      </c>
      <c r="R345" s="39">
        <v>224.62</v>
      </c>
      <c r="S345" s="63">
        <v>429.47</v>
      </c>
      <c r="T345" s="62">
        <v>82.09</v>
      </c>
      <c r="U345" s="39">
        <v>159.69999999999999</v>
      </c>
      <c r="V345" s="39">
        <v>187.86</v>
      </c>
      <c r="W345" s="63">
        <v>351.29</v>
      </c>
      <c r="X345" s="359">
        <v>0</v>
      </c>
      <c r="Y345" s="95"/>
      <c r="Z345" s="349"/>
      <c r="AB345" s="95"/>
      <c r="AC345" s="95"/>
      <c r="AD345" s="349"/>
    </row>
    <row r="346" spans="1:30" x14ac:dyDescent="0.25">
      <c r="A346" s="44" t="s">
        <v>1344</v>
      </c>
      <c r="B346" s="46">
        <v>1</v>
      </c>
      <c r="C346" s="187" t="s">
        <v>99</v>
      </c>
      <c r="D346" s="54">
        <v>805.23</v>
      </c>
      <c r="E346" s="55">
        <v>898.30000000000007</v>
      </c>
      <c r="F346" s="55">
        <v>930.86</v>
      </c>
      <c r="G346" s="56">
        <v>1135.71</v>
      </c>
      <c r="H346" s="128">
        <v>788.33</v>
      </c>
      <c r="I346" s="55">
        <v>865.94</v>
      </c>
      <c r="J346" s="55">
        <v>894.1</v>
      </c>
      <c r="K346" s="195">
        <v>1057.53</v>
      </c>
      <c r="L346" s="197">
        <v>706.24</v>
      </c>
      <c r="M346" s="69" t="s">
        <v>1350</v>
      </c>
      <c r="N346" s="68">
        <v>18.91</v>
      </c>
      <c r="O346" s="33">
        <v>3.1100000000000003</v>
      </c>
      <c r="P346" s="66">
        <v>98.99</v>
      </c>
      <c r="Q346" s="39">
        <v>192.06</v>
      </c>
      <c r="R346" s="39">
        <v>224.62</v>
      </c>
      <c r="S346" s="63">
        <v>429.47</v>
      </c>
      <c r="T346" s="62">
        <v>82.09</v>
      </c>
      <c r="U346" s="39">
        <v>159.69999999999999</v>
      </c>
      <c r="V346" s="39">
        <v>187.86</v>
      </c>
      <c r="W346" s="63">
        <v>351.29</v>
      </c>
      <c r="X346" s="359">
        <v>0</v>
      </c>
      <c r="Y346" s="95"/>
      <c r="Z346" s="349"/>
      <c r="AB346" s="95"/>
      <c r="AC346" s="95"/>
      <c r="AD346" s="349"/>
    </row>
    <row r="347" spans="1:30" x14ac:dyDescent="0.25">
      <c r="A347" s="44" t="s">
        <v>1344</v>
      </c>
      <c r="B347" s="46">
        <v>2</v>
      </c>
      <c r="C347" s="187" t="s">
        <v>99</v>
      </c>
      <c r="D347" s="54">
        <v>847.41</v>
      </c>
      <c r="E347" s="55">
        <v>940.48</v>
      </c>
      <c r="F347" s="55">
        <v>973.04</v>
      </c>
      <c r="G347" s="56">
        <v>1177.8899999999999</v>
      </c>
      <c r="H347" s="128">
        <v>830.51</v>
      </c>
      <c r="I347" s="55">
        <v>908.11999999999989</v>
      </c>
      <c r="J347" s="55">
        <v>936.28</v>
      </c>
      <c r="K347" s="195">
        <v>1099.71</v>
      </c>
      <c r="L347" s="197">
        <v>748.42</v>
      </c>
      <c r="M347" s="69" t="s">
        <v>343</v>
      </c>
      <c r="N347" s="68">
        <v>20.04</v>
      </c>
      <c r="O347" s="33">
        <v>3.1100000000000003</v>
      </c>
      <c r="P347" s="66">
        <v>98.99</v>
      </c>
      <c r="Q347" s="39">
        <v>192.06</v>
      </c>
      <c r="R347" s="39">
        <v>224.62</v>
      </c>
      <c r="S347" s="63">
        <v>429.47</v>
      </c>
      <c r="T347" s="62">
        <v>82.09</v>
      </c>
      <c r="U347" s="39">
        <v>159.69999999999999</v>
      </c>
      <c r="V347" s="39">
        <v>187.86</v>
      </c>
      <c r="W347" s="63">
        <v>351.29</v>
      </c>
      <c r="X347" s="359">
        <v>0</v>
      </c>
      <c r="Y347" s="95"/>
      <c r="Z347" s="349"/>
      <c r="AB347" s="95"/>
      <c r="AC347" s="95"/>
      <c r="AD347" s="349"/>
    </row>
    <row r="348" spans="1:30" x14ac:dyDescent="0.25">
      <c r="A348" s="44" t="s">
        <v>1344</v>
      </c>
      <c r="B348" s="46">
        <v>3</v>
      </c>
      <c r="C348" s="187" t="s">
        <v>99</v>
      </c>
      <c r="D348" s="54">
        <v>888.19</v>
      </c>
      <c r="E348" s="55">
        <v>981.26</v>
      </c>
      <c r="F348" s="55">
        <v>1013.82</v>
      </c>
      <c r="G348" s="56">
        <v>1218.67</v>
      </c>
      <c r="H348" s="128">
        <v>871.29000000000008</v>
      </c>
      <c r="I348" s="55">
        <v>948.90000000000009</v>
      </c>
      <c r="J348" s="55">
        <v>977.06000000000006</v>
      </c>
      <c r="K348" s="195">
        <v>1140.49</v>
      </c>
      <c r="L348" s="197">
        <v>789.2</v>
      </c>
      <c r="M348" s="69" t="s">
        <v>256</v>
      </c>
      <c r="N348" s="68">
        <v>21.14</v>
      </c>
      <c r="O348" s="33">
        <v>3.1100000000000003</v>
      </c>
      <c r="P348" s="66">
        <v>98.99</v>
      </c>
      <c r="Q348" s="39">
        <v>192.06</v>
      </c>
      <c r="R348" s="39">
        <v>224.62</v>
      </c>
      <c r="S348" s="63">
        <v>429.47</v>
      </c>
      <c r="T348" s="62">
        <v>82.09</v>
      </c>
      <c r="U348" s="39">
        <v>159.69999999999999</v>
      </c>
      <c r="V348" s="39">
        <v>187.86</v>
      </c>
      <c r="W348" s="63">
        <v>351.29</v>
      </c>
      <c r="X348" s="359">
        <v>0</v>
      </c>
      <c r="Y348" s="95"/>
      <c r="Z348" s="349"/>
      <c r="AB348" s="95"/>
      <c r="AC348" s="95"/>
      <c r="AD348" s="349"/>
    </row>
    <row r="349" spans="1:30" x14ac:dyDescent="0.25">
      <c r="A349" s="44" t="s">
        <v>1344</v>
      </c>
      <c r="B349" s="46">
        <v>4</v>
      </c>
      <c r="C349" s="187" t="s">
        <v>99</v>
      </c>
      <c r="D349" s="54">
        <v>935.46</v>
      </c>
      <c r="E349" s="55">
        <v>1028.53</v>
      </c>
      <c r="F349" s="55">
        <v>1061.0900000000001</v>
      </c>
      <c r="G349" s="56">
        <v>1265.94</v>
      </c>
      <c r="H349" s="128">
        <v>918.56000000000006</v>
      </c>
      <c r="I349" s="55">
        <v>996.17000000000007</v>
      </c>
      <c r="J349" s="55">
        <v>1024.33</v>
      </c>
      <c r="K349" s="195">
        <v>1187.76</v>
      </c>
      <c r="L349" s="197">
        <v>836.47</v>
      </c>
      <c r="M349" s="69" t="s">
        <v>1357</v>
      </c>
      <c r="N349" s="68">
        <v>22.41</v>
      </c>
      <c r="O349" s="33">
        <v>3.1100000000000003</v>
      </c>
      <c r="P349" s="66">
        <v>98.99</v>
      </c>
      <c r="Q349" s="39">
        <v>192.06</v>
      </c>
      <c r="R349" s="39">
        <v>224.62</v>
      </c>
      <c r="S349" s="63">
        <v>429.47</v>
      </c>
      <c r="T349" s="62">
        <v>82.09</v>
      </c>
      <c r="U349" s="39">
        <v>159.69999999999999</v>
      </c>
      <c r="V349" s="39">
        <v>187.86</v>
      </c>
      <c r="W349" s="63">
        <v>351.29</v>
      </c>
      <c r="X349" s="359">
        <v>0</v>
      </c>
      <c r="Y349" s="95"/>
      <c r="Z349" s="349"/>
      <c r="AB349" s="95"/>
      <c r="AC349" s="95"/>
      <c r="AD349" s="349"/>
    </row>
    <row r="350" spans="1:30" x14ac:dyDescent="0.25">
      <c r="A350" s="44" t="s">
        <v>1344</v>
      </c>
      <c r="B350" s="46">
        <v>5</v>
      </c>
      <c r="C350" s="187" t="s">
        <v>99</v>
      </c>
      <c r="D350" s="54">
        <v>943.09</v>
      </c>
      <c r="E350" s="55">
        <v>1036.1600000000001</v>
      </c>
      <c r="F350" s="55">
        <v>1068.72</v>
      </c>
      <c r="G350" s="56">
        <v>1273.5700000000002</v>
      </c>
      <c r="H350" s="128">
        <v>926.19</v>
      </c>
      <c r="I350" s="55">
        <v>1003.8</v>
      </c>
      <c r="J350" s="55">
        <v>1031.96</v>
      </c>
      <c r="K350" s="195">
        <v>1195.3900000000001</v>
      </c>
      <c r="L350" s="197">
        <v>844.1</v>
      </c>
      <c r="M350" s="69" t="s">
        <v>1360</v>
      </c>
      <c r="N350" s="68">
        <v>22.61</v>
      </c>
      <c r="O350" s="33">
        <v>3.1100000000000003</v>
      </c>
      <c r="P350" s="66">
        <v>98.99</v>
      </c>
      <c r="Q350" s="39">
        <v>192.06</v>
      </c>
      <c r="R350" s="39">
        <v>224.62</v>
      </c>
      <c r="S350" s="63">
        <v>429.47</v>
      </c>
      <c r="T350" s="62">
        <v>82.09</v>
      </c>
      <c r="U350" s="39">
        <v>159.69999999999999</v>
      </c>
      <c r="V350" s="39">
        <v>187.86</v>
      </c>
      <c r="W350" s="63">
        <v>351.29</v>
      </c>
      <c r="X350" s="359">
        <v>0</v>
      </c>
      <c r="Y350" s="95"/>
      <c r="Z350" s="349"/>
      <c r="AB350" s="95"/>
      <c r="AC350" s="95"/>
      <c r="AD350" s="349"/>
    </row>
    <row r="351" spans="1:30" x14ac:dyDescent="0.25">
      <c r="A351" s="44" t="s">
        <v>1344</v>
      </c>
      <c r="B351" s="46">
        <v>6</v>
      </c>
      <c r="C351" s="187" t="s">
        <v>99</v>
      </c>
      <c r="D351" s="54">
        <v>903.06</v>
      </c>
      <c r="E351" s="55">
        <v>996.13</v>
      </c>
      <c r="F351" s="55">
        <v>1028.69</v>
      </c>
      <c r="G351" s="56">
        <v>1233.54</v>
      </c>
      <c r="H351" s="128">
        <v>886.16</v>
      </c>
      <c r="I351" s="55">
        <v>963.77</v>
      </c>
      <c r="J351" s="55">
        <v>991.93</v>
      </c>
      <c r="K351" s="195">
        <v>1155.3599999999999</v>
      </c>
      <c r="L351" s="197">
        <v>804.06999999999994</v>
      </c>
      <c r="M351" s="69" t="s">
        <v>1362</v>
      </c>
      <c r="N351" s="68">
        <v>21.54</v>
      </c>
      <c r="O351" s="33">
        <v>3.1100000000000003</v>
      </c>
      <c r="P351" s="66">
        <v>98.99</v>
      </c>
      <c r="Q351" s="39">
        <v>192.06</v>
      </c>
      <c r="R351" s="39">
        <v>224.62</v>
      </c>
      <c r="S351" s="63">
        <v>429.47</v>
      </c>
      <c r="T351" s="62">
        <v>82.09</v>
      </c>
      <c r="U351" s="39">
        <v>159.69999999999999</v>
      </c>
      <c r="V351" s="39">
        <v>187.86</v>
      </c>
      <c r="W351" s="63">
        <v>351.29</v>
      </c>
      <c r="X351" s="359">
        <v>0</v>
      </c>
      <c r="Y351" s="95"/>
      <c r="Z351" s="349"/>
      <c r="AB351" s="95"/>
      <c r="AC351" s="95"/>
      <c r="AD351" s="349"/>
    </row>
    <row r="352" spans="1:30" x14ac:dyDescent="0.25">
      <c r="A352" s="44" t="s">
        <v>1344</v>
      </c>
      <c r="B352" s="46">
        <v>7</v>
      </c>
      <c r="C352" s="187" t="s">
        <v>99</v>
      </c>
      <c r="D352" s="54">
        <v>814.66</v>
      </c>
      <c r="E352" s="55">
        <v>907.73</v>
      </c>
      <c r="F352" s="55">
        <v>940.29</v>
      </c>
      <c r="G352" s="56">
        <v>1145.1399999999999</v>
      </c>
      <c r="H352" s="128">
        <v>797.76</v>
      </c>
      <c r="I352" s="55">
        <v>875.36999999999989</v>
      </c>
      <c r="J352" s="55">
        <v>903.53</v>
      </c>
      <c r="K352" s="195">
        <v>1066.96</v>
      </c>
      <c r="L352" s="197">
        <v>715.67</v>
      </c>
      <c r="M352" s="69" t="s">
        <v>1365</v>
      </c>
      <c r="N352" s="68">
        <v>19.16</v>
      </c>
      <c r="O352" s="33">
        <v>3.1100000000000003</v>
      </c>
      <c r="P352" s="66">
        <v>98.99</v>
      </c>
      <c r="Q352" s="39">
        <v>192.06</v>
      </c>
      <c r="R352" s="39">
        <v>224.62</v>
      </c>
      <c r="S352" s="63">
        <v>429.47</v>
      </c>
      <c r="T352" s="62">
        <v>82.09</v>
      </c>
      <c r="U352" s="39">
        <v>159.69999999999999</v>
      </c>
      <c r="V352" s="39">
        <v>187.86</v>
      </c>
      <c r="W352" s="63">
        <v>351.29</v>
      </c>
      <c r="X352" s="359">
        <v>0</v>
      </c>
      <c r="Y352" s="95"/>
      <c r="Z352" s="349"/>
      <c r="AB352" s="95"/>
      <c r="AC352" s="95"/>
      <c r="AD352" s="349"/>
    </row>
    <row r="353" spans="1:30" x14ac:dyDescent="0.25">
      <c r="A353" s="44" t="s">
        <v>1344</v>
      </c>
      <c r="B353" s="46">
        <v>8</v>
      </c>
      <c r="C353" s="187" t="s">
        <v>99</v>
      </c>
      <c r="D353" s="54">
        <v>1046.3999999999999</v>
      </c>
      <c r="E353" s="55">
        <v>1139.47</v>
      </c>
      <c r="F353" s="55">
        <v>1172.03</v>
      </c>
      <c r="G353" s="56">
        <v>1376.88</v>
      </c>
      <c r="H353" s="128">
        <v>1029.5</v>
      </c>
      <c r="I353" s="55">
        <v>1107.1099999999999</v>
      </c>
      <c r="J353" s="55">
        <v>1135.27</v>
      </c>
      <c r="K353" s="195">
        <v>1298.7</v>
      </c>
      <c r="L353" s="197">
        <v>947.41</v>
      </c>
      <c r="M353" s="69" t="s">
        <v>1368</v>
      </c>
      <c r="N353" s="68">
        <v>25.39</v>
      </c>
      <c r="O353" s="33">
        <v>3.1100000000000003</v>
      </c>
      <c r="P353" s="66">
        <v>98.99</v>
      </c>
      <c r="Q353" s="39">
        <v>192.06</v>
      </c>
      <c r="R353" s="39">
        <v>224.62</v>
      </c>
      <c r="S353" s="63">
        <v>429.47</v>
      </c>
      <c r="T353" s="62">
        <v>82.09</v>
      </c>
      <c r="U353" s="39">
        <v>159.69999999999999</v>
      </c>
      <c r="V353" s="39">
        <v>187.86</v>
      </c>
      <c r="W353" s="63">
        <v>351.29</v>
      </c>
      <c r="X353" s="359">
        <v>0</v>
      </c>
      <c r="Y353" s="95"/>
      <c r="Z353" s="349"/>
      <c r="AB353" s="95"/>
      <c r="AC353" s="95"/>
      <c r="AD353" s="349"/>
    </row>
    <row r="354" spans="1:30" x14ac:dyDescent="0.25">
      <c r="A354" s="44" t="s">
        <v>1344</v>
      </c>
      <c r="B354" s="46">
        <v>9</v>
      </c>
      <c r="C354" s="187" t="s">
        <v>99</v>
      </c>
      <c r="D354" s="54">
        <v>956.26</v>
      </c>
      <c r="E354" s="55">
        <v>1049.33</v>
      </c>
      <c r="F354" s="55">
        <v>1081.8900000000001</v>
      </c>
      <c r="G354" s="56">
        <v>1286.74</v>
      </c>
      <c r="H354" s="128">
        <v>939.36000000000013</v>
      </c>
      <c r="I354" s="55">
        <v>1016.97</v>
      </c>
      <c r="J354" s="55">
        <v>1045.1300000000001</v>
      </c>
      <c r="K354" s="195">
        <v>1208.5600000000002</v>
      </c>
      <c r="L354" s="197">
        <v>857.2700000000001</v>
      </c>
      <c r="M354" s="69" t="s">
        <v>1371</v>
      </c>
      <c r="N354" s="68">
        <v>22.97</v>
      </c>
      <c r="O354" s="33">
        <v>3.1100000000000003</v>
      </c>
      <c r="P354" s="66">
        <v>98.99</v>
      </c>
      <c r="Q354" s="39">
        <v>192.06</v>
      </c>
      <c r="R354" s="39">
        <v>224.62</v>
      </c>
      <c r="S354" s="63">
        <v>429.47</v>
      </c>
      <c r="T354" s="62">
        <v>82.09</v>
      </c>
      <c r="U354" s="39">
        <v>159.69999999999999</v>
      </c>
      <c r="V354" s="39">
        <v>187.86</v>
      </c>
      <c r="W354" s="63">
        <v>351.29</v>
      </c>
      <c r="X354" s="359">
        <v>0</v>
      </c>
      <c r="Y354" s="95"/>
      <c r="Z354" s="349"/>
      <c r="AB354" s="95"/>
      <c r="AC354" s="95"/>
      <c r="AD354" s="349"/>
    </row>
    <row r="355" spans="1:30" x14ac:dyDescent="0.25">
      <c r="A355" s="44" t="s">
        <v>1344</v>
      </c>
      <c r="B355" s="46">
        <v>10</v>
      </c>
      <c r="C355" s="187" t="s">
        <v>99</v>
      </c>
      <c r="D355" s="54">
        <v>920.19</v>
      </c>
      <c r="E355" s="55">
        <v>1013.26</v>
      </c>
      <c r="F355" s="55">
        <v>1045.8200000000002</v>
      </c>
      <c r="G355" s="56">
        <v>1250.67</v>
      </c>
      <c r="H355" s="128">
        <v>903.29000000000008</v>
      </c>
      <c r="I355" s="55">
        <v>980.90000000000009</v>
      </c>
      <c r="J355" s="55">
        <v>1009.0600000000001</v>
      </c>
      <c r="K355" s="195">
        <v>1172.49</v>
      </c>
      <c r="L355" s="197">
        <v>821.2</v>
      </c>
      <c r="M355" s="69" t="s">
        <v>1374</v>
      </c>
      <c r="N355" s="68">
        <v>22</v>
      </c>
      <c r="O355" s="33">
        <v>3.1100000000000003</v>
      </c>
      <c r="P355" s="66">
        <v>98.99</v>
      </c>
      <c r="Q355" s="39">
        <v>192.06</v>
      </c>
      <c r="R355" s="39">
        <v>224.62</v>
      </c>
      <c r="S355" s="63">
        <v>429.47</v>
      </c>
      <c r="T355" s="62">
        <v>82.09</v>
      </c>
      <c r="U355" s="39">
        <v>159.69999999999999</v>
      </c>
      <c r="V355" s="39">
        <v>187.86</v>
      </c>
      <c r="W355" s="63">
        <v>351.29</v>
      </c>
      <c r="X355" s="359">
        <v>0</v>
      </c>
      <c r="Y355" s="95"/>
      <c r="Z355" s="349"/>
      <c r="AB355" s="95"/>
      <c r="AC355" s="95"/>
      <c r="AD355" s="349"/>
    </row>
    <row r="356" spans="1:30" x14ac:dyDescent="0.25">
      <c r="A356" s="44" t="s">
        <v>1344</v>
      </c>
      <c r="B356" s="46">
        <v>11</v>
      </c>
      <c r="C356" s="187" t="s">
        <v>99</v>
      </c>
      <c r="D356" s="54">
        <v>911.25</v>
      </c>
      <c r="E356" s="55">
        <v>1004.3199999999999</v>
      </c>
      <c r="F356" s="55">
        <v>1036.8800000000001</v>
      </c>
      <c r="G356" s="56">
        <v>1241.73</v>
      </c>
      <c r="H356" s="128">
        <v>894.35</v>
      </c>
      <c r="I356" s="55">
        <v>971.96</v>
      </c>
      <c r="J356" s="55">
        <v>1000.12</v>
      </c>
      <c r="K356" s="195">
        <v>1163.55</v>
      </c>
      <c r="L356" s="197">
        <v>812.26</v>
      </c>
      <c r="M356" s="69" t="s">
        <v>1377</v>
      </c>
      <c r="N356" s="68">
        <v>21.76</v>
      </c>
      <c r="O356" s="33">
        <v>3.1100000000000003</v>
      </c>
      <c r="P356" s="66">
        <v>98.99</v>
      </c>
      <c r="Q356" s="39">
        <v>192.06</v>
      </c>
      <c r="R356" s="39">
        <v>224.62</v>
      </c>
      <c r="S356" s="63">
        <v>429.47</v>
      </c>
      <c r="T356" s="62">
        <v>82.09</v>
      </c>
      <c r="U356" s="39">
        <v>159.69999999999999</v>
      </c>
      <c r="V356" s="39">
        <v>187.86</v>
      </c>
      <c r="W356" s="63">
        <v>351.29</v>
      </c>
      <c r="X356" s="359">
        <v>0</v>
      </c>
      <c r="Y356" s="95"/>
      <c r="Z356" s="349"/>
      <c r="AB356" s="95"/>
      <c r="AC356" s="95"/>
      <c r="AD356" s="349"/>
    </row>
    <row r="357" spans="1:30" x14ac:dyDescent="0.25">
      <c r="A357" s="44" t="s">
        <v>1344</v>
      </c>
      <c r="B357" s="46">
        <v>12</v>
      </c>
      <c r="C357" s="187" t="s">
        <v>99</v>
      </c>
      <c r="D357" s="54">
        <v>921.17</v>
      </c>
      <c r="E357" s="55">
        <v>1014.24</v>
      </c>
      <c r="F357" s="55">
        <v>1046.8</v>
      </c>
      <c r="G357" s="56">
        <v>1251.6500000000001</v>
      </c>
      <c r="H357" s="128">
        <v>904.27</v>
      </c>
      <c r="I357" s="55">
        <v>981.87999999999988</v>
      </c>
      <c r="J357" s="55">
        <v>1010.04</v>
      </c>
      <c r="K357" s="195">
        <v>1173.47</v>
      </c>
      <c r="L357" s="197">
        <v>822.18</v>
      </c>
      <c r="M357" s="69" t="s">
        <v>1380</v>
      </c>
      <c r="N357" s="68">
        <v>22.02</v>
      </c>
      <c r="O357" s="33">
        <v>3.1100000000000003</v>
      </c>
      <c r="P357" s="66">
        <v>98.99</v>
      </c>
      <c r="Q357" s="39">
        <v>192.06</v>
      </c>
      <c r="R357" s="39">
        <v>224.62</v>
      </c>
      <c r="S357" s="63">
        <v>429.47</v>
      </c>
      <c r="T357" s="62">
        <v>82.09</v>
      </c>
      <c r="U357" s="39">
        <v>159.69999999999999</v>
      </c>
      <c r="V357" s="39">
        <v>187.86</v>
      </c>
      <c r="W357" s="63">
        <v>351.29</v>
      </c>
      <c r="X357" s="359">
        <v>0</v>
      </c>
      <c r="Y357" s="95"/>
      <c r="Z357" s="349"/>
      <c r="AB357" s="95"/>
      <c r="AC357" s="95"/>
      <c r="AD357" s="349"/>
    </row>
    <row r="358" spans="1:30" x14ac:dyDescent="0.25">
      <c r="A358" s="44" t="s">
        <v>1344</v>
      </c>
      <c r="B358" s="46">
        <v>13</v>
      </c>
      <c r="C358" s="187" t="s">
        <v>99</v>
      </c>
      <c r="D358" s="54">
        <v>940.28</v>
      </c>
      <c r="E358" s="55">
        <v>1033.3499999999999</v>
      </c>
      <c r="F358" s="55">
        <v>1065.9100000000001</v>
      </c>
      <c r="G358" s="56">
        <v>1270.76</v>
      </c>
      <c r="H358" s="128">
        <v>923.38</v>
      </c>
      <c r="I358" s="55">
        <v>1000.99</v>
      </c>
      <c r="J358" s="55">
        <v>1029.1500000000001</v>
      </c>
      <c r="K358" s="195">
        <v>1192.58</v>
      </c>
      <c r="L358" s="197">
        <v>841.29</v>
      </c>
      <c r="M358" s="69" t="s">
        <v>1383</v>
      </c>
      <c r="N358" s="68">
        <v>22.54</v>
      </c>
      <c r="O358" s="33">
        <v>3.1100000000000003</v>
      </c>
      <c r="P358" s="66">
        <v>98.99</v>
      </c>
      <c r="Q358" s="39">
        <v>192.06</v>
      </c>
      <c r="R358" s="39">
        <v>224.62</v>
      </c>
      <c r="S358" s="63">
        <v>429.47</v>
      </c>
      <c r="T358" s="62">
        <v>82.09</v>
      </c>
      <c r="U358" s="39">
        <v>159.69999999999999</v>
      </c>
      <c r="V358" s="39">
        <v>187.86</v>
      </c>
      <c r="W358" s="63">
        <v>351.29</v>
      </c>
      <c r="X358" s="359">
        <v>0</v>
      </c>
      <c r="Y358" s="95"/>
      <c r="Z358" s="349"/>
      <c r="AB358" s="95"/>
      <c r="AC358" s="95"/>
      <c r="AD358" s="349"/>
    </row>
    <row r="359" spans="1:30" x14ac:dyDescent="0.25">
      <c r="A359" s="44" t="s">
        <v>1344</v>
      </c>
      <c r="B359" s="46">
        <v>14</v>
      </c>
      <c r="C359" s="187" t="s">
        <v>99</v>
      </c>
      <c r="D359" s="54">
        <v>940.43999999999994</v>
      </c>
      <c r="E359" s="55">
        <v>1033.51</v>
      </c>
      <c r="F359" s="55">
        <v>1066.07</v>
      </c>
      <c r="G359" s="56">
        <v>1270.92</v>
      </c>
      <c r="H359" s="128">
        <v>923.54</v>
      </c>
      <c r="I359" s="55">
        <v>1001.1499999999999</v>
      </c>
      <c r="J359" s="55">
        <v>1029.31</v>
      </c>
      <c r="K359" s="195">
        <v>1192.74</v>
      </c>
      <c r="L359" s="197">
        <v>841.44999999999993</v>
      </c>
      <c r="M359" s="69" t="s">
        <v>1386</v>
      </c>
      <c r="N359" s="68">
        <v>22.54</v>
      </c>
      <c r="O359" s="33">
        <v>3.1100000000000003</v>
      </c>
      <c r="P359" s="66">
        <v>98.99</v>
      </c>
      <c r="Q359" s="39">
        <v>192.06</v>
      </c>
      <c r="R359" s="39">
        <v>224.62</v>
      </c>
      <c r="S359" s="63">
        <v>429.47</v>
      </c>
      <c r="T359" s="62">
        <v>82.09</v>
      </c>
      <c r="U359" s="39">
        <v>159.69999999999999</v>
      </c>
      <c r="V359" s="39">
        <v>187.86</v>
      </c>
      <c r="W359" s="63">
        <v>351.29</v>
      </c>
      <c r="X359" s="359">
        <v>0</v>
      </c>
      <c r="Y359" s="95"/>
      <c r="Z359" s="349"/>
      <c r="AB359" s="95"/>
      <c r="AC359" s="95"/>
      <c r="AD359" s="349"/>
    </row>
    <row r="360" spans="1:30" x14ac:dyDescent="0.25">
      <c r="A360" s="44" t="s">
        <v>1344</v>
      </c>
      <c r="B360" s="46">
        <v>15</v>
      </c>
      <c r="C360" s="187" t="s">
        <v>99</v>
      </c>
      <c r="D360" s="54">
        <v>940.35</v>
      </c>
      <c r="E360" s="55">
        <v>1033.42</v>
      </c>
      <c r="F360" s="55">
        <v>1065.98</v>
      </c>
      <c r="G360" s="56">
        <v>1270.83</v>
      </c>
      <c r="H360" s="128">
        <v>923.45</v>
      </c>
      <c r="I360" s="55">
        <v>1001.06</v>
      </c>
      <c r="J360" s="55">
        <v>1029.22</v>
      </c>
      <c r="K360" s="195">
        <v>1192.6500000000001</v>
      </c>
      <c r="L360" s="197">
        <v>841.36</v>
      </c>
      <c r="M360" s="69" t="s">
        <v>1389</v>
      </c>
      <c r="N360" s="68">
        <v>22.54</v>
      </c>
      <c r="O360" s="33">
        <v>3.1100000000000003</v>
      </c>
      <c r="P360" s="66">
        <v>98.99</v>
      </c>
      <c r="Q360" s="39">
        <v>192.06</v>
      </c>
      <c r="R360" s="39">
        <v>224.62</v>
      </c>
      <c r="S360" s="63">
        <v>429.47</v>
      </c>
      <c r="T360" s="62">
        <v>82.09</v>
      </c>
      <c r="U360" s="39">
        <v>159.69999999999999</v>
      </c>
      <c r="V360" s="39">
        <v>187.86</v>
      </c>
      <c r="W360" s="63">
        <v>351.29</v>
      </c>
      <c r="X360" s="359">
        <v>0</v>
      </c>
      <c r="Y360" s="95"/>
      <c r="Z360" s="349"/>
      <c r="AB360" s="95"/>
      <c r="AC360" s="95"/>
      <c r="AD360" s="349"/>
    </row>
    <row r="361" spans="1:30" x14ac:dyDescent="0.25">
      <c r="A361" s="44" t="s">
        <v>1344</v>
      </c>
      <c r="B361" s="46">
        <v>16</v>
      </c>
      <c r="C361" s="187" t="s">
        <v>99</v>
      </c>
      <c r="D361" s="54">
        <v>953.63</v>
      </c>
      <c r="E361" s="55">
        <v>1046.7</v>
      </c>
      <c r="F361" s="55">
        <v>1079.26</v>
      </c>
      <c r="G361" s="56">
        <v>1284.1100000000001</v>
      </c>
      <c r="H361" s="128">
        <v>936.73</v>
      </c>
      <c r="I361" s="55">
        <v>1014.3399999999999</v>
      </c>
      <c r="J361" s="55">
        <v>1042.5</v>
      </c>
      <c r="K361" s="195">
        <v>1205.93</v>
      </c>
      <c r="L361" s="197">
        <v>854.64</v>
      </c>
      <c r="M361" s="69" t="s">
        <v>1392</v>
      </c>
      <c r="N361" s="68">
        <v>22.9</v>
      </c>
      <c r="O361" s="33">
        <v>3.1100000000000003</v>
      </c>
      <c r="P361" s="66">
        <v>98.99</v>
      </c>
      <c r="Q361" s="39">
        <v>192.06</v>
      </c>
      <c r="R361" s="39">
        <v>224.62</v>
      </c>
      <c r="S361" s="63">
        <v>429.47</v>
      </c>
      <c r="T361" s="62">
        <v>82.09</v>
      </c>
      <c r="U361" s="39">
        <v>159.69999999999999</v>
      </c>
      <c r="V361" s="39">
        <v>187.86</v>
      </c>
      <c r="W361" s="63">
        <v>351.29</v>
      </c>
      <c r="X361" s="359">
        <v>0</v>
      </c>
      <c r="Y361" s="95"/>
      <c r="Z361" s="349"/>
      <c r="AB361" s="95"/>
      <c r="AC361" s="95"/>
      <c r="AD361" s="349"/>
    </row>
    <row r="362" spans="1:30" x14ac:dyDescent="0.25">
      <c r="A362" s="44" t="s">
        <v>1344</v>
      </c>
      <c r="B362" s="46">
        <v>17</v>
      </c>
      <c r="C362" s="187" t="s">
        <v>99</v>
      </c>
      <c r="D362" s="54">
        <v>953.22</v>
      </c>
      <c r="E362" s="55">
        <v>1046.29</v>
      </c>
      <c r="F362" s="55">
        <v>1078.8499999999999</v>
      </c>
      <c r="G362" s="56">
        <v>1283.7</v>
      </c>
      <c r="H362" s="128">
        <v>936.32</v>
      </c>
      <c r="I362" s="55">
        <v>1013.9300000000001</v>
      </c>
      <c r="J362" s="55">
        <v>1042.0900000000001</v>
      </c>
      <c r="K362" s="195">
        <v>1205.52</v>
      </c>
      <c r="L362" s="197">
        <v>854.23</v>
      </c>
      <c r="M362" s="69" t="s">
        <v>1395</v>
      </c>
      <c r="N362" s="68">
        <v>22.89</v>
      </c>
      <c r="O362" s="33">
        <v>3.1100000000000003</v>
      </c>
      <c r="P362" s="66">
        <v>98.99</v>
      </c>
      <c r="Q362" s="39">
        <v>192.06</v>
      </c>
      <c r="R362" s="39">
        <v>224.62</v>
      </c>
      <c r="S362" s="63">
        <v>429.47</v>
      </c>
      <c r="T362" s="62">
        <v>82.09</v>
      </c>
      <c r="U362" s="39">
        <v>159.69999999999999</v>
      </c>
      <c r="V362" s="39">
        <v>187.86</v>
      </c>
      <c r="W362" s="63">
        <v>351.29</v>
      </c>
      <c r="X362" s="359">
        <v>0</v>
      </c>
      <c r="Y362" s="95"/>
      <c r="Z362" s="349"/>
      <c r="AB362" s="95"/>
      <c r="AC362" s="95"/>
      <c r="AD362" s="349"/>
    </row>
    <row r="363" spans="1:30" x14ac:dyDescent="0.25">
      <c r="A363" s="44" t="s">
        <v>1344</v>
      </c>
      <c r="B363" s="46">
        <v>18</v>
      </c>
      <c r="C363" s="187" t="s">
        <v>99</v>
      </c>
      <c r="D363" s="54">
        <v>876.44999999999993</v>
      </c>
      <c r="E363" s="55">
        <v>969.52</v>
      </c>
      <c r="F363" s="55">
        <v>1002.0799999999999</v>
      </c>
      <c r="G363" s="56">
        <v>1206.93</v>
      </c>
      <c r="H363" s="128">
        <v>859.55</v>
      </c>
      <c r="I363" s="55">
        <v>937.15999999999985</v>
      </c>
      <c r="J363" s="55">
        <v>965.31999999999994</v>
      </c>
      <c r="K363" s="195">
        <v>1128.75</v>
      </c>
      <c r="L363" s="197">
        <v>777.46</v>
      </c>
      <c r="M363" s="69" t="s">
        <v>302</v>
      </c>
      <c r="N363" s="68">
        <v>20.82</v>
      </c>
      <c r="O363" s="33">
        <v>3.1100000000000003</v>
      </c>
      <c r="P363" s="66">
        <v>98.99</v>
      </c>
      <c r="Q363" s="39">
        <v>192.06</v>
      </c>
      <c r="R363" s="39">
        <v>224.62</v>
      </c>
      <c r="S363" s="63">
        <v>429.47</v>
      </c>
      <c r="T363" s="62">
        <v>82.09</v>
      </c>
      <c r="U363" s="39">
        <v>159.69999999999999</v>
      </c>
      <c r="V363" s="39">
        <v>187.86</v>
      </c>
      <c r="W363" s="63">
        <v>351.29</v>
      </c>
      <c r="X363" s="359">
        <v>0</v>
      </c>
      <c r="Y363" s="95"/>
      <c r="Z363" s="349"/>
      <c r="AB363" s="95"/>
      <c r="AC363" s="95"/>
      <c r="AD363" s="349"/>
    </row>
    <row r="364" spans="1:30" x14ac:dyDescent="0.25">
      <c r="A364" s="44" t="s">
        <v>1344</v>
      </c>
      <c r="B364" s="46">
        <v>19</v>
      </c>
      <c r="C364" s="187" t="s">
        <v>99</v>
      </c>
      <c r="D364" s="54">
        <v>944.77</v>
      </c>
      <c r="E364" s="55">
        <v>1037.8399999999999</v>
      </c>
      <c r="F364" s="55">
        <v>1070.4000000000001</v>
      </c>
      <c r="G364" s="56">
        <v>1275.25</v>
      </c>
      <c r="H364" s="128">
        <v>927.87</v>
      </c>
      <c r="I364" s="55">
        <v>1005.48</v>
      </c>
      <c r="J364" s="55">
        <v>1033.6399999999999</v>
      </c>
      <c r="K364" s="195">
        <v>1197.07</v>
      </c>
      <c r="L364" s="197">
        <v>845.78</v>
      </c>
      <c r="M364" s="69" t="s">
        <v>1399</v>
      </c>
      <c r="N364" s="68">
        <v>22.66</v>
      </c>
      <c r="O364" s="33">
        <v>3.1100000000000003</v>
      </c>
      <c r="P364" s="66">
        <v>98.99</v>
      </c>
      <c r="Q364" s="39">
        <v>192.06</v>
      </c>
      <c r="R364" s="39">
        <v>224.62</v>
      </c>
      <c r="S364" s="63">
        <v>429.47</v>
      </c>
      <c r="T364" s="62">
        <v>82.09</v>
      </c>
      <c r="U364" s="39">
        <v>159.69999999999999</v>
      </c>
      <c r="V364" s="39">
        <v>187.86</v>
      </c>
      <c r="W364" s="63">
        <v>351.29</v>
      </c>
      <c r="X364" s="359">
        <v>0</v>
      </c>
      <c r="Y364" s="95"/>
      <c r="Z364" s="349"/>
      <c r="AB364" s="95"/>
      <c r="AC364" s="95"/>
      <c r="AD364" s="349"/>
    </row>
    <row r="365" spans="1:30" x14ac:dyDescent="0.25">
      <c r="A365" s="44" t="s">
        <v>1344</v>
      </c>
      <c r="B365" s="46">
        <v>20</v>
      </c>
      <c r="C365" s="187" t="s">
        <v>99</v>
      </c>
      <c r="D365" s="54">
        <v>865.17</v>
      </c>
      <c r="E365" s="55">
        <v>958.24</v>
      </c>
      <c r="F365" s="55">
        <v>990.8</v>
      </c>
      <c r="G365" s="56">
        <v>1195.6500000000001</v>
      </c>
      <c r="H365" s="128">
        <v>848.27</v>
      </c>
      <c r="I365" s="55">
        <v>925.87999999999988</v>
      </c>
      <c r="J365" s="55">
        <v>954.04</v>
      </c>
      <c r="K365" s="195">
        <v>1117.47</v>
      </c>
      <c r="L365" s="197">
        <v>766.18</v>
      </c>
      <c r="M365" s="69" t="s">
        <v>1403</v>
      </c>
      <c r="N365" s="68">
        <v>20.52</v>
      </c>
      <c r="O365" s="33">
        <v>3.1100000000000003</v>
      </c>
      <c r="P365" s="66">
        <v>98.99</v>
      </c>
      <c r="Q365" s="39">
        <v>192.06</v>
      </c>
      <c r="R365" s="39">
        <v>224.62</v>
      </c>
      <c r="S365" s="63">
        <v>429.47</v>
      </c>
      <c r="T365" s="62">
        <v>82.09</v>
      </c>
      <c r="U365" s="39">
        <v>159.69999999999999</v>
      </c>
      <c r="V365" s="39">
        <v>187.86</v>
      </c>
      <c r="W365" s="63">
        <v>351.29</v>
      </c>
      <c r="X365" s="359">
        <v>0</v>
      </c>
      <c r="Y365" s="95"/>
      <c r="Z365" s="349"/>
      <c r="AB365" s="95"/>
      <c r="AC365" s="95"/>
      <c r="AD365" s="349"/>
    </row>
    <row r="366" spans="1:30" x14ac:dyDescent="0.25">
      <c r="A366" s="44" t="s">
        <v>1344</v>
      </c>
      <c r="B366" s="46">
        <v>21</v>
      </c>
      <c r="C366" s="187" t="s">
        <v>99</v>
      </c>
      <c r="D366" s="54">
        <v>924.71</v>
      </c>
      <c r="E366" s="55">
        <v>1017.78</v>
      </c>
      <c r="F366" s="55">
        <v>1050.3399999999999</v>
      </c>
      <c r="G366" s="56">
        <v>1255.19</v>
      </c>
      <c r="H366" s="128">
        <v>907.81000000000006</v>
      </c>
      <c r="I366" s="55">
        <v>985.42000000000007</v>
      </c>
      <c r="J366" s="55">
        <v>1013.58</v>
      </c>
      <c r="K366" s="195">
        <v>1177.01</v>
      </c>
      <c r="L366" s="197">
        <v>825.72</v>
      </c>
      <c r="M366" s="69" t="s">
        <v>1406</v>
      </c>
      <c r="N366" s="68">
        <v>22.12</v>
      </c>
      <c r="O366" s="33">
        <v>3.1100000000000003</v>
      </c>
      <c r="P366" s="66">
        <v>98.99</v>
      </c>
      <c r="Q366" s="39">
        <v>192.06</v>
      </c>
      <c r="R366" s="39">
        <v>224.62</v>
      </c>
      <c r="S366" s="63">
        <v>429.47</v>
      </c>
      <c r="T366" s="62">
        <v>82.09</v>
      </c>
      <c r="U366" s="39">
        <v>159.69999999999999</v>
      </c>
      <c r="V366" s="39">
        <v>187.86</v>
      </c>
      <c r="W366" s="63">
        <v>351.29</v>
      </c>
      <c r="X366" s="359">
        <v>0</v>
      </c>
      <c r="Y366" s="95"/>
      <c r="Z366" s="349"/>
      <c r="AB366" s="95"/>
      <c r="AC366" s="95"/>
      <c r="AD366" s="349"/>
    </row>
    <row r="367" spans="1:30" x14ac:dyDescent="0.25">
      <c r="A367" s="44" t="s">
        <v>1344</v>
      </c>
      <c r="B367" s="46">
        <v>22</v>
      </c>
      <c r="C367" s="187" t="s">
        <v>99</v>
      </c>
      <c r="D367" s="54">
        <v>998.97</v>
      </c>
      <c r="E367" s="55">
        <v>1092.04</v>
      </c>
      <c r="F367" s="55">
        <v>1124.5999999999999</v>
      </c>
      <c r="G367" s="56">
        <v>1329.45</v>
      </c>
      <c r="H367" s="128">
        <v>982.07</v>
      </c>
      <c r="I367" s="55">
        <v>1059.68</v>
      </c>
      <c r="J367" s="55">
        <v>1087.8400000000001</v>
      </c>
      <c r="K367" s="195">
        <v>1251.27</v>
      </c>
      <c r="L367" s="197">
        <v>899.98</v>
      </c>
      <c r="M367" s="69" t="s">
        <v>1409</v>
      </c>
      <c r="N367" s="68">
        <v>24.12</v>
      </c>
      <c r="O367" s="33">
        <v>3.1100000000000003</v>
      </c>
      <c r="P367" s="66">
        <v>98.99</v>
      </c>
      <c r="Q367" s="39">
        <v>192.06</v>
      </c>
      <c r="R367" s="39">
        <v>224.62</v>
      </c>
      <c r="S367" s="63">
        <v>429.47</v>
      </c>
      <c r="T367" s="62">
        <v>82.09</v>
      </c>
      <c r="U367" s="39">
        <v>159.69999999999999</v>
      </c>
      <c r="V367" s="39">
        <v>187.86</v>
      </c>
      <c r="W367" s="63">
        <v>351.29</v>
      </c>
      <c r="X367" s="359">
        <v>0</v>
      </c>
      <c r="Y367" s="95"/>
      <c r="Z367" s="349"/>
      <c r="AB367" s="95"/>
      <c r="AC367" s="95"/>
      <c r="AD367" s="349"/>
    </row>
    <row r="368" spans="1:30" x14ac:dyDescent="0.25">
      <c r="A368" s="44" t="s">
        <v>1344</v>
      </c>
      <c r="B368" s="46">
        <v>23</v>
      </c>
      <c r="C368" s="187" t="s">
        <v>99</v>
      </c>
      <c r="D368" s="54">
        <v>1242.45</v>
      </c>
      <c r="E368" s="55">
        <v>1335.52</v>
      </c>
      <c r="F368" s="55">
        <v>1368.08</v>
      </c>
      <c r="G368" s="56">
        <v>1572.93</v>
      </c>
      <c r="H368" s="128">
        <v>1225.55</v>
      </c>
      <c r="I368" s="55">
        <v>1303.1600000000001</v>
      </c>
      <c r="J368" s="55">
        <v>1331.3200000000002</v>
      </c>
      <c r="K368" s="195">
        <v>1494.75</v>
      </c>
      <c r="L368" s="197">
        <v>1143.46</v>
      </c>
      <c r="M368" s="69" t="s">
        <v>1412</v>
      </c>
      <c r="N368" s="68">
        <v>30.66</v>
      </c>
      <c r="O368" s="33">
        <v>3.1100000000000003</v>
      </c>
      <c r="P368" s="66">
        <v>98.99</v>
      </c>
      <c r="Q368" s="39">
        <v>192.06</v>
      </c>
      <c r="R368" s="39">
        <v>224.62</v>
      </c>
      <c r="S368" s="63">
        <v>429.47</v>
      </c>
      <c r="T368" s="62">
        <v>82.09</v>
      </c>
      <c r="U368" s="39">
        <v>159.69999999999999</v>
      </c>
      <c r="V368" s="39">
        <v>187.86</v>
      </c>
      <c r="W368" s="63">
        <v>351.29</v>
      </c>
      <c r="X368" s="359">
        <v>0</v>
      </c>
      <c r="Y368" s="95"/>
      <c r="Z368" s="349"/>
      <c r="AB368" s="95"/>
      <c r="AC368" s="95"/>
      <c r="AD368" s="349"/>
    </row>
    <row r="369" spans="1:30" x14ac:dyDescent="0.25">
      <c r="A369" s="44" t="s">
        <v>1413</v>
      </c>
      <c r="B369" s="46">
        <v>0</v>
      </c>
      <c r="C369" s="187" t="s">
        <v>99</v>
      </c>
      <c r="D369" s="54">
        <v>867.55</v>
      </c>
      <c r="E369" s="55">
        <v>960.62</v>
      </c>
      <c r="F369" s="55">
        <v>993.18000000000006</v>
      </c>
      <c r="G369" s="56">
        <v>1198.03</v>
      </c>
      <c r="H369" s="128">
        <v>850.65</v>
      </c>
      <c r="I369" s="55">
        <v>928.26</v>
      </c>
      <c r="J369" s="55">
        <v>956.42</v>
      </c>
      <c r="K369" s="195">
        <v>1119.8499999999999</v>
      </c>
      <c r="L369" s="197">
        <v>768.56000000000006</v>
      </c>
      <c r="M369" s="69" t="s">
        <v>1416</v>
      </c>
      <c r="N369" s="68">
        <v>20.58</v>
      </c>
      <c r="O369" s="33">
        <v>3.1100000000000003</v>
      </c>
      <c r="P369" s="66">
        <v>98.99</v>
      </c>
      <c r="Q369" s="39">
        <v>192.06</v>
      </c>
      <c r="R369" s="39">
        <v>224.62</v>
      </c>
      <c r="S369" s="63">
        <v>429.47</v>
      </c>
      <c r="T369" s="62">
        <v>82.09</v>
      </c>
      <c r="U369" s="39">
        <v>159.69999999999999</v>
      </c>
      <c r="V369" s="39">
        <v>187.86</v>
      </c>
      <c r="W369" s="63">
        <v>351.29</v>
      </c>
      <c r="X369" s="359">
        <v>0</v>
      </c>
      <c r="Y369" s="95"/>
      <c r="Z369" s="349"/>
      <c r="AB369" s="95"/>
      <c r="AC369" s="95"/>
      <c r="AD369" s="349"/>
    </row>
    <row r="370" spans="1:30" x14ac:dyDescent="0.25">
      <c r="A370" s="44" t="s">
        <v>1413</v>
      </c>
      <c r="B370" s="46">
        <v>1</v>
      </c>
      <c r="C370" s="187" t="s">
        <v>99</v>
      </c>
      <c r="D370" s="54">
        <v>821.34999999999991</v>
      </c>
      <c r="E370" s="55">
        <v>914.42</v>
      </c>
      <c r="F370" s="55">
        <v>946.98</v>
      </c>
      <c r="G370" s="56">
        <v>1151.83</v>
      </c>
      <c r="H370" s="128">
        <v>804.45</v>
      </c>
      <c r="I370" s="55">
        <v>882.06</v>
      </c>
      <c r="J370" s="55">
        <v>910.22</v>
      </c>
      <c r="K370" s="195">
        <v>1073.6500000000001</v>
      </c>
      <c r="L370" s="197">
        <v>722.36</v>
      </c>
      <c r="M370" s="69" t="s">
        <v>1419</v>
      </c>
      <c r="N370" s="68">
        <v>19.34</v>
      </c>
      <c r="O370" s="33">
        <v>3.1100000000000003</v>
      </c>
      <c r="P370" s="66">
        <v>98.99</v>
      </c>
      <c r="Q370" s="39">
        <v>192.06</v>
      </c>
      <c r="R370" s="39">
        <v>224.62</v>
      </c>
      <c r="S370" s="63">
        <v>429.47</v>
      </c>
      <c r="T370" s="62">
        <v>82.09</v>
      </c>
      <c r="U370" s="39">
        <v>159.69999999999999</v>
      </c>
      <c r="V370" s="39">
        <v>187.86</v>
      </c>
      <c r="W370" s="63">
        <v>351.29</v>
      </c>
      <c r="X370" s="359">
        <v>0</v>
      </c>
      <c r="Y370" s="95"/>
      <c r="Z370" s="349"/>
      <c r="AB370" s="95"/>
      <c r="AC370" s="95"/>
      <c r="AD370" s="349"/>
    </row>
    <row r="371" spans="1:30" x14ac:dyDescent="0.25">
      <c r="A371" s="44" t="s">
        <v>1413</v>
      </c>
      <c r="B371" s="46">
        <v>2</v>
      </c>
      <c r="C371" s="187" t="s">
        <v>99</v>
      </c>
      <c r="D371" s="54">
        <v>828.19</v>
      </c>
      <c r="E371" s="55">
        <v>921.26</v>
      </c>
      <c r="F371" s="55">
        <v>953.82</v>
      </c>
      <c r="G371" s="56">
        <v>1158.67</v>
      </c>
      <c r="H371" s="128">
        <v>811.29000000000008</v>
      </c>
      <c r="I371" s="55">
        <v>888.90000000000009</v>
      </c>
      <c r="J371" s="55">
        <v>917.06000000000006</v>
      </c>
      <c r="K371" s="195">
        <v>1080.49</v>
      </c>
      <c r="L371" s="197">
        <v>729.2</v>
      </c>
      <c r="M371" s="69" t="s">
        <v>1422</v>
      </c>
      <c r="N371" s="68">
        <v>19.52</v>
      </c>
      <c r="O371" s="33">
        <v>3.1100000000000003</v>
      </c>
      <c r="P371" s="66">
        <v>98.99</v>
      </c>
      <c r="Q371" s="39">
        <v>192.06</v>
      </c>
      <c r="R371" s="39">
        <v>224.62</v>
      </c>
      <c r="S371" s="63">
        <v>429.47</v>
      </c>
      <c r="T371" s="62">
        <v>82.09</v>
      </c>
      <c r="U371" s="39">
        <v>159.69999999999999</v>
      </c>
      <c r="V371" s="39">
        <v>187.86</v>
      </c>
      <c r="W371" s="63">
        <v>351.29</v>
      </c>
      <c r="X371" s="359">
        <v>0</v>
      </c>
      <c r="Y371" s="95"/>
      <c r="Z371" s="349"/>
      <c r="AB371" s="95"/>
      <c r="AC371" s="95"/>
      <c r="AD371" s="349"/>
    </row>
    <row r="372" spans="1:30" x14ac:dyDescent="0.25">
      <c r="A372" s="44" t="s">
        <v>1413</v>
      </c>
      <c r="B372" s="46">
        <v>3</v>
      </c>
      <c r="C372" s="187" t="s">
        <v>99</v>
      </c>
      <c r="D372" s="54">
        <v>867.92000000000007</v>
      </c>
      <c r="E372" s="55">
        <v>960.99</v>
      </c>
      <c r="F372" s="55">
        <v>993.55</v>
      </c>
      <c r="G372" s="56">
        <v>1198.4000000000001</v>
      </c>
      <c r="H372" s="128">
        <v>851.0200000000001</v>
      </c>
      <c r="I372" s="55">
        <v>928.63000000000011</v>
      </c>
      <c r="J372" s="55">
        <v>956.79000000000008</v>
      </c>
      <c r="K372" s="195">
        <v>1120.22</v>
      </c>
      <c r="L372" s="197">
        <v>768.93000000000006</v>
      </c>
      <c r="M372" s="69" t="s">
        <v>286</v>
      </c>
      <c r="N372" s="68">
        <v>20.59</v>
      </c>
      <c r="O372" s="33">
        <v>3.1100000000000003</v>
      </c>
      <c r="P372" s="66">
        <v>98.99</v>
      </c>
      <c r="Q372" s="39">
        <v>192.06</v>
      </c>
      <c r="R372" s="39">
        <v>224.62</v>
      </c>
      <c r="S372" s="63">
        <v>429.47</v>
      </c>
      <c r="T372" s="62">
        <v>82.09</v>
      </c>
      <c r="U372" s="39">
        <v>159.69999999999999</v>
      </c>
      <c r="V372" s="39">
        <v>187.86</v>
      </c>
      <c r="W372" s="63">
        <v>351.29</v>
      </c>
      <c r="X372" s="359">
        <v>0</v>
      </c>
      <c r="Y372" s="95"/>
      <c r="Z372" s="349"/>
      <c r="AB372" s="95"/>
      <c r="AC372" s="95"/>
      <c r="AD372" s="349"/>
    </row>
    <row r="373" spans="1:30" x14ac:dyDescent="0.25">
      <c r="A373" s="44" t="s">
        <v>1413</v>
      </c>
      <c r="B373" s="46">
        <v>4</v>
      </c>
      <c r="C373" s="187" t="s">
        <v>99</v>
      </c>
      <c r="D373" s="54">
        <v>929.55000000000007</v>
      </c>
      <c r="E373" s="55">
        <v>1022.6200000000001</v>
      </c>
      <c r="F373" s="55">
        <v>1055.18</v>
      </c>
      <c r="G373" s="56">
        <v>1260.0300000000002</v>
      </c>
      <c r="H373" s="128">
        <v>912.65000000000009</v>
      </c>
      <c r="I373" s="55">
        <v>990.26</v>
      </c>
      <c r="J373" s="55">
        <v>1018.4200000000001</v>
      </c>
      <c r="K373" s="195">
        <v>1181.8500000000001</v>
      </c>
      <c r="L373" s="197">
        <v>830.56000000000006</v>
      </c>
      <c r="M373" s="69" t="s">
        <v>1426</v>
      </c>
      <c r="N373" s="68">
        <v>22.25</v>
      </c>
      <c r="O373" s="33">
        <v>3.1100000000000003</v>
      </c>
      <c r="P373" s="66">
        <v>98.99</v>
      </c>
      <c r="Q373" s="39">
        <v>192.06</v>
      </c>
      <c r="R373" s="39">
        <v>224.62</v>
      </c>
      <c r="S373" s="63">
        <v>429.47</v>
      </c>
      <c r="T373" s="62">
        <v>82.09</v>
      </c>
      <c r="U373" s="39">
        <v>159.69999999999999</v>
      </c>
      <c r="V373" s="39">
        <v>187.86</v>
      </c>
      <c r="W373" s="63">
        <v>351.29</v>
      </c>
      <c r="X373" s="359">
        <v>0</v>
      </c>
      <c r="Y373" s="95"/>
      <c r="Z373" s="349"/>
      <c r="AB373" s="95"/>
      <c r="AC373" s="95"/>
      <c r="AD373" s="349"/>
    </row>
    <row r="374" spans="1:30" x14ac:dyDescent="0.25">
      <c r="A374" s="44" t="s">
        <v>1413</v>
      </c>
      <c r="B374" s="46">
        <v>5</v>
      </c>
      <c r="C374" s="187" t="s">
        <v>99</v>
      </c>
      <c r="D374" s="54">
        <v>944.85</v>
      </c>
      <c r="E374" s="55">
        <v>1037.92</v>
      </c>
      <c r="F374" s="55">
        <v>1070.48</v>
      </c>
      <c r="G374" s="56">
        <v>1275.33</v>
      </c>
      <c r="H374" s="128">
        <v>927.95</v>
      </c>
      <c r="I374" s="55">
        <v>1005.56</v>
      </c>
      <c r="J374" s="55">
        <v>1033.72</v>
      </c>
      <c r="K374" s="195">
        <v>1197.1500000000001</v>
      </c>
      <c r="L374" s="197">
        <v>845.86</v>
      </c>
      <c r="M374" s="69" t="s">
        <v>1429</v>
      </c>
      <c r="N374" s="68">
        <v>22.66</v>
      </c>
      <c r="O374" s="33">
        <v>3.1100000000000003</v>
      </c>
      <c r="P374" s="66">
        <v>98.99</v>
      </c>
      <c r="Q374" s="39">
        <v>192.06</v>
      </c>
      <c r="R374" s="39">
        <v>224.62</v>
      </c>
      <c r="S374" s="63">
        <v>429.47</v>
      </c>
      <c r="T374" s="62">
        <v>82.09</v>
      </c>
      <c r="U374" s="39">
        <v>159.69999999999999</v>
      </c>
      <c r="V374" s="39">
        <v>187.86</v>
      </c>
      <c r="W374" s="63">
        <v>351.29</v>
      </c>
      <c r="X374" s="359">
        <v>0</v>
      </c>
      <c r="Y374" s="95"/>
      <c r="Z374" s="349"/>
      <c r="AB374" s="95"/>
      <c r="AC374" s="95"/>
      <c r="AD374" s="349"/>
    </row>
    <row r="375" spans="1:30" x14ac:dyDescent="0.25">
      <c r="A375" s="44" t="s">
        <v>1413</v>
      </c>
      <c r="B375" s="46">
        <v>6</v>
      </c>
      <c r="C375" s="187" t="s">
        <v>99</v>
      </c>
      <c r="D375" s="54">
        <v>942.46</v>
      </c>
      <c r="E375" s="55">
        <v>1035.53</v>
      </c>
      <c r="F375" s="55">
        <v>1068.0899999999999</v>
      </c>
      <c r="G375" s="56">
        <v>1272.94</v>
      </c>
      <c r="H375" s="128">
        <v>925.56000000000006</v>
      </c>
      <c r="I375" s="55">
        <v>1003.1700000000001</v>
      </c>
      <c r="J375" s="55">
        <v>1031.33</v>
      </c>
      <c r="K375" s="195">
        <v>1194.76</v>
      </c>
      <c r="L375" s="197">
        <v>843.47</v>
      </c>
      <c r="M375" s="69" t="s">
        <v>1432</v>
      </c>
      <c r="N375" s="68">
        <v>22.6</v>
      </c>
      <c r="O375" s="33">
        <v>3.1100000000000003</v>
      </c>
      <c r="P375" s="66">
        <v>98.99</v>
      </c>
      <c r="Q375" s="39">
        <v>192.06</v>
      </c>
      <c r="R375" s="39">
        <v>224.62</v>
      </c>
      <c r="S375" s="63">
        <v>429.47</v>
      </c>
      <c r="T375" s="62">
        <v>82.09</v>
      </c>
      <c r="U375" s="39">
        <v>159.69999999999999</v>
      </c>
      <c r="V375" s="39">
        <v>187.86</v>
      </c>
      <c r="W375" s="63">
        <v>351.29</v>
      </c>
      <c r="X375" s="359">
        <v>0</v>
      </c>
      <c r="Y375" s="95"/>
      <c r="Z375" s="349"/>
      <c r="AB375" s="95"/>
      <c r="AC375" s="95"/>
      <c r="AD375" s="349"/>
    </row>
    <row r="376" spans="1:30" x14ac:dyDescent="0.25">
      <c r="A376" s="44" t="s">
        <v>1413</v>
      </c>
      <c r="B376" s="46">
        <v>7</v>
      </c>
      <c r="C376" s="187" t="s">
        <v>99</v>
      </c>
      <c r="D376" s="54">
        <v>843.95999999999992</v>
      </c>
      <c r="E376" s="55">
        <v>937.03</v>
      </c>
      <c r="F376" s="55">
        <v>969.58999999999992</v>
      </c>
      <c r="G376" s="56">
        <v>1174.44</v>
      </c>
      <c r="H376" s="128">
        <v>827.06</v>
      </c>
      <c r="I376" s="55">
        <v>904.66999999999985</v>
      </c>
      <c r="J376" s="55">
        <v>932.82999999999993</v>
      </c>
      <c r="K376" s="195">
        <v>1096.26</v>
      </c>
      <c r="L376" s="197">
        <v>744.97</v>
      </c>
      <c r="M376" s="69" t="s">
        <v>1435</v>
      </c>
      <c r="N376" s="68">
        <v>19.95</v>
      </c>
      <c r="O376" s="33">
        <v>3.1100000000000003</v>
      </c>
      <c r="P376" s="66">
        <v>98.99</v>
      </c>
      <c r="Q376" s="39">
        <v>192.06</v>
      </c>
      <c r="R376" s="39">
        <v>224.62</v>
      </c>
      <c r="S376" s="63">
        <v>429.47</v>
      </c>
      <c r="T376" s="62">
        <v>82.09</v>
      </c>
      <c r="U376" s="39">
        <v>159.69999999999999</v>
      </c>
      <c r="V376" s="39">
        <v>187.86</v>
      </c>
      <c r="W376" s="63">
        <v>351.29</v>
      </c>
      <c r="X376" s="359">
        <v>0</v>
      </c>
      <c r="Y376" s="95"/>
      <c r="Z376" s="349"/>
      <c r="AB376" s="95"/>
      <c r="AC376" s="95"/>
      <c r="AD376" s="349"/>
    </row>
    <row r="377" spans="1:30" x14ac:dyDescent="0.25">
      <c r="A377" s="44" t="s">
        <v>1413</v>
      </c>
      <c r="B377" s="46">
        <v>8</v>
      </c>
      <c r="C377" s="187" t="s">
        <v>99</v>
      </c>
      <c r="D377" s="54">
        <v>1061.53</v>
      </c>
      <c r="E377" s="55">
        <v>1154.5999999999999</v>
      </c>
      <c r="F377" s="55">
        <v>1187.1600000000001</v>
      </c>
      <c r="G377" s="56">
        <v>1392.01</v>
      </c>
      <c r="H377" s="128">
        <v>1044.6299999999999</v>
      </c>
      <c r="I377" s="55">
        <v>1122.24</v>
      </c>
      <c r="J377" s="55">
        <v>1150.4000000000001</v>
      </c>
      <c r="K377" s="195">
        <v>1313.83</v>
      </c>
      <c r="L377" s="197">
        <v>962.54</v>
      </c>
      <c r="M377" s="69" t="s">
        <v>1438</v>
      </c>
      <c r="N377" s="68">
        <v>25.8</v>
      </c>
      <c r="O377" s="33">
        <v>3.1100000000000003</v>
      </c>
      <c r="P377" s="66">
        <v>98.99</v>
      </c>
      <c r="Q377" s="39">
        <v>192.06</v>
      </c>
      <c r="R377" s="39">
        <v>224.62</v>
      </c>
      <c r="S377" s="63">
        <v>429.47</v>
      </c>
      <c r="T377" s="62">
        <v>82.09</v>
      </c>
      <c r="U377" s="39">
        <v>159.69999999999999</v>
      </c>
      <c r="V377" s="39">
        <v>187.86</v>
      </c>
      <c r="W377" s="63">
        <v>351.29</v>
      </c>
      <c r="X377" s="359">
        <v>0</v>
      </c>
      <c r="Y377" s="95"/>
      <c r="Z377" s="349"/>
      <c r="AB377" s="95"/>
      <c r="AC377" s="95"/>
      <c r="AD377" s="349"/>
    </row>
    <row r="378" spans="1:30" x14ac:dyDescent="0.25">
      <c r="A378" s="44" t="s">
        <v>1413</v>
      </c>
      <c r="B378" s="46">
        <v>9</v>
      </c>
      <c r="C378" s="187" t="s">
        <v>99</v>
      </c>
      <c r="D378" s="54">
        <v>958.23</v>
      </c>
      <c r="E378" s="55">
        <v>1051.3</v>
      </c>
      <c r="F378" s="55">
        <v>1083.8600000000001</v>
      </c>
      <c r="G378" s="56">
        <v>1288.71</v>
      </c>
      <c r="H378" s="128">
        <v>941.33</v>
      </c>
      <c r="I378" s="55">
        <v>1018.94</v>
      </c>
      <c r="J378" s="55">
        <v>1047.0999999999999</v>
      </c>
      <c r="K378" s="195">
        <v>1210.53</v>
      </c>
      <c r="L378" s="197">
        <v>859.24</v>
      </c>
      <c r="M378" s="69" t="s">
        <v>1442</v>
      </c>
      <c r="N378" s="68">
        <v>23.02</v>
      </c>
      <c r="O378" s="33">
        <v>3.1100000000000003</v>
      </c>
      <c r="P378" s="66">
        <v>98.99</v>
      </c>
      <c r="Q378" s="39">
        <v>192.06</v>
      </c>
      <c r="R378" s="39">
        <v>224.62</v>
      </c>
      <c r="S378" s="63">
        <v>429.47</v>
      </c>
      <c r="T378" s="62">
        <v>82.09</v>
      </c>
      <c r="U378" s="39">
        <v>159.69999999999999</v>
      </c>
      <c r="V378" s="39">
        <v>187.86</v>
      </c>
      <c r="W378" s="63">
        <v>351.29</v>
      </c>
      <c r="X378" s="359">
        <v>0</v>
      </c>
      <c r="Y378" s="95"/>
      <c r="Z378" s="349"/>
      <c r="AB378" s="95"/>
      <c r="AC378" s="95"/>
      <c r="AD378" s="349"/>
    </row>
    <row r="379" spans="1:30" x14ac:dyDescent="0.25">
      <c r="A379" s="44" t="s">
        <v>1413</v>
      </c>
      <c r="B379" s="46">
        <v>10</v>
      </c>
      <c r="C379" s="187" t="s">
        <v>99</v>
      </c>
      <c r="D379" s="54">
        <v>914.17000000000007</v>
      </c>
      <c r="E379" s="55">
        <v>1007.24</v>
      </c>
      <c r="F379" s="55">
        <v>1039.8</v>
      </c>
      <c r="G379" s="56">
        <v>1244.6500000000001</v>
      </c>
      <c r="H379" s="128">
        <v>897.2700000000001</v>
      </c>
      <c r="I379" s="55">
        <v>974.88000000000011</v>
      </c>
      <c r="J379" s="55">
        <v>1003.0400000000001</v>
      </c>
      <c r="K379" s="195">
        <v>1166.47</v>
      </c>
      <c r="L379" s="197">
        <v>815.18000000000006</v>
      </c>
      <c r="M379" s="69" t="s">
        <v>1444</v>
      </c>
      <c r="N379" s="68">
        <v>21.84</v>
      </c>
      <c r="O379" s="33">
        <v>3.1100000000000003</v>
      </c>
      <c r="P379" s="66">
        <v>98.99</v>
      </c>
      <c r="Q379" s="39">
        <v>192.06</v>
      </c>
      <c r="R379" s="39">
        <v>224.62</v>
      </c>
      <c r="S379" s="63">
        <v>429.47</v>
      </c>
      <c r="T379" s="62">
        <v>82.09</v>
      </c>
      <c r="U379" s="39">
        <v>159.69999999999999</v>
      </c>
      <c r="V379" s="39">
        <v>187.86</v>
      </c>
      <c r="W379" s="63">
        <v>351.29</v>
      </c>
      <c r="X379" s="359">
        <v>0</v>
      </c>
      <c r="Y379" s="95"/>
      <c r="Z379" s="349"/>
      <c r="AB379" s="95"/>
      <c r="AC379" s="95"/>
      <c r="AD379" s="349"/>
    </row>
    <row r="380" spans="1:30" x14ac:dyDescent="0.25">
      <c r="A380" s="44" t="s">
        <v>1413</v>
      </c>
      <c r="B380" s="46">
        <v>11</v>
      </c>
      <c r="C380" s="187" t="s">
        <v>99</v>
      </c>
      <c r="D380" s="54">
        <v>891.86</v>
      </c>
      <c r="E380" s="55">
        <v>984.93</v>
      </c>
      <c r="F380" s="55">
        <v>1017.49</v>
      </c>
      <c r="G380" s="56">
        <v>1222.3400000000001</v>
      </c>
      <c r="H380" s="128">
        <v>874.96</v>
      </c>
      <c r="I380" s="55">
        <v>952.56999999999994</v>
      </c>
      <c r="J380" s="55">
        <v>980.73</v>
      </c>
      <c r="K380" s="195">
        <v>1144.1600000000001</v>
      </c>
      <c r="L380" s="197">
        <v>792.87</v>
      </c>
      <c r="M380" s="69" t="s">
        <v>1447</v>
      </c>
      <c r="N380" s="68">
        <v>21.24</v>
      </c>
      <c r="O380" s="33">
        <v>3.1100000000000003</v>
      </c>
      <c r="P380" s="66">
        <v>98.99</v>
      </c>
      <c r="Q380" s="39">
        <v>192.06</v>
      </c>
      <c r="R380" s="39">
        <v>224.62</v>
      </c>
      <c r="S380" s="63">
        <v>429.47</v>
      </c>
      <c r="T380" s="62">
        <v>82.09</v>
      </c>
      <c r="U380" s="39">
        <v>159.69999999999999</v>
      </c>
      <c r="V380" s="39">
        <v>187.86</v>
      </c>
      <c r="W380" s="63">
        <v>351.29</v>
      </c>
      <c r="X380" s="359">
        <v>0</v>
      </c>
      <c r="Y380" s="95"/>
      <c r="Z380" s="349"/>
      <c r="AB380" s="95"/>
      <c r="AC380" s="95"/>
      <c r="AD380" s="349"/>
    </row>
    <row r="381" spans="1:30" x14ac:dyDescent="0.25">
      <c r="A381" s="44" t="s">
        <v>1413</v>
      </c>
      <c r="B381" s="46">
        <v>12</v>
      </c>
      <c r="C381" s="187" t="s">
        <v>99</v>
      </c>
      <c r="D381" s="54">
        <v>890.29</v>
      </c>
      <c r="E381" s="55">
        <v>983.36</v>
      </c>
      <c r="F381" s="55">
        <v>1015.9200000000001</v>
      </c>
      <c r="G381" s="56">
        <v>1220.77</v>
      </c>
      <c r="H381" s="128">
        <v>873.39</v>
      </c>
      <c r="I381" s="55">
        <v>951</v>
      </c>
      <c r="J381" s="55">
        <v>979.16</v>
      </c>
      <c r="K381" s="195">
        <v>1142.5899999999999</v>
      </c>
      <c r="L381" s="197">
        <v>791.30000000000007</v>
      </c>
      <c r="M381" s="69" t="s">
        <v>1450</v>
      </c>
      <c r="N381" s="68">
        <v>21.19</v>
      </c>
      <c r="O381" s="33">
        <v>3.1100000000000003</v>
      </c>
      <c r="P381" s="66">
        <v>98.99</v>
      </c>
      <c r="Q381" s="39">
        <v>192.06</v>
      </c>
      <c r="R381" s="39">
        <v>224.62</v>
      </c>
      <c r="S381" s="63">
        <v>429.47</v>
      </c>
      <c r="T381" s="62">
        <v>82.09</v>
      </c>
      <c r="U381" s="39">
        <v>159.69999999999999</v>
      </c>
      <c r="V381" s="39">
        <v>187.86</v>
      </c>
      <c r="W381" s="63">
        <v>351.29</v>
      </c>
      <c r="X381" s="359">
        <v>0</v>
      </c>
      <c r="Y381" s="95"/>
      <c r="Z381" s="349"/>
      <c r="AB381" s="95"/>
      <c r="AC381" s="95"/>
      <c r="AD381" s="349"/>
    </row>
    <row r="382" spans="1:30" x14ac:dyDescent="0.25">
      <c r="A382" s="44" t="s">
        <v>1413</v>
      </c>
      <c r="B382" s="46">
        <v>13</v>
      </c>
      <c r="C382" s="187" t="s">
        <v>99</v>
      </c>
      <c r="D382" s="54">
        <v>888.51</v>
      </c>
      <c r="E382" s="55">
        <v>981.57999999999993</v>
      </c>
      <c r="F382" s="55">
        <v>1014.14</v>
      </c>
      <c r="G382" s="56">
        <v>1218.99</v>
      </c>
      <c r="H382" s="128">
        <v>871.61</v>
      </c>
      <c r="I382" s="55">
        <v>949.22</v>
      </c>
      <c r="J382" s="55">
        <v>977.38</v>
      </c>
      <c r="K382" s="195">
        <v>1140.81</v>
      </c>
      <c r="L382" s="197">
        <v>789.52</v>
      </c>
      <c r="M382" s="69" t="s">
        <v>226</v>
      </c>
      <c r="N382" s="68">
        <v>21.15</v>
      </c>
      <c r="O382" s="33">
        <v>3.1100000000000003</v>
      </c>
      <c r="P382" s="66">
        <v>98.99</v>
      </c>
      <c r="Q382" s="39">
        <v>192.06</v>
      </c>
      <c r="R382" s="39">
        <v>224.62</v>
      </c>
      <c r="S382" s="63">
        <v>429.47</v>
      </c>
      <c r="T382" s="62">
        <v>82.09</v>
      </c>
      <c r="U382" s="39">
        <v>159.69999999999999</v>
      </c>
      <c r="V382" s="39">
        <v>187.86</v>
      </c>
      <c r="W382" s="63">
        <v>351.29</v>
      </c>
      <c r="X382" s="359">
        <v>0</v>
      </c>
      <c r="Y382" s="95"/>
      <c r="Z382" s="349"/>
      <c r="AB382" s="95"/>
      <c r="AC382" s="95"/>
      <c r="AD382" s="349"/>
    </row>
    <row r="383" spans="1:30" x14ac:dyDescent="0.25">
      <c r="A383" s="44" t="s">
        <v>1413</v>
      </c>
      <c r="B383" s="46">
        <v>14</v>
      </c>
      <c r="C383" s="187" t="s">
        <v>99</v>
      </c>
      <c r="D383" s="54">
        <v>889.73</v>
      </c>
      <c r="E383" s="55">
        <v>982.80000000000007</v>
      </c>
      <c r="F383" s="55">
        <v>1015.36</v>
      </c>
      <c r="G383" s="56">
        <v>1220.21</v>
      </c>
      <c r="H383" s="128">
        <v>872.83</v>
      </c>
      <c r="I383" s="55">
        <v>950.44</v>
      </c>
      <c r="J383" s="55">
        <v>978.6</v>
      </c>
      <c r="K383" s="195">
        <v>1142.03</v>
      </c>
      <c r="L383" s="197">
        <v>790.74</v>
      </c>
      <c r="M383" s="69" t="s">
        <v>1455</v>
      </c>
      <c r="N383" s="68">
        <v>21.18</v>
      </c>
      <c r="O383" s="33">
        <v>3.1100000000000003</v>
      </c>
      <c r="P383" s="66">
        <v>98.99</v>
      </c>
      <c r="Q383" s="39">
        <v>192.06</v>
      </c>
      <c r="R383" s="39">
        <v>224.62</v>
      </c>
      <c r="S383" s="63">
        <v>429.47</v>
      </c>
      <c r="T383" s="62">
        <v>82.09</v>
      </c>
      <c r="U383" s="39">
        <v>159.69999999999999</v>
      </c>
      <c r="V383" s="39">
        <v>187.86</v>
      </c>
      <c r="W383" s="63">
        <v>351.29</v>
      </c>
      <c r="X383" s="359">
        <v>0</v>
      </c>
      <c r="Y383" s="95"/>
      <c r="Z383" s="349"/>
      <c r="AB383" s="95"/>
      <c r="AC383" s="95"/>
      <c r="AD383" s="349"/>
    </row>
    <row r="384" spans="1:30" x14ac:dyDescent="0.25">
      <c r="A384" s="44" t="s">
        <v>1413</v>
      </c>
      <c r="B384" s="46">
        <v>15</v>
      </c>
      <c r="C384" s="187" t="s">
        <v>99</v>
      </c>
      <c r="D384" s="54">
        <v>879.41</v>
      </c>
      <c r="E384" s="55">
        <v>972.48</v>
      </c>
      <c r="F384" s="55">
        <v>1005.04</v>
      </c>
      <c r="G384" s="56">
        <v>1209.8899999999999</v>
      </c>
      <c r="H384" s="128">
        <v>862.51</v>
      </c>
      <c r="I384" s="55">
        <v>940.11999999999989</v>
      </c>
      <c r="J384" s="55">
        <v>968.28</v>
      </c>
      <c r="K384" s="195">
        <v>1131.71</v>
      </c>
      <c r="L384" s="197">
        <v>780.42</v>
      </c>
      <c r="M384" s="69" t="s">
        <v>284</v>
      </c>
      <c r="N384" s="68">
        <v>20.9</v>
      </c>
      <c r="O384" s="33">
        <v>3.1100000000000003</v>
      </c>
      <c r="P384" s="66">
        <v>98.99</v>
      </c>
      <c r="Q384" s="39">
        <v>192.06</v>
      </c>
      <c r="R384" s="39">
        <v>224.62</v>
      </c>
      <c r="S384" s="63">
        <v>429.47</v>
      </c>
      <c r="T384" s="62">
        <v>82.09</v>
      </c>
      <c r="U384" s="39">
        <v>159.69999999999999</v>
      </c>
      <c r="V384" s="39">
        <v>187.86</v>
      </c>
      <c r="W384" s="63">
        <v>351.29</v>
      </c>
      <c r="X384" s="359">
        <v>0</v>
      </c>
      <c r="Y384" s="95"/>
      <c r="Z384" s="349"/>
      <c r="AB384" s="95"/>
      <c r="AC384" s="95"/>
      <c r="AD384" s="349"/>
    </row>
    <row r="385" spans="1:30" x14ac:dyDescent="0.25">
      <c r="A385" s="44" t="s">
        <v>1413</v>
      </c>
      <c r="B385" s="46">
        <v>16</v>
      </c>
      <c r="C385" s="187" t="s">
        <v>99</v>
      </c>
      <c r="D385" s="54">
        <v>869.64</v>
      </c>
      <c r="E385" s="55">
        <v>962.71</v>
      </c>
      <c r="F385" s="55">
        <v>995.27</v>
      </c>
      <c r="G385" s="56">
        <v>1200.1199999999999</v>
      </c>
      <c r="H385" s="128">
        <v>852.74</v>
      </c>
      <c r="I385" s="55">
        <v>930.34999999999991</v>
      </c>
      <c r="J385" s="55">
        <v>958.51</v>
      </c>
      <c r="K385" s="195">
        <v>1121.94</v>
      </c>
      <c r="L385" s="197">
        <v>770.65</v>
      </c>
      <c r="M385" s="69" t="s">
        <v>1460</v>
      </c>
      <c r="N385" s="68">
        <v>20.64</v>
      </c>
      <c r="O385" s="33">
        <v>3.1100000000000003</v>
      </c>
      <c r="P385" s="66">
        <v>98.99</v>
      </c>
      <c r="Q385" s="39">
        <v>192.06</v>
      </c>
      <c r="R385" s="39">
        <v>224.62</v>
      </c>
      <c r="S385" s="63">
        <v>429.47</v>
      </c>
      <c r="T385" s="62">
        <v>82.09</v>
      </c>
      <c r="U385" s="39">
        <v>159.69999999999999</v>
      </c>
      <c r="V385" s="39">
        <v>187.86</v>
      </c>
      <c r="W385" s="63">
        <v>351.29</v>
      </c>
      <c r="X385" s="359">
        <v>0</v>
      </c>
      <c r="Y385" s="95"/>
      <c r="Z385" s="349"/>
      <c r="AB385" s="95"/>
      <c r="AC385" s="95"/>
      <c r="AD385" s="349"/>
    </row>
    <row r="386" spans="1:30" x14ac:dyDescent="0.25">
      <c r="A386" s="44" t="s">
        <v>1413</v>
      </c>
      <c r="B386" s="46">
        <v>17</v>
      </c>
      <c r="C386" s="187" t="s">
        <v>99</v>
      </c>
      <c r="D386" s="54">
        <v>854.03</v>
      </c>
      <c r="E386" s="55">
        <v>947.1</v>
      </c>
      <c r="F386" s="55">
        <v>979.66000000000008</v>
      </c>
      <c r="G386" s="56">
        <v>1184.51</v>
      </c>
      <c r="H386" s="128">
        <v>837.13000000000011</v>
      </c>
      <c r="I386" s="55">
        <v>914.74</v>
      </c>
      <c r="J386" s="55">
        <v>942.90000000000009</v>
      </c>
      <c r="K386" s="195">
        <v>1106.3300000000002</v>
      </c>
      <c r="L386" s="197">
        <v>755.04000000000008</v>
      </c>
      <c r="M386" s="69" t="s">
        <v>1463</v>
      </c>
      <c r="N386" s="68">
        <v>20.22</v>
      </c>
      <c r="O386" s="33">
        <v>3.1100000000000003</v>
      </c>
      <c r="P386" s="66">
        <v>98.99</v>
      </c>
      <c r="Q386" s="39">
        <v>192.06</v>
      </c>
      <c r="R386" s="39">
        <v>224.62</v>
      </c>
      <c r="S386" s="63">
        <v>429.47</v>
      </c>
      <c r="T386" s="62">
        <v>82.09</v>
      </c>
      <c r="U386" s="39">
        <v>159.69999999999999</v>
      </c>
      <c r="V386" s="39">
        <v>187.86</v>
      </c>
      <c r="W386" s="63">
        <v>351.29</v>
      </c>
      <c r="X386" s="359">
        <v>0</v>
      </c>
      <c r="Y386" s="95"/>
      <c r="Z386" s="349"/>
      <c r="AB386" s="95"/>
      <c r="AC386" s="95"/>
      <c r="AD386" s="349"/>
    </row>
    <row r="387" spans="1:30" x14ac:dyDescent="0.25">
      <c r="A387" s="44" t="s">
        <v>1413</v>
      </c>
      <c r="B387" s="46">
        <v>18</v>
      </c>
      <c r="C387" s="187" t="s">
        <v>99</v>
      </c>
      <c r="D387" s="54">
        <v>886.17</v>
      </c>
      <c r="E387" s="55">
        <v>979.24</v>
      </c>
      <c r="F387" s="55">
        <v>1011.8</v>
      </c>
      <c r="G387" s="56">
        <v>1216.6500000000001</v>
      </c>
      <c r="H387" s="128">
        <v>869.2700000000001</v>
      </c>
      <c r="I387" s="55">
        <v>946.88000000000011</v>
      </c>
      <c r="J387" s="55">
        <v>975.04000000000008</v>
      </c>
      <c r="K387" s="195">
        <v>1138.47</v>
      </c>
      <c r="L387" s="197">
        <v>787.18000000000006</v>
      </c>
      <c r="M387" s="69" t="s">
        <v>1466</v>
      </c>
      <c r="N387" s="68">
        <v>21.08</v>
      </c>
      <c r="O387" s="33">
        <v>3.1100000000000003</v>
      </c>
      <c r="P387" s="66">
        <v>98.99</v>
      </c>
      <c r="Q387" s="39">
        <v>192.06</v>
      </c>
      <c r="R387" s="39">
        <v>224.62</v>
      </c>
      <c r="S387" s="63">
        <v>429.47</v>
      </c>
      <c r="T387" s="62">
        <v>82.09</v>
      </c>
      <c r="U387" s="39">
        <v>159.69999999999999</v>
      </c>
      <c r="V387" s="39">
        <v>187.86</v>
      </c>
      <c r="W387" s="63">
        <v>351.29</v>
      </c>
      <c r="X387" s="359">
        <v>0</v>
      </c>
      <c r="Y387" s="95"/>
      <c r="Z387" s="349"/>
      <c r="AB387" s="95"/>
      <c r="AC387" s="95"/>
      <c r="AD387" s="349"/>
    </row>
    <row r="388" spans="1:30" x14ac:dyDescent="0.25">
      <c r="A388" s="44" t="s">
        <v>1413</v>
      </c>
      <c r="B388" s="46">
        <v>19</v>
      </c>
      <c r="C388" s="187" t="s">
        <v>99</v>
      </c>
      <c r="D388" s="54">
        <v>1028.1699999999998</v>
      </c>
      <c r="E388" s="55">
        <v>1121.24</v>
      </c>
      <c r="F388" s="55">
        <v>1153.8</v>
      </c>
      <c r="G388" s="56">
        <v>1358.65</v>
      </c>
      <c r="H388" s="128">
        <v>1011.27</v>
      </c>
      <c r="I388" s="55">
        <v>1088.8799999999999</v>
      </c>
      <c r="J388" s="55">
        <v>1117.04</v>
      </c>
      <c r="K388" s="195">
        <v>1280.47</v>
      </c>
      <c r="L388" s="197">
        <v>929.18</v>
      </c>
      <c r="M388" s="69" t="s">
        <v>1469</v>
      </c>
      <c r="N388" s="68">
        <v>24.9</v>
      </c>
      <c r="O388" s="33">
        <v>3.1100000000000003</v>
      </c>
      <c r="P388" s="66">
        <v>98.99</v>
      </c>
      <c r="Q388" s="39">
        <v>192.06</v>
      </c>
      <c r="R388" s="39">
        <v>224.62</v>
      </c>
      <c r="S388" s="63">
        <v>429.47</v>
      </c>
      <c r="T388" s="62">
        <v>82.09</v>
      </c>
      <c r="U388" s="39">
        <v>159.69999999999999</v>
      </c>
      <c r="V388" s="39">
        <v>187.86</v>
      </c>
      <c r="W388" s="63">
        <v>351.29</v>
      </c>
      <c r="X388" s="359">
        <v>0</v>
      </c>
      <c r="Y388" s="95"/>
      <c r="Z388" s="349"/>
      <c r="AB388" s="95"/>
      <c r="AC388" s="95"/>
      <c r="AD388" s="349"/>
    </row>
    <row r="389" spans="1:30" x14ac:dyDescent="0.25">
      <c r="A389" s="44" t="s">
        <v>1413</v>
      </c>
      <c r="B389" s="46">
        <v>20</v>
      </c>
      <c r="C389" s="187" t="s">
        <v>99</v>
      </c>
      <c r="D389" s="54">
        <v>896.37</v>
      </c>
      <c r="E389" s="55">
        <v>989.43999999999994</v>
      </c>
      <c r="F389" s="55">
        <v>1022</v>
      </c>
      <c r="G389" s="56">
        <v>1226.8499999999999</v>
      </c>
      <c r="H389" s="128">
        <v>879.47</v>
      </c>
      <c r="I389" s="55">
        <v>957.07999999999993</v>
      </c>
      <c r="J389" s="55">
        <v>985.24</v>
      </c>
      <c r="K389" s="195">
        <v>1148.67</v>
      </c>
      <c r="L389" s="197">
        <v>797.38</v>
      </c>
      <c r="M389" s="69" t="s">
        <v>245</v>
      </c>
      <c r="N389" s="68">
        <v>21.36</v>
      </c>
      <c r="O389" s="33">
        <v>3.1100000000000003</v>
      </c>
      <c r="P389" s="66">
        <v>98.99</v>
      </c>
      <c r="Q389" s="39">
        <v>192.06</v>
      </c>
      <c r="R389" s="39">
        <v>224.62</v>
      </c>
      <c r="S389" s="63">
        <v>429.47</v>
      </c>
      <c r="T389" s="62">
        <v>82.09</v>
      </c>
      <c r="U389" s="39">
        <v>159.69999999999999</v>
      </c>
      <c r="V389" s="39">
        <v>187.86</v>
      </c>
      <c r="W389" s="63">
        <v>351.29</v>
      </c>
      <c r="X389" s="359">
        <v>0</v>
      </c>
      <c r="Y389" s="95"/>
      <c r="Z389" s="349"/>
      <c r="AB389" s="95"/>
      <c r="AC389" s="95"/>
      <c r="AD389" s="349"/>
    </row>
    <row r="390" spans="1:30" x14ac:dyDescent="0.25">
      <c r="A390" s="44" t="s">
        <v>1413</v>
      </c>
      <c r="B390" s="46">
        <v>21</v>
      </c>
      <c r="C390" s="187" t="s">
        <v>99</v>
      </c>
      <c r="D390" s="54">
        <v>885.41</v>
      </c>
      <c r="E390" s="55">
        <v>978.48</v>
      </c>
      <c r="F390" s="55">
        <v>1011.04</v>
      </c>
      <c r="G390" s="56">
        <v>1215.8900000000001</v>
      </c>
      <c r="H390" s="128">
        <v>868.51</v>
      </c>
      <c r="I390" s="55">
        <v>946.11999999999989</v>
      </c>
      <c r="J390" s="55">
        <v>974.28</v>
      </c>
      <c r="K390" s="195">
        <v>1137.71</v>
      </c>
      <c r="L390" s="197">
        <v>786.42</v>
      </c>
      <c r="M390" s="69" t="s">
        <v>1476</v>
      </c>
      <c r="N390" s="68">
        <v>21.06</v>
      </c>
      <c r="O390" s="33">
        <v>3.1100000000000003</v>
      </c>
      <c r="P390" s="66">
        <v>98.99</v>
      </c>
      <c r="Q390" s="39">
        <v>192.06</v>
      </c>
      <c r="R390" s="39">
        <v>224.62</v>
      </c>
      <c r="S390" s="63">
        <v>429.47</v>
      </c>
      <c r="T390" s="62">
        <v>82.09</v>
      </c>
      <c r="U390" s="39">
        <v>159.69999999999999</v>
      </c>
      <c r="V390" s="39">
        <v>187.86</v>
      </c>
      <c r="W390" s="63">
        <v>351.29</v>
      </c>
      <c r="X390" s="359">
        <v>0</v>
      </c>
      <c r="Y390" s="95"/>
      <c r="Z390" s="349"/>
      <c r="AB390" s="95"/>
      <c r="AC390" s="95"/>
      <c r="AD390" s="349"/>
    </row>
    <row r="391" spans="1:30" x14ac:dyDescent="0.25">
      <c r="A391" s="44" t="s">
        <v>1413</v>
      </c>
      <c r="B391" s="46">
        <v>22</v>
      </c>
      <c r="C391" s="187" t="s">
        <v>99</v>
      </c>
      <c r="D391" s="54">
        <v>1017.9200000000001</v>
      </c>
      <c r="E391" s="55">
        <v>1110.99</v>
      </c>
      <c r="F391" s="55">
        <v>1143.5500000000002</v>
      </c>
      <c r="G391" s="56">
        <v>1348.4</v>
      </c>
      <c r="H391" s="128">
        <v>1001.0200000000001</v>
      </c>
      <c r="I391" s="55">
        <v>1078.6300000000001</v>
      </c>
      <c r="J391" s="55">
        <v>1106.79</v>
      </c>
      <c r="K391" s="195">
        <v>1270.22</v>
      </c>
      <c r="L391" s="197">
        <v>918.93000000000006</v>
      </c>
      <c r="M391" s="69" t="s">
        <v>1479</v>
      </c>
      <c r="N391" s="68">
        <v>24.63</v>
      </c>
      <c r="O391" s="33">
        <v>3.1100000000000003</v>
      </c>
      <c r="P391" s="66">
        <v>98.99</v>
      </c>
      <c r="Q391" s="39">
        <v>192.06</v>
      </c>
      <c r="R391" s="39">
        <v>224.62</v>
      </c>
      <c r="S391" s="63">
        <v>429.47</v>
      </c>
      <c r="T391" s="62">
        <v>82.09</v>
      </c>
      <c r="U391" s="39">
        <v>159.69999999999999</v>
      </c>
      <c r="V391" s="39">
        <v>187.86</v>
      </c>
      <c r="W391" s="63">
        <v>351.29</v>
      </c>
      <c r="X391" s="359">
        <v>0</v>
      </c>
      <c r="Y391" s="95"/>
      <c r="Z391" s="349"/>
      <c r="AB391" s="95"/>
      <c r="AC391" s="95"/>
      <c r="AD391" s="349"/>
    </row>
    <row r="392" spans="1:30" x14ac:dyDescent="0.25">
      <c r="A392" s="44" t="s">
        <v>1413</v>
      </c>
      <c r="B392" s="46">
        <v>23</v>
      </c>
      <c r="C392" s="187" t="s">
        <v>99</v>
      </c>
      <c r="D392" s="54">
        <v>1208.24</v>
      </c>
      <c r="E392" s="55">
        <v>1301.3100000000002</v>
      </c>
      <c r="F392" s="55">
        <v>1333.8700000000001</v>
      </c>
      <c r="G392" s="56">
        <v>1538.7200000000003</v>
      </c>
      <c r="H392" s="128">
        <v>1191.3399999999999</v>
      </c>
      <c r="I392" s="55">
        <v>1268.95</v>
      </c>
      <c r="J392" s="55">
        <v>1297.1100000000001</v>
      </c>
      <c r="K392" s="195">
        <v>1460.54</v>
      </c>
      <c r="L392" s="197">
        <v>1109.25</v>
      </c>
      <c r="M392" s="69" t="s">
        <v>1482</v>
      </c>
      <c r="N392" s="68">
        <v>29.74</v>
      </c>
      <c r="O392" s="33">
        <v>3.1100000000000003</v>
      </c>
      <c r="P392" s="66">
        <v>98.99</v>
      </c>
      <c r="Q392" s="39">
        <v>192.06</v>
      </c>
      <c r="R392" s="39">
        <v>224.62</v>
      </c>
      <c r="S392" s="63">
        <v>429.47</v>
      </c>
      <c r="T392" s="62">
        <v>82.09</v>
      </c>
      <c r="U392" s="39">
        <v>159.69999999999999</v>
      </c>
      <c r="V392" s="39">
        <v>187.86</v>
      </c>
      <c r="W392" s="63">
        <v>351.29</v>
      </c>
      <c r="X392" s="359">
        <v>0</v>
      </c>
      <c r="Y392" s="95"/>
      <c r="Z392" s="349"/>
      <c r="AB392" s="95"/>
      <c r="AC392" s="95"/>
      <c r="AD392" s="349"/>
    </row>
    <row r="393" spans="1:30" x14ac:dyDescent="0.25">
      <c r="A393" s="44" t="s">
        <v>1483</v>
      </c>
      <c r="B393" s="46">
        <v>0</v>
      </c>
      <c r="C393" s="187" t="s">
        <v>99</v>
      </c>
      <c r="D393" s="54">
        <v>877.53000000000009</v>
      </c>
      <c r="E393" s="55">
        <v>970.6</v>
      </c>
      <c r="F393" s="55">
        <v>1003.1600000000001</v>
      </c>
      <c r="G393" s="56">
        <v>1208.01</v>
      </c>
      <c r="H393" s="128">
        <v>860.63000000000011</v>
      </c>
      <c r="I393" s="55">
        <v>938.24</v>
      </c>
      <c r="J393" s="55">
        <v>966.40000000000009</v>
      </c>
      <c r="K393" s="195">
        <v>1129.8300000000002</v>
      </c>
      <c r="L393" s="197">
        <v>778.54000000000008</v>
      </c>
      <c r="M393" s="69" t="s">
        <v>1486</v>
      </c>
      <c r="N393" s="68">
        <v>20.85</v>
      </c>
      <c r="O393" s="33">
        <v>3.1100000000000003</v>
      </c>
      <c r="P393" s="66">
        <v>98.99</v>
      </c>
      <c r="Q393" s="39">
        <v>192.06</v>
      </c>
      <c r="R393" s="39">
        <v>224.62</v>
      </c>
      <c r="S393" s="63">
        <v>429.47</v>
      </c>
      <c r="T393" s="62">
        <v>82.09</v>
      </c>
      <c r="U393" s="39">
        <v>159.69999999999999</v>
      </c>
      <c r="V393" s="39">
        <v>187.86</v>
      </c>
      <c r="W393" s="63">
        <v>351.29</v>
      </c>
      <c r="X393" s="359">
        <v>0</v>
      </c>
      <c r="Y393" s="95"/>
      <c r="Z393" s="349"/>
      <c r="AB393" s="95"/>
      <c r="AC393" s="95"/>
      <c r="AD393" s="349"/>
    </row>
    <row r="394" spans="1:30" x14ac:dyDescent="0.25">
      <c r="A394" s="44" t="s">
        <v>1483</v>
      </c>
      <c r="B394" s="46">
        <v>1</v>
      </c>
      <c r="C394" s="187" t="s">
        <v>99</v>
      </c>
      <c r="D394" s="54">
        <v>822.86</v>
      </c>
      <c r="E394" s="55">
        <v>915.93000000000006</v>
      </c>
      <c r="F394" s="55">
        <v>948.49</v>
      </c>
      <c r="G394" s="56">
        <v>1153.3400000000001</v>
      </c>
      <c r="H394" s="128">
        <v>805.96</v>
      </c>
      <c r="I394" s="55">
        <v>883.56999999999994</v>
      </c>
      <c r="J394" s="55">
        <v>911.73</v>
      </c>
      <c r="K394" s="195">
        <v>1075.1600000000001</v>
      </c>
      <c r="L394" s="197">
        <v>723.87</v>
      </c>
      <c r="M394" s="69" t="s">
        <v>1489</v>
      </c>
      <c r="N394" s="68">
        <v>19.38</v>
      </c>
      <c r="O394" s="33">
        <v>3.1100000000000003</v>
      </c>
      <c r="P394" s="66">
        <v>98.99</v>
      </c>
      <c r="Q394" s="39">
        <v>192.06</v>
      </c>
      <c r="R394" s="39">
        <v>224.62</v>
      </c>
      <c r="S394" s="63">
        <v>429.47</v>
      </c>
      <c r="T394" s="62">
        <v>82.09</v>
      </c>
      <c r="U394" s="39">
        <v>159.69999999999999</v>
      </c>
      <c r="V394" s="39">
        <v>187.86</v>
      </c>
      <c r="W394" s="63">
        <v>351.29</v>
      </c>
      <c r="X394" s="359">
        <v>0</v>
      </c>
      <c r="Y394" s="95"/>
      <c r="Z394" s="349"/>
      <c r="AB394" s="95"/>
      <c r="AC394" s="95"/>
      <c r="AD394" s="349"/>
    </row>
    <row r="395" spans="1:30" x14ac:dyDescent="0.25">
      <c r="A395" s="44" t="s">
        <v>1483</v>
      </c>
      <c r="B395" s="46">
        <v>2</v>
      </c>
      <c r="C395" s="187" t="s">
        <v>99</v>
      </c>
      <c r="D395" s="54">
        <v>828.3</v>
      </c>
      <c r="E395" s="55">
        <v>921.36999999999989</v>
      </c>
      <c r="F395" s="55">
        <v>953.93</v>
      </c>
      <c r="G395" s="56">
        <v>1158.78</v>
      </c>
      <c r="H395" s="128">
        <v>811.4</v>
      </c>
      <c r="I395" s="55">
        <v>889.01</v>
      </c>
      <c r="J395" s="55">
        <v>917.17</v>
      </c>
      <c r="K395" s="195">
        <v>1080.5999999999999</v>
      </c>
      <c r="L395" s="197">
        <v>729.31</v>
      </c>
      <c r="M395" s="69" t="s">
        <v>1492</v>
      </c>
      <c r="N395" s="68">
        <v>19.53</v>
      </c>
      <c r="O395" s="33">
        <v>3.1100000000000003</v>
      </c>
      <c r="P395" s="66">
        <v>98.99</v>
      </c>
      <c r="Q395" s="39">
        <v>192.06</v>
      </c>
      <c r="R395" s="39">
        <v>224.62</v>
      </c>
      <c r="S395" s="63">
        <v>429.47</v>
      </c>
      <c r="T395" s="62">
        <v>82.09</v>
      </c>
      <c r="U395" s="39">
        <v>159.69999999999999</v>
      </c>
      <c r="V395" s="39">
        <v>187.86</v>
      </c>
      <c r="W395" s="63">
        <v>351.29</v>
      </c>
      <c r="X395" s="359">
        <v>0</v>
      </c>
      <c r="Y395" s="95"/>
      <c r="Z395" s="349"/>
      <c r="AB395" s="95"/>
      <c r="AC395" s="95"/>
      <c r="AD395" s="349"/>
    </row>
    <row r="396" spans="1:30" x14ac:dyDescent="0.25">
      <c r="A396" s="44" t="s">
        <v>1483</v>
      </c>
      <c r="B396" s="46">
        <v>3</v>
      </c>
      <c r="C396" s="187" t="s">
        <v>99</v>
      </c>
      <c r="D396" s="54">
        <v>867.73</v>
      </c>
      <c r="E396" s="55">
        <v>960.8</v>
      </c>
      <c r="F396" s="55">
        <v>993.3599999999999</v>
      </c>
      <c r="G396" s="56">
        <v>1198.21</v>
      </c>
      <c r="H396" s="128">
        <v>850.83</v>
      </c>
      <c r="I396" s="55">
        <v>928.44</v>
      </c>
      <c r="J396" s="55">
        <v>956.6</v>
      </c>
      <c r="K396" s="195">
        <v>1120.03</v>
      </c>
      <c r="L396" s="197">
        <v>768.74</v>
      </c>
      <c r="M396" s="69" t="s">
        <v>1495</v>
      </c>
      <c r="N396" s="68">
        <v>20.59</v>
      </c>
      <c r="O396" s="33">
        <v>3.1100000000000003</v>
      </c>
      <c r="P396" s="66">
        <v>98.99</v>
      </c>
      <c r="Q396" s="39">
        <v>192.06</v>
      </c>
      <c r="R396" s="39">
        <v>224.62</v>
      </c>
      <c r="S396" s="63">
        <v>429.47</v>
      </c>
      <c r="T396" s="62">
        <v>82.09</v>
      </c>
      <c r="U396" s="39">
        <v>159.69999999999999</v>
      </c>
      <c r="V396" s="39">
        <v>187.86</v>
      </c>
      <c r="W396" s="63">
        <v>351.29</v>
      </c>
      <c r="X396" s="359">
        <v>0</v>
      </c>
      <c r="Y396" s="95"/>
      <c r="Z396" s="349"/>
      <c r="AB396" s="95"/>
      <c r="AC396" s="95"/>
      <c r="AD396" s="349"/>
    </row>
    <row r="397" spans="1:30" x14ac:dyDescent="0.25">
      <c r="A397" s="44" t="s">
        <v>1483</v>
      </c>
      <c r="B397" s="46">
        <v>4</v>
      </c>
      <c r="C397" s="187" t="s">
        <v>99</v>
      </c>
      <c r="D397" s="54">
        <v>924.79000000000008</v>
      </c>
      <c r="E397" s="55">
        <v>1017.86</v>
      </c>
      <c r="F397" s="55">
        <v>1050.42</v>
      </c>
      <c r="G397" s="56">
        <v>1255.27</v>
      </c>
      <c r="H397" s="128">
        <v>907.8900000000001</v>
      </c>
      <c r="I397" s="55">
        <v>985.5</v>
      </c>
      <c r="J397" s="55">
        <v>1013.6600000000001</v>
      </c>
      <c r="K397" s="195">
        <v>1177.0900000000001</v>
      </c>
      <c r="L397" s="197">
        <v>825.80000000000007</v>
      </c>
      <c r="M397" s="69" t="s">
        <v>1498</v>
      </c>
      <c r="N397" s="68">
        <v>22.12</v>
      </c>
      <c r="O397" s="33">
        <v>3.1100000000000003</v>
      </c>
      <c r="P397" s="66">
        <v>98.99</v>
      </c>
      <c r="Q397" s="39">
        <v>192.06</v>
      </c>
      <c r="R397" s="39">
        <v>224.62</v>
      </c>
      <c r="S397" s="63">
        <v>429.47</v>
      </c>
      <c r="T397" s="62">
        <v>82.09</v>
      </c>
      <c r="U397" s="39">
        <v>159.69999999999999</v>
      </c>
      <c r="V397" s="39">
        <v>187.86</v>
      </c>
      <c r="W397" s="63">
        <v>351.29</v>
      </c>
      <c r="X397" s="359">
        <v>0</v>
      </c>
      <c r="Y397" s="95"/>
      <c r="Z397" s="349"/>
      <c r="AB397" s="95"/>
      <c r="AC397" s="95"/>
      <c r="AD397" s="349"/>
    </row>
    <row r="398" spans="1:30" x14ac:dyDescent="0.25">
      <c r="A398" s="44" t="s">
        <v>1483</v>
      </c>
      <c r="B398" s="46">
        <v>5</v>
      </c>
      <c r="C398" s="187" t="s">
        <v>99</v>
      </c>
      <c r="D398" s="54">
        <v>937.82999999999993</v>
      </c>
      <c r="E398" s="55">
        <v>1030.9000000000001</v>
      </c>
      <c r="F398" s="55">
        <v>1063.46</v>
      </c>
      <c r="G398" s="56">
        <v>1268.31</v>
      </c>
      <c r="H398" s="128">
        <v>920.93000000000006</v>
      </c>
      <c r="I398" s="55">
        <v>998.54</v>
      </c>
      <c r="J398" s="55">
        <v>1026.7</v>
      </c>
      <c r="K398" s="195">
        <v>1190.1300000000001</v>
      </c>
      <c r="L398" s="197">
        <v>838.84</v>
      </c>
      <c r="M398" s="69" t="s">
        <v>1501</v>
      </c>
      <c r="N398" s="68">
        <v>22.47</v>
      </c>
      <c r="O398" s="33">
        <v>3.1100000000000003</v>
      </c>
      <c r="P398" s="66">
        <v>98.99</v>
      </c>
      <c r="Q398" s="39">
        <v>192.06</v>
      </c>
      <c r="R398" s="39">
        <v>224.62</v>
      </c>
      <c r="S398" s="63">
        <v>429.47</v>
      </c>
      <c r="T398" s="62">
        <v>82.09</v>
      </c>
      <c r="U398" s="39">
        <v>159.69999999999999</v>
      </c>
      <c r="V398" s="39">
        <v>187.86</v>
      </c>
      <c r="W398" s="63">
        <v>351.29</v>
      </c>
      <c r="X398" s="359">
        <v>0</v>
      </c>
      <c r="Y398" s="95"/>
      <c r="Z398" s="349"/>
      <c r="AB398" s="95"/>
      <c r="AC398" s="95"/>
      <c r="AD398" s="349"/>
    </row>
    <row r="399" spans="1:30" x14ac:dyDescent="0.25">
      <c r="A399" s="44" t="s">
        <v>1483</v>
      </c>
      <c r="B399" s="46">
        <v>6</v>
      </c>
      <c r="C399" s="187" t="s">
        <v>99</v>
      </c>
      <c r="D399" s="54">
        <v>937.2299999999999</v>
      </c>
      <c r="E399" s="55">
        <v>1030.3</v>
      </c>
      <c r="F399" s="55">
        <v>1062.8599999999999</v>
      </c>
      <c r="G399" s="56">
        <v>1267.71</v>
      </c>
      <c r="H399" s="128">
        <v>920.33</v>
      </c>
      <c r="I399" s="55">
        <v>997.94</v>
      </c>
      <c r="J399" s="55">
        <v>1026.0999999999999</v>
      </c>
      <c r="K399" s="195">
        <v>1189.53</v>
      </c>
      <c r="L399" s="197">
        <v>838.24</v>
      </c>
      <c r="M399" s="69" t="s">
        <v>1504</v>
      </c>
      <c r="N399" s="68">
        <v>22.46</v>
      </c>
      <c r="O399" s="33">
        <v>3.1100000000000003</v>
      </c>
      <c r="P399" s="66">
        <v>98.99</v>
      </c>
      <c r="Q399" s="39">
        <v>192.06</v>
      </c>
      <c r="R399" s="39">
        <v>224.62</v>
      </c>
      <c r="S399" s="63">
        <v>429.47</v>
      </c>
      <c r="T399" s="62">
        <v>82.09</v>
      </c>
      <c r="U399" s="39">
        <v>159.69999999999999</v>
      </c>
      <c r="V399" s="39">
        <v>187.86</v>
      </c>
      <c r="W399" s="63">
        <v>351.29</v>
      </c>
      <c r="X399" s="359">
        <v>0</v>
      </c>
      <c r="Y399" s="95"/>
      <c r="Z399" s="349"/>
      <c r="AB399" s="95"/>
      <c r="AC399" s="95"/>
      <c r="AD399" s="349"/>
    </row>
    <row r="400" spans="1:30" x14ac:dyDescent="0.25">
      <c r="A400" s="44" t="s">
        <v>1483</v>
      </c>
      <c r="B400" s="46">
        <v>7</v>
      </c>
      <c r="C400" s="187" t="s">
        <v>99</v>
      </c>
      <c r="D400" s="54">
        <v>838.77</v>
      </c>
      <c r="E400" s="55">
        <v>931.84</v>
      </c>
      <c r="F400" s="55">
        <v>964.4</v>
      </c>
      <c r="G400" s="56">
        <v>1169.25</v>
      </c>
      <c r="H400" s="128">
        <v>821.87</v>
      </c>
      <c r="I400" s="55">
        <v>899.48</v>
      </c>
      <c r="J400" s="55">
        <v>927.64</v>
      </c>
      <c r="K400" s="195">
        <v>1091.07</v>
      </c>
      <c r="L400" s="197">
        <v>739.78</v>
      </c>
      <c r="M400" s="69" t="s">
        <v>1506</v>
      </c>
      <c r="N400" s="68">
        <v>19.809999999999999</v>
      </c>
      <c r="O400" s="33">
        <v>3.1100000000000003</v>
      </c>
      <c r="P400" s="66">
        <v>98.99</v>
      </c>
      <c r="Q400" s="39">
        <v>192.06</v>
      </c>
      <c r="R400" s="39">
        <v>224.62</v>
      </c>
      <c r="S400" s="63">
        <v>429.47</v>
      </c>
      <c r="T400" s="62">
        <v>82.09</v>
      </c>
      <c r="U400" s="39">
        <v>159.69999999999999</v>
      </c>
      <c r="V400" s="39">
        <v>187.86</v>
      </c>
      <c r="W400" s="63">
        <v>351.29</v>
      </c>
      <c r="X400" s="359">
        <v>0</v>
      </c>
      <c r="Y400" s="95"/>
      <c r="Z400" s="349"/>
      <c r="AB400" s="95"/>
      <c r="AC400" s="95"/>
      <c r="AD400" s="349"/>
    </row>
    <row r="401" spans="1:30" x14ac:dyDescent="0.25">
      <c r="A401" s="44" t="s">
        <v>1483</v>
      </c>
      <c r="B401" s="46">
        <v>8</v>
      </c>
      <c r="C401" s="187" t="s">
        <v>99</v>
      </c>
      <c r="D401" s="54">
        <v>1050.3499999999999</v>
      </c>
      <c r="E401" s="55">
        <v>1143.42</v>
      </c>
      <c r="F401" s="55">
        <v>1175.98</v>
      </c>
      <c r="G401" s="56">
        <v>1380.83</v>
      </c>
      <c r="H401" s="128">
        <v>1033.45</v>
      </c>
      <c r="I401" s="55">
        <v>1111.06</v>
      </c>
      <c r="J401" s="55">
        <v>1139.22</v>
      </c>
      <c r="K401" s="195">
        <v>1302.6500000000001</v>
      </c>
      <c r="L401" s="197">
        <v>951.36</v>
      </c>
      <c r="M401" s="69" t="s">
        <v>1509</v>
      </c>
      <c r="N401" s="68">
        <v>25.5</v>
      </c>
      <c r="O401" s="33">
        <v>3.1100000000000003</v>
      </c>
      <c r="P401" s="66">
        <v>98.99</v>
      </c>
      <c r="Q401" s="39">
        <v>192.06</v>
      </c>
      <c r="R401" s="39">
        <v>224.62</v>
      </c>
      <c r="S401" s="63">
        <v>429.47</v>
      </c>
      <c r="T401" s="62">
        <v>82.09</v>
      </c>
      <c r="U401" s="39">
        <v>159.69999999999999</v>
      </c>
      <c r="V401" s="39">
        <v>187.86</v>
      </c>
      <c r="W401" s="63">
        <v>351.29</v>
      </c>
      <c r="X401" s="359">
        <v>0</v>
      </c>
      <c r="Y401" s="95"/>
      <c r="Z401" s="349"/>
      <c r="AB401" s="95"/>
      <c r="AC401" s="95"/>
      <c r="AD401" s="349"/>
    </row>
    <row r="402" spans="1:30" x14ac:dyDescent="0.25">
      <c r="A402" s="44" t="s">
        <v>1483</v>
      </c>
      <c r="B402" s="46">
        <v>9</v>
      </c>
      <c r="C402" s="187" t="s">
        <v>99</v>
      </c>
      <c r="D402" s="54">
        <v>948.24</v>
      </c>
      <c r="E402" s="55">
        <v>1041.31</v>
      </c>
      <c r="F402" s="55">
        <v>1073.8699999999999</v>
      </c>
      <c r="G402" s="56">
        <v>1278.72</v>
      </c>
      <c r="H402" s="128">
        <v>931.34</v>
      </c>
      <c r="I402" s="55">
        <v>1008.95</v>
      </c>
      <c r="J402" s="55">
        <v>1037.1100000000001</v>
      </c>
      <c r="K402" s="195">
        <v>1200.54</v>
      </c>
      <c r="L402" s="197">
        <v>849.25</v>
      </c>
      <c r="M402" s="69" t="s">
        <v>1512</v>
      </c>
      <c r="N402" s="68">
        <v>22.75</v>
      </c>
      <c r="O402" s="33">
        <v>3.1100000000000003</v>
      </c>
      <c r="P402" s="66">
        <v>98.99</v>
      </c>
      <c r="Q402" s="39">
        <v>192.06</v>
      </c>
      <c r="R402" s="39">
        <v>224.62</v>
      </c>
      <c r="S402" s="63">
        <v>429.47</v>
      </c>
      <c r="T402" s="62">
        <v>82.09</v>
      </c>
      <c r="U402" s="39">
        <v>159.69999999999999</v>
      </c>
      <c r="V402" s="39">
        <v>187.86</v>
      </c>
      <c r="W402" s="63">
        <v>351.29</v>
      </c>
      <c r="X402" s="359">
        <v>0</v>
      </c>
      <c r="Y402" s="95"/>
      <c r="Z402" s="349"/>
      <c r="AB402" s="95"/>
      <c r="AC402" s="95"/>
      <c r="AD402" s="349"/>
    </row>
    <row r="403" spans="1:30" x14ac:dyDescent="0.25">
      <c r="A403" s="44" t="s">
        <v>1483</v>
      </c>
      <c r="B403" s="46">
        <v>10</v>
      </c>
      <c r="C403" s="187" t="s">
        <v>99</v>
      </c>
      <c r="D403" s="54">
        <v>890.68</v>
      </c>
      <c r="E403" s="55">
        <v>983.75</v>
      </c>
      <c r="F403" s="55">
        <v>1016.31</v>
      </c>
      <c r="G403" s="56">
        <v>1221.1600000000001</v>
      </c>
      <c r="H403" s="128">
        <v>873.78</v>
      </c>
      <c r="I403" s="55">
        <v>951.38999999999987</v>
      </c>
      <c r="J403" s="55">
        <v>979.55</v>
      </c>
      <c r="K403" s="195">
        <v>1142.98</v>
      </c>
      <c r="L403" s="197">
        <v>791.69</v>
      </c>
      <c r="M403" s="69" t="s">
        <v>1515</v>
      </c>
      <c r="N403" s="68">
        <v>21.2</v>
      </c>
      <c r="O403" s="33">
        <v>3.1100000000000003</v>
      </c>
      <c r="P403" s="66">
        <v>98.99</v>
      </c>
      <c r="Q403" s="39">
        <v>192.06</v>
      </c>
      <c r="R403" s="39">
        <v>224.62</v>
      </c>
      <c r="S403" s="63">
        <v>429.47</v>
      </c>
      <c r="T403" s="62">
        <v>82.09</v>
      </c>
      <c r="U403" s="39">
        <v>159.69999999999999</v>
      </c>
      <c r="V403" s="39">
        <v>187.86</v>
      </c>
      <c r="W403" s="63">
        <v>351.29</v>
      </c>
      <c r="X403" s="359">
        <v>0</v>
      </c>
      <c r="Y403" s="95"/>
      <c r="Z403" s="349"/>
      <c r="AB403" s="95"/>
      <c r="AC403" s="95"/>
      <c r="AD403" s="349"/>
    </row>
    <row r="404" spans="1:30" x14ac:dyDescent="0.25">
      <c r="A404" s="44" t="s">
        <v>1483</v>
      </c>
      <c r="B404" s="46">
        <v>11</v>
      </c>
      <c r="C404" s="187" t="s">
        <v>99</v>
      </c>
      <c r="D404" s="54">
        <v>870.8</v>
      </c>
      <c r="E404" s="55">
        <v>963.87</v>
      </c>
      <c r="F404" s="55">
        <v>996.43</v>
      </c>
      <c r="G404" s="56">
        <v>1201.28</v>
      </c>
      <c r="H404" s="128">
        <v>853.9</v>
      </c>
      <c r="I404" s="55">
        <v>931.51</v>
      </c>
      <c r="J404" s="55">
        <v>959.67</v>
      </c>
      <c r="K404" s="195">
        <v>1123.0999999999999</v>
      </c>
      <c r="L404" s="197">
        <v>771.81</v>
      </c>
      <c r="M404" s="69" t="s">
        <v>1518</v>
      </c>
      <c r="N404" s="68">
        <v>20.67</v>
      </c>
      <c r="O404" s="33">
        <v>3.1100000000000003</v>
      </c>
      <c r="P404" s="66">
        <v>98.99</v>
      </c>
      <c r="Q404" s="39">
        <v>192.06</v>
      </c>
      <c r="R404" s="39">
        <v>224.62</v>
      </c>
      <c r="S404" s="63">
        <v>429.47</v>
      </c>
      <c r="T404" s="62">
        <v>82.09</v>
      </c>
      <c r="U404" s="39">
        <v>159.69999999999999</v>
      </c>
      <c r="V404" s="39">
        <v>187.86</v>
      </c>
      <c r="W404" s="63">
        <v>351.29</v>
      </c>
      <c r="X404" s="359">
        <v>0</v>
      </c>
      <c r="Y404" s="95"/>
      <c r="Z404" s="349"/>
      <c r="AB404" s="95"/>
      <c r="AC404" s="95"/>
      <c r="AD404" s="349"/>
    </row>
    <row r="405" spans="1:30" x14ac:dyDescent="0.25">
      <c r="A405" s="44" t="s">
        <v>1483</v>
      </c>
      <c r="B405" s="46">
        <v>12</v>
      </c>
      <c r="C405" s="187" t="s">
        <v>99</v>
      </c>
      <c r="D405" s="54">
        <v>871.68</v>
      </c>
      <c r="E405" s="55">
        <v>964.75</v>
      </c>
      <c r="F405" s="55">
        <v>997.31</v>
      </c>
      <c r="G405" s="56">
        <v>1202.1600000000001</v>
      </c>
      <c r="H405" s="128">
        <v>854.78</v>
      </c>
      <c r="I405" s="55">
        <v>932.38999999999987</v>
      </c>
      <c r="J405" s="55">
        <v>960.55</v>
      </c>
      <c r="K405" s="195">
        <v>1123.98</v>
      </c>
      <c r="L405" s="197">
        <v>772.69</v>
      </c>
      <c r="M405" s="69" t="s">
        <v>291</v>
      </c>
      <c r="N405" s="68">
        <v>20.69</v>
      </c>
      <c r="O405" s="33">
        <v>3.1100000000000003</v>
      </c>
      <c r="P405" s="66">
        <v>98.99</v>
      </c>
      <c r="Q405" s="39">
        <v>192.06</v>
      </c>
      <c r="R405" s="39">
        <v>224.62</v>
      </c>
      <c r="S405" s="63">
        <v>429.47</v>
      </c>
      <c r="T405" s="62">
        <v>82.09</v>
      </c>
      <c r="U405" s="39">
        <v>159.69999999999999</v>
      </c>
      <c r="V405" s="39">
        <v>187.86</v>
      </c>
      <c r="W405" s="63">
        <v>351.29</v>
      </c>
      <c r="X405" s="359">
        <v>0</v>
      </c>
      <c r="Y405" s="95"/>
      <c r="Z405" s="349"/>
      <c r="AB405" s="95"/>
      <c r="AC405" s="95"/>
      <c r="AD405" s="349"/>
    </row>
    <row r="406" spans="1:30" x14ac:dyDescent="0.25">
      <c r="A406" s="44" t="s">
        <v>1483</v>
      </c>
      <c r="B406" s="46">
        <v>13</v>
      </c>
      <c r="C406" s="187" t="s">
        <v>99</v>
      </c>
      <c r="D406" s="54">
        <v>871.92</v>
      </c>
      <c r="E406" s="55">
        <v>964.99</v>
      </c>
      <c r="F406" s="55">
        <v>997.55</v>
      </c>
      <c r="G406" s="56">
        <v>1202.4000000000001</v>
      </c>
      <c r="H406" s="128">
        <v>855.02</v>
      </c>
      <c r="I406" s="55">
        <v>932.62999999999988</v>
      </c>
      <c r="J406" s="55">
        <v>960.79</v>
      </c>
      <c r="K406" s="195">
        <v>1124.22</v>
      </c>
      <c r="L406" s="197">
        <v>772.93000000000006</v>
      </c>
      <c r="M406" s="69" t="s">
        <v>1523</v>
      </c>
      <c r="N406" s="68">
        <v>20.7</v>
      </c>
      <c r="O406" s="33">
        <v>3.1100000000000003</v>
      </c>
      <c r="P406" s="66">
        <v>98.99</v>
      </c>
      <c r="Q406" s="39">
        <v>192.06</v>
      </c>
      <c r="R406" s="39">
        <v>224.62</v>
      </c>
      <c r="S406" s="63">
        <v>429.47</v>
      </c>
      <c r="T406" s="62">
        <v>82.09</v>
      </c>
      <c r="U406" s="39">
        <v>159.69999999999999</v>
      </c>
      <c r="V406" s="39">
        <v>187.86</v>
      </c>
      <c r="W406" s="63">
        <v>351.29</v>
      </c>
      <c r="X406" s="359">
        <v>0</v>
      </c>
      <c r="Y406" s="95"/>
      <c r="Z406" s="349"/>
      <c r="AB406" s="95"/>
      <c r="AC406" s="95"/>
      <c r="AD406" s="349"/>
    </row>
    <row r="407" spans="1:30" x14ac:dyDescent="0.25">
      <c r="A407" s="44" t="s">
        <v>1483</v>
      </c>
      <c r="B407" s="46">
        <v>14</v>
      </c>
      <c r="C407" s="187" t="s">
        <v>99</v>
      </c>
      <c r="D407" s="54">
        <v>873.71</v>
      </c>
      <c r="E407" s="55">
        <v>966.78</v>
      </c>
      <c r="F407" s="55">
        <v>999.34</v>
      </c>
      <c r="G407" s="56">
        <v>1204.19</v>
      </c>
      <c r="H407" s="128">
        <v>856.81000000000006</v>
      </c>
      <c r="I407" s="55">
        <v>934.42000000000007</v>
      </c>
      <c r="J407" s="55">
        <v>962.58</v>
      </c>
      <c r="K407" s="195">
        <v>1126.01</v>
      </c>
      <c r="L407" s="197">
        <v>774.72</v>
      </c>
      <c r="M407" s="69" t="s">
        <v>296</v>
      </c>
      <c r="N407" s="68">
        <v>20.75</v>
      </c>
      <c r="O407" s="33">
        <v>3.1100000000000003</v>
      </c>
      <c r="P407" s="66">
        <v>98.99</v>
      </c>
      <c r="Q407" s="39">
        <v>192.06</v>
      </c>
      <c r="R407" s="39">
        <v>224.62</v>
      </c>
      <c r="S407" s="63">
        <v>429.47</v>
      </c>
      <c r="T407" s="62">
        <v>82.09</v>
      </c>
      <c r="U407" s="39">
        <v>159.69999999999999</v>
      </c>
      <c r="V407" s="39">
        <v>187.86</v>
      </c>
      <c r="W407" s="63">
        <v>351.29</v>
      </c>
      <c r="X407" s="359">
        <v>0</v>
      </c>
      <c r="Y407" s="95"/>
      <c r="Z407" s="349"/>
      <c r="AB407" s="95"/>
      <c r="AC407" s="95"/>
      <c r="AD407" s="349"/>
    </row>
    <row r="408" spans="1:30" x14ac:dyDescent="0.25">
      <c r="A408" s="44" t="s">
        <v>1483</v>
      </c>
      <c r="B408" s="46">
        <v>15</v>
      </c>
      <c r="C408" s="187" t="s">
        <v>99</v>
      </c>
      <c r="D408" s="54">
        <v>863.16</v>
      </c>
      <c r="E408" s="55">
        <v>956.23</v>
      </c>
      <c r="F408" s="55">
        <v>988.79</v>
      </c>
      <c r="G408" s="56">
        <v>1193.6400000000001</v>
      </c>
      <c r="H408" s="128">
        <v>846.2600000000001</v>
      </c>
      <c r="I408" s="55">
        <v>923.87000000000012</v>
      </c>
      <c r="J408" s="55">
        <v>952.03000000000009</v>
      </c>
      <c r="K408" s="195">
        <v>1115.46</v>
      </c>
      <c r="L408" s="197">
        <v>764.17000000000007</v>
      </c>
      <c r="M408" s="69" t="s">
        <v>1528</v>
      </c>
      <c r="N408" s="68">
        <v>20.46</v>
      </c>
      <c r="O408" s="33">
        <v>3.1100000000000003</v>
      </c>
      <c r="P408" s="66">
        <v>98.99</v>
      </c>
      <c r="Q408" s="39">
        <v>192.06</v>
      </c>
      <c r="R408" s="39">
        <v>224.62</v>
      </c>
      <c r="S408" s="63">
        <v>429.47</v>
      </c>
      <c r="T408" s="62">
        <v>82.09</v>
      </c>
      <c r="U408" s="39">
        <v>159.69999999999999</v>
      </c>
      <c r="V408" s="39">
        <v>187.86</v>
      </c>
      <c r="W408" s="63">
        <v>351.29</v>
      </c>
      <c r="X408" s="359">
        <v>0</v>
      </c>
      <c r="Y408" s="95"/>
      <c r="Z408" s="349"/>
      <c r="AB408" s="95"/>
      <c r="AC408" s="95"/>
      <c r="AD408" s="349"/>
    </row>
    <row r="409" spans="1:30" x14ac:dyDescent="0.25">
      <c r="A409" s="44" t="s">
        <v>1483</v>
      </c>
      <c r="B409" s="46">
        <v>16</v>
      </c>
      <c r="C409" s="187" t="s">
        <v>99</v>
      </c>
      <c r="D409" s="54">
        <v>853.26</v>
      </c>
      <c r="E409" s="55">
        <v>946.33</v>
      </c>
      <c r="F409" s="55">
        <v>978.8900000000001</v>
      </c>
      <c r="G409" s="56">
        <v>1183.74</v>
      </c>
      <c r="H409" s="128">
        <v>836.36</v>
      </c>
      <c r="I409" s="55">
        <v>913.97</v>
      </c>
      <c r="J409" s="55">
        <v>942.13</v>
      </c>
      <c r="K409" s="195">
        <v>1105.56</v>
      </c>
      <c r="L409" s="197">
        <v>754.2700000000001</v>
      </c>
      <c r="M409" s="69" t="s">
        <v>1531</v>
      </c>
      <c r="N409" s="68">
        <v>20.2</v>
      </c>
      <c r="O409" s="33">
        <v>3.1100000000000003</v>
      </c>
      <c r="P409" s="66">
        <v>98.99</v>
      </c>
      <c r="Q409" s="39">
        <v>192.06</v>
      </c>
      <c r="R409" s="39">
        <v>224.62</v>
      </c>
      <c r="S409" s="63">
        <v>429.47</v>
      </c>
      <c r="T409" s="62">
        <v>82.09</v>
      </c>
      <c r="U409" s="39">
        <v>159.69999999999999</v>
      </c>
      <c r="V409" s="39">
        <v>187.86</v>
      </c>
      <c r="W409" s="63">
        <v>351.29</v>
      </c>
      <c r="X409" s="359">
        <v>0</v>
      </c>
      <c r="Y409" s="95"/>
      <c r="Z409" s="349"/>
      <c r="AB409" s="95"/>
      <c r="AC409" s="95"/>
      <c r="AD409" s="349"/>
    </row>
    <row r="410" spans="1:30" x14ac:dyDescent="0.25">
      <c r="A410" s="44" t="s">
        <v>1483</v>
      </c>
      <c r="B410" s="46">
        <v>17</v>
      </c>
      <c r="C410" s="187" t="s">
        <v>99</v>
      </c>
      <c r="D410" s="54">
        <v>836.52</v>
      </c>
      <c r="E410" s="55">
        <v>929.58999999999992</v>
      </c>
      <c r="F410" s="55">
        <v>962.15</v>
      </c>
      <c r="G410" s="56">
        <v>1167</v>
      </c>
      <c r="H410" s="128">
        <v>819.62</v>
      </c>
      <c r="I410" s="55">
        <v>897.23</v>
      </c>
      <c r="J410" s="55">
        <v>925.39</v>
      </c>
      <c r="K410" s="195">
        <v>1088.82</v>
      </c>
      <c r="L410" s="197">
        <v>737.53</v>
      </c>
      <c r="M410" s="69" t="s">
        <v>1534</v>
      </c>
      <c r="N410" s="68">
        <v>19.75</v>
      </c>
      <c r="O410" s="33">
        <v>3.1100000000000003</v>
      </c>
      <c r="P410" s="66">
        <v>98.99</v>
      </c>
      <c r="Q410" s="39">
        <v>192.06</v>
      </c>
      <c r="R410" s="39">
        <v>224.62</v>
      </c>
      <c r="S410" s="63">
        <v>429.47</v>
      </c>
      <c r="T410" s="62">
        <v>82.09</v>
      </c>
      <c r="U410" s="39">
        <v>159.69999999999999</v>
      </c>
      <c r="V410" s="39">
        <v>187.86</v>
      </c>
      <c r="W410" s="63">
        <v>351.29</v>
      </c>
      <c r="X410" s="359">
        <v>0</v>
      </c>
      <c r="Y410" s="95"/>
      <c r="Z410" s="349"/>
      <c r="AB410" s="95"/>
      <c r="AC410" s="95"/>
      <c r="AD410" s="349"/>
    </row>
    <row r="411" spans="1:30" x14ac:dyDescent="0.25">
      <c r="A411" s="44" t="s">
        <v>1483</v>
      </c>
      <c r="B411" s="46">
        <v>18</v>
      </c>
      <c r="C411" s="187" t="s">
        <v>99</v>
      </c>
      <c r="D411" s="54">
        <v>846.5</v>
      </c>
      <c r="E411" s="55">
        <v>939.56999999999994</v>
      </c>
      <c r="F411" s="55">
        <v>972.13</v>
      </c>
      <c r="G411" s="56">
        <v>1176.98</v>
      </c>
      <c r="H411" s="128">
        <v>829.6</v>
      </c>
      <c r="I411" s="55">
        <v>907.21</v>
      </c>
      <c r="J411" s="55">
        <v>935.37</v>
      </c>
      <c r="K411" s="195">
        <v>1098.8</v>
      </c>
      <c r="L411" s="197">
        <v>747.51</v>
      </c>
      <c r="M411" s="69" t="s">
        <v>1537</v>
      </c>
      <c r="N411" s="68">
        <v>20.02</v>
      </c>
      <c r="O411" s="33">
        <v>3.1100000000000003</v>
      </c>
      <c r="P411" s="66">
        <v>98.99</v>
      </c>
      <c r="Q411" s="39">
        <v>192.06</v>
      </c>
      <c r="R411" s="39">
        <v>224.62</v>
      </c>
      <c r="S411" s="63">
        <v>429.47</v>
      </c>
      <c r="T411" s="62">
        <v>82.09</v>
      </c>
      <c r="U411" s="39">
        <v>159.69999999999999</v>
      </c>
      <c r="V411" s="39">
        <v>187.86</v>
      </c>
      <c r="W411" s="63">
        <v>351.29</v>
      </c>
      <c r="X411" s="359">
        <v>0</v>
      </c>
      <c r="Y411" s="95"/>
      <c r="Z411" s="349"/>
      <c r="AB411" s="95"/>
      <c r="AC411" s="95"/>
      <c r="AD411" s="349"/>
    </row>
    <row r="412" spans="1:30" x14ac:dyDescent="0.25">
      <c r="A412" s="44" t="s">
        <v>1483</v>
      </c>
      <c r="B412" s="46">
        <v>19</v>
      </c>
      <c r="C412" s="187" t="s">
        <v>99</v>
      </c>
      <c r="D412" s="54">
        <v>932.32999999999993</v>
      </c>
      <c r="E412" s="55">
        <v>1025.4000000000001</v>
      </c>
      <c r="F412" s="55">
        <v>1057.96</v>
      </c>
      <c r="G412" s="56">
        <v>1262.81</v>
      </c>
      <c r="H412" s="128">
        <v>915.43</v>
      </c>
      <c r="I412" s="55">
        <v>993.04</v>
      </c>
      <c r="J412" s="55">
        <v>1021.1999999999999</v>
      </c>
      <c r="K412" s="195">
        <v>1184.6299999999999</v>
      </c>
      <c r="L412" s="197">
        <v>833.34</v>
      </c>
      <c r="M412" s="69" t="s">
        <v>1540</v>
      </c>
      <c r="N412" s="68">
        <v>22.32</v>
      </c>
      <c r="O412" s="33">
        <v>3.1100000000000003</v>
      </c>
      <c r="P412" s="66">
        <v>98.99</v>
      </c>
      <c r="Q412" s="39">
        <v>192.06</v>
      </c>
      <c r="R412" s="39">
        <v>224.62</v>
      </c>
      <c r="S412" s="63">
        <v>429.47</v>
      </c>
      <c r="T412" s="62">
        <v>82.09</v>
      </c>
      <c r="U412" s="39">
        <v>159.69999999999999</v>
      </c>
      <c r="V412" s="39">
        <v>187.86</v>
      </c>
      <c r="W412" s="63">
        <v>351.29</v>
      </c>
      <c r="X412" s="359">
        <v>0</v>
      </c>
      <c r="Y412" s="95"/>
      <c r="Z412" s="349"/>
      <c r="AB412" s="95"/>
      <c r="AC412" s="95"/>
      <c r="AD412" s="349"/>
    </row>
    <row r="413" spans="1:30" x14ac:dyDescent="0.25">
      <c r="A413" s="44" t="s">
        <v>1483</v>
      </c>
      <c r="B413" s="46">
        <v>20</v>
      </c>
      <c r="C413" s="187" t="s">
        <v>99</v>
      </c>
      <c r="D413" s="54">
        <v>882.83</v>
      </c>
      <c r="E413" s="55">
        <v>975.9</v>
      </c>
      <c r="F413" s="55">
        <v>1008.46</v>
      </c>
      <c r="G413" s="56">
        <v>1213.31</v>
      </c>
      <c r="H413" s="128">
        <v>865.93000000000006</v>
      </c>
      <c r="I413" s="55">
        <v>943.54</v>
      </c>
      <c r="J413" s="55">
        <v>971.7</v>
      </c>
      <c r="K413" s="195">
        <v>1135.1300000000001</v>
      </c>
      <c r="L413" s="197">
        <v>783.84</v>
      </c>
      <c r="M413" s="69" t="s">
        <v>1542</v>
      </c>
      <c r="N413" s="68">
        <v>20.99</v>
      </c>
      <c r="O413" s="33">
        <v>3.1100000000000003</v>
      </c>
      <c r="P413" s="66">
        <v>98.99</v>
      </c>
      <c r="Q413" s="39">
        <v>192.06</v>
      </c>
      <c r="R413" s="39">
        <v>224.62</v>
      </c>
      <c r="S413" s="63">
        <v>429.47</v>
      </c>
      <c r="T413" s="62">
        <v>82.09</v>
      </c>
      <c r="U413" s="39">
        <v>159.69999999999999</v>
      </c>
      <c r="V413" s="39">
        <v>187.86</v>
      </c>
      <c r="W413" s="63">
        <v>351.29</v>
      </c>
      <c r="X413" s="359">
        <v>0</v>
      </c>
      <c r="Y413" s="95"/>
      <c r="Z413" s="349"/>
      <c r="AB413" s="95"/>
      <c r="AC413" s="95"/>
      <c r="AD413" s="349"/>
    </row>
    <row r="414" spans="1:30" x14ac:dyDescent="0.25">
      <c r="A414" s="44" t="s">
        <v>1483</v>
      </c>
      <c r="B414" s="46">
        <v>21</v>
      </c>
      <c r="C414" s="187" t="s">
        <v>99</v>
      </c>
      <c r="D414" s="54">
        <v>885.48</v>
      </c>
      <c r="E414" s="55">
        <v>978.55000000000007</v>
      </c>
      <c r="F414" s="55">
        <v>1011.11</v>
      </c>
      <c r="G414" s="56">
        <v>1215.96</v>
      </c>
      <c r="H414" s="128">
        <v>868.58</v>
      </c>
      <c r="I414" s="55">
        <v>946.19</v>
      </c>
      <c r="J414" s="55">
        <v>974.35</v>
      </c>
      <c r="K414" s="195">
        <v>1137.78</v>
      </c>
      <c r="L414" s="197">
        <v>786.49</v>
      </c>
      <c r="M414" s="69" t="s">
        <v>1545</v>
      </c>
      <c r="N414" s="68">
        <v>21.06</v>
      </c>
      <c r="O414" s="33">
        <v>3.1100000000000003</v>
      </c>
      <c r="P414" s="66">
        <v>98.99</v>
      </c>
      <c r="Q414" s="39">
        <v>192.06</v>
      </c>
      <c r="R414" s="39">
        <v>224.62</v>
      </c>
      <c r="S414" s="63">
        <v>429.47</v>
      </c>
      <c r="T414" s="62">
        <v>82.09</v>
      </c>
      <c r="U414" s="39">
        <v>159.69999999999999</v>
      </c>
      <c r="V414" s="39">
        <v>187.86</v>
      </c>
      <c r="W414" s="63">
        <v>351.29</v>
      </c>
      <c r="X414" s="359">
        <v>0</v>
      </c>
      <c r="Y414" s="95"/>
      <c r="Z414" s="349"/>
      <c r="AB414" s="95"/>
      <c r="AC414" s="95"/>
      <c r="AD414" s="349"/>
    </row>
    <row r="415" spans="1:30" x14ac:dyDescent="0.25">
      <c r="A415" s="44" t="s">
        <v>1483</v>
      </c>
      <c r="B415" s="46">
        <v>22</v>
      </c>
      <c r="C415" s="187" t="s">
        <v>99</v>
      </c>
      <c r="D415" s="54">
        <v>982.65</v>
      </c>
      <c r="E415" s="55">
        <v>1075.72</v>
      </c>
      <c r="F415" s="55">
        <v>1108.28</v>
      </c>
      <c r="G415" s="56">
        <v>1313.13</v>
      </c>
      <c r="H415" s="128">
        <v>965.75</v>
      </c>
      <c r="I415" s="55">
        <v>1043.3599999999999</v>
      </c>
      <c r="J415" s="55">
        <v>1071.52</v>
      </c>
      <c r="K415" s="195">
        <v>1234.95</v>
      </c>
      <c r="L415" s="197">
        <v>883.66</v>
      </c>
      <c r="M415" s="69" t="s">
        <v>1547</v>
      </c>
      <c r="N415" s="68">
        <v>23.68</v>
      </c>
      <c r="O415" s="33">
        <v>3.1100000000000003</v>
      </c>
      <c r="P415" s="66">
        <v>98.99</v>
      </c>
      <c r="Q415" s="39">
        <v>192.06</v>
      </c>
      <c r="R415" s="39">
        <v>224.62</v>
      </c>
      <c r="S415" s="63">
        <v>429.47</v>
      </c>
      <c r="T415" s="62">
        <v>82.09</v>
      </c>
      <c r="U415" s="39">
        <v>159.69999999999999</v>
      </c>
      <c r="V415" s="39">
        <v>187.86</v>
      </c>
      <c r="W415" s="63">
        <v>351.29</v>
      </c>
      <c r="X415" s="359">
        <v>0</v>
      </c>
      <c r="Y415" s="95"/>
      <c r="Z415" s="349"/>
      <c r="AB415" s="95"/>
      <c r="AC415" s="95"/>
      <c r="AD415" s="349"/>
    </row>
    <row r="416" spans="1:30" x14ac:dyDescent="0.25">
      <c r="A416" s="44" t="s">
        <v>1483</v>
      </c>
      <c r="B416" s="46">
        <v>23</v>
      </c>
      <c r="C416" s="187" t="s">
        <v>99</v>
      </c>
      <c r="D416" s="54">
        <v>1210.67</v>
      </c>
      <c r="E416" s="55">
        <v>1303.74</v>
      </c>
      <c r="F416" s="55">
        <v>1336.3</v>
      </c>
      <c r="G416" s="56">
        <v>1541.15</v>
      </c>
      <c r="H416" s="128">
        <v>1193.77</v>
      </c>
      <c r="I416" s="55">
        <v>1271.3800000000001</v>
      </c>
      <c r="J416" s="55">
        <v>1299.54</v>
      </c>
      <c r="K416" s="195">
        <v>1462.97</v>
      </c>
      <c r="L416" s="197">
        <v>1111.6799999999998</v>
      </c>
      <c r="M416" s="69" t="s">
        <v>1550</v>
      </c>
      <c r="N416" s="68">
        <v>29.81</v>
      </c>
      <c r="O416" s="33">
        <v>3.1100000000000003</v>
      </c>
      <c r="P416" s="66">
        <v>98.99</v>
      </c>
      <c r="Q416" s="39">
        <v>192.06</v>
      </c>
      <c r="R416" s="39">
        <v>224.62</v>
      </c>
      <c r="S416" s="63">
        <v>429.47</v>
      </c>
      <c r="T416" s="62">
        <v>82.09</v>
      </c>
      <c r="U416" s="39">
        <v>159.69999999999999</v>
      </c>
      <c r="V416" s="39">
        <v>187.86</v>
      </c>
      <c r="W416" s="63">
        <v>351.29</v>
      </c>
      <c r="X416" s="359">
        <v>0</v>
      </c>
      <c r="Y416" s="95"/>
      <c r="Z416" s="349"/>
      <c r="AB416" s="95"/>
      <c r="AC416" s="95"/>
      <c r="AD416" s="349"/>
    </row>
    <row r="417" spans="1:30" x14ac:dyDescent="0.25">
      <c r="A417" s="44" t="s">
        <v>1551</v>
      </c>
      <c r="B417" s="46">
        <v>0</v>
      </c>
      <c r="C417" s="187" t="s">
        <v>99</v>
      </c>
      <c r="D417" s="54">
        <v>843.28</v>
      </c>
      <c r="E417" s="55">
        <v>936.35</v>
      </c>
      <c r="F417" s="55">
        <v>968.91</v>
      </c>
      <c r="G417" s="56">
        <v>1173.76</v>
      </c>
      <c r="H417" s="128">
        <v>826.38</v>
      </c>
      <c r="I417" s="55">
        <v>903.99</v>
      </c>
      <c r="J417" s="55">
        <v>932.15</v>
      </c>
      <c r="K417" s="195">
        <v>1095.58</v>
      </c>
      <c r="L417" s="197">
        <v>744.29</v>
      </c>
      <c r="M417" s="69" t="s">
        <v>244</v>
      </c>
      <c r="N417" s="68">
        <v>19.93</v>
      </c>
      <c r="O417" s="33">
        <v>3.1100000000000003</v>
      </c>
      <c r="P417" s="66">
        <v>98.99</v>
      </c>
      <c r="Q417" s="39">
        <v>192.06</v>
      </c>
      <c r="R417" s="39">
        <v>224.62</v>
      </c>
      <c r="S417" s="63">
        <v>429.47</v>
      </c>
      <c r="T417" s="62">
        <v>82.09</v>
      </c>
      <c r="U417" s="39">
        <v>159.69999999999999</v>
      </c>
      <c r="V417" s="39">
        <v>187.86</v>
      </c>
      <c r="W417" s="63">
        <v>351.29</v>
      </c>
      <c r="X417" s="359">
        <v>0</v>
      </c>
      <c r="Y417" s="95"/>
      <c r="Z417" s="349"/>
      <c r="AB417" s="95"/>
      <c r="AC417" s="95"/>
      <c r="AD417" s="349"/>
    </row>
    <row r="418" spans="1:30" x14ac:dyDescent="0.25">
      <c r="A418" s="44" t="s">
        <v>1551</v>
      </c>
      <c r="B418" s="46">
        <v>1</v>
      </c>
      <c r="C418" s="187" t="s">
        <v>99</v>
      </c>
      <c r="D418" s="54">
        <v>814.27</v>
      </c>
      <c r="E418" s="55">
        <v>907.33999999999992</v>
      </c>
      <c r="F418" s="55">
        <v>939.9</v>
      </c>
      <c r="G418" s="56">
        <v>1144.75</v>
      </c>
      <c r="H418" s="128">
        <v>797.37</v>
      </c>
      <c r="I418" s="55">
        <v>874.98</v>
      </c>
      <c r="J418" s="55">
        <v>903.14</v>
      </c>
      <c r="K418" s="195">
        <v>1066.57</v>
      </c>
      <c r="L418" s="197">
        <v>715.28</v>
      </c>
      <c r="M418" s="69" t="s">
        <v>1556</v>
      </c>
      <c r="N418" s="68">
        <v>19.149999999999999</v>
      </c>
      <c r="O418" s="33">
        <v>3.1100000000000003</v>
      </c>
      <c r="P418" s="66">
        <v>98.99</v>
      </c>
      <c r="Q418" s="39">
        <v>192.06</v>
      </c>
      <c r="R418" s="39">
        <v>224.62</v>
      </c>
      <c r="S418" s="63">
        <v>429.47</v>
      </c>
      <c r="T418" s="62">
        <v>82.09</v>
      </c>
      <c r="U418" s="39">
        <v>159.69999999999999</v>
      </c>
      <c r="V418" s="39">
        <v>187.86</v>
      </c>
      <c r="W418" s="63">
        <v>351.29</v>
      </c>
      <c r="X418" s="359">
        <v>0</v>
      </c>
      <c r="Y418" s="95"/>
      <c r="Z418" s="349"/>
      <c r="AB418" s="95"/>
      <c r="AC418" s="95"/>
      <c r="AD418" s="349"/>
    </row>
    <row r="419" spans="1:30" x14ac:dyDescent="0.25">
      <c r="A419" s="44" t="s">
        <v>1551</v>
      </c>
      <c r="B419" s="46">
        <v>2</v>
      </c>
      <c r="C419" s="187" t="s">
        <v>99</v>
      </c>
      <c r="D419" s="54">
        <v>833.29</v>
      </c>
      <c r="E419" s="55">
        <v>926.36</v>
      </c>
      <c r="F419" s="55">
        <v>958.92</v>
      </c>
      <c r="G419" s="56">
        <v>1163.77</v>
      </c>
      <c r="H419" s="128">
        <v>816.39</v>
      </c>
      <c r="I419" s="55">
        <v>894</v>
      </c>
      <c r="J419" s="55">
        <v>922.16</v>
      </c>
      <c r="K419" s="195">
        <v>1085.5899999999999</v>
      </c>
      <c r="L419" s="197">
        <v>734.3</v>
      </c>
      <c r="M419" s="69" t="s">
        <v>1559</v>
      </c>
      <c r="N419" s="68">
        <v>19.66</v>
      </c>
      <c r="O419" s="33">
        <v>3.1100000000000003</v>
      </c>
      <c r="P419" s="66">
        <v>98.99</v>
      </c>
      <c r="Q419" s="39">
        <v>192.06</v>
      </c>
      <c r="R419" s="39">
        <v>224.62</v>
      </c>
      <c r="S419" s="63">
        <v>429.47</v>
      </c>
      <c r="T419" s="62">
        <v>82.09</v>
      </c>
      <c r="U419" s="39">
        <v>159.69999999999999</v>
      </c>
      <c r="V419" s="39">
        <v>187.86</v>
      </c>
      <c r="W419" s="63">
        <v>351.29</v>
      </c>
      <c r="X419" s="359">
        <v>0</v>
      </c>
      <c r="Y419" s="95"/>
      <c r="Z419" s="349"/>
      <c r="AB419" s="95"/>
      <c r="AC419" s="95"/>
      <c r="AD419" s="349"/>
    </row>
    <row r="420" spans="1:30" x14ac:dyDescent="0.25">
      <c r="A420" s="44" t="s">
        <v>1551</v>
      </c>
      <c r="B420" s="46">
        <v>3</v>
      </c>
      <c r="C420" s="187" t="s">
        <v>99</v>
      </c>
      <c r="D420" s="54">
        <v>872.36999999999989</v>
      </c>
      <c r="E420" s="55">
        <v>965.43999999999994</v>
      </c>
      <c r="F420" s="55">
        <v>998</v>
      </c>
      <c r="G420" s="56">
        <v>1202.8499999999999</v>
      </c>
      <c r="H420" s="128">
        <v>855.47</v>
      </c>
      <c r="I420" s="55">
        <v>933.07999999999993</v>
      </c>
      <c r="J420" s="55">
        <v>961.24</v>
      </c>
      <c r="K420" s="195">
        <v>1124.67</v>
      </c>
      <c r="L420" s="197">
        <v>773.38</v>
      </c>
      <c r="M420" s="69" t="s">
        <v>1562</v>
      </c>
      <c r="N420" s="68">
        <v>20.71</v>
      </c>
      <c r="O420" s="33">
        <v>3.1100000000000003</v>
      </c>
      <c r="P420" s="66">
        <v>98.99</v>
      </c>
      <c r="Q420" s="39">
        <v>192.06</v>
      </c>
      <c r="R420" s="39">
        <v>224.62</v>
      </c>
      <c r="S420" s="63">
        <v>429.47</v>
      </c>
      <c r="T420" s="62">
        <v>82.09</v>
      </c>
      <c r="U420" s="39">
        <v>159.69999999999999</v>
      </c>
      <c r="V420" s="39">
        <v>187.86</v>
      </c>
      <c r="W420" s="63">
        <v>351.29</v>
      </c>
      <c r="X420" s="359">
        <v>0</v>
      </c>
      <c r="Y420" s="95"/>
      <c r="Z420" s="349"/>
      <c r="AB420" s="95"/>
      <c r="AC420" s="95"/>
      <c r="AD420" s="349"/>
    </row>
    <row r="421" spans="1:30" x14ac:dyDescent="0.25">
      <c r="A421" s="44" t="s">
        <v>1551</v>
      </c>
      <c r="B421" s="46">
        <v>4</v>
      </c>
      <c r="C421" s="187" t="s">
        <v>99</v>
      </c>
      <c r="D421" s="54">
        <v>929.43000000000006</v>
      </c>
      <c r="E421" s="55">
        <v>1022.5</v>
      </c>
      <c r="F421" s="55">
        <v>1055.06</v>
      </c>
      <c r="G421" s="56">
        <v>1259.9100000000001</v>
      </c>
      <c r="H421" s="128">
        <v>912.53000000000009</v>
      </c>
      <c r="I421" s="55">
        <v>990.1400000000001</v>
      </c>
      <c r="J421" s="55">
        <v>1018.3000000000001</v>
      </c>
      <c r="K421" s="195">
        <v>1181.73</v>
      </c>
      <c r="L421" s="197">
        <v>830.44</v>
      </c>
      <c r="M421" s="69" t="s">
        <v>1565</v>
      </c>
      <c r="N421" s="68">
        <v>22.25</v>
      </c>
      <c r="O421" s="33">
        <v>3.1100000000000003</v>
      </c>
      <c r="P421" s="66">
        <v>98.99</v>
      </c>
      <c r="Q421" s="39">
        <v>192.06</v>
      </c>
      <c r="R421" s="39">
        <v>224.62</v>
      </c>
      <c r="S421" s="63">
        <v>429.47</v>
      </c>
      <c r="T421" s="62">
        <v>82.09</v>
      </c>
      <c r="U421" s="39">
        <v>159.69999999999999</v>
      </c>
      <c r="V421" s="39">
        <v>187.86</v>
      </c>
      <c r="W421" s="63">
        <v>351.29</v>
      </c>
      <c r="X421" s="359">
        <v>0</v>
      </c>
      <c r="Y421" s="95"/>
      <c r="Z421" s="349"/>
      <c r="AB421" s="95"/>
      <c r="AC421" s="95"/>
      <c r="AD421" s="349"/>
    </row>
    <row r="422" spans="1:30" x14ac:dyDescent="0.25">
      <c r="A422" s="44" t="s">
        <v>1551</v>
      </c>
      <c r="B422" s="46">
        <v>5</v>
      </c>
      <c r="C422" s="187" t="s">
        <v>99</v>
      </c>
      <c r="D422" s="54">
        <v>946.97</v>
      </c>
      <c r="E422" s="55">
        <v>1040.04</v>
      </c>
      <c r="F422" s="55">
        <v>1072.5999999999999</v>
      </c>
      <c r="G422" s="56">
        <v>1277.45</v>
      </c>
      <c r="H422" s="128">
        <v>930.07</v>
      </c>
      <c r="I422" s="55">
        <v>1007.6800000000001</v>
      </c>
      <c r="J422" s="55">
        <v>1035.8400000000001</v>
      </c>
      <c r="K422" s="195">
        <v>1199.27</v>
      </c>
      <c r="L422" s="197">
        <v>847.98</v>
      </c>
      <c r="M422" s="69" t="s">
        <v>1568</v>
      </c>
      <c r="N422" s="68">
        <v>22.72</v>
      </c>
      <c r="O422" s="33">
        <v>3.1100000000000003</v>
      </c>
      <c r="P422" s="66">
        <v>98.99</v>
      </c>
      <c r="Q422" s="39">
        <v>192.06</v>
      </c>
      <c r="R422" s="39">
        <v>224.62</v>
      </c>
      <c r="S422" s="63">
        <v>429.47</v>
      </c>
      <c r="T422" s="62">
        <v>82.09</v>
      </c>
      <c r="U422" s="39">
        <v>159.69999999999999</v>
      </c>
      <c r="V422" s="39">
        <v>187.86</v>
      </c>
      <c r="W422" s="63">
        <v>351.29</v>
      </c>
      <c r="X422" s="359">
        <v>0</v>
      </c>
      <c r="Y422" s="95"/>
      <c r="Z422" s="349"/>
      <c r="AB422" s="95"/>
      <c r="AC422" s="95"/>
      <c r="AD422" s="349"/>
    </row>
    <row r="423" spans="1:30" x14ac:dyDescent="0.25">
      <c r="A423" s="44" t="s">
        <v>1551</v>
      </c>
      <c r="B423" s="46">
        <v>6</v>
      </c>
      <c r="C423" s="187" t="s">
        <v>99</v>
      </c>
      <c r="D423" s="54">
        <v>909.24</v>
      </c>
      <c r="E423" s="55">
        <v>1002.3100000000001</v>
      </c>
      <c r="F423" s="55">
        <v>1034.8700000000001</v>
      </c>
      <c r="G423" s="56">
        <v>1239.72</v>
      </c>
      <c r="H423" s="128">
        <v>892.34</v>
      </c>
      <c r="I423" s="55">
        <v>969.95</v>
      </c>
      <c r="J423" s="55">
        <v>998.11</v>
      </c>
      <c r="K423" s="195">
        <v>1161.54</v>
      </c>
      <c r="L423" s="197">
        <v>810.25000000000011</v>
      </c>
      <c r="M423" s="69" t="s">
        <v>1571</v>
      </c>
      <c r="N423" s="68">
        <v>21.7</v>
      </c>
      <c r="O423" s="33">
        <v>3.1100000000000003</v>
      </c>
      <c r="P423" s="66">
        <v>98.99</v>
      </c>
      <c r="Q423" s="39">
        <v>192.06</v>
      </c>
      <c r="R423" s="39">
        <v>224.62</v>
      </c>
      <c r="S423" s="63">
        <v>429.47</v>
      </c>
      <c r="T423" s="62">
        <v>82.09</v>
      </c>
      <c r="U423" s="39">
        <v>159.69999999999999</v>
      </c>
      <c r="V423" s="39">
        <v>187.86</v>
      </c>
      <c r="W423" s="63">
        <v>351.29</v>
      </c>
      <c r="X423" s="359">
        <v>0</v>
      </c>
      <c r="Y423" s="95"/>
      <c r="Z423" s="349"/>
      <c r="AB423" s="95"/>
      <c r="AC423" s="95"/>
      <c r="AD423" s="349"/>
    </row>
    <row r="424" spans="1:30" x14ac:dyDescent="0.25">
      <c r="A424" s="44" t="s">
        <v>1551</v>
      </c>
      <c r="B424" s="46">
        <v>7</v>
      </c>
      <c r="C424" s="187" t="s">
        <v>99</v>
      </c>
      <c r="D424" s="54">
        <v>834</v>
      </c>
      <c r="E424" s="55">
        <v>927.07</v>
      </c>
      <c r="F424" s="55">
        <v>959.63</v>
      </c>
      <c r="G424" s="56">
        <v>1164.48</v>
      </c>
      <c r="H424" s="128">
        <v>817.1</v>
      </c>
      <c r="I424" s="55">
        <v>894.71</v>
      </c>
      <c r="J424" s="55">
        <v>922.87</v>
      </c>
      <c r="K424" s="195">
        <v>1086.3</v>
      </c>
      <c r="L424" s="197">
        <v>735.01</v>
      </c>
      <c r="M424" s="69" t="s">
        <v>1574</v>
      </c>
      <c r="N424" s="68">
        <v>19.68</v>
      </c>
      <c r="O424" s="33">
        <v>3.1100000000000003</v>
      </c>
      <c r="P424" s="66">
        <v>98.99</v>
      </c>
      <c r="Q424" s="39">
        <v>192.06</v>
      </c>
      <c r="R424" s="39">
        <v>224.62</v>
      </c>
      <c r="S424" s="63">
        <v>429.47</v>
      </c>
      <c r="T424" s="62">
        <v>82.09</v>
      </c>
      <c r="U424" s="39">
        <v>159.69999999999999</v>
      </c>
      <c r="V424" s="39">
        <v>187.86</v>
      </c>
      <c r="W424" s="63">
        <v>351.29</v>
      </c>
      <c r="X424" s="359">
        <v>0</v>
      </c>
      <c r="Y424" s="95"/>
      <c r="Z424" s="349"/>
      <c r="AB424" s="95"/>
      <c r="AC424" s="95"/>
      <c r="AD424" s="349"/>
    </row>
    <row r="425" spans="1:30" x14ac:dyDescent="0.25">
      <c r="A425" s="44" t="s">
        <v>1551</v>
      </c>
      <c r="B425" s="46">
        <v>8</v>
      </c>
      <c r="C425" s="187" t="s">
        <v>99</v>
      </c>
      <c r="D425" s="54">
        <v>991.74</v>
      </c>
      <c r="E425" s="55">
        <v>1084.81</v>
      </c>
      <c r="F425" s="55">
        <v>1117.3700000000001</v>
      </c>
      <c r="G425" s="56">
        <v>1322.22</v>
      </c>
      <c r="H425" s="128">
        <v>974.84</v>
      </c>
      <c r="I425" s="55">
        <v>1052.45</v>
      </c>
      <c r="J425" s="55">
        <v>1080.6100000000001</v>
      </c>
      <c r="K425" s="195">
        <v>1244.04</v>
      </c>
      <c r="L425" s="197">
        <v>892.75</v>
      </c>
      <c r="M425" s="69" t="s">
        <v>1577</v>
      </c>
      <c r="N425" s="68">
        <v>23.92</v>
      </c>
      <c r="O425" s="33">
        <v>3.1100000000000003</v>
      </c>
      <c r="P425" s="66">
        <v>98.99</v>
      </c>
      <c r="Q425" s="39">
        <v>192.06</v>
      </c>
      <c r="R425" s="39">
        <v>224.62</v>
      </c>
      <c r="S425" s="63">
        <v>429.47</v>
      </c>
      <c r="T425" s="62">
        <v>82.09</v>
      </c>
      <c r="U425" s="39">
        <v>159.69999999999999</v>
      </c>
      <c r="V425" s="39">
        <v>187.86</v>
      </c>
      <c r="W425" s="63">
        <v>351.29</v>
      </c>
      <c r="X425" s="359">
        <v>0</v>
      </c>
      <c r="Y425" s="95"/>
      <c r="Z425" s="349"/>
      <c r="AB425" s="95"/>
      <c r="AC425" s="95"/>
      <c r="AD425" s="349"/>
    </row>
    <row r="426" spans="1:30" x14ac:dyDescent="0.25">
      <c r="A426" s="44" t="s">
        <v>1551</v>
      </c>
      <c r="B426" s="46">
        <v>9</v>
      </c>
      <c r="C426" s="187" t="s">
        <v>99</v>
      </c>
      <c r="D426" s="54">
        <v>915.49</v>
      </c>
      <c r="E426" s="55">
        <v>1008.56</v>
      </c>
      <c r="F426" s="55">
        <v>1041.1199999999999</v>
      </c>
      <c r="G426" s="56">
        <v>1245.97</v>
      </c>
      <c r="H426" s="128">
        <v>898.59</v>
      </c>
      <c r="I426" s="55">
        <v>976.2</v>
      </c>
      <c r="J426" s="55">
        <v>1004.36</v>
      </c>
      <c r="K426" s="195">
        <v>1167.79</v>
      </c>
      <c r="L426" s="197">
        <v>816.5</v>
      </c>
      <c r="M426" s="69" t="s">
        <v>1580</v>
      </c>
      <c r="N426" s="68">
        <v>21.87</v>
      </c>
      <c r="O426" s="33">
        <v>3.1100000000000003</v>
      </c>
      <c r="P426" s="66">
        <v>98.99</v>
      </c>
      <c r="Q426" s="39">
        <v>192.06</v>
      </c>
      <c r="R426" s="39">
        <v>224.62</v>
      </c>
      <c r="S426" s="63">
        <v>429.47</v>
      </c>
      <c r="T426" s="62">
        <v>82.09</v>
      </c>
      <c r="U426" s="39">
        <v>159.69999999999999</v>
      </c>
      <c r="V426" s="39">
        <v>187.86</v>
      </c>
      <c r="W426" s="63">
        <v>351.29</v>
      </c>
      <c r="X426" s="359">
        <v>0</v>
      </c>
      <c r="Y426" s="95"/>
      <c r="Z426" s="349"/>
      <c r="AB426" s="95"/>
      <c r="AC426" s="95"/>
      <c r="AD426" s="349"/>
    </row>
    <row r="427" spans="1:30" x14ac:dyDescent="0.25">
      <c r="A427" s="44" t="s">
        <v>1551</v>
      </c>
      <c r="B427" s="46">
        <v>10</v>
      </c>
      <c r="C427" s="187" t="s">
        <v>99</v>
      </c>
      <c r="D427" s="54">
        <v>872.18</v>
      </c>
      <c r="E427" s="55">
        <v>965.25</v>
      </c>
      <c r="F427" s="55">
        <v>997.81</v>
      </c>
      <c r="G427" s="56">
        <v>1202.6600000000001</v>
      </c>
      <c r="H427" s="128">
        <v>855.28000000000009</v>
      </c>
      <c r="I427" s="55">
        <v>932.8900000000001</v>
      </c>
      <c r="J427" s="55">
        <v>961.05000000000007</v>
      </c>
      <c r="K427" s="195">
        <v>1124.48</v>
      </c>
      <c r="L427" s="197">
        <v>773.19</v>
      </c>
      <c r="M427" s="69" t="s">
        <v>298</v>
      </c>
      <c r="N427" s="68">
        <v>20.71</v>
      </c>
      <c r="O427" s="33">
        <v>3.1100000000000003</v>
      </c>
      <c r="P427" s="66">
        <v>98.99</v>
      </c>
      <c r="Q427" s="39">
        <v>192.06</v>
      </c>
      <c r="R427" s="39">
        <v>224.62</v>
      </c>
      <c r="S427" s="63">
        <v>429.47</v>
      </c>
      <c r="T427" s="62">
        <v>82.09</v>
      </c>
      <c r="U427" s="39">
        <v>159.69999999999999</v>
      </c>
      <c r="V427" s="39">
        <v>187.86</v>
      </c>
      <c r="W427" s="63">
        <v>351.29</v>
      </c>
      <c r="X427" s="359">
        <v>0</v>
      </c>
      <c r="Y427" s="95"/>
      <c r="Z427" s="349"/>
      <c r="AB427" s="95"/>
      <c r="AC427" s="95"/>
      <c r="AD427" s="349"/>
    </row>
    <row r="428" spans="1:30" x14ac:dyDescent="0.25">
      <c r="A428" s="44" t="s">
        <v>1551</v>
      </c>
      <c r="B428" s="46">
        <v>11</v>
      </c>
      <c r="C428" s="187" t="s">
        <v>99</v>
      </c>
      <c r="D428" s="54">
        <v>862.25</v>
      </c>
      <c r="E428" s="55">
        <v>955.32</v>
      </c>
      <c r="F428" s="55">
        <v>987.88000000000011</v>
      </c>
      <c r="G428" s="56">
        <v>1192.73</v>
      </c>
      <c r="H428" s="128">
        <v>845.35</v>
      </c>
      <c r="I428" s="55">
        <v>922.96</v>
      </c>
      <c r="J428" s="55">
        <v>951.12</v>
      </c>
      <c r="K428" s="195">
        <v>1114.55</v>
      </c>
      <c r="L428" s="197">
        <v>763.2600000000001</v>
      </c>
      <c r="M428" s="69" t="s">
        <v>316</v>
      </c>
      <c r="N428" s="68">
        <v>20.440000000000001</v>
      </c>
      <c r="O428" s="33">
        <v>3.1100000000000003</v>
      </c>
      <c r="P428" s="66">
        <v>98.99</v>
      </c>
      <c r="Q428" s="39">
        <v>192.06</v>
      </c>
      <c r="R428" s="39">
        <v>224.62</v>
      </c>
      <c r="S428" s="63">
        <v>429.47</v>
      </c>
      <c r="T428" s="62">
        <v>82.09</v>
      </c>
      <c r="U428" s="39">
        <v>159.69999999999999</v>
      </c>
      <c r="V428" s="39">
        <v>187.86</v>
      </c>
      <c r="W428" s="63">
        <v>351.29</v>
      </c>
      <c r="X428" s="359">
        <v>0</v>
      </c>
      <c r="Y428" s="95"/>
      <c r="Z428" s="349"/>
      <c r="AB428" s="95"/>
      <c r="AC428" s="95"/>
      <c r="AD428" s="349"/>
    </row>
    <row r="429" spans="1:30" x14ac:dyDescent="0.25">
      <c r="A429" s="44" t="s">
        <v>1551</v>
      </c>
      <c r="B429" s="46">
        <v>12</v>
      </c>
      <c r="C429" s="187" t="s">
        <v>99</v>
      </c>
      <c r="D429" s="54">
        <v>856.36</v>
      </c>
      <c r="E429" s="55">
        <v>949.43000000000006</v>
      </c>
      <c r="F429" s="55">
        <v>981.99</v>
      </c>
      <c r="G429" s="56">
        <v>1186.8400000000001</v>
      </c>
      <c r="H429" s="128">
        <v>839.46</v>
      </c>
      <c r="I429" s="55">
        <v>917.06999999999994</v>
      </c>
      <c r="J429" s="55">
        <v>945.23</v>
      </c>
      <c r="K429" s="195">
        <v>1108.6600000000001</v>
      </c>
      <c r="L429" s="197">
        <v>757.37</v>
      </c>
      <c r="M429" s="69" t="s">
        <v>1586</v>
      </c>
      <c r="N429" s="68">
        <v>20.28</v>
      </c>
      <c r="O429" s="33">
        <v>3.1100000000000003</v>
      </c>
      <c r="P429" s="66">
        <v>98.99</v>
      </c>
      <c r="Q429" s="39">
        <v>192.06</v>
      </c>
      <c r="R429" s="39">
        <v>224.62</v>
      </c>
      <c r="S429" s="63">
        <v>429.47</v>
      </c>
      <c r="T429" s="62">
        <v>82.09</v>
      </c>
      <c r="U429" s="39">
        <v>159.69999999999999</v>
      </c>
      <c r="V429" s="39">
        <v>187.86</v>
      </c>
      <c r="W429" s="63">
        <v>351.29</v>
      </c>
      <c r="X429" s="359">
        <v>0</v>
      </c>
      <c r="Y429" s="95"/>
      <c r="Z429" s="349"/>
      <c r="AB429" s="95"/>
      <c r="AC429" s="95"/>
      <c r="AD429" s="349"/>
    </row>
    <row r="430" spans="1:30" x14ac:dyDescent="0.25">
      <c r="A430" s="44" t="s">
        <v>1551</v>
      </c>
      <c r="B430" s="46">
        <v>13</v>
      </c>
      <c r="C430" s="187" t="s">
        <v>99</v>
      </c>
      <c r="D430" s="54">
        <v>862.33999999999992</v>
      </c>
      <c r="E430" s="55">
        <v>955.41</v>
      </c>
      <c r="F430" s="55">
        <v>987.97</v>
      </c>
      <c r="G430" s="56">
        <v>1192.82</v>
      </c>
      <c r="H430" s="128">
        <v>845.43999999999994</v>
      </c>
      <c r="I430" s="55">
        <v>923.05</v>
      </c>
      <c r="J430" s="55">
        <v>951.20999999999992</v>
      </c>
      <c r="K430" s="195">
        <v>1114.6399999999999</v>
      </c>
      <c r="L430" s="197">
        <v>763.35</v>
      </c>
      <c r="M430" s="69" t="s">
        <v>1589</v>
      </c>
      <c r="N430" s="68">
        <v>20.440000000000001</v>
      </c>
      <c r="O430" s="33">
        <v>3.1100000000000003</v>
      </c>
      <c r="P430" s="66">
        <v>98.99</v>
      </c>
      <c r="Q430" s="39">
        <v>192.06</v>
      </c>
      <c r="R430" s="39">
        <v>224.62</v>
      </c>
      <c r="S430" s="63">
        <v>429.47</v>
      </c>
      <c r="T430" s="62">
        <v>82.09</v>
      </c>
      <c r="U430" s="39">
        <v>159.69999999999999</v>
      </c>
      <c r="V430" s="39">
        <v>187.86</v>
      </c>
      <c r="W430" s="63">
        <v>351.29</v>
      </c>
      <c r="X430" s="359">
        <v>0</v>
      </c>
      <c r="Y430" s="95"/>
      <c r="Z430" s="349"/>
      <c r="AB430" s="95"/>
      <c r="AC430" s="95"/>
      <c r="AD430" s="349"/>
    </row>
    <row r="431" spans="1:30" x14ac:dyDescent="0.25">
      <c r="A431" s="44" t="s">
        <v>1551</v>
      </c>
      <c r="B431" s="46">
        <v>14</v>
      </c>
      <c r="C431" s="187" t="s">
        <v>99</v>
      </c>
      <c r="D431" s="54">
        <v>862.67</v>
      </c>
      <c r="E431" s="55">
        <v>955.74</v>
      </c>
      <c r="F431" s="55">
        <v>988.3</v>
      </c>
      <c r="G431" s="56">
        <v>1193.1500000000001</v>
      </c>
      <c r="H431" s="128">
        <v>845.77</v>
      </c>
      <c r="I431" s="55">
        <v>923.37999999999988</v>
      </c>
      <c r="J431" s="55">
        <v>951.54</v>
      </c>
      <c r="K431" s="195">
        <v>1114.97</v>
      </c>
      <c r="L431" s="197">
        <v>763.68000000000006</v>
      </c>
      <c r="M431" s="69" t="s">
        <v>1592</v>
      </c>
      <c r="N431" s="68">
        <v>20.45</v>
      </c>
      <c r="O431" s="33">
        <v>3.1100000000000003</v>
      </c>
      <c r="P431" s="66">
        <v>98.99</v>
      </c>
      <c r="Q431" s="39">
        <v>192.06</v>
      </c>
      <c r="R431" s="39">
        <v>224.62</v>
      </c>
      <c r="S431" s="63">
        <v>429.47</v>
      </c>
      <c r="T431" s="62">
        <v>82.09</v>
      </c>
      <c r="U431" s="39">
        <v>159.69999999999999</v>
      </c>
      <c r="V431" s="39">
        <v>187.86</v>
      </c>
      <c r="W431" s="63">
        <v>351.29</v>
      </c>
      <c r="X431" s="359">
        <v>0</v>
      </c>
      <c r="Y431" s="95"/>
      <c r="Z431" s="349"/>
      <c r="AB431" s="95"/>
      <c r="AC431" s="95"/>
      <c r="AD431" s="349"/>
    </row>
    <row r="432" spans="1:30" x14ac:dyDescent="0.25">
      <c r="A432" s="44" t="s">
        <v>1551</v>
      </c>
      <c r="B432" s="46">
        <v>15</v>
      </c>
      <c r="C432" s="187" t="s">
        <v>99</v>
      </c>
      <c r="D432" s="54">
        <v>862.21999999999991</v>
      </c>
      <c r="E432" s="55">
        <v>955.29</v>
      </c>
      <c r="F432" s="55">
        <v>987.84999999999991</v>
      </c>
      <c r="G432" s="56">
        <v>1192.7</v>
      </c>
      <c r="H432" s="128">
        <v>845.31999999999994</v>
      </c>
      <c r="I432" s="55">
        <v>922.92999999999984</v>
      </c>
      <c r="J432" s="55">
        <v>951.08999999999992</v>
      </c>
      <c r="K432" s="195">
        <v>1114.52</v>
      </c>
      <c r="L432" s="197">
        <v>763.23</v>
      </c>
      <c r="M432" s="69" t="s">
        <v>374</v>
      </c>
      <c r="N432" s="68">
        <v>20.440000000000001</v>
      </c>
      <c r="O432" s="33">
        <v>3.1100000000000003</v>
      </c>
      <c r="P432" s="66">
        <v>98.99</v>
      </c>
      <c r="Q432" s="39">
        <v>192.06</v>
      </c>
      <c r="R432" s="39">
        <v>224.62</v>
      </c>
      <c r="S432" s="63">
        <v>429.47</v>
      </c>
      <c r="T432" s="62">
        <v>82.09</v>
      </c>
      <c r="U432" s="39">
        <v>159.69999999999999</v>
      </c>
      <c r="V432" s="39">
        <v>187.86</v>
      </c>
      <c r="W432" s="63">
        <v>351.29</v>
      </c>
      <c r="X432" s="359">
        <v>0</v>
      </c>
      <c r="Y432" s="95"/>
      <c r="Z432" s="349"/>
      <c r="AB432" s="95"/>
      <c r="AC432" s="95"/>
      <c r="AD432" s="349"/>
    </row>
    <row r="433" spans="1:30" x14ac:dyDescent="0.25">
      <c r="A433" s="44" t="s">
        <v>1551</v>
      </c>
      <c r="B433" s="46">
        <v>16</v>
      </c>
      <c r="C433" s="187" t="s">
        <v>99</v>
      </c>
      <c r="D433" s="54">
        <v>865.56</v>
      </c>
      <c r="E433" s="55">
        <v>958.62999999999988</v>
      </c>
      <c r="F433" s="55">
        <v>991.18999999999994</v>
      </c>
      <c r="G433" s="56">
        <v>1196.04</v>
      </c>
      <c r="H433" s="128">
        <v>848.66</v>
      </c>
      <c r="I433" s="55">
        <v>926.27</v>
      </c>
      <c r="J433" s="55">
        <v>954.43</v>
      </c>
      <c r="K433" s="195">
        <v>1117.8599999999999</v>
      </c>
      <c r="L433" s="197">
        <v>766.56999999999994</v>
      </c>
      <c r="M433" s="69" t="s">
        <v>1597</v>
      </c>
      <c r="N433" s="68">
        <v>20.53</v>
      </c>
      <c r="O433" s="33">
        <v>3.1100000000000003</v>
      </c>
      <c r="P433" s="66">
        <v>98.99</v>
      </c>
      <c r="Q433" s="39">
        <v>192.06</v>
      </c>
      <c r="R433" s="39">
        <v>224.62</v>
      </c>
      <c r="S433" s="63">
        <v>429.47</v>
      </c>
      <c r="T433" s="62">
        <v>82.09</v>
      </c>
      <c r="U433" s="39">
        <v>159.69999999999999</v>
      </c>
      <c r="V433" s="39">
        <v>187.86</v>
      </c>
      <c r="W433" s="63">
        <v>351.29</v>
      </c>
      <c r="X433" s="359">
        <v>0</v>
      </c>
      <c r="Y433" s="95"/>
      <c r="Z433" s="349"/>
      <c r="AB433" s="95"/>
      <c r="AC433" s="95"/>
      <c r="AD433" s="349"/>
    </row>
    <row r="434" spans="1:30" x14ac:dyDescent="0.25">
      <c r="A434" s="44" t="s">
        <v>1551</v>
      </c>
      <c r="B434" s="46">
        <v>17</v>
      </c>
      <c r="C434" s="187" t="s">
        <v>99</v>
      </c>
      <c r="D434" s="54">
        <v>852</v>
      </c>
      <c r="E434" s="55">
        <v>945.07</v>
      </c>
      <c r="F434" s="55">
        <v>977.63</v>
      </c>
      <c r="G434" s="56">
        <v>1182.48</v>
      </c>
      <c r="H434" s="128">
        <v>835.1</v>
      </c>
      <c r="I434" s="55">
        <v>912.71</v>
      </c>
      <c r="J434" s="55">
        <v>940.87</v>
      </c>
      <c r="K434" s="195">
        <v>1104.3</v>
      </c>
      <c r="L434" s="197">
        <v>753.01</v>
      </c>
      <c r="M434" s="69" t="s">
        <v>1600</v>
      </c>
      <c r="N434" s="68">
        <v>20.16</v>
      </c>
      <c r="O434" s="33">
        <v>3.1100000000000003</v>
      </c>
      <c r="P434" s="66">
        <v>98.99</v>
      </c>
      <c r="Q434" s="39">
        <v>192.06</v>
      </c>
      <c r="R434" s="39">
        <v>224.62</v>
      </c>
      <c r="S434" s="63">
        <v>429.47</v>
      </c>
      <c r="T434" s="62">
        <v>82.09</v>
      </c>
      <c r="U434" s="39">
        <v>159.69999999999999</v>
      </c>
      <c r="V434" s="39">
        <v>187.86</v>
      </c>
      <c r="W434" s="63">
        <v>351.29</v>
      </c>
      <c r="X434" s="359">
        <v>0</v>
      </c>
      <c r="Y434" s="95"/>
      <c r="Z434" s="349"/>
      <c r="AB434" s="95"/>
      <c r="AC434" s="95"/>
      <c r="AD434" s="349"/>
    </row>
    <row r="435" spans="1:30" x14ac:dyDescent="0.25">
      <c r="A435" s="44" t="s">
        <v>1551</v>
      </c>
      <c r="B435" s="46">
        <v>18</v>
      </c>
      <c r="C435" s="187" t="s">
        <v>99</v>
      </c>
      <c r="D435" s="54">
        <v>844.05</v>
      </c>
      <c r="E435" s="55">
        <v>937.12</v>
      </c>
      <c r="F435" s="55">
        <v>969.68000000000006</v>
      </c>
      <c r="G435" s="56">
        <v>1174.53</v>
      </c>
      <c r="H435" s="128">
        <v>827.15</v>
      </c>
      <c r="I435" s="55">
        <v>904.76</v>
      </c>
      <c r="J435" s="55">
        <v>932.92</v>
      </c>
      <c r="K435" s="195">
        <v>1096.3499999999999</v>
      </c>
      <c r="L435" s="197">
        <v>745.06000000000006</v>
      </c>
      <c r="M435" s="69" t="s">
        <v>1603</v>
      </c>
      <c r="N435" s="68">
        <v>19.95</v>
      </c>
      <c r="O435" s="33">
        <v>3.1100000000000003</v>
      </c>
      <c r="P435" s="66">
        <v>98.99</v>
      </c>
      <c r="Q435" s="39">
        <v>192.06</v>
      </c>
      <c r="R435" s="39">
        <v>224.62</v>
      </c>
      <c r="S435" s="63">
        <v>429.47</v>
      </c>
      <c r="T435" s="62">
        <v>82.09</v>
      </c>
      <c r="U435" s="39">
        <v>159.69999999999999</v>
      </c>
      <c r="V435" s="39">
        <v>187.86</v>
      </c>
      <c r="W435" s="63">
        <v>351.29</v>
      </c>
      <c r="X435" s="359">
        <v>0</v>
      </c>
      <c r="Y435" s="95"/>
      <c r="Z435" s="349"/>
      <c r="AB435" s="95"/>
      <c r="AC435" s="95"/>
      <c r="AD435" s="349"/>
    </row>
    <row r="436" spans="1:30" x14ac:dyDescent="0.25">
      <c r="A436" s="44" t="s">
        <v>1551</v>
      </c>
      <c r="B436" s="46">
        <v>19</v>
      </c>
      <c r="C436" s="187" t="s">
        <v>99</v>
      </c>
      <c r="D436" s="54">
        <v>933.26</v>
      </c>
      <c r="E436" s="55">
        <v>1026.33</v>
      </c>
      <c r="F436" s="55">
        <v>1058.8899999999999</v>
      </c>
      <c r="G436" s="56">
        <v>1263.74</v>
      </c>
      <c r="H436" s="128">
        <v>916.36</v>
      </c>
      <c r="I436" s="55">
        <v>993.97</v>
      </c>
      <c r="J436" s="55">
        <v>1022.13</v>
      </c>
      <c r="K436" s="195">
        <v>1185.56</v>
      </c>
      <c r="L436" s="197">
        <v>834.27</v>
      </c>
      <c r="M436" s="69" t="s">
        <v>324</v>
      </c>
      <c r="N436" s="68">
        <v>22.35</v>
      </c>
      <c r="O436" s="33">
        <v>3.1100000000000003</v>
      </c>
      <c r="P436" s="66">
        <v>98.99</v>
      </c>
      <c r="Q436" s="39">
        <v>192.06</v>
      </c>
      <c r="R436" s="39">
        <v>224.62</v>
      </c>
      <c r="S436" s="63">
        <v>429.47</v>
      </c>
      <c r="T436" s="62">
        <v>82.09</v>
      </c>
      <c r="U436" s="39">
        <v>159.69999999999999</v>
      </c>
      <c r="V436" s="39">
        <v>187.86</v>
      </c>
      <c r="W436" s="63">
        <v>351.29</v>
      </c>
      <c r="X436" s="359">
        <v>0</v>
      </c>
      <c r="Y436" s="95"/>
      <c r="Z436" s="349"/>
      <c r="AB436" s="95"/>
      <c r="AC436" s="95"/>
      <c r="AD436" s="349"/>
    </row>
    <row r="437" spans="1:30" x14ac:dyDescent="0.25">
      <c r="A437" s="44" t="s">
        <v>1551</v>
      </c>
      <c r="B437" s="46">
        <v>20</v>
      </c>
      <c r="C437" s="187" t="s">
        <v>99</v>
      </c>
      <c r="D437" s="54">
        <v>865.72</v>
      </c>
      <c r="E437" s="55">
        <v>958.79</v>
      </c>
      <c r="F437" s="55">
        <v>991.35</v>
      </c>
      <c r="G437" s="56">
        <v>1196.2</v>
      </c>
      <c r="H437" s="128">
        <v>848.82</v>
      </c>
      <c r="I437" s="55">
        <v>926.43000000000006</v>
      </c>
      <c r="J437" s="55">
        <v>954.59</v>
      </c>
      <c r="K437" s="195">
        <v>1118.02</v>
      </c>
      <c r="L437" s="197">
        <v>766.73</v>
      </c>
      <c r="M437" s="69" t="s">
        <v>341</v>
      </c>
      <c r="N437" s="68">
        <v>20.53</v>
      </c>
      <c r="O437" s="33">
        <v>3.1100000000000003</v>
      </c>
      <c r="P437" s="66">
        <v>98.99</v>
      </c>
      <c r="Q437" s="39">
        <v>192.06</v>
      </c>
      <c r="R437" s="39">
        <v>224.62</v>
      </c>
      <c r="S437" s="63">
        <v>429.47</v>
      </c>
      <c r="T437" s="62">
        <v>82.09</v>
      </c>
      <c r="U437" s="39">
        <v>159.69999999999999</v>
      </c>
      <c r="V437" s="39">
        <v>187.86</v>
      </c>
      <c r="W437" s="63">
        <v>351.29</v>
      </c>
      <c r="X437" s="359">
        <v>0</v>
      </c>
      <c r="Y437" s="95"/>
      <c r="Z437" s="349"/>
      <c r="AB437" s="95"/>
      <c r="AC437" s="95"/>
      <c r="AD437" s="349"/>
    </row>
    <row r="438" spans="1:30" x14ac:dyDescent="0.25">
      <c r="A438" s="44" t="s">
        <v>1551</v>
      </c>
      <c r="B438" s="46">
        <v>21</v>
      </c>
      <c r="C438" s="187" t="s">
        <v>99</v>
      </c>
      <c r="D438" s="54">
        <v>855.98</v>
      </c>
      <c r="E438" s="55">
        <v>949.05</v>
      </c>
      <c r="F438" s="55">
        <v>981.61</v>
      </c>
      <c r="G438" s="56">
        <v>1186.46</v>
      </c>
      <c r="H438" s="128">
        <v>839.08</v>
      </c>
      <c r="I438" s="55">
        <v>916.69</v>
      </c>
      <c r="J438" s="55">
        <v>944.85</v>
      </c>
      <c r="K438" s="195">
        <v>1108.28</v>
      </c>
      <c r="L438" s="197">
        <v>756.99</v>
      </c>
      <c r="M438" s="69" t="s">
        <v>1610</v>
      </c>
      <c r="N438" s="68">
        <v>20.27</v>
      </c>
      <c r="O438" s="33">
        <v>3.1100000000000003</v>
      </c>
      <c r="P438" s="66">
        <v>98.99</v>
      </c>
      <c r="Q438" s="39">
        <v>192.06</v>
      </c>
      <c r="R438" s="39">
        <v>224.62</v>
      </c>
      <c r="S438" s="63">
        <v>429.47</v>
      </c>
      <c r="T438" s="62">
        <v>82.09</v>
      </c>
      <c r="U438" s="39">
        <v>159.69999999999999</v>
      </c>
      <c r="V438" s="39">
        <v>187.86</v>
      </c>
      <c r="W438" s="63">
        <v>351.29</v>
      </c>
      <c r="X438" s="359">
        <v>0</v>
      </c>
      <c r="Y438" s="95"/>
      <c r="Z438" s="349"/>
      <c r="AB438" s="95"/>
      <c r="AC438" s="95"/>
      <c r="AD438" s="349"/>
    </row>
    <row r="439" spans="1:30" x14ac:dyDescent="0.25">
      <c r="A439" s="44" t="s">
        <v>1551</v>
      </c>
      <c r="B439" s="46">
        <v>22</v>
      </c>
      <c r="C439" s="187" t="s">
        <v>99</v>
      </c>
      <c r="D439" s="54">
        <v>949.66</v>
      </c>
      <c r="E439" s="55">
        <v>1042.73</v>
      </c>
      <c r="F439" s="55">
        <v>1075.29</v>
      </c>
      <c r="G439" s="56">
        <v>1280.1399999999999</v>
      </c>
      <c r="H439" s="128">
        <v>932.76</v>
      </c>
      <c r="I439" s="55">
        <v>1010.3699999999999</v>
      </c>
      <c r="J439" s="55">
        <v>1038.53</v>
      </c>
      <c r="K439" s="195">
        <v>1201.96</v>
      </c>
      <c r="L439" s="197">
        <v>850.67</v>
      </c>
      <c r="M439" s="69" t="s">
        <v>1613</v>
      </c>
      <c r="N439" s="68">
        <v>22.79</v>
      </c>
      <c r="O439" s="33">
        <v>3.1100000000000003</v>
      </c>
      <c r="P439" s="66">
        <v>98.99</v>
      </c>
      <c r="Q439" s="39">
        <v>192.06</v>
      </c>
      <c r="R439" s="39">
        <v>224.62</v>
      </c>
      <c r="S439" s="63">
        <v>429.47</v>
      </c>
      <c r="T439" s="62">
        <v>82.09</v>
      </c>
      <c r="U439" s="39">
        <v>159.69999999999999</v>
      </c>
      <c r="V439" s="39">
        <v>187.86</v>
      </c>
      <c r="W439" s="63">
        <v>351.29</v>
      </c>
      <c r="X439" s="359">
        <v>0</v>
      </c>
      <c r="Y439" s="95"/>
      <c r="Z439" s="349"/>
      <c r="AB439" s="95"/>
      <c r="AC439" s="95"/>
      <c r="AD439" s="349"/>
    </row>
    <row r="440" spans="1:30" x14ac:dyDescent="0.25">
      <c r="A440" s="44" t="s">
        <v>1551</v>
      </c>
      <c r="B440" s="46">
        <v>23</v>
      </c>
      <c r="C440" s="187" t="s">
        <v>99</v>
      </c>
      <c r="D440" s="54">
        <v>1203.27</v>
      </c>
      <c r="E440" s="55">
        <v>1296.3399999999999</v>
      </c>
      <c r="F440" s="55">
        <v>1328.9</v>
      </c>
      <c r="G440" s="56">
        <v>1533.75</v>
      </c>
      <c r="H440" s="128">
        <v>1186.3699999999999</v>
      </c>
      <c r="I440" s="55">
        <v>1263.98</v>
      </c>
      <c r="J440" s="55">
        <v>1292.1399999999999</v>
      </c>
      <c r="K440" s="195">
        <v>1455.57</v>
      </c>
      <c r="L440" s="197">
        <v>1104.2799999999997</v>
      </c>
      <c r="M440" s="69" t="s">
        <v>1616</v>
      </c>
      <c r="N440" s="68">
        <v>29.61</v>
      </c>
      <c r="O440" s="33">
        <v>3.1100000000000003</v>
      </c>
      <c r="P440" s="66">
        <v>98.99</v>
      </c>
      <c r="Q440" s="39">
        <v>192.06</v>
      </c>
      <c r="R440" s="39">
        <v>224.62</v>
      </c>
      <c r="S440" s="63">
        <v>429.47</v>
      </c>
      <c r="T440" s="62">
        <v>82.09</v>
      </c>
      <c r="U440" s="39">
        <v>159.69999999999999</v>
      </c>
      <c r="V440" s="39">
        <v>187.86</v>
      </c>
      <c r="W440" s="63">
        <v>351.29</v>
      </c>
      <c r="X440" s="359">
        <v>0</v>
      </c>
      <c r="Y440" s="95"/>
      <c r="Z440" s="349"/>
      <c r="AB440" s="95"/>
      <c r="AC440" s="95"/>
      <c r="AD440" s="349"/>
    </row>
    <row r="441" spans="1:30" x14ac:dyDescent="0.25">
      <c r="A441" s="44" t="s">
        <v>1617</v>
      </c>
      <c r="B441" s="46">
        <v>0</v>
      </c>
      <c r="C441" s="187" t="s">
        <v>99</v>
      </c>
      <c r="D441" s="54">
        <v>816.59999999999991</v>
      </c>
      <c r="E441" s="55">
        <v>909.67</v>
      </c>
      <c r="F441" s="55">
        <v>942.23</v>
      </c>
      <c r="G441" s="56">
        <v>1147.08</v>
      </c>
      <c r="H441" s="128">
        <v>799.7</v>
      </c>
      <c r="I441" s="55">
        <v>877.31</v>
      </c>
      <c r="J441" s="55">
        <v>905.47</v>
      </c>
      <c r="K441" s="195">
        <v>1068.9000000000001</v>
      </c>
      <c r="L441" s="197">
        <v>717.61</v>
      </c>
      <c r="M441" s="69" t="s">
        <v>1620</v>
      </c>
      <c r="N441" s="68">
        <v>19.21</v>
      </c>
      <c r="O441" s="33">
        <v>3.1100000000000003</v>
      </c>
      <c r="P441" s="66">
        <v>98.99</v>
      </c>
      <c r="Q441" s="39">
        <v>192.06</v>
      </c>
      <c r="R441" s="39">
        <v>224.62</v>
      </c>
      <c r="S441" s="63">
        <v>429.47</v>
      </c>
      <c r="T441" s="62">
        <v>82.09</v>
      </c>
      <c r="U441" s="39">
        <v>159.69999999999999</v>
      </c>
      <c r="V441" s="39">
        <v>187.86</v>
      </c>
      <c r="W441" s="63">
        <v>351.29</v>
      </c>
      <c r="X441" s="359">
        <v>0</v>
      </c>
      <c r="Y441" s="95"/>
      <c r="Z441" s="349"/>
      <c r="AB441" s="95"/>
      <c r="AC441" s="95"/>
      <c r="AD441" s="349"/>
    </row>
    <row r="442" spans="1:30" x14ac:dyDescent="0.25">
      <c r="A442" s="44" t="s">
        <v>1617</v>
      </c>
      <c r="B442" s="46">
        <v>1</v>
      </c>
      <c r="C442" s="187" t="s">
        <v>99</v>
      </c>
      <c r="D442" s="54">
        <v>804.6</v>
      </c>
      <c r="E442" s="55">
        <v>897.67000000000007</v>
      </c>
      <c r="F442" s="55">
        <v>930.23</v>
      </c>
      <c r="G442" s="56">
        <v>1135.08</v>
      </c>
      <c r="H442" s="128">
        <v>787.7</v>
      </c>
      <c r="I442" s="55">
        <v>865.31</v>
      </c>
      <c r="J442" s="55">
        <v>893.47</v>
      </c>
      <c r="K442" s="195">
        <v>1056.9000000000001</v>
      </c>
      <c r="L442" s="197">
        <v>705.61</v>
      </c>
      <c r="M442" s="69" t="s">
        <v>1623</v>
      </c>
      <c r="N442" s="68">
        <v>18.89</v>
      </c>
      <c r="O442" s="33">
        <v>3.1100000000000003</v>
      </c>
      <c r="P442" s="66">
        <v>98.99</v>
      </c>
      <c r="Q442" s="39">
        <v>192.06</v>
      </c>
      <c r="R442" s="39">
        <v>224.62</v>
      </c>
      <c r="S442" s="63">
        <v>429.47</v>
      </c>
      <c r="T442" s="62">
        <v>82.09</v>
      </c>
      <c r="U442" s="39">
        <v>159.69999999999999</v>
      </c>
      <c r="V442" s="39">
        <v>187.86</v>
      </c>
      <c r="W442" s="63">
        <v>351.29</v>
      </c>
      <c r="X442" s="359">
        <v>0</v>
      </c>
      <c r="Y442" s="95"/>
      <c r="Z442" s="349"/>
      <c r="AB442" s="95"/>
      <c r="AC442" s="95"/>
      <c r="AD442" s="349"/>
    </row>
    <row r="443" spans="1:30" x14ac:dyDescent="0.25">
      <c r="A443" s="44" t="s">
        <v>1617</v>
      </c>
      <c r="B443" s="46">
        <v>2</v>
      </c>
      <c r="C443" s="187" t="s">
        <v>99</v>
      </c>
      <c r="D443" s="54">
        <v>832.63</v>
      </c>
      <c r="E443" s="55">
        <v>925.7</v>
      </c>
      <c r="F443" s="55">
        <v>958.26</v>
      </c>
      <c r="G443" s="56">
        <v>1163.1100000000001</v>
      </c>
      <c r="H443" s="128">
        <v>815.73</v>
      </c>
      <c r="I443" s="55">
        <v>893.33999999999992</v>
      </c>
      <c r="J443" s="55">
        <v>921.5</v>
      </c>
      <c r="K443" s="195">
        <v>1084.93</v>
      </c>
      <c r="L443" s="197">
        <v>733.64</v>
      </c>
      <c r="M443" s="69" t="s">
        <v>1626</v>
      </c>
      <c r="N443" s="68">
        <v>19.64</v>
      </c>
      <c r="O443" s="33">
        <v>3.1100000000000003</v>
      </c>
      <c r="P443" s="66">
        <v>98.99</v>
      </c>
      <c r="Q443" s="39">
        <v>192.06</v>
      </c>
      <c r="R443" s="39">
        <v>224.62</v>
      </c>
      <c r="S443" s="63">
        <v>429.47</v>
      </c>
      <c r="T443" s="62">
        <v>82.09</v>
      </c>
      <c r="U443" s="39">
        <v>159.69999999999999</v>
      </c>
      <c r="V443" s="39">
        <v>187.86</v>
      </c>
      <c r="W443" s="63">
        <v>351.29</v>
      </c>
      <c r="X443" s="359">
        <v>0</v>
      </c>
      <c r="Y443" s="95"/>
      <c r="Z443" s="349"/>
      <c r="AB443" s="95"/>
      <c r="AC443" s="95"/>
      <c r="AD443" s="349"/>
    </row>
    <row r="444" spans="1:30" x14ac:dyDescent="0.25">
      <c r="A444" s="44" t="s">
        <v>1617</v>
      </c>
      <c r="B444" s="46">
        <v>3</v>
      </c>
      <c r="C444" s="187" t="s">
        <v>99</v>
      </c>
      <c r="D444" s="54">
        <v>871.95999999999992</v>
      </c>
      <c r="E444" s="55">
        <v>965.03</v>
      </c>
      <c r="F444" s="55">
        <v>997.58999999999992</v>
      </c>
      <c r="G444" s="56">
        <v>1202.44</v>
      </c>
      <c r="H444" s="128">
        <v>855.06</v>
      </c>
      <c r="I444" s="55">
        <v>932.66999999999985</v>
      </c>
      <c r="J444" s="55">
        <v>960.82999999999993</v>
      </c>
      <c r="K444" s="195">
        <v>1124.26</v>
      </c>
      <c r="L444" s="197">
        <v>772.97</v>
      </c>
      <c r="M444" s="69" t="s">
        <v>1629</v>
      </c>
      <c r="N444" s="68">
        <v>20.7</v>
      </c>
      <c r="O444" s="33">
        <v>3.1100000000000003</v>
      </c>
      <c r="P444" s="66">
        <v>98.99</v>
      </c>
      <c r="Q444" s="39">
        <v>192.06</v>
      </c>
      <c r="R444" s="39">
        <v>224.62</v>
      </c>
      <c r="S444" s="63">
        <v>429.47</v>
      </c>
      <c r="T444" s="62">
        <v>82.09</v>
      </c>
      <c r="U444" s="39">
        <v>159.69999999999999</v>
      </c>
      <c r="V444" s="39">
        <v>187.86</v>
      </c>
      <c r="W444" s="63">
        <v>351.29</v>
      </c>
      <c r="X444" s="359">
        <v>0</v>
      </c>
      <c r="Y444" s="95"/>
      <c r="Z444" s="349"/>
      <c r="AB444" s="95"/>
      <c r="AC444" s="95"/>
      <c r="AD444" s="349"/>
    </row>
    <row r="445" spans="1:30" x14ac:dyDescent="0.25">
      <c r="A445" s="44" t="s">
        <v>1617</v>
      </c>
      <c r="B445" s="46">
        <v>4</v>
      </c>
      <c r="C445" s="187" t="s">
        <v>99</v>
      </c>
      <c r="D445" s="54">
        <v>929.21</v>
      </c>
      <c r="E445" s="55">
        <v>1022.28</v>
      </c>
      <c r="F445" s="55">
        <v>1054.8399999999999</v>
      </c>
      <c r="G445" s="56">
        <v>1259.69</v>
      </c>
      <c r="H445" s="128">
        <v>912.31000000000006</v>
      </c>
      <c r="I445" s="55">
        <v>989.92000000000007</v>
      </c>
      <c r="J445" s="55">
        <v>1018.08</v>
      </c>
      <c r="K445" s="195">
        <v>1181.51</v>
      </c>
      <c r="L445" s="197">
        <v>830.22</v>
      </c>
      <c r="M445" s="69" t="s">
        <v>1632</v>
      </c>
      <c r="N445" s="68">
        <v>22.24</v>
      </c>
      <c r="O445" s="33">
        <v>3.1100000000000003</v>
      </c>
      <c r="P445" s="66">
        <v>98.99</v>
      </c>
      <c r="Q445" s="39">
        <v>192.06</v>
      </c>
      <c r="R445" s="39">
        <v>224.62</v>
      </c>
      <c r="S445" s="63">
        <v>429.47</v>
      </c>
      <c r="T445" s="62">
        <v>82.09</v>
      </c>
      <c r="U445" s="39">
        <v>159.69999999999999</v>
      </c>
      <c r="V445" s="39">
        <v>187.86</v>
      </c>
      <c r="W445" s="63">
        <v>351.29</v>
      </c>
      <c r="X445" s="359">
        <v>0</v>
      </c>
      <c r="Y445" s="95"/>
      <c r="Z445" s="349"/>
      <c r="AB445" s="95"/>
      <c r="AC445" s="95"/>
      <c r="AD445" s="349"/>
    </row>
    <row r="446" spans="1:30" x14ac:dyDescent="0.25">
      <c r="A446" s="44" t="s">
        <v>1617</v>
      </c>
      <c r="B446" s="46">
        <v>5</v>
      </c>
      <c r="C446" s="187" t="s">
        <v>99</v>
      </c>
      <c r="D446" s="54">
        <v>945.68999999999994</v>
      </c>
      <c r="E446" s="55">
        <v>1038.76</v>
      </c>
      <c r="F446" s="55">
        <v>1071.32</v>
      </c>
      <c r="G446" s="56">
        <v>1276.17</v>
      </c>
      <c r="H446" s="128">
        <v>928.79</v>
      </c>
      <c r="I446" s="55">
        <v>1006.3999999999999</v>
      </c>
      <c r="J446" s="55">
        <v>1034.56</v>
      </c>
      <c r="K446" s="195">
        <v>1197.99</v>
      </c>
      <c r="L446" s="197">
        <v>846.69999999999993</v>
      </c>
      <c r="M446" s="69" t="s">
        <v>1635</v>
      </c>
      <c r="N446" s="68">
        <v>22.68</v>
      </c>
      <c r="O446" s="33">
        <v>3.1100000000000003</v>
      </c>
      <c r="P446" s="66">
        <v>98.99</v>
      </c>
      <c r="Q446" s="39">
        <v>192.06</v>
      </c>
      <c r="R446" s="39">
        <v>224.62</v>
      </c>
      <c r="S446" s="63">
        <v>429.47</v>
      </c>
      <c r="T446" s="62">
        <v>82.09</v>
      </c>
      <c r="U446" s="39">
        <v>159.69999999999999</v>
      </c>
      <c r="V446" s="39">
        <v>187.86</v>
      </c>
      <c r="W446" s="63">
        <v>351.29</v>
      </c>
      <c r="X446" s="359">
        <v>0</v>
      </c>
      <c r="Y446" s="95"/>
      <c r="Z446" s="349"/>
      <c r="AB446" s="95"/>
      <c r="AC446" s="95"/>
      <c r="AD446" s="349"/>
    </row>
    <row r="447" spans="1:30" x14ac:dyDescent="0.25">
      <c r="A447" s="44" t="s">
        <v>1617</v>
      </c>
      <c r="B447" s="46">
        <v>6</v>
      </c>
      <c r="C447" s="187" t="s">
        <v>99</v>
      </c>
      <c r="D447" s="54">
        <v>910.33</v>
      </c>
      <c r="E447" s="55">
        <v>1003.4</v>
      </c>
      <c r="F447" s="55">
        <v>1035.96</v>
      </c>
      <c r="G447" s="56">
        <v>1240.81</v>
      </c>
      <c r="H447" s="128">
        <v>893.43000000000006</v>
      </c>
      <c r="I447" s="55">
        <v>971.04</v>
      </c>
      <c r="J447" s="55">
        <v>999.2</v>
      </c>
      <c r="K447" s="195">
        <v>1162.6300000000001</v>
      </c>
      <c r="L447" s="197">
        <v>811.34</v>
      </c>
      <c r="M447" s="69" t="s">
        <v>1638</v>
      </c>
      <c r="N447" s="68">
        <v>21.73</v>
      </c>
      <c r="O447" s="33">
        <v>3.1100000000000003</v>
      </c>
      <c r="P447" s="66">
        <v>98.99</v>
      </c>
      <c r="Q447" s="39">
        <v>192.06</v>
      </c>
      <c r="R447" s="39">
        <v>224.62</v>
      </c>
      <c r="S447" s="63">
        <v>429.47</v>
      </c>
      <c r="T447" s="62">
        <v>82.09</v>
      </c>
      <c r="U447" s="39">
        <v>159.69999999999999</v>
      </c>
      <c r="V447" s="39">
        <v>187.86</v>
      </c>
      <c r="W447" s="63">
        <v>351.29</v>
      </c>
      <c r="X447" s="359">
        <v>0</v>
      </c>
      <c r="Y447" s="95"/>
      <c r="Z447" s="349"/>
      <c r="AB447" s="95"/>
      <c r="AC447" s="95"/>
      <c r="AD447" s="349"/>
    </row>
    <row r="448" spans="1:30" x14ac:dyDescent="0.25">
      <c r="A448" s="44" t="s">
        <v>1617</v>
      </c>
      <c r="B448" s="46">
        <v>7</v>
      </c>
      <c r="C448" s="187" t="s">
        <v>99</v>
      </c>
      <c r="D448" s="54">
        <v>830.65000000000009</v>
      </c>
      <c r="E448" s="55">
        <v>923.72</v>
      </c>
      <c r="F448" s="55">
        <v>956.28</v>
      </c>
      <c r="G448" s="56">
        <v>1161.1300000000001</v>
      </c>
      <c r="H448" s="128">
        <v>813.75000000000011</v>
      </c>
      <c r="I448" s="55">
        <v>891.36000000000013</v>
      </c>
      <c r="J448" s="55">
        <v>919.5200000000001</v>
      </c>
      <c r="K448" s="195">
        <v>1082.95</v>
      </c>
      <c r="L448" s="197">
        <v>731.66000000000008</v>
      </c>
      <c r="M448" s="69" t="s">
        <v>1641</v>
      </c>
      <c r="N448" s="68">
        <v>19.59</v>
      </c>
      <c r="O448" s="33">
        <v>3.1100000000000003</v>
      </c>
      <c r="P448" s="66">
        <v>98.99</v>
      </c>
      <c r="Q448" s="39">
        <v>192.06</v>
      </c>
      <c r="R448" s="39">
        <v>224.62</v>
      </c>
      <c r="S448" s="63">
        <v>429.47</v>
      </c>
      <c r="T448" s="62">
        <v>82.09</v>
      </c>
      <c r="U448" s="39">
        <v>159.69999999999999</v>
      </c>
      <c r="V448" s="39">
        <v>187.86</v>
      </c>
      <c r="W448" s="63">
        <v>351.29</v>
      </c>
      <c r="X448" s="359">
        <v>0</v>
      </c>
      <c r="Y448" s="95"/>
      <c r="Z448" s="349"/>
      <c r="AB448" s="95"/>
      <c r="AC448" s="95"/>
      <c r="AD448" s="349"/>
    </row>
    <row r="449" spans="1:30" x14ac:dyDescent="0.25">
      <c r="A449" s="44" t="s">
        <v>1617</v>
      </c>
      <c r="B449" s="46">
        <v>8</v>
      </c>
      <c r="C449" s="187" t="s">
        <v>99</v>
      </c>
      <c r="D449" s="54">
        <v>988.14</v>
      </c>
      <c r="E449" s="55">
        <v>1081.21</v>
      </c>
      <c r="F449" s="55">
        <v>1113.77</v>
      </c>
      <c r="G449" s="56">
        <v>1318.6200000000001</v>
      </c>
      <c r="H449" s="128">
        <v>971.24</v>
      </c>
      <c r="I449" s="55">
        <v>1048.8499999999999</v>
      </c>
      <c r="J449" s="55">
        <v>1077.01</v>
      </c>
      <c r="K449" s="195">
        <v>1240.44</v>
      </c>
      <c r="L449" s="197">
        <v>889.15000000000009</v>
      </c>
      <c r="M449" s="69" t="s">
        <v>331</v>
      </c>
      <c r="N449" s="68">
        <v>23.82</v>
      </c>
      <c r="O449" s="33">
        <v>3.1100000000000003</v>
      </c>
      <c r="P449" s="66">
        <v>98.99</v>
      </c>
      <c r="Q449" s="39">
        <v>192.06</v>
      </c>
      <c r="R449" s="39">
        <v>224.62</v>
      </c>
      <c r="S449" s="63">
        <v>429.47</v>
      </c>
      <c r="T449" s="62">
        <v>82.09</v>
      </c>
      <c r="U449" s="39">
        <v>159.69999999999999</v>
      </c>
      <c r="V449" s="39">
        <v>187.86</v>
      </c>
      <c r="W449" s="63">
        <v>351.29</v>
      </c>
      <c r="X449" s="359">
        <v>0</v>
      </c>
      <c r="Y449" s="95"/>
      <c r="Z449" s="349"/>
      <c r="AB449" s="95"/>
      <c r="AC449" s="95"/>
      <c r="AD449" s="349"/>
    </row>
    <row r="450" spans="1:30" x14ac:dyDescent="0.25">
      <c r="A450" s="44" t="s">
        <v>1617</v>
      </c>
      <c r="B450" s="46">
        <v>9</v>
      </c>
      <c r="C450" s="187" t="s">
        <v>99</v>
      </c>
      <c r="D450" s="54">
        <v>913.1</v>
      </c>
      <c r="E450" s="55">
        <v>1006.1700000000001</v>
      </c>
      <c r="F450" s="55">
        <v>1038.73</v>
      </c>
      <c r="G450" s="56">
        <v>1243.5800000000002</v>
      </c>
      <c r="H450" s="128">
        <v>896.2</v>
      </c>
      <c r="I450" s="55">
        <v>973.81</v>
      </c>
      <c r="J450" s="55">
        <v>1001.97</v>
      </c>
      <c r="K450" s="195">
        <v>1165.4000000000001</v>
      </c>
      <c r="L450" s="197">
        <v>814.11</v>
      </c>
      <c r="M450" s="69" t="s">
        <v>1646</v>
      </c>
      <c r="N450" s="68">
        <v>21.81</v>
      </c>
      <c r="O450" s="33">
        <v>3.1100000000000003</v>
      </c>
      <c r="P450" s="66">
        <v>98.99</v>
      </c>
      <c r="Q450" s="39">
        <v>192.06</v>
      </c>
      <c r="R450" s="39">
        <v>224.62</v>
      </c>
      <c r="S450" s="63">
        <v>429.47</v>
      </c>
      <c r="T450" s="62">
        <v>82.09</v>
      </c>
      <c r="U450" s="39">
        <v>159.69999999999999</v>
      </c>
      <c r="V450" s="39">
        <v>187.86</v>
      </c>
      <c r="W450" s="63">
        <v>351.29</v>
      </c>
      <c r="X450" s="359">
        <v>0</v>
      </c>
      <c r="Y450" s="95"/>
      <c r="Z450" s="349"/>
      <c r="AB450" s="95"/>
      <c r="AC450" s="95"/>
      <c r="AD450" s="349"/>
    </row>
    <row r="451" spans="1:30" x14ac:dyDescent="0.25">
      <c r="A451" s="44" t="s">
        <v>1617</v>
      </c>
      <c r="B451" s="46">
        <v>10</v>
      </c>
      <c r="C451" s="187" t="s">
        <v>99</v>
      </c>
      <c r="D451" s="54">
        <v>870.39</v>
      </c>
      <c r="E451" s="55">
        <v>963.46</v>
      </c>
      <c r="F451" s="55">
        <v>996.02</v>
      </c>
      <c r="G451" s="56">
        <v>1200.8699999999999</v>
      </c>
      <c r="H451" s="128">
        <v>853.49</v>
      </c>
      <c r="I451" s="55">
        <v>931.09999999999991</v>
      </c>
      <c r="J451" s="55">
        <v>959.26</v>
      </c>
      <c r="K451" s="195">
        <v>1122.69</v>
      </c>
      <c r="L451" s="197">
        <v>771.4</v>
      </c>
      <c r="M451" s="69" t="s">
        <v>1649</v>
      </c>
      <c r="N451" s="68">
        <v>20.66</v>
      </c>
      <c r="O451" s="33">
        <v>3.1100000000000003</v>
      </c>
      <c r="P451" s="66">
        <v>98.99</v>
      </c>
      <c r="Q451" s="39">
        <v>192.06</v>
      </c>
      <c r="R451" s="39">
        <v>224.62</v>
      </c>
      <c r="S451" s="63">
        <v>429.47</v>
      </c>
      <c r="T451" s="62">
        <v>82.09</v>
      </c>
      <c r="U451" s="39">
        <v>159.69999999999999</v>
      </c>
      <c r="V451" s="39">
        <v>187.86</v>
      </c>
      <c r="W451" s="63">
        <v>351.29</v>
      </c>
      <c r="X451" s="359">
        <v>0</v>
      </c>
      <c r="Y451" s="95"/>
      <c r="Z451" s="349"/>
      <c r="AB451" s="95"/>
      <c r="AC451" s="95"/>
      <c r="AD451" s="349"/>
    </row>
    <row r="452" spans="1:30" x14ac:dyDescent="0.25">
      <c r="A452" s="44" t="s">
        <v>1617</v>
      </c>
      <c r="B452" s="46">
        <v>11</v>
      </c>
      <c r="C452" s="187" t="s">
        <v>99</v>
      </c>
      <c r="D452" s="54">
        <v>860.03</v>
      </c>
      <c r="E452" s="55">
        <v>953.09999999999991</v>
      </c>
      <c r="F452" s="55">
        <v>985.66</v>
      </c>
      <c r="G452" s="56">
        <v>1190.51</v>
      </c>
      <c r="H452" s="128">
        <v>843.13</v>
      </c>
      <c r="I452" s="55">
        <v>920.74</v>
      </c>
      <c r="J452" s="55">
        <v>948.9</v>
      </c>
      <c r="K452" s="195">
        <v>1112.33</v>
      </c>
      <c r="L452" s="197">
        <v>761.04</v>
      </c>
      <c r="M452" s="69" t="s">
        <v>1652</v>
      </c>
      <c r="N452" s="68">
        <v>20.38</v>
      </c>
      <c r="O452" s="33">
        <v>3.1100000000000003</v>
      </c>
      <c r="P452" s="66">
        <v>98.99</v>
      </c>
      <c r="Q452" s="39">
        <v>192.06</v>
      </c>
      <c r="R452" s="39">
        <v>224.62</v>
      </c>
      <c r="S452" s="63">
        <v>429.47</v>
      </c>
      <c r="T452" s="62">
        <v>82.09</v>
      </c>
      <c r="U452" s="39">
        <v>159.69999999999999</v>
      </c>
      <c r="V452" s="39">
        <v>187.86</v>
      </c>
      <c r="W452" s="63">
        <v>351.29</v>
      </c>
      <c r="X452" s="359">
        <v>0</v>
      </c>
      <c r="Y452" s="95"/>
      <c r="Z452" s="349"/>
      <c r="AB452" s="95"/>
      <c r="AC452" s="95"/>
      <c r="AD452" s="349"/>
    </row>
    <row r="453" spans="1:30" x14ac:dyDescent="0.25">
      <c r="A453" s="44" t="s">
        <v>1617</v>
      </c>
      <c r="B453" s="46">
        <v>12</v>
      </c>
      <c r="C453" s="187" t="s">
        <v>99</v>
      </c>
      <c r="D453" s="54">
        <v>854.15000000000009</v>
      </c>
      <c r="E453" s="55">
        <v>947.22</v>
      </c>
      <c r="F453" s="55">
        <v>979.78</v>
      </c>
      <c r="G453" s="56">
        <v>1184.6300000000001</v>
      </c>
      <c r="H453" s="128">
        <v>837.25000000000011</v>
      </c>
      <c r="I453" s="55">
        <v>914.86000000000013</v>
      </c>
      <c r="J453" s="55">
        <v>943.0200000000001</v>
      </c>
      <c r="K453" s="195">
        <v>1106.45</v>
      </c>
      <c r="L453" s="197">
        <v>755.16000000000008</v>
      </c>
      <c r="M453" s="69" t="s">
        <v>1654</v>
      </c>
      <c r="N453" s="68">
        <v>20.22</v>
      </c>
      <c r="O453" s="33">
        <v>3.1100000000000003</v>
      </c>
      <c r="P453" s="66">
        <v>98.99</v>
      </c>
      <c r="Q453" s="39">
        <v>192.06</v>
      </c>
      <c r="R453" s="39">
        <v>224.62</v>
      </c>
      <c r="S453" s="63">
        <v>429.47</v>
      </c>
      <c r="T453" s="62">
        <v>82.09</v>
      </c>
      <c r="U453" s="39">
        <v>159.69999999999999</v>
      </c>
      <c r="V453" s="39">
        <v>187.86</v>
      </c>
      <c r="W453" s="63">
        <v>351.29</v>
      </c>
      <c r="X453" s="359">
        <v>0</v>
      </c>
      <c r="Y453" s="95"/>
      <c r="Z453" s="349"/>
      <c r="AB453" s="95"/>
      <c r="AC453" s="95"/>
      <c r="AD453" s="349"/>
    </row>
    <row r="454" spans="1:30" x14ac:dyDescent="0.25">
      <c r="A454" s="44" t="s">
        <v>1617</v>
      </c>
      <c r="B454" s="46">
        <v>13</v>
      </c>
      <c r="C454" s="187" t="s">
        <v>99</v>
      </c>
      <c r="D454" s="54">
        <v>861.43999999999994</v>
      </c>
      <c r="E454" s="55">
        <v>954.51</v>
      </c>
      <c r="F454" s="55">
        <v>987.06999999999994</v>
      </c>
      <c r="G454" s="56">
        <v>1191.92</v>
      </c>
      <c r="H454" s="128">
        <v>844.54</v>
      </c>
      <c r="I454" s="55">
        <v>922.14999999999986</v>
      </c>
      <c r="J454" s="55">
        <v>950.31</v>
      </c>
      <c r="K454" s="195">
        <v>1113.74</v>
      </c>
      <c r="L454" s="197">
        <v>762.44999999999993</v>
      </c>
      <c r="M454" s="69" t="s">
        <v>1657</v>
      </c>
      <c r="N454" s="68">
        <v>20.420000000000002</v>
      </c>
      <c r="O454" s="33">
        <v>3.1100000000000003</v>
      </c>
      <c r="P454" s="66">
        <v>98.99</v>
      </c>
      <c r="Q454" s="39">
        <v>192.06</v>
      </c>
      <c r="R454" s="39">
        <v>224.62</v>
      </c>
      <c r="S454" s="63">
        <v>429.47</v>
      </c>
      <c r="T454" s="62">
        <v>82.09</v>
      </c>
      <c r="U454" s="39">
        <v>159.69999999999999</v>
      </c>
      <c r="V454" s="39">
        <v>187.86</v>
      </c>
      <c r="W454" s="63">
        <v>351.29</v>
      </c>
      <c r="X454" s="359">
        <v>0</v>
      </c>
      <c r="Y454" s="95"/>
      <c r="Z454" s="349"/>
      <c r="AB454" s="95"/>
      <c r="AC454" s="95"/>
      <c r="AD454" s="349"/>
    </row>
    <row r="455" spans="1:30" x14ac:dyDescent="0.25">
      <c r="A455" s="44" t="s">
        <v>1617</v>
      </c>
      <c r="B455" s="46">
        <v>14</v>
      </c>
      <c r="C455" s="187" t="s">
        <v>99</v>
      </c>
      <c r="D455" s="54">
        <v>861.22</v>
      </c>
      <c r="E455" s="55">
        <v>954.29000000000008</v>
      </c>
      <c r="F455" s="55">
        <v>986.85</v>
      </c>
      <c r="G455" s="56">
        <v>1191.7</v>
      </c>
      <c r="H455" s="128">
        <v>844.32</v>
      </c>
      <c r="I455" s="55">
        <v>921.93000000000006</v>
      </c>
      <c r="J455" s="55">
        <v>950.09</v>
      </c>
      <c r="K455" s="195">
        <v>1113.52</v>
      </c>
      <c r="L455" s="197">
        <v>762.23</v>
      </c>
      <c r="M455" s="69" t="s">
        <v>1660</v>
      </c>
      <c r="N455" s="68">
        <v>20.41</v>
      </c>
      <c r="O455" s="33">
        <v>3.1100000000000003</v>
      </c>
      <c r="P455" s="66">
        <v>98.99</v>
      </c>
      <c r="Q455" s="39">
        <v>192.06</v>
      </c>
      <c r="R455" s="39">
        <v>224.62</v>
      </c>
      <c r="S455" s="63">
        <v>429.47</v>
      </c>
      <c r="T455" s="62">
        <v>82.09</v>
      </c>
      <c r="U455" s="39">
        <v>159.69999999999999</v>
      </c>
      <c r="V455" s="39">
        <v>187.86</v>
      </c>
      <c r="W455" s="63">
        <v>351.29</v>
      </c>
      <c r="X455" s="359">
        <v>0</v>
      </c>
      <c r="Y455" s="95"/>
      <c r="Z455" s="349"/>
      <c r="AB455" s="95"/>
      <c r="AC455" s="95"/>
      <c r="AD455" s="349"/>
    </row>
    <row r="456" spans="1:30" x14ac:dyDescent="0.25">
      <c r="A456" s="44" t="s">
        <v>1617</v>
      </c>
      <c r="B456" s="46">
        <v>15</v>
      </c>
      <c r="C456" s="187" t="s">
        <v>99</v>
      </c>
      <c r="D456" s="54">
        <v>861.38</v>
      </c>
      <c r="E456" s="55">
        <v>954.45</v>
      </c>
      <c r="F456" s="55">
        <v>987.01</v>
      </c>
      <c r="G456" s="56">
        <v>1191.8600000000001</v>
      </c>
      <c r="H456" s="128">
        <v>844.48</v>
      </c>
      <c r="I456" s="55">
        <v>922.08999999999992</v>
      </c>
      <c r="J456" s="55">
        <v>950.25</v>
      </c>
      <c r="K456" s="195">
        <v>1113.68</v>
      </c>
      <c r="L456" s="197">
        <v>762.39</v>
      </c>
      <c r="M456" s="69" t="s">
        <v>254</v>
      </c>
      <c r="N456" s="68">
        <v>20.420000000000002</v>
      </c>
      <c r="O456" s="33">
        <v>3.1100000000000003</v>
      </c>
      <c r="P456" s="66">
        <v>98.99</v>
      </c>
      <c r="Q456" s="39">
        <v>192.06</v>
      </c>
      <c r="R456" s="39">
        <v>224.62</v>
      </c>
      <c r="S456" s="63">
        <v>429.47</v>
      </c>
      <c r="T456" s="62">
        <v>82.09</v>
      </c>
      <c r="U456" s="39">
        <v>159.69999999999999</v>
      </c>
      <c r="V456" s="39">
        <v>187.86</v>
      </c>
      <c r="W456" s="63">
        <v>351.29</v>
      </c>
      <c r="X456" s="359">
        <v>0</v>
      </c>
      <c r="Y456" s="95"/>
      <c r="Z456" s="349"/>
      <c r="AB456" s="95"/>
      <c r="AC456" s="95"/>
      <c r="AD456" s="349"/>
    </row>
    <row r="457" spans="1:30" x14ac:dyDescent="0.25">
      <c r="A457" s="44" t="s">
        <v>1617</v>
      </c>
      <c r="B457" s="46">
        <v>16</v>
      </c>
      <c r="C457" s="187" t="s">
        <v>99</v>
      </c>
      <c r="D457" s="54">
        <v>861.5</v>
      </c>
      <c r="E457" s="55">
        <v>954.57</v>
      </c>
      <c r="F457" s="55">
        <v>987.13</v>
      </c>
      <c r="G457" s="56">
        <v>1191.98</v>
      </c>
      <c r="H457" s="128">
        <v>844.6</v>
      </c>
      <c r="I457" s="55">
        <v>922.21</v>
      </c>
      <c r="J457" s="55">
        <v>950.37</v>
      </c>
      <c r="K457" s="195">
        <v>1113.8</v>
      </c>
      <c r="L457" s="197">
        <v>762.51</v>
      </c>
      <c r="M457" s="69" t="s">
        <v>304</v>
      </c>
      <c r="N457" s="68">
        <v>20.420000000000002</v>
      </c>
      <c r="O457" s="33">
        <v>3.1100000000000003</v>
      </c>
      <c r="P457" s="66">
        <v>98.99</v>
      </c>
      <c r="Q457" s="39">
        <v>192.06</v>
      </c>
      <c r="R457" s="39">
        <v>224.62</v>
      </c>
      <c r="S457" s="63">
        <v>429.47</v>
      </c>
      <c r="T457" s="62">
        <v>82.09</v>
      </c>
      <c r="U457" s="39">
        <v>159.69999999999999</v>
      </c>
      <c r="V457" s="39">
        <v>187.86</v>
      </c>
      <c r="W457" s="63">
        <v>351.29</v>
      </c>
      <c r="X457" s="359">
        <v>0</v>
      </c>
      <c r="Y457" s="95"/>
      <c r="Z457" s="349"/>
      <c r="AB457" s="95"/>
      <c r="AC457" s="95"/>
      <c r="AD457" s="349"/>
    </row>
    <row r="458" spans="1:30" x14ac:dyDescent="0.25">
      <c r="A458" s="44" t="s">
        <v>1617</v>
      </c>
      <c r="B458" s="46">
        <v>17</v>
      </c>
      <c r="C458" s="187" t="s">
        <v>99</v>
      </c>
      <c r="D458" s="54">
        <v>850.65</v>
      </c>
      <c r="E458" s="55">
        <v>943.72</v>
      </c>
      <c r="F458" s="55">
        <v>976.28</v>
      </c>
      <c r="G458" s="56">
        <v>1181.1300000000001</v>
      </c>
      <c r="H458" s="128">
        <v>833.75</v>
      </c>
      <c r="I458" s="55">
        <v>911.3599999999999</v>
      </c>
      <c r="J458" s="55">
        <v>939.52</v>
      </c>
      <c r="K458" s="195">
        <v>1102.95</v>
      </c>
      <c r="L458" s="197">
        <v>751.66</v>
      </c>
      <c r="M458" s="69" t="s">
        <v>1666</v>
      </c>
      <c r="N458" s="68">
        <v>20.13</v>
      </c>
      <c r="O458" s="33">
        <v>3.1100000000000003</v>
      </c>
      <c r="P458" s="66">
        <v>98.99</v>
      </c>
      <c r="Q458" s="39">
        <v>192.06</v>
      </c>
      <c r="R458" s="39">
        <v>224.62</v>
      </c>
      <c r="S458" s="63">
        <v>429.47</v>
      </c>
      <c r="T458" s="62">
        <v>82.09</v>
      </c>
      <c r="U458" s="39">
        <v>159.69999999999999</v>
      </c>
      <c r="V458" s="39">
        <v>187.86</v>
      </c>
      <c r="W458" s="63">
        <v>351.29</v>
      </c>
      <c r="X458" s="359">
        <v>0</v>
      </c>
      <c r="Y458" s="95"/>
      <c r="Z458" s="349"/>
      <c r="AB458" s="95"/>
      <c r="AC458" s="95"/>
      <c r="AD458" s="349"/>
    </row>
    <row r="459" spans="1:30" x14ac:dyDescent="0.25">
      <c r="A459" s="44" t="s">
        <v>1617</v>
      </c>
      <c r="B459" s="46">
        <v>18</v>
      </c>
      <c r="C459" s="187" t="s">
        <v>99</v>
      </c>
      <c r="D459" s="54">
        <v>839.70999999999992</v>
      </c>
      <c r="E459" s="55">
        <v>932.78</v>
      </c>
      <c r="F459" s="55">
        <v>965.33999999999992</v>
      </c>
      <c r="G459" s="56">
        <v>1170.19</v>
      </c>
      <c r="H459" s="128">
        <v>822.81000000000006</v>
      </c>
      <c r="I459" s="55">
        <v>900.42000000000007</v>
      </c>
      <c r="J459" s="55">
        <v>928.58</v>
      </c>
      <c r="K459" s="195">
        <v>1092.01</v>
      </c>
      <c r="L459" s="197">
        <v>740.72</v>
      </c>
      <c r="M459" s="69" t="s">
        <v>1669</v>
      </c>
      <c r="N459" s="68">
        <v>19.829999999999998</v>
      </c>
      <c r="O459" s="33">
        <v>3.1100000000000003</v>
      </c>
      <c r="P459" s="66">
        <v>98.99</v>
      </c>
      <c r="Q459" s="39">
        <v>192.06</v>
      </c>
      <c r="R459" s="39">
        <v>224.62</v>
      </c>
      <c r="S459" s="63">
        <v>429.47</v>
      </c>
      <c r="T459" s="62">
        <v>82.09</v>
      </c>
      <c r="U459" s="39">
        <v>159.69999999999999</v>
      </c>
      <c r="V459" s="39">
        <v>187.86</v>
      </c>
      <c r="W459" s="63">
        <v>351.29</v>
      </c>
      <c r="X459" s="359">
        <v>0</v>
      </c>
      <c r="Y459" s="95"/>
      <c r="Z459" s="349"/>
      <c r="AB459" s="95"/>
      <c r="AC459" s="95"/>
      <c r="AD459" s="349"/>
    </row>
    <row r="460" spans="1:30" x14ac:dyDescent="0.25">
      <c r="A460" s="44" t="s">
        <v>1617</v>
      </c>
      <c r="B460" s="46">
        <v>19</v>
      </c>
      <c r="C460" s="187" t="s">
        <v>99</v>
      </c>
      <c r="D460" s="54">
        <v>913.36</v>
      </c>
      <c r="E460" s="55">
        <v>1006.4300000000001</v>
      </c>
      <c r="F460" s="55">
        <v>1038.99</v>
      </c>
      <c r="G460" s="56">
        <v>1243.8400000000001</v>
      </c>
      <c r="H460" s="128">
        <v>896.46</v>
      </c>
      <c r="I460" s="55">
        <v>974.06999999999994</v>
      </c>
      <c r="J460" s="55">
        <v>1002.23</v>
      </c>
      <c r="K460" s="195">
        <v>1165.6600000000001</v>
      </c>
      <c r="L460" s="197">
        <v>814.37</v>
      </c>
      <c r="M460" s="69" t="s">
        <v>322</v>
      </c>
      <c r="N460" s="68">
        <v>21.81</v>
      </c>
      <c r="O460" s="33">
        <v>3.1100000000000003</v>
      </c>
      <c r="P460" s="66">
        <v>98.99</v>
      </c>
      <c r="Q460" s="39">
        <v>192.06</v>
      </c>
      <c r="R460" s="39">
        <v>224.62</v>
      </c>
      <c r="S460" s="63">
        <v>429.47</v>
      </c>
      <c r="T460" s="62">
        <v>82.09</v>
      </c>
      <c r="U460" s="39">
        <v>159.69999999999999</v>
      </c>
      <c r="V460" s="39">
        <v>187.86</v>
      </c>
      <c r="W460" s="63">
        <v>351.29</v>
      </c>
      <c r="X460" s="359">
        <v>0</v>
      </c>
      <c r="Y460" s="95"/>
      <c r="Z460" s="349"/>
      <c r="AB460" s="95"/>
      <c r="AC460" s="95"/>
      <c r="AD460" s="349"/>
    </row>
    <row r="461" spans="1:30" x14ac:dyDescent="0.25">
      <c r="A461" s="44" t="s">
        <v>1617</v>
      </c>
      <c r="B461" s="46">
        <v>20</v>
      </c>
      <c r="C461" s="187" t="s">
        <v>99</v>
      </c>
      <c r="D461" s="54">
        <v>856.86</v>
      </c>
      <c r="E461" s="55">
        <v>949.93000000000006</v>
      </c>
      <c r="F461" s="55">
        <v>982.49</v>
      </c>
      <c r="G461" s="56">
        <v>1187.3400000000001</v>
      </c>
      <c r="H461" s="128">
        <v>839.96</v>
      </c>
      <c r="I461" s="55">
        <v>917.56999999999994</v>
      </c>
      <c r="J461" s="55">
        <v>945.73</v>
      </c>
      <c r="K461" s="195">
        <v>1109.1600000000001</v>
      </c>
      <c r="L461" s="197">
        <v>757.87</v>
      </c>
      <c r="M461" s="69" t="s">
        <v>1674</v>
      </c>
      <c r="N461" s="68">
        <v>20.29</v>
      </c>
      <c r="O461" s="33">
        <v>3.1100000000000003</v>
      </c>
      <c r="P461" s="66">
        <v>98.99</v>
      </c>
      <c r="Q461" s="39">
        <v>192.06</v>
      </c>
      <c r="R461" s="39">
        <v>224.62</v>
      </c>
      <c r="S461" s="63">
        <v>429.47</v>
      </c>
      <c r="T461" s="62">
        <v>82.09</v>
      </c>
      <c r="U461" s="39">
        <v>159.69999999999999</v>
      </c>
      <c r="V461" s="39">
        <v>187.86</v>
      </c>
      <c r="W461" s="63">
        <v>351.29</v>
      </c>
      <c r="X461" s="359">
        <v>0</v>
      </c>
      <c r="Y461" s="95"/>
      <c r="Z461" s="349"/>
      <c r="AB461" s="95"/>
      <c r="AC461" s="95"/>
      <c r="AD461" s="349"/>
    </row>
    <row r="462" spans="1:30" x14ac:dyDescent="0.25">
      <c r="A462" s="44" t="s">
        <v>1617</v>
      </c>
      <c r="B462" s="46">
        <v>21</v>
      </c>
      <c r="C462" s="187" t="s">
        <v>99</v>
      </c>
      <c r="D462" s="54">
        <v>854.61</v>
      </c>
      <c r="E462" s="55">
        <v>947.68</v>
      </c>
      <c r="F462" s="55">
        <v>980.24</v>
      </c>
      <c r="G462" s="56">
        <v>1185.0899999999999</v>
      </c>
      <c r="H462" s="128">
        <v>837.71</v>
      </c>
      <c r="I462" s="55">
        <v>915.31999999999994</v>
      </c>
      <c r="J462" s="55">
        <v>943.48</v>
      </c>
      <c r="K462" s="195">
        <v>1106.9100000000001</v>
      </c>
      <c r="L462" s="197">
        <v>755.62</v>
      </c>
      <c r="M462" s="69" t="s">
        <v>1677</v>
      </c>
      <c r="N462" s="68">
        <v>20.23</v>
      </c>
      <c r="O462" s="33">
        <v>3.1100000000000003</v>
      </c>
      <c r="P462" s="66">
        <v>98.99</v>
      </c>
      <c r="Q462" s="39">
        <v>192.06</v>
      </c>
      <c r="R462" s="39">
        <v>224.62</v>
      </c>
      <c r="S462" s="63">
        <v>429.47</v>
      </c>
      <c r="T462" s="62">
        <v>82.09</v>
      </c>
      <c r="U462" s="39">
        <v>159.69999999999999</v>
      </c>
      <c r="V462" s="39">
        <v>187.86</v>
      </c>
      <c r="W462" s="63">
        <v>351.29</v>
      </c>
      <c r="X462" s="359">
        <v>0</v>
      </c>
      <c r="Y462" s="95"/>
      <c r="Z462" s="349"/>
      <c r="AB462" s="95"/>
      <c r="AC462" s="95"/>
      <c r="AD462" s="349"/>
    </row>
    <row r="463" spans="1:30" x14ac:dyDescent="0.25">
      <c r="A463" s="44" t="s">
        <v>1617</v>
      </c>
      <c r="B463" s="46">
        <v>22</v>
      </c>
      <c r="C463" s="187" t="s">
        <v>99</v>
      </c>
      <c r="D463" s="54">
        <v>946.18</v>
      </c>
      <c r="E463" s="55">
        <v>1039.25</v>
      </c>
      <c r="F463" s="55">
        <v>1071.81</v>
      </c>
      <c r="G463" s="56">
        <v>1276.6600000000001</v>
      </c>
      <c r="H463" s="128">
        <v>929.28</v>
      </c>
      <c r="I463" s="55">
        <v>1006.8899999999999</v>
      </c>
      <c r="J463" s="55">
        <v>1035.05</v>
      </c>
      <c r="K463" s="195">
        <v>1198.48</v>
      </c>
      <c r="L463" s="197">
        <v>847.19</v>
      </c>
      <c r="M463" s="69" t="s">
        <v>1679</v>
      </c>
      <c r="N463" s="68">
        <v>22.7</v>
      </c>
      <c r="O463" s="33">
        <v>3.1100000000000003</v>
      </c>
      <c r="P463" s="66">
        <v>98.99</v>
      </c>
      <c r="Q463" s="39">
        <v>192.06</v>
      </c>
      <c r="R463" s="39">
        <v>224.62</v>
      </c>
      <c r="S463" s="63">
        <v>429.47</v>
      </c>
      <c r="T463" s="62">
        <v>82.09</v>
      </c>
      <c r="U463" s="39">
        <v>159.69999999999999</v>
      </c>
      <c r="V463" s="39">
        <v>187.86</v>
      </c>
      <c r="W463" s="63">
        <v>351.29</v>
      </c>
      <c r="X463" s="359">
        <v>0</v>
      </c>
      <c r="Y463" s="95"/>
      <c r="Z463" s="349"/>
      <c r="AB463" s="95"/>
      <c r="AC463" s="95"/>
      <c r="AD463" s="349"/>
    </row>
    <row r="464" spans="1:30" x14ac:dyDescent="0.25">
      <c r="A464" s="44" t="s">
        <v>1617</v>
      </c>
      <c r="B464" s="46">
        <v>23</v>
      </c>
      <c r="C464" s="187" t="s">
        <v>99</v>
      </c>
      <c r="D464" s="54">
        <v>1191.24</v>
      </c>
      <c r="E464" s="55">
        <v>1284.31</v>
      </c>
      <c r="F464" s="55">
        <v>1316.87</v>
      </c>
      <c r="G464" s="56">
        <v>1521.7199999999998</v>
      </c>
      <c r="H464" s="128">
        <v>1174.3399999999999</v>
      </c>
      <c r="I464" s="55">
        <v>1251.95</v>
      </c>
      <c r="J464" s="55">
        <v>1280.1100000000001</v>
      </c>
      <c r="K464" s="195">
        <v>1443.54</v>
      </c>
      <c r="L464" s="197">
        <v>1092.2499999999998</v>
      </c>
      <c r="M464" s="69" t="s">
        <v>1682</v>
      </c>
      <c r="N464" s="68">
        <v>29.29</v>
      </c>
      <c r="O464" s="33">
        <v>3.1100000000000003</v>
      </c>
      <c r="P464" s="66">
        <v>98.99</v>
      </c>
      <c r="Q464" s="39">
        <v>192.06</v>
      </c>
      <c r="R464" s="39">
        <v>224.62</v>
      </c>
      <c r="S464" s="63">
        <v>429.47</v>
      </c>
      <c r="T464" s="62">
        <v>82.09</v>
      </c>
      <c r="U464" s="39">
        <v>159.69999999999999</v>
      </c>
      <c r="V464" s="39">
        <v>187.86</v>
      </c>
      <c r="W464" s="63">
        <v>351.29</v>
      </c>
      <c r="X464" s="359">
        <v>0</v>
      </c>
      <c r="Y464" s="95"/>
      <c r="Z464" s="349"/>
      <c r="AB464" s="95"/>
      <c r="AC464" s="95"/>
      <c r="AD464" s="349"/>
    </row>
    <row r="465" spans="1:30" x14ac:dyDescent="0.25">
      <c r="A465" s="44" t="s">
        <v>1683</v>
      </c>
      <c r="B465" s="46">
        <v>0</v>
      </c>
      <c r="C465" s="187" t="s">
        <v>99</v>
      </c>
      <c r="D465" s="54">
        <v>820.12</v>
      </c>
      <c r="E465" s="55">
        <v>913.19</v>
      </c>
      <c r="F465" s="55">
        <v>945.75</v>
      </c>
      <c r="G465" s="56">
        <v>1150.6000000000001</v>
      </c>
      <c r="H465" s="128">
        <v>803.22</v>
      </c>
      <c r="I465" s="55">
        <v>880.82999999999993</v>
      </c>
      <c r="J465" s="55">
        <v>908.99</v>
      </c>
      <c r="K465" s="195">
        <v>1072.42</v>
      </c>
      <c r="L465" s="197">
        <v>721.13</v>
      </c>
      <c r="M465" s="69" t="s">
        <v>849</v>
      </c>
      <c r="N465" s="68">
        <v>19.309999999999999</v>
      </c>
      <c r="O465" s="33">
        <v>3.1100000000000003</v>
      </c>
      <c r="P465" s="66">
        <v>98.99</v>
      </c>
      <c r="Q465" s="39">
        <v>192.06</v>
      </c>
      <c r="R465" s="39">
        <v>224.62</v>
      </c>
      <c r="S465" s="63">
        <v>429.47</v>
      </c>
      <c r="T465" s="62">
        <v>82.09</v>
      </c>
      <c r="U465" s="39">
        <v>159.69999999999999</v>
      </c>
      <c r="V465" s="39">
        <v>187.86</v>
      </c>
      <c r="W465" s="63">
        <v>351.29</v>
      </c>
      <c r="X465" s="359">
        <v>0</v>
      </c>
      <c r="Y465" s="95"/>
      <c r="Z465" s="349"/>
      <c r="AB465" s="95"/>
      <c r="AC465" s="95"/>
      <c r="AD465" s="349"/>
    </row>
    <row r="466" spans="1:30" x14ac:dyDescent="0.25">
      <c r="A466" s="44" t="s">
        <v>1683</v>
      </c>
      <c r="B466" s="46">
        <v>1</v>
      </c>
      <c r="C466" s="187" t="s">
        <v>99</v>
      </c>
      <c r="D466" s="54">
        <v>808.81000000000006</v>
      </c>
      <c r="E466" s="55">
        <v>901.88000000000011</v>
      </c>
      <c r="F466" s="55">
        <v>934.44</v>
      </c>
      <c r="G466" s="56">
        <v>1139.29</v>
      </c>
      <c r="H466" s="128">
        <v>791.91000000000008</v>
      </c>
      <c r="I466" s="55">
        <v>869.52</v>
      </c>
      <c r="J466" s="55">
        <v>897.68000000000006</v>
      </c>
      <c r="K466" s="195">
        <v>1061.1100000000001</v>
      </c>
      <c r="L466" s="197">
        <v>709.82</v>
      </c>
      <c r="M466" s="69" t="s">
        <v>1687</v>
      </c>
      <c r="N466" s="68">
        <v>19</v>
      </c>
      <c r="O466" s="33">
        <v>3.1100000000000003</v>
      </c>
      <c r="P466" s="66">
        <v>98.99</v>
      </c>
      <c r="Q466" s="39">
        <v>192.06</v>
      </c>
      <c r="R466" s="39">
        <v>224.62</v>
      </c>
      <c r="S466" s="63">
        <v>429.47</v>
      </c>
      <c r="T466" s="62">
        <v>82.09</v>
      </c>
      <c r="U466" s="39">
        <v>159.69999999999999</v>
      </c>
      <c r="V466" s="39">
        <v>187.86</v>
      </c>
      <c r="W466" s="63">
        <v>351.29</v>
      </c>
      <c r="X466" s="359">
        <v>0</v>
      </c>
      <c r="Y466" s="95"/>
      <c r="Z466" s="349"/>
      <c r="AB466" s="95"/>
      <c r="AC466" s="95"/>
      <c r="AD466" s="349"/>
    </row>
    <row r="467" spans="1:30" x14ac:dyDescent="0.25">
      <c r="A467" s="44" t="s">
        <v>1683</v>
      </c>
      <c r="B467" s="46">
        <v>2</v>
      </c>
      <c r="C467" s="187" t="s">
        <v>99</v>
      </c>
      <c r="D467" s="54">
        <v>829.9</v>
      </c>
      <c r="E467" s="55">
        <v>922.97</v>
      </c>
      <c r="F467" s="55">
        <v>955.53</v>
      </c>
      <c r="G467" s="56">
        <v>1160.3800000000001</v>
      </c>
      <c r="H467" s="128">
        <v>813</v>
      </c>
      <c r="I467" s="55">
        <v>890.6099999999999</v>
      </c>
      <c r="J467" s="55">
        <v>918.77</v>
      </c>
      <c r="K467" s="195">
        <v>1082.2</v>
      </c>
      <c r="L467" s="197">
        <v>730.91000000000008</v>
      </c>
      <c r="M467" s="69" t="s">
        <v>1690</v>
      </c>
      <c r="N467" s="68">
        <v>19.57</v>
      </c>
      <c r="O467" s="33">
        <v>3.1100000000000003</v>
      </c>
      <c r="P467" s="66">
        <v>98.99</v>
      </c>
      <c r="Q467" s="39">
        <v>192.06</v>
      </c>
      <c r="R467" s="39">
        <v>224.62</v>
      </c>
      <c r="S467" s="63">
        <v>429.47</v>
      </c>
      <c r="T467" s="62">
        <v>82.09</v>
      </c>
      <c r="U467" s="39">
        <v>159.69999999999999</v>
      </c>
      <c r="V467" s="39">
        <v>187.86</v>
      </c>
      <c r="W467" s="63">
        <v>351.29</v>
      </c>
      <c r="X467" s="359">
        <v>0</v>
      </c>
      <c r="Y467" s="95"/>
      <c r="Z467" s="349"/>
      <c r="AB467" s="95"/>
      <c r="AC467" s="95"/>
      <c r="AD467" s="349"/>
    </row>
    <row r="468" spans="1:30" x14ac:dyDescent="0.25">
      <c r="A468" s="44" t="s">
        <v>1683</v>
      </c>
      <c r="B468" s="46">
        <v>3</v>
      </c>
      <c r="C468" s="187" t="s">
        <v>99</v>
      </c>
      <c r="D468" s="54">
        <v>868.92000000000007</v>
      </c>
      <c r="E468" s="55">
        <v>961.99</v>
      </c>
      <c r="F468" s="55">
        <v>994.55000000000007</v>
      </c>
      <c r="G468" s="56">
        <v>1199.4000000000001</v>
      </c>
      <c r="H468" s="128">
        <v>852.0200000000001</v>
      </c>
      <c r="I468" s="55">
        <v>929.63000000000011</v>
      </c>
      <c r="J468" s="55">
        <v>957.79000000000008</v>
      </c>
      <c r="K468" s="195">
        <v>1121.22</v>
      </c>
      <c r="L468" s="197">
        <v>769.93000000000006</v>
      </c>
      <c r="M468" s="69" t="s">
        <v>1693</v>
      </c>
      <c r="N468" s="68">
        <v>20.62</v>
      </c>
      <c r="O468" s="33">
        <v>3.1100000000000003</v>
      </c>
      <c r="P468" s="66">
        <v>98.99</v>
      </c>
      <c r="Q468" s="39">
        <v>192.06</v>
      </c>
      <c r="R468" s="39">
        <v>224.62</v>
      </c>
      <c r="S468" s="63">
        <v>429.47</v>
      </c>
      <c r="T468" s="62">
        <v>82.09</v>
      </c>
      <c r="U468" s="39">
        <v>159.69999999999999</v>
      </c>
      <c r="V468" s="39">
        <v>187.86</v>
      </c>
      <c r="W468" s="63">
        <v>351.29</v>
      </c>
      <c r="X468" s="359">
        <v>0</v>
      </c>
      <c r="Y468" s="95"/>
      <c r="Z468" s="349"/>
      <c r="AB468" s="95"/>
      <c r="AC468" s="95"/>
      <c r="AD468" s="349"/>
    </row>
    <row r="469" spans="1:30" x14ac:dyDescent="0.25">
      <c r="A469" s="44" t="s">
        <v>1683</v>
      </c>
      <c r="B469" s="46">
        <v>4</v>
      </c>
      <c r="C469" s="187" t="s">
        <v>99</v>
      </c>
      <c r="D469" s="54">
        <v>925.96</v>
      </c>
      <c r="E469" s="55">
        <v>1019.03</v>
      </c>
      <c r="F469" s="55">
        <v>1051.5900000000001</v>
      </c>
      <c r="G469" s="56">
        <v>1256.44</v>
      </c>
      <c r="H469" s="128">
        <v>909.06000000000006</v>
      </c>
      <c r="I469" s="55">
        <v>986.67000000000007</v>
      </c>
      <c r="J469" s="55">
        <v>1014.83</v>
      </c>
      <c r="K469" s="195">
        <v>1178.26</v>
      </c>
      <c r="L469" s="197">
        <v>826.97</v>
      </c>
      <c r="M469" s="69" t="s">
        <v>1695</v>
      </c>
      <c r="N469" s="68">
        <v>22.15</v>
      </c>
      <c r="O469" s="33">
        <v>3.1100000000000003</v>
      </c>
      <c r="P469" s="66">
        <v>98.99</v>
      </c>
      <c r="Q469" s="39">
        <v>192.06</v>
      </c>
      <c r="R469" s="39">
        <v>224.62</v>
      </c>
      <c r="S469" s="63">
        <v>429.47</v>
      </c>
      <c r="T469" s="62">
        <v>82.09</v>
      </c>
      <c r="U469" s="39">
        <v>159.69999999999999</v>
      </c>
      <c r="V469" s="39">
        <v>187.86</v>
      </c>
      <c r="W469" s="63">
        <v>351.29</v>
      </c>
      <c r="X469" s="359">
        <v>0</v>
      </c>
      <c r="Y469" s="95"/>
      <c r="Z469" s="349"/>
      <c r="AB469" s="95"/>
      <c r="AC469" s="95"/>
      <c r="AD469" s="349"/>
    </row>
    <row r="470" spans="1:30" x14ac:dyDescent="0.25">
      <c r="A470" s="44" t="s">
        <v>1683</v>
      </c>
      <c r="B470" s="46">
        <v>5</v>
      </c>
      <c r="C470" s="187" t="s">
        <v>99</v>
      </c>
      <c r="D470" s="54">
        <v>940.96999999999991</v>
      </c>
      <c r="E470" s="55">
        <v>1034.04</v>
      </c>
      <c r="F470" s="55">
        <v>1066.5999999999999</v>
      </c>
      <c r="G470" s="56">
        <v>1271.45</v>
      </c>
      <c r="H470" s="128">
        <v>924.06999999999994</v>
      </c>
      <c r="I470" s="55">
        <v>1001.6799999999998</v>
      </c>
      <c r="J470" s="55">
        <v>1029.8399999999999</v>
      </c>
      <c r="K470" s="195">
        <v>1193.27</v>
      </c>
      <c r="L470" s="197">
        <v>841.9799999999999</v>
      </c>
      <c r="M470" s="69" t="s">
        <v>1698</v>
      </c>
      <c r="N470" s="68">
        <v>22.56</v>
      </c>
      <c r="O470" s="33">
        <v>3.1100000000000003</v>
      </c>
      <c r="P470" s="66">
        <v>98.99</v>
      </c>
      <c r="Q470" s="39">
        <v>192.06</v>
      </c>
      <c r="R470" s="39">
        <v>224.62</v>
      </c>
      <c r="S470" s="63">
        <v>429.47</v>
      </c>
      <c r="T470" s="62">
        <v>82.09</v>
      </c>
      <c r="U470" s="39">
        <v>159.69999999999999</v>
      </c>
      <c r="V470" s="39">
        <v>187.86</v>
      </c>
      <c r="W470" s="63">
        <v>351.29</v>
      </c>
      <c r="X470" s="359">
        <v>0</v>
      </c>
      <c r="Y470" s="95"/>
      <c r="Z470" s="349"/>
      <c r="AB470" s="95"/>
      <c r="AC470" s="95"/>
      <c r="AD470" s="349"/>
    </row>
    <row r="471" spans="1:30" x14ac:dyDescent="0.25">
      <c r="A471" s="44" t="s">
        <v>1683</v>
      </c>
      <c r="B471" s="46">
        <v>6</v>
      </c>
      <c r="C471" s="187" t="s">
        <v>99</v>
      </c>
      <c r="D471" s="54">
        <v>902.18000000000006</v>
      </c>
      <c r="E471" s="55">
        <v>995.25</v>
      </c>
      <c r="F471" s="55">
        <v>1027.81</v>
      </c>
      <c r="G471" s="56">
        <v>1232.6600000000001</v>
      </c>
      <c r="H471" s="128">
        <v>885.28000000000009</v>
      </c>
      <c r="I471" s="55">
        <v>962.8900000000001</v>
      </c>
      <c r="J471" s="55">
        <v>991.05000000000007</v>
      </c>
      <c r="K471" s="195">
        <v>1154.48</v>
      </c>
      <c r="L471" s="197">
        <v>803.19</v>
      </c>
      <c r="M471" s="69" t="s">
        <v>1701</v>
      </c>
      <c r="N471" s="68">
        <v>21.51</v>
      </c>
      <c r="O471" s="33">
        <v>3.1100000000000003</v>
      </c>
      <c r="P471" s="66">
        <v>98.99</v>
      </c>
      <c r="Q471" s="39">
        <v>192.06</v>
      </c>
      <c r="R471" s="39">
        <v>224.62</v>
      </c>
      <c r="S471" s="63">
        <v>429.47</v>
      </c>
      <c r="T471" s="62">
        <v>82.09</v>
      </c>
      <c r="U471" s="39">
        <v>159.69999999999999</v>
      </c>
      <c r="V471" s="39">
        <v>187.86</v>
      </c>
      <c r="W471" s="63">
        <v>351.29</v>
      </c>
      <c r="X471" s="359">
        <v>0</v>
      </c>
      <c r="Y471" s="95"/>
      <c r="Z471" s="349"/>
      <c r="AB471" s="95"/>
      <c r="AC471" s="95"/>
      <c r="AD471" s="349"/>
    </row>
    <row r="472" spans="1:30" x14ac:dyDescent="0.25">
      <c r="A472" s="44" t="s">
        <v>1683</v>
      </c>
      <c r="B472" s="46">
        <v>7</v>
      </c>
      <c r="C472" s="187" t="s">
        <v>99</v>
      </c>
      <c r="D472" s="54">
        <v>833.68</v>
      </c>
      <c r="E472" s="55">
        <v>926.75</v>
      </c>
      <c r="F472" s="55">
        <v>959.31</v>
      </c>
      <c r="G472" s="56">
        <v>1164.1599999999999</v>
      </c>
      <c r="H472" s="128">
        <v>816.78</v>
      </c>
      <c r="I472" s="55">
        <v>894.38999999999987</v>
      </c>
      <c r="J472" s="55">
        <v>922.55</v>
      </c>
      <c r="K472" s="195">
        <v>1085.98</v>
      </c>
      <c r="L472" s="197">
        <v>734.68999999999994</v>
      </c>
      <c r="M472" s="69" t="s">
        <v>1704</v>
      </c>
      <c r="N472" s="68">
        <v>19.670000000000002</v>
      </c>
      <c r="O472" s="33">
        <v>3.1100000000000003</v>
      </c>
      <c r="P472" s="66">
        <v>98.99</v>
      </c>
      <c r="Q472" s="39">
        <v>192.06</v>
      </c>
      <c r="R472" s="39">
        <v>224.62</v>
      </c>
      <c r="S472" s="63">
        <v>429.47</v>
      </c>
      <c r="T472" s="62">
        <v>82.09</v>
      </c>
      <c r="U472" s="39">
        <v>159.69999999999999</v>
      </c>
      <c r="V472" s="39">
        <v>187.86</v>
      </c>
      <c r="W472" s="63">
        <v>351.29</v>
      </c>
      <c r="X472" s="359">
        <v>0</v>
      </c>
      <c r="Y472" s="95"/>
      <c r="Z472" s="349"/>
      <c r="AB472" s="95"/>
      <c r="AC472" s="95"/>
      <c r="AD472" s="349"/>
    </row>
    <row r="473" spans="1:30" x14ac:dyDescent="0.25">
      <c r="A473" s="44" t="s">
        <v>1683</v>
      </c>
      <c r="B473" s="46">
        <v>8</v>
      </c>
      <c r="C473" s="187" t="s">
        <v>99</v>
      </c>
      <c r="D473" s="54">
        <v>1010.29</v>
      </c>
      <c r="E473" s="55">
        <v>1103.3599999999999</v>
      </c>
      <c r="F473" s="55">
        <v>1135.92</v>
      </c>
      <c r="G473" s="56">
        <v>1340.77</v>
      </c>
      <c r="H473" s="128">
        <v>993.39</v>
      </c>
      <c r="I473" s="55">
        <v>1071</v>
      </c>
      <c r="J473" s="55">
        <v>1099.1599999999999</v>
      </c>
      <c r="K473" s="195">
        <v>1262.5899999999999</v>
      </c>
      <c r="L473" s="197">
        <v>911.3</v>
      </c>
      <c r="M473" s="69" t="s">
        <v>1707</v>
      </c>
      <c r="N473" s="68">
        <v>24.42</v>
      </c>
      <c r="O473" s="33">
        <v>3.1100000000000003</v>
      </c>
      <c r="P473" s="66">
        <v>98.99</v>
      </c>
      <c r="Q473" s="39">
        <v>192.06</v>
      </c>
      <c r="R473" s="39">
        <v>224.62</v>
      </c>
      <c r="S473" s="63">
        <v>429.47</v>
      </c>
      <c r="T473" s="62">
        <v>82.09</v>
      </c>
      <c r="U473" s="39">
        <v>159.69999999999999</v>
      </c>
      <c r="V473" s="39">
        <v>187.86</v>
      </c>
      <c r="W473" s="63">
        <v>351.29</v>
      </c>
      <c r="X473" s="359">
        <v>0</v>
      </c>
      <c r="Y473" s="95"/>
      <c r="Z473" s="349"/>
      <c r="AB473" s="95"/>
      <c r="AC473" s="95"/>
      <c r="AD473" s="349"/>
    </row>
    <row r="474" spans="1:30" x14ac:dyDescent="0.25">
      <c r="A474" s="44" t="s">
        <v>1683</v>
      </c>
      <c r="B474" s="46">
        <v>9</v>
      </c>
      <c r="C474" s="187" t="s">
        <v>99</v>
      </c>
      <c r="D474" s="54">
        <v>921.29</v>
      </c>
      <c r="E474" s="55">
        <v>1014.3599999999999</v>
      </c>
      <c r="F474" s="55">
        <v>1046.92</v>
      </c>
      <c r="G474" s="56">
        <v>1251.77</v>
      </c>
      <c r="H474" s="128">
        <v>904.39</v>
      </c>
      <c r="I474" s="55">
        <v>982</v>
      </c>
      <c r="J474" s="55">
        <v>1010.16</v>
      </c>
      <c r="K474" s="195">
        <v>1173.5899999999999</v>
      </c>
      <c r="L474" s="197">
        <v>822.3</v>
      </c>
      <c r="M474" s="69" t="s">
        <v>1710</v>
      </c>
      <c r="N474" s="68">
        <v>22.03</v>
      </c>
      <c r="O474" s="33">
        <v>3.1100000000000003</v>
      </c>
      <c r="P474" s="66">
        <v>98.99</v>
      </c>
      <c r="Q474" s="39">
        <v>192.06</v>
      </c>
      <c r="R474" s="39">
        <v>224.62</v>
      </c>
      <c r="S474" s="63">
        <v>429.47</v>
      </c>
      <c r="T474" s="62">
        <v>82.09</v>
      </c>
      <c r="U474" s="39">
        <v>159.69999999999999</v>
      </c>
      <c r="V474" s="39">
        <v>187.86</v>
      </c>
      <c r="W474" s="63">
        <v>351.29</v>
      </c>
      <c r="X474" s="359">
        <v>0</v>
      </c>
      <c r="Y474" s="95"/>
      <c r="Z474" s="349"/>
      <c r="AB474" s="95"/>
      <c r="AC474" s="95"/>
      <c r="AD474" s="349"/>
    </row>
    <row r="475" spans="1:30" x14ac:dyDescent="0.25">
      <c r="A475" s="44" t="s">
        <v>1683</v>
      </c>
      <c r="B475" s="46">
        <v>10</v>
      </c>
      <c r="C475" s="187" t="s">
        <v>99</v>
      </c>
      <c r="D475" s="54">
        <v>876.28</v>
      </c>
      <c r="E475" s="55">
        <v>969.35</v>
      </c>
      <c r="F475" s="55">
        <v>1001.9100000000001</v>
      </c>
      <c r="G475" s="56">
        <v>1206.76</v>
      </c>
      <c r="H475" s="128">
        <v>859.38</v>
      </c>
      <c r="I475" s="55">
        <v>936.99</v>
      </c>
      <c r="J475" s="55">
        <v>965.15</v>
      </c>
      <c r="K475" s="195">
        <v>1128.58</v>
      </c>
      <c r="L475" s="197">
        <v>777.29000000000008</v>
      </c>
      <c r="M475" s="69" t="s">
        <v>1713</v>
      </c>
      <c r="N475" s="68">
        <v>20.82</v>
      </c>
      <c r="O475" s="33">
        <v>3.1100000000000003</v>
      </c>
      <c r="P475" s="66">
        <v>98.99</v>
      </c>
      <c r="Q475" s="39">
        <v>192.06</v>
      </c>
      <c r="R475" s="39">
        <v>224.62</v>
      </c>
      <c r="S475" s="63">
        <v>429.47</v>
      </c>
      <c r="T475" s="62">
        <v>82.09</v>
      </c>
      <c r="U475" s="39">
        <v>159.69999999999999</v>
      </c>
      <c r="V475" s="39">
        <v>187.86</v>
      </c>
      <c r="W475" s="63">
        <v>351.29</v>
      </c>
      <c r="X475" s="359">
        <v>0</v>
      </c>
      <c r="Y475" s="95"/>
      <c r="Z475" s="349"/>
      <c r="AB475" s="95"/>
      <c r="AC475" s="95"/>
      <c r="AD475" s="349"/>
    </row>
    <row r="476" spans="1:30" x14ac:dyDescent="0.25">
      <c r="A476" s="44" t="s">
        <v>1683</v>
      </c>
      <c r="B476" s="46">
        <v>11</v>
      </c>
      <c r="C476" s="187" t="s">
        <v>99</v>
      </c>
      <c r="D476" s="54">
        <v>855.18000000000006</v>
      </c>
      <c r="E476" s="55">
        <v>948.25</v>
      </c>
      <c r="F476" s="55">
        <v>980.81000000000006</v>
      </c>
      <c r="G476" s="56">
        <v>1185.6600000000001</v>
      </c>
      <c r="H476" s="128">
        <v>838.28000000000009</v>
      </c>
      <c r="I476" s="55">
        <v>915.8900000000001</v>
      </c>
      <c r="J476" s="55">
        <v>944.05000000000007</v>
      </c>
      <c r="K476" s="195">
        <v>1107.48</v>
      </c>
      <c r="L476" s="197">
        <v>756.19</v>
      </c>
      <c r="M476" s="69" t="s">
        <v>1716</v>
      </c>
      <c r="N476" s="68">
        <v>20.25</v>
      </c>
      <c r="O476" s="33">
        <v>3.1100000000000003</v>
      </c>
      <c r="P476" s="66">
        <v>98.99</v>
      </c>
      <c r="Q476" s="39">
        <v>192.06</v>
      </c>
      <c r="R476" s="39">
        <v>224.62</v>
      </c>
      <c r="S476" s="63">
        <v>429.47</v>
      </c>
      <c r="T476" s="62">
        <v>82.09</v>
      </c>
      <c r="U476" s="39">
        <v>159.69999999999999</v>
      </c>
      <c r="V476" s="39">
        <v>187.86</v>
      </c>
      <c r="W476" s="63">
        <v>351.29</v>
      </c>
      <c r="X476" s="359">
        <v>0</v>
      </c>
      <c r="Y476" s="95"/>
      <c r="Z476" s="349"/>
      <c r="AB476" s="95"/>
      <c r="AC476" s="95"/>
      <c r="AD476" s="349"/>
    </row>
    <row r="477" spans="1:30" x14ac:dyDescent="0.25">
      <c r="A477" s="44" t="s">
        <v>1683</v>
      </c>
      <c r="B477" s="46">
        <v>12</v>
      </c>
      <c r="C477" s="187" t="s">
        <v>99</v>
      </c>
      <c r="D477" s="54">
        <v>849.32999999999993</v>
      </c>
      <c r="E477" s="55">
        <v>942.4</v>
      </c>
      <c r="F477" s="55">
        <v>974.96</v>
      </c>
      <c r="G477" s="56">
        <v>1179.81</v>
      </c>
      <c r="H477" s="128">
        <v>832.43000000000006</v>
      </c>
      <c r="I477" s="55">
        <v>910.04</v>
      </c>
      <c r="J477" s="55">
        <v>938.2</v>
      </c>
      <c r="K477" s="195">
        <v>1101.6300000000001</v>
      </c>
      <c r="L477" s="197">
        <v>750.34</v>
      </c>
      <c r="M477" s="69" t="s">
        <v>1720</v>
      </c>
      <c r="N477" s="68">
        <v>20.09</v>
      </c>
      <c r="O477" s="33">
        <v>3.1100000000000003</v>
      </c>
      <c r="P477" s="66">
        <v>98.99</v>
      </c>
      <c r="Q477" s="39">
        <v>192.06</v>
      </c>
      <c r="R477" s="39">
        <v>224.62</v>
      </c>
      <c r="S477" s="63">
        <v>429.47</v>
      </c>
      <c r="T477" s="62">
        <v>82.09</v>
      </c>
      <c r="U477" s="39">
        <v>159.69999999999999</v>
      </c>
      <c r="V477" s="39">
        <v>187.86</v>
      </c>
      <c r="W477" s="63">
        <v>351.29</v>
      </c>
      <c r="X477" s="359">
        <v>0</v>
      </c>
      <c r="Y477" s="95"/>
      <c r="Z477" s="349"/>
      <c r="AB477" s="95"/>
      <c r="AC477" s="95"/>
      <c r="AD477" s="349"/>
    </row>
    <row r="478" spans="1:30" x14ac:dyDescent="0.25">
      <c r="A478" s="44" t="s">
        <v>1683</v>
      </c>
      <c r="B478" s="46">
        <v>13</v>
      </c>
      <c r="C478" s="187" t="s">
        <v>99</v>
      </c>
      <c r="D478" s="54">
        <v>857.6</v>
      </c>
      <c r="E478" s="55">
        <v>950.67000000000007</v>
      </c>
      <c r="F478" s="55">
        <v>983.23</v>
      </c>
      <c r="G478" s="56">
        <v>1188.0800000000002</v>
      </c>
      <c r="H478" s="128">
        <v>840.7</v>
      </c>
      <c r="I478" s="55">
        <v>918.31</v>
      </c>
      <c r="J478" s="55">
        <v>946.47</v>
      </c>
      <c r="K478" s="195">
        <v>1109.9000000000001</v>
      </c>
      <c r="L478" s="197">
        <v>758.61</v>
      </c>
      <c r="M478" s="69" t="s">
        <v>1722</v>
      </c>
      <c r="N478" s="68">
        <v>20.309999999999999</v>
      </c>
      <c r="O478" s="33">
        <v>3.1100000000000003</v>
      </c>
      <c r="P478" s="66">
        <v>98.99</v>
      </c>
      <c r="Q478" s="39">
        <v>192.06</v>
      </c>
      <c r="R478" s="39">
        <v>224.62</v>
      </c>
      <c r="S478" s="63">
        <v>429.47</v>
      </c>
      <c r="T478" s="62">
        <v>82.09</v>
      </c>
      <c r="U478" s="39">
        <v>159.69999999999999</v>
      </c>
      <c r="V478" s="39">
        <v>187.86</v>
      </c>
      <c r="W478" s="63">
        <v>351.29</v>
      </c>
      <c r="X478" s="359">
        <v>0</v>
      </c>
      <c r="Y478" s="95"/>
      <c r="Z478" s="349"/>
      <c r="AB478" s="95"/>
      <c r="AC478" s="95"/>
      <c r="AD478" s="349"/>
    </row>
    <row r="479" spans="1:30" x14ac:dyDescent="0.25">
      <c r="A479" s="44" t="s">
        <v>1683</v>
      </c>
      <c r="B479" s="46">
        <v>14</v>
      </c>
      <c r="C479" s="187" t="s">
        <v>99</v>
      </c>
      <c r="D479" s="54">
        <v>865.81999999999994</v>
      </c>
      <c r="E479" s="55">
        <v>958.89</v>
      </c>
      <c r="F479" s="55">
        <v>991.44999999999993</v>
      </c>
      <c r="G479" s="56">
        <v>1196.3</v>
      </c>
      <c r="H479" s="128">
        <v>848.92</v>
      </c>
      <c r="I479" s="55">
        <v>926.53</v>
      </c>
      <c r="J479" s="55">
        <v>954.68999999999994</v>
      </c>
      <c r="K479" s="195">
        <v>1118.1199999999999</v>
      </c>
      <c r="L479" s="197">
        <v>766.82999999999993</v>
      </c>
      <c r="M479" s="69" t="s">
        <v>1724</v>
      </c>
      <c r="N479" s="68">
        <v>20.54</v>
      </c>
      <c r="O479" s="33">
        <v>3.1100000000000003</v>
      </c>
      <c r="P479" s="66">
        <v>98.99</v>
      </c>
      <c r="Q479" s="39">
        <v>192.06</v>
      </c>
      <c r="R479" s="39">
        <v>224.62</v>
      </c>
      <c r="S479" s="63">
        <v>429.47</v>
      </c>
      <c r="T479" s="62">
        <v>82.09</v>
      </c>
      <c r="U479" s="39">
        <v>159.69999999999999</v>
      </c>
      <c r="V479" s="39">
        <v>187.86</v>
      </c>
      <c r="W479" s="63">
        <v>351.29</v>
      </c>
      <c r="X479" s="359">
        <v>0</v>
      </c>
      <c r="Y479" s="95"/>
      <c r="Z479" s="349"/>
      <c r="AB479" s="95"/>
      <c r="AC479" s="95"/>
      <c r="AD479" s="349"/>
    </row>
    <row r="480" spans="1:30" x14ac:dyDescent="0.25">
      <c r="A480" s="44" t="s">
        <v>1683</v>
      </c>
      <c r="B480" s="46">
        <v>15</v>
      </c>
      <c r="C480" s="187" t="s">
        <v>99</v>
      </c>
      <c r="D480" s="54">
        <v>867.99</v>
      </c>
      <c r="E480" s="55">
        <v>961.06</v>
      </c>
      <c r="F480" s="55">
        <v>993.61999999999989</v>
      </c>
      <c r="G480" s="56">
        <v>1198.47</v>
      </c>
      <c r="H480" s="128">
        <v>851.09</v>
      </c>
      <c r="I480" s="55">
        <v>928.7</v>
      </c>
      <c r="J480" s="55">
        <v>956.86</v>
      </c>
      <c r="K480" s="195">
        <v>1120.29</v>
      </c>
      <c r="L480" s="197">
        <v>769</v>
      </c>
      <c r="M480" s="69" t="s">
        <v>1727</v>
      </c>
      <c r="N480" s="68">
        <v>20.59</v>
      </c>
      <c r="O480" s="33">
        <v>3.1100000000000003</v>
      </c>
      <c r="P480" s="66">
        <v>98.99</v>
      </c>
      <c r="Q480" s="39">
        <v>192.06</v>
      </c>
      <c r="R480" s="39">
        <v>224.62</v>
      </c>
      <c r="S480" s="63">
        <v>429.47</v>
      </c>
      <c r="T480" s="62">
        <v>82.09</v>
      </c>
      <c r="U480" s="39">
        <v>159.69999999999999</v>
      </c>
      <c r="V480" s="39">
        <v>187.86</v>
      </c>
      <c r="W480" s="63">
        <v>351.29</v>
      </c>
      <c r="X480" s="359">
        <v>0</v>
      </c>
      <c r="Y480" s="95"/>
      <c r="Z480" s="349"/>
      <c r="AB480" s="95"/>
      <c r="AC480" s="95"/>
      <c r="AD480" s="349"/>
    </row>
    <row r="481" spans="1:30" x14ac:dyDescent="0.25">
      <c r="A481" s="44" t="s">
        <v>1683</v>
      </c>
      <c r="B481" s="46">
        <v>16</v>
      </c>
      <c r="C481" s="187" t="s">
        <v>99</v>
      </c>
      <c r="D481" s="54">
        <v>868.04000000000008</v>
      </c>
      <c r="E481" s="55">
        <v>961.11</v>
      </c>
      <c r="F481" s="55">
        <v>993.67000000000007</v>
      </c>
      <c r="G481" s="56">
        <v>1198.52</v>
      </c>
      <c r="H481" s="128">
        <v>851.1400000000001</v>
      </c>
      <c r="I481" s="55">
        <v>928.75</v>
      </c>
      <c r="J481" s="55">
        <v>956.91000000000008</v>
      </c>
      <c r="K481" s="195">
        <v>1120.3400000000001</v>
      </c>
      <c r="L481" s="197">
        <v>769.05000000000007</v>
      </c>
      <c r="M481" s="69" t="s">
        <v>1731</v>
      </c>
      <c r="N481" s="68">
        <v>20.6</v>
      </c>
      <c r="O481" s="33">
        <v>3.1100000000000003</v>
      </c>
      <c r="P481" s="66">
        <v>98.99</v>
      </c>
      <c r="Q481" s="39">
        <v>192.06</v>
      </c>
      <c r="R481" s="39">
        <v>224.62</v>
      </c>
      <c r="S481" s="63">
        <v>429.47</v>
      </c>
      <c r="T481" s="62">
        <v>82.09</v>
      </c>
      <c r="U481" s="39">
        <v>159.69999999999999</v>
      </c>
      <c r="V481" s="39">
        <v>187.86</v>
      </c>
      <c r="W481" s="63">
        <v>351.29</v>
      </c>
      <c r="X481" s="359">
        <v>0</v>
      </c>
      <c r="Y481" s="95"/>
      <c r="Z481" s="349"/>
      <c r="AB481" s="95"/>
      <c r="AC481" s="95"/>
      <c r="AD481" s="349"/>
    </row>
    <row r="482" spans="1:30" x14ac:dyDescent="0.25">
      <c r="A482" s="44" t="s">
        <v>1683</v>
      </c>
      <c r="B482" s="46">
        <v>17</v>
      </c>
      <c r="C482" s="187" t="s">
        <v>99</v>
      </c>
      <c r="D482" s="54">
        <v>856.03</v>
      </c>
      <c r="E482" s="55">
        <v>949.09999999999991</v>
      </c>
      <c r="F482" s="55">
        <v>981.66</v>
      </c>
      <c r="G482" s="56">
        <v>1186.51</v>
      </c>
      <c r="H482" s="128">
        <v>839.13</v>
      </c>
      <c r="I482" s="55">
        <v>916.74</v>
      </c>
      <c r="J482" s="55">
        <v>944.9</v>
      </c>
      <c r="K482" s="195">
        <v>1108.33</v>
      </c>
      <c r="L482" s="197">
        <v>757.04</v>
      </c>
      <c r="M482" s="69" t="s">
        <v>1734</v>
      </c>
      <c r="N482" s="68">
        <v>20.27</v>
      </c>
      <c r="O482" s="33">
        <v>3.1100000000000003</v>
      </c>
      <c r="P482" s="66">
        <v>98.99</v>
      </c>
      <c r="Q482" s="39">
        <v>192.06</v>
      </c>
      <c r="R482" s="39">
        <v>224.62</v>
      </c>
      <c r="S482" s="63">
        <v>429.47</v>
      </c>
      <c r="T482" s="62">
        <v>82.09</v>
      </c>
      <c r="U482" s="39">
        <v>159.69999999999999</v>
      </c>
      <c r="V482" s="39">
        <v>187.86</v>
      </c>
      <c r="W482" s="63">
        <v>351.29</v>
      </c>
      <c r="X482" s="359">
        <v>0</v>
      </c>
      <c r="Y482" s="95"/>
      <c r="Z482" s="349"/>
      <c r="AB482" s="95"/>
      <c r="AC482" s="95"/>
      <c r="AD482" s="349"/>
    </row>
    <row r="483" spans="1:30" x14ac:dyDescent="0.25">
      <c r="A483" s="44" t="s">
        <v>1683</v>
      </c>
      <c r="B483" s="46">
        <v>18</v>
      </c>
      <c r="C483" s="187" t="s">
        <v>99</v>
      </c>
      <c r="D483" s="54">
        <v>846.1</v>
      </c>
      <c r="E483" s="55">
        <v>939.17000000000007</v>
      </c>
      <c r="F483" s="55">
        <v>971.73</v>
      </c>
      <c r="G483" s="56">
        <v>1176.58</v>
      </c>
      <c r="H483" s="128">
        <v>829.2</v>
      </c>
      <c r="I483" s="55">
        <v>906.81</v>
      </c>
      <c r="J483" s="55">
        <v>934.97</v>
      </c>
      <c r="K483" s="195">
        <v>1098.4000000000001</v>
      </c>
      <c r="L483" s="197">
        <v>747.11</v>
      </c>
      <c r="M483" s="69" t="s">
        <v>276</v>
      </c>
      <c r="N483" s="68">
        <v>20.010000000000002</v>
      </c>
      <c r="O483" s="33">
        <v>3.1100000000000003</v>
      </c>
      <c r="P483" s="66">
        <v>98.99</v>
      </c>
      <c r="Q483" s="39">
        <v>192.06</v>
      </c>
      <c r="R483" s="39">
        <v>224.62</v>
      </c>
      <c r="S483" s="63">
        <v>429.47</v>
      </c>
      <c r="T483" s="62">
        <v>82.09</v>
      </c>
      <c r="U483" s="39">
        <v>159.69999999999999</v>
      </c>
      <c r="V483" s="39">
        <v>187.86</v>
      </c>
      <c r="W483" s="63">
        <v>351.29</v>
      </c>
      <c r="X483" s="359">
        <v>0</v>
      </c>
      <c r="Y483" s="95"/>
      <c r="Z483" s="349"/>
      <c r="AB483" s="95"/>
      <c r="AC483" s="95"/>
      <c r="AD483" s="349"/>
    </row>
    <row r="484" spans="1:30" x14ac:dyDescent="0.25">
      <c r="A484" s="44" t="s">
        <v>1683</v>
      </c>
      <c r="B484" s="46">
        <v>19</v>
      </c>
      <c r="C484" s="187" t="s">
        <v>99</v>
      </c>
      <c r="D484" s="54">
        <v>888.92</v>
      </c>
      <c r="E484" s="55">
        <v>981.99</v>
      </c>
      <c r="F484" s="55">
        <v>1014.55</v>
      </c>
      <c r="G484" s="56">
        <v>1219.4000000000001</v>
      </c>
      <c r="H484" s="128">
        <v>872.02</v>
      </c>
      <c r="I484" s="55">
        <v>949.62999999999988</v>
      </c>
      <c r="J484" s="55">
        <v>977.79</v>
      </c>
      <c r="K484" s="195">
        <v>1141.22</v>
      </c>
      <c r="L484" s="197">
        <v>789.93</v>
      </c>
      <c r="M484" s="69" t="s">
        <v>1740</v>
      </c>
      <c r="N484" s="68">
        <v>21.16</v>
      </c>
      <c r="O484" s="33">
        <v>3.1100000000000003</v>
      </c>
      <c r="P484" s="66">
        <v>98.99</v>
      </c>
      <c r="Q484" s="39">
        <v>192.06</v>
      </c>
      <c r="R484" s="39">
        <v>224.62</v>
      </c>
      <c r="S484" s="63">
        <v>429.47</v>
      </c>
      <c r="T484" s="62">
        <v>82.09</v>
      </c>
      <c r="U484" s="39">
        <v>159.69999999999999</v>
      </c>
      <c r="V484" s="39">
        <v>187.86</v>
      </c>
      <c r="W484" s="63">
        <v>351.29</v>
      </c>
      <c r="X484" s="359">
        <v>0</v>
      </c>
      <c r="Y484" s="95"/>
      <c r="Z484" s="349"/>
      <c r="AB484" s="95"/>
      <c r="AC484" s="95"/>
      <c r="AD484" s="349"/>
    </row>
    <row r="485" spans="1:30" x14ac:dyDescent="0.25">
      <c r="A485" s="44" t="s">
        <v>1683</v>
      </c>
      <c r="B485" s="46">
        <v>20</v>
      </c>
      <c r="C485" s="187" t="s">
        <v>99</v>
      </c>
      <c r="D485" s="54">
        <v>852.09</v>
      </c>
      <c r="E485" s="55">
        <v>945.16000000000008</v>
      </c>
      <c r="F485" s="55">
        <v>977.72</v>
      </c>
      <c r="G485" s="56">
        <v>1182.5700000000002</v>
      </c>
      <c r="H485" s="128">
        <v>835.19</v>
      </c>
      <c r="I485" s="55">
        <v>912.8</v>
      </c>
      <c r="J485" s="55">
        <v>940.96</v>
      </c>
      <c r="K485" s="195">
        <v>1104.3900000000001</v>
      </c>
      <c r="L485" s="197">
        <v>753.1</v>
      </c>
      <c r="M485" s="69" t="s">
        <v>761</v>
      </c>
      <c r="N485" s="68">
        <v>20.170000000000002</v>
      </c>
      <c r="O485" s="33">
        <v>3.1100000000000003</v>
      </c>
      <c r="P485" s="66">
        <v>98.99</v>
      </c>
      <c r="Q485" s="39">
        <v>192.06</v>
      </c>
      <c r="R485" s="39">
        <v>224.62</v>
      </c>
      <c r="S485" s="63">
        <v>429.47</v>
      </c>
      <c r="T485" s="62">
        <v>82.09</v>
      </c>
      <c r="U485" s="39">
        <v>159.69999999999999</v>
      </c>
      <c r="V485" s="39">
        <v>187.86</v>
      </c>
      <c r="W485" s="63">
        <v>351.29</v>
      </c>
      <c r="X485" s="359">
        <v>0</v>
      </c>
      <c r="Y485" s="95"/>
      <c r="Z485" s="349"/>
      <c r="AB485" s="95"/>
      <c r="AC485" s="95"/>
      <c r="AD485" s="349"/>
    </row>
    <row r="486" spans="1:30" x14ac:dyDescent="0.25">
      <c r="A486" s="44" t="s">
        <v>1683</v>
      </c>
      <c r="B486" s="46">
        <v>21</v>
      </c>
      <c r="C486" s="187" t="s">
        <v>99</v>
      </c>
      <c r="D486" s="54">
        <v>869.67</v>
      </c>
      <c r="E486" s="55">
        <v>962.74</v>
      </c>
      <c r="F486" s="55">
        <v>995.3</v>
      </c>
      <c r="G486" s="56">
        <v>1200.1500000000001</v>
      </c>
      <c r="H486" s="128">
        <v>852.77</v>
      </c>
      <c r="I486" s="55">
        <v>930.37999999999988</v>
      </c>
      <c r="J486" s="55">
        <v>958.54</v>
      </c>
      <c r="K486" s="195">
        <v>1121.97</v>
      </c>
      <c r="L486" s="197">
        <v>770.68</v>
      </c>
      <c r="M486" s="69" t="s">
        <v>1745</v>
      </c>
      <c r="N486" s="68">
        <v>20.64</v>
      </c>
      <c r="O486" s="33">
        <v>3.1100000000000003</v>
      </c>
      <c r="P486" s="66">
        <v>98.99</v>
      </c>
      <c r="Q486" s="39">
        <v>192.06</v>
      </c>
      <c r="R486" s="39">
        <v>224.62</v>
      </c>
      <c r="S486" s="63">
        <v>429.47</v>
      </c>
      <c r="T486" s="62">
        <v>82.09</v>
      </c>
      <c r="U486" s="39">
        <v>159.69999999999999</v>
      </c>
      <c r="V486" s="39">
        <v>187.86</v>
      </c>
      <c r="W486" s="63">
        <v>351.29</v>
      </c>
      <c r="X486" s="359">
        <v>0</v>
      </c>
      <c r="Y486" s="95"/>
      <c r="Z486" s="349"/>
      <c r="AB486" s="95"/>
      <c r="AC486" s="95"/>
      <c r="AD486" s="349"/>
    </row>
    <row r="487" spans="1:30" x14ac:dyDescent="0.25">
      <c r="A487" s="44" t="s">
        <v>1683</v>
      </c>
      <c r="B487" s="46">
        <v>22</v>
      </c>
      <c r="C487" s="187" t="s">
        <v>99</v>
      </c>
      <c r="D487" s="54">
        <v>935.39</v>
      </c>
      <c r="E487" s="55">
        <v>1028.46</v>
      </c>
      <c r="F487" s="55">
        <v>1061.02</v>
      </c>
      <c r="G487" s="56">
        <v>1265.8699999999999</v>
      </c>
      <c r="H487" s="128">
        <v>918.49</v>
      </c>
      <c r="I487" s="55">
        <v>996.09999999999991</v>
      </c>
      <c r="J487" s="55">
        <v>1024.26</v>
      </c>
      <c r="K487" s="195">
        <v>1187.69</v>
      </c>
      <c r="L487" s="197">
        <v>836.4</v>
      </c>
      <c r="M487" s="69" t="s">
        <v>1748</v>
      </c>
      <c r="N487" s="68">
        <v>22.41</v>
      </c>
      <c r="O487" s="33">
        <v>3.1100000000000003</v>
      </c>
      <c r="P487" s="66">
        <v>98.99</v>
      </c>
      <c r="Q487" s="39">
        <v>192.06</v>
      </c>
      <c r="R487" s="39">
        <v>224.62</v>
      </c>
      <c r="S487" s="63">
        <v>429.47</v>
      </c>
      <c r="T487" s="62">
        <v>82.09</v>
      </c>
      <c r="U487" s="39">
        <v>159.69999999999999</v>
      </c>
      <c r="V487" s="39">
        <v>187.86</v>
      </c>
      <c r="W487" s="63">
        <v>351.29</v>
      </c>
      <c r="X487" s="359">
        <v>0</v>
      </c>
      <c r="Y487" s="95"/>
      <c r="Z487" s="349"/>
      <c r="AB487" s="95"/>
      <c r="AC487" s="95"/>
      <c r="AD487" s="349"/>
    </row>
    <row r="488" spans="1:30" x14ac:dyDescent="0.25">
      <c r="A488" s="44" t="s">
        <v>1683</v>
      </c>
      <c r="B488" s="46">
        <v>23</v>
      </c>
      <c r="C488" s="187" t="s">
        <v>99</v>
      </c>
      <c r="D488" s="54">
        <v>1128.92</v>
      </c>
      <c r="E488" s="55">
        <v>1221.99</v>
      </c>
      <c r="F488" s="55">
        <v>1254.55</v>
      </c>
      <c r="G488" s="56">
        <v>1459.4</v>
      </c>
      <c r="H488" s="128">
        <v>1112.02</v>
      </c>
      <c r="I488" s="55">
        <v>1189.6300000000001</v>
      </c>
      <c r="J488" s="55">
        <v>1217.79</v>
      </c>
      <c r="K488" s="195">
        <v>1381.22</v>
      </c>
      <c r="L488" s="197">
        <v>1029.9299999999998</v>
      </c>
      <c r="M488" s="69" t="s">
        <v>1751</v>
      </c>
      <c r="N488" s="68">
        <v>27.61</v>
      </c>
      <c r="O488" s="33">
        <v>3.1100000000000003</v>
      </c>
      <c r="P488" s="66">
        <v>98.99</v>
      </c>
      <c r="Q488" s="39">
        <v>192.06</v>
      </c>
      <c r="R488" s="39">
        <v>224.62</v>
      </c>
      <c r="S488" s="63">
        <v>429.47</v>
      </c>
      <c r="T488" s="62">
        <v>82.09</v>
      </c>
      <c r="U488" s="39">
        <v>159.69999999999999</v>
      </c>
      <c r="V488" s="39">
        <v>187.86</v>
      </c>
      <c r="W488" s="63">
        <v>351.29</v>
      </c>
      <c r="X488" s="359">
        <v>0</v>
      </c>
      <c r="Y488" s="95"/>
      <c r="Z488" s="349"/>
      <c r="AB488" s="95"/>
      <c r="AC488" s="95"/>
      <c r="AD488" s="349"/>
    </row>
    <row r="489" spans="1:30" x14ac:dyDescent="0.25">
      <c r="A489" s="44" t="s">
        <v>1752</v>
      </c>
      <c r="B489" s="46">
        <v>0</v>
      </c>
      <c r="C489" s="187" t="s">
        <v>99</v>
      </c>
      <c r="D489" s="54">
        <v>822.18000000000006</v>
      </c>
      <c r="E489" s="55">
        <v>915.25</v>
      </c>
      <c r="F489" s="55">
        <v>947.81000000000006</v>
      </c>
      <c r="G489" s="56">
        <v>1152.6600000000001</v>
      </c>
      <c r="H489" s="128">
        <v>805.28000000000009</v>
      </c>
      <c r="I489" s="55">
        <v>882.8900000000001</v>
      </c>
      <c r="J489" s="55">
        <v>911.05000000000007</v>
      </c>
      <c r="K489" s="195">
        <v>1074.48</v>
      </c>
      <c r="L489" s="197">
        <v>723.19</v>
      </c>
      <c r="M489" s="69" t="s">
        <v>278</v>
      </c>
      <c r="N489" s="68">
        <v>19.36</v>
      </c>
      <c r="O489" s="33">
        <v>3.1100000000000003</v>
      </c>
      <c r="P489" s="66">
        <v>98.99</v>
      </c>
      <c r="Q489" s="39">
        <v>192.06</v>
      </c>
      <c r="R489" s="39">
        <v>224.62</v>
      </c>
      <c r="S489" s="63">
        <v>429.47</v>
      </c>
      <c r="T489" s="62">
        <v>82.09</v>
      </c>
      <c r="U489" s="39">
        <v>159.69999999999999</v>
      </c>
      <c r="V489" s="39">
        <v>187.86</v>
      </c>
      <c r="W489" s="63">
        <v>351.29</v>
      </c>
      <c r="X489" s="359">
        <v>0</v>
      </c>
      <c r="Y489" s="95"/>
      <c r="Z489" s="349"/>
      <c r="AB489" s="95"/>
      <c r="AC489" s="95"/>
      <c r="AD489" s="349"/>
    </row>
    <row r="490" spans="1:30" x14ac:dyDescent="0.25">
      <c r="A490" s="44" t="s">
        <v>1752</v>
      </c>
      <c r="B490" s="46">
        <v>1</v>
      </c>
      <c r="C490" s="187" t="s">
        <v>99</v>
      </c>
      <c r="D490" s="54">
        <v>808.88</v>
      </c>
      <c r="E490" s="55">
        <v>901.95</v>
      </c>
      <c r="F490" s="55">
        <v>934.51</v>
      </c>
      <c r="G490" s="56">
        <v>1139.3600000000001</v>
      </c>
      <c r="H490" s="128">
        <v>791.98</v>
      </c>
      <c r="I490" s="55">
        <v>869.58999999999992</v>
      </c>
      <c r="J490" s="55">
        <v>897.75</v>
      </c>
      <c r="K490" s="195">
        <v>1061.18</v>
      </c>
      <c r="L490" s="197">
        <v>709.89</v>
      </c>
      <c r="M490" s="69" t="s">
        <v>1757</v>
      </c>
      <c r="N490" s="68">
        <v>19</v>
      </c>
      <c r="O490" s="33">
        <v>3.1100000000000003</v>
      </c>
      <c r="P490" s="66">
        <v>98.99</v>
      </c>
      <c r="Q490" s="39">
        <v>192.06</v>
      </c>
      <c r="R490" s="39">
        <v>224.62</v>
      </c>
      <c r="S490" s="63">
        <v>429.47</v>
      </c>
      <c r="T490" s="62">
        <v>82.09</v>
      </c>
      <c r="U490" s="39">
        <v>159.69999999999999</v>
      </c>
      <c r="V490" s="39">
        <v>187.86</v>
      </c>
      <c r="W490" s="63">
        <v>351.29</v>
      </c>
      <c r="X490" s="359">
        <v>0</v>
      </c>
      <c r="Y490" s="95"/>
      <c r="Z490" s="349"/>
      <c r="AB490" s="95"/>
      <c r="AC490" s="95"/>
      <c r="AD490" s="349"/>
    </row>
    <row r="491" spans="1:30" x14ac:dyDescent="0.25">
      <c r="A491" s="44" t="s">
        <v>1752</v>
      </c>
      <c r="B491" s="46">
        <v>2</v>
      </c>
      <c r="C491" s="187" t="s">
        <v>99</v>
      </c>
      <c r="D491" s="54">
        <v>833.31</v>
      </c>
      <c r="E491" s="55">
        <v>926.38</v>
      </c>
      <c r="F491" s="55">
        <v>958.93999999999994</v>
      </c>
      <c r="G491" s="56">
        <v>1163.79</v>
      </c>
      <c r="H491" s="128">
        <v>816.41</v>
      </c>
      <c r="I491" s="55">
        <v>894.02</v>
      </c>
      <c r="J491" s="55">
        <v>922.18</v>
      </c>
      <c r="K491" s="195">
        <v>1085.6099999999999</v>
      </c>
      <c r="L491" s="197">
        <v>734.31999999999994</v>
      </c>
      <c r="M491" s="69" t="s">
        <v>1760</v>
      </c>
      <c r="N491" s="68">
        <v>19.66</v>
      </c>
      <c r="O491" s="33">
        <v>3.1100000000000003</v>
      </c>
      <c r="P491" s="66">
        <v>98.99</v>
      </c>
      <c r="Q491" s="39">
        <v>192.06</v>
      </c>
      <c r="R491" s="39">
        <v>224.62</v>
      </c>
      <c r="S491" s="63">
        <v>429.47</v>
      </c>
      <c r="T491" s="62">
        <v>82.09</v>
      </c>
      <c r="U491" s="39">
        <v>159.69999999999999</v>
      </c>
      <c r="V491" s="39">
        <v>187.86</v>
      </c>
      <c r="W491" s="63">
        <v>351.29</v>
      </c>
      <c r="X491" s="359">
        <v>0</v>
      </c>
      <c r="Y491" s="95"/>
      <c r="Z491" s="349"/>
      <c r="AB491" s="95"/>
      <c r="AC491" s="95"/>
      <c r="AD491" s="349"/>
    </row>
    <row r="492" spans="1:30" x14ac:dyDescent="0.25">
      <c r="A492" s="44" t="s">
        <v>1752</v>
      </c>
      <c r="B492" s="46">
        <v>3</v>
      </c>
      <c r="C492" s="187" t="s">
        <v>99</v>
      </c>
      <c r="D492" s="54">
        <v>871.44999999999993</v>
      </c>
      <c r="E492" s="55">
        <v>964.52</v>
      </c>
      <c r="F492" s="55">
        <v>997.07999999999993</v>
      </c>
      <c r="G492" s="56">
        <v>1201.93</v>
      </c>
      <c r="H492" s="128">
        <v>854.55</v>
      </c>
      <c r="I492" s="55">
        <v>932.15999999999985</v>
      </c>
      <c r="J492" s="55">
        <v>960.31999999999994</v>
      </c>
      <c r="K492" s="195">
        <v>1123.75</v>
      </c>
      <c r="L492" s="197">
        <v>772.46</v>
      </c>
      <c r="M492" s="69" t="s">
        <v>1763</v>
      </c>
      <c r="N492" s="68">
        <v>20.69</v>
      </c>
      <c r="O492" s="33">
        <v>3.1100000000000003</v>
      </c>
      <c r="P492" s="66">
        <v>98.99</v>
      </c>
      <c r="Q492" s="39">
        <v>192.06</v>
      </c>
      <c r="R492" s="39">
        <v>224.62</v>
      </c>
      <c r="S492" s="63">
        <v>429.47</v>
      </c>
      <c r="T492" s="62">
        <v>82.09</v>
      </c>
      <c r="U492" s="39">
        <v>159.69999999999999</v>
      </c>
      <c r="V492" s="39">
        <v>187.86</v>
      </c>
      <c r="W492" s="63">
        <v>351.29</v>
      </c>
      <c r="X492" s="359">
        <v>0</v>
      </c>
      <c r="Y492" s="95"/>
      <c r="Z492" s="349"/>
      <c r="AB492" s="95"/>
      <c r="AC492" s="95"/>
      <c r="AD492" s="349"/>
    </row>
    <row r="493" spans="1:30" x14ac:dyDescent="0.25">
      <c r="A493" s="44" t="s">
        <v>1752</v>
      </c>
      <c r="B493" s="46">
        <v>4</v>
      </c>
      <c r="C493" s="187" t="s">
        <v>99</v>
      </c>
      <c r="D493" s="54">
        <v>929.29000000000008</v>
      </c>
      <c r="E493" s="55">
        <v>1022.36</v>
      </c>
      <c r="F493" s="55">
        <v>1054.92</v>
      </c>
      <c r="G493" s="56">
        <v>1259.77</v>
      </c>
      <c r="H493" s="128">
        <v>912.3900000000001</v>
      </c>
      <c r="I493" s="55">
        <v>990</v>
      </c>
      <c r="J493" s="55">
        <v>1018.1600000000001</v>
      </c>
      <c r="K493" s="195">
        <v>1181.5900000000001</v>
      </c>
      <c r="L493" s="197">
        <v>830.30000000000007</v>
      </c>
      <c r="M493" s="69" t="s">
        <v>1766</v>
      </c>
      <c r="N493" s="68">
        <v>22.24</v>
      </c>
      <c r="O493" s="33">
        <v>3.1100000000000003</v>
      </c>
      <c r="P493" s="66">
        <v>98.99</v>
      </c>
      <c r="Q493" s="39">
        <v>192.06</v>
      </c>
      <c r="R493" s="39">
        <v>224.62</v>
      </c>
      <c r="S493" s="63">
        <v>429.47</v>
      </c>
      <c r="T493" s="62">
        <v>82.09</v>
      </c>
      <c r="U493" s="39">
        <v>159.69999999999999</v>
      </c>
      <c r="V493" s="39">
        <v>187.86</v>
      </c>
      <c r="W493" s="63">
        <v>351.29</v>
      </c>
      <c r="X493" s="359">
        <v>0</v>
      </c>
      <c r="Y493" s="95"/>
      <c r="Z493" s="349"/>
      <c r="AB493" s="95"/>
      <c r="AC493" s="95"/>
      <c r="AD493" s="349"/>
    </row>
    <row r="494" spans="1:30" x14ac:dyDescent="0.25">
      <c r="A494" s="44" t="s">
        <v>1752</v>
      </c>
      <c r="B494" s="46">
        <v>5</v>
      </c>
      <c r="C494" s="187" t="s">
        <v>99</v>
      </c>
      <c r="D494" s="54">
        <v>945.83999999999992</v>
      </c>
      <c r="E494" s="55">
        <v>1038.9099999999999</v>
      </c>
      <c r="F494" s="55">
        <v>1071.47</v>
      </c>
      <c r="G494" s="56">
        <v>1276.32</v>
      </c>
      <c r="H494" s="128">
        <v>928.93999999999994</v>
      </c>
      <c r="I494" s="55">
        <v>1006.55</v>
      </c>
      <c r="J494" s="55">
        <v>1034.71</v>
      </c>
      <c r="K494" s="195">
        <v>1198.1399999999999</v>
      </c>
      <c r="L494" s="197">
        <v>846.85</v>
      </c>
      <c r="M494" s="69" t="s">
        <v>1769</v>
      </c>
      <c r="N494" s="68">
        <v>22.69</v>
      </c>
      <c r="O494" s="33">
        <v>3.1100000000000003</v>
      </c>
      <c r="P494" s="66">
        <v>98.99</v>
      </c>
      <c r="Q494" s="39">
        <v>192.06</v>
      </c>
      <c r="R494" s="39">
        <v>224.62</v>
      </c>
      <c r="S494" s="63">
        <v>429.47</v>
      </c>
      <c r="T494" s="62">
        <v>82.09</v>
      </c>
      <c r="U494" s="39">
        <v>159.69999999999999</v>
      </c>
      <c r="V494" s="39">
        <v>187.86</v>
      </c>
      <c r="W494" s="63">
        <v>351.29</v>
      </c>
      <c r="X494" s="359">
        <v>0</v>
      </c>
      <c r="Y494" s="95"/>
      <c r="Z494" s="349"/>
      <c r="AB494" s="95"/>
      <c r="AC494" s="95"/>
      <c r="AD494" s="349"/>
    </row>
    <row r="495" spans="1:30" x14ac:dyDescent="0.25">
      <c r="A495" s="44" t="s">
        <v>1752</v>
      </c>
      <c r="B495" s="46">
        <v>6</v>
      </c>
      <c r="C495" s="187" t="s">
        <v>99</v>
      </c>
      <c r="D495" s="54">
        <v>910.48</v>
      </c>
      <c r="E495" s="55">
        <v>1003.55</v>
      </c>
      <c r="F495" s="55">
        <v>1036.1099999999999</v>
      </c>
      <c r="G495" s="56">
        <v>1240.96</v>
      </c>
      <c r="H495" s="128">
        <v>893.58</v>
      </c>
      <c r="I495" s="55">
        <v>971.19</v>
      </c>
      <c r="J495" s="55">
        <v>999.35</v>
      </c>
      <c r="K495" s="195">
        <v>1162.78</v>
      </c>
      <c r="L495" s="197">
        <v>811.49</v>
      </c>
      <c r="M495" s="69" t="s">
        <v>1772</v>
      </c>
      <c r="N495" s="68">
        <v>21.74</v>
      </c>
      <c r="O495" s="33">
        <v>3.1100000000000003</v>
      </c>
      <c r="P495" s="66">
        <v>98.99</v>
      </c>
      <c r="Q495" s="39">
        <v>192.06</v>
      </c>
      <c r="R495" s="39">
        <v>224.62</v>
      </c>
      <c r="S495" s="63">
        <v>429.47</v>
      </c>
      <c r="T495" s="62">
        <v>82.09</v>
      </c>
      <c r="U495" s="39">
        <v>159.69999999999999</v>
      </c>
      <c r="V495" s="39">
        <v>187.86</v>
      </c>
      <c r="W495" s="63">
        <v>351.29</v>
      </c>
      <c r="X495" s="359">
        <v>0</v>
      </c>
      <c r="Y495" s="95"/>
      <c r="Z495" s="349"/>
      <c r="AB495" s="95"/>
      <c r="AC495" s="95"/>
      <c r="AD495" s="349"/>
    </row>
    <row r="496" spans="1:30" x14ac:dyDescent="0.25">
      <c r="A496" s="44" t="s">
        <v>1752</v>
      </c>
      <c r="B496" s="46">
        <v>7</v>
      </c>
      <c r="C496" s="187" t="s">
        <v>99</v>
      </c>
      <c r="D496" s="54">
        <v>827.98</v>
      </c>
      <c r="E496" s="55">
        <v>921.05</v>
      </c>
      <c r="F496" s="55">
        <v>953.61</v>
      </c>
      <c r="G496" s="56">
        <v>1158.46</v>
      </c>
      <c r="H496" s="128">
        <v>811.08</v>
      </c>
      <c r="I496" s="55">
        <v>888.69</v>
      </c>
      <c r="J496" s="55">
        <v>916.85</v>
      </c>
      <c r="K496" s="195">
        <v>1080.28</v>
      </c>
      <c r="L496" s="197">
        <v>728.99</v>
      </c>
      <c r="M496" s="69" t="s">
        <v>1775</v>
      </c>
      <c r="N496" s="68">
        <v>19.52</v>
      </c>
      <c r="O496" s="33">
        <v>3.1100000000000003</v>
      </c>
      <c r="P496" s="66">
        <v>98.99</v>
      </c>
      <c r="Q496" s="39">
        <v>192.06</v>
      </c>
      <c r="R496" s="39">
        <v>224.62</v>
      </c>
      <c r="S496" s="63">
        <v>429.47</v>
      </c>
      <c r="T496" s="62">
        <v>82.09</v>
      </c>
      <c r="U496" s="39">
        <v>159.69999999999999</v>
      </c>
      <c r="V496" s="39">
        <v>187.86</v>
      </c>
      <c r="W496" s="63">
        <v>351.29</v>
      </c>
      <c r="X496" s="359">
        <v>0</v>
      </c>
      <c r="Y496" s="95"/>
      <c r="Z496" s="349"/>
      <c r="AB496" s="95"/>
      <c r="AC496" s="95"/>
      <c r="AD496" s="349"/>
    </row>
    <row r="497" spans="1:30" x14ac:dyDescent="0.25">
      <c r="A497" s="44" t="s">
        <v>1752</v>
      </c>
      <c r="B497" s="46">
        <v>8</v>
      </c>
      <c r="C497" s="187" t="s">
        <v>99</v>
      </c>
      <c r="D497" s="54">
        <v>1011.2199999999999</v>
      </c>
      <c r="E497" s="55">
        <v>1104.29</v>
      </c>
      <c r="F497" s="55">
        <v>1136.8499999999999</v>
      </c>
      <c r="G497" s="56">
        <v>1341.7</v>
      </c>
      <c r="H497" s="128">
        <v>994.31999999999994</v>
      </c>
      <c r="I497" s="55">
        <v>1071.9299999999998</v>
      </c>
      <c r="J497" s="55">
        <v>1100.0899999999999</v>
      </c>
      <c r="K497" s="195">
        <v>1263.52</v>
      </c>
      <c r="L497" s="197">
        <v>912.23</v>
      </c>
      <c r="M497" s="69" t="s">
        <v>1777</v>
      </c>
      <c r="N497" s="68">
        <v>24.45</v>
      </c>
      <c r="O497" s="33">
        <v>3.1100000000000003</v>
      </c>
      <c r="P497" s="66">
        <v>98.99</v>
      </c>
      <c r="Q497" s="39">
        <v>192.06</v>
      </c>
      <c r="R497" s="39">
        <v>224.62</v>
      </c>
      <c r="S497" s="63">
        <v>429.47</v>
      </c>
      <c r="T497" s="62">
        <v>82.09</v>
      </c>
      <c r="U497" s="39">
        <v>159.69999999999999</v>
      </c>
      <c r="V497" s="39">
        <v>187.86</v>
      </c>
      <c r="W497" s="63">
        <v>351.29</v>
      </c>
      <c r="X497" s="359">
        <v>0</v>
      </c>
      <c r="Y497" s="95"/>
      <c r="Z497" s="349"/>
      <c r="AB497" s="95"/>
      <c r="AC497" s="95"/>
      <c r="AD497" s="349"/>
    </row>
    <row r="498" spans="1:30" x14ac:dyDescent="0.25">
      <c r="A498" s="44" t="s">
        <v>1752</v>
      </c>
      <c r="B498" s="46">
        <v>9</v>
      </c>
      <c r="C498" s="187" t="s">
        <v>99</v>
      </c>
      <c r="D498" s="54">
        <v>913.37</v>
      </c>
      <c r="E498" s="55">
        <v>1006.44</v>
      </c>
      <c r="F498" s="55">
        <v>1039</v>
      </c>
      <c r="G498" s="56">
        <v>1243.8500000000001</v>
      </c>
      <c r="H498" s="128">
        <v>896.47</v>
      </c>
      <c r="I498" s="55">
        <v>974.07999999999993</v>
      </c>
      <c r="J498" s="55">
        <v>1002.24</v>
      </c>
      <c r="K498" s="195">
        <v>1165.67</v>
      </c>
      <c r="L498" s="197">
        <v>814.38</v>
      </c>
      <c r="M498" s="69" t="s">
        <v>1780</v>
      </c>
      <c r="N498" s="68">
        <v>21.81</v>
      </c>
      <c r="O498" s="33">
        <v>3.1100000000000003</v>
      </c>
      <c r="P498" s="66">
        <v>98.99</v>
      </c>
      <c r="Q498" s="39">
        <v>192.06</v>
      </c>
      <c r="R498" s="39">
        <v>224.62</v>
      </c>
      <c r="S498" s="63">
        <v>429.47</v>
      </c>
      <c r="T498" s="62">
        <v>82.09</v>
      </c>
      <c r="U498" s="39">
        <v>159.69999999999999</v>
      </c>
      <c r="V498" s="39">
        <v>187.86</v>
      </c>
      <c r="W498" s="63">
        <v>351.29</v>
      </c>
      <c r="X498" s="359">
        <v>0</v>
      </c>
      <c r="Y498" s="95"/>
      <c r="Z498" s="349"/>
      <c r="AB498" s="95"/>
      <c r="AC498" s="95"/>
      <c r="AD498" s="349"/>
    </row>
    <row r="499" spans="1:30" x14ac:dyDescent="0.25">
      <c r="A499" s="44" t="s">
        <v>1752</v>
      </c>
      <c r="B499" s="46">
        <v>10</v>
      </c>
      <c r="C499" s="187" t="s">
        <v>99</v>
      </c>
      <c r="D499" s="54">
        <v>870.06</v>
      </c>
      <c r="E499" s="55">
        <v>963.12999999999988</v>
      </c>
      <c r="F499" s="55">
        <v>995.68999999999994</v>
      </c>
      <c r="G499" s="56">
        <v>1200.54</v>
      </c>
      <c r="H499" s="128">
        <v>853.16</v>
      </c>
      <c r="I499" s="55">
        <v>930.77</v>
      </c>
      <c r="J499" s="55">
        <v>958.93</v>
      </c>
      <c r="K499" s="195">
        <v>1122.3599999999999</v>
      </c>
      <c r="L499" s="197">
        <v>771.06999999999994</v>
      </c>
      <c r="M499" s="69" t="s">
        <v>1783</v>
      </c>
      <c r="N499" s="68">
        <v>20.65</v>
      </c>
      <c r="O499" s="33">
        <v>3.1100000000000003</v>
      </c>
      <c r="P499" s="66">
        <v>98.99</v>
      </c>
      <c r="Q499" s="39">
        <v>192.06</v>
      </c>
      <c r="R499" s="39">
        <v>224.62</v>
      </c>
      <c r="S499" s="63">
        <v>429.47</v>
      </c>
      <c r="T499" s="62">
        <v>82.09</v>
      </c>
      <c r="U499" s="39">
        <v>159.69999999999999</v>
      </c>
      <c r="V499" s="39">
        <v>187.86</v>
      </c>
      <c r="W499" s="63">
        <v>351.29</v>
      </c>
      <c r="X499" s="359">
        <v>0</v>
      </c>
      <c r="Y499" s="95"/>
      <c r="Z499" s="349"/>
      <c r="AB499" s="95"/>
      <c r="AC499" s="95"/>
      <c r="AD499" s="349"/>
    </row>
    <row r="500" spans="1:30" x14ac:dyDescent="0.25">
      <c r="A500" s="44" t="s">
        <v>1752</v>
      </c>
      <c r="B500" s="46">
        <v>11</v>
      </c>
      <c r="C500" s="187" t="s">
        <v>99</v>
      </c>
      <c r="D500" s="54">
        <v>853.08999999999992</v>
      </c>
      <c r="E500" s="55">
        <v>946.16</v>
      </c>
      <c r="F500" s="55">
        <v>978.72</v>
      </c>
      <c r="G500" s="56">
        <v>1183.57</v>
      </c>
      <c r="H500" s="128">
        <v>836.18999999999994</v>
      </c>
      <c r="I500" s="55">
        <v>913.8</v>
      </c>
      <c r="J500" s="55">
        <v>941.95999999999992</v>
      </c>
      <c r="K500" s="195">
        <v>1105.3899999999999</v>
      </c>
      <c r="L500" s="197">
        <v>754.1</v>
      </c>
      <c r="M500" s="69" t="s">
        <v>1786</v>
      </c>
      <c r="N500" s="68">
        <v>20.190000000000001</v>
      </c>
      <c r="O500" s="33">
        <v>3.1100000000000003</v>
      </c>
      <c r="P500" s="66">
        <v>98.99</v>
      </c>
      <c r="Q500" s="39">
        <v>192.06</v>
      </c>
      <c r="R500" s="39">
        <v>224.62</v>
      </c>
      <c r="S500" s="63">
        <v>429.47</v>
      </c>
      <c r="T500" s="62">
        <v>82.09</v>
      </c>
      <c r="U500" s="39">
        <v>159.69999999999999</v>
      </c>
      <c r="V500" s="39">
        <v>187.86</v>
      </c>
      <c r="W500" s="63">
        <v>351.29</v>
      </c>
      <c r="X500" s="359">
        <v>0</v>
      </c>
      <c r="Y500" s="95"/>
      <c r="Z500" s="349"/>
      <c r="AB500" s="95"/>
      <c r="AC500" s="95"/>
      <c r="AD500" s="349"/>
    </row>
    <row r="501" spans="1:30" x14ac:dyDescent="0.25">
      <c r="A501" s="44" t="s">
        <v>1752</v>
      </c>
      <c r="B501" s="46">
        <v>12</v>
      </c>
      <c r="C501" s="187" t="s">
        <v>99</v>
      </c>
      <c r="D501" s="54">
        <v>850.56000000000006</v>
      </c>
      <c r="E501" s="55">
        <v>943.63000000000011</v>
      </c>
      <c r="F501" s="55">
        <v>976.19</v>
      </c>
      <c r="G501" s="56">
        <v>1181.04</v>
      </c>
      <c r="H501" s="128">
        <v>833.66000000000008</v>
      </c>
      <c r="I501" s="55">
        <v>911.27</v>
      </c>
      <c r="J501" s="55">
        <v>939.43000000000006</v>
      </c>
      <c r="K501" s="195">
        <v>1102.8600000000001</v>
      </c>
      <c r="L501" s="197">
        <v>751.57</v>
      </c>
      <c r="M501" s="69" t="s">
        <v>1789</v>
      </c>
      <c r="N501" s="68">
        <v>20.13</v>
      </c>
      <c r="O501" s="33">
        <v>3.1100000000000003</v>
      </c>
      <c r="P501" s="66">
        <v>98.99</v>
      </c>
      <c r="Q501" s="39">
        <v>192.06</v>
      </c>
      <c r="R501" s="39">
        <v>224.62</v>
      </c>
      <c r="S501" s="63">
        <v>429.47</v>
      </c>
      <c r="T501" s="62">
        <v>82.09</v>
      </c>
      <c r="U501" s="39">
        <v>159.69999999999999</v>
      </c>
      <c r="V501" s="39">
        <v>187.86</v>
      </c>
      <c r="W501" s="63">
        <v>351.29</v>
      </c>
      <c r="X501" s="359">
        <v>0</v>
      </c>
      <c r="Y501" s="95"/>
      <c r="Z501" s="349"/>
      <c r="AB501" s="95"/>
      <c r="AC501" s="95"/>
      <c r="AD501" s="349"/>
    </row>
    <row r="502" spans="1:30" x14ac:dyDescent="0.25">
      <c r="A502" s="44" t="s">
        <v>1752</v>
      </c>
      <c r="B502" s="46">
        <v>13</v>
      </c>
      <c r="C502" s="187" t="s">
        <v>99</v>
      </c>
      <c r="D502" s="54">
        <v>862.65</v>
      </c>
      <c r="E502" s="55">
        <v>955.72</v>
      </c>
      <c r="F502" s="55">
        <v>988.28</v>
      </c>
      <c r="G502" s="56">
        <v>1193.1300000000001</v>
      </c>
      <c r="H502" s="128">
        <v>845.75</v>
      </c>
      <c r="I502" s="55">
        <v>923.3599999999999</v>
      </c>
      <c r="J502" s="55">
        <v>951.52</v>
      </c>
      <c r="K502" s="195">
        <v>1114.95</v>
      </c>
      <c r="L502" s="197">
        <v>763.66000000000008</v>
      </c>
      <c r="M502" s="69" t="s">
        <v>253</v>
      </c>
      <c r="N502" s="68">
        <v>20.45</v>
      </c>
      <c r="O502" s="33">
        <v>3.1100000000000003</v>
      </c>
      <c r="P502" s="66">
        <v>98.99</v>
      </c>
      <c r="Q502" s="39">
        <v>192.06</v>
      </c>
      <c r="R502" s="39">
        <v>224.62</v>
      </c>
      <c r="S502" s="63">
        <v>429.47</v>
      </c>
      <c r="T502" s="62">
        <v>82.09</v>
      </c>
      <c r="U502" s="39">
        <v>159.69999999999999</v>
      </c>
      <c r="V502" s="39">
        <v>187.86</v>
      </c>
      <c r="W502" s="63">
        <v>351.29</v>
      </c>
      <c r="X502" s="359">
        <v>0</v>
      </c>
      <c r="Y502" s="95"/>
      <c r="Z502" s="349"/>
      <c r="AB502" s="95"/>
      <c r="AC502" s="95"/>
      <c r="AD502" s="349"/>
    </row>
    <row r="503" spans="1:30" x14ac:dyDescent="0.25">
      <c r="A503" s="44" t="s">
        <v>1752</v>
      </c>
      <c r="B503" s="46">
        <v>14</v>
      </c>
      <c r="C503" s="187" t="s">
        <v>99</v>
      </c>
      <c r="D503" s="54">
        <v>873.16000000000008</v>
      </c>
      <c r="E503" s="55">
        <v>966.23</v>
      </c>
      <c r="F503" s="55">
        <v>998.79000000000008</v>
      </c>
      <c r="G503" s="56">
        <v>1203.6400000000001</v>
      </c>
      <c r="H503" s="128">
        <v>856.2600000000001</v>
      </c>
      <c r="I503" s="55">
        <v>933.87000000000012</v>
      </c>
      <c r="J503" s="55">
        <v>962.03000000000009</v>
      </c>
      <c r="K503" s="195">
        <v>1125.46</v>
      </c>
      <c r="L503" s="197">
        <v>774.17000000000007</v>
      </c>
      <c r="M503" s="69" t="s">
        <v>1795</v>
      </c>
      <c r="N503" s="68">
        <v>20.73</v>
      </c>
      <c r="O503" s="33">
        <v>3.1100000000000003</v>
      </c>
      <c r="P503" s="66">
        <v>98.99</v>
      </c>
      <c r="Q503" s="39">
        <v>192.06</v>
      </c>
      <c r="R503" s="39">
        <v>224.62</v>
      </c>
      <c r="S503" s="63">
        <v>429.47</v>
      </c>
      <c r="T503" s="62">
        <v>82.09</v>
      </c>
      <c r="U503" s="39">
        <v>159.69999999999999</v>
      </c>
      <c r="V503" s="39">
        <v>187.86</v>
      </c>
      <c r="W503" s="63">
        <v>351.29</v>
      </c>
      <c r="X503" s="359">
        <v>0</v>
      </c>
      <c r="Y503" s="95"/>
      <c r="Z503" s="349"/>
      <c r="AB503" s="95"/>
      <c r="AC503" s="95"/>
      <c r="AD503" s="349"/>
    </row>
    <row r="504" spans="1:30" x14ac:dyDescent="0.25">
      <c r="A504" s="44" t="s">
        <v>1752</v>
      </c>
      <c r="B504" s="46">
        <v>15</v>
      </c>
      <c r="C504" s="187" t="s">
        <v>99</v>
      </c>
      <c r="D504" s="54">
        <v>873.19</v>
      </c>
      <c r="E504" s="55">
        <v>966.26</v>
      </c>
      <c r="F504" s="55">
        <v>998.82</v>
      </c>
      <c r="G504" s="56">
        <v>1203.67</v>
      </c>
      <c r="H504" s="128">
        <v>856.29000000000008</v>
      </c>
      <c r="I504" s="55">
        <v>933.90000000000009</v>
      </c>
      <c r="J504" s="55">
        <v>962.06000000000006</v>
      </c>
      <c r="K504" s="195">
        <v>1125.49</v>
      </c>
      <c r="L504" s="197">
        <v>774.2</v>
      </c>
      <c r="M504" s="69" t="s">
        <v>1798</v>
      </c>
      <c r="N504" s="68">
        <v>20.73</v>
      </c>
      <c r="O504" s="33">
        <v>3.1100000000000003</v>
      </c>
      <c r="P504" s="66">
        <v>98.99</v>
      </c>
      <c r="Q504" s="39">
        <v>192.06</v>
      </c>
      <c r="R504" s="39">
        <v>224.62</v>
      </c>
      <c r="S504" s="63">
        <v>429.47</v>
      </c>
      <c r="T504" s="62">
        <v>82.09</v>
      </c>
      <c r="U504" s="39">
        <v>159.69999999999999</v>
      </c>
      <c r="V504" s="39">
        <v>187.86</v>
      </c>
      <c r="W504" s="63">
        <v>351.29</v>
      </c>
      <c r="X504" s="359">
        <v>0</v>
      </c>
      <c r="Y504" s="95"/>
      <c r="Z504" s="349"/>
      <c r="AB504" s="95"/>
      <c r="AC504" s="95"/>
      <c r="AD504" s="349"/>
    </row>
    <row r="505" spans="1:30" x14ac:dyDescent="0.25">
      <c r="A505" s="44" t="s">
        <v>1752</v>
      </c>
      <c r="B505" s="46">
        <v>16</v>
      </c>
      <c r="C505" s="187" t="s">
        <v>99</v>
      </c>
      <c r="D505" s="54">
        <v>872.3599999999999</v>
      </c>
      <c r="E505" s="55">
        <v>965.43</v>
      </c>
      <c r="F505" s="55">
        <v>997.99</v>
      </c>
      <c r="G505" s="56">
        <v>1202.8399999999999</v>
      </c>
      <c r="H505" s="128">
        <v>855.46</v>
      </c>
      <c r="I505" s="55">
        <v>933.06999999999994</v>
      </c>
      <c r="J505" s="55">
        <v>961.23</v>
      </c>
      <c r="K505" s="195">
        <v>1124.6600000000001</v>
      </c>
      <c r="L505" s="197">
        <v>773.37</v>
      </c>
      <c r="M505" s="69" t="s">
        <v>1801</v>
      </c>
      <c r="N505" s="68">
        <v>20.71</v>
      </c>
      <c r="O505" s="33">
        <v>3.1100000000000003</v>
      </c>
      <c r="P505" s="66">
        <v>98.99</v>
      </c>
      <c r="Q505" s="39">
        <v>192.06</v>
      </c>
      <c r="R505" s="39">
        <v>224.62</v>
      </c>
      <c r="S505" s="63">
        <v>429.47</v>
      </c>
      <c r="T505" s="62">
        <v>82.09</v>
      </c>
      <c r="U505" s="39">
        <v>159.69999999999999</v>
      </c>
      <c r="V505" s="39">
        <v>187.86</v>
      </c>
      <c r="W505" s="63">
        <v>351.29</v>
      </c>
      <c r="X505" s="359">
        <v>0</v>
      </c>
      <c r="Y505" s="95"/>
      <c r="Z505" s="349"/>
      <c r="AB505" s="95"/>
      <c r="AC505" s="95"/>
      <c r="AD505" s="349"/>
    </row>
    <row r="506" spans="1:30" x14ac:dyDescent="0.25">
      <c r="A506" s="44" t="s">
        <v>1752</v>
      </c>
      <c r="B506" s="46">
        <v>17</v>
      </c>
      <c r="C506" s="187" t="s">
        <v>99</v>
      </c>
      <c r="D506" s="54">
        <v>865.97</v>
      </c>
      <c r="E506" s="55">
        <v>959.04000000000008</v>
      </c>
      <c r="F506" s="55">
        <v>991.6</v>
      </c>
      <c r="G506" s="56">
        <v>1196.45</v>
      </c>
      <c r="H506" s="128">
        <v>849.07</v>
      </c>
      <c r="I506" s="55">
        <v>926.68000000000006</v>
      </c>
      <c r="J506" s="55">
        <v>954.84</v>
      </c>
      <c r="K506" s="195">
        <v>1118.27</v>
      </c>
      <c r="L506" s="197">
        <v>766.98</v>
      </c>
      <c r="M506" s="69" t="s">
        <v>1803</v>
      </c>
      <c r="N506" s="68">
        <v>20.54</v>
      </c>
      <c r="O506" s="33">
        <v>3.1100000000000003</v>
      </c>
      <c r="P506" s="66">
        <v>98.99</v>
      </c>
      <c r="Q506" s="39">
        <v>192.06</v>
      </c>
      <c r="R506" s="39">
        <v>224.62</v>
      </c>
      <c r="S506" s="63">
        <v>429.47</v>
      </c>
      <c r="T506" s="62">
        <v>82.09</v>
      </c>
      <c r="U506" s="39">
        <v>159.69999999999999</v>
      </c>
      <c r="V506" s="39">
        <v>187.86</v>
      </c>
      <c r="W506" s="63">
        <v>351.29</v>
      </c>
      <c r="X506" s="359">
        <v>0</v>
      </c>
      <c r="Y506" s="95"/>
      <c r="Z506" s="349"/>
      <c r="AB506" s="95"/>
      <c r="AC506" s="95"/>
      <c r="AD506" s="349"/>
    </row>
    <row r="507" spans="1:30" x14ac:dyDescent="0.25">
      <c r="A507" s="44" t="s">
        <v>1752</v>
      </c>
      <c r="B507" s="46">
        <v>18</v>
      </c>
      <c r="C507" s="187" t="s">
        <v>99</v>
      </c>
      <c r="D507" s="54">
        <v>855.25</v>
      </c>
      <c r="E507" s="55">
        <v>948.31999999999994</v>
      </c>
      <c r="F507" s="55">
        <v>980.88</v>
      </c>
      <c r="G507" s="56">
        <v>1185.73</v>
      </c>
      <c r="H507" s="128">
        <v>838.35</v>
      </c>
      <c r="I507" s="55">
        <v>915.96</v>
      </c>
      <c r="J507" s="55">
        <v>944.12</v>
      </c>
      <c r="K507" s="195">
        <v>1107.55</v>
      </c>
      <c r="L507" s="197">
        <v>756.26</v>
      </c>
      <c r="M507" s="69" t="s">
        <v>1806</v>
      </c>
      <c r="N507" s="68">
        <v>20.25</v>
      </c>
      <c r="O507" s="33">
        <v>3.1100000000000003</v>
      </c>
      <c r="P507" s="66">
        <v>98.99</v>
      </c>
      <c r="Q507" s="39">
        <v>192.06</v>
      </c>
      <c r="R507" s="39">
        <v>224.62</v>
      </c>
      <c r="S507" s="63">
        <v>429.47</v>
      </c>
      <c r="T507" s="62">
        <v>82.09</v>
      </c>
      <c r="U507" s="39">
        <v>159.69999999999999</v>
      </c>
      <c r="V507" s="39">
        <v>187.86</v>
      </c>
      <c r="W507" s="63">
        <v>351.29</v>
      </c>
      <c r="X507" s="359">
        <v>0</v>
      </c>
      <c r="Y507" s="95"/>
      <c r="Z507" s="349"/>
      <c r="AB507" s="95"/>
      <c r="AC507" s="95"/>
      <c r="AD507" s="349"/>
    </row>
    <row r="508" spans="1:30" x14ac:dyDescent="0.25">
      <c r="A508" s="44" t="s">
        <v>1752</v>
      </c>
      <c r="B508" s="46">
        <v>19</v>
      </c>
      <c r="C508" s="187" t="s">
        <v>99</v>
      </c>
      <c r="D508" s="54">
        <v>892.25</v>
      </c>
      <c r="E508" s="55">
        <v>985.31999999999994</v>
      </c>
      <c r="F508" s="55">
        <v>1017.88</v>
      </c>
      <c r="G508" s="56">
        <v>1222.73</v>
      </c>
      <c r="H508" s="128">
        <v>875.35</v>
      </c>
      <c r="I508" s="55">
        <v>952.96</v>
      </c>
      <c r="J508" s="55">
        <v>981.12</v>
      </c>
      <c r="K508" s="195">
        <v>1144.55</v>
      </c>
      <c r="L508" s="197">
        <v>793.26</v>
      </c>
      <c r="M508" s="69" t="s">
        <v>1809</v>
      </c>
      <c r="N508" s="68">
        <v>21.25</v>
      </c>
      <c r="O508" s="33">
        <v>3.1100000000000003</v>
      </c>
      <c r="P508" s="66">
        <v>98.99</v>
      </c>
      <c r="Q508" s="39">
        <v>192.06</v>
      </c>
      <c r="R508" s="39">
        <v>224.62</v>
      </c>
      <c r="S508" s="63">
        <v>429.47</v>
      </c>
      <c r="T508" s="62">
        <v>82.09</v>
      </c>
      <c r="U508" s="39">
        <v>159.69999999999999</v>
      </c>
      <c r="V508" s="39">
        <v>187.86</v>
      </c>
      <c r="W508" s="63">
        <v>351.29</v>
      </c>
      <c r="X508" s="359">
        <v>0</v>
      </c>
      <c r="Y508" s="95"/>
      <c r="Z508" s="349"/>
      <c r="AB508" s="95"/>
      <c r="AC508" s="95"/>
      <c r="AD508" s="349"/>
    </row>
    <row r="509" spans="1:30" x14ac:dyDescent="0.25">
      <c r="A509" s="44" t="s">
        <v>1752</v>
      </c>
      <c r="B509" s="46">
        <v>20</v>
      </c>
      <c r="C509" s="187" t="s">
        <v>99</v>
      </c>
      <c r="D509" s="54">
        <v>861.73</v>
      </c>
      <c r="E509" s="55">
        <v>954.80000000000007</v>
      </c>
      <c r="F509" s="55">
        <v>987.36</v>
      </c>
      <c r="G509" s="56">
        <v>1192.21</v>
      </c>
      <c r="H509" s="128">
        <v>844.83</v>
      </c>
      <c r="I509" s="55">
        <v>922.44</v>
      </c>
      <c r="J509" s="55">
        <v>950.6</v>
      </c>
      <c r="K509" s="195">
        <v>1114.03</v>
      </c>
      <c r="L509" s="197">
        <v>762.74</v>
      </c>
      <c r="M509" s="69" t="s">
        <v>1812</v>
      </c>
      <c r="N509" s="68">
        <v>20.43</v>
      </c>
      <c r="O509" s="33">
        <v>3.1100000000000003</v>
      </c>
      <c r="P509" s="66">
        <v>98.99</v>
      </c>
      <c r="Q509" s="39">
        <v>192.06</v>
      </c>
      <c r="R509" s="39">
        <v>224.62</v>
      </c>
      <c r="S509" s="63">
        <v>429.47</v>
      </c>
      <c r="T509" s="62">
        <v>82.09</v>
      </c>
      <c r="U509" s="39">
        <v>159.69999999999999</v>
      </c>
      <c r="V509" s="39">
        <v>187.86</v>
      </c>
      <c r="W509" s="63">
        <v>351.29</v>
      </c>
      <c r="X509" s="359">
        <v>0</v>
      </c>
      <c r="Y509" s="95"/>
      <c r="Z509" s="349"/>
      <c r="AB509" s="95"/>
      <c r="AC509" s="95"/>
      <c r="AD509" s="349"/>
    </row>
    <row r="510" spans="1:30" x14ac:dyDescent="0.25">
      <c r="A510" s="44" t="s">
        <v>1752</v>
      </c>
      <c r="B510" s="46">
        <v>21</v>
      </c>
      <c r="C510" s="187" t="s">
        <v>99</v>
      </c>
      <c r="D510" s="54">
        <v>900.92000000000007</v>
      </c>
      <c r="E510" s="55">
        <v>993.99</v>
      </c>
      <c r="F510" s="55">
        <v>1026.55</v>
      </c>
      <c r="G510" s="56">
        <v>1231.4000000000001</v>
      </c>
      <c r="H510" s="128">
        <v>884.0200000000001</v>
      </c>
      <c r="I510" s="55">
        <v>961.63000000000011</v>
      </c>
      <c r="J510" s="55">
        <v>989.79000000000008</v>
      </c>
      <c r="K510" s="195">
        <v>1153.22</v>
      </c>
      <c r="L510" s="197">
        <v>801.93000000000006</v>
      </c>
      <c r="M510" s="69" t="s">
        <v>1384</v>
      </c>
      <c r="N510" s="68">
        <v>21.48</v>
      </c>
      <c r="O510" s="33">
        <v>3.1100000000000003</v>
      </c>
      <c r="P510" s="66">
        <v>98.99</v>
      </c>
      <c r="Q510" s="39">
        <v>192.06</v>
      </c>
      <c r="R510" s="39">
        <v>224.62</v>
      </c>
      <c r="S510" s="63">
        <v>429.47</v>
      </c>
      <c r="T510" s="62">
        <v>82.09</v>
      </c>
      <c r="U510" s="39">
        <v>159.69999999999999</v>
      </c>
      <c r="V510" s="39">
        <v>187.86</v>
      </c>
      <c r="W510" s="63">
        <v>351.29</v>
      </c>
      <c r="X510" s="359">
        <v>0</v>
      </c>
      <c r="Y510" s="95"/>
      <c r="Z510" s="349"/>
      <c r="AB510" s="95"/>
      <c r="AC510" s="95"/>
      <c r="AD510" s="349"/>
    </row>
    <row r="511" spans="1:30" x14ac:dyDescent="0.25">
      <c r="A511" s="44" t="s">
        <v>1752</v>
      </c>
      <c r="B511" s="46">
        <v>22</v>
      </c>
      <c r="C511" s="187" t="s">
        <v>99</v>
      </c>
      <c r="D511" s="54">
        <v>985.21</v>
      </c>
      <c r="E511" s="55">
        <v>1078.28</v>
      </c>
      <c r="F511" s="55">
        <v>1110.8400000000001</v>
      </c>
      <c r="G511" s="56">
        <v>1315.69</v>
      </c>
      <c r="H511" s="128">
        <v>968.31000000000006</v>
      </c>
      <c r="I511" s="55">
        <v>1045.92</v>
      </c>
      <c r="J511" s="55">
        <v>1074.08</v>
      </c>
      <c r="K511" s="195">
        <v>1237.51</v>
      </c>
      <c r="L511" s="197">
        <v>886.22</v>
      </c>
      <c r="M511" s="69" t="s">
        <v>1817</v>
      </c>
      <c r="N511" s="68">
        <v>23.75</v>
      </c>
      <c r="O511" s="33">
        <v>3.1100000000000003</v>
      </c>
      <c r="P511" s="66">
        <v>98.99</v>
      </c>
      <c r="Q511" s="39">
        <v>192.06</v>
      </c>
      <c r="R511" s="39">
        <v>224.62</v>
      </c>
      <c r="S511" s="63">
        <v>429.47</v>
      </c>
      <c r="T511" s="62">
        <v>82.09</v>
      </c>
      <c r="U511" s="39">
        <v>159.69999999999999</v>
      </c>
      <c r="V511" s="39">
        <v>187.86</v>
      </c>
      <c r="W511" s="63">
        <v>351.29</v>
      </c>
      <c r="X511" s="359">
        <v>0</v>
      </c>
      <c r="Y511" s="95"/>
      <c r="Z511" s="349"/>
      <c r="AB511" s="95"/>
      <c r="AC511" s="95"/>
      <c r="AD511" s="349"/>
    </row>
    <row r="512" spans="1:30" x14ac:dyDescent="0.25">
      <c r="A512" s="44" t="s">
        <v>1752</v>
      </c>
      <c r="B512" s="46">
        <v>23</v>
      </c>
      <c r="C512" s="187" t="s">
        <v>99</v>
      </c>
      <c r="D512" s="54">
        <v>1165.49</v>
      </c>
      <c r="E512" s="55">
        <v>1258.56</v>
      </c>
      <c r="F512" s="55">
        <v>1291.1199999999999</v>
      </c>
      <c r="G512" s="56">
        <v>1495.97</v>
      </c>
      <c r="H512" s="128">
        <v>1148.5899999999999</v>
      </c>
      <c r="I512" s="55">
        <v>1226.2</v>
      </c>
      <c r="J512" s="55">
        <v>1254.3600000000001</v>
      </c>
      <c r="K512" s="195">
        <v>1417.79</v>
      </c>
      <c r="L512" s="197">
        <v>1066.4999999999998</v>
      </c>
      <c r="M512" s="69" t="s">
        <v>1820</v>
      </c>
      <c r="N512" s="68">
        <v>28.59</v>
      </c>
      <c r="O512" s="33">
        <v>3.1100000000000003</v>
      </c>
      <c r="P512" s="66">
        <v>98.99</v>
      </c>
      <c r="Q512" s="39">
        <v>192.06</v>
      </c>
      <c r="R512" s="39">
        <v>224.62</v>
      </c>
      <c r="S512" s="63">
        <v>429.47</v>
      </c>
      <c r="T512" s="62">
        <v>82.09</v>
      </c>
      <c r="U512" s="39">
        <v>159.69999999999999</v>
      </c>
      <c r="V512" s="39">
        <v>187.86</v>
      </c>
      <c r="W512" s="63">
        <v>351.29</v>
      </c>
      <c r="X512" s="359">
        <v>0</v>
      </c>
      <c r="Y512" s="95"/>
      <c r="Z512" s="349"/>
      <c r="AB512" s="95"/>
      <c r="AC512" s="95"/>
      <c r="AD512" s="349"/>
    </row>
    <row r="513" spans="1:30" x14ac:dyDescent="0.25">
      <c r="A513" s="44" t="s">
        <v>1821</v>
      </c>
      <c r="B513" s="46">
        <v>0</v>
      </c>
      <c r="C513" s="187" t="s">
        <v>99</v>
      </c>
      <c r="D513" s="54">
        <v>826.69</v>
      </c>
      <c r="E513" s="55">
        <v>919.76</v>
      </c>
      <c r="F513" s="55">
        <v>952.32</v>
      </c>
      <c r="G513" s="56">
        <v>1157.17</v>
      </c>
      <c r="H513" s="128">
        <v>809.79000000000008</v>
      </c>
      <c r="I513" s="55">
        <v>887.40000000000009</v>
      </c>
      <c r="J513" s="55">
        <v>915.56000000000006</v>
      </c>
      <c r="K513" s="195">
        <v>1078.99</v>
      </c>
      <c r="L513" s="197">
        <v>727.7</v>
      </c>
      <c r="M513" s="69" t="s">
        <v>1824</v>
      </c>
      <c r="N513" s="68">
        <v>19.48</v>
      </c>
      <c r="O513" s="33">
        <v>3.1100000000000003</v>
      </c>
      <c r="P513" s="66">
        <v>98.99</v>
      </c>
      <c r="Q513" s="39">
        <v>192.06</v>
      </c>
      <c r="R513" s="39">
        <v>224.62</v>
      </c>
      <c r="S513" s="63">
        <v>429.47</v>
      </c>
      <c r="T513" s="62">
        <v>82.09</v>
      </c>
      <c r="U513" s="39">
        <v>159.69999999999999</v>
      </c>
      <c r="V513" s="39">
        <v>187.86</v>
      </c>
      <c r="W513" s="63">
        <v>351.29</v>
      </c>
      <c r="X513" s="359">
        <v>0</v>
      </c>
      <c r="Y513" s="95"/>
      <c r="Z513" s="349"/>
      <c r="AB513" s="95"/>
      <c r="AC513" s="95"/>
      <c r="AD513" s="349"/>
    </row>
    <row r="514" spans="1:30" x14ac:dyDescent="0.25">
      <c r="A514" s="44" t="s">
        <v>1821</v>
      </c>
      <c r="B514" s="46">
        <v>1</v>
      </c>
      <c r="C514" s="187" t="s">
        <v>99</v>
      </c>
      <c r="D514" s="54">
        <v>828.25</v>
      </c>
      <c r="E514" s="55">
        <v>921.31999999999994</v>
      </c>
      <c r="F514" s="55">
        <v>953.88</v>
      </c>
      <c r="G514" s="56">
        <v>1158.73</v>
      </c>
      <c r="H514" s="128">
        <v>811.35</v>
      </c>
      <c r="I514" s="55">
        <v>888.96</v>
      </c>
      <c r="J514" s="55">
        <v>917.12</v>
      </c>
      <c r="K514" s="195">
        <v>1080.55</v>
      </c>
      <c r="L514" s="197">
        <v>729.26</v>
      </c>
      <c r="M514" s="69" t="s">
        <v>1827</v>
      </c>
      <c r="N514" s="68">
        <v>19.53</v>
      </c>
      <c r="O514" s="33">
        <v>3.1100000000000003</v>
      </c>
      <c r="P514" s="66">
        <v>98.99</v>
      </c>
      <c r="Q514" s="39">
        <v>192.06</v>
      </c>
      <c r="R514" s="39">
        <v>224.62</v>
      </c>
      <c r="S514" s="63">
        <v>429.47</v>
      </c>
      <c r="T514" s="62">
        <v>82.09</v>
      </c>
      <c r="U514" s="39">
        <v>159.69999999999999</v>
      </c>
      <c r="V514" s="39">
        <v>187.86</v>
      </c>
      <c r="W514" s="63">
        <v>351.29</v>
      </c>
      <c r="X514" s="359">
        <v>0</v>
      </c>
      <c r="Y514" s="95"/>
      <c r="Z514" s="349"/>
      <c r="AB514" s="95"/>
      <c r="AC514" s="95"/>
      <c r="AD514" s="349"/>
    </row>
    <row r="515" spans="1:30" x14ac:dyDescent="0.25">
      <c r="A515" s="44" t="s">
        <v>1821</v>
      </c>
      <c r="B515" s="46">
        <v>2</v>
      </c>
      <c r="C515" s="187" t="s">
        <v>99</v>
      </c>
      <c r="D515" s="54">
        <v>864.84</v>
      </c>
      <c r="E515" s="55">
        <v>957.91000000000008</v>
      </c>
      <c r="F515" s="55">
        <v>990.47</v>
      </c>
      <c r="G515" s="56">
        <v>1195.3200000000002</v>
      </c>
      <c r="H515" s="128">
        <v>847.94</v>
      </c>
      <c r="I515" s="55">
        <v>925.55</v>
      </c>
      <c r="J515" s="55">
        <v>953.71</v>
      </c>
      <c r="K515" s="195">
        <v>1117.1400000000001</v>
      </c>
      <c r="L515" s="197">
        <v>765.85</v>
      </c>
      <c r="M515" s="69" t="s">
        <v>335</v>
      </c>
      <c r="N515" s="68">
        <v>20.51</v>
      </c>
      <c r="O515" s="33">
        <v>3.1100000000000003</v>
      </c>
      <c r="P515" s="66">
        <v>98.99</v>
      </c>
      <c r="Q515" s="39">
        <v>192.06</v>
      </c>
      <c r="R515" s="39">
        <v>224.62</v>
      </c>
      <c r="S515" s="63">
        <v>429.47</v>
      </c>
      <c r="T515" s="62">
        <v>82.09</v>
      </c>
      <c r="U515" s="39">
        <v>159.69999999999999</v>
      </c>
      <c r="V515" s="39">
        <v>187.86</v>
      </c>
      <c r="W515" s="63">
        <v>351.29</v>
      </c>
      <c r="X515" s="359">
        <v>0</v>
      </c>
      <c r="Y515" s="95"/>
      <c r="Z515" s="349"/>
      <c r="AB515" s="95"/>
      <c r="AC515" s="95"/>
      <c r="AD515" s="349"/>
    </row>
    <row r="516" spans="1:30" x14ac:dyDescent="0.25">
      <c r="A516" s="44" t="s">
        <v>1821</v>
      </c>
      <c r="B516" s="46">
        <v>3</v>
      </c>
      <c r="C516" s="187" t="s">
        <v>99</v>
      </c>
      <c r="D516" s="54">
        <v>906.55000000000007</v>
      </c>
      <c r="E516" s="55">
        <v>999.62000000000012</v>
      </c>
      <c r="F516" s="55">
        <v>1032.18</v>
      </c>
      <c r="G516" s="56">
        <v>1237.0300000000002</v>
      </c>
      <c r="H516" s="128">
        <v>889.65000000000009</v>
      </c>
      <c r="I516" s="55">
        <v>967.26</v>
      </c>
      <c r="J516" s="55">
        <v>995.42000000000007</v>
      </c>
      <c r="K516" s="195">
        <v>1158.8500000000001</v>
      </c>
      <c r="L516" s="197">
        <v>807.56000000000006</v>
      </c>
      <c r="M516" s="69" t="s">
        <v>1832</v>
      </c>
      <c r="N516" s="68">
        <v>21.63</v>
      </c>
      <c r="O516" s="33">
        <v>3.1100000000000003</v>
      </c>
      <c r="P516" s="66">
        <v>98.99</v>
      </c>
      <c r="Q516" s="39">
        <v>192.06</v>
      </c>
      <c r="R516" s="39">
        <v>224.62</v>
      </c>
      <c r="S516" s="63">
        <v>429.47</v>
      </c>
      <c r="T516" s="62">
        <v>82.09</v>
      </c>
      <c r="U516" s="39">
        <v>159.69999999999999</v>
      </c>
      <c r="V516" s="39">
        <v>187.86</v>
      </c>
      <c r="W516" s="63">
        <v>351.29</v>
      </c>
      <c r="X516" s="359">
        <v>0</v>
      </c>
      <c r="Y516" s="95"/>
      <c r="Z516" s="349"/>
      <c r="AB516" s="95"/>
      <c r="AC516" s="95"/>
      <c r="AD516" s="349"/>
    </row>
    <row r="517" spans="1:30" x14ac:dyDescent="0.25">
      <c r="A517" s="44" t="s">
        <v>1821</v>
      </c>
      <c r="B517" s="46">
        <v>4</v>
      </c>
      <c r="C517" s="187" t="s">
        <v>99</v>
      </c>
      <c r="D517" s="54">
        <v>955.92</v>
      </c>
      <c r="E517" s="55">
        <v>1048.99</v>
      </c>
      <c r="F517" s="55">
        <v>1081.55</v>
      </c>
      <c r="G517" s="56">
        <v>1286.4000000000001</v>
      </c>
      <c r="H517" s="128">
        <v>939.0200000000001</v>
      </c>
      <c r="I517" s="55">
        <v>1016.6300000000001</v>
      </c>
      <c r="J517" s="55">
        <v>1044.79</v>
      </c>
      <c r="K517" s="195">
        <v>1208.22</v>
      </c>
      <c r="L517" s="197">
        <v>856.93000000000006</v>
      </c>
      <c r="M517" s="69" t="s">
        <v>1835</v>
      </c>
      <c r="N517" s="68">
        <v>22.96</v>
      </c>
      <c r="O517" s="33">
        <v>3.1100000000000003</v>
      </c>
      <c r="P517" s="66">
        <v>98.99</v>
      </c>
      <c r="Q517" s="39">
        <v>192.06</v>
      </c>
      <c r="R517" s="39">
        <v>224.62</v>
      </c>
      <c r="S517" s="63">
        <v>429.47</v>
      </c>
      <c r="T517" s="62">
        <v>82.09</v>
      </c>
      <c r="U517" s="39">
        <v>159.69999999999999</v>
      </c>
      <c r="V517" s="39">
        <v>187.86</v>
      </c>
      <c r="W517" s="63">
        <v>351.29</v>
      </c>
      <c r="X517" s="359">
        <v>0</v>
      </c>
      <c r="Y517" s="95"/>
      <c r="Z517" s="349"/>
      <c r="AB517" s="95"/>
      <c r="AC517" s="95"/>
      <c r="AD517" s="349"/>
    </row>
    <row r="518" spans="1:30" x14ac:dyDescent="0.25">
      <c r="A518" s="44" t="s">
        <v>1821</v>
      </c>
      <c r="B518" s="46">
        <v>5</v>
      </c>
      <c r="C518" s="187" t="s">
        <v>99</v>
      </c>
      <c r="D518" s="54">
        <v>958.5</v>
      </c>
      <c r="E518" s="55">
        <v>1051.57</v>
      </c>
      <c r="F518" s="55">
        <v>1084.1300000000001</v>
      </c>
      <c r="G518" s="56">
        <v>1288.98</v>
      </c>
      <c r="H518" s="128">
        <v>941.6</v>
      </c>
      <c r="I518" s="55">
        <v>1019.21</v>
      </c>
      <c r="J518" s="55">
        <v>1047.3699999999999</v>
      </c>
      <c r="K518" s="195">
        <v>1210.8</v>
      </c>
      <c r="L518" s="197">
        <v>859.51</v>
      </c>
      <c r="M518" s="69" t="s">
        <v>1838</v>
      </c>
      <c r="N518" s="68">
        <v>23.03</v>
      </c>
      <c r="O518" s="33">
        <v>3.1100000000000003</v>
      </c>
      <c r="P518" s="66">
        <v>98.99</v>
      </c>
      <c r="Q518" s="39">
        <v>192.06</v>
      </c>
      <c r="R518" s="39">
        <v>224.62</v>
      </c>
      <c r="S518" s="63">
        <v>429.47</v>
      </c>
      <c r="T518" s="62">
        <v>82.09</v>
      </c>
      <c r="U518" s="39">
        <v>159.69999999999999</v>
      </c>
      <c r="V518" s="39">
        <v>187.86</v>
      </c>
      <c r="W518" s="63">
        <v>351.29</v>
      </c>
      <c r="X518" s="359">
        <v>0</v>
      </c>
      <c r="Y518" s="95"/>
      <c r="Z518" s="349"/>
      <c r="AB518" s="95"/>
      <c r="AC518" s="95"/>
      <c r="AD518" s="349"/>
    </row>
    <row r="519" spans="1:30" x14ac:dyDescent="0.25">
      <c r="A519" s="44" t="s">
        <v>1821</v>
      </c>
      <c r="B519" s="46">
        <v>6</v>
      </c>
      <c r="C519" s="187" t="s">
        <v>99</v>
      </c>
      <c r="D519" s="54">
        <v>902.96</v>
      </c>
      <c r="E519" s="55">
        <v>996.03</v>
      </c>
      <c r="F519" s="55">
        <v>1028.5900000000001</v>
      </c>
      <c r="G519" s="56">
        <v>1233.44</v>
      </c>
      <c r="H519" s="128">
        <v>886.06000000000006</v>
      </c>
      <c r="I519" s="55">
        <v>963.67000000000007</v>
      </c>
      <c r="J519" s="55">
        <v>991.83</v>
      </c>
      <c r="K519" s="195">
        <v>1155.26</v>
      </c>
      <c r="L519" s="197">
        <v>803.97</v>
      </c>
      <c r="M519" s="69" t="s">
        <v>1840</v>
      </c>
      <c r="N519" s="68">
        <v>21.53</v>
      </c>
      <c r="O519" s="33">
        <v>3.1100000000000003</v>
      </c>
      <c r="P519" s="66">
        <v>98.99</v>
      </c>
      <c r="Q519" s="39">
        <v>192.06</v>
      </c>
      <c r="R519" s="39">
        <v>224.62</v>
      </c>
      <c r="S519" s="63">
        <v>429.47</v>
      </c>
      <c r="T519" s="62">
        <v>82.09</v>
      </c>
      <c r="U519" s="39">
        <v>159.69999999999999</v>
      </c>
      <c r="V519" s="39">
        <v>187.86</v>
      </c>
      <c r="W519" s="63">
        <v>351.29</v>
      </c>
      <c r="X519" s="359">
        <v>0</v>
      </c>
      <c r="Y519" s="95"/>
      <c r="Z519" s="349"/>
      <c r="AB519" s="95"/>
      <c r="AC519" s="95"/>
      <c r="AD519" s="349"/>
    </row>
    <row r="520" spans="1:30" x14ac:dyDescent="0.25">
      <c r="A520" s="44" t="s">
        <v>1821</v>
      </c>
      <c r="B520" s="46">
        <v>7</v>
      </c>
      <c r="C520" s="187" t="s">
        <v>99</v>
      </c>
      <c r="D520" s="54">
        <v>829.75</v>
      </c>
      <c r="E520" s="55">
        <v>922.82</v>
      </c>
      <c r="F520" s="55">
        <v>955.38000000000011</v>
      </c>
      <c r="G520" s="56">
        <v>1160.23</v>
      </c>
      <c r="H520" s="128">
        <v>812.85</v>
      </c>
      <c r="I520" s="55">
        <v>890.46</v>
      </c>
      <c r="J520" s="55">
        <v>918.62</v>
      </c>
      <c r="K520" s="195">
        <v>1082.05</v>
      </c>
      <c r="L520" s="197">
        <v>730.7600000000001</v>
      </c>
      <c r="M520" s="69" t="s">
        <v>1843</v>
      </c>
      <c r="N520" s="68">
        <v>19.57</v>
      </c>
      <c r="O520" s="33">
        <v>3.1100000000000003</v>
      </c>
      <c r="P520" s="66">
        <v>98.99</v>
      </c>
      <c r="Q520" s="39">
        <v>192.06</v>
      </c>
      <c r="R520" s="39">
        <v>224.62</v>
      </c>
      <c r="S520" s="63">
        <v>429.47</v>
      </c>
      <c r="T520" s="62">
        <v>82.09</v>
      </c>
      <c r="U520" s="39">
        <v>159.69999999999999</v>
      </c>
      <c r="V520" s="39">
        <v>187.86</v>
      </c>
      <c r="W520" s="63">
        <v>351.29</v>
      </c>
      <c r="X520" s="359">
        <v>0</v>
      </c>
      <c r="Y520" s="95"/>
      <c r="Z520" s="349"/>
      <c r="AB520" s="95"/>
      <c r="AC520" s="95"/>
      <c r="AD520" s="349"/>
    </row>
    <row r="521" spans="1:30" x14ac:dyDescent="0.25">
      <c r="A521" s="44" t="s">
        <v>1821</v>
      </c>
      <c r="B521" s="46">
        <v>8</v>
      </c>
      <c r="C521" s="187" t="s">
        <v>99</v>
      </c>
      <c r="D521" s="54">
        <v>995.29</v>
      </c>
      <c r="E521" s="55">
        <v>1088.3599999999999</v>
      </c>
      <c r="F521" s="55">
        <v>1120.92</v>
      </c>
      <c r="G521" s="56">
        <v>1325.77</v>
      </c>
      <c r="H521" s="128">
        <v>978.39</v>
      </c>
      <c r="I521" s="55">
        <v>1056</v>
      </c>
      <c r="J521" s="55">
        <v>1084.1599999999999</v>
      </c>
      <c r="K521" s="195">
        <v>1247.5899999999999</v>
      </c>
      <c r="L521" s="197">
        <v>896.3</v>
      </c>
      <c r="M521" s="69" t="s">
        <v>1846</v>
      </c>
      <c r="N521" s="68">
        <v>24.02</v>
      </c>
      <c r="O521" s="33">
        <v>3.1100000000000003</v>
      </c>
      <c r="P521" s="66">
        <v>98.99</v>
      </c>
      <c r="Q521" s="39">
        <v>192.06</v>
      </c>
      <c r="R521" s="39">
        <v>224.62</v>
      </c>
      <c r="S521" s="63">
        <v>429.47</v>
      </c>
      <c r="T521" s="62">
        <v>82.09</v>
      </c>
      <c r="U521" s="39">
        <v>159.69999999999999</v>
      </c>
      <c r="V521" s="39">
        <v>187.86</v>
      </c>
      <c r="W521" s="63">
        <v>351.29</v>
      </c>
      <c r="X521" s="359">
        <v>0</v>
      </c>
      <c r="Y521" s="95"/>
      <c r="Z521" s="349"/>
      <c r="AB521" s="95"/>
      <c r="AC521" s="95"/>
      <c r="AD521" s="349"/>
    </row>
    <row r="522" spans="1:30" x14ac:dyDescent="0.25">
      <c r="A522" s="44" t="s">
        <v>1821</v>
      </c>
      <c r="B522" s="46">
        <v>9</v>
      </c>
      <c r="C522" s="187" t="s">
        <v>99</v>
      </c>
      <c r="D522" s="54">
        <v>912.86</v>
      </c>
      <c r="E522" s="55">
        <v>1005.9300000000001</v>
      </c>
      <c r="F522" s="55">
        <v>1038.49</v>
      </c>
      <c r="G522" s="56">
        <v>1243.3400000000001</v>
      </c>
      <c r="H522" s="128">
        <v>895.96</v>
      </c>
      <c r="I522" s="55">
        <v>973.56999999999994</v>
      </c>
      <c r="J522" s="55">
        <v>1001.73</v>
      </c>
      <c r="K522" s="195">
        <v>1165.1600000000001</v>
      </c>
      <c r="L522" s="197">
        <v>813.87</v>
      </c>
      <c r="M522" s="69" t="s">
        <v>1849</v>
      </c>
      <c r="N522" s="68">
        <v>21.8</v>
      </c>
      <c r="O522" s="33">
        <v>3.1100000000000003</v>
      </c>
      <c r="P522" s="66">
        <v>98.99</v>
      </c>
      <c r="Q522" s="39">
        <v>192.06</v>
      </c>
      <c r="R522" s="39">
        <v>224.62</v>
      </c>
      <c r="S522" s="63">
        <v>429.47</v>
      </c>
      <c r="T522" s="62">
        <v>82.09</v>
      </c>
      <c r="U522" s="39">
        <v>159.69999999999999</v>
      </c>
      <c r="V522" s="39">
        <v>187.86</v>
      </c>
      <c r="W522" s="63">
        <v>351.29</v>
      </c>
      <c r="X522" s="359">
        <v>0</v>
      </c>
      <c r="Y522" s="95"/>
      <c r="Z522" s="349"/>
      <c r="AB522" s="95"/>
      <c r="AC522" s="95"/>
      <c r="AD522" s="349"/>
    </row>
    <row r="523" spans="1:30" x14ac:dyDescent="0.25">
      <c r="A523" s="44" t="s">
        <v>1821</v>
      </c>
      <c r="B523" s="46">
        <v>10</v>
      </c>
      <c r="C523" s="187" t="s">
        <v>99</v>
      </c>
      <c r="D523" s="54">
        <v>874.05000000000007</v>
      </c>
      <c r="E523" s="55">
        <v>967.12000000000012</v>
      </c>
      <c r="F523" s="55">
        <v>999.68000000000006</v>
      </c>
      <c r="G523" s="56">
        <v>1204.5300000000002</v>
      </c>
      <c r="H523" s="128">
        <v>857.15000000000009</v>
      </c>
      <c r="I523" s="55">
        <v>934.76</v>
      </c>
      <c r="J523" s="55">
        <v>962.92000000000007</v>
      </c>
      <c r="K523" s="195">
        <v>1126.3500000000001</v>
      </c>
      <c r="L523" s="197">
        <v>775.06000000000006</v>
      </c>
      <c r="M523" s="69" t="s">
        <v>1852</v>
      </c>
      <c r="N523" s="68">
        <v>20.76</v>
      </c>
      <c r="O523" s="33">
        <v>3.1100000000000003</v>
      </c>
      <c r="P523" s="66">
        <v>98.99</v>
      </c>
      <c r="Q523" s="39">
        <v>192.06</v>
      </c>
      <c r="R523" s="39">
        <v>224.62</v>
      </c>
      <c r="S523" s="63">
        <v>429.47</v>
      </c>
      <c r="T523" s="62">
        <v>82.09</v>
      </c>
      <c r="U523" s="39">
        <v>159.69999999999999</v>
      </c>
      <c r="V523" s="39">
        <v>187.86</v>
      </c>
      <c r="W523" s="63">
        <v>351.29</v>
      </c>
      <c r="X523" s="359">
        <v>0</v>
      </c>
      <c r="Y523" s="95"/>
      <c r="Z523" s="349"/>
      <c r="AB523" s="95"/>
      <c r="AC523" s="95"/>
      <c r="AD523" s="349"/>
    </row>
    <row r="524" spans="1:30" x14ac:dyDescent="0.25">
      <c r="A524" s="44" t="s">
        <v>1821</v>
      </c>
      <c r="B524" s="46">
        <v>11</v>
      </c>
      <c r="C524" s="187" t="s">
        <v>99</v>
      </c>
      <c r="D524" s="54">
        <v>865.86</v>
      </c>
      <c r="E524" s="55">
        <v>958.93000000000006</v>
      </c>
      <c r="F524" s="55">
        <v>991.49</v>
      </c>
      <c r="G524" s="56">
        <v>1196.3400000000001</v>
      </c>
      <c r="H524" s="128">
        <v>848.96</v>
      </c>
      <c r="I524" s="55">
        <v>926.56999999999994</v>
      </c>
      <c r="J524" s="55">
        <v>954.73</v>
      </c>
      <c r="K524" s="195">
        <v>1118.1600000000001</v>
      </c>
      <c r="L524" s="197">
        <v>766.87</v>
      </c>
      <c r="M524" s="69" t="s">
        <v>1856</v>
      </c>
      <c r="N524" s="68">
        <v>20.54</v>
      </c>
      <c r="O524" s="33">
        <v>3.1100000000000003</v>
      </c>
      <c r="P524" s="66">
        <v>98.99</v>
      </c>
      <c r="Q524" s="39">
        <v>192.06</v>
      </c>
      <c r="R524" s="39">
        <v>224.62</v>
      </c>
      <c r="S524" s="63">
        <v>429.47</v>
      </c>
      <c r="T524" s="62">
        <v>82.09</v>
      </c>
      <c r="U524" s="39">
        <v>159.69999999999999</v>
      </c>
      <c r="V524" s="39">
        <v>187.86</v>
      </c>
      <c r="W524" s="63">
        <v>351.29</v>
      </c>
      <c r="X524" s="359">
        <v>0</v>
      </c>
      <c r="Y524" s="95"/>
      <c r="Z524" s="349"/>
      <c r="AB524" s="95"/>
      <c r="AC524" s="95"/>
      <c r="AD524" s="349"/>
    </row>
    <row r="525" spans="1:30" x14ac:dyDescent="0.25">
      <c r="A525" s="44" t="s">
        <v>1821</v>
      </c>
      <c r="B525" s="46">
        <v>12</v>
      </c>
      <c r="C525" s="187" t="s">
        <v>99</v>
      </c>
      <c r="D525" s="54">
        <v>872.05</v>
      </c>
      <c r="E525" s="55">
        <v>965.12</v>
      </c>
      <c r="F525" s="55">
        <v>997.68000000000006</v>
      </c>
      <c r="G525" s="56">
        <v>1202.53</v>
      </c>
      <c r="H525" s="128">
        <v>855.15</v>
      </c>
      <c r="I525" s="55">
        <v>932.76</v>
      </c>
      <c r="J525" s="55">
        <v>960.92</v>
      </c>
      <c r="K525" s="195">
        <v>1124.3499999999999</v>
      </c>
      <c r="L525" s="197">
        <v>773.06000000000006</v>
      </c>
      <c r="M525" s="69" t="s">
        <v>246</v>
      </c>
      <c r="N525" s="68">
        <v>20.7</v>
      </c>
      <c r="O525" s="33">
        <v>3.1100000000000003</v>
      </c>
      <c r="P525" s="66">
        <v>98.99</v>
      </c>
      <c r="Q525" s="39">
        <v>192.06</v>
      </c>
      <c r="R525" s="39">
        <v>224.62</v>
      </c>
      <c r="S525" s="63">
        <v>429.47</v>
      </c>
      <c r="T525" s="62">
        <v>82.09</v>
      </c>
      <c r="U525" s="39">
        <v>159.69999999999999</v>
      </c>
      <c r="V525" s="39">
        <v>187.86</v>
      </c>
      <c r="W525" s="63">
        <v>351.29</v>
      </c>
      <c r="X525" s="359">
        <v>0</v>
      </c>
      <c r="Y525" s="95"/>
      <c r="Z525" s="349"/>
      <c r="AB525" s="95"/>
      <c r="AC525" s="95"/>
      <c r="AD525" s="349"/>
    </row>
    <row r="526" spans="1:30" x14ac:dyDescent="0.25">
      <c r="A526" s="44" t="s">
        <v>1821</v>
      </c>
      <c r="B526" s="46">
        <v>13</v>
      </c>
      <c r="C526" s="187" t="s">
        <v>99</v>
      </c>
      <c r="D526" s="54">
        <v>875.85</v>
      </c>
      <c r="E526" s="55">
        <v>968.92000000000007</v>
      </c>
      <c r="F526" s="55">
        <v>1001.48</v>
      </c>
      <c r="G526" s="56">
        <v>1206.3300000000002</v>
      </c>
      <c r="H526" s="128">
        <v>858.95</v>
      </c>
      <c r="I526" s="55">
        <v>936.56</v>
      </c>
      <c r="J526" s="55">
        <v>964.72</v>
      </c>
      <c r="K526" s="195">
        <v>1128.1500000000001</v>
      </c>
      <c r="L526" s="197">
        <v>776.86</v>
      </c>
      <c r="M526" s="69" t="s">
        <v>1860</v>
      </c>
      <c r="N526" s="68">
        <v>20.81</v>
      </c>
      <c r="O526" s="33">
        <v>3.1100000000000003</v>
      </c>
      <c r="P526" s="66">
        <v>98.99</v>
      </c>
      <c r="Q526" s="39">
        <v>192.06</v>
      </c>
      <c r="R526" s="39">
        <v>224.62</v>
      </c>
      <c r="S526" s="63">
        <v>429.47</v>
      </c>
      <c r="T526" s="62">
        <v>82.09</v>
      </c>
      <c r="U526" s="39">
        <v>159.69999999999999</v>
      </c>
      <c r="V526" s="39">
        <v>187.86</v>
      </c>
      <c r="W526" s="63">
        <v>351.29</v>
      </c>
      <c r="X526" s="359">
        <v>0</v>
      </c>
      <c r="Y526" s="95"/>
      <c r="Z526" s="349"/>
      <c r="AB526" s="95"/>
      <c r="AC526" s="95"/>
      <c r="AD526" s="349"/>
    </row>
    <row r="527" spans="1:30" x14ac:dyDescent="0.25">
      <c r="A527" s="44" t="s">
        <v>1821</v>
      </c>
      <c r="B527" s="46">
        <v>14</v>
      </c>
      <c r="C527" s="187" t="s">
        <v>99</v>
      </c>
      <c r="D527" s="54">
        <v>874.38</v>
      </c>
      <c r="E527" s="55">
        <v>967.45</v>
      </c>
      <c r="F527" s="55">
        <v>1000.01</v>
      </c>
      <c r="G527" s="56">
        <v>1204.8600000000001</v>
      </c>
      <c r="H527" s="128">
        <v>857.48</v>
      </c>
      <c r="I527" s="55">
        <v>935.08999999999992</v>
      </c>
      <c r="J527" s="55">
        <v>963.25</v>
      </c>
      <c r="K527" s="195">
        <v>1126.68</v>
      </c>
      <c r="L527" s="197">
        <v>775.39</v>
      </c>
      <c r="M527" s="69" t="s">
        <v>1863</v>
      </c>
      <c r="N527" s="68">
        <v>20.77</v>
      </c>
      <c r="O527" s="33">
        <v>3.1100000000000003</v>
      </c>
      <c r="P527" s="66">
        <v>98.99</v>
      </c>
      <c r="Q527" s="39">
        <v>192.06</v>
      </c>
      <c r="R527" s="39">
        <v>224.62</v>
      </c>
      <c r="S527" s="63">
        <v>429.47</v>
      </c>
      <c r="T527" s="62">
        <v>82.09</v>
      </c>
      <c r="U527" s="39">
        <v>159.69999999999999</v>
      </c>
      <c r="V527" s="39">
        <v>187.86</v>
      </c>
      <c r="W527" s="63">
        <v>351.29</v>
      </c>
      <c r="X527" s="359">
        <v>0</v>
      </c>
      <c r="Y527" s="95"/>
      <c r="Z527" s="349"/>
      <c r="AB527" s="95"/>
      <c r="AC527" s="95"/>
      <c r="AD527" s="349"/>
    </row>
    <row r="528" spans="1:30" x14ac:dyDescent="0.25">
      <c r="A528" s="44" t="s">
        <v>1821</v>
      </c>
      <c r="B528" s="46">
        <v>15</v>
      </c>
      <c r="C528" s="187" t="s">
        <v>99</v>
      </c>
      <c r="D528" s="54">
        <v>872.4</v>
      </c>
      <c r="E528" s="55">
        <v>965.47</v>
      </c>
      <c r="F528" s="55">
        <v>998.03</v>
      </c>
      <c r="G528" s="56">
        <v>1202.8800000000001</v>
      </c>
      <c r="H528" s="128">
        <v>855.50000000000011</v>
      </c>
      <c r="I528" s="55">
        <v>933.11000000000013</v>
      </c>
      <c r="J528" s="55">
        <v>961.2700000000001</v>
      </c>
      <c r="K528" s="195">
        <v>1124.7</v>
      </c>
      <c r="L528" s="197">
        <v>773.41000000000008</v>
      </c>
      <c r="M528" s="69" t="s">
        <v>1866</v>
      </c>
      <c r="N528" s="68">
        <v>20.71</v>
      </c>
      <c r="O528" s="33">
        <v>3.1100000000000003</v>
      </c>
      <c r="P528" s="66">
        <v>98.99</v>
      </c>
      <c r="Q528" s="39">
        <v>192.06</v>
      </c>
      <c r="R528" s="39">
        <v>224.62</v>
      </c>
      <c r="S528" s="63">
        <v>429.47</v>
      </c>
      <c r="T528" s="62">
        <v>82.09</v>
      </c>
      <c r="U528" s="39">
        <v>159.69999999999999</v>
      </c>
      <c r="V528" s="39">
        <v>187.86</v>
      </c>
      <c r="W528" s="63">
        <v>351.29</v>
      </c>
      <c r="X528" s="359">
        <v>0</v>
      </c>
      <c r="Y528" s="95"/>
      <c r="Z528" s="349"/>
      <c r="AB528" s="95"/>
      <c r="AC528" s="95"/>
      <c r="AD528" s="349"/>
    </row>
    <row r="529" spans="1:30" x14ac:dyDescent="0.25">
      <c r="A529" s="44" t="s">
        <v>1821</v>
      </c>
      <c r="B529" s="46">
        <v>16</v>
      </c>
      <c r="C529" s="187" t="s">
        <v>99</v>
      </c>
      <c r="D529" s="54">
        <v>874.44</v>
      </c>
      <c r="E529" s="55">
        <v>967.51</v>
      </c>
      <c r="F529" s="55">
        <v>1000.07</v>
      </c>
      <c r="G529" s="56">
        <v>1204.92</v>
      </c>
      <c r="H529" s="128">
        <v>857.54000000000008</v>
      </c>
      <c r="I529" s="55">
        <v>935.15000000000009</v>
      </c>
      <c r="J529" s="55">
        <v>963.31000000000006</v>
      </c>
      <c r="K529" s="195">
        <v>1126.74</v>
      </c>
      <c r="L529" s="197">
        <v>775.45</v>
      </c>
      <c r="M529" s="69" t="s">
        <v>1869</v>
      </c>
      <c r="N529" s="68">
        <v>20.77</v>
      </c>
      <c r="O529" s="33">
        <v>3.1100000000000003</v>
      </c>
      <c r="P529" s="66">
        <v>98.99</v>
      </c>
      <c r="Q529" s="39">
        <v>192.06</v>
      </c>
      <c r="R529" s="39">
        <v>224.62</v>
      </c>
      <c r="S529" s="63">
        <v>429.47</v>
      </c>
      <c r="T529" s="62">
        <v>82.09</v>
      </c>
      <c r="U529" s="39">
        <v>159.69999999999999</v>
      </c>
      <c r="V529" s="39">
        <v>187.86</v>
      </c>
      <c r="W529" s="63">
        <v>351.29</v>
      </c>
      <c r="X529" s="359">
        <v>0</v>
      </c>
      <c r="Y529" s="95"/>
      <c r="Z529" s="349"/>
      <c r="AB529" s="95"/>
      <c r="AC529" s="95"/>
      <c r="AD529" s="349"/>
    </row>
    <row r="530" spans="1:30" x14ac:dyDescent="0.25">
      <c r="A530" s="44" t="s">
        <v>1821</v>
      </c>
      <c r="B530" s="46">
        <v>17</v>
      </c>
      <c r="C530" s="187" t="s">
        <v>99</v>
      </c>
      <c r="D530" s="54">
        <v>880.36</v>
      </c>
      <c r="E530" s="55">
        <v>973.43000000000006</v>
      </c>
      <c r="F530" s="55">
        <v>1005.99</v>
      </c>
      <c r="G530" s="56">
        <v>1210.8400000000001</v>
      </c>
      <c r="H530" s="128">
        <v>863.46</v>
      </c>
      <c r="I530" s="55">
        <v>941.06999999999994</v>
      </c>
      <c r="J530" s="55">
        <v>969.23</v>
      </c>
      <c r="K530" s="195">
        <v>1132.6600000000001</v>
      </c>
      <c r="L530" s="197">
        <v>781.37</v>
      </c>
      <c r="M530" s="69" t="s">
        <v>1871</v>
      </c>
      <c r="N530" s="68">
        <v>20.93</v>
      </c>
      <c r="O530" s="33">
        <v>3.1100000000000003</v>
      </c>
      <c r="P530" s="66">
        <v>98.99</v>
      </c>
      <c r="Q530" s="39">
        <v>192.06</v>
      </c>
      <c r="R530" s="39">
        <v>224.62</v>
      </c>
      <c r="S530" s="63">
        <v>429.47</v>
      </c>
      <c r="T530" s="62">
        <v>82.09</v>
      </c>
      <c r="U530" s="39">
        <v>159.69999999999999</v>
      </c>
      <c r="V530" s="39">
        <v>187.86</v>
      </c>
      <c r="W530" s="63">
        <v>351.29</v>
      </c>
      <c r="X530" s="359">
        <v>0</v>
      </c>
      <c r="Y530" s="95"/>
      <c r="Z530" s="349"/>
      <c r="AB530" s="95"/>
      <c r="AC530" s="95"/>
      <c r="AD530" s="349"/>
    </row>
    <row r="531" spans="1:30" x14ac:dyDescent="0.25">
      <c r="A531" s="44" t="s">
        <v>1821</v>
      </c>
      <c r="B531" s="46">
        <v>18</v>
      </c>
      <c r="C531" s="187" t="s">
        <v>99</v>
      </c>
      <c r="D531" s="54">
        <v>876.9</v>
      </c>
      <c r="E531" s="55">
        <v>969.97</v>
      </c>
      <c r="F531" s="55">
        <v>1002.53</v>
      </c>
      <c r="G531" s="56">
        <v>1207.3800000000001</v>
      </c>
      <c r="H531" s="128">
        <v>860.00000000000011</v>
      </c>
      <c r="I531" s="55">
        <v>937.61000000000013</v>
      </c>
      <c r="J531" s="55">
        <v>965.7700000000001</v>
      </c>
      <c r="K531" s="195">
        <v>1129.2</v>
      </c>
      <c r="L531" s="197">
        <v>777.91000000000008</v>
      </c>
      <c r="M531" s="69" t="s">
        <v>1874</v>
      </c>
      <c r="N531" s="68">
        <v>20.83</v>
      </c>
      <c r="O531" s="33">
        <v>3.1100000000000003</v>
      </c>
      <c r="P531" s="66">
        <v>98.99</v>
      </c>
      <c r="Q531" s="39">
        <v>192.06</v>
      </c>
      <c r="R531" s="39">
        <v>224.62</v>
      </c>
      <c r="S531" s="63">
        <v>429.47</v>
      </c>
      <c r="T531" s="62">
        <v>82.09</v>
      </c>
      <c r="U531" s="39">
        <v>159.69999999999999</v>
      </c>
      <c r="V531" s="39">
        <v>187.86</v>
      </c>
      <c r="W531" s="63">
        <v>351.29</v>
      </c>
      <c r="X531" s="359">
        <v>0</v>
      </c>
      <c r="Y531" s="95"/>
      <c r="Z531" s="349"/>
      <c r="AB531" s="95"/>
      <c r="AC531" s="95"/>
      <c r="AD531" s="349"/>
    </row>
    <row r="532" spans="1:30" x14ac:dyDescent="0.25">
      <c r="A532" s="44" t="s">
        <v>1821</v>
      </c>
      <c r="B532" s="46">
        <v>19</v>
      </c>
      <c r="C532" s="187" t="s">
        <v>99</v>
      </c>
      <c r="D532" s="54">
        <v>875.56999999999994</v>
      </c>
      <c r="E532" s="55">
        <v>968.64</v>
      </c>
      <c r="F532" s="55">
        <v>1001.1999999999999</v>
      </c>
      <c r="G532" s="56">
        <v>1206.05</v>
      </c>
      <c r="H532" s="128">
        <v>858.67</v>
      </c>
      <c r="I532" s="55">
        <v>936.28</v>
      </c>
      <c r="J532" s="55">
        <v>964.43999999999994</v>
      </c>
      <c r="K532" s="195">
        <v>1127.8699999999999</v>
      </c>
      <c r="L532" s="197">
        <v>776.57999999999993</v>
      </c>
      <c r="M532" s="69" t="s">
        <v>1877</v>
      </c>
      <c r="N532" s="68">
        <v>20.8</v>
      </c>
      <c r="O532" s="33">
        <v>3.1100000000000003</v>
      </c>
      <c r="P532" s="66">
        <v>98.99</v>
      </c>
      <c r="Q532" s="39">
        <v>192.06</v>
      </c>
      <c r="R532" s="39">
        <v>224.62</v>
      </c>
      <c r="S532" s="63">
        <v>429.47</v>
      </c>
      <c r="T532" s="62">
        <v>82.09</v>
      </c>
      <c r="U532" s="39">
        <v>159.69999999999999</v>
      </c>
      <c r="V532" s="39">
        <v>187.86</v>
      </c>
      <c r="W532" s="63">
        <v>351.29</v>
      </c>
      <c r="X532" s="359">
        <v>0</v>
      </c>
      <c r="Y532" s="95"/>
      <c r="Z532" s="349"/>
      <c r="AB532" s="95"/>
      <c r="AC532" s="95"/>
      <c r="AD532" s="349"/>
    </row>
    <row r="533" spans="1:30" x14ac:dyDescent="0.25">
      <c r="A533" s="44" t="s">
        <v>1821</v>
      </c>
      <c r="B533" s="46">
        <v>20</v>
      </c>
      <c r="C533" s="187" t="s">
        <v>99</v>
      </c>
      <c r="D533" s="54">
        <v>863.53</v>
      </c>
      <c r="E533" s="55">
        <v>956.6</v>
      </c>
      <c r="F533" s="55">
        <v>989.16000000000008</v>
      </c>
      <c r="G533" s="56">
        <v>1194.01</v>
      </c>
      <c r="H533" s="128">
        <v>846.63000000000011</v>
      </c>
      <c r="I533" s="55">
        <v>924.24</v>
      </c>
      <c r="J533" s="55">
        <v>952.40000000000009</v>
      </c>
      <c r="K533" s="195">
        <v>1115.8300000000002</v>
      </c>
      <c r="L533" s="197">
        <v>764.54000000000008</v>
      </c>
      <c r="M533" s="69" t="s">
        <v>251</v>
      </c>
      <c r="N533" s="68">
        <v>20.47</v>
      </c>
      <c r="O533" s="33">
        <v>3.1100000000000003</v>
      </c>
      <c r="P533" s="66">
        <v>98.99</v>
      </c>
      <c r="Q533" s="39">
        <v>192.06</v>
      </c>
      <c r="R533" s="39">
        <v>224.62</v>
      </c>
      <c r="S533" s="63">
        <v>429.47</v>
      </c>
      <c r="T533" s="62">
        <v>82.09</v>
      </c>
      <c r="U533" s="39">
        <v>159.69999999999999</v>
      </c>
      <c r="V533" s="39">
        <v>187.86</v>
      </c>
      <c r="W533" s="63">
        <v>351.29</v>
      </c>
      <c r="X533" s="359">
        <v>0</v>
      </c>
      <c r="Y533" s="95"/>
      <c r="Z533" s="349"/>
      <c r="AB533" s="95"/>
      <c r="AC533" s="95"/>
      <c r="AD533" s="349"/>
    </row>
    <row r="534" spans="1:30" x14ac:dyDescent="0.25">
      <c r="A534" s="44" t="s">
        <v>1821</v>
      </c>
      <c r="B534" s="46">
        <v>21</v>
      </c>
      <c r="C534" s="187" t="s">
        <v>99</v>
      </c>
      <c r="D534" s="54">
        <v>923.95</v>
      </c>
      <c r="E534" s="55">
        <v>1017.02</v>
      </c>
      <c r="F534" s="55">
        <v>1049.58</v>
      </c>
      <c r="G534" s="56">
        <v>1254.43</v>
      </c>
      <c r="H534" s="128">
        <v>907.05000000000007</v>
      </c>
      <c r="I534" s="55">
        <v>984.66000000000008</v>
      </c>
      <c r="J534" s="55">
        <v>1012.82</v>
      </c>
      <c r="K534" s="195">
        <v>1176.25</v>
      </c>
      <c r="L534" s="197">
        <v>824.96</v>
      </c>
      <c r="M534" s="69" t="s">
        <v>1882</v>
      </c>
      <c r="N534" s="68">
        <v>22.1</v>
      </c>
      <c r="O534" s="33">
        <v>3.1100000000000003</v>
      </c>
      <c r="P534" s="66">
        <v>98.99</v>
      </c>
      <c r="Q534" s="39">
        <v>192.06</v>
      </c>
      <c r="R534" s="39">
        <v>224.62</v>
      </c>
      <c r="S534" s="63">
        <v>429.47</v>
      </c>
      <c r="T534" s="62">
        <v>82.09</v>
      </c>
      <c r="U534" s="39">
        <v>159.69999999999999</v>
      </c>
      <c r="V534" s="39">
        <v>187.86</v>
      </c>
      <c r="W534" s="63">
        <v>351.29</v>
      </c>
      <c r="X534" s="359">
        <v>0</v>
      </c>
      <c r="Y534" s="95"/>
      <c r="Z534" s="349"/>
      <c r="AB534" s="95"/>
      <c r="AC534" s="95"/>
      <c r="AD534" s="349"/>
    </row>
    <row r="535" spans="1:30" x14ac:dyDescent="0.25">
      <c r="A535" s="44" t="s">
        <v>1821</v>
      </c>
      <c r="B535" s="46">
        <v>22</v>
      </c>
      <c r="C535" s="187" t="s">
        <v>99</v>
      </c>
      <c r="D535" s="54">
        <v>1047.3600000000001</v>
      </c>
      <c r="E535" s="55">
        <v>1140.43</v>
      </c>
      <c r="F535" s="55">
        <v>1172.99</v>
      </c>
      <c r="G535" s="56">
        <v>1377.8400000000001</v>
      </c>
      <c r="H535" s="128">
        <v>1030.46</v>
      </c>
      <c r="I535" s="55">
        <v>1108.07</v>
      </c>
      <c r="J535" s="55">
        <v>1136.23</v>
      </c>
      <c r="K535" s="195">
        <v>1299.6600000000001</v>
      </c>
      <c r="L535" s="197">
        <v>948.37</v>
      </c>
      <c r="M535" s="69" t="s">
        <v>1885</v>
      </c>
      <c r="N535" s="68">
        <v>25.42</v>
      </c>
      <c r="O535" s="33">
        <v>3.1100000000000003</v>
      </c>
      <c r="P535" s="66">
        <v>98.99</v>
      </c>
      <c r="Q535" s="39">
        <v>192.06</v>
      </c>
      <c r="R535" s="39">
        <v>224.62</v>
      </c>
      <c r="S535" s="63">
        <v>429.47</v>
      </c>
      <c r="T535" s="62">
        <v>82.09</v>
      </c>
      <c r="U535" s="39">
        <v>159.69999999999999</v>
      </c>
      <c r="V535" s="39">
        <v>187.86</v>
      </c>
      <c r="W535" s="63">
        <v>351.29</v>
      </c>
      <c r="X535" s="359">
        <v>0</v>
      </c>
      <c r="Y535" s="95"/>
      <c r="Z535" s="349"/>
      <c r="AB535" s="95"/>
      <c r="AC535" s="95"/>
      <c r="AD535" s="349"/>
    </row>
    <row r="536" spans="1:30" x14ac:dyDescent="0.25">
      <c r="A536" s="44" t="s">
        <v>1821</v>
      </c>
      <c r="B536" s="46">
        <v>23</v>
      </c>
      <c r="C536" s="187" t="s">
        <v>99</v>
      </c>
      <c r="D536" s="54">
        <v>1321.6100000000001</v>
      </c>
      <c r="E536" s="55">
        <v>1414.68</v>
      </c>
      <c r="F536" s="55">
        <v>1447.24</v>
      </c>
      <c r="G536" s="56">
        <v>1652.0900000000001</v>
      </c>
      <c r="H536" s="128">
        <v>1304.71</v>
      </c>
      <c r="I536" s="55">
        <v>1382.3200000000002</v>
      </c>
      <c r="J536" s="55">
        <v>1410.48</v>
      </c>
      <c r="K536" s="195">
        <v>1573.91</v>
      </c>
      <c r="L536" s="197">
        <v>1222.6199999999999</v>
      </c>
      <c r="M536" s="69" t="s">
        <v>1888</v>
      </c>
      <c r="N536" s="68">
        <v>32.79</v>
      </c>
      <c r="O536" s="33">
        <v>3.1100000000000003</v>
      </c>
      <c r="P536" s="66">
        <v>98.99</v>
      </c>
      <c r="Q536" s="39">
        <v>192.06</v>
      </c>
      <c r="R536" s="39">
        <v>224.62</v>
      </c>
      <c r="S536" s="63">
        <v>429.47</v>
      </c>
      <c r="T536" s="62">
        <v>82.09</v>
      </c>
      <c r="U536" s="39">
        <v>159.69999999999999</v>
      </c>
      <c r="V536" s="39">
        <v>187.86</v>
      </c>
      <c r="W536" s="63">
        <v>351.29</v>
      </c>
      <c r="X536" s="359">
        <v>0</v>
      </c>
      <c r="Y536" s="95"/>
      <c r="Z536" s="349"/>
      <c r="AB536" s="95"/>
      <c r="AC536" s="95"/>
      <c r="AD536" s="349"/>
    </row>
    <row r="537" spans="1:30" x14ac:dyDescent="0.25">
      <c r="A537" s="44" t="s">
        <v>1889</v>
      </c>
      <c r="B537" s="46">
        <v>0</v>
      </c>
      <c r="C537" s="187" t="s">
        <v>99</v>
      </c>
      <c r="D537" s="54">
        <v>835.88</v>
      </c>
      <c r="E537" s="55">
        <v>928.94999999999993</v>
      </c>
      <c r="F537" s="55">
        <v>961.51</v>
      </c>
      <c r="G537" s="56">
        <v>1166.3599999999999</v>
      </c>
      <c r="H537" s="128">
        <v>818.98</v>
      </c>
      <c r="I537" s="55">
        <v>896.58999999999992</v>
      </c>
      <c r="J537" s="55">
        <v>924.75</v>
      </c>
      <c r="K537" s="195">
        <v>1088.18</v>
      </c>
      <c r="L537" s="197">
        <v>736.89</v>
      </c>
      <c r="M537" s="69" t="s">
        <v>1892</v>
      </c>
      <c r="N537" s="68">
        <v>19.73</v>
      </c>
      <c r="O537" s="33">
        <v>3.1100000000000003</v>
      </c>
      <c r="P537" s="66">
        <v>98.99</v>
      </c>
      <c r="Q537" s="39">
        <v>192.06</v>
      </c>
      <c r="R537" s="39">
        <v>224.62</v>
      </c>
      <c r="S537" s="63">
        <v>429.47</v>
      </c>
      <c r="T537" s="62">
        <v>82.09</v>
      </c>
      <c r="U537" s="39">
        <v>159.69999999999999</v>
      </c>
      <c r="V537" s="39">
        <v>187.86</v>
      </c>
      <c r="W537" s="63">
        <v>351.29</v>
      </c>
      <c r="X537" s="359">
        <v>0</v>
      </c>
      <c r="Y537" s="95"/>
      <c r="Z537" s="349"/>
      <c r="AB537" s="95"/>
      <c r="AC537" s="95"/>
      <c r="AD537" s="349"/>
    </row>
    <row r="538" spans="1:30" x14ac:dyDescent="0.25">
      <c r="A538" s="44" t="s">
        <v>1889</v>
      </c>
      <c r="B538" s="46">
        <v>1</v>
      </c>
      <c r="C538" s="187" t="s">
        <v>99</v>
      </c>
      <c r="D538" s="54">
        <v>831.59</v>
      </c>
      <c r="E538" s="55">
        <v>924.66</v>
      </c>
      <c r="F538" s="55">
        <v>957.22</v>
      </c>
      <c r="G538" s="56">
        <v>1162.0700000000002</v>
      </c>
      <c r="H538" s="128">
        <v>814.69</v>
      </c>
      <c r="I538" s="55">
        <v>892.3</v>
      </c>
      <c r="J538" s="55">
        <v>920.46</v>
      </c>
      <c r="K538" s="195">
        <v>1083.8900000000001</v>
      </c>
      <c r="L538" s="197">
        <v>732.6</v>
      </c>
      <c r="M538" s="69" t="s">
        <v>1895</v>
      </c>
      <c r="N538" s="68">
        <v>19.62</v>
      </c>
      <c r="O538" s="33">
        <v>3.1100000000000003</v>
      </c>
      <c r="P538" s="66">
        <v>98.99</v>
      </c>
      <c r="Q538" s="39">
        <v>192.06</v>
      </c>
      <c r="R538" s="39">
        <v>224.62</v>
      </c>
      <c r="S538" s="63">
        <v>429.47</v>
      </c>
      <c r="T538" s="62">
        <v>82.09</v>
      </c>
      <c r="U538" s="39">
        <v>159.69999999999999</v>
      </c>
      <c r="V538" s="39">
        <v>187.86</v>
      </c>
      <c r="W538" s="63">
        <v>351.29</v>
      </c>
      <c r="X538" s="359">
        <v>0</v>
      </c>
      <c r="Y538" s="95"/>
      <c r="Z538" s="349"/>
      <c r="AB538" s="95"/>
      <c r="AC538" s="95"/>
      <c r="AD538" s="349"/>
    </row>
    <row r="539" spans="1:30" x14ac:dyDescent="0.25">
      <c r="A539" s="44" t="s">
        <v>1889</v>
      </c>
      <c r="B539" s="46">
        <v>2</v>
      </c>
      <c r="C539" s="187" t="s">
        <v>99</v>
      </c>
      <c r="D539" s="54">
        <v>887.99</v>
      </c>
      <c r="E539" s="55">
        <v>981.06</v>
      </c>
      <c r="F539" s="55">
        <v>1013.62</v>
      </c>
      <c r="G539" s="56">
        <v>1218.47</v>
      </c>
      <c r="H539" s="128">
        <v>871.09</v>
      </c>
      <c r="I539" s="55">
        <v>948.7</v>
      </c>
      <c r="J539" s="55">
        <v>976.86</v>
      </c>
      <c r="K539" s="195">
        <v>1140.29</v>
      </c>
      <c r="L539" s="197">
        <v>789</v>
      </c>
      <c r="M539" s="69" t="s">
        <v>1898</v>
      </c>
      <c r="N539" s="68">
        <v>21.13</v>
      </c>
      <c r="O539" s="33">
        <v>3.1100000000000003</v>
      </c>
      <c r="P539" s="66">
        <v>98.99</v>
      </c>
      <c r="Q539" s="39">
        <v>192.06</v>
      </c>
      <c r="R539" s="39">
        <v>224.62</v>
      </c>
      <c r="S539" s="63">
        <v>429.47</v>
      </c>
      <c r="T539" s="62">
        <v>82.09</v>
      </c>
      <c r="U539" s="39">
        <v>159.69999999999999</v>
      </c>
      <c r="V539" s="39">
        <v>187.86</v>
      </c>
      <c r="W539" s="63">
        <v>351.29</v>
      </c>
      <c r="X539" s="359">
        <v>0</v>
      </c>
      <c r="Y539" s="95"/>
      <c r="Z539" s="349"/>
      <c r="AB539" s="95"/>
      <c r="AC539" s="95"/>
      <c r="AD539" s="349"/>
    </row>
    <row r="540" spans="1:30" x14ac:dyDescent="0.25">
      <c r="A540" s="44" t="s">
        <v>1889</v>
      </c>
      <c r="B540" s="46">
        <v>3</v>
      </c>
      <c r="C540" s="187" t="s">
        <v>99</v>
      </c>
      <c r="D540" s="54">
        <v>922.57999999999993</v>
      </c>
      <c r="E540" s="55">
        <v>1015.65</v>
      </c>
      <c r="F540" s="55">
        <v>1048.21</v>
      </c>
      <c r="G540" s="56">
        <v>1253.06</v>
      </c>
      <c r="H540" s="128">
        <v>905.68</v>
      </c>
      <c r="I540" s="55">
        <v>983.29</v>
      </c>
      <c r="J540" s="55">
        <v>1011.4499999999999</v>
      </c>
      <c r="K540" s="195">
        <v>1174.8799999999999</v>
      </c>
      <c r="L540" s="197">
        <v>823.58999999999992</v>
      </c>
      <c r="M540" s="69" t="s">
        <v>1901</v>
      </c>
      <c r="N540" s="68">
        <v>22.06</v>
      </c>
      <c r="O540" s="33">
        <v>3.1100000000000003</v>
      </c>
      <c r="P540" s="66">
        <v>98.99</v>
      </c>
      <c r="Q540" s="39">
        <v>192.06</v>
      </c>
      <c r="R540" s="39">
        <v>224.62</v>
      </c>
      <c r="S540" s="63">
        <v>429.47</v>
      </c>
      <c r="T540" s="62">
        <v>82.09</v>
      </c>
      <c r="U540" s="39">
        <v>159.69999999999999</v>
      </c>
      <c r="V540" s="39">
        <v>187.86</v>
      </c>
      <c r="W540" s="63">
        <v>351.29</v>
      </c>
      <c r="X540" s="359">
        <v>0</v>
      </c>
      <c r="Y540" s="95"/>
      <c r="Z540" s="349"/>
      <c r="AB540" s="95"/>
      <c r="AC540" s="95"/>
      <c r="AD540" s="349"/>
    </row>
    <row r="541" spans="1:30" x14ac:dyDescent="0.25">
      <c r="A541" s="44" t="s">
        <v>1889</v>
      </c>
      <c r="B541" s="46">
        <v>4</v>
      </c>
      <c r="C541" s="187" t="s">
        <v>99</v>
      </c>
      <c r="D541" s="54">
        <v>973.96999999999991</v>
      </c>
      <c r="E541" s="55">
        <v>1067.04</v>
      </c>
      <c r="F541" s="55">
        <v>1099.5999999999999</v>
      </c>
      <c r="G541" s="56">
        <v>1304.45</v>
      </c>
      <c r="H541" s="128">
        <v>957.06999999999994</v>
      </c>
      <c r="I541" s="55">
        <v>1034.6799999999998</v>
      </c>
      <c r="J541" s="55">
        <v>1062.8399999999999</v>
      </c>
      <c r="K541" s="195">
        <v>1226.27</v>
      </c>
      <c r="L541" s="197">
        <v>874.98</v>
      </c>
      <c r="M541" s="69" t="s">
        <v>1904</v>
      </c>
      <c r="N541" s="68">
        <v>23.44</v>
      </c>
      <c r="O541" s="33">
        <v>3.1100000000000003</v>
      </c>
      <c r="P541" s="66">
        <v>98.99</v>
      </c>
      <c r="Q541" s="39">
        <v>192.06</v>
      </c>
      <c r="R541" s="39">
        <v>224.62</v>
      </c>
      <c r="S541" s="63">
        <v>429.47</v>
      </c>
      <c r="T541" s="62">
        <v>82.09</v>
      </c>
      <c r="U541" s="39">
        <v>159.69999999999999</v>
      </c>
      <c r="V541" s="39">
        <v>187.86</v>
      </c>
      <c r="W541" s="63">
        <v>351.29</v>
      </c>
      <c r="X541" s="359">
        <v>0</v>
      </c>
      <c r="Y541" s="95"/>
      <c r="Z541" s="349"/>
      <c r="AB541" s="95"/>
      <c r="AC541" s="95"/>
      <c r="AD541" s="349"/>
    </row>
    <row r="542" spans="1:30" x14ac:dyDescent="0.25">
      <c r="A542" s="44" t="s">
        <v>1889</v>
      </c>
      <c r="B542" s="46">
        <v>5</v>
      </c>
      <c r="C542" s="187" t="s">
        <v>99</v>
      </c>
      <c r="D542" s="54">
        <v>970.27</v>
      </c>
      <c r="E542" s="55">
        <v>1063.3400000000001</v>
      </c>
      <c r="F542" s="55">
        <v>1095.9000000000001</v>
      </c>
      <c r="G542" s="56">
        <v>1300.75</v>
      </c>
      <c r="H542" s="128">
        <v>953.37000000000012</v>
      </c>
      <c r="I542" s="55">
        <v>1030.98</v>
      </c>
      <c r="J542" s="55">
        <v>1059.1400000000001</v>
      </c>
      <c r="K542" s="195">
        <v>1222.5700000000002</v>
      </c>
      <c r="L542" s="197">
        <v>871.28000000000009</v>
      </c>
      <c r="M542" s="69" t="s">
        <v>1907</v>
      </c>
      <c r="N542" s="68">
        <v>23.34</v>
      </c>
      <c r="O542" s="33">
        <v>3.1100000000000003</v>
      </c>
      <c r="P542" s="66">
        <v>98.99</v>
      </c>
      <c r="Q542" s="39">
        <v>192.06</v>
      </c>
      <c r="R542" s="39">
        <v>224.62</v>
      </c>
      <c r="S542" s="63">
        <v>429.47</v>
      </c>
      <c r="T542" s="62">
        <v>82.09</v>
      </c>
      <c r="U542" s="39">
        <v>159.69999999999999</v>
      </c>
      <c r="V542" s="39">
        <v>187.86</v>
      </c>
      <c r="W542" s="63">
        <v>351.29</v>
      </c>
      <c r="X542" s="359">
        <v>0</v>
      </c>
      <c r="Y542" s="95"/>
      <c r="Z542" s="349"/>
      <c r="AB542" s="95"/>
      <c r="AC542" s="95"/>
      <c r="AD542" s="349"/>
    </row>
    <row r="543" spans="1:30" x14ac:dyDescent="0.25">
      <c r="A543" s="44" t="s">
        <v>1889</v>
      </c>
      <c r="B543" s="46">
        <v>6</v>
      </c>
      <c r="C543" s="187" t="s">
        <v>99</v>
      </c>
      <c r="D543" s="54">
        <v>939.34</v>
      </c>
      <c r="E543" s="55">
        <v>1032.4100000000001</v>
      </c>
      <c r="F543" s="55">
        <v>1064.97</v>
      </c>
      <c r="G543" s="56">
        <v>1269.8200000000002</v>
      </c>
      <c r="H543" s="128">
        <v>922.44</v>
      </c>
      <c r="I543" s="55">
        <v>1000.05</v>
      </c>
      <c r="J543" s="55">
        <v>1028.21</v>
      </c>
      <c r="K543" s="195">
        <v>1191.6400000000001</v>
      </c>
      <c r="L543" s="197">
        <v>840.35</v>
      </c>
      <c r="M543" s="69" t="s">
        <v>315</v>
      </c>
      <c r="N543" s="68">
        <v>22.51</v>
      </c>
      <c r="O543" s="33">
        <v>3.1100000000000003</v>
      </c>
      <c r="P543" s="66">
        <v>98.99</v>
      </c>
      <c r="Q543" s="39">
        <v>192.06</v>
      </c>
      <c r="R543" s="39">
        <v>224.62</v>
      </c>
      <c r="S543" s="63">
        <v>429.47</v>
      </c>
      <c r="T543" s="62">
        <v>82.09</v>
      </c>
      <c r="U543" s="39">
        <v>159.69999999999999</v>
      </c>
      <c r="V543" s="39">
        <v>187.86</v>
      </c>
      <c r="W543" s="63">
        <v>351.29</v>
      </c>
      <c r="X543" s="359">
        <v>0</v>
      </c>
      <c r="Y543" s="95"/>
      <c r="Z543" s="349"/>
      <c r="AB543" s="95"/>
      <c r="AC543" s="95"/>
      <c r="AD543" s="349"/>
    </row>
    <row r="544" spans="1:30" x14ac:dyDescent="0.25">
      <c r="A544" s="44" t="s">
        <v>1889</v>
      </c>
      <c r="B544" s="46">
        <v>7</v>
      </c>
      <c r="C544" s="187" t="s">
        <v>99</v>
      </c>
      <c r="D544" s="54">
        <v>808.75</v>
      </c>
      <c r="E544" s="55">
        <v>901.81999999999994</v>
      </c>
      <c r="F544" s="55">
        <v>934.38</v>
      </c>
      <c r="G544" s="56">
        <v>1139.23</v>
      </c>
      <c r="H544" s="128">
        <v>791.85</v>
      </c>
      <c r="I544" s="55">
        <v>869.46</v>
      </c>
      <c r="J544" s="55">
        <v>897.62</v>
      </c>
      <c r="K544" s="195">
        <v>1061.05</v>
      </c>
      <c r="L544" s="197">
        <v>709.76</v>
      </c>
      <c r="M544" s="69" t="s">
        <v>1911</v>
      </c>
      <c r="N544" s="68">
        <v>19</v>
      </c>
      <c r="O544" s="33">
        <v>3.1100000000000003</v>
      </c>
      <c r="P544" s="66">
        <v>98.99</v>
      </c>
      <c r="Q544" s="39">
        <v>192.06</v>
      </c>
      <c r="R544" s="39">
        <v>224.62</v>
      </c>
      <c r="S544" s="63">
        <v>429.47</v>
      </c>
      <c r="T544" s="62">
        <v>82.09</v>
      </c>
      <c r="U544" s="39">
        <v>159.69999999999999</v>
      </c>
      <c r="V544" s="39">
        <v>187.86</v>
      </c>
      <c r="W544" s="63">
        <v>351.29</v>
      </c>
      <c r="X544" s="359">
        <v>0</v>
      </c>
      <c r="Y544" s="95"/>
      <c r="Z544" s="349"/>
      <c r="AB544" s="95"/>
      <c r="AC544" s="95"/>
      <c r="AD544" s="349"/>
    </row>
    <row r="545" spans="1:30" x14ac:dyDescent="0.25">
      <c r="A545" s="44" t="s">
        <v>1889</v>
      </c>
      <c r="B545" s="46">
        <v>8</v>
      </c>
      <c r="C545" s="187" t="s">
        <v>99</v>
      </c>
      <c r="D545" s="54">
        <v>1008.79</v>
      </c>
      <c r="E545" s="55">
        <v>1101.8599999999999</v>
      </c>
      <c r="F545" s="55">
        <v>1134.42</v>
      </c>
      <c r="G545" s="56">
        <v>1339.27</v>
      </c>
      <c r="H545" s="128">
        <v>991.89</v>
      </c>
      <c r="I545" s="55">
        <v>1069.5</v>
      </c>
      <c r="J545" s="55">
        <v>1097.6599999999999</v>
      </c>
      <c r="K545" s="195">
        <v>1261.0899999999999</v>
      </c>
      <c r="L545" s="197">
        <v>909.8</v>
      </c>
      <c r="M545" s="69" t="s">
        <v>1914</v>
      </c>
      <c r="N545" s="68">
        <v>24.38</v>
      </c>
      <c r="O545" s="33">
        <v>3.1100000000000003</v>
      </c>
      <c r="P545" s="66">
        <v>98.99</v>
      </c>
      <c r="Q545" s="39">
        <v>192.06</v>
      </c>
      <c r="R545" s="39">
        <v>224.62</v>
      </c>
      <c r="S545" s="63">
        <v>429.47</v>
      </c>
      <c r="T545" s="62">
        <v>82.09</v>
      </c>
      <c r="U545" s="39">
        <v>159.69999999999999</v>
      </c>
      <c r="V545" s="39">
        <v>187.86</v>
      </c>
      <c r="W545" s="63">
        <v>351.29</v>
      </c>
      <c r="X545" s="359">
        <v>0</v>
      </c>
      <c r="Y545" s="95"/>
      <c r="Z545" s="349"/>
      <c r="AB545" s="95"/>
      <c r="AC545" s="95"/>
      <c r="AD545" s="349"/>
    </row>
    <row r="546" spans="1:30" x14ac:dyDescent="0.25">
      <c r="A546" s="44" t="s">
        <v>1889</v>
      </c>
      <c r="B546" s="46">
        <v>9</v>
      </c>
      <c r="C546" s="187" t="s">
        <v>99</v>
      </c>
      <c r="D546" s="54">
        <v>897.22</v>
      </c>
      <c r="E546" s="55">
        <v>990.29</v>
      </c>
      <c r="F546" s="55">
        <v>1022.85</v>
      </c>
      <c r="G546" s="56">
        <v>1227.7</v>
      </c>
      <c r="H546" s="128">
        <v>880.32</v>
      </c>
      <c r="I546" s="55">
        <v>957.93000000000006</v>
      </c>
      <c r="J546" s="55">
        <v>986.09</v>
      </c>
      <c r="K546" s="195">
        <v>1149.52</v>
      </c>
      <c r="L546" s="197">
        <v>798.23</v>
      </c>
      <c r="M546" s="69" t="s">
        <v>1918</v>
      </c>
      <c r="N546" s="68">
        <v>21.38</v>
      </c>
      <c r="O546" s="33">
        <v>3.1100000000000003</v>
      </c>
      <c r="P546" s="66">
        <v>98.99</v>
      </c>
      <c r="Q546" s="39">
        <v>192.06</v>
      </c>
      <c r="R546" s="39">
        <v>224.62</v>
      </c>
      <c r="S546" s="63">
        <v>429.47</v>
      </c>
      <c r="T546" s="62">
        <v>82.09</v>
      </c>
      <c r="U546" s="39">
        <v>159.69999999999999</v>
      </c>
      <c r="V546" s="39">
        <v>187.86</v>
      </c>
      <c r="W546" s="63">
        <v>351.29</v>
      </c>
      <c r="X546" s="359">
        <v>0</v>
      </c>
      <c r="Y546" s="95"/>
      <c r="Z546" s="349"/>
      <c r="AB546" s="95"/>
      <c r="AC546" s="95"/>
      <c r="AD546" s="349"/>
    </row>
    <row r="547" spans="1:30" x14ac:dyDescent="0.25">
      <c r="A547" s="44" t="s">
        <v>1889</v>
      </c>
      <c r="B547" s="46">
        <v>10</v>
      </c>
      <c r="C547" s="187" t="s">
        <v>99</v>
      </c>
      <c r="D547" s="54">
        <v>854.83</v>
      </c>
      <c r="E547" s="55">
        <v>947.9</v>
      </c>
      <c r="F547" s="55">
        <v>980.46</v>
      </c>
      <c r="G547" s="56">
        <v>1185.31</v>
      </c>
      <c r="H547" s="128">
        <v>837.93000000000006</v>
      </c>
      <c r="I547" s="55">
        <v>915.54</v>
      </c>
      <c r="J547" s="55">
        <v>943.7</v>
      </c>
      <c r="K547" s="195">
        <v>1107.1300000000001</v>
      </c>
      <c r="L547" s="197">
        <v>755.84</v>
      </c>
      <c r="M547" s="69" t="s">
        <v>1921</v>
      </c>
      <c r="N547" s="68">
        <v>20.239999999999998</v>
      </c>
      <c r="O547" s="33">
        <v>3.1100000000000003</v>
      </c>
      <c r="P547" s="66">
        <v>98.99</v>
      </c>
      <c r="Q547" s="39">
        <v>192.06</v>
      </c>
      <c r="R547" s="39">
        <v>224.62</v>
      </c>
      <c r="S547" s="63">
        <v>429.47</v>
      </c>
      <c r="T547" s="62">
        <v>82.09</v>
      </c>
      <c r="U547" s="39">
        <v>159.69999999999999</v>
      </c>
      <c r="V547" s="39">
        <v>187.86</v>
      </c>
      <c r="W547" s="63">
        <v>351.29</v>
      </c>
      <c r="X547" s="359">
        <v>0</v>
      </c>
      <c r="Y547" s="95"/>
      <c r="Z547" s="349"/>
      <c r="AB547" s="95"/>
      <c r="AC547" s="95"/>
      <c r="AD547" s="349"/>
    </row>
    <row r="548" spans="1:30" x14ac:dyDescent="0.25">
      <c r="A548" s="44" t="s">
        <v>1889</v>
      </c>
      <c r="B548" s="46">
        <v>11</v>
      </c>
      <c r="C548" s="187" t="s">
        <v>99</v>
      </c>
      <c r="D548" s="54">
        <v>835.17</v>
      </c>
      <c r="E548" s="55">
        <v>928.24</v>
      </c>
      <c r="F548" s="55">
        <v>960.8</v>
      </c>
      <c r="G548" s="56">
        <v>1165.6500000000001</v>
      </c>
      <c r="H548" s="128">
        <v>818.2700000000001</v>
      </c>
      <c r="I548" s="55">
        <v>895.88000000000011</v>
      </c>
      <c r="J548" s="55">
        <v>924.04000000000008</v>
      </c>
      <c r="K548" s="195">
        <v>1087.47</v>
      </c>
      <c r="L548" s="197">
        <v>736.18000000000006</v>
      </c>
      <c r="M548" s="69" t="s">
        <v>277</v>
      </c>
      <c r="N548" s="68">
        <v>19.71</v>
      </c>
      <c r="O548" s="33">
        <v>3.1100000000000003</v>
      </c>
      <c r="P548" s="66">
        <v>98.99</v>
      </c>
      <c r="Q548" s="39">
        <v>192.06</v>
      </c>
      <c r="R548" s="39">
        <v>224.62</v>
      </c>
      <c r="S548" s="63">
        <v>429.47</v>
      </c>
      <c r="T548" s="62">
        <v>82.09</v>
      </c>
      <c r="U548" s="39">
        <v>159.69999999999999</v>
      </c>
      <c r="V548" s="39">
        <v>187.86</v>
      </c>
      <c r="W548" s="63">
        <v>351.29</v>
      </c>
      <c r="X548" s="359">
        <v>0</v>
      </c>
      <c r="Y548" s="95"/>
      <c r="Z548" s="349"/>
      <c r="AB548" s="95"/>
      <c r="AC548" s="95"/>
      <c r="AD548" s="349"/>
    </row>
    <row r="549" spans="1:30" x14ac:dyDescent="0.25">
      <c r="A549" s="44" t="s">
        <v>1889</v>
      </c>
      <c r="B549" s="46">
        <v>12</v>
      </c>
      <c r="C549" s="187" t="s">
        <v>99</v>
      </c>
      <c r="D549" s="54">
        <v>836.66</v>
      </c>
      <c r="E549" s="55">
        <v>929.73</v>
      </c>
      <c r="F549" s="55">
        <v>962.29</v>
      </c>
      <c r="G549" s="56">
        <v>1167.1399999999999</v>
      </c>
      <c r="H549" s="128">
        <v>819.76</v>
      </c>
      <c r="I549" s="55">
        <v>897.36999999999989</v>
      </c>
      <c r="J549" s="55">
        <v>925.53</v>
      </c>
      <c r="K549" s="195">
        <v>1088.96</v>
      </c>
      <c r="L549" s="197">
        <v>737.67</v>
      </c>
      <c r="M549" s="69" t="s">
        <v>1926</v>
      </c>
      <c r="N549" s="68">
        <v>19.75</v>
      </c>
      <c r="O549" s="33">
        <v>3.1100000000000003</v>
      </c>
      <c r="P549" s="66">
        <v>98.99</v>
      </c>
      <c r="Q549" s="39">
        <v>192.06</v>
      </c>
      <c r="R549" s="39">
        <v>224.62</v>
      </c>
      <c r="S549" s="63">
        <v>429.47</v>
      </c>
      <c r="T549" s="62">
        <v>82.09</v>
      </c>
      <c r="U549" s="39">
        <v>159.69999999999999</v>
      </c>
      <c r="V549" s="39">
        <v>187.86</v>
      </c>
      <c r="W549" s="63">
        <v>351.29</v>
      </c>
      <c r="X549" s="359">
        <v>0</v>
      </c>
      <c r="Y549" s="95"/>
      <c r="Z549" s="349"/>
      <c r="AB549" s="95"/>
      <c r="AC549" s="95"/>
      <c r="AD549" s="349"/>
    </row>
    <row r="550" spans="1:30" x14ac:dyDescent="0.25">
      <c r="A550" s="44" t="s">
        <v>1889</v>
      </c>
      <c r="B550" s="46">
        <v>13</v>
      </c>
      <c r="C550" s="187" t="s">
        <v>99</v>
      </c>
      <c r="D550" s="54">
        <v>837.61</v>
      </c>
      <c r="E550" s="55">
        <v>930.68000000000006</v>
      </c>
      <c r="F550" s="55">
        <v>963.24</v>
      </c>
      <c r="G550" s="56">
        <v>1168.0900000000001</v>
      </c>
      <c r="H550" s="128">
        <v>820.71</v>
      </c>
      <c r="I550" s="55">
        <v>898.31999999999994</v>
      </c>
      <c r="J550" s="55">
        <v>926.48</v>
      </c>
      <c r="K550" s="195">
        <v>1089.9100000000001</v>
      </c>
      <c r="L550" s="197">
        <v>738.62</v>
      </c>
      <c r="M550" s="69" t="s">
        <v>1929</v>
      </c>
      <c r="N550" s="68">
        <v>19.78</v>
      </c>
      <c r="O550" s="33">
        <v>3.1100000000000003</v>
      </c>
      <c r="P550" s="66">
        <v>98.99</v>
      </c>
      <c r="Q550" s="39">
        <v>192.06</v>
      </c>
      <c r="R550" s="39">
        <v>224.62</v>
      </c>
      <c r="S550" s="63">
        <v>429.47</v>
      </c>
      <c r="T550" s="62">
        <v>82.09</v>
      </c>
      <c r="U550" s="39">
        <v>159.69999999999999</v>
      </c>
      <c r="V550" s="39">
        <v>187.86</v>
      </c>
      <c r="W550" s="63">
        <v>351.29</v>
      </c>
      <c r="X550" s="359">
        <v>0</v>
      </c>
      <c r="Y550" s="95"/>
      <c r="Z550" s="349"/>
      <c r="AB550" s="95"/>
      <c r="AC550" s="95"/>
      <c r="AD550" s="349"/>
    </row>
    <row r="551" spans="1:30" x14ac:dyDescent="0.25">
      <c r="A551" s="44" t="s">
        <v>1889</v>
      </c>
      <c r="B551" s="46">
        <v>14</v>
      </c>
      <c r="C551" s="187" t="s">
        <v>99</v>
      </c>
      <c r="D551" s="54">
        <v>848.12</v>
      </c>
      <c r="E551" s="55">
        <v>941.19</v>
      </c>
      <c r="F551" s="55">
        <v>973.75</v>
      </c>
      <c r="G551" s="56">
        <v>1178.6000000000001</v>
      </c>
      <c r="H551" s="128">
        <v>831.22</v>
      </c>
      <c r="I551" s="55">
        <v>908.82999999999993</v>
      </c>
      <c r="J551" s="55">
        <v>936.99</v>
      </c>
      <c r="K551" s="195">
        <v>1100.42</v>
      </c>
      <c r="L551" s="197">
        <v>749.13</v>
      </c>
      <c r="M551" s="69" t="s">
        <v>1932</v>
      </c>
      <c r="N551" s="68">
        <v>20.059999999999999</v>
      </c>
      <c r="O551" s="33">
        <v>3.1100000000000003</v>
      </c>
      <c r="P551" s="66">
        <v>98.99</v>
      </c>
      <c r="Q551" s="39">
        <v>192.06</v>
      </c>
      <c r="R551" s="39">
        <v>224.62</v>
      </c>
      <c r="S551" s="63">
        <v>429.47</v>
      </c>
      <c r="T551" s="62">
        <v>82.09</v>
      </c>
      <c r="U551" s="39">
        <v>159.69999999999999</v>
      </c>
      <c r="V551" s="39">
        <v>187.86</v>
      </c>
      <c r="W551" s="63">
        <v>351.29</v>
      </c>
      <c r="X551" s="359">
        <v>0</v>
      </c>
      <c r="Y551" s="95"/>
      <c r="Z551" s="349"/>
      <c r="AB551" s="95"/>
      <c r="AC551" s="95"/>
      <c r="AD551" s="349"/>
    </row>
    <row r="552" spans="1:30" x14ac:dyDescent="0.25">
      <c r="A552" s="44" t="s">
        <v>1889</v>
      </c>
      <c r="B552" s="46">
        <v>15</v>
      </c>
      <c r="C552" s="187" t="s">
        <v>99</v>
      </c>
      <c r="D552" s="54">
        <v>855.77</v>
      </c>
      <c r="E552" s="55">
        <v>948.83999999999992</v>
      </c>
      <c r="F552" s="55">
        <v>981.4</v>
      </c>
      <c r="G552" s="56">
        <v>1186.25</v>
      </c>
      <c r="H552" s="128">
        <v>838.87</v>
      </c>
      <c r="I552" s="55">
        <v>916.48</v>
      </c>
      <c r="J552" s="55">
        <v>944.64</v>
      </c>
      <c r="K552" s="195">
        <v>1108.07</v>
      </c>
      <c r="L552" s="197">
        <v>756.78</v>
      </c>
      <c r="M552" s="69" t="s">
        <v>1935</v>
      </c>
      <c r="N552" s="68">
        <v>20.27</v>
      </c>
      <c r="O552" s="33">
        <v>3.1100000000000003</v>
      </c>
      <c r="P552" s="66">
        <v>98.99</v>
      </c>
      <c r="Q552" s="39">
        <v>192.06</v>
      </c>
      <c r="R552" s="39">
        <v>224.62</v>
      </c>
      <c r="S552" s="63">
        <v>429.47</v>
      </c>
      <c r="T552" s="62">
        <v>82.09</v>
      </c>
      <c r="U552" s="39">
        <v>159.69999999999999</v>
      </c>
      <c r="V552" s="39">
        <v>187.86</v>
      </c>
      <c r="W552" s="63">
        <v>351.29</v>
      </c>
      <c r="X552" s="359">
        <v>0</v>
      </c>
      <c r="Y552" s="95"/>
      <c r="Z552" s="349"/>
      <c r="AB552" s="95"/>
      <c r="AC552" s="95"/>
      <c r="AD552" s="349"/>
    </row>
    <row r="553" spans="1:30" x14ac:dyDescent="0.25">
      <c r="A553" s="44" t="s">
        <v>1889</v>
      </c>
      <c r="B553" s="46">
        <v>16</v>
      </c>
      <c r="C553" s="187" t="s">
        <v>99</v>
      </c>
      <c r="D553" s="54">
        <v>855.65</v>
      </c>
      <c r="E553" s="55">
        <v>948.72</v>
      </c>
      <c r="F553" s="55">
        <v>981.28</v>
      </c>
      <c r="G553" s="56">
        <v>1186.1300000000001</v>
      </c>
      <c r="H553" s="128">
        <v>838.75</v>
      </c>
      <c r="I553" s="55">
        <v>916.3599999999999</v>
      </c>
      <c r="J553" s="55">
        <v>944.52</v>
      </c>
      <c r="K553" s="195">
        <v>1107.95</v>
      </c>
      <c r="L553" s="197">
        <v>756.66</v>
      </c>
      <c r="M553" s="69" t="s">
        <v>1938</v>
      </c>
      <c r="N553" s="68">
        <v>20.260000000000002</v>
      </c>
      <c r="O553" s="33">
        <v>3.1100000000000003</v>
      </c>
      <c r="P553" s="66">
        <v>98.99</v>
      </c>
      <c r="Q553" s="39">
        <v>192.06</v>
      </c>
      <c r="R553" s="39">
        <v>224.62</v>
      </c>
      <c r="S553" s="63">
        <v>429.47</v>
      </c>
      <c r="T553" s="62">
        <v>82.09</v>
      </c>
      <c r="U553" s="39">
        <v>159.69999999999999</v>
      </c>
      <c r="V553" s="39">
        <v>187.86</v>
      </c>
      <c r="W553" s="63">
        <v>351.29</v>
      </c>
      <c r="X553" s="359">
        <v>0</v>
      </c>
      <c r="Y553" s="95"/>
      <c r="Z553" s="349"/>
      <c r="AB553" s="95"/>
      <c r="AC553" s="95"/>
      <c r="AD553" s="349"/>
    </row>
    <row r="554" spans="1:30" x14ac:dyDescent="0.25">
      <c r="A554" s="44" t="s">
        <v>1889</v>
      </c>
      <c r="B554" s="46">
        <v>17</v>
      </c>
      <c r="C554" s="187" t="s">
        <v>99</v>
      </c>
      <c r="D554" s="54">
        <v>855.02</v>
      </c>
      <c r="E554" s="55">
        <v>948.08999999999992</v>
      </c>
      <c r="F554" s="55">
        <v>980.65</v>
      </c>
      <c r="G554" s="56">
        <v>1185.5</v>
      </c>
      <c r="H554" s="128">
        <v>838.12</v>
      </c>
      <c r="I554" s="55">
        <v>915.73</v>
      </c>
      <c r="J554" s="55">
        <v>943.89</v>
      </c>
      <c r="K554" s="195">
        <v>1107.32</v>
      </c>
      <c r="L554" s="197">
        <v>756.03</v>
      </c>
      <c r="M554" s="69" t="s">
        <v>1941</v>
      </c>
      <c r="N554" s="68">
        <v>20.25</v>
      </c>
      <c r="O554" s="33">
        <v>3.1100000000000003</v>
      </c>
      <c r="P554" s="66">
        <v>98.99</v>
      </c>
      <c r="Q554" s="39">
        <v>192.06</v>
      </c>
      <c r="R554" s="39">
        <v>224.62</v>
      </c>
      <c r="S554" s="63">
        <v>429.47</v>
      </c>
      <c r="T554" s="62">
        <v>82.09</v>
      </c>
      <c r="U554" s="39">
        <v>159.69999999999999</v>
      </c>
      <c r="V554" s="39">
        <v>187.86</v>
      </c>
      <c r="W554" s="63">
        <v>351.29</v>
      </c>
      <c r="X554" s="359">
        <v>0</v>
      </c>
      <c r="Y554" s="95"/>
      <c r="Z554" s="349"/>
      <c r="AB554" s="95"/>
      <c r="AC554" s="95"/>
      <c r="AD554" s="349"/>
    </row>
    <row r="555" spans="1:30" x14ac:dyDescent="0.25">
      <c r="A555" s="44" t="s">
        <v>1889</v>
      </c>
      <c r="B555" s="46">
        <v>18</v>
      </c>
      <c r="C555" s="187" t="s">
        <v>99</v>
      </c>
      <c r="D555" s="54">
        <v>865.25</v>
      </c>
      <c r="E555" s="55">
        <v>958.31999999999994</v>
      </c>
      <c r="F555" s="55">
        <v>990.88</v>
      </c>
      <c r="G555" s="56">
        <v>1195.73</v>
      </c>
      <c r="H555" s="128">
        <v>848.35</v>
      </c>
      <c r="I555" s="55">
        <v>925.96</v>
      </c>
      <c r="J555" s="55">
        <v>954.12</v>
      </c>
      <c r="K555" s="195">
        <v>1117.55</v>
      </c>
      <c r="L555" s="197">
        <v>766.26</v>
      </c>
      <c r="M555" s="69" t="s">
        <v>1944</v>
      </c>
      <c r="N555" s="68">
        <v>20.52</v>
      </c>
      <c r="O555" s="33">
        <v>3.1100000000000003</v>
      </c>
      <c r="P555" s="66">
        <v>98.99</v>
      </c>
      <c r="Q555" s="39">
        <v>192.06</v>
      </c>
      <c r="R555" s="39">
        <v>224.62</v>
      </c>
      <c r="S555" s="63">
        <v>429.47</v>
      </c>
      <c r="T555" s="62">
        <v>82.09</v>
      </c>
      <c r="U555" s="39">
        <v>159.69999999999999</v>
      </c>
      <c r="V555" s="39">
        <v>187.86</v>
      </c>
      <c r="W555" s="63">
        <v>351.29</v>
      </c>
      <c r="X555" s="359">
        <v>0</v>
      </c>
      <c r="Y555" s="95"/>
      <c r="Z555" s="349"/>
      <c r="AB555" s="95"/>
      <c r="AC555" s="95"/>
      <c r="AD555" s="349"/>
    </row>
    <row r="556" spans="1:30" x14ac:dyDescent="0.25">
      <c r="A556" s="44" t="s">
        <v>1889</v>
      </c>
      <c r="B556" s="46">
        <v>19</v>
      </c>
      <c r="C556" s="187" t="s">
        <v>99</v>
      </c>
      <c r="D556" s="54">
        <v>874.81</v>
      </c>
      <c r="E556" s="55">
        <v>967.87999999999988</v>
      </c>
      <c r="F556" s="55">
        <v>1000.4399999999999</v>
      </c>
      <c r="G556" s="56">
        <v>1205.29</v>
      </c>
      <c r="H556" s="128">
        <v>857.91</v>
      </c>
      <c r="I556" s="55">
        <v>935.52</v>
      </c>
      <c r="J556" s="55">
        <v>963.68</v>
      </c>
      <c r="K556" s="195">
        <v>1127.1099999999999</v>
      </c>
      <c r="L556" s="197">
        <v>775.81999999999994</v>
      </c>
      <c r="M556" s="69" t="s">
        <v>1947</v>
      </c>
      <c r="N556" s="68">
        <v>20.78</v>
      </c>
      <c r="O556" s="33">
        <v>3.1100000000000003</v>
      </c>
      <c r="P556" s="66">
        <v>98.99</v>
      </c>
      <c r="Q556" s="39">
        <v>192.06</v>
      </c>
      <c r="R556" s="39">
        <v>224.62</v>
      </c>
      <c r="S556" s="63">
        <v>429.47</v>
      </c>
      <c r="T556" s="62">
        <v>82.09</v>
      </c>
      <c r="U556" s="39">
        <v>159.69999999999999</v>
      </c>
      <c r="V556" s="39">
        <v>187.86</v>
      </c>
      <c r="W556" s="63">
        <v>351.29</v>
      </c>
      <c r="X556" s="359">
        <v>0</v>
      </c>
      <c r="Y556" s="95"/>
      <c r="Z556" s="349"/>
      <c r="AB556" s="95"/>
      <c r="AC556" s="95"/>
      <c r="AD556" s="349"/>
    </row>
    <row r="557" spans="1:30" x14ac:dyDescent="0.25">
      <c r="A557" s="44" t="s">
        <v>1889</v>
      </c>
      <c r="B557" s="46">
        <v>20</v>
      </c>
      <c r="C557" s="187" t="s">
        <v>99</v>
      </c>
      <c r="D557" s="54">
        <v>863.1099999999999</v>
      </c>
      <c r="E557" s="55">
        <v>956.18</v>
      </c>
      <c r="F557" s="55">
        <v>988.74</v>
      </c>
      <c r="G557" s="56">
        <v>1193.5899999999999</v>
      </c>
      <c r="H557" s="128">
        <v>846.21</v>
      </c>
      <c r="I557" s="55">
        <v>923.81999999999994</v>
      </c>
      <c r="J557" s="55">
        <v>951.98</v>
      </c>
      <c r="K557" s="195">
        <v>1115.4100000000001</v>
      </c>
      <c r="L557" s="197">
        <v>764.12</v>
      </c>
      <c r="M557" s="69" t="s">
        <v>1950</v>
      </c>
      <c r="N557" s="68">
        <v>20.46</v>
      </c>
      <c r="O557" s="33">
        <v>3.1100000000000003</v>
      </c>
      <c r="P557" s="66">
        <v>98.99</v>
      </c>
      <c r="Q557" s="39">
        <v>192.06</v>
      </c>
      <c r="R557" s="39">
        <v>224.62</v>
      </c>
      <c r="S557" s="63">
        <v>429.47</v>
      </c>
      <c r="T557" s="62">
        <v>82.09</v>
      </c>
      <c r="U557" s="39">
        <v>159.69999999999999</v>
      </c>
      <c r="V557" s="39">
        <v>187.86</v>
      </c>
      <c r="W557" s="63">
        <v>351.29</v>
      </c>
      <c r="X557" s="359">
        <v>0</v>
      </c>
      <c r="Y557" s="95"/>
      <c r="Z557" s="349"/>
      <c r="AB557" s="95"/>
      <c r="AC557" s="95"/>
      <c r="AD557" s="349"/>
    </row>
    <row r="558" spans="1:30" x14ac:dyDescent="0.25">
      <c r="A558" s="44" t="s">
        <v>1889</v>
      </c>
      <c r="B558" s="46">
        <v>21</v>
      </c>
      <c r="C558" s="187" t="s">
        <v>99</v>
      </c>
      <c r="D558" s="54">
        <v>908.20999999999992</v>
      </c>
      <c r="E558" s="55">
        <v>1001.28</v>
      </c>
      <c r="F558" s="55">
        <v>1033.8399999999999</v>
      </c>
      <c r="G558" s="56">
        <v>1238.69</v>
      </c>
      <c r="H558" s="128">
        <v>891.31</v>
      </c>
      <c r="I558" s="55">
        <v>968.91999999999985</v>
      </c>
      <c r="J558" s="55">
        <v>997.07999999999993</v>
      </c>
      <c r="K558" s="195">
        <v>1160.51</v>
      </c>
      <c r="L558" s="197">
        <v>809.21999999999991</v>
      </c>
      <c r="M558" s="69" t="s">
        <v>1953</v>
      </c>
      <c r="N558" s="68">
        <v>21.68</v>
      </c>
      <c r="O558" s="33">
        <v>3.1100000000000003</v>
      </c>
      <c r="P558" s="66">
        <v>98.99</v>
      </c>
      <c r="Q558" s="39">
        <v>192.06</v>
      </c>
      <c r="R558" s="39">
        <v>224.62</v>
      </c>
      <c r="S558" s="63">
        <v>429.47</v>
      </c>
      <c r="T558" s="62">
        <v>82.09</v>
      </c>
      <c r="U558" s="39">
        <v>159.69999999999999</v>
      </c>
      <c r="V558" s="39">
        <v>187.86</v>
      </c>
      <c r="W558" s="63">
        <v>351.29</v>
      </c>
      <c r="X558" s="359">
        <v>0</v>
      </c>
      <c r="Y558" s="95"/>
      <c r="Z558" s="349"/>
      <c r="AB558" s="95"/>
      <c r="AC558" s="95"/>
      <c r="AD558" s="349"/>
    </row>
    <row r="559" spans="1:30" x14ac:dyDescent="0.25">
      <c r="A559" s="44" t="s">
        <v>1889</v>
      </c>
      <c r="B559" s="46">
        <v>22</v>
      </c>
      <c r="C559" s="187" t="s">
        <v>99</v>
      </c>
      <c r="D559" s="54">
        <v>1042.8700000000001</v>
      </c>
      <c r="E559" s="55">
        <v>1135.94</v>
      </c>
      <c r="F559" s="55">
        <v>1168.5</v>
      </c>
      <c r="G559" s="56">
        <v>1373.3500000000001</v>
      </c>
      <c r="H559" s="128">
        <v>1025.97</v>
      </c>
      <c r="I559" s="55">
        <v>1103.58</v>
      </c>
      <c r="J559" s="55">
        <v>1131.74</v>
      </c>
      <c r="K559" s="195">
        <v>1295.17</v>
      </c>
      <c r="L559" s="197">
        <v>943.88</v>
      </c>
      <c r="M559" s="69" t="s">
        <v>1956</v>
      </c>
      <c r="N559" s="68">
        <v>25.3</v>
      </c>
      <c r="O559" s="33">
        <v>3.1100000000000003</v>
      </c>
      <c r="P559" s="66">
        <v>98.99</v>
      </c>
      <c r="Q559" s="39">
        <v>192.06</v>
      </c>
      <c r="R559" s="39">
        <v>224.62</v>
      </c>
      <c r="S559" s="63">
        <v>429.47</v>
      </c>
      <c r="T559" s="62">
        <v>82.09</v>
      </c>
      <c r="U559" s="39">
        <v>159.69999999999999</v>
      </c>
      <c r="V559" s="39">
        <v>187.86</v>
      </c>
      <c r="W559" s="63">
        <v>351.29</v>
      </c>
      <c r="X559" s="359">
        <v>0</v>
      </c>
      <c r="Y559" s="95"/>
      <c r="Z559" s="349"/>
      <c r="AB559" s="95"/>
      <c r="AC559" s="95"/>
      <c r="AD559" s="349"/>
    </row>
    <row r="560" spans="1:30" x14ac:dyDescent="0.25">
      <c r="A560" s="44" t="s">
        <v>1889</v>
      </c>
      <c r="B560" s="46">
        <v>23</v>
      </c>
      <c r="C560" s="187" t="s">
        <v>99</v>
      </c>
      <c r="D560" s="54">
        <v>1374.3</v>
      </c>
      <c r="E560" s="55">
        <v>1467.37</v>
      </c>
      <c r="F560" s="55">
        <v>1499.93</v>
      </c>
      <c r="G560" s="56">
        <v>1704.78</v>
      </c>
      <c r="H560" s="128">
        <v>1357.3999999999999</v>
      </c>
      <c r="I560" s="55">
        <v>1435.01</v>
      </c>
      <c r="J560" s="55">
        <v>1463.17</v>
      </c>
      <c r="K560" s="195">
        <v>1626.6</v>
      </c>
      <c r="L560" s="197">
        <v>1275.31</v>
      </c>
      <c r="M560" s="69" t="s">
        <v>1959</v>
      </c>
      <c r="N560" s="68">
        <v>34.21</v>
      </c>
      <c r="O560" s="33">
        <v>3.1100000000000003</v>
      </c>
      <c r="P560" s="66">
        <v>98.99</v>
      </c>
      <c r="Q560" s="39">
        <v>192.06</v>
      </c>
      <c r="R560" s="39">
        <v>224.62</v>
      </c>
      <c r="S560" s="63">
        <v>429.47</v>
      </c>
      <c r="T560" s="62">
        <v>82.09</v>
      </c>
      <c r="U560" s="39">
        <v>159.69999999999999</v>
      </c>
      <c r="V560" s="39">
        <v>187.86</v>
      </c>
      <c r="W560" s="63">
        <v>351.29</v>
      </c>
      <c r="X560" s="359">
        <v>0</v>
      </c>
      <c r="Y560" s="95"/>
      <c r="Z560" s="349"/>
      <c r="AB560" s="95"/>
      <c r="AC560" s="95"/>
      <c r="AD560" s="349"/>
    </row>
    <row r="561" spans="1:30" x14ac:dyDescent="0.25">
      <c r="A561" s="44" t="s">
        <v>1960</v>
      </c>
      <c r="B561" s="46">
        <v>0</v>
      </c>
      <c r="C561" s="187" t="s">
        <v>99</v>
      </c>
      <c r="D561" s="54">
        <v>827.58</v>
      </c>
      <c r="E561" s="55">
        <v>920.65000000000009</v>
      </c>
      <c r="F561" s="55">
        <v>953.21</v>
      </c>
      <c r="G561" s="56">
        <v>1158.06</v>
      </c>
      <c r="H561" s="128">
        <v>810.68000000000006</v>
      </c>
      <c r="I561" s="55">
        <v>888.29</v>
      </c>
      <c r="J561" s="55">
        <v>916.45</v>
      </c>
      <c r="K561" s="195">
        <v>1079.8800000000001</v>
      </c>
      <c r="L561" s="197">
        <v>728.59</v>
      </c>
      <c r="M561" s="69" t="s">
        <v>1963</v>
      </c>
      <c r="N561" s="68">
        <v>19.510000000000002</v>
      </c>
      <c r="O561" s="33">
        <v>3.1100000000000003</v>
      </c>
      <c r="P561" s="66">
        <v>98.99</v>
      </c>
      <c r="Q561" s="39">
        <v>192.06</v>
      </c>
      <c r="R561" s="39">
        <v>224.62</v>
      </c>
      <c r="S561" s="63">
        <v>429.47</v>
      </c>
      <c r="T561" s="62">
        <v>82.09</v>
      </c>
      <c r="U561" s="39">
        <v>159.69999999999999</v>
      </c>
      <c r="V561" s="39">
        <v>187.86</v>
      </c>
      <c r="W561" s="63">
        <v>351.29</v>
      </c>
      <c r="X561" s="359">
        <v>0</v>
      </c>
      <c r="Y561" s="95"/>
      <c r="Z561" s="349"/>
      <c r="AB561" s="95"/>
      <c r="AC561" s="95"/>
      <c r="AD561" s="349"/>
    </row>
    <row r="562" spans="1:30" x14ac:dyDescent="0.25">
      <c r="A562" s="44" t="s">
        <v>1960</v>
      </c>
      <c r="B562" s="46">
        <v>1</v>
      </c>
      <c r="C562" s="187" t="s">
        <v>99</v>
      </c>
      <c r="D562" s="54">
        <v>829.28</v>
      </c>
      <c r="E562" s="55">
        <v>922.35</v>
      </c>
      <c r="F562" s="55">
        <v>954.91</v>
      </c>
      <c r="G562" s="56">
        <v>1159.76</v>
      </c>
      <c r="H562" s="128">
        <v>812.38</v>
      </c>
      <c r="I562" s="55">
        <v>889.99</v>
      </c>
      <c r="J562" s="55">
        <v>918.15</v>
      </c>
      <c r="K562" s="195">
        <v>1081.58</v>
      </c>
      <c r="L562" s="197">
        <v>730.29</v>
      </c>
      <c r="M562" s="69" t="s">
        <v>1966</v>
      </c>
      <c r="N562" s="68">
        <v>19.55</v>
      </c>
      <c r="O562" s="33">
        <v>3.1100000000000003</v>
      </c>
      <c r="P562" s="66">
        <v>98.99</v>
      </c>
      <c r="Q562" s="39">
        <v>192.06</v>
      </c>
      <c r="R562" s="39">
        <v>224.62</v>
      </c>
      <c r="S562" s="63">
        <v>429.47</v>
      </c>
      <c r="T562" s="62">
        <v>82.09</v>
      </c>
      <c r="U562" s="39">
        <v>159.69999999999999</v>
      </c>
      <c r="V562" s="39">
        <v>187.86</v>
      </c>
      <c r="W562" s="63">
        <v>351.29</v>
      </c>
      <c r="X562" s="359">
        <v>0</v>
      </c>
      <c r="Y562" s="95"/>
      <c r="Z562" s="349"/>
      <c r="AB562" s="95"/>
      <c r="AC562" s="95"/>
      <c r="AD562" s="349"/>
    </row>
    <row r="563" spans="1:30" x14ac:dyDescent="0.25">
      <c r="A563" s="44" t="s">
        <v>1960</v>
      </c>
      <c r="B563" s="46">
        <v>2</v>
      </c>
      <c r="C563" s="187" t="s">
        <v>99</v>
      </c>
      <c r="D563" s="54">
        <v>874.96</v>
      </c>
      <c r="E563" s="55">
        <v>968.03</v>
      </c>
      <c r="F563" s="55">
        <v>1000.59</v>
      </c>
      <c r="G563" s="56">
        <v>1205.44</v>
      </c>
      <c r="H563" s="128">
        <v>858.06000000000006</v>
      </c>
      <c r="I563" s="55">
        <v>935.67000000000007</v>
      </c>
      <c r="J563" s="55">
        <v>963.83</v>
      </c>
      <c r="K563" s="195">
        <v>1127.26</v>
      </c>
      <c r="L563" s="197">
        <v>775.97</v>
      </c>
      <c r="M563" s="69" t="s">
        <v>1969</v>
      </c>
      <c r="N563" s="68">
        <v>20.78</v>
      </c>
      <c r="O563" s="33">
        <v>3.1100000000000003</v>
      </c>
      <c r="P563" s="66">
        <v>98.99</v>
      </c>
      <c r="Q563" s="39">
        <v>192.06</v>
      </c>
      <c r="R563" s="39">
        <v>224.62</v>
      </c>
      <c r="S563" s="63">
        <v>429.47</v>
      </c>
      <c r="T563" s="62">
        <v>82.09</v>
      </c>
      <c r="U563" s="39">
        <v>159.69999999999999</v>
      </c>
      <c r="V563" s="39">
        <v>187.86</v>
      </c>
      <c r="W563" s="63">
        <v>351.29</v>
      </c>
      <c r="X563" s="359">
        <v>0</v>
      </c>
      <c r="Y563" s="95"/>
      <c r="Z563" s="349"/>
      <c r="AB563" s="95"/>
      <c r="AC563" s="95"/>
      <c r="AD563" s="349"/>
    </row>
    <row r="564" spans="1:30" x14ac:dyDescent="0.25">
      <c r="A564" s="44" t="s">
        <v>1960</v>
      </c>
      <c r="B564" s="46">
        <v>3</v>
      </c>
      <c r="C564" s="187" t="s">
        <v>99</v>
      </c>
      <c r="D564" s="54">
        <v>908.11</v>
      </c>
      <c r="E564" s="55">
        <v>1001.1800000000001</v>
      </c>
      <c r="F564" s="55">
        <v>1033.74</v>
      </c>
      <c r="G564" s="56">
        <v>1238.5900000000001</v>
      </c>
      <c r="H564" s="128">
        <v>891.21</v>
      </c>
      <c r="I564" s="55">
        <v>968.81999999999994</v>
      </c>
      <c r="J564" s="55">
        <v>996.98</v>
      </c>
      <c r="K564" s="195">
        <v>1160.4100000000001</v>
      </c>
      <c r="L564" s="197">
        <v>809.12</v>
      </c>
      <c r="M564" s="69" t="s">
        <v>1972</v>
      </c>
      <c r="N564" s="68">
        <v>21.67</v>
      </c>
      <c r="O564" s="33">
        <v>3.1100000000000003</v>
      </c>
      <c r="P564" s="66">
        <v>98.99</v>
      </c>
      <c r="Q564" s="39">
        <v>192.06</v>
      </c>
      <c r="R564" s="39">
        <v>224.62</v>
      </c>
      <c r="S564" s="63">
        <v>429.47</v>
      </c>
      <c r="T564" s="62">
        <v>82.09</v>
      </c>
      <c r="U564" s="39">
        <v>159.69999999999999</v>
      </c>
      <c r="V564" s="39">
        <v>187.86</v>
      </c>
      <c r="W564" s="63">
        <v>351.29</v>
      </c>
      <c r="X564" s="359">
        <v>0</v>
      </c>
      <c r="Y564" s="95"/>
      <c r="Z564" s="349"/>
      <c r="AB564" s="95"/>
      <c r="AC564" s="95"/>
      <c r="AD564" s="349"/>
    </row>
    <row r="565" spans="1:30" x14ac:dyDescent="0.25">
      <c r="A565" s="44" t="s">
        <v>1960</v>
      </c>
      <c r="B565" s="46">
        <v>4</v>
      </c>
      <c r="C565" s="187" t="s">
        <v>99</v>
      </c>
      <c r="D565" s="54">
        <v>931.4</v>
      </c>
      <c r="E565" s="55">
        <v>1024.47</v>
      </c>
      <c r="F565" s="55">
        <v>1057.03</v>
      </c>
      <c r="G565" s="56">
        <v>1261.8800000000001</v>
      </c>
      <c r="H565" s="128">
        <v>914.5</v>
      </c>
      <c r="I565" s="55">
        <v>992.1099999999999</v>
      </c>
      <c r="J565" s="55">
        <v>1020.27</v>
      </c>
      <c r="K565" s="195">
        <v>1183.7</v>
      </c>
      <c r="L565" s="197">
        <v>832.41</v>
      </c>
      <c r="M565" s="69" t="s">
        <v>1975</v>
      </c>
      <c r="N565" s="68">
        <v>22.3</v>
      </c>
      <c r="O565" s="33">
        <v>3.1100000000000003</v>
      </c>
      <c r="P565" s="66">
        <v>98.99</v>
      </c>
      <c r="Q565" s="39">
        <v>192.06</v>
      </c>
      <c r="R565" s="39">
        <v>224.62</v>
      </c>
      <c r="S565" s="63">
        <v>429.47</v>
      </c>
      <c r="T565" s="62">
        <v>82.09</v>
      </c>
      <c r="U565" s="39">
        <v>159.69999999999999</v>
      </c>
      <c r="V565" s="39">
        <v>187.86</v>
      </c>
      <c r="W565" s="63">
        <v>351.29</v>
      </c>
      <c r="X565" s="359">
        <v>0</v>
      </c>
      <c r="Y565" s="95"/>
      <c r="Z565" s="349"/>
      <c r="AB565" s="95"/>
      <c r="AC565" s="95"/>
      <c r="AD565" s="349"/>
    </row>
    <row r="566" spans="1:30" x14ac:dyDescent="0.25">
      <c r="A566" s="44" t="s">
        <v>1960</v>
      </c>
      <c r="B566" s="46">
        <v>5</v>
      </c>
      <c r="C566" s="187" t="s">
        <v>99</v>
      </c>
      <c r="D566" s="54">
        <v>928.25</v>
      </c>
      <c r="E566" s="55">
        <v>1021.32</v>
      </c>
      <c r="F566" s="55">
        <v>1053.8800000000001</v>
      </c>
      <c r="G566" s="56">
        <v>1258.73</v>
      </c>
      <c r="H566" s="128">
        <v>911.35000000000014</v>
      </c>
      <c r="I566" s="55">
        <v>988.96</v>
      </c>
      <c r="J566" s="55">
        <v>1017.1200000000001</v>
      </c>
      <c r="K566" s="195">
        <v>1180.5500000000002</v>
      </c>
      <c r="L566" s="197">
        <v>829.2600000000001</v>
      </c>
      <c r="M566" s="69" t="s">
        <v>1978</v>
      </c>
      <c r="N566" s="68">
        <v>22.21</v>
      </c>
      <c r="O566" s="33">
        <v>3.1100000000000003</v>
      </c>
      <c r="P566" s="66">
        <v>98.99</v>
      </c>
      <c r="Q566" s="39">
        <v>192.06</v>
      </c>
      <c r="R566" s="39">
        <v>224.62</v>
      </c>
      <c r="S566" s="63">
        <v>429.47</v>
      </c>
      <c r="T566" s="62">
        <v>82.09</v>
      </c>
      <c r="U566" s="39">
        <v>159.69999999999999</v>
      </c>
      <c r="V566" s="39">
        <v>187.86</v>
      </c>
      <c r="W566" s="63">
        <v>351.29</v>
      </c>
      <c r="X566" s="359">
        <v>0</v>
      </c>
      <c r="Y566" s="95"/>
      <c r="Z566" s="349"/>
      <c r="AB566" s="95"/>
      <c r="AC566" s="95"/>
      <c r="AD566" s="349"/>
    </row>
    <row r="567" spans="1:30" x14ac:dyDescent="0.25">
      <c r="A567" s="44" t="s">
        <v>1960</v>
      </c>
      <c r="B567" s="46">
        <v>6</v>
      </c>
      <c r="C567" s="187" t="s">
        <v>99</v>
      </c>
      <c r="D567" s="54">
        <v>888.86</v>
      </c>
      <c r="E567" s="55">
        <v>981.93000000000006</v>
      </c>
      <c r="F567" s="55">
        <v>1014.49</v>
      </c>
      <c r="G567" s="56">
        <v>1219.3400000000001</v>
      </c>
      <c r="H567" s="128">
        <v>871.96</v>
      </c>
      <c r="I567" s="55">
        <v>949.56999999999994</v>
      </c>
      <c r="J567" s="55">
        <v>977.73</v>
      </c>
      <c r="K567" s="195">
        <v>1141.1600000000001</v>
      </c>
      <c r="L567" s="197">
        <v>789.87</v>
      </c>
      <c r="M567" s="69" t="s">
        <v>1980</v>
      </c>
      <c r="N567" s="68">
        <v>21.16</v>
      </c>
      <c r="O567" s="33">
        <v>3.1100000000000003</v>
      </c>
      <c r="P567" s="66">
        <v>98.99</v>
      </c>
      <c r="Q567" s="39">
        <v>192.06</v>
      </c>
      <c r="R567" s="39">
        <v>224.62</v>
      </c>
      <c r="S567" s="63">
        <v>429.47</v>
      </c>
      <c r="T567" s="62">
        <v>82.09</v>
      </c>
      <c r="U567" s="39">
        <v>159.69999999999999</v>
      </c>
      <c r="V567" s="39">
        <v>187.86</v>
      </c>
      <c r="W567" s="63">
        <v>351.29</v>
      </c>
      <c r="X567" s="359">
        <v>0</v>
      </c>
      <c r="Y567" s="95"/>
      <c r="Z567" s="349"/>
      <c r="AB567" s="95"/>
      <c r="AC567" s="95"/>
      <c r="AD567" s="349"/>
    </row>
    <row r="568" spans="1:30" x14ac:dyDescent="0.25">
      <c r="A568" s="44" t="s">
        <v>1960</v>
      </c>
      <c r="B568" s="46">
        <v>7</v>
      </c>
      <c r="C568" s="187" t="s">
        <v>99</v>
      </c>
      <c r="D568" s="54">
        <v>808.7</v>
      </c>
      <c r="E568" s="55">
        <v>901.77</v>
      </c>
      <c r="F568" s="55">
        <v>934.33</v>
      </c>
      <c r="G568" s="56">
        <v>1139.18</v>
      </c>
      <c r="H568" s="128">
        <v>791.80000000000007</v>
      </c>
      <c r="I568" s="55">
        <v>869.41000000000008</v>
      </c>
      <c r="J568" s="55">
        <v>897.57</v>
      </c>
      <c r="K568" s="195">
        <v>1061</v>
      </c>
      <c r="L568" s="197">
        <v>709.71</v>
      </c>
      <c r="M568" s="69" t="s">
        <v>1983</v>
      </c>
      <c r="N568" s="68">
        <v>19</v>
      </c>
      <c r="O568" s="33">
        <v>3.1100000000000003</v>
      </c>
      <c r="P568" s="66">
        <v>98.99</v>
      </c>
      <c r="Q568" s="39">
        <v>192.06</v>
      </c>
      <c r="R568" s="39">
        <v>224.62</v>
      </c>
      <c r="S568" s="63">
        <v>429.47</v>
      </c>
      <c r="T568" s="62">
        <v>82.09</v>
      </c>
      <c r="U568" s="39">
        <v>159.69999999999999</v>
      </c>
      <c r="V568" s="39">
        <v>187.86</v>
      </c>
      <c r="W568" s="63">
        <v>351.29</v>
      </c>
      <c r="X568" s="359">
        <v>0</v>
      </c>
      <c r="Y568" s="95"/>
      <c r="Z568" s="349"/>
      <c r="AB568" s="95"/>
      <c r="AC568" s="95"/>
      <c r="AD568" s="349"/>
    </row>
    <row r="569" spans="1:30" x14ac:dyDescent="0.25">
      <c r="A569" s="44" t="s">
        <v>1960</v>
      </c>
      <c r="B569" s="46">
        <v>8</v>
      </c>
      <c r="C569" s="187" t="s">
        <v>99</v>
      </c>
      <c r="D569" s="54">
        <v>964.96999999999991</v>
      </c>
      <c r="E569" s="55">
        <v>1058.04</v>
      </c>
      <c r="F569" s="55">
        <v>1090.5999999999999</v>
      </c>
      <c r="G569" s="56">
        <v>1295.45</v>
      </c>
      <c r="H569" s="128">
        <v>948.06999999999994</v>
      </c>
      <c r="I569" s="55">
        <v>1025.6799999999998</v>
      </c>
      <c r="J569" s="55">
        <v>1053.8399999999999</v>
      </c>
      <c r="K569" s="195">
        <v>1217.27</v>
      </c>
      <c r="L569" s="197">
        <v>865.98</v>
      </c>
      <c r="M569" s="69" t="s">
        <v>1986</v>
      </c>
      <c r="N569" s="68">
        <v>23.2</v>
      </c>
      <c r="O569" s="33">
        <v>3.1100000000000003</v>
      </c>
      <c r="P569" s="66">
        <v>98.99</v>
      </c>
      <c r="Q569" s="39">
        <v>192.06</v>
      </c>
      <c r="R569" s="39">
        <v>224.62</v>
      </c>
      <c r="S569" s="63">
        <v>429.47</v>
      </c>
      <c r="T569" s="62">
        <v>82.09</v>
      </c>
      <c r="U569" s="39">
        <v>159.69999999999999</v>
      </c>
      <c r="V569" s="39">
        <v>187.86</v>
      </c>
      <c r="W569" s="63">
        <v>351.29</v>
      </c>
      <c r="X569" s="359">
        <v>0</v>
      </c>
      <c r="Y569" s="95"/>
      <c r="Z569" s="349"/>
      <c r="AB569" s="95"/>
      <c r="AC569" s="95"/>
      <c r="AD569" s="349"/>
    </row>
    <row r="570" spans="1:30" x14ac:dyDescent="0.25">
      <c r="A570" s="44" t="s">
        <v>1960</v>
      </c>
      <c r="B570" s="46">
        <v>9</v>
      </c>
      <c r="C570" s="187" t="s">
        <v>99</v>
      </c>
      <c r="D570" s="54">
        <v>868.18000000000006</v>
      </c>
      <c r="E570" s="55">
        <v>961.25</v>
      </c>
      <c r="F570" s="55">
        <v>993.81000000000006</v>
      </c>
      <c r="G570" s="56">
        <v>1198.6600000000001</v>
      </c>
      <c r="H570" s="128">
        <v>851.28000000000009</v>
      </c>
      <c r="I570" s="55">
        <v>928.8900000000001</v>
      </c>
      <c r="J570" s="55">
        <v>957.05000000000007</v>
      </c>
      <c r="K570" s="195">
        <v>1120.48</v>
      </c>
      <c r="L570" s="197">
        <v>769.19</v>
      </c>
      <c r="M570" s="69" t="s">
        <v>1989</v>
      </c>
      <c r="N570" s="68">
        <v>20.6</v>
      </c>
      <c r="O570" s="33">
        <v>3.1100000000000003</v>
      </c>
      <c r="P570" s="66">
        <v>98.99</v>
      </c>
      <c r="Q570" s="39">
        <v>192.06</v>
      </c>
      <c r="R570" s="39">
        <v>224.62</v>
      </c>
      <c r="S570" s="63">
        <v>429.47</v>
      </c>
      <c r="T570" s="62">
        <v>82.09</v>
      </c>
      <c r="U570" s="39">
        <v>159.69999999999999</v>
      </c>
      <c r="V570" s="39">
        <v>187.86</v>
      </c>
      <c r="W570" s="63">
        <v>351.29</v>
      </c>
      <c r="X570" s="359">
        <v>0</v>
      </c>
      <c r="Y570" s="95"/>
      <c r="Z570" s="349"/>
      <c r="AB570" s="95"/>
      <c r="AC570" s="95"/>
      <c r="AD570" s="349"/>
    </row>
    <row r="571" spans="1:30" x14ac:dyDescent="0.25">
      <c r="A571" s="44" t="s">
        <v>1960</v>
      </c>
      <c r="B571" s="46">
        <v>10</v>
      </c>
      <c r="C571" s="187" t="s">
        <v>99</v>
      </c>
      <c r="D571" s="54">
        <v>824.79</v>
      </c>
      <c r="E571" s="55">
        <v>917.86</v>
      </c>
      <c r="F571" s="55">
        <v>950.42</v>
      </c>
      <c r="G571" s="56">
        <v>1155.27</v>
      </c>
      <c r="H571" s="128">
        <v>807.89</v>
      </c>
      <c r="I571" s="55">
        <v>885.5</v>
      </c>
      <c r="J571" s="55">
        <v>913.66</v>
      </c>
      <c r="K571" s="195">
        <v>1077.0899999999999</v>
      </c>
      <c r="L571" s="197">
        <v>725.8</v>
      </c>
      <c r="M571" s="69" t="s">
        <v>342</v>
      </c>
      <c r="N571" s="68">
        <v>19.43</v>
      </c>
      <c r="O571" s="33">
        <v>3.1100000000000003</v>
      </c>
      <c r="P571" s="66">
        <v>98.99</v>
      </c>
      <c r="Q571" s="39">
        <v>192.06</v>
      </c>
      <c r="R571" s="39">
        <v>224.62</v>
      </c>
      <c r="S571" s="63">
        <v>429.47</v>
      </c>
      <c r="T571" s="62">
        <v>82.09</v>
      </c>
      <c r="U571" s="39">
        <v>159.69999999999999</v>
      </c>
      <c r="V571" s="39">
        <v>187.86</v>
      </c>
      <c r="W571" s="63">
        <v>351.29</v>
      </c>
      <c r="X571" s="359">
        <v>0</v>
      </c>
      <c r="Y571" s="95"/>
      <c r="Z571" s="349"/>
      <c r="AB571" s="95"/>
      <c r="AC571" s="95"/>
      <c r="AD571" s="349"/>
    </row>
    <row r="572" spans="1:30" x14ac:dyDescent="0.25">
      <c r="A572" s="44" t="s">
        <v>1960</v>
      </c>
      <c r="B572" s="46">
        <v>11</v>
      </c>
      <c r="C572" s="187" t="s">
        <v>99</v>
      </c>
      <c r="D572" s="54">
        <v>843.45999999999992</v>
      </c>
      <c r="E572" s="55">
        <v>936.53</v>
      </c>
      <c r="F572" s="55">
        <v>969.08999999999992</v>
      </c>
      <c r="G572" s="56">
        <v>1173.94</v>
      </c>
      <c r="H572" s="128">
        <v>826.56</v>
      </c>
      <c r="I572" s="55">
        <v>904.16999999999985</v>
      </c>
      <c r="J572" s="55">
        <v>932.32999999999993</v>
      </c>
      <c r="K572" s="195">
        <v>1095.76</v>
      </c>
      <c r="L572" s="197">
        <v>744.46999999999991</v>
      </c>
      <c r="M572" s="69" t="s">
        <v>1993</v>
      </c>
      <c r="N572" s="68">
        <v>19.93</v>
      </c>
      <c r="O572" s="33">
        <v>3.1100000000000003</v>
      </c>
      <c r="P572" s="66">
        <v>98.99</v>
      </c>
      <c r="Q572" s="39">
        <v>192.06</v>
      </c>
      <c r="R572" s="39">
        <v>224.62</v>
      </c>
      <c r="S572" s="63">
        <v>429.47</v>
      </c>
      <c r="T572" s="62">
        <v>82.09</v>
      </c>
      <c r="U572" s="39">
        <v>159.69999999999999</v>
      </c>
      <c r="V572" s="39">
        <v>187.86</v>
      </c>
      <c r="W572" s="63">
        <v>351.29</v>
      </c>
      <c r="X572" s="359">
        <v>0</v>
      </c>
      <c r="Y572" s="95"/>
      <c r="Z572" s="349"/>
      <c r="AB572" s="95"/>
      <c r="AC572" s="95"/>
      <c r="AD572" s="349"/>
    </row>
    <row r="573" spans="1:30" x14ac:dyDescent="0.25">
      <c r="A573" s="44" t="s">
        <v>1960</v>
      </c>
      <c r="B573" s="46">
        <v>12</v>
      </c>
      <c r="C573" s="187" t="s">
        <v>99</v>
      </c>
      <c r="D573" s="54">
        <v>843.81999999999994</v>
      </c>
      <c r="E573" s="55">
        <v>936.89</v>
      </c>
      <c r="F573" s="55">
        <v>969.45</v>
      </c>
      <c r="G573" s="56">
        <v>1174.3</v>
      </c>
      <c r="H573" s="128">
        <v>826.92</v>
      </c>
      <c r="I573" s="55">
        <v>904.53</v>
      </c>
      <c r="J573" s="55">
        <v>932.68999999999994</v>
      </c>
      <c r="K573" s="195">
        <v>1096.1199999999999</v>
      </c>
      <c r="L573" s="197">
        <v>744.83</v>
      </c>
      <c r="M573" s="69" t="s">
        <v>1996</v>
      </c>
      <c r="N573" s="68">
        <v>19.940000000000001</v>
      </c>
      <c r="O573" s="33">
        <v>3.1100000000000003</v>
      </c>
      <c r="P573" s="66">
        <v>98.99</v>
      </c>
      <c r="Q573" s="39">
        <v>192.06</v>
      </c>
      <c r="R573" s="39">
        <v>224.62</v>
      </c>
      <c r="S573" s="63">
        <v>429.47</v>
      </c>
      <c r="T573" s="62">
        <v>82.09</v>
      </c>
      <c r="U573" s="39">
        <v>159.69999999999999</v>
      </c>
      <c r="V573" s="39">
        <v>187.86</v>
      </c>
      <c r="W573" s="63">
        <v>351.29</v>
      </c>
      <c r="X573" s="359">
        <v>0</v>
      </c>
      <c r="Y573" s="95"/>
      <c r="Z573" s="349"/>
      <c r="AB573" s="95"/>
      <c r="AC573" s="95"/>
      <c r="AD573" s="349"/>
    </row>
    <row r="574" spans="1:30" x14ac:dyDescent="0.25">
      <c r="A574" s="44" t="s">
        <v>1960</v>
      </c>
      <c r="B574" s="46">
        <v>13</v>
      </c>
      <c r="C574" s="187" t="s">
        <v>99</v>
      </c>
      <c r="D574" s="54">
        <v>835.26</v>
      </c>
      <c r="E574" s="55">
        <v>928.33</v>
      </c>
      <c r="F574" s="55">
        <v>960.8900000000001</v>
      </c>
      <c r="G574" s="56">
        <v>1165.74</v>
      </c>
      <c r="H574" s="128">
        <v>818.36000000000013</v>
      </c>
      <c r="I574" s="55">
        <v>895.97</v>
      </c>
      <c r="J574" s="55">
        <v>924.13000000000011</v>
      </c>
      <c r="K574" s="195">
        <v>1087.5600000000002</v>
      </c>
      <c r="L574" s="197">
        <v>736.2700000000001</v>
      </c>
      <c r="M574" s="69" t="s">
        <v>1999</v>
      </c>
      <c r="N574" s="68">
        <v>19.71</v>
      </c>
      <c r="O574" s="33">
        <v>3.1100000000000003</v>
      </c>
      <c r="P574" s="66">
        <v>98.99</v>
      </c>
      <c r="Q574" s="39">
        <v>192.06</v>
      </c>
      <c r="R574" s="39">
        <v>224.62</v>
      </c>
      <c r="S574" s="63">
        <v>429.47</v>
      </c>
      <c r="T574" s="62">
        <v>82.09</v>
      </c>
      <c r="U574" s="39">
        <v>159.69999999999999</v>
      </c>
      <c r="V574" s="39">
        <v>187.86</v>
      </c>
      <c r="W574" s="63">
        <v>351.29</v>
      </c>
      <c r="X574" s="359">
        <v>0</v>
      </c>
      <c r="Y574" s="95"/>
      <c r="Z574" s="349"/>
      <c r="AB574" s="95"/>
      <c r="AC574" s="95"/>
      <c r="AD574" s="349"/>
    </row>
    <row r="575" spans="1:30" x14ac:dyDescent="0.25">
      <c r="A575" s="44" t="s">
        <v>1960</v>
      </c>
      <c r="B575" s="46">
        <v>14</v>
      </c>
      <c r="C575" s="187" t="s">
        <v>99</v>
      </c>
      <c r="D575" s="54">
        <v>826.53000000000009</v>
      </c>
      <c r="E575" s="55">
        <v>919.6</v>
      </c>
      <c r="F575" s="55">
        <v>952.16000000000008</v>
      </c>
      <c r="G575" s="56">
        <v>1157.01</v>
      </c>
      <c r="H575" s="128">
        <v>809.63000000000011</v>
      </c>
      <c r="I575" s="55">
        <v>887.24</v>
      </c>
      <c r="J575" s="55">
        <v>915.40000000000009</v>
      </c>
      <c r="K575" s="195">
        <v>1078.8300000000002</v>
      </c>
      <c r="L575" s="197">
        <v>727.54000000000008</v>
      </c>
      <c r="M575" s="69" t="s">
        <v>2002</v>
      </c>
      <c r="N575" s="68">
        <v>19.48</v>
      </c>
      <c r="O575" s="33">
        <v>3.1100000000000003</v>
      </c>
      <c r="P575" s="66">
        <v>98.99</v>
      </c>
      <c r="Q575" s="39">
        <v>192.06</v>
      </c>
      <c r="R575" s="39">
        <v>224.62</v>
      </c>
      <c r="S575" s="63">
        <v>429.47</v>
      </c>
      <c r="T575" s="62">
        <v>82.09</v>
      </c>
      <c r="U575" s="39">
        <v>159.69999999999999</v>
      </c>
      <c r="V575" s="39">
        <v>187.86</v>
      </c>
      <c r="W575" s="63">
        <v>351.29</v>
      </c>
      <c r="X575" s="359">
        <v>0</v>
      </c>
      <c r="Y575" s="95"/>
      <c r="Z575" s="349"/>
      <c r="AB575" s="95"/>
      <c r="AC575" s="95"/>
      <c r="AD575" s="349"/>
    </row>
    <row r="576" spans="1:30" x14ac:dyDescent="0.25">
      <c r="A576" s="44" t="s">
        <v>1960</v>
      </c>
      <c r="B576" s="46">
        <v>15</v>
      </c>
      <c r="C576" s="187" t="s">
        <v>99</v>
      </c>
      <c r="D576" s="54">
        <v>826.62</v>
      </c>
      <c r="E576" s="55">
        <v>919.68999999999994</v>
      </c>
      <c r="F576" s="55">
        <v>952.25</v>
      </c>
      <c r="G576" s="56">
        <v>1157.0999999999999</v>
      </c>
      <c r="H576" s="128">
        <v>809.72</v>
      </c>
      <c r="I576" s="55">
        <v>887.32999999999993</v>
      </c>
      <c r="J576" s="55">
        <v>915.49</v>
      </c>
      <c r="K576" s="195">
        <v>1078.92</v>
      </c>
      <c r="L576" s="197">
        <v>727.63</v>
      </c>
      <c r="M576" s="69" t="s">
        <v>2005</v>
      </c>
      <c r="N576" s="68">
        <v>19.48</v>
      </c>
      <c r="O576" s="33">
        <v>3.1100000000000003</v>
      </c>
      <c r="P576" s="66">
        <v>98.99</v>
      </c>
      <c r="Q576" s="39">
        <v>192.06</v>
      </c>
      <c r="R576" s="39">
        <v>224.62</v>
      </c>
      <c r="S576" s="63">
        <v>429.47</v>
      </c>
      <c r="T576" s="62">
        <v>82.09</v>
      </c>
      <c r="U576" s="39">
        <v>159.69999999999999</v>
      </c>
      <c r="V576" s="39">
        <v>187.86</v>
      </c>
      <c r="W576" s="63">
        <v>351.29</v>
      </c>
      <c r="X576" s="359">
        <v>0</v>
      </c>
      <c r="Y576" s="95"/>
      <c r="Z576" s="349"/>
      <c r="AB576" s="95"/>
      <c r="AC576" s="95"/>
      <c r="AD576" s="349"/>
    </row>
    <row r="577" spans="1:30" x14ac:dyDescent="0.25">
      <c r="A577" s="44" t="s">
        <v>1960</v>
      </c>
      <c r="B577" s="46">
        <v>16</v>
      </c>
      <c r="C577" s="187" t="s">
        <v>99</v>
      </c>
      <c r="D577" s="54">
        <v>826.73</v>
      </c>
      <c r="E577" s="55">
        <v>919.8</v>
      </c>
      <c r="F577" s="55">
        <v>952.36</v>
      </c>
      <c r="G577" s="56">
        <v>1157.21</v>
      </c>
      <c r="H577" s="128">
        <v>809.83</v>
      </c>
      <c r="I577" s="55">
        <v>887.44</v>
      </c>
      <c r="J577" s="55">
        <v>915.6</v>
      </c>
      <c r="K577" s="195">
        <v>1079.03</v>
      </c>
      <c r="L577" s="197">
        <v>727.74</v>
      </c>
      <c r="M577" s="69" t="s">
        <v>2008</v>
      </c>
      <c r="N577" s="68">
        <v>19.48</v>
      </c>
      <c r="O577" s="33">
        <v>3.1100000000000003</v>
      </c>
      <c r="P577" s="66">
        <v>98.99</v>
      </c>
      <c r="Q577" s="39">
        <v>192.06</v>
      </c>
      <c r="R577" s="39">
        <v>224.62</v>
      </c>
      <c r="S577" s="63">
        <v>429.47</v>
      </c>
      <c r="T577" s="62">
        <v>82.09</v>
      </c>
      <c r="U577" s="39">
        <v>159.69999999999999</v>
      </c>
      <c r="V577" s="39">
        <v>187.86</v>
      </c>
      <c r="W577" s="63">
        <v>351.29</v>
      </c>
      <c r="X577" s="359">
        <v>0</v>
      </c>
      <c r="Y577" s="95"/>
      <c r="Z577" s="349"/>
      <c r="AB577" s="95"/>
      <c r="AC577" s="95"/>
      <c r="AD577" s="349"/>
    </row>
    <row r="578" spans="1:30" x14ac:dyDescent="0.25">
      <c r="A578" s="44" t="s">
        <v>1960</v>
      </c>
      <c r="B578" s="46">
        <v>17</v>
      </c>
      <c r="C578" s="187" t="s">
        <v>99</v>
      </c>
      <c r="D578" s="54">
        <v>826.79000000000008</v>
      </c>
      <c r="E578" s="55">
        <v>919.86</v>
      </c>
      <c r="F578" s="55">
        <v>952.42000000000007</v>
      </c>
      <c r="G578" s="56">
        <v>1157.27</v>
      </c>
      <c r="H578" s="128">
        <v>809.8900000000001</v>
      </c>
      <c r="I578" s="55">
        <v>887.5</v>
      </c>
      <c r="J578" s="55">
        <v>915.66000000000008</v>
      </c>
      <c r="K578" s="195">
        <v>1079.0900000000001</v>
      </c>
      <c r="L578" s="197">
        <v>727.80000000000007</v>
      </c>
      <c r="M578" s="69" t="s">
        <v>2011</v>
      </c>
      <c r="N578" s="68">
        <v>19.489999999999998</v>
      </c>
      <c r="O578" s="33">
        <v>3.1100000000000003</v>
      </c>
      <c r="P578" s="66">
        <v>98.99</v>
      </c>
      <c r="Q578" s="39">
        <v>192.06</v>
      </c>
      <c r="R578" s="39">
        <v>224.62</v>
      </c>
      <c r="S578" s="63">
        <v>429.47</v>
      </c>
      <c r="T578" s="62">
        <v>82.09</v>
      </c>
      <c r="U578" s="39">
        <v>159.69999999999999</v>
      </c>
      <c r="V578" s="39">
        <v>187.86</v>
      </c>
      <c r="W578" s="63">
        <v>351.29</v>
      </c>
      <c r="X578" s="359">
        <v>0</v>
      </c>
      <c r="Y578" s="95"/>
      <c r="Z578" s="349"/>
      <c r="AB578" s="95"/>
      <c r="AC578" s="95"/>
      <c r="AD578" s="349"/>
    </row>
    <row r="579" spans="1:30" x14ac:dyDescent="0.25">
      <c r="A579" s="44" t="s">
        <v>1960</v>
      </c>
      <c r="B579" s="46">
        <v>18</v>
      </c>
      <c r="C579" s="187" t="s">
        <v>99</v>
      </c>
      <c r="D579" s="54">
        <v>834.07999999999993</v>
      </c>
      <c r="E579" s="55">
        <v>927.15</v>
      </c>
      <c r="F579" s="55">
        <v>959.70999999999992</v>
      </c>
      <c r="G579" s="56">
        <v>1164.56</v>
      </c>
      <c r="H579" s="128">
        <v>817.18</v>
      </c>
      <c r="I579" s="55">
        <v>894.79</v>
      </c>
      <c r="J579" s="55">
        <v>922.94999999999993</v>
      </c>
      <c r="K579" s="195">
        <v>1086.3799999999999</v>
      </c>
      <c r="L579" s="197">
        <v>735.08999999999992</v>
      </c>
      <c r="M579" s="69" t="s">
        <v>2014</v>
      </c>
      <c r="N579" s="68">
        <v>19.68</v>
      </c>
      <c r="O579" s="33">
        <v>3.1100000000000003</v>
      </c>
      <c r="P579" s="66">
        <v>98.99</v>
      </c>
      <c r="Q579" s="39">
        <v>192.06</v>
      </c>
      <c r="R579" s="39">
        <v>224.62</v>
      </c>
      <c r="S579" s="63">
        <v>429.47</v>
      </c>
      <c r="T579" s="62">
        <v>82.09</v>
      </c>
      <c r="U579" s="39">
        <v>159.69999999999999</v>
      </c>
      <c r="V579" s="39">
        <v>187.86</v>
      </c>
      <c r="W579" s="63">
        <v>351.29</v>
      </c>
      <c r="X579" s="359">
        <v>0</v>
      </c>
      <c r="Y579" s="95"/>
      <c r="Z579" s="349"/>
      <c r="AB579" s="95"/>
      <c r="AC579" s="95"/>
      <c r="AD579" s="349"/>
    </row>
    <row r="580" spans="1:30" x14ac:dyDescent="0.25">
      <c r="A580" s="44" t="s">
        <v>1960</v>
      </c>
      <c r="B580" s="46">
        <v>19</v>
      </c>
      <c r="C580" s="187" t="s">
        <v>99</v>
      </c>
      <c r="D580" s="54">
        <v>874.63</v>
      </c>
      <c r="E580" s="55">
        <v>967.7</v>
      </c>
      <c r="F580" s="55">
        <v>1000.26</v>
      </c>
      <c r="G580" s="56">
        <v>1205.1100000000001</v>
      </c>
      <c r="H580" s="128">
        <v>857.73</v>
      </c>
      <c r="I580" s="55">
        <v>935.33999999999992</v>
      </c>
      <c r="J580" s="55">
        <v>963.5</v>
      </c>
      <c r="K580" s="195">
        <v>1126.93</v>
      </c>
      <c r="L580" s="197">
        <v>775.64</v>
      </c>
      <c r="M580" s="69" t="s">
        <v>2017</v>
      </c>
      <c r="N580" s="68">
        <v>20.77</v>
      </c>
      <c r="O580" s="33">
        <v>3.1100000000000003</v>
      </c>
      <c r="P580" s="66">
        <v>98.99</v>
      </c>
      <c r="Q580" s="39">
        <v>192.06</v>
      </c>
      <c r="R580" s="39">
        <v>224.62</v>
      </c>
      <c r="S580" s="63">
        <v>429.47</v>
      </c>
      <c r="T580" s="62">
        <v>82.09</v>
      </c>
      <c r="U580" s="39">
        <v>159.69999999999999</v>
      </c>
      <c r="V580" s="39">
        <v>187.86</v>
      </c>
      <c r="W580" s="63">
        <v>351.29</v>
      </c>
      <c r="X580" s="359">
        <v>0</v>
      </c>
      <c r="Y580" s="95"/>
      <c r="Z580" s="349"/>
      <c r="AB580" s="95"/>
      <c r="AC580" s="95"/>
      <c r="AD580" s="349"/>
    </row>
    <row r="581" spans="1:30" x14ac:dyDescent="0.25">
      <c r="A581" s="44" t="s">
        <v>1960</v>
      </c>
      <c r="B581" s="46">
        <v>20</v>
      </c>
      <c r="C581" s="187" t="s">
        <v>99</v>
      </c>
      <c r="D581" s="54">
        <v>847.31</v>
      </c>
      <c r="E581" s="55">
        <v>940.38</v>
      </c>
      <c r="F581" s="55">
        <v>972.93999999999994</v>
      </c>
      <c r="G581" s="56">
        <v>1177.79</v>
      </c>
      <c r="H581" s="128">
        <v>830.41</v>
      </c>
      <c r="I581" s="55">
        <v>908.02</v>
      </c>
      <c r="J581" s="55">
        <v>936.18</v>
      </c>
      <c r="K581" s="195">
        <v>1099.6099999999999</v>
      </c>
      <c r="L581" s="197">
        <v>748.31999999999994</v>
      </c>
      <c r="M581" s="69" t="s">
        <v>403</v>
      </c>
      <c r="N581" s="68">
        <v>20.04</v>
      </c>
      <c r="O581" s="33">
        <v>3.1100000000000003</v>
      </c>
      <c r="P581" s="66">
        <v>98.99</v>
      </c>
      <c r="Q581" s="39">
        <v>192.06</v>
      </c>
      <c r="R581" s="39">
        <v>224.62</v>
      </c>
      <c r="S581" s="63">
        <v>429.47</v>
      </c>
      <c r="T581" s="62">
        <v>82.09</v>
      </c>
      <c r="U581" s="39">
        <v>159.69999999999999</v>
      </c>
      <c r="V581" s="39">
        <v>187.86</v>
      </c>
      <c r="W581" s="63">
        <v>351.29</v>
      </c>
      <c r="X581" s="359">
        <v>0</v>
      </c>
      <c r="Y581" s="95"/>
      <c r="Z581" s="349"/>
      <c r="AB581" s="95"/>
      <c r="AC581" s="95"/>
      <c r="AD581" s="349"/>
    </row>
    <row r="582" spans="1:30" x14ac:dyDescent="0.25">
      <c r="A582" s="44" t="s">
        <v>1960</v>
      </c>
      <c r="B582" s="46">
        <v>21</v>
      </c>
      <c r="C582" s="187" t="s">
        <v>99</v>
      </c>
      <c r="D582" s="54">
        <v>872.66000000000008</v>
      </c>
      <c r="E582" s="55">
        <v>965.73</v>
      </c>
      <c r="F582" s="55">
        <v>998.29</v>
      </c>
      <c r="G582" s="56">
        <v>1203.1400000000001</v>
      </c>
      <c r="H582" s="128">
        <v>855.7600000000001</v>
      </c>
      <c r="I582" s="55">
        <v>933.37000000000012</v>
      </c>
      <c r="J582" s="55">
        <v>961.53000000000009</v>
      </c>
      <c r="K582" s="195">
        <v>1124.96</v>
      </c>
      <c r="L582" s="197">
        <v>773.67000000000007</v>
      </c>
      <c r="M582" s="69" t="s">
        <v>327</v>
      </c>
      <c r="N582" s="68">
        <v>20.72</v>
      </c>
      <c r="O582" s="33">
        <v>3.1100000000000003</v>
      </c>
      <c r="P582" s="66">
        <v>98.99</v>
      </c>
      <c r="Q582" s="39">
        <v>192.06</v>
      </c>
      <c r="R582" s="39">
        <v>224.62</v>
      </c>
      <c r="S582" s="63">
        <v>429.47</v>
      </c>
      <c r="T582" s="62">
        <v>82.09</v>
      </c>
      <c r="U582" s="39">
        <v>159.69999999999999</v>
      </c>
      <c r="V582" s="39">
        <v>187.86</v>
      </c>
      <c r="W582" s="63">
        <v>351.29</v>
      </c>
      <c r="X582" s="359">
        <v>0</v>
      </c>
      <c r="Y582" s="95"/>
      <c r="Z582" s="349"/>
      <c r="AB582" s="95"/>
      <c r="AC582" s="95"/>
      <c r="AD582" s="349"/>
    </row>
    <row r="583" spans="1:30" x14ac:dyDescent="0.25">
      <c r="A583" s="44" t="s">
        <v>1960</v>
      </c>
      <c r="B583" s="46">
        <v>22</v>
      </c>
      <c r="C583" s="187" t="s">
        <v>99</v>
      </c>
      <c r="D583" s="54">
        <v>983.9799999999999</v>
      </c>
      <c r="E583" s="55">
        <v>1077.05</v>
      </c>
      <c r="F583" s="55">
        <v>1109.6099999999999</v>
      </c>
      <c r="G583" s="56">
        <v>1314.46</v>
      </c>
      <c r="H583" s="128">
        <v>967.08</v>
      </c>
      <c r="I583" s="55">
        <v>1044.69</v>
      </c>
      <c r="J583" s="55">
        <v>1072.8499999999999</v>
      </c>
      <c r="K583" s="195">
        <v>1236.28</v>
      </c>
      <c r="L583" s="197">
        <v>884.99</v>
      </c>
      <c r="M583" s="69" t="s">
        <v>2024</v>
      </c>
      <c r="N583" s="68">
        <v>23.71</v>
      </c>
      <c r="O583" s="33">
        <v>3.1100000000000003</v>
      </c>
      <c r="P583" s="66">
        <v>98.99</v>
      </c>
      <c r="Q583" s="39">
        <v>192.06</v>
      </c>
      <c r="R583" s="39">
        <v>224.62</v>
      </c>
      <c r="S583" s="63">
        <v>429.47</v>
      </c>
      <c r="T583" s="62">
        <v>82.09</v>
      </c>
      <c r="U583" s="39">
        <v>159.69999999999999</v>
      </c>
      <c r="V583" s="39">
        <v>187.86</v>
      </c>
      <c r="W583" s="63">
        <v>351.29</v>
      </c>
      <c r="X583" s="359">
        <v>0</v>
      </c>
      <c r="Y583" s="95"/>
      <c r="Z583" s="349"/>
      <c r="AB583" s="95"/>
      <c r="AC583" s="95"/>
      <c r="AD583" s="349"/>
    </row>
    <row r="584" spans="1:30" x14ac:dyDescent="0.25">
      <c r="A584" s="44" t="s">
        <v>1960</v>
      </c>
      <c r="B584" s="46">
        <v>23</v>
      </c>
      <c r="C584" s="187" t="s">
        <v>99</v>
      </c>
      <c r="D584" s="54">
        <v>1247.0600000000002</v>
      </c>
      <c r="E584" s="55">
        <v>1340.13</v>
      </c>
      <c r="F584" s="55">
        <v>1372.69</v>
      </c>
      <c r="G584" s="56">
        <v>1577.54</v>
      </c>
      <c r="H584" s="128">
        <v>1230.1600000000001</v>
      </c>
      <c r="I584" s="55">
        <v>1307.7700000000002</v>
      </c>
      <c r="J584" s="55">
        <v>1335.9300000000003</v>
      </c>
      <c r="K584" s="195">
        <v>1499.3600000000001</v>
      </c>
      <c r="L584" s="197">
        <v>1148.07</v>
      </c>
      <c r="M584" s="69" t="s">
        <v>2027</v>
      </c>
      <c r="N584" s="68">
        <v>30.79</v>
      </c>
      <c r="O584" s="33">
        <v>3.1100000000000003</v>
      </c>
      <c r="P584" s="66">
        <v>98.99</v>
      </c>
      <c r="Q584" s="39">
        <v>192.06</v>
      </c>
      <c r="R584" s="39">
        <v>224.62</v>
      </c>
      <c r="S584" s="63">
        <v>429.47</v>
      </c>
      <c r="T584" s="62">
        <v>82.09</v>
      </c>
      <c r="U584" s="39">
        <v>159.69999999999999</v>
      </c>
      <c r="V584" s="39">
        <v>187.86</v>
      </c>
      <c r="W584" s="63">
        <v>351.29</v>
      </c>
      <c r="X584" s="359">
        <v>0</v>
      </c>
      <c r="Y584" s="95"/>
      <c r="Z584" s="349"/>
      <c r="AB584" s="95"/>
      <c r="AC584" s="95"/>
      <c r="AD584" s="349"/>
    </row>
    <row r="585" spans="1:30" x14ac:dyDescent="0.25">
      <c r="A585" s="44" t="s">
        <v>2028</v>
      </c>
      <c r="B585" s="46">
        <v>0</v>
      </c>
      <c r="C585" s="187" t="s">
        <v>99</v>
      </c>
      <c r="D585" s="54">
        <v>829.55</v>
      </c>
      <c r="E585" s="55">
        <v>922.62</v>
      </c>
      <c r="F585" s="55">
        <v>955.18</v>
      </c>
      <c r="G585" s="56">
        <v>1160.03</v>
      </c>
      <c r="H585" s="128">
        <v>812.65</v>
      </c>
      <c r="I585" s="55">
        <v>890.26</v>
      </c>
      <c r="J585" s="55">
        <v>918.42</v>
      </c>
      <c r="K585" s="195">
        <v>1081.8499999999999</v>
      </c>
      <c r="L585" s="197">
        <v>730.56</v>
      </c>
      <c r="M585" s="69" t="s">
        <v>323</v>
      </c>
      <c r="N585" s="68">
        <v>19.559999999999999</v>
      </c>
      <c r="O585" s="33">
        <v>3.1100000000000003</v>
      </c>
      <c r="P585" s="66">
        <v>98.99</v>
      </c>
      <c r="Q585" s="39">
        <v>192.06</v>
      </c>
      <c r="R585" s="39">
        <v>224.62</v>
      </c>
      <c r="S585" s="63">
        <v>429.47</v>
      </c>
      <c r="T585" s="62">
        <v>82.09</v>
      </c>
      <c r="U585" s="39">
        <v>159.69999999999999</v>
      </c>
      <c r="V585" s="39">
        <v>187.86</v>
      </c>
      <c r="W585" s="63">
        <v>351.29</v>
      </c>
      <c r="X585" s="359">
        <v>0</v>
      </c>
      <c r="Y585" s="95"/>
      <c r="Z585" s="349"/>
      <c r="AB585" s="95"/>
      <c r="AC585" s="95"/>
      <c r="AD585" s="349"/>
    </row>
    <row r="586" spans="1:30" x14ac:dyDescent="0.25">
      <c r="A586" s="44" t="s">
        <v>2028</v>
      </c>
      <c r="B586" s="46">
        <v>1</v>
      </c>
      <c r="C586" s="187" t="s">
        <v>99</v>
      </c>
      <c r="D586" s="54">
        <v>828.43</v>
      </c>
      <c r="E586" s="55">
        <v>921.5</v>
      </c>
      <c r="F586" s="55">
        <v>954.06</v>
      </c>
      <c r="G586" s="56">
        <v>1158.9099999999999</v>
      </c>
      <c r="H586" s="128">
        <v>811.53</v>
      </c>
      <c r="I586" s="55">
        <v>889.13999999999987</v>
      </c>
      <c r="J586" s="55">
        <v>917.3</v>
      </c>
      <c r="K586" s="195">
        <v>1080.73</v>
      </c>
      <c r="L586" s="197">
        <v>729.43999999999994</v>
      </c>
      <c r="M586" s="69" t="s">
        <v>2032</v>
      </c>
      <c r="N586" s="68">
        <v>19.53</v>
      </c>
      <c r="O586" s="33">
        <v>3.1100000000000003</v>
      </c>
      <c r="P586" s="66">
        <v>98.99</v>
      </c>
      <c r="Q586" s="39">
        <v>192.06</v>
      </c>
      <c r="R586" s="39">
        <v>224.62</v>
      </c>
      <c r="S586" s="63">
        <v>429.47</v>
      </c>
      <c r="T586" s="62">
        <v>82.09</v>
      </c>
      <c r="U586" s="39">
        <v>159.69999999999999</v>
      </c>
      <c r="V586" s="39">
        <v>187.86</v>
      </c>
      <c r="W586" s="63">
        <v>351.29</v>
      </c>
      <c r="X586" s="359">
        <v>0</v>
      </c>
      <c r="Y586" s="95"/>
      <c r="Z586" s="349"/>
      <c r="AB586" s="95"/>
      <c r="AC586" s="95"/>
      <c r="AD586" s="349"/>
    </row>
    <row r="587" spans="1:30" x14ac:dyDescent="0.25">
      <c r="A587" s="44" t="s">
        <v>2028</v>
      </c>
      <c r="B587" s="46">
        <v>2</v>
      </c>
      <c r="C587" s="187" t="s">
        <v>99</v>
      </c>
      <c r="D587" s="54">
        <v>849.7700000000001</v>
      </c>
      <c r="E587" s="55">
        <v>942.84</v>
      </c>
      <c r="F587" s="55">
        <v>975.40000000000009</v>
      </c>
      <c r="G587" s="56">
        <v>1180.25</v>
      </c>
      <c r="H587" s="128">
        <v>832.87000000000012</v>
      </c>
      <c r="I587" s="55">
        <v>910.48</v>
      </c>
      <c r="J587" s="55">
        <v>938.6400000000001</v>
      </c>
      <c r="K587" s="195">
        <v>1102.0700000000002</v>
      </c>
      <c r="L587" s="197">
        <v>750.78000000000009</v>
      </c>
      <c r="M587" s="69" t="s">
        <v>2035</v>
      </c>
      <c r="N587" s="68">
        <v>20.100000000000001</v>
      </c>
      <c r="O587" s="33">
        <v>3.1100000000000003</v>
      </c>
      <c r="P587" s="66">
        <v>98.99</v>
      </c>
      <c r="Q587" s="39">
        <v>192.06</v>
      </c>
      <c r="R587" s="39">
        <v>224.62</v>
      </c>
      <c r="S587" s="63">
        <v>429.47</v>
      </c>
      <c r="T587" s="62">
        <v>82.09</v>
      </c>
      <c r="U587" s="39">
        <v>159.69999999999999</v>
      </c>
      <c r="V587" s="39">
        <v>187.86</v>
      </c>
      <c r="W587" s="63">
        <v>351.29</v>
      </c>
      <c r="X587" s="359">
        <v>0</v>
      </c>
      <c r="Y587" s="95"/>
      <c r="Z587" s="349"/>
      <c r="AB587" s="95"/>
      <c r="AC587" s="95"/>
      <c r="AD587" s="349"/>
    </row>
    <row r="588" spans="1:30" x14ac:dyDescent="0.25">
      <c r="A588" s="44" t="s">
        <v>2028</v>
      </c>
      <c r="B588" s="46">
        <v>3</v>
      </c>
      <c r="C588" s="187" t="s">
        <v>99</v>
      </c>
      <c r="D588" s="54">
        <v>879.83</v>
      </c>
      <c r="E588" s="55">
        <v>972.90000000000009</v>
      </c>
      <c r="F588" s="55">
        <v>1005.46</v>
      </c>
      <c r="G588" s="56">
        <v>1210.31</v>
      </c>
      <c r="H588" s="128">
        <v>862.93000000000006</v>
      </c>
      <c r="I588" s="55">
        <v>940.54</v>
      </c>
      <c r="J588" s="55">
        <v>968.7</v>
      </c>
      <c r="K588" s="195">
        <v>1132.1300000000001</v>
      </c>
      <c r="L588" s="197">
        <v>780.84</v>
      </c>
      <c r="M588" s="69" t="s">
        <v>2038</v>
      </c>
      <c r="N588" s="68">
        <v>20.91</v>
      </c>
      <c r="O588" s="33">
        <v>3.1100000000000003</v>
      </c>
      <c r="P588" s="66">
        <v>98.99</v>
      </c>
      <c r="Q588" s="39">
        <v>192.06</v>
      </c>
      <c r="R588" s="39">
        <v>224.62</v>
      </c>
      <c r="S588" s="63">
        <v>429.47</v>
      </c>
      <c r="T588" s="62">
        <v>82.09</v>
      </c>
      <c r="U588" s="39">
        <v>159.69999999999999</v>
      </c>
      <c r="V588" s="39">
        <v>187.86</v>
      </c>
      <c r="W588" s="63">
        <v>351.29</v>
      </c>
      <c r="X588" s="359">
        <v>0</v>
      </c>
      <c r="Y588" s="95"/>
      <c r="Z588" s="349"/>
      <c r="AB588" s="95"/>
      <c r="AC588" s="95"/>
      <c r="AD588" s="349"/>
    </row>
    <row r="589" spans="1:30" x14ac:dyDescent="0.25">
      <c r="A589" s="44" t="s">
        <v>2028</v>
      </c>
      <c r="B589" s="46">
        <v>4</v>
      </c>
      <c r="C589" s="187" t="s">
        <v>99</v>
      </c>
      <c r="D589" s="54">
        <v>913.06</v>
      </c>
      <c r="E589" s="55">
        <v>1006.13</v>
      </c>
      <c r="F589" s="55">
        <v>1038.69</v>
      </c>
      <c r="G589" s="56">
        <v>1243.54</v>
      </c>
      <c r="H589" s="128">
        <v>896.16</v>
      </c>
      <c r="I589" s="55">
        <v>973.77</v>
      </c>
      <c r="J589" s="55">
        <v>1001.93</v>
      </c>
      <c r="K589" s="195">
        <v>1165.3599999999999</v>
      </c>
      <c r="L589" s="197">
        <v>814.06999999999994</v>
      </c>
      <c r="M589" s="69" t="s">
        <v>2041</v>
      </c>
      <c r="N589" s="68">
        <v>21.81</v>
      </c>
      <c r="O589" s="33">
        <v>3.1100000000000003</v>
      </c>
      <c r="P589" s="66">
        <v>98.99</v>
      </c>
      <c r="Q589" s="39">
        <v>192.06</v>
      </c>
      <c r="R589" s="39">
        <v>224.62</v>
      </c>
      <c r="S589" s="63">
        <v>429.47</v>
      </c>
      <c r="T589" s="62">
        <v>82.09</v>
      </c>
      <c r="U589" s="39">
        <v>159.69999999999999</v>
      </c>
      <c r="V589" s="39">
        <v>187.86</v>
      </c>
      <c r="W589" s="63">
        <v>351.29</v>
      </c>
      <c r="X589" s="359">
        <v>0</v>
      </c>
      <c r="Y589" s="95"/>
      <c r="Z589" s="349"/>
      <c r="AB589" s="95"/>
      <c r="AC589" s="95"/>
      <c r="AD589" s="349"/>
    </row>
    <row r="590" spans="1:30" x14ac:dyDescent="0.25">
      <c r="A590" s="44" t="s">
        <v>2028</v>
      </c>
      <c r="B590" s="46">
        <v>5</v>
      </c>
      <c r="C590" s="187" t="s">
        <v>99</v>
      </c>
      <c r="D590" s="54">
        <v>911.32</v>
      </c>
      <c r="E590" s="55">
        <v>1004.3900000000001</v>
      </c>
      <c r="F590" s="55">
        <v>1036.95</v>
      </c>
      <c r="G590" s="56">
        <v>1241.8000000000002</v>
      </c>
      <c r="H590" s="128">
        <v>894.42000000000007</v>
      </c>
      <c r="I590" s="55">
        <v>972.03</v>
      </c>
      <c r="J590" s="55">
        <v>1000.19</v>
      </c>
      <c r="K590" s="195">
        <v>1163.6200000000001</v>
      </c>
      <c r="L590" s="197">
        <v>812.33</v>
      </c>
      <c r="M590" s="69" t="s">
        <v>2044</v>
      </c>
      <c r="N590" s="68">
        <v>21.76</v>
      </c>
      <c r="O590" s="33">
        <v>3.1100000000000003</v>
      </c>
      <c r="P590" s="66">
        <v>98.99</v>
      </c>
      <c r="Q590" s="39">
        <v>192.06</v>
      </c>
      <c r="R590" s="39">
        <v>224.62</v>
      </c>
      <c r="S590" s="63">
        <v>429.47</v>
      </c>
      <c r="T590" s="62">
        <v>82.09</v>
      </c>
      <c r="U590" s="39">
        <v>159.69999999999999</v>
      </c>
      <c r="V590" s="39">
        <v>187.86</v>
      </c>
      <c r="W590" s="63">
        <v>351.29</v>
      </c>
      <c r="X590" s="359">
        <v>0</v>
      </c>
      <c r="Y590" s="95"/>
      <c r="Z590" s="349"/>
      <c r="AB590" s="95"/>
      <c r="AC590" s="95"/>
      <c r="AD590" s="349"/>
    </row>
    <row r="591" spans="1:30" x14ac:dyDescent="0.25">
      <c r="A591" s="44" t="s">
        <v>2028</v>
      </c>
      <c r="B591" s="46">
        <v>6</v>
      </c>
      <c r="C591" s="187" t="s">
        <v>99</v>
      </c>
      <c r="D591" s="54">
        <v>861.53</v>
      </c>
      <c r="E591" s="55">
        <v>954.6</v>
      </c>
      <c r="F591" s="55">
        <v>987.16</v>
      </c>
      <c r="G591" s="56">
        <v>1192.01</v>
      </c>
      <c r="H591" s="128">
        <v>844.63</v>
      </c>
      <c r="I591" s="55">
        <v>922.24</v>
      </c>
      <c r="J591" s="55">
        <v>950.4</v>
      </c>
      <c r="K591" s="195">
        <v>1113.83</v>
      </c>
      <c r="L591" s="197">
        <v>762.54</v>
      </c>
      <c r="M591" s="69" t="s">
        <v>2047</v>
      </c>
      <c r="N591" s="68">
        <v>20.420000000000002</v>
      </c>
      <c r="O591" s="33">
        <v>3.1100000000000003</v>
      </c>
      <c r="P591" s="66">
        <v>98.99</v>
      </c>
      <c r="Q591" s="39">
        <v>192.06</v>
      </c>
      <c r="R591" s="39">
        <v>224.62</v>
      </c>
      <c r="S591" s="63">
        <v>429.47</v>
      </c>
      <c r="T591" s="62">
        <v>82.09</v>
      </c>
      <c r="U591" s="39">
        <v>159.69999999999999</v>
      </c>
      <c r="V591" s="39">
        <v>187.86</v>
      </c>
      <c r="W591" s="63">
        <v>351.29</v>
      </c>
      <c r="X591" s="359">
        <v>0</v>
      </c>
      <c r="Y591" s="95"/>
      <c r="Z591" s="349"/>
      <c r="AB591" s="95"/>
      <c r="AC591" s="95"/>
      <c r="AD591" s="349"/>
    </row>
    <row r="592" spans="1:30" x14ac:dyDescent="0.25">
      <c r="A592" s="44" t="s">
        <v>2028</v>
      </c>
      <c r="B592" s="46">
        <v>7</v>
      </c>
      <c r="C592" s="187" t="s">
        <v>99</v>
      </c>
      <c r="D592" s="54">
        <v>826.53000000000009</v>
      </c>
      <c r="E592" s="55">
        <v>919.6</v>
      </c>
      <c r="F592" s="55">
        <v>952.16000000000008</v>
      </c>
      <c r="G592" s="56">
        <v>1157.01</v>
      </c>
      <c r="H592" s="128">
        <v>809.63000000000011</v>
      </c>
      <c r="I592" s="55">
        <v>887.24</v>
      </c>
      <c r="J592" s="55">
        <v>915.40000000000009</v>
      </c>
      <c r="K592" s="195">
        <v>1078.8300000000002</v>
      </c>
      <c r="L592" s="197">
        <v>727.54000000000008</v>
      </c>
      <c r="M592" s="69" t="s">
        <v>2002</v>
      </c>
      <c r="N592" s="68">
        <v>19.48</v>
      </c>
      <c r="O592" s="33">
        <v>3.1100000000000003</v>
      </c>
      <c r="P592" s="66">
        <v>98.99</v>
      </c>
      <c r="Q592" s="39">
        <v>192.06</v>
      </c>
      <c r="R592" s="39">
        <v>224.62</v>
      </c>
      <c r="S592" s="63">
        <v>429.47</v>
      </c>
      <c r="T592" s="62">
        <v>82.09</v>
      </c>
      <c r="U592" s="39">
        <v>159.69999999999999</v>
      </c>
      <c r="V592" s="39">
        <v>187.86</v>
      </c>
      <c r="W592" s="63">
        <v>351.29</v>
      </c>
      <c r="X592" s="359">
        <v>0</v>
      </c>
      <c r="Y592" s="95"/>
      <c r="Z592" s="349"/>
      <c r="AB592" s="95"/>
      <c r="AC592" s="95"/>
      <c r="AD592" s="349"/>
    </row>
    <row r="593" spans="1:30" x14ac:dyDescent="0.25">
      <c r="A593" s="44" t="s">
        <v>2028</v>
      </c>
      <c r="B593" s="46">
        <v>8</v>
      </c>
      <c r="C593" s="187" t="s">
        <v>99</v>
      </c>
      <c r="D593" s="54">
        <v>941.52</v>
      </c>
      <c r="E593" s="55">
        <v>1034.5900000000001</v>
      </c>
      <c r="F593" s="55">
        <v>1067.1500000000001</v>
      </c>
      <c r="G593" s="56">
        <v>1272</v>
      </c>
      <c r="H593" s="128">
        <v>924.62</v>
      </c>
      <c r="I593" s="55">
        <v>1002.23</v>
      </c>
      <c r="J593" s="55">
        <v>1030.3899999999999</v>
      </c>
      <c r="K593" s="195">
        <v>1193.82</v>
      </c>
      <c r="L593" s="197">
        <v>842.53000000000009</v>
      </c>
      <c r="M593" s="69" t="s">
        <v>2051</v>
      </c>
      <c r="N593" s="68">
        <v>22.57</v>
      </c>
      <c r="O593" s="33">
        <v>3.1100000000000003</v>
      </c>
      <c r="P593" s="66">
        <v>98.99</v>
      </c>
      <c r="Q593" s="39">
        <v>192.06</v>
      </c>
      <c r="R593" s="39">
        <v>224.62</v>
      </c>
      <c r="S593" s="63">
        <v>429.47</v>
      </c>
      <c r="T593" s="62">
        <v>82.09</v>
      </c>
      <c r="U593" s="39">
        <v>159.69999999999999</v>
      </c>
      <c r="V593" s="39">
        <v>187.86</v>
      </c>
      <c r="W593" s="63">
        <v>351.29</v>
      </c>
      <c r="X593" s="359">
        <v>0</v>
      </c>
      <c r="Y593" s="95"/>
      <c r="Z593" s="349"/>
      <c r="AB593" s="95"/>
      <c r="AC593" s="95"/>
      <c r="AD593" s="349"/>
    </row>
    <row r="594" spans="1:30" x14ac:dyDescent="0.25">
      <c r="A594" s="44" t="s">
        <v>2028</v>
      </c>
      <c r="B594" s="46">
        <v>9</v>
      </c>
      <c r="C594" s="187" t="s">
        <v>99</v>
      </c>
      <c r="D594" s="54">
        <v>844.81</v>
      </c>
      <c r="E594" s="55">
        <v>937.88</v>
      </c>
      <c r="F594" s="55">
        <v>970.44</v>
      </c>
      <c r="G594" s="56">
        <v>1175.29</v>
      </c>
      <c r="H594" s="128">
        <v>827.91000000000008</v>
      </c>
      <c r="I594" s="55">
        <v>905.52</v>
      </c>
      <c r="J594" s="55">
        <v>933.68000000000006</v>
      </c>
      <c r="K594" s="195">
        <v>1097.1100000000001</v>
      </c>
      <c r="L594" s="197">
        <v>745.82</v>
      </c>
      <c r="M594" s="69" t="s">
        <v>2054</v>
      </c>
      <c r="N594" s="68">
        <v>19.97</v>
      </c>
      <c r="O594" s="33">
        <v>3.1100000000000003</v>
      </c>
      <c r="P594" s="66">
        <v>98.99</v>
      </c>
      <c r="Q594" s="39">
        <v>192.06</v>
      </c>
      <c r="R594" s="39">
        <v>224.62</v>
      </c>
      <c r="S594" s="63">
        <v>429.47</v>
      </c>
      <c r="T594" s="62">
        <v>82.09</v>
      </c>
      <c r="U594" s="39">
        <v>159.69999999999999</v>
      </c>
      <c r="V594" s="39">
        <v>187.86</v>
      </c>
      <c r="W594" s="63">
        <v>351.29</v>
      </c>
      <c r="X594" s="359">
        <v>0</v>
      </c>
      <c r="Y594" s="95"/>
      <c r="Z594" s="349"/>
      <c r="AB594" s="95"/>
      <c r="AC594" s="95"/>
      <c r="AD594" s="349"/>
    </row>
    <row r="595" spans="1:30" x14ac:dyDescent="0.25">
      <c r="A595" s="44" t="s">
        <v>2028</v>
      </c>
      <c r="B595" s="46">
        <v>10</v>
      </c>
      <c r="C595" s="187" t="s">
        <v>99</v>
      </c>
      <c r="D595" s="54">
        <v>854.95</v>
      </c>
      <c r="E595" s="55">
        <v>948.02</v>
      </c>
      <c r="F595" s="55">
        <v>980.58</v>
      </c>
      <c r="G595" s="56">
        <v>1185.43</v>
      </c>
      <c r="H595" s="128">
        <v>838.05000000000007</v>
      </c>
      <c r="I595" s="55">
        <v>915.66000000000008</v>
      </c>
      <c r="J595" s="55">
        <v>943.82</v>
      </c>
      <c r="K595" s="195">
        <v>1107.25</v>
      </c>
      <c r="L595" s="197">
        <v>755.96</v>
      </c>
      <c r="M595" s="69" t="s">
        <v>2057</v>
      </c>
      <c r="N595" s="68">
        <v>20.239999999999998</v>
      </c>
      <c r="O595" s="33">
        <v>3.1100000000000003</v>
      </c>
      <c r="P595" s="66">
        <v>98.99</v>
      </c>
      <c r="Q595" s="39">
        <v>192.06</v>
      </c>
      <c r="R595" s="39">
        <v>224.62</v>
      </c>
      <c r="S595" s="63">
        <v>429.47</v>
      </c>
      <c r="T595" s="62">
        <v>82.09</v>
      </c>
      <c r="U595" s="39">
        <v>159.69999999999999</v>
      </c>
      <c r="V595" s="39">
        <v>187.86</v>
      </c>
      <c r="W595" s="63">
        <v>351.29</v>
      </c>
      <c r="X595" s="359">
        <v>0</v>
      </c>
      <c r="Y595" s="95"/>
      <c r="Z595" s="349"/>
      <c r="AB595" s="95"/>
      <c r="AC595" s="95"/>
      <c r="AD595" s="349"/>
    </row>
    <row r="596" spans="1:30" x14ac:dyDescent="0.25">
      <c r="A596" s="44" t="s">
        <v>2028</v>
      </c>
      <c r="B596" s="46">
        <v>11</v>
      </c>
      <c r="C596" s="187" t="s">
        <v>99</v>
      </c>
      <c r="D596" s="54">
        <v>888.55</v>
      </c>
      <c r="E596" s="55">
        <v>981.61999999999989</v>
      </c>
      <c r="F596" s="55">
        <v>1014.18</v>
      </c>
      <c r="G596" s="56">
        <v>1219.03</v>
      </c>
      <c r="H596" s="128">
        <v>871.65</v>
      </c>
      <c r="I596" s="55">
        <v>949.26</v>
      </c>
      <c r="J596" s="55">
        <v>977.42</v>
      </c>
      <c r="K596" s="195">
        <v>1140.8499999999999</v>
      </c>
      <c r="L596" s="197">
        <v>789.56</v>
      </c>
      <c r="M596" s="69" t="s">
        <v>2060</v>
      </c>
      <c r="N596" s="68">
        <v>21.15</v>
      </c>
      <c r="O596" s="33">
        <v>3.1100000000000003</v>
      </c>
      <c r="P596" s="66">
        <v>98.99</v>
      </c>
      <c r="Q596" s="39">
        <v>192.06</v>
      </c>
      <c r="R596" s="39">
        <v>224.62</v>
      </c>
      <c r="S596" s="63">
        <v>429.47</v>
      </c>
      <c r="T596" s="62">
        <v>82.09</v>
      </c>
      <c r="U596" s="39">
        <v>159.69999999999999</v>
      </c>
      <c r="V596" s="39">
        <v>187.86</v>
      </c>
      <c r="W596" s="63">
        <v>351.29</v>
      </c>
      <c r="X596" s="359">
        <v>0</v>
      </c>
      <c r="Y596" s="95"/>
      <c r="Z596" s="349"/>
      <c r="AB596" s="95"/>
      <c r="AC596" s="95"/>
      <c r="AD596" s="349"/>
    </row>
    <row r="597" spans="1:30" x14ac:dyDescent="0.25">
      <c r="A597" s="44" t="s">
        <v>2028</v>
      </c>
      <c r="B597" s="46">
        <v>12</v>
      </c>
      <c r="C597" s="187" t="s">
        <v>99</v>
      </c>
      <c r="D597" s="54">
        <v>880.98</v>
      </c>
      <c r="E597" s="55">
        <v>974.05000000000007</v>
      </c>
      <c r="F597" s="55">
        <v>1006.6100000000001</v>
      </c>
      <c r="G597" s="56">
        <v>1211.46</v>
      </c>
      <c r="H597" s="128">
        <v>864.08</v>
      </c>
      <c r="I597" s="55">
        <v>941.69</v>
      </c>
      <c r="J597" s="55">
        <v>969.85</v>
      </c>
      <c r="K597" s="195">
        <v>1133.28</v>
      </c>
      <c r="L597" s="197">
        <v>781.99000000000012</v>
      </c>
      <c r="M597" s="69" t="s">
        <v>2063</v>
      </c>
      <c r="N597" s="68">
        <v>20.94</v>
      </c>
      <c r="O597" s="33">
        <v>3.1100000000000003</v>
      </c>
      <c r="P597" s="66">
        <v>98.99</v>
      </c>
      <c r="Q597" s="39">
        <v>192.06</v>
      </c>
      <c r="R597" s="39">
        <v>224.62</v>
      </c>
      <c r="S597" s="63">
        <v>429.47</v>
      </c>
      <c r="T597" s="62">
        <v>82.09</v>
      </c>
      <c r="U597" s="39">
        <v>159.69999999999999</v>
      </c>
      <c r="V597" s="39">
        <v>187.86</v>
      </c>
      <c r="W597" s="63">
        <v>351.29</v>
      </c>
      <c r="X597" s="359">
        <v>0</v>
      </c>
      <c r="Y597" s="95"/>
      <c r="Z597" s="349"/>
      <c r="AB597" s="95"/>
      <c r="AC597" s="95"/>
      <c r="AD597" s="349"/>
    </row>
    <row r="598" spans="1:30" x14ac:dyDescent="0.25">
      <c r="A598" s="44" t="s">
        <v>2028</v>
      </c>
      <c r="B598" s="46">
        <v>13</v>
      </c>
      <c r="C598" s="187" t="s">
        <v>99</v>
      </c>
      <c r="D598" s="54">
        <v>870.41</v>
      </c>
      <c r="E598" s="55">
        <v>963.48</v>
      </c>
      <c r="F598" s="55">
        <v>996.04</v>
      </c>
      <c r="G598" s="56">
        <v>1200.8899999999999</v>
      </c>
      <c r="H598" s="128">
        <v>853.51</v>
      </c>
      <c r="I598" s="55">
        <v>931.11999999999989</v>
      </c>
      <c r="J598" s="55">
        <v>959.28</v>
      </c>
      <c r="K598" s="195">
        <v>1122.71</v>
      </c>
      <c r="L598" s="197">
        <v>771.42</v>
      </c>
      <c r="M598" s="69" t="s">
        <v>2066</v>
      </c>
      <c r="N598" s="68">
        <v>20.66</v>
      </c>
      <c r="O598" s="33">
        <v>3.1100000000000003</v>
      </c>
      <c r="P598" s="66">
        <v>98.99</v>
      </c>
      <c r="Q598" s="39">
        <v>192.06</v>
      </c>
      <c r="R598" s="39">
        <v>224.62</v>
      </c>
      <c r="S598" s="63">
        <v>429.47</v>
      </c>
      <c r="T598" s="62">
        <v>82.09</v>
      </c>
      <c r="U598" s="39">
        <v>159.69999999999999</v>
      </c>
      <c r="V598" s="39">
        <v>187.86</v>
      </c>
      <c r="W598" s="63">
        <v>351.29</v>
      </c>
      <c r="X598" s="359">
        <v>0</v>
      </c>
      <c r="Y598" s="95"/>
      <c r="Z598" s="349"/>
      <c r="AB598" s="95"/>
      <c r="AC598" s="95"/>
      <c r="AD598" s="349"/>
    </row>
    <row r="599" spans="1:30" x14ac:dyDescent="0.25">
      <c r="A599" s="44" t="s">
        <v>2028</v>
      </c>
      <c r="B599" s="46">
        <v>14</v>
      </c>
      <c r="C599" s="187" t="s">
        <v>99</v>
      </c>
      <c r="D599" s="54">
        <v>869.45</v>
      </c>
      <c r="E599" s="55">
        <v>962.52</v>
      </c>
      <c r="F599" s="55">
        <v>995.08</v>
      </c>
      <c r="G599" s="56">
        <v>1199.93</v>
      </c>
      <c r="H599" s="128">
        <v>852.55000000000007</v>
      </c>
      <c r="I599" s="55">
        <v>930.16000000000008</v>
      </c>
      <c r="J599" s="55">
        <v>958.32</v>
      </c>
      <c r="K599" s="195">
        <v>1121.75</v>
      </c>
      <c r="L599" s="197">
        <v>770.46</v>
      </c>
      <c r="M599" s="69" t="s">
        <v>1247</v>
      </c>
      <c r="N599" s="68">
        <v>20.63</v>
      </c>
      <c r="O599" s="33">
        <v>3.1100000000000003</v>
      </c>
      <c r="P599" s="66">
        <v>98.99</v>
      </c>
      <c r="Q599" s="39">
        <v>192.06</v>
      </c>
      <c r="R599" s="39">
        <v>224.62</v>
      </c>
      <c r="S599" s="63">
        <v>429.47</v>
      </c>
      <c r="T599" s="62">
        <v>82.09</v>
      </c>
      <c r="U599" s="39">
        <v>159.69999999999999</v>
      </c>
      <c r="V599" s="39">
        <v>187.86</v>
      </c>
      <c r="W599" s="63">
        <v>351.29</v>
      </c>
      <c r="X599" s="359">
        <v>0</v>
      </c>
      <c r="Y599" s="95"/>
      <c r="Z599" s="349"/>
      <c r="AB599" s="95"/>
      <c r="AC599" s="95"/>
      <c r="AD599" s="349"/>
    </row>
    <row r="600" spans="1:30" x14ac:dyDescent="0.25">
      <c r="A600" s="44" t="s">
        <v>2028</v>
      </c>
      <c r="B600" s="46">
        <v>15</v>
      </c>
      <c r="C600" s="187" t="s">
        <v>99</v>
      </c>
      <c r="D600" s="54">
        <v>866.15</v>
      </c>
      <c r="E600" s="55">
        <v>959.22</v>
      </c>
      <c r="F600" s="55">
        <v>991.78</v>
      </c>
      <c r="G600" s="56">
        <v>1196.6300000000001</v>
      </c>
      <c r="H600" s="128">
        <v>849.25</v>
      </c>
      <c r="I600" s="55">
        <v>926.8599999999999</v>
      </c>
      <c r="J600" s="55">
        <v>955.02</v>
      </c>
      <c r="K600" s="195">
        <v>1118.45</v>
      </c>
      <c r="L600" s="197">
        <v>767.16</v>
      </c>
      <c r="M600" s="69" t="s">
        <v>2071</v>
      </c>
      <c r="N600" s="68">
        <v>20.54</v>
      </c>
      <c r="O600" s="33">
        <v>3.1100000000000003</v>
      </c>
      <c r="P600" s="66">
        <v>98.99</v>
      </c>
      <c r="Q600" s="39">
        <v>192.06</v>
      </c>
      <c r="R600" s="39">
        <v>224.62</v>
      </c>
      <c r="S600" s="63">
        <v>429.47</v>
      </c>
      <c r="T600" s="62">
        <v>82.09</v>
      </c>
      <c r="U600" s="39">
        <v>159.69999999999999</v>
      </c>
      <c r="V600" s="39">
        <v>187.86</v>
      </c>
      <c r="W600" s="63">
        <v>351.29</v>
      </c>
      <c r="X600" s="359">
        <v>0</v>
      </c>
      <c r="Y600" s="95"/>
      <c r="Z600" s="349"/>
      <c r="AB600" s="95"/>
      <c r="AC600" s="95"/>
      <c r="AD600" s="349"/>
    </row>
    <row r="601" spans="1:30" x14ac:dyDescent="0.25">
      <c r="A601" s="44" t="s">
        <v>2028</v>
      </c>
      <c r="B601" s="46">
        <v>16</v>
      </c>
      <c r="C601" s="187" t="s">
        <v>99</v>
      </c>
      <c r="D601" s="54">
        <v>848.96999999999991</v>
      </c>
      <c r="E601" s="55">
        <v>942.04</v>
      </c>
      <c r="F601" s="55">
        <v>974.59999999999991</v>
      </c>
      <c r="G601" s="56">
        <v>1179.45</v>
      </c>
      <c r="H601" s="128">
        <v>832.07</v>
      </c>
      <c r="I601" s="55">
        <v>909.68000000000006</v>
      </c>
      <c r="J601" s="55">
        <v>937.84</v>
      </c>
      <c r="K601" s="195">
        <v>1101.27</v>
      </c>
      <c r="L601" s="197">
        <v>749.98</v>
      </c>
      <c r="M601" s="69" t="s">
        <v>2074</v>
      </c>
      <c r="N601" s="68">
        <v>20.079999999999998</v>
      </c>
      <c r="O601" s="33">
        <v>3.1100000000000003</v>
      </c>
      <c r="P601" s="66">
        <v>98.99</v>
      </c>
      <c r="Q601" s="39">
        <v>192.06</v>
      </c>
      <c r="R601" s="39">
        <v>224.62</v>
      </c>
      <c r="S601" s="63">
        <v>429.47</v>
      </c>
      <c r="T601" s="62">
        <v>82.09</v>
      </c>
      <c r="U601" s="39">
        <v>159.69999999999999</v>
      </c>
      <c r="V601" s="39">
        <v>187.86</v>
      </c>
      <c r="W601" s="63">
        <v>351.29</v>
      </c>
      <c r="X601" s="359">
        <v>0</v>
      </c>
      <c r="Y601" s="95"/>
      <c r="Z601" s="349"/>
      <c r="AB601" s="95"/>
      <c r="AC601" s="95"/>
      <c r="AD601" s="349"/>
    </row>
    <row r="602" spans="1:30" x14ac:dyDescent="0.25">
      <c r="A602" s="44" t="s">
        <v>2028</v>
      </c>
      <c r="B602" s="46">
        <v>17</v>
      </c>
      <c r="C602" s="187" t="s">
        <v>99</v>
      </c>
      <c r="D602" s="54">
        <v>836.5</v>
      </c>
      <c r="E602" s="55">
        <v>929.56999999999994</v>
      </c>
      <c r="F602" s="55">
        <v>962.13</v>
      </c>
      <c r="G602" s="56">
        <v>1166.98</v>
      </c>
      <c r="H602" s="128">
        <v>819.6</v>
      </c>
      <c r="I602" s="55">
        <v>897.21</v>
      </c>
      <c r="J602" s="55">
        <v>925.37</v>
      </c>
      <c r="K602" s="195">
        <v>1088.8</v>
      </c>
      <c r="L602" s="197">
        <v>737.51</v>
      </c>
      <c r="M602" s="69" t="s">
        <v>2077</v>
      </c>
      <c r="N602" s="68">
        <v>19.75</v>
      </c>
      <c r="O602" s="33">
        <v>3.1100000000000003</v>
      </c>
      <c r="P602" s="66">
        <v>98.99</v>
      </c>
      <c r="Q602" s="39">
        <v>192.06</v>
      </c>
      <c r="R602" s="39">
        <v>224.62</v>
      </c>
      <c r="S602" s="63">
        <v>429.47</v>
      </c>
      <c r="T602" s="62">
        <v>82.09</v>
      </c>
      <c r="U602" s="39">
        <v>159.69999999999999</v>
      </c>
      <c r="V602" s="39">
        <v>187.86</v>
      </c>
      <c r="W602" s="63">
        <v>351.29</v>
      </c>
      <c r="X602" s="359">
        <v>0</v>
      </c>
      <c r="Y602" s="95"/>
      <c r="Z602" s="349"/>
      <c r="AB602" s="95"/>
      <c r="AC602" s="95"/>
      <c r="AD602" s="349"/>
    </row>
    <row r="603" spans="1:30" x14ac:dyDescent="0.25">
      <c r="A603" s="44" t="s">
        <v>2028</v>
      </c>
      <c r="B603" s="46">
        <v>18</v>
      </c>
      <c r="C603" s="187" t="s">
        <v>99</v>
      </c>
      <c r="D603" s="54">
        <v>836.33</v>
      </c>
      <c r="E603" s="55">
        <v>929.4</v>
      </c>
      <c r="F603" s="55">
        <v>961.96</v>
      </c>
      <c r="G603" s="56">
        <v>1166.81</v>
      </c>
      <c r="H603" s="128">
        <v>819.43000000000006</v>
      </c>
      <c r="I603" s="55">
        <v>897.04</v>
      </c>
      <c r="J603" s="55">
        <v>925.2</v>
      </c>
      <c r="K603" s="195">
        <v>1088.6300000000001</v>
      </c>
      <c r="L603" s="197">
        <v>737.34</v>
      </c>
      <c r="M603" s="69" t="s">
        <v>2080</v>
      </c>
      <c r="N603" s="68">
        <v>19.739999999999998</v>
      </c>
      <c r="O603" s="33">
        <v>3.1100000000000003</v>
      </c>
      <c r="P603" s="66">
        <v>98.99</v>
      </c>
      <c r="Q603" s="39">
        <v>192.06</v>
      </c>
      <c r="R603" s="39">
        <v>224.62</v>
      </c>
      <c r="S603" s="63">
        <v>429.47</v>
      </c>
      <c r="T603" s="62">
        <v>82.09</v>
      </c>
      <c r="U603" s="39">
        <v>159.69999999999999</v>
      </c>
      <c r="V603" s="39">
        <v>187.86</v>
      </c>
      <c r="W603" s="63">
        <v>351.29</v>
      </c>
      <c r="X603" s="359">
        <v>0</v>
      </c>
      <c r="Y603" s="95"/>
      <c r="Z603" s="349"/>
      <c r="AB603" s="95"/>
      <c r="AC603" s="95"/>
      <c r="AD603" s="349"/>
    </row>
    <row r="604" spans="1:30" x14ac:dyDescent="0.25">
      <c r="A604" s="44" t="s">
        <v>2028</v>
      </c>
      <c r="B604" s="46">
        <v>19</v>
      </c>
      <c r="C604" s="187" t="s">
        <v>99</v>
      </c>
      <c r="D604" s="54">
        <v>876.16</v>
      </c>
      <c r="E604" s="55">
        <v>969.23</v>
      </c>
      <c r="F604" s="55">
        <v>1001.79</v>
      </c>
      <c r="G604" s="56">
        <v>1206.6400000000001</v>
      </c>
      <c r="H604" s="128">
        <v>859.26</v>
      </c>
      <c r="I604" s="55">
        <v>936.86999999999989</v>
      </c>
      <c r="J604" s="55">
        <v>965.03</v>
      </c>
      <c r="K604" s="195">
        <v>1128.46</v>
      </c>
      <c r="L604" s="197">
        <v>777.17</v>
      </c>
      <c r="M604" s="69" t="s">
        <v>2082</v>
      </c>
      <c r="N604" s="68">
        <v>20.81</v>
      </c>
      <c r="O604" s="33">
        <v>3.1100000000000003</v>
      </c>
      <c r="P604" s="66">
        <v>98.99</v>
      </c>
      <c r="Q604" s="39">
        <v>192.06</v>
      </c>
      <c r="R604" s="39">
        <v>224.62</v>
      </c>
      <c r="S604" s="63">
        <v>429.47</v>
      </c>
      <c r="T604" s="62">
        <v>82.09</v>
      </c>
      <c r="U604" s="39">
        <v>159.69999999999999</v>
      </c>
      <c r="V604" s="39">
        <v>187.86</v>
      </c>
      <c r="W604" s="63">
        <v>351.29</v>
      </c>
      <c r="X604" s="359">
        <v>0</v>
      </c>
      <c r="Y604" s="95"/>
      <c r="Z604" s="349"/>
      <c r="AB604" s="95"/>
      <c r="AC604" s="95"/>
      <c r="AD604" s="349"/>
    </row>
    <row r="605" spans="1:30" x14ac:dyDescent="0.25">
      <c r="A605" s="44" t="s">
        <v>2028</v>
      </c>
      <c r="B605" s="46">
        <v>20</v>
      </c>
      <c r="C605" s="187" t="s">
        <v>99</v>
      </c>
      <c r="D605" s="54">
        <v>880.81</v>
      </c>
      <c r="E605" s="55">
        <v>973.88</v>
      </c>
      <c r="F605" s="55">
        <v>1006.44</v>
      </c>
      <c r="G605" s="56">
        <v>1211.29</v>
      </c>
      <c r="H605" s="128">
        <v>863.91</v>
      </c>
      <c r="I605" s="55">
        <v>941.52</v>
      </c>
      <c r="J605" s="55">
        <v>969.68</v>
      </c>
      <c r="K605" s="195">
        <v>1133.1099999999999</v>
      </c>
      <c r="L605" s="197">
        <v>781.82</v>
      </c>
      <c r="M605" s="69" t="s">
        <v>2085</v>
      </c>
      <c r="N605" s="68">
        <v>20.94</v>
      </c>
      <c r="O605" s="33">
        <v>3.1100000000000003</v>
      </c>
      <c r="P605" s="66">
        <v>98.99</v>
      </c>
      <c r="Q605" s="39">
        <v>192.06</v>
      </c>
      <c r="R605" s="39">
        <v>224.62</v>
      </c>
      <c r="S605" s="63">
        <v>429.47</v>
      </c>
      <c r="T605" s="62">
        <v>82.09</v>
      </c>
      <c r="U605" s="39">
        <v>159.69999999999999</v>
      </c>
      <c r="V605" s="39">
        <v>187.86</v>
      </c>
      <c r="W605" s="63">
        <v>351.29</v>
      </c>
      <c r="X605" s="359">
        <v>0</v>
      </c>
      <c r="Y605" s="95"/>
      <c r="Z605" s="349"/>
      <c r="AB605" s="95"/>
      <c r="AC605" s="95"/>
      <c r="AD605" s="349"/>
    </row>
    <row r="606" spans="1:30" x14ac:dyDescent="0.25">
      <c r="A606" s="44" t="s">
        <v>2028</v>
      </c>
      <c r="B606" s="46">
        <v>21</v>
      </c>
      <c r="C606" s="187" t="s">
        <v>99</v>
      </c>
      <c r="D606" s="54">
        <v>868.23</v>
      </c>
      <c r="E606" s="55">
        <v>961.3</v>
      </c>
      <c r="F606" s="55">
        <v>993.86</v>
      </c>
      <c r="G606" s="56">
        <v>1198.71</v>
      </c>
      <c r="H606" s="128">
        <v>851.33</v>
      </c>
      <c r="I606" s="55">
        <v>928.94</v>
      </c>
      <c r="J606" s="55">
        <v>957.1</v>
      </c>
      <c r="K606" s="195">
        <v>1120.53</v>
      </c>
      <c r="L606" s="197">
        <v>769.24</v>
      </c>
      <c r="M606" s="69" t="s">
        <v>2088</v>
      </c>
      <c r="N606" s="68">
        <v>20.6</v>
      </c>
      <c r="O606" s="33">
        <v>3.1100000000000003</v>
      </c>
      <c r="P606" s="66">
        <v>98.99</v>
      </c>
      <c r="Q606" s="39">
        <v>192.06</v>
      </c>
      <c r="R606" s="39">
        <v>224.62</v>
      </c>
      <c r="S606" s="63">
        <v>429.47</v>
      </c>
      <c r="T606" s="62">
        <v>82.09</v>
      </c>
      <c r="U606" s="39">
        <v>159.69999999999999</v>
      </c>
      <c r="V606" s="39">
        <v>187.86</v>
      </c>
      <c r="W606" s="63">
        <v>351.29</v>
      </c>
      <c r="X606" s="359">
        <v>0</v>
      </c>
      <c r="Y606" s="95"/>
      <c r="Z606" s="349"/>
      <c r="AB606" s="95"/>
      <c r="AC606" s="95"/>
      <c r="AD606" s="349"/>
    </row>
    <row r="607" spans="1:30" x14ac:dyDescent="0.25">
      <c r="A607" s="44" t="s">
        <v>2028</v>
      </c>
      <c r="B607" s="46">
        <v>22</v>
      </c>
      <c r="C607" s="187" t="s">
        <v>99</v>
      </c>
      <c r="D607" s="54">
        <v>924.94</v>
      </c>
      <c r="E607" s="55">
        <v>1018.01</v>
      </c>
      <c r="F607" s="55">
        <v>1050.5700000000002</v>
      </c>
      <c r="G607" s="56">
        <v>1255.42</v>
      </c>
      <c r="H607" s="128">
        <v>908.04000000000008</v>
      </c>
      <c r="I607" s="55">
        <v>985.65000000000009</v>
      </c>
      <c r="J607" s="55">
        <v>1013.8100000000001</v>
      </c>
      <c r="K607" s="195">
        <v>1177.24</v>
      </c>
      <c r="L607" s="197">
        <v>825.95</v>
      </c>
      <c r="M607" s="69" t="s">
        <v>2090</v>
      </c>
      <c r="N607" s="68">
        <v>22.13</v>
      </c>
      <c r="O607" s="33">
        <v>3.1100000000000003</v>
      </c>
      <c r="P607" s="66">
        <v>98.99</v>
      </c>
      <c r="Q607" s="39">
        <v>192.06</v>
      </c>
      <c r="R607" s="39">
        <v>224.62</v>
      </c>
      <c r="S607" s="63">
        <v>429.47</v>
      </c>
      <c r="T607" s="62">
        <v>82.09</v>
      </c>
      <c r="U607" s="39">
        <v>159.69999999999999</v>
      </c>
      <c r="V607" s="39">
        <v>187.86</v>
      </c>
      <c r="W607" s="63">
        <v>351.29</v>
      </c>
      <c r="X607" s="359">
        <v>0</v>
      </c>
      <c r="Y607" s="95"/>
      <c r="Z607" s="349"/>
      <c r="AB607" s="95"/>
      <c r="AC607" s="95"/>
      <c r="AD607" s="349"/>
    </row>
    <row r="608" spans="1:30" x14ac:dyDescent="0.25">
      <c r="A608" s="44" t="s">
        <v>2028</v>
      </c>
      <c r="B608" s="46">
        <v>23</v>
      </c>
      <c r="C608" s="187" t="s">
        <v>99</v>
      </c>
      <c r="D608" s="54">
        <v>1187.01</v>
      </c>
      <c r="E608" s="55">
        <v>1280.08</v>
      </c>
      <c r="F608" s="55">
        <v>1312.6399999999999</v>
      </c>
      <c r="G608" s="56">
        <v>1517.49</v>
      </c>
      <c r="H608" s="128">
        <v>1170.1099999999999</v>
      </c>
      <c r="I608" s="55">
        <v>1247.72</v>
      </c>
      <c r="J608" s="55">
        <v>1275.8800000000001</v>
      </c>
      <c r="K608" s="195">
        <v>1439.31</v>
      </c>
      <c r="L608" s="197">
        <v>1088.02</v>
      </c>
      <c r="M608" s="69" t="s">
        <v>2091</v>
      </c>
      <c r="N608" s="68">
        <v>29.17</v>
      </c>
      <c r="O608" s="33">
        <v>3.1100000000000003</v>
      </c>
      <c r="P608" s="66">
        <v>98.99</v>
      </c>
      <c r="Q608" s="39">
        <v>192.06</v>
      </c>
      <c r="R608" s="39">
        <v>224.62</v>
      </c>
      <c r="S608" s="63">
        <v>429.47</v>
      </c>
      <c r="T608" s="62">
        <v>82.09</v>
      </c>
      <c r="U608" s="39">
        <v>159.69999999999999</v>
      </c>
      <c r="V608" s="39">
        <v>187.86</v>
      </c>
      <c r="W608" s="63">
        <v>351.29</v>
      </c>
      <c r="X608" s="359">
        <v>0</v>
      </c>
      <c r="Y608" s="95"/>
      <c r="Z608" s="349"/>
      <c r="AB608" s="95"/>
      <c r="AC608" s="95"/>
      <c r="AD608" s="349"/>
    </row>
    <row r="609" spans="1:30" x14ac:dyDescent="0.25">
      <c r="A609" s="44" t="s">
        <v>2092</v>
      </c>
      <c r="B609" s="46">
        <v>0</v>
      </c>
      <c r="C609" s="187" t="s">
        <v>99</v>
      </c>
      <c r="D609" s="54">
        <v>807.88</v>
      </c>
      <c r="E609" s="55">
        <v>900.94999999999993</v>
      </c>
      <c r="F609" s="55">
        <v>933.51</v>
      </c>
      <c r="G609" s="56">
        <v>1138.3599999999999</v>
      </c>
      <c r="H609" s="128">
        <v>790.98</v>
      </c>
      <c r="I609" s="55">
        <v>868.58999999999992</v>
      </c>
      <c r="J609" s="55">
        <v>896.75</v>
      </c>
      <c r="K609" s="195">
        <v>1060.18</v>
      </c>
      <c r="L609" s="197">
        <v>708.89</v>
      </c>
      <c r="M609" s="69" t="s">
        <v>2095</v>
      </c>
      <c r="N609" s="68">
        <v>18.98</v>
      </c>
      <c r="O609" s="33">
        <v>3.1100000000000003</v>
      </c>
      <c r="P609" s="66">
        <v>98.99</v>
      </c>
      <c r="Q609" s="39">
        <v>192.06</v>
      </c>
      <c r="R609" s="39">
        <v>224.62</v>
      </c>
      <c r="S609" s="63">
        <v>429.47</v>
      </c>
      <c r="T609" s="62">
        <v>82.09</v>
      </c>
      <c r="U609" s="39">
        <v>159.69999999999999</v>
      </c>
      <c r="V609" s="39">
        <v>187.86</v>
      </c>
      <c r="W609" s="63">
        <v>351.29</v>
      </c>
      <c r="X609" s="359">
        <v>0</v>
      </c>
      <c r="Y609" s="95"/>
      <c r="Z609" s="349"/>
      <c r="AB609" s="95"/>
      <c r="AC609" s="95"/>
      <c r="AD609" s="349"/>
    </row>
    <row r="610" spans="1:30" x14ac:dyDescent="0.25">
      <c r="A610" s="44" t="s">
        <v>2092</v>
      </c>
      <c r="B610" s="46">
        <v>1</v>
      </c>
      <c r="C610" s="187" t="s">
        <v>99</v>
      </c>
      <c r="D610" s="54">
        <v>824.06999999999994</v>
      </c>
      <c r="E610" s="55">
        <v>917.14</v>
      </c>
      <c r="F610" s="55">
        <v>949.69999999999993</v>
      </c>
      <c r="G610" s="56">
        <v>1154.55</v>
      </c>
      <c r="H610" s="128">
        <v>807.17</v>
      </c>
      <c r="I610" s="55">
        <v>884.78</v>
      </c>
      <c r="J610" s="55">
        <v>912.93999999999994</v>
      </c>
      <c r="K610" s="195">
        <v>1076.3699999999999</v>
      </c>
      <c r="L610" s="197">
        <v>725.07999999999993</v>
      </c>
      <c r="M610" s="69" t="s">
        <v>2098</v>
      </c>
      <c r="N610" s="68">
        <v>19.41</v>
      </c>
      <c r="O610" s="33">
        <v>3.1100000000000003</v>
      </c>
      <c r="P610" s="66">
        <v>98.99</v>
      </c>
      <c r="Q610" s="39">
        <v>192.06</v>
      </c>
      <c r="R610" s="39">
        <v>224.62</v>
      </c>
      <c r="S610" s="63">
        <v>429.47</v>
      </c>
      <c r="T610" s="62">
        <v>82.09</v>
      </c>
      <c r="U610" s="39">
        <v>159.69999999999999</v>
      </c>
      <c r="V610" s="39">
        <v>187.86</v>
      </c>
      <c r="W610" s="63">
        <v>351.29</v>
      </c>
      <c r="X610" s="359">
        <v>0</v>
      </c>
      <c r="Y610" s="95"/>
      <c r="Z610" s="349"/>
      <c r="AB610" s="95"/>
      <c r="AC610" s="95"/>
      <c r="AD610" s="349"/>
    </row>
    <row r="611" spans="1:30" x14ac:dyDescent="0.25">
      <c r="A611" s="44" t="s">
        <v>2092</v>
      </c>
      <c r="B611" s="46">
        <v>2</v>
      </c>
      <c r="C611" s="187" t="s">
        <v>99</v>
      </c>
      <c r="D611" s="54">
        <v>849</v>
      </c>
      <c r="E611" s="55">
        <v>942.07</v>
      </c>
      <c r="F611" s="55">
        <v>974.63000000000011</v>
      </c>
      <c r="G611" s="56">
        <v>1179.48</v>
      </c>
      <c r="H611" s="128">
        <v>832.1</v>
      </c>
      <c r="I611" s="55">
        <v>909.71</v>
      </c>
      <c r="J611" s="55">
        <v>937.87</v>
      </c>
      <c r="K611" s="195">
        <v>1101.3</v>
      </c>
      <c r="L611" s="197">
        <v>750.0100000000001</v>
      </c>
      <c r="M611" s="69" t="s">
        <v>2101</v>
      </c>
      <c r="N611" s="68">
        <v>20.079999999999998</v>
      </c>
      <c r="O611" s="33">
        <v>3.1100000000000003</v>
      </c>
      <c r="P611" s="66">
        <v>98.99</v>
      </c>
      <c r="Q611" s="39">
        <v>192.06</v>
      </c>
      <c r="R611" s="39">
        <v>224.62</v>
      </c>
      <c r="S611" s="63">
        <v>429.47</v>
      </c>
      <c r="T611" s="62">
        <v>82.09</v>
      </c>
      <c r="U611" s="39">
        <v>159.69999999999999</v>
      </c>
      <c r="V611" s="39">
        <v>187.86</v>
      </c>
      <c r="W611" s="63">
        <v>351.29</v>
      </c>
      <c r="X611" s="359">
        <v>0</v>
      </c>
      <c r="Y611" s="95"/>
      <c r="Z611" s="349"/>
      <c r="AB611" s="95"/>
      <c r="AC611" s="95"/>
      <c r="AD611" s="349"/>
    </row>
    <row r="612" spans="1:30" x14ac:dyDescent="0.25">
      <c r="A612" s="44" t="s">
        <v>2092</v>
      </c>
      <c r="B612" s="46">
        <v>3</v>
      </c>
      <c r="C612" s="187" t="s">
        <v>99</v>
      </c>
      <c r="D612" s="54">
        <v>878.28</v>
      </c>
      <c r="E612" s="55">
        <v>971.34999999999991</v>
      </c>
      <c r="F612" s="55">
        <v>1003.91</v>
      </c>
      <c r="G612" s="56">
        <v>1208.76</v>
      </c>
      <c r="H612" s="128">
        <v>861.38</v>
      </c>
      <c r="I612" s="55">
        <v>938.99</v>
      </c>
      <c r="J612" s="55">
        <v>967.15</v>
      </c>
      <c r="K612" s="195">
        <v>1130.58</v>
      </c>
      <c r="L612" s="197">
        <v>779.29</v>
      </c>
      <c r="M612" s="69" t="s">
        <v>1151</v>
      </c>
      <c r="N612" s="68">
        <v>20.87</v>
      </c>
      <c r="O612" s="33">
        <v>3.1100000000000003</v>
      </c>
      <c r="P612" s="66">
        <v>98.99</v>
      </c>
      <c r="Q612" s="39">
        <v>192.06</v>
      </c>
      <c r="R612" s="39">
        <v>224.62</v>
      </c>
      <c r="S612" s="63">
        <v>429.47</v>
      </c>
      <c r="T612" s="62">
        <v>82.09</v>
      </c>
      <c r="U612" s="39">
        <v>159.69999999999999</v>
      </c>
      <c r="V612" s="39">
        <v>187.86</v>
      </c>
      <c r="W612" s="63">
        <v>351.29</v>
      </c>
      <c r="X612" s="359">
        <v>0</v>
      </c>
      <c r="Y612" s="95"/>
      <c r="Z612" s="349"/>
      <c r="AB612" s="95"/>
      <c r="AC612" s="95"/>
      <c r="AD612" s="349"/>
    </row>
    <row r="613" spans="1:30" x14ac:dyDescent="0.25">
      <c r="A613" s="44" t="s">
        <v>2092</v>
      </c>
      <c r="B613" s="46">
        <v>4</v>
      </c>
      <c r="C613" s="187" t="s">
        <v>99</v>
      </c>
      <c r="D613" s="54">
        <v>911.59</v>
      </c>
      <c r="E613" s="55">
        <v>1004.6600000000001</v>
      </c>
      <c r="F613" s="55">
        <v>1037.22</v>
      </c>
      <c r="G613" s="56">
        <v>1242.0700000000002</v>
      </c>
      <c r="H613" s="128">
        <v>894.69</v>
      </c>
      <c r="I613" s="55">
        <v>972.3</v>
      </c>
      <c r="J613" s="55">
        <v>1000.46</v>
      </c>
      <c r="K613" s="195">
        <v>1163.8900000000001</v>
      </c>
      <c r="L613" s="197">
        <v>812.6</v>
      </c>
      <c r="M613" s="69" t="s">
        <v>2106</v>
      </c>
      <c r="N613" s="68">
        <v>21.77</v>
      </c>
      <c r="O613" s="33">
        <v>3.1100000000000003</v>
      </c>
      <c r="P613" s="66">
        <v>98.99</v>
      </c>
      <c r="Q613" s="39">
        <v>192.06</v>
      </c>
      <c r="R613" s="39">
        <v>224.62</v>
      </c>
      <c r="S613" s="63">
        <v>429.47</v>
      </c>
      <c r="T613" s="62">
        <v>82.09</v>
      </c>
      <c r="U613" s="39">
        <v>159.69999999999999</v>
      </c>
      <c r="V613" s="39">
        <v>187.86</v>
      </c>
      <c r="W613" s="63">
        <v>351.29</v>
      </c>
      <c r="X613" s="359">
        <v>0</v>
      </c>
      <c r="Y613" s="95"/>
      <c r="Z613" s="349"/>
      <c r="AB613" s="95"/>
      <c r="AC613" s="95"/>
      <c r="AD613" s="349"/>
    </row>
    <row r="614" spans="1:30" x14ac:dyDescent="0.25">
      <c r="A614" s="44" t="s">
        <v>2092</v>
      </c>
      <c r="B614" s="46">
        <v>5</v>
      </c>
      <c r="C614" s="187" t="s">
        <v>99</v>
      </c>
      <c r="D614" s="54">
        <v>914.38000000000011</v>
      </c>
      <c r="E614" s="55">
        <v>1007.45</v>
      </c>
      <c r="F614" s="55">
        <v>1040.01</v>
      </c>
      <c r="G614" s="56">
        <v>1244.8600000000001</v>
      </c>
      <c r="H614" s="128">
        <v>897.48000000000013</v>
      </c>
      <c r="I614" s="55">
        <v>975.09000000000015</v>
      </c>
      <c r="J614" s="55">
        <v>1003.2500000000001</v>
      </c>
      <c r="K614" s="195">
        <v>1166.68</v>
      </c>
      <c r="L614" s="197">
        <v>815.3900000000001</v>
      </c>
      <c r="M614" s="69" t="s">
        <v>2109</v>
      </c>
      <c r="N614" s="68">
        <v>21.84</v>
      </c>
      <c r="O614" s="33">
        <v>3.1100000000000003</v>
      </c>
      <c r="P614" s="66">
        <v>98.99</v>
      </c>
      <c r="Q614" s="39">
        <v>192.06</v>
      </c>
      <c r="R614" s="39">
        <v>224.62</v>
      </c>
      <c r="S614" s="63">
        <v>429.47</v>
      </c>
      <c r="T614" s="62">
        <v>82.09</v>
      </c>
      <c r="U614" s="39">
        <v>159.69999999999999</v>
      </c>
      <c r="V614" s="39">
        <v>187.86</v>
      </c>
      <c r="W614" s="63">
        <v>351.29</v>
      </c>
      <c r="X614" s="359">
        <v>0</v>
      </c>
      <c r="Y614" s="95"/>
      <c r="Z614" s="349"/>
      <c r="AB614" s="95"/>
      <c r="AC614" s="95"/>
      <c r="AD614" s="349"/>
    </row>
    <row r="615" spans="1:30" x14ac:dyDescent="0.25">
      <c r="A615" s="44" t="s">
        <v>2092</v>
      </c>
      <c r="B615" s="46">
        <v>6</v>
      </c>
      <c r="C615" s="187" t="s">
        <v>99</v>
      </c>
      <c r="D615" s="54">
        <v>869.37</v>
      </c>
      <c r="E615" s="55">
        <v>962.44</v>
      </c>
      <c r="F615" s="55">
        <v>995</v>
      </c>
      <c r="G615" s="56">
        <v>1199.8499999999999</v>
      </c>
      <c r="H615" s="128">
        <v>852.47</v>
      </c>
      <c r="I615" s="55">
        <v>930.07999999999993</v>
      </c>
      <c r="J615" s="55">
        <v>958.24</v>
      </c>
      <c r="K615" s="195">
        <v>1121.67</v>
      </c>
      <c r="L615" s="197">
        <v>770.38</v>
      </c>
      <c r="M615" s="69" t="s">
        <v>2112</v>
      </c>
      <c r="N615" s="68">
        <v>20.63</v>
      </c>
      <c r="O615" s="33">
        <v>3.1100000000000003</v>
      </c>
      <c r="P615" s="66">
        <v>98.99</v>
      </c>
      <c r="Q615" s="39">
        <v>192.06</v>
      </c>
      <c r="R615" s="39">
        <v>224.62</v>
      </c>
      <c r="S615" s="63">
        <v>429.47</v>
      </c>
      <c r="T615" s="62">
        <v>82.09</v>
      </c>
      <c r="U615" s="39">
        <v>159.69999999999999</v>
      </c>
      <c r="V615" s="39">
        <v>187.86</v>
      </c>
      <c r="W615" s="63">
        <v>351.29</v>
      </c>
      <c r="X615" s="359">
        <v>0</v>
      </c>
      <c r="Y615" s="95"/>
      <c r="Z615" s="349"/>
      <c r="AB615" s="95"/>
      <c r="AC615" s="95"/>
      <c r="AD615" s="349"/>
    </row>
    <row r="616" spans="1:30" x14ac:dyDescent="0.25">
      <c r="A616" s="44" t="s">
        <v>2092</v>
      </c>
      <c r="B616" s="46">
        <v>7</v>
      </c>
      <c r="C616" s="187" t="s">
        <v>99</v>
      </c>
      <c r="D616" s="54">
        <v>811.36</v>
      </c>
      <c r="E616" s="55">
        <v>904.43000000000006</v>
      </c>
      <c r="F616" s="55">
        <v>936.99</v>
      </c>
      <c r="G616" s="56">
        <v>1141.8400000000001</v>
      </c>
      <c r="H616" s="128">
        <v>794.46</v>
      </c>
      <c r="I616" s="55">
        <v>872.06999999999994</v>
      </c>
      <c r="J616" s="55">
        <v>900.23</v>
      </c>
      <c r="K616" s="195">
        <v>1063.6600000000001</v>
      </c>
      <c r="L616" s="197">
        <v>712.37000000000012</v>
      </c>
      <c r="M616" s="69" t="s">
        <v>2115</v>
      </c>
      <c r="N616" s="68">
        <v>19.07</v>
      </c>
      <c r="O616" s="33">
        <v>3.1100000000000003</v>
      </c>
      <c r="P616" s="66">
        <v>98.99</v>
      </c>
      <c r="Q616" s="39">
        <v>192.06</v>
      </c>
      <c r="R616" s="39">
        <v>224.62</v>
      </c>
      <c r="S616" s="63">
        <v>429.47</v>
      </c>
      <c r="T616" s="62">
        <v>82.09</v>
      </c>
      <c r="U616" s="39">
        <v>159.69999999999999</v>
      </c>
      <c r="V616" s="39">
        <v>187.86</v>
      </c>
      <c r="W616" s="63">
        <v>351.29</v>
      </c>
      <c r="X616" s="359">
        <v>0</v>
      </c>
      <c r="Y616" s="95"/>
      <c r="Z616" s="349"/>
      <c r="AB616" s="95"/>
      <c r="AC616" s="95"/>
      <c r="AD616" s="349"/>
    </row>
    <row r="617" spans="1:30" x14ac:dyDescent="0.25">
      <c r="A617" s="44" t="s">
        <v>2092</v>
      </c>
      <c r="B617" s="46">
        <v>8</v>
      </c>
      <c r="C617" s="187" t="s">
        <v>99</v>
      </c>
      <c r="D617" s="54">
        <v>950.42</v>
      </c>
      <c r="E617" s="55">
        <v>1043.49</v>
      </c>
      <c r="F617" s="55">
        <v>1076.05</v>
      </c>
      <c r="G617" s="56">
        <v>1280.9000000000001</v>
      </c>
      <c r="H617" s="128">
        <v>933.52</v>
      </c>
      <c r="I617" s="55">
        <v>1011.1299999999999</v>
      </c>
      <c r="J617" s="55">
        <v>1039.29</v>
      </c>
      <c r="K617" s="195">
        <v>1202.72</v>
      </c>
      <c r="L617" s="197">
        <v>851.43</v>
      </c>
      <c r="M617" s="69" t="s">
        <v>2118</v>
      </c>
      <c r="N617" s="68">
        <v>22.81</v>
      </c>
      <c r="O617" s="33">
        <v>3.1100000000000003</v>
      </c>
      <c r="P617" s="66">
        <v>98.99</v>
      </c>
      <c r="Q617" s="39">
        <v>192.06</v>
      </c>
      <c r="R617" s="39">
        <v>224.62</v>
      </c>
      <c r="S617" s="63">
        <v>429.47</v>
      </c>
      <c r="T617" s="62">
        <v>82.09</v>
      </c>
      <c r="U617" s="39">
        <v>159.69999999999999</v>
      </c>
      <c r="V617" s="39">
        <v>187.86</v>
      </c>
      <c r="W617" s="63">
        <v>351.29</v>
      </c>
      <c r="X617" s="359">
        <v>0</v>
      </c>
      <c r="Y617" s="95"/>
      <c r="Z617" s="349"/>
      <c r="AB617" s="95"/>
      <c r="AC617" s="95"/>
      <c r="AD617" s="349"/>
    </row>
    <row r="618" spans="1:30" x14ac:dyDescent="0.25">
      <c r="A618" s="44" t="s">
        <v>2092</v>
      </c>
      <c r="B618" s="46">
        <v>9</v>
      </c>
      <c r="C618" s="187" t="s">
        <v>99</v>
      </c>
      <c r="D618" s="54">
        <v>856.56</v>
      </c>
      <c r="E618" s="55">
        <v>949.63</v>
      </c>
      <c r="F618" s="55">
        <v>982.18999999999994</v>
      </c>
      <c r="G618" s="56">
        <v>1187.04</v>
      </c>
      <c r="H618" s="128">
        <v>839.66</v>
      </c>
      <c r="I618" s="55">
        <v>917.27</v>
      </c>
      <c r="J618" s="55">
        <v>945.43</v>
      </c>
      <c r="K618" s="195">
        <v>1108.8599999999999</v>
      </c>
      <c r="L618" s="197">
        <v>757.56999999999994</v>
      </c>
      <c r="M618" s="69" t="s">
        <v>2121</v>
      </c>
      <c r="N618" s="68">
        <v>20.29</v>
      </c>
      <c r="O618" s="33">
        <v>3.1100000000000003</v>
      </c>
      <c r="P618" s="66">
        <v>98.99</v>
      </c>
      <c r="Q618" s="39">
        <v>192.06</v>
      </c>
      <c r="R618" s="39">
        <v>224.62</v>
      </c>
      <c r="S618" s="63">
        <v>429.47</v>
      </c>
      <c r="T618" s="62">
        <v>82.09</v>
      </c>
      <c r="U618" s="39">
        <v>159.69999999999999</v>
      </c>
      <c r="V618" s="39">
        <v>187.86</v>
      </c>
      <c r="W618" s="63">
        <v>351.29</v>
      </c>
      <c r="X618" s="359">
        <v>0</v>
      </c>
      <c r="Y618" s="95"/>
      <c r="Z618" s="349"/>
      <c r="AB618" s="95"/>
      <c r="AC618" s="95"/>
      <c r="AD618" s="349"/>
    </row>
    <row r="619" spans="1:30" x14ac:dyDescent="0.25">
      <c r="A619" s="44" t="s">
        <v>2092</v>
      </c>
      <c r="B619" s="46">
        <v>10</v>
      </c>
      <c r="C619" s="187" t="s">
        <v>99</v>
      </c>
      <c r="D619" s="54">
        <v>857.65</v>
      </c>
      <c r="E619" s="55">
        <v>950.72</v>
      </c>
      <c r="F619" s="55">
        <v>983.28</v>
      </c>
      <c r="G619" s="56">
        <v>1188.1300000000001</v>
      </c>
      <c r="H619" s="128">
        <v>840.75</v>
      </c>
      <c r="I619" s="55">
        <v>918.3599999999999</v>
      </c>
      <c r="J619" s="55">
        <v>946.52</v>
      </c>
      <c r="K619" s="195">
        <v>1109.95</v>
      </c>
      <c r="L619" s="197">
        <v>758.66000000000008</v>
      </c>
      <c r="M619" s="69" t="s">
        <v>2124</v>
      </c>
      <c r="N619" s="68">
        <v>20.32</v>
      </c>
      <c r="O619" s="33">
        <v>3.1100000000000003</v>
      </c>
      <c r="P619" s="66">
        <v>98.99</v>
      </c>
      <c r="Q619" s="39">
        <v>192.06</v>
      </c>
      <c r="R619" s="39">
        <v>224.62</v>
      </c>
      <c r="S619" s="63">
        <v>429.47</v>
      </c>
      <c r="T619" s="62">
        <v>82.09</v>
      </c>
      <c r="U619" s="39">
        <v>159.69999999999999</v>
      </c>
      <c r="V619" s="39">
        <v>187.86</v>
      </c>
      <c r="W619" s="63">
        <v>351.29</v>
      </c>
      <c r="X619" s="359">
        <v>0</v>
      </c>
      <c r="Y619" s="95"/>
      <c r="Z619" s="349"/>
      <c r="AB619" s="95"/>
      <c r="AC619" s="95"/>
      <c r="AD619" s="349"/>
    </row>
    <row r="620" spans="1:30" x14ac:dyDescent="0.25">
      <c r="A620" s="44" t="s">
        <v>2092</v>
      </c>
      <c r="B620" s="46">
        <v>11</v>
      </c>
      <c r="C620" s="187" t="s">
        <v>99</v>
      </c>
      <c r="D620" s="54">
        <v>875.65</v>
      </c>
      <c r="E620" s="55">
        <v>968.72</v>
      </c>
      <c r="F620" s="55">
        <v>1001.28</v>
      </c>
      <c r="G620" s="56">
        <v>1206.1300000000001</v>
      </c>
      <c r="H620" s="128">
        <v>858.75</v>
      </c>
      <c r="I620" s="55">
        <v>936.3599999999999</v>
      </c>
      <c r="J620" s="55">
        <v>964.52</v>
      </c>
      <c r="K620" s="195">
        <v>1127.95</v>
      </c>
      <c r="L620" s="197">
        <v>776.66</v>
      </c>
      <c r="M620" s="69" t="s">
        <v>2127</v>
      </c>
      <c r="N620" s="68">
        <v>20.8</v>
      </c>
      <c r="O620" s="33">
        <v>3.1100000000000003</v>
      </c>
      <c r="P620" s="66">
        <v>98.99</v>
      </c>
      <c r="Q620" s="39">
        <v>192.06</v>
      </c>
      <c r="R620" s="39">
        <v>224.62</v>
      </c>
      <c r="S620" s="63">
        <v>429.47</v>
      </c>
      <c r="T620" s="62">
        <v>82.09</v>
      </c>
      <c r="U620" s="39">
        <v>159.69999999999999</v>
      </c>
      <c r="V620" s="39">
        <v>187.86</v>
      </c>
      <c r="W620" s="63">
        <v>351.29</v>
      </c>
      <c r="X620" s="359">
        <v>0</v>
      </c>
      <c r="Y620" s="95"/>
      <c r="Z620" s="349"/>
      <c r="AB620" s="95"/>
      <c r="AC620" s="95"/>
      <c r="AD620" s="349"/>
    </row>
    <row r="621" spans="1:30" x14ac:dyDescent="0.25">
      <c r="A621" s="44" t="s">
        <v>2092</v>
      </c>
      <c r="B621" s="46">
        <v>12</v>
      </c>
      <c r="C621" s="187" t="s">
        <v>99</v>
      </c>
      <c r="D621" s="54">
        <v>871.8599999999999</v>
      </c>
      <c r="E621" s="55">
        <v>964.93</v>
      </c>
      <c r="F621" s="55">
        <v>997.49</v>
      </c>
      <c r="G621" s="56">
        <v>1202.3399999999999</v>
      </c>
      <c r="H621" s="128">
        <v>854.95999999999992</v>
      </c>
      <c r="I621" s="55">
        <v>932.56999999999994</v>
      </c>
      <c r="J621" s="55">
        <v>960.7299999999999</v>
      </c>
      <c r="K621" s="195">
        <v>1124.1599999999999</v>
      </c>
      <c r="L621" s="197">
        <v>772.87</v>
      </c>
      <c r="M621" s="69" t="s">
        <v>2130</v>
      </c>
      <c r="N621" s="68">
        <v>20.7</v>
      </c>
      <c r="O621" s="33">
        <v>3.1100000000000003</v>
      </c>
      <c r="P621" s="66">
        <v>98.99</v>
      </c>
      <c r="Q621" s="39">
        <v>192.06</v>
      </c>
      <c r="R621" s="39">
        <v>224.62</v>
      </c>
      <c r="S621" s="63">
        <v>429.47</v>
      </c>
      <c r="T621" s="62">
        <v>82.09</v>
      </c>
      <c r="U621" s="39">
        <v>159.69999999999999</v>
      </c>
      <c r="V621" s="39">
        <v>187.86</v>
      </c>
      <c r="W621" s="63">
        <v>351.29</v>
      </c>
      <c r="X621" s="359">
        <v>0</v>
      </c>
      <c r="Y621" s="95"/>
      <c r="Z621" s="349"/>
      <c r="AB621" s="95"/>
      <c r="AC621" s="95"/>
      <c r="AD621" s="349"/>
    </row>
    <row r="622" spans="1:30" x14ac:dyDescent="0.25">
      <c r="A622" s="44" t="s">
        <v>2092</v>
      </c>
      <c r="B622" s="46">
        <v>13</v>
      </c>
      <c r="C622" s="187" t="s">
        <v>99</v>
      </c>
      <c r="D622" s="54">
        <v>866.44999999999993</v>
      </c>
      <c r="E622" s="55">
        <v>959.52</v>
      </c>
      <c r="F622" s="55">
        <v>992.07999999999993</v>
      </c>
      <c r="G622" s="56">
        <v>1196.93</v>
      </c>
      <c r="H622" s="128">
        <v>849.55</v>
      </c>
      <c r="I622" s="55">
        <v>927.15999999999985</v>
      </c>
      <c r="J622" s="55">
        <v>955.31999999999994</v>
      </c>
      <c r="K622" s="195">
        <v>1118.75</v>
      </c>
      <c r="L622" s="197">
        <v>767.45999999999992</v>
      </c>
      <c r="M622" s="69" t="s">
        <v>2133</v>
      </c>
      <c r="N622" s="68">
        <v>20.55</v>
      </c>
      <c r="O622" s="33">
        <v>3.1100000000000003</v>
      </c>
      <c r="P622" s="66">
        <v>98.99</v>
      </c>
      <c r="Q622" s="39">
        <v>192.06</v>
      </c>
      <c r="R622" s="39">
        <v>224.62</v>
      </c>
      <c r="S622" s="63">
        <v>429.47</v>
      </c>
      <c r="T622" s="62">
        <v>82.09</v>
      </c>
      <c r="U622" s="39">
        <v>159.69999999999999</v>
      </c>
      <c r="V622" s="39">
        <v>187.86</v>
      </c>
      <c r="W622" s="63">
        <v>351.29</v>
      </c>
      <c r="X622" s="359">
        <v>0</v>
      </c>
      <c r="Y622" s="95"/>
      <c r="Z622" s="349"/>
      <c r="AB622" s="95"/>
      <c r="AC622" s="95"/>
      <c r="AD622" s="349"/>
    </row>
    <row r="623" spans="1:30" x14ac:dyDescent="0.25">
      <c r="A623" s="44" t="s">
        <v>2092</v>
      </c>
      <c r="B623" s="46">
        <v>14</v>
      </c>
      <c r="C623" s="187" t="s">
        <v>99</v>
      </c>
      <c r="D623" s="54">
        <v>862.56</v>
      </c>
      <c r="E623" s="55">
        <v>955.63</v>
      </c>
      <c r="F623" s="55">
        <v>988.19</v>
      </c>
      <c r="G623" s="56">
        <v>1193.04</v>
      </c>
      <c r="H623" s="128">
        <v>845.66</v>
      </c>
      <c r="I623" s="55">
        <v>923.27</v>
      </c>
      <c r="J623" s="55">
        <v>951.43</v>
      </c>
      <c r="K623" s="195">
        <v>1114.8599999999999</v>
      </c>
      <c r="L623" s="197">
        <v>763.57</v>
      </c>
      <c r="M623" s="69" t="s">
        <v>2136</v>
      </c>
      <c r="N623" s="68">
        <v>20.45</v>
      </c>
      <c r="O623" s="33">
        <v>3.1100000000000003</v>
      </c>
      <c r="P623" s="66">
        <v>98.99</v>
      </c>
      <c r="Q623" s="39">
        <v>192.06</v>
      </c>
      <c r="R623" s="39">
        <v>224.62</v>
      </c>
      <c r="S623" s="63">
        <v>429.47</v>
      </c>
      <c r="T623" s="62">
        <v>82.09</v>
      </c>
      <c r="U623" s="39">
        <v>159.69999999999999</v>
      </c>
      <c r="V623" s="39">
        <v>187.86</v>
      </c>
      <c r="W623" s="63">
        <v>351.29</v>
      </c>
      <c r="X623" s="359">
        <v>0</v>
      </c>
      <c r="Y623" s="95"/>
      <c r="Z623" s="349"/>
      <c r="AB623" s="95"/>
      <c r="AC623" s="95"/>
      <c r="AD623" s="349"/>
    </row>
    <row r="624" spans="1:30" x14ac:dyDescent="0.25">
      <c r="A624" s="44" t="s">
        <v>2092</v>
      </c>
      <c r="B624" s="46">
        <v>15</v>
      </c>
      <c r="C624" s="187" t="s">
        <v>99</v>
      </c>
      <c r="D624" s="54">
        <v>857.03</v>
      </c>
      <c r="E624" s="55">
        <v>950.1</v>
      </c>
      <c r="F624" s="55">
        <v>982.66</v>
      </c>
      <c r="G624" s="56">
        <v>1187.51</v>
      </c>
      <c r="H624" s="128">
        <v>840.13</v>
      </c>
      <c r="I624" s="55">
        <v>917.74</v>
      </c>
      <c r="J624" s="55">
        <v>945.9</v>
      </c>
      <c r="K624" s="195">
        <v>1109.33</v>
      </c>
      <c r="L624" s="197">
        <v>758.04</v>
      </c>
      <c r="M624" s="69" t="s">
        <v>2139</v>
      </c>
      <c r="N624" s="68">
        <v>20.3</v>
      </c>
      <c r="O624" s="33">
        <v>3.1100000000000003</v>
      </c>
      <c r="P624" s="66">
        <v>98.99</v>
      </c>
      <c r="Q624" s="39">
        <v>192.06</v>
      </c>
      <c r="R624" s="39">
        <v>224.62</v>
      </c>
      <c r="S624" s="63">
        <v>429.47</v>
      </c>
      <c r="T624" s="62">
        <v>82.09</v>
      </c>
      <c r="U624" s="39">
        <v>159.69999999999999</v>
      </c>
      <c r="V624" s="39">
        <v>187.86</v>
      </c>
      <c r="W624" s="63">
        <v>351.29</v>
      </c>
      <c r="X624" s="359">
        <v>0</v>
      </c>
      <c r="Y624" s="95"/>
      <c r="Z624" s="349"/>
      <c r="AB624" s="95"/>
      <c r="AC624" s="95"/>
      <c r="AD624" s="349"/>
    </row>
    <row r="625" spans="1:30" x14ac:dyDescent="0.25">
      <c r="A625" s="44" t="s">
        <v>2092</v>
      </c>
      <c r="B625" s="46">
        <v>16</v>
      </c>
      <c r="C625" s="187" t="s">
        <v>99</v>
      </c>
      <c r="D625" s="54">
        <v>847.02</v>
      </c>
      <c r="E625" s="55">
        <v>940.08999999999992</v>
      </c>
      <c r="F625" s="55">
        <v>972.65</v>
      </c>
      <c r="G625" s="56">
        <v>1177.5</v>
      </c>
      <c r="H625" s="128">
        <v>830.12</v>
      </c>
      <c r="I625" s="55">
        <v>907.73</v>
      </c>
      <c r="J625" s="55">
        <v>935.89</v>
      </c>
      <c r="K625" s="195">
        <v>1099.32</v>
      </c>
      <c r="L625" s="197">
        <v>748.03</v>
      </c>
      <c r="M625" s="69" t="s">
        <v>2141</v>
      </c>
      <c r="N625" s="68">
        <v>20.03</v>
      </c>
      <c r="O625" s="33">
        <v>3.1100000000000003</v>
      </c>
      <c r="P625" s="66">
        <v>98.99</v>
      </c>
      <c r="Q625" s="39">
        <v>192.06</v>
      </c>
      <c r="R625" s="39">
        <v>224.62</v>
      </c>
      <c r="S625" s="63">
        <v>429.47</v>
      </c>
      <c r="T625" s="62">
        <v>82.09</v>
      </c>
      <c r="U625" s="39">
        <v>159.69999999999999</v>
      </c>
      <c r="V625" s="39">
        <v>187.86</v>
      </c>
      <c r="W625" s="63">
        <v>351.29</v>
      </c>
      <c r="X625" s="359">
        <v>0</v>
      </c>
      <c r="Y625" s="95"/>
      <c r="Z625" s="349"/>
      <c r="AB625" s="95"/>
      <c r="AC625" s="95"/>
      <c r="AD625" s="349"/>
    </row>
    <row r="626" spans="1:30" x14ac:dyDescent="0.25">
      <c r="A626" s="44" t="s">
        <v>2092</v>
      </c>
      <c r="B626" s="46">
        <v>17</v>
      </c>
      <c r="C626" s="187" t="s">
        <v>99</v>
      </c>
      <c r="D626" s="54">
        <v>837.63</v>
      </c>
      <c r="E626" s="55">
        <v>930.7</v>
      </c>
      <c r="F626" s="55">
        <v>963.26</v>
      </c>
      <c r="G626" s="56">
        <v>1168.1100000000001</v>
      </c>
      <c r="H626" s="128">
        <v>820.73</v>
      </c>
      <c r="I626" s="55">
        <v>898.33999999999992</v>
      </c>
      <c r="J626" s="55">
        <v>926.5</v>
      </c>
      <c r="K626" s="195">
        <v>1089.93</v>
      </c>
      <c r="L626" s="197">
        <v>738.64</v>
      </c>
      <c r="M626" s="69" t="s">
        <v>2144</v>
      </c>
      <c r="N626" s="68">
        <v>19.78</v>
      </c>
      <c r="O626" s="33">
        <v>3.1100000000000003</v>
      </c>
      <c r="P626" s="66">
        <v>98.99</v>
      </c>
      <c r="Q626" s="39">
        <v>192.06</v>
      </c>
      <c r="R626" s="39">
        <v>224.62</v>
      </c>
      <c r="S626" s="63">
        <v>429.47</v>
      </c>
      <c r="T626" s="62">
        <v>82.09</v>
      </c>
      <c r="U626" s="39">
        <v>159.69999999999999</v>
      </c>
      <c r="V626" s="39">
        <v>187.86</v>
      </c>
      <c r="W626" s="63">
        <v>351.29</v>
      </c>
      <c r="X626" s="359">
        <v>0</v>
      </c>
      <c r="Y626" s="95"/>
      <c r="Z626" s="349"/>
      <c r="AB626" s="95"/>
      <c r="AC626" s="95"/>
      <c r="AD626" s="349"/>
    </row>
    <row r="627" spans="1:30" x14ac:dyDescent="0.25">
      <c r="A627" s="44" t="s">
        <v>2092</v>
      </c>
      <c r="B627" s="46">
        <v>18</v>
      </c>
      <c r="C627" s="187" t="s">
        <v>99</v>
      </c>
      <c r="D627" s="54">
        <v>836.98</v>
      </c>
      <c r="E627" s="55">
        <v>930.05</v>
      </c>
      <c r="F627" s="55">
        <v>962.61</v>
      </c>
      <c r="G627" s="56">
        <v>1167.46</v>
      </c>
      <c r="H627" s="128">
        <v>820.08</v>
      </c>
      <c r="I627" s="55">
        <v>897.69</v>
      </c>
      <c r="J627" s="55">
        <v>925.85</v>
      </c>
      <c r="K627" s="195">
        <v>1089.28</v>
      </c>
      <c r="L627" s="197">
        <v>737.99</v>
      </c>
      <c r="M627" s="69" t="s">
        <v>2147</v>
      </c>
      <c r="N627" s="68">
        <v>19.760000000000002</v>
      </c>
      <c r="O627" s="33">
        <v>3.1100000000000003</v>
      </c>
      <c r="P627" s="66">
        <v>98.99</v>
      </c>
      <c r="Q627" s="39">
        <v>192.06</v>
      </c>
      <c r="R627" s="39">
        <v>224.62</v>
      </c>
      <c r="S627" s="63">
        <v>429.47</v>
      </c>
      <c r="T627" s="62">
        <v>82.09</v>
      </c>
      <c r="U627" s="39">
        <v>159.69999999999999</v>
      </c>
      <c r="V627" s="39">
        <v>187.86</v>
      </c>
      <c r="W627" s="63">
        <v>351.29</v>
      </c>
      <c r="X627" s="359">
        <v>0</v>
      </c>
      <c r="Y627" s="95"/>
      <c r="Z627" s="349"/>
      <c r="AB627" s="95"/>
      <c r="AC627" s="95"/>
      <c r="AD627" s="349"/>
    </row>
    <row r="628" spans="1:30" x14ac:dyDescent="0.25">
      <c r="A628" s="44" t="s">
        <v>2092</v>
      </c>
      <c r="B628" s="46">
        <v>19</v>
      </c>
      <c r="C628" s="187" t="s">
        <v>99</v>
      </c>
      <c r="D628" s="54">
        <v>881.26</v>
      </c>
      <c r="E628" s="55">
        <v>974.33</v>
      </c>
      <c r="F628" s="55">
        <v>1006.8900000000001</v>
      </c>
      <c r="G628" s="56">
        <v>1211.74</v>
      </c>
      <c r="H628" s="128">
        <v>864.36</v>
      </c>
      <c r="I628" s="55">
        <v>941.97</v>
      </c>
      <c r="J628" s="55">
        <v>970.13</v>
      </c>
      <c r="K628" s="195">
        <v>1133.56</v>
      </c>
      <c r="L628" s="197">
        <v>782.2700000000001</v>
      </c>
      <c r="M628" s="69" t="s">
        <v>2149</v>
      </c>
      <c r="N628" s="68">
        <v>20.95</v>
      </c>
      <c r="O628" s="33">
        <v>3.1100000000000003</v>
      </c>
      <c r="P628" s="66">
        <v>98.99</v>
      </c>
      <c r="Q628" s="39">
        <v>192.06</v>
      </c>
      <c r="R628" s="39">
        <v>224.62</v>
      </c>
      <c r="S628" s="63">
        <v>429.47</v>
      </c>
      <c r="T628" s="62">
        <v>82.09</v>
      </c>
      <c r="U628" s="39">
        <v>159.69999999999999</v>
      </c>
      <c r="V628" s="39">
        <v>187.86</v>
      </c>
      <c r="W628" s="63">
        <v>351.29</v>
      </c>
      <c r="X628" s="359">
        <v>0</v>
      </c>
      <c r="Y628" s="95"/>
      <c r="Z628" s="349"/>
      <c r="AB628" s="95"/>
      <c r="AC628" s="95"/>
      <c r="AD628" s="349"/>
    </row>
    <row r="629" spans="1:30" x14ac:dyDescent="0.25">
      <c r="A629" s="44" t="s">
        <v>2092</v>
      </c>
      <c r="B629" s="46">
        <v>20</v>
      </c>
      <c r="C629" s="187" t="s">
        <v>99</v>
      </c>
      <c r="D629" s="54">
        <v>881.94</v>
      </c>
      <c r="E629" s="55">
        <v>975.01</v>
      </c>
      <c r="F629" s="55">
        <v>1007.5699999999999</v>
      </c>
      <c r="G629" s="56">
        <v>1212.42</v>
      </c>
      <c r="H629" s="128">
        <v>865.04000000000008</v>
      </c>
      <c r="I629" s="55">
        <v>942.65000000000009</v>
      </c>
      <c r="J629" s="55">
        <v>970.81000000000006</v>
      </c>
      <c r="K629" s="195">
        <v>1134.24</v>
      </c>
      <c r="L629" s="197">
        <v>782.95</v>
      </c>
      <c r="M629" s="69" t="s">
        <v>2152</v>
      </c>
      <c r="N629" s="68">
        <v>20.97</v>
      </c>
      <c r="O629" s="33">
        <v>3.1100000000000003</v>
      </c>
      <c r="P629" s="66">
        <v>98.99</v>
      </c>
      <c r="Q629" s="39">
        <v>192.06</v>
      </c>
      <c r="R629" s="39">
        <v>224.62</v>
      </c>
      <c r="S629" s="63">
        <v>429.47</v>
      </c>
      <c r="T629" s="62">
        <v>82.09</v>
      </c>
      <c r="U629" s="39">
        <v>159.69999999999999</v>
      </c>
      <c r="V629" s="39">
        <v>187.86</v>
      </c>
      <c r="W629" s="63">
        <v>351.29</v>
      </c>
      <c r="X629" s="359">
        <v>0</v>
      </c>
      <c r="Y629" s="95"/>
      <c r="Z629" s="349"/>
      <c r="AB629" s="95"/>
      <c r="AC629" s="95"/>
      <c r="AD629" s="349"/>
    </row>
    <row r="630" spans="1:30" x14ac:dyDescent="0.25">
      <c r="A630" s="44" t="s">
        <v>2092</v>
      </c>
      <c r="B630" s="46">
        <v>21</v>
      </c>
      <c r="C630" s="187" t="s">
        <v>99</v>
      </c>
      <c r="D630" s="54">
        <v>865.4</v>
      </c>
      <c r="E630" s="55">
        <v>958.47</v>
      </c>
      <c r="F630" s="55">
        <v>991.03</v>
      </c>
      <c r="G630" s="56">
        <v>1195.8800000000001</v>
      </c>
      <c r="H630" s="128">
        <v>848.5</v>
      </c>
      <c r="I630" s="55">
        <v>926.1099999999999</v>
      </c>
      <c r="J630" s="55">
        <v>954.27</v>
      </c>
      <c r="K630" s="195">
        <v>1117.7</v>
      </c>
      <c r="L630" s="197">
        <v>766.41</v>
      </c>
      <c r="M630" s="69" t="s">
        <v>2155</v>
      </c>
      <c r="N630" s="68">
        <v>20.52</v>
      </c>
      <c r="O630" s="33">
        <v>3.1100000000000003</v>
      </c>
      <c r="P630" s="66">
        <v>98.99</v>
      </c>
      <c r="Q630" s="39">
        <v>192.06</v>
      </c>
      <c r="R630" s="39">
        <v>224.62</v>
      </c>
      <c r="S630" s="63">
        <v>429.47</v>
      </c>
      <c r="T630" s="62">
        <v>82.09</v>
      </c>
      <c r="U630" s="39">
        <v>159.69999999999999</v>
      </c>
      <c r="V630" s="39">
        <v>187.86</v>
      </c>
      <c r="W630" s="63">
        <v>351.29</v>
      </c>
      <c r="X630" s="359">
        <v>0</v>
      </c>
      <c r="Y630" s="95"/>
      <c r="Z630" s="349"/>
      <c r="AB630" s="95"/>
      <c r="AC630" s="95"/>
      <c r="AD630" s="349"/>
    </row>
    <row r="631" spans="1:30" x14ac:dyDescent="0.25">
      <c r="A631" s="44" t="s">
        <v>2092</v>
      </c>
      <c r="B631" s="46">
        <v>22</v>
      </c>
      <c r="C631" s="187" t="s">
        <v>99</v>
      </c>
      <c r="D631" s="54">
        <v>924.82</v>
      </c>
      <c r="E631" s="55">
        <v>1017.89</v>
      </c>
      <c r="F631" s="55">
        <v>1050.45</v>
      </c>
      <c r="G631" s="56">
        <v>1255.3000000000002</v>
      </c>
      <c r="H631" s="128">
        <v>907.92000000000007</v>
      </c>
      <c r="I631" s="55">
        <v>985.53</v>
      </c>
      <c r="J631" s="55">
        <v>1013.69</v>
      </c>
      <c r="K631" s="195">
        <v>1177.1200000000001</v>
      </c>
      <c r="L631" s="197">
        <v>825.83</v>
      </c>
      <c r="M631" s="69" t="s">
        <v>2159</v>
      </c>
      <c r="N631" s="68">
        <v>22.12</v>
      </c>
      <c r="O631" s="33">
        <v>3.1100000000000003</v>
      </c>
      <c r="P631" s="66">
        <v>98.99</v>
      </c>
      <c r="Q631" s="39">
        <v>192.06</v>
      </c>
      <c r="R631" s="39">
        <v>224.62</v>
      </c>
      <c r="S631" s="63">
        <v>429.47</v>
      </c>
      <c r="T631" s="62">
        <v>82.09</v>
      </c>
      <c r="U631" s="39">
        <v>159.69999999999999</v>
      </c>
      <c r="V631" s="39">
        <v>187.86</v>
      </c>
      <c r="W631" s="63">
        <v>351.29</v>
      </c>
      <c r="X631" s="359">
        <v>0</v>
      </c>
      <c r="Y631" s="95"/>
      <c r="Z631" s="349"/>
      <c r="AB631" s="95"/>
      <c r="AC631" s="95"/>
      <c r="AD631" s="349"/>
    </row>
    <row r="632" spans="1:30" x14ac:dyDescent="0.25">
      <c r="A632" s="44" t="s">
        <v>2092</v>
      </c>
      <c r="B632" s="46">
        <v>23</v>
      </c>
      <c r="C632" s="187" t="s">
        <v>99</v>
      </c>
      <c r="D632" s="54">
        <v>1195.49</v>
      </c>
      <c r="E632" s="55">
        <v>1288.56</v>
      </c>
      <c r="F632" s="55">
        <v>1321.12</v>
      </c>
      <c r="G632" s="56">
        <v>1525.97</v>
      </c>
      <c r="H632" s="128">
        <v>1178.5899999999999</v>
      </c>
      <c r="I632" s="55">
        <v>1256.2</v>
      </c>
      <c r="J632" s="55">
        <v>1284.3600000000001</v>
      </c>
      <c r="K632" s="195">
        <v>1447.79</v>
      </c>
      <c r="L632" s="197">
        <v>1096.5</v>
      </c>
      <c r="M632" s="69" t="s">
        <v>2162</v>
      </c>
      <c r="N632" s="68">
        <v>29.4</v>
      </c>
      <c r="O632" s="33">
        <v>3.1100000000000003</v>
      </c>
      <c r="P632" s="66">
        <v>98.99</v>
      </c>
      <c r="Q632" s="39">
        <v>192.06</v>
      </c>
      <c r="R632" s="39">
        <v>224.62</v>
      </c>
      <c r="S632" s="63">
        <v>429.47</v>
      </c>
      <c r="T632" s="62">
        <v>82.09</v>
      </c>
      <c r="U632" s="39">
        <v>159.69999999999999</v>
      </c>
      <c r="V632" s="39">
        <v>187.86</v>
      </c>
      <c r="W632" s="63">
        <v>351.29</v>
      </c>
      <c r="X632" s="359">
        <v>0</v>
      </c>
      <c r="Y632" s="95"/>
      <c r="Z632" s="349"/>
      <c r="AB632" s="95"/>
      <c r="AC632" s="95"/>
      <c r="AD632" s="349"/>
    </row>
    <row r="633" spans="1:30" x14ac:dyDescent="0.25">
      <c r="A633" s="44" t="s">
        <v>2163</v>
      </c>
      <c r="B633" s="46">
        <v>0</v>
      </c>
      <c r="C633" s="187" t="s">
        <v>99</v>
      </c>
      <c r="D633" s="54">
        <v>825.03</v>
      </c>
      <c r="E633" s="55">
        <v>918.1</v>
      </c>
      <c r="F633" s="55">
        <v>950.66000000000008</v>
      </c>
      <c r="G633" s="56">
        <v>1155.51</v>
      </c>
      <c r="H633" s="128">
        <v>808.13</v>
      </c>
      <c r="I633" s="55">
        <v>885.74</v>
      </c>
      <c r="J633" s="55">
        <v>913.9</v>
      </c>
      <c r="K633" s="195">
        <v>1077.33</v>
      </c>
      <c r="L633" s="197">
        <v>726.04000000000008</v>
      </c>
      <c r="M633" s="69" t="s">
        <v>861</v>
      </c>
      <c r="N633" s="68">
        <v>19.440000000000001</v>
      </c>
      <c r="O633" s="33">
        <v>3.1100000000000003</v>
      </c>
      <c r="P633" s="66">
        <v>98.99</v>
      </c>
      <c r="Q633" s="39">
        <v>192.06</v>
      </c>
      <c r="R633" s="39">
        <v>224.62</v>
      </c>
      <c r="S633" s="63">
        <v>429.47</v>
      </c>
      <c r="T633" s="62">
        <v>82.09</v>
      </c>
      <c r="U633" s="39">
        <v>159.69999999999999</v>
      </c>
      <c r="V633" s="39">
        <v>187.86</v>
      </c>
      <c r="W633" s="63">
        <v>351.29</v>
      </c>
      <c r="X633" s="359">
        <v>0</v>
      </c>
      <c r="Y633" s="95"/>
      <c r="Z633" s="349"/>
      <c r="AB633" s="95"/>
      <c r="AC633" s="95"/>
      <c r="AD633" s="349"/>
    </row>
    <row r="634" spans="1:30" x14ac:dyDescent="0.25">
      <c r="A634" s="44" t="s">
        <v>2163</v>
      </c>
      <c r="B634" s="46">
        <v>1</v>
      </c>
      <c r="C634" s="187" t="s">
        <v>99</v>
      </c>
      <c r="D634" s="54">
        <v>809.75</v>
      </c>
      <c r="E634" s="55">
        <v>902.81999999999994</v>
      </c>
      <c r="F634" s="55">
        <v>935.38</v>
      </c>
      <c r="G634" s="56">
        <v>1140.23</v>
      </c>
      <c r="H634" s="128">
        <v>792.85</v>
      </c>
      <c r="I634" s="55">
        <v>870.46</v>
      </c>
      <c r="J634" s="55">
        <v>898.62</v>
      </c>
      <c r="K634" s="195">
        <v>1062.05</v>
      </c>
      <c r="L634" s="197">
        <v>710.76</v>
      </c>
      <c r="M634" s="69" t="s">
        <v>713</v>
      </c>
      <c r="N634" s="68">
        <v>19.03</v>
      </c>
      <c r="O634" s="33">
        <v>3.1100000000000003</v>
      </c>
      <c r="P634" s="66">
        <v>98.99</v>
      </c>
      <c r="Q634" s="39">
        <v>192.06</v>
      </c>
      <c r="R634" s="39">
        <v>224.62</v>
      </c>
      <c r="S634" s="63">
        <v>429.47</v>
      </c>
      <c r="T634" s="62">
        <v>82.09</v>
      </c>
      <c r="U634" s="39">
        <v>159.69999999999999</v>
      </c>
      <c r="V634" s="39">
        <v>187.86</v>
      </c>
      <c r="W634" s="63">
        <v>351.29</v>
      </c>
      <c r="X634" s="359">
        <v>0</v>
      </c>
      <c r="Y634" s="95"/>
      <c r="Z634" s="349"/>
      <c r="AB634" s="95"/>
      <c r="AC634" s="95"/>
      <c r="AD634" s="349"/>
    </row>
    <row r="635" spans="1:30" x14ac:dyDescent="0.25">
      <c r="A635" s="44" t="s">
        <v>2163</v>
      </c>
      <c r="B635" s="46">
        <v>2</v>
      </c>
      <c r="C635" s="187" t="s">
        <v>99</v>
      </c>
      <c r="D635" s="54">
        <v>841.27</v>
      </c>
      <c r="E635" s="55">
        <v>934.33999999999992</v>
      </c>
      <c r="F635" s="55">
        <v>966.9</v>
      </c>
      <c r="G635" s="56">
        <v>1171.75</v>
      </c>
      <c r="H635" s="128">
        <v>824.37</v>
      </c>
      <c r="I635" s="55">
        <v>901.98</v>
      </c>
      <c r="J635" s="55">
        <v>930.14</v>
      </c>
      <c r="K635" s="195">
        <v>1093.57</v>
      </c>
      <c r="L635" s="197">
        <v>742.28</v>
      </c>
      <c r="M635" s="69" t="s">
        <v>2168</v>
      </c>
      <c r="N635" s="68">
        <v>19.88</v>
      </c>
      <c r="O635" s="33">
        <v>3.1100000000000003</v>
      </c>
      <c r="P635" s="66">
        <v>98.99</v>
      </c>
      <c r="Q635" s="39">
        <v>192.06</v>
      </c>
      <c r="R635" s="39">
        <v>224.62</v>
      </c>
      <c r="S635" s="63">
        <v>429.47</v>
      </c>
      <c r="T635" s="62">
        <v>82.09</v>
      </c>
      <c r="U635" s="39">
        <v>159.69999999999999</v>
      </c>
      <c r="V635" s="39">
        <v>187.86</v>
      </c>
      <c r="W635" s="63">
        <v>351.29</v>
      </c>
      <c r="X635" s="359">
        <v>0</v>
      </c>
      <c r="Y635" s="95"/>
      <c r="Z635" s="349"/>
      <c r="AB635" s="95"/>
      <c r="AC635" s="95"/>
      <c r="AD635" s="349"/>
    </row>
    <row r="636" spans="1:30" x14ac:dyDescent="0.25">
      <c r="A636" s="44" t="s">
        <v>2163</v>
      </c>
      <c r="B636" s="46">
        <v>3</v>
      </c>
      <c r="C636" s="187" t="s">
        <v>99</v>
      </c>
      <c r="D636" s="54">
        <v>871.63</v>
      </c>
      <c r="E636" s="55">
        <v>964.7</v>
      </c>
      <c r="F636" s="55">
        <v>997.26</v>
      </c>
      <c r="G636" s="56">
        <v>1202.1100000000001</v>
      </c>
      <c r="H636" s="128">
        <v>854.73</v>
      </c>
      <c r="I636" s="55">
        <v>932.33999999999992</v>
      </c>
      <c r="J636" s="55">
        <v>960.5</v>
      </c>
      <c r="K636" s="195">
        <v>1123.93</v>
      </c>
      <c r="L636" s="197">
        <v>772.6400000000001</v>
      </c>
      <c r="M636" s="69" t="s">
        <v>2171</v>
      </c>
      <c r="N636" s="68">
        <v>20.69</v>
      </c>
      <c r="O636" s="33">
        <v>3.1100000000000003</v>
      </c>
      <c r="P636" s="66">
        <v>98.99</v>
      </c>
      <c r="Q636" s="39">
        <v>192.06</v>
      </c>
      <c r="R636" s="39">
        <v>224.62</v>
      </c>
      <c r="S636" s="63">
        <v>429.47</v>
      </c>
      <c r="T636" s="62">
        <v>82.09</v>
      </c>
      <c r="U636" s="39">
        <v>159.69999999999999</v>
      </c>
      <c r="V636" s="39">
        <v>187.86</v>
      </c>
      <c r="W636" s="63">
        <v>351.29</v>
      </c>
      <c r="X636" s="359">
        <v>0</v>
      </c>
      <c r="Y636" s="95"/>
      <c r="Z636" s="349"/>
      <c r="AB636" s="95"/>
      <c r="AC636" s="95"/>
      <c r="AD636" s="349"/>
    </row>
    <row r="637" spans="1:30" x14ac:dyDescent="0.25">
      <c r="A637" s="44" t="s">
        <v>2163</v>
      </c>
      <c r="B637" s="46">
        <v>4</v>
      </c>
      <c r="C637" s="187" t="s">
        <v>99</v>
      </c>
      <c r="D637" s="54">
        <v>904.76</v>
      </c>
      <c r="E637" s="55">
        <v>997.83</v>
      </c>
      <c r="F637" s="55">
        <v>1030.3900000000001</v>
      </c>
      <c r="G637" s="56">
        <v>1235.24</v>
      </c>
      <c r="H637" s="128">
        <v>887.86</v>
      </c>
      <c r="I637" s="55">
        <v>965.47</v>
      </c>
      <c r="J637" s="55">
        <v>993.63</v>
      </c>
      <c r="K637" s="195">
        <v>1157.06</v>
      </c>
      <c r="L637" s="197">
        <v>805.7700000000001</v>
      </c>
      <c r="M637" s="69" t="s">
        <v>2174</v>
      </c>
      <c r="N637" s="68">
        <v>21.58</v>
      </c>
      <c r="O637" s="33">
        <v>3.1100000000000003</v>
      </c>
      <c r="P637" s="66">
        <v>98.99</v>
      </c>
      <c r="Q637" s="39">
        <v>192.06</v>
      </c>
      <c r="R637" s="39">
        <v>224.62</v>
      </c>
      <c r="S637" s="63">
        <v>429.47</v>
      </c>
      <c r="T637" s="62">
        <v>82.09</v>
      </c>
      <c r="U637" s="39">
        <v>159.69999999999999</v>
      </c>
      <c r="V637" s="39">
        <v>187.86</v>
      </c>
      <c r="W637" s="63">
        <v>351.29</v>
      </c>
      <c r="X637" s="359">
        <v>0</v>
      </c>
      <c r="Y637" s="95"/>
      <c r="Z637" s="349"/>
      <c r="AB637" s="95"/>
      <c r="AC637" s="95"/>
      <c r="AD637" s="349"/>
    </row>
    <row r="638" spans="1:30" x14ac:dyDescent="0.25">
      <c r="A638" s="44" t="s">
        <v>2163</v>
      </c>
      <c r="B638" s="46">
        <v>5</v>
      </c>
      <c r="C638" s="187" t="s">
        <v>99</v>
      </c>
      <c r="D638" s="54">
        <v>915.75</v>
      </c>
      <c r="E638" s="55">
        <v>1008.8199999999999</v>
      </c>
      <c r="F638" s="55">
        <v>1041.3800000000001</v>
      </c>
      <c r="G638" s="56">
        <v>1246.23</v>
      </c>
      <c r="H638" s="128">
        <v>898.85</v>
      </c>
      <c r="I638" s="55">
        <v>976.46</v>
      </c>
      <c r="J638" s="55">
        <v>1004.62</v>
      </c>
      <c r="K638" s="195">
        <v>1168.05</v>
      </c>
      <c r="L638" s="197">
        <v>816.76</v>
      </c>
      <c r="M638" s="69" t="s">
        <v>2177</v>
      </c>
      <c r="N638" s="68">
        <v>21.88</v>
      </c>
      <c r="O638" s="33">
        <v>3.1100000000000003</v>
      </c>
      <c r="P638" s="66">
        <v>98.99</v>
      </c>
      <c r="Q638" s="39">
        <v>192.06</v>
      </c>
      <c r="R638" s="39">
        <v>224.62</v>
      </c>
      <c r="S638" s="63">
        <v>429.47</v>
      </c>
      <c r="T638" s="62">
        <v>82.09</v>
      </c>
      <c r="U638" s="39">
        <v>159.69999999999999</v>
      </c>
      <c r="V638" s="39">
        <v>187.86</v>
      </c>
      <c r="W638" s="63">
        <v>351.29</v>
      </c>
      <c r="X638" s="359">
        <v>0</v>
      </c>
      <c r="Y638" s="95"/>
      <c r="Z638" s="349"/>
      <c r="AB638" s="95"/>
      <c r="AC638" s="95"/>
      <c r="AD638" s="349"/>
    </row>
    <row r="639" spans="1:30" x14ac:dyDescent="0.25">
      <c r="A639" s="44" t="s">
        <v>2163</v>
      </c>
      <c r="B639" s="46">
        <v>6</v>
      </c>
      <c r="C639" s="187" t="s">
        <v>99</v>
      </c>
      <c r="D639" s="54">
        <v>845.54000000000008</v>
      </c>
      <c r="E639" s="55">
        <v>938.61</v>
      </c>
      <c r="F639" s="55">
        <v>971.17000000000007</v>
      </c>
      <c r="G639" s="56">
        <v>1176.02</v>
      </c>
      <c r="H639" s="128">
        <v>828.6400000000001</v>
      </c>
      <c r="I639" s="55">
        <v>906.25</v>
      </c>
      <c r="J639" s="55">
        <v>934.41000000000008</v>
      </c>
      <c r="K639" s="195">
        <v>1097.8400000000001</v>
      </c>
      <c r="L639" s="197">
        <v>746.55000000000007</v>
      </c>
      <c r="M639" s="69" t="s">
        <v>2180</v>
      </c>
      <c r="N639" s="68">
        <v>19.989999999999998</v>
      </c>
      <c r="O639" s="33">
        <v>3.1100000000000003</v>
      </c>
      <c r="P639" s="66">
        <v>98.99</v>
      </c>
      <c r="Q639" s="39">
        <v>192.06</v>
      </c>
      <c r="R639" s="39">
        <v>224.62</v>
      </c>
      <c r="S639" s="63">
        <v>429.47</v>
      </c>
      <c r="T639" s="62">
        <v>82.09</v>
      </c>
      <c r="U639" s="39">
        <v>159.69999999999999</v>
      </c>
      <c r="V639" s="39">
        <v>187.86</v>
      </c>
      <c r="W639" s="63">
        <v>351.29</v>
      </c>
      <c r="X639" s="359">
        <v>0</v>
      </c>
      <c r="Y639" s="95"/>
      <c r="Z639" s="349"/>
      <c r="AB639" s="95"/>
      <c r="AC639" s="95"/>
      <c r="AD639" s="349"/>
    </row>
    <row r="640" spans="1:30" x14ac:dyDescent="0.25">
      <c r="A640" s="44" t="s">
        <v>2163</v>
      </c>
      <c r="B640" s="46">
        <v>7</v>
      </c>
      <c r="C640" s="187" t="s">
        <v>99</v>
      </c>
      <c r="D640" s="54">
        <v>826.7</v>
      </c>
      <c r="E640" s="55">
        <v>919.77</v>
      </c>
      <c r="F640" s="55">
        <v>952.33</v>
      </c>
      <c r="G640" s="56">
        <v>1157.18</v>
      </c>
      <c r="H640" s="128">
        <v>809.80000000000007</v>
      </c>
      <c r="I640" s="55">
        <v>887.41000000000008</v>
      </c>
      <c r="J640" s="55">
        <v>915.57</v>
      </c>
      <c r="K640" s="195">
        <v>1079</v>
      </c>
      <c r="L640" s="197">
        <v>727.71</v>
      </c>
      <c r="M640" s="69" t="s">
        <v>2183</v>
      </c>
      <c r="N640" s="68">
        <v>19.48</v>
      </c>
      <c r="O640" s="33">
        <v>3.1100000000000003</v>
      </c>
      <c r="P640" s="66">
        <v>98.99</v>
      </c>
      <c r="Q640" s="39">
        <v>192.06</v>
      </c>
      <c r="R640" s="39">
        <v>224.62</v>
      </c>
      <c r="S640" s="63">
        <v>429.47</v>
      </c>
      <c r="T640" s="62">
        <v>82.09</v>
      </c>
      <c r="U640" s="39">
        <v>159.69999999999999</v>
      </c>
      <c r="V640" s="39">
        <v>187.86</v>
      </c>
      <c r="W640" s="63">
        <v>351.29</v>
      </c>
      <c r="X640" s="359">
        <v>0</v>
      </c>
      <c r="Y640" s="95"/>
      <c r="Z640" s="349"/>
      <c r="AB640" s="95"/>
      <c r="AC640" s="95"/>
      <c r="AD640" s="349"/>
    </row>
    <row r="641" spans="1:30" x14ac:dyDescent="0.25">
      <c r="A641" s="44" t="s">
        <v>2163</v>
      </c>
      <c r="B641" s="46">
        <v>8</v>
      </c>
      <c r="C641" s="187" t="s">
        <v>99</v>
      </c>
      <c r="D641" s="54">
        <v>930.15</v>
      </c>
      <c r="E641" s="55">
        <v>1023.22</v>
      </c>
      <c r="F641" s="55">
        <v>1055.78</v>
      </c>
      <c r="G641" s="56">
        <v>1260.6300000000001</v>
      </c>
      <c r="H641" s="128">
        <v>913.25</v>
      </c>
      <c r="I641" s="55">
        <v>990.8599999999999</v>
      </c>
      <c r="J641" s="55">
        <v>1019.02</v>
      </c>
      <c r="K641" s="195">
        <v>1182.45</v>
      </c>
      <c r="L641" s="197">
        <v>831.16</v>
      </c>
      <c r="M641" s="69" t="s">
        <v>2186</v>
      </c>
      <c r="N641" s="68">
        <v>22.27</v>
      </c>
      <c r="O641" s="33">
        <v>3.1100000000000003</v>
      </c>
      <c r="P641" s="66">
        <v>98.99</v>
      </c>
      <c r="Q641" s="39">
        <v>192.06</v>
      </c>
      <c r="R641" s="39">
        <v>224.62</v>
      </c>
      <c r="S641" s="63">
        <v>429.47</v>
      </c>
      <c r="T641" s="62">
        <v>82.09</v>
      </c>
      <c r="U641" s="39">
        <v>159.69999999999999</v>
      </c>
      <c r="V641" s="39">
        <v>187.86</v>
      </c>
      <c r="W641" s="63">
        <v>351.29</v>
      </c>
      <c r="X641" s="359">
        <v>0</v>
      </c>
      <c r="Y641" s="95"/>
      <c r="Z641" s="349"/>
      <c r="AB641" s="95"/>
      <c r="AC641" s="95"/>
      <c r="AD641" s="349"/>
    </row>
    <row r="642" spans="1:30" x14ac:dyDescent="0.25">
      <c r="A642" s="44" t="s">
        <v>2163</v>
      </c>
      <c r="B642" s="46">
        <v>9</v>
      </c>
      <c r="C642" s="187" t="s">
        <v>99</v>
      </c>
      <c r="D642" s="54">
        <v>832.18000000000006</v>
      </c>
      <c r="E642" s="55">
        <v>925.25</v>
      </c>
      <c r="F642" s="55">
        <v>957.81000000000006</v>
      </c>
      <c r="G642" s="56">
        <v>1162.6600000000001</v>
      </c>
      <c r="H642" s="128">
        <v>815.28000000000009</v>
      </c>
      <c r="I642" s="55">
        <v>892.8900000000001</v>
      </c>
      <c r="J642" s="55">
        <v>921.05000000000007</v>
      </c>
      <c r="K642" s="195">
        <v>1084.48</v>
      </c>
      <c r="L642" s="197">
        <v>733.19</v>
      </c>
      <c r="M642" s="69" t="s">
        <v>2189</v>
      </c>
      <c r="N642" s="68">
        <v>19.63</v>
      </c>
      <c r="O642" s="33">
        <v>3.1100000000000003</v>
      </c>
      <c r="P642" s="66">
        <v>98.99</v>
      </c>
      <c r="Q642" s="39">
        <v>192.06</v>
      </c>
      <c r="R642" s="39">
        <v>224.62</v>
      </c>
      <c r="S642" s="63">
        <v>429.47</v>
      </c>
      <c r="T642" s="62">
        <v>82.09</v>
      </c>
      <c r="U642" s="39">
        <v>159.69999999999999</v>
      </c>
      <c r="V642" s="39">
        <v>187.86</v>
      </c>
      <c r="W642" s="63">
        <v>351.29</v>
      </c>
      <c r="X642" s="359">
        <v>0</v>
      </c>
      <c r="Y642" s="95"/>
      <c r="Z642" s="349"/>
      <c r="AB642" s="95"/>
      <c r="AC642" s="95"/>
      <c r="AD642" s="349"/>
    </row>
    <row r="643" spans="1:30" x14ac:dyDescent="0.25">
      <c r="A643" s="44" t="s">
        <v>2163</v>
      </c>
      <c r="B643" s="46">
        <v>10</v>
      </c>
      <c r="C643" s="187" t="s">
        <v>99</v>
      </c>
      <c r="D643" s="54">
        <v>905.81000000000006</v>
      </c>
      <c r="E643" s="55">
        <v>998.88</v>
      </c>
      <c r="F643" s="55">
        <v>1031.44</v>
      </c>
      <c r="G643" s="56">
        <v>1236.29</v>
      </c>
      <c r="H643" s="128">
        <v>888.91000000000008</v>
      </c>
      <c r="I643" s="55">
        <v>966.52</v>
      </c>
      <c r="J643" s="55">
        <v>994.68000000000006</v>
      </c>
      <c r="K643" s="195">
        <v>1158.1100000000001</v>
      </c>
      <c r="L643" s="197">
        <v>806.82</v>
      </c>
      <c r="M643" s="69" t="s">
        <v>2192</v>
      </c>
      <c r="N643" s="68">
        <v>21.61</v>
      </c>
      <c r="O643" s="33">
        <v>3.1100000000000003</v>
      </c>
      <c r="P643" s="66">
        <v>98.99</v>
      </c>
      <c r="Q643" s="39">
        <v>192.06</v>
      </c>
      <c r="R643" s="39">
        <v>224.62</v>
      </c>
      <c r="S643" s="63">
        <v>429.47</v>
      </c>
      <c r="T643" s="62">
        <v>82.09</v>
      </c>
      <c r="U643" s="39">
        <v>159.69999999999999</v>
      </c>
      <c r="V643" s="39">
        <v>187.86</v>
      </c>
      <c r="W643" s="63">
        <v>351.29</v>
      </c>
      <c r="X643" s="359">
        <v>0</v>
      </c>
      <c r="Y643" s="95"/>
      <c r="Z643" s="349"/>
      <c r="AB643" s="95"/>
      <c r="AC643" s="95"/>
      <c r="AD643" s="349"/>
    </row>
    <row r="644" spans="1:30" x14ac:dyDescent="0.25">
      <c r="A644" s="44" t="s">
        <v>2163</v>
      </c>
      <c r="B644" s="46">
        <v>11</v>
      </c>
      <c r="C644" s="187" t="s">
        <v>99</v>
      </c>
      <c r="D644" s="54">
        <v>939.4</v>
      </c>
      <c r="E644" s="55">
        <v>1032.47</v>
      </c>
      <c r="F644" s="55">
        <v>1065.03</v>
      </c>
      <c r="G644" s="56">
        <v>1269.8800000000001</v>
      </c>
      <c r="H644" s="128">
        <v>922.5</v>
      </c>
      <c r="I644" s="55">
        <v>1000.1099999999999</v>
      </c>
      <c r="J644" s="55">
        <v>1028.27</v>
      </c>
      <c r="K644" s="195">
        <v>1191.7</v>
      </c>
      <c r="L644" s="197">
        <v>840.41</v>
      </c>
      <c r="M644" s="69" t="s">
        <v>2195</v>
      </c>
      <c r="N644" s="68">
        <v>22.51</v>
      </c>
      <c r="O644" s="33">
        <v>3.1100000000000003</v>
      </c>
      <c r="P644" s="66">
        <v>98.99</v>
      </c>
      <c r="Q644" s="39">
        <v>192.06</v>
      </c>
      <c r="R644" s="39">
        <v>224.62</v>
      </c>
      <c r="S644" s="63">
        <v>429.47</v>
      </c>
      <c r="T644" s="62">
        <v>82.09</v>
      </c>
      <c r="U644" s="39">
        <v>159.69999999999999</v>
      </c>
      <c r="V644" s="39">
        <v>187.86</v>
      </c>
      <c r="W644" s="63">
        <v>351.29</v>
      </c>
      <c r="X644" s="359">
        <v>0</v>
      </c>
      <c r="Y644" s="95"/>
      <c r="Z644" s="349"/>
      <c r="AB644" s="95"/>
      <c r="AC644" s="95"/>
      <c r="AD644" s="349"/>
    </row>
    <row r="645" spans="1:30" x14ac:dyDescent="0.25">
      <c r="A645" s="44" t="s">
        <v>2163</v>
      </c>
      <c r="B645" s="46">
        <v>12</v>
      </c>
      <c r="C645" s="187" t="s">
        <v>99</v>
      </c>
      <c r="D645" s="54">
        <v>950.11</v>
      </c>
      <c r="E645" s="55">
        <v>1043.18</v>
      </c>
      <c r="F645" s="55">
        <v>1075.74</v>
      </c>
      <c r="G645" s="56">
        <v>1280.5900000000001</v>
      </c>
      <c r="H645" s="128">
        <v>933.21</v>
      </c>
      <c r="I645" s="55">
        <v>1010.8199999999999</v>
      </c>
      <c r="J645" s="55">
        <v>1038.98</v>
      </c>
      <c r="K645" s="195">
        <v>1202.4100000000001</v>
      </c>
      <c r="L645" s="197">
        <v>851.12</v>
      </c>
      <c r="M645" s="69" t="s">
        <v>2198</v>
      </c>
      <c r="N645" s="68">
        <v>22.8</v>
      </c>
      <c r="O645" s="33">
        <v>3.1100000000000003</v>
      </c>
      <c r="P645" s="66">
        <v>98.99</v>
      </c>
      <c r="Q645" s="39">
        <v>192.06</v>
      </c>
      <c r="R645" s="39">
        <v>224.62</v>
      </c>
      <c r="S645" s="63">
        <v>429.47</v>
      </c>
      <c r="T645" s="62">
        <v>82.09</v>
      </c>
      <c r="U645" s="39">
        <v>159.69999999999999</v>
      </c>
      <c r="V645" s="39">
        <v>187.86</v>
      </c>
      <c r="W645" s="63">
        <v>351.29</v>
      </c>
      <c r="X645" s="359">
        <v>0</v>
      </c>
      <c r="Y645" s="95"/>
      <c r="Z645" s="349"/>
      <c r="AB645" s="95"/>
      <c r="AC645" s="95"/>
      <c r="AD645" s="349"/>
    </row>
    <row r="646" spans="1:30" x14ac:dyDescent="0.25">
      <c r="A646" s="44" t="s">
        <v>2163</v>
      </c>
      <c r="B646" s="46">
        <v>13</v>
      </c>
      <c r="C646" s="187" t="s">
        <v>99</v>
      </c>
      <c r="D646" s="54">
        <v>950.91</v>
      </c>
      <c r="E646" s="55">
        <v>1043.98</v>
      </c>
      <c r="F646" s="55">
        <v>1076.54</v>
      </c>
      <c r="G646" s="56">
        <v>1281.3900000000001</v>
      </c>
      <c r="H646" s="128">
        <v>934.01</v>
      </c>
      <c r="I646" s="55">
        <v>1011.6199999999999</v>
      </c>
      <c r="J646" s="55">
        <v>1039.78</v>
      </c>
      <c r="K646" s="195">
        <v>1203.21</v>
      </c>
      <c r="L646" s="197">
        <v>851.92000000000007</v>
      </c>
      <c r="M646" s="69" t="s">
        <v>2201</v>
      </c>
      <c r="N646" s="68">
        <v>22.82</v>
      </c>
      <c r="O646" s="33">
        <v>3.1100000000000003</v>
      </c>
      <c r="P646" s="66">
        <v>98.99</v>
      </c>
      <c r="Q646" s="39">
        <v>192.06</v>
      </c>
      <c r="R646" s="39">
        <v>224.62</v>
      </c>
      <c r="S646" s="63">
        <v>429.47</v>
      </c>
      <c r="T646" s="62">
        <v>82.09</v>
      </c>
      <c r="U646" s="39">
        <v>159.69999999999999</v>
      </c>
      <c r="V646" s="39">
        <v>187.86</v>
      </c>
      <c r="W646" s="63">
        <v>351.29</v>
      </c>
      <c r="X646" s="359">
        <v>0</v>
      </c>
      <c r="Y646" s="95"/>
      <c r="Z646" s="349"/>
      <c r="AB646" s="95"/>
      <c r="AC646" s="95"/>
      <c r="AD646" s="349"/>
    </row>
    <row r="647" spans="1:30" x14ac:dyDescent="0.25">
      <c r="A647" s="44" t="s">
        <v>2163</v>
      </c>
      <c r="B647" s="46">
        <v>14</v>
      </c>
      <c r="C647" s="187" t="s">
        <v>99</v>
      </c>
      <c r="D647" s="54">
        <v>940.70999999999992</v>
      </c>
      <c r="E647" s="55">
        <v>1033.78</v>
      </c>
      <c r="F647" s="55">
        <v>1066.3399999999999</v>
      </c>
      <c r="G647" s="56">
        <v>1271.19</v>
      </c>
      <c r="H647" s="128">
        <v>923.81</v>
      </c>
      <c r="I647" s="55">
        <v>1001.4199999999998</v>
      </c>
      <c r="J647" s="55">
        <v>1029.58</v>
      </c>
      <c r="K647" s="195">
        <v>1193.01</v>
      </c>
      <c r="L647" s="197">
        <v>841.71999999999991</v>
      </c>
      <c r="M647" s="69" t="s">
        <v>325</v>
      </c>
      <c r="N647" s="68">
        <v>22.55</v>
      </c>
      <c r="O647" s="33">
        <v>3.1100000000000003</v>
      </c>
      <c r="P647" s="66">
        <v>98.99</v>
      </c>
      <c r="Q647" s="39">
        <v>192.06</v>
      </c>
      <c r="R647" s="39">
        <v>224.62</v>
      </c>
      <c r="S647" s="63">
        <v>429.47</v>
      </c>
      <c r="T647" s="62">
        <v>82.09</v>
      </c>
      <c r="U647" s="39">
        <v>159.69999999999999</v>
      </c>
      <c r="V647" s="39">
        <v>187.86</v>
      </c>
      <c r="W647" s="63">
        <v>351.29</v>
      </c>
      <c r="X647" s="359">
        <v>0</v>
      </c>
      <c r="Y647" s="95"/>
      <c r="Z647" s="349"/>
      <c r="AB647" s="95"/>
      <c r="AC647" s="95"/>
      <c r="AD647" s="349"/>
    </row>
    <row r="648" spans="1:30" x14ac:dyDescent="0.25">
      <c r="A648" s="44" t="s">
        <v>2163</v>
      </c>
      <c r="B648" s="46">
        <v>15</v>
      </c>
      <c r="C648" s="187" t="s">
        <v>99</v>
      </c>
      <c r="D648" s="54">
        <v>923.77</v>
      </c>
      <c r="E648" s="55">
        <v>1016.84</v>
      </c>
      <c r="F648" s="55">
        <v>1049.4000000000001</v>
      </c>
      <c r="G648" s="56">
        <v>1254.25</v>
      </c>
      <c r="H648" s="128">
        <v>906.87000000000012</v>
      </c>
      <c r="I648" s="55">
        <v>984.48</v>
      </c>
      <c r="J648" s="55">
        <v>1012.6400000000001</v>
      </c>
      <c r="K648" s="195">
        <v>1176.0700000000002</v>
      </c>
      <c r="L648" s="197">
        <v>824.78000000000009</v>
      </c>
      <c r="M648" s="69" t="s">
        <v>2206</v>
      </c>
      <c r="N648" s="68">
        <v>22.09</v>
      </c>
      <c r="O648" s="33">
        <v>3.1100000000000003</v>
      </c>
      <c r="P648" s="66">
        <v>98.99</v>
      </c>
      <c r="Q648" s="39">
        <v>192.06</v>
      </c>
      <c r="R648" s="39">
        <v>224.62</v>
      </c>
      <c r="S648" s="63">
        <v>429.47</v>
      </c>
      <c r="T648" s="62">
        <v>82.09</v>
      </c>
      <c r="U648" s="39">
        <v>159.69999999999999</v>
      </c>
      <c r="V648" s="39">
        <v>187.86</v>
      </c>
      <c r="W648" s="63">
        <v>351.29</v>
      </c>
      <c r="X648" s="359">
        <v>0</v>
      </c>
      <c r="Y648" s="95"/>
      <c r="Z648" s="349"/>
      <c r="AB648" s="95"/>
      <c r="AC648" s="95"/>
      <c r="AD648" s="349"/>
    </row>
    <row r="649" spans="1:30" x14ac:dyDescent="0.25">
      <c r="A649" s="44" t="s">
        <v>2163</v>
      </c>
      <c r="B649" s="46">
        <v>16</v>
      </c>
      <c r="C649" s="187" t="s">
        <v>99</v>
      </c>
      <c r="D649" s="54">
        <v>909.32999999999993</v>
      </c>
      <c r="E649" s="55">
        <v>1002.4</v>
      </c>
      <c r="F649" s="55">
        <v>1034.96</v>
      </c>
      <c r="G649" s="56">
        <v>1239.81</v>
      </c>
      <c r="H649" s="128">
        <v>892.43000000000006</v>
      </c>
      <c r="I649" s="55">
        <v>970.04</v>
      </c>
      <c r="J649" s="55">
        <v>998.2</v>
      </c>
      <c r="K649" s="195">
        <v>1161.6300000000001</v>
      </c>
      <c r="L649" s="197">
        <v>810.34</v>
      </c>
      <c r="M649" s="69" t="s">
        <v>2209</v>
      </c>
      <c r="N649" s="68">
        <v>21.71</v>
      </c>
      <c r="O649" s="33">
        <v>3.1100000000000003</v>
      </c>
      <c r="P649" s="66">
        <v>98.99</v>
      </c>
      <c r="Q649" s="39">
        <v>192.06</v>
      </c>
      <c r="R649" s="39">
        <v>224.62</v>
      </c>
      <c r="S649" s="63">
        <v>429.47</v>
      </c>
      <c r="T649" s="62">
        <v>82.09</v>
      </c>
      <c r="U649" s="39">
        <v>159.69999999999999</v>
      </c>
      <c r="V649" s="39">
        <v>187.86</v>
      </c>
      <c r="W649" s="63">
        <v>351.29</v>
      </c>
      <c r="X649" s="359">
        <v>0</v>
      </c>
      <c r="Y649" s="95"/>
      <c r="Z649" s="349"/>
      <c r="AB649" s="95"/>
      <c r="AC649" s="95"/>
      <c r="AD649" s="349"/>
    </row>
    <row r="650" spans="1:30" x14ac:dyDescent="0.25">
      <c r="A650" s="44" t="s">
        <v>2163</v>
      </c>
      <c r="B650" s="46">
        <v>17</v>
      </c>
      <c r="C650" s="187" t="s">
        <v>99</v>
      </c>
      <c r="D650" s="54">
        <v>902.45</v>
      </c>
      <c r="E650" s="55">
        <v>995.52</v>
      </c>
      <c r="F650" s="55">
        <v>1028.08</v>
      </c>
      <c r="G650" s="56">
        <v>1232.93</v>
      </c>
      <c r="H650" s="128">
        <v>885.55000000000007</v>
      </c>
      <c r="I650" s="55">
        <v>963.16000000000008</v>
      </c>
      <c r="J650" s="55">
        <v>991.32</v>
      </c>
      <c r="K650" s="195">
        <v>1154.75</v>
      </c>
      <c r="L650" s="197">
        <v>803.46</v>
      </c>
      <c r="M650" s="69" t="s">
        <v>2212</v>
      </c>
      <c r="N650" s="68">
        <v>21.52</v>
      </c>
      <c r="O650" s="33">
        <v>3.1100000000000003</v>
      </c>
      <c r="P650" s="66">
        <v>98.99</v>
      </c>
      <c r="Q650" s="39">
        <v>192.06</v>
      </c>
      <c r="R650" s="39">
        <v>224.62</v>
      </c>
      <c r="S650" s="63">
        <v>429.47</v>
      </c>
      <c r="T650" s="62">
        <v>82.09</v>
      </c>
      <c r="U650" s="39">
        <v>159.69999999999999</v>
      </c>
      <c r="V650" s="39">
        <v>187.86</v>
      </c>
      <c r="W650" s="63">
        <v>351.29</v>
      </c>
      <c r="X650" s="359">
        <v>0</v>
      </c>
      <c r="Y650" s="95"/>
      <c r="Z650" s="349"/>
      <c r="AB650" s="95"/>
      <c r="AC650" s="95"/>
      <c r="AD650" s="349"/>
    </row>
    <row r="651" spans="1:30" x14ac:dyDescent="0.25">
      <c r="A651" s="44" t="s">
        <v>2163</v>
      </c>
      <c r="B651" s="46">
        <v>18</v>
      </c>
      <c r="C651" s="187" t="s">
        <v>99</v>
      </c>
      <c r="D651" s="54">
        <v>893.25</v>
      </c>
      <c r="E651" s="55">
        <v>986.31999999999994</v>
      </c>
      <c r="F651" s="55">
        <v>1018.88</v>
      </c>
      <c r="G651" s="56">
        <v>1223.73</v>
      </c>
      <c r="H651" s="128">
        <v>876.35</v>
      </c>
      <c r="I651" s="55">
        <v>953.96</v>
      </c>
      <c r="J651" s="55">
        <v>982.12</v>
      </c>
      <c r="K651" s="195">
        <v>1145.55</v>
      </c>
      <c r="L651" s="197">
        <v>794.26</v>
      </c>
      <c r="M651" s="69" t="s">
        <v>268</v>
      </c>
      <c r="N651" s="68">
        <v>21.27</v>
      </c>
      <c r="O651" s="33">
        <v>3.1100000000000003</v>
      </c>
      <c r="P651" s="66">
        <v>98.99</v>
      </c>
      <c r="Q651" s="39">
        <v>192.06</v>
      </c>
      <c r="R651" s="39">
        <v>224.62</v>
      </c>
      <c r="S651" s="63">
        <v>429.47</v>
      </c>
      <c r="T651" s="62">
        <v>82.09</v>
      </c>
      <c r="U651" s="39">
        <v>159.69999999999999</v>
      </c>
      <c r="V651" s="39">
        <v>187.86</v>
      </c>
      <c r="W651" s="63">
        <v>351.29</v>
      </c>
      <c r="X651" s="359">
        <v>0</v>
      </c>
      <c r="Y651" s="95"/>
      <c r="Z651" s="349"/>
      <c r="AB651" s="95"/>
      <c r="AC651" s="95"/>
      <c r="AD651" s="349"/>
    </row>
    <row r="652" spans="1:30" x14ac:dyDescent="0.25">
      <c r="A652" s="44" t="s">
        <v>2163</v>
      </c>
      <c r="B652" s="46">
        <v>19</v>
      </c>
      <c r="C652" s="187" t="s">
        <v>99</v>
      </c>
      <c r="D652" s="54">
        <v>941.28</v>
      </c>
      <c r="E652" s="55">
        <v>1034.3499999999999</v>
      </c>
      <c r="F652" s="55">
        <v>1066.9100000000001</v>
      </c>
      <c r="G652" s="56">
        <v>1271.76</v>
      </c>
      <c r="H652" s="128">
        <v>924.38</v>
      </c>
      <c r="I652" s="55">
        <v>1001.99</v>
      </c>
      <c r="J652" s="55">
        <v>1030.1500000000001</v>
      </c>
      <c r="K652" s="195">
        <v>1193.58</v>
      </c>
      <c r="L652" s="197">
        <v>842.29</v>
      </c>
      <c r="M652" s="69" t="s">
        <v>2217</v>
      </c>
      <c r="N652" s="68">
        <v>22.56</v>
      </c>
      <c r="O652" s="33">
        <v>3.1100000000000003</v>
      </c>
      <c r="P652" s="66">
        <v>98.99</v>
      </c>
      <c r="Q652" s="39">
        <v>192.06</v>
      </c>
      <c r="R652" s="39">
        <v>224.62</v>
      </c>
      <c r="S652" s="63">
        <v>429.47</v>
      </c>
      <c r="T652" s="62">
        <v>82.09</v>
      </c>
      <c r="U652" s="39">
        <v>159.69999999999999</v>
      </c>
      <c r="V652" s="39">
        <v>187.86</v>
      </c>
      <c r="W652" s="63">
        <v>351.29</v>
      </c>
      <c r="X652" s="359">
        <v>0</v>
      </c>
      <c r="Y652" s="95"/>
      <c r="Z652" s="349"/>
      <c r="AB652" s="95"/>
      <c r="AC652" s="95"/>
      <c r="AD652" s="349"/>
    </row>
    <row r="653" spans="1:30" x14ac:dyDescent="0.25">
      <c r="A653" s="44" t="s">
        <v>2163</v>
      </c>
      <c r="B653" s="46">
        <v>20</v>
      </c>
      <c r="C653" s="187" t="s">
        <v>99</v>
      </c>
      <c r="D653" s="54">
        <v>975.7</v>
      </c>
      <c r="E653" s="55">
        <v>1068.77</v>
      </c>
      <c r="F653" s="55">
        <v>1101.33</v>
      </c>
      <c r="G653" s="56">
        <v>1306.18</v>
      </c>
      <c r="H653" s="128">
        <v>958.80000000000007</v>
      </c>
      <c r="I653" s="55">
        <v>1036.4100000000001</v>
      </c>
      <c r="J653" s="55">
        <v>1064.5700000000002</v>
      </c>
      <c r="K653" s="195">
        <v>1228</v>
      </c>
      <c r="L653" s="197">
        <v>876.71</v>
      </c>
      <c r="M653" s="69" t="s">
        <v>2220</v>
      </c>
      <c r="N653" s="68">
        <v>23.49</v>
      </c>
      <c r="O653" s="33">
        <v>3.1100000000000003</v>
      </c>
      <c r="P653" s="66">
        <v>98.99</v>
      </c>
      <c r="Q653" s="39">
        <v>192.06</v>
      </c>
      <c r="R653" s="39">
        <v>224.62</v>
      </c>
      <c r="S653" s="63">
        <v>429.47</v>
      </c>
      <c r="T653" s="62">
        <v>82.09</v>
      </c>
      <c r="U653" s="39">
        <v>159.69999999999999</v>
      </c>
      <c r="V653" s="39">
        <v>187.86</v>
      </c>
      <c r="W653" s="63">
        <v>351.29</v>
      </c>
      <c r="X653" s="359">
        <v>0</v>
      </c>
      <c r="Y653" s="95"/>
      <c r="Z653" s="349"/>
      <c r="AB653" s="95"/>
      <c r="AC653" s="95"/>
      <c r="AD653" s="349"/>
    </row>
    <row r="654" spans="1:30" x14ac:dyDescent="0.25">
      <c r="A654" s="44" t="s">
        <v>2163</v>
      </c>
      <c r="B654" s="46">
        <v>21</v>
      </c>
      <c r="C654" s="187" t="s">
        <v>99</v>
      </c>
      <c r="D654" s="54">
        <v>1007.51</v>
      </c>
      <c r="E654" s="55">
        <v>1100.58</v>
      </c>
      <c r="F654" s="55">
        <v>1133.1399999999999</v>
      </c>
      <c r="G654" s="56">
        <v>1337.99</v>
      </c>
      <c r="H654" s="128">
        <v>990.61</v>
      </c>
      <c r="I654" s="55">
        <v>1068.22</v>
      </c>
      <c r="J654" s="55">
        <v>1096.3800000000001</v>
      </c>
      <c r="K654" s="195">
        <v>1259.81</v>
      </c>
      <c r="L654" s="197">
        <v>908.52</v>
      </c>
      <c r="M654" s="69" t="s">
        <v>2223</v>
      </c>
      <c r="N654" s="68">
        <v>24.35</v>
      </c>
      <c r="O654" s="33">
        <v>3.1100000000000003</v>
      </c>
      <c r="P654" s="66">
        <v>98.99</v>
      </c>
      <c r="Q654" s="39">
        <v>192.06</v>
      </c>
      <c r="R654" s="39">
        <v>224.62</v>
      </c>
      <c r="S654" s="63">
        <v>429.47</v>
      </c>
      <c r="T654" s="62">
        <v>82.09</v>
      </c>
      <c r="U654" s="39">
        <v>159.69999999999999</v>
      </c>
      <c r="V654" s="39">
        <v>187.86</v>
      </c>
      <c r="W654" s="63">
        <v>351.29</v>
      </c>
      <c r="X654" s="359">
        <v>0</v>
      </c>
      <c r="Y654" s="95"/>
      <c r="Z654" s="349"/>
      <c r="AB654" s="95"/>
      <c r="AC654" s="95"/>
      <c r="AD654" s="349"/>
    </row>
    <row r="655" spans="1:30" x14ac:dyDescent="0.25">
      <c r="A655" s="44" t="s">
        <v>2163</v>
      </c>
      <c r="B655" s="46">
        <v>22</v>
      </c>
      <c r="C655" s="187" t="s">
        <v>99</v>
      </c>
      <c r="D655" s="54">
        <v>909.55</v>
      </c>
      <c r="E655" s="55">
        <v>1002.62</v>
      </c>
      <c r="F655" s="55">
        <v>1035.18</v>
      </c>
      <c r="G655" s="56">
        <v>1240.03</v>
      </c>
      <c r="H655" s="128">
        <v>892.65000000000009</v>
      </c>
      <c r="I655" s="55">
        <v>970.26</v>
      </c>
      <c r="J655" s="55">
        <v>998.42000000000007</v>
      </c>
      <c r="K655" s="195">
        <v>1161.8500000000001</v>
      </c>
      <c r="L655" s="197">
        <v>810.56000000000006</v>
      </c>
      <c r="M655" s="69" t="s">
        <v>2226</v>
      </c>
      <c r="N655" s="68">
        <v>21.71</v>
      </c>
      <c r="O655" s="33">
        <v>3.1100000000000003</v>
      </c>
      <c r="P655" s="66">
        <v>98.99</v>
      </c>
      <c r="Q655" s="39">
        <v>192.06</v>
      </c>
      <c r="R655" s="39">
        <v>224.62</v>
      </c>
      <c r="S655" s="63">
        <v>429.47</v>
      </c>
      <c r="T655" s="62">
        <v>82.09</v>
      </c>
      <c r="U655" s="39">
        <v>159.69999999999999</v>
      </c>
      <c r="V655" s="39">
        <v>187.86</v>
      </c>
      <c r="W655" s="63">
        <v>351.29</v>
      </c>
      <c r="X655" s="359">
        <v>0</v>
      </c>
      <c r="Y655" s="95"/>
      <c r="Z655" s="349"/>
      <c r="AB655" s="95"/>
      <c r="AC655" s="95"/>
      <c r="AD655" s="349"/>
    </row>
    <row r="656" spans="1:30" x14ac:dyDescent="0.25">
      <c r="A656" s="44" t="s">
        <v>2163</v>
      </c>
      <c r="B656" s="46">
        <v>23</v>
      </c>
      <c r="C656" s="187" t="s">
        <v>99</v>
      </c>
      <c r="D656" s="54">
        <v>1141.49</v>
      </c>
      <c r="E656" s="55">
        <v>1234.56</v>
      </c>
      <c r="F656" s="55">
        <v>1267.1200000000001</v>
      </c>
      <c r="G656" s="56">
        <v>1471.97</v>
      </c>
      <c r="H656" s="128">
        <v>1124.5899999999999</v>
      </c>
      <c r="I656" s="55">
        <v>1202.2</v>
      </c>
      <c r="J656" s="55">
        <v>1230.3600000000001</v>
      </c>
      <c r="K656" s="195">
        <v>1393.79</v>
      </c>
      <c r="L656" s="197">
        <v>1042.5</v>
      </c>
      <c r="M656" s="69" t="s">
        <v>2229</v>
      </c>
      <c r="N656" s="68">
        <v>27.95</v>
      </c>
      <c r="O656" s="33">
        <v>3.1100000000000003</v>
      </c>
      <c r="P656" s="66">
        <v>98.99</v>
      </c>
      <c r="Q656" s="39">
        <v>192.06</v>
      </c>
      <c r="R656" s="39">
        <v>224.62</v>
      </c>
      <c r="S656" s="63">
        <v>429.47</v>
      </c>
      <c r="T656" s="62">
        <v>82.09</v>
      </c>
      <c r="U656" s="39">
        <v>159.69999999999999</v>
      </c>
      <c r="V656" s="39">
        <v>187.86</v>
      </c>
      <c r="W656" s="63">
        <v>351.29</v>
      </c>
      <c r="X656" s="359">
        <v>0</v>
      </c>
      <c r="Y656" s="95"/>
      <c r="Z656" s="349"/>
      <c r="AB656" s="95"/>
      <c r="AC656" s="95"/>
      <c r="AD656" s="349"/>
    </row>
    <row r="657" spans="1:30" x14ac:dyDescent="0.25">
      <c r="A657" s="44" t="s">
        <v>2230</v>
      </c>
      <c r="B657" s="46">
        <v>0</v>
      </c>
      <c r="C657" s="187" t="s">
        <v>99</v>
      </c>
      <c r="D657" s="54">
        <v>833.92</v>
      </c>
      <c r="E657" s="55">
        <v>926.99</v>
      </c>
      <c r="F657" s="55">
        <v>959.55</v>
      </c>
      <c r="G657" s="56">
        <v>1164.4000000000001</v>
      </c>
      <c r="H657" s="128">
        <v>817.02</v>
      </c>
      <c r="I657" s="55">
        <v>894.62999999999988</v>
      </c>
      <c r="J657" s="55">
        <v>922.79</v>
      </c>
      <c r="K657" s="195">
        <v>1086.22</v>
      </c>
      <c r="L657" s="197">
        <v>734.93</v>
      </c>
      <c r="M657" s="69" t="s">
        <v>2233</v>
      </c>
      <c r="N657" s="68">
        <v>19.68</v>
      </c>
      <c r="O657" s="33">
        <v>3.1100000000000003</v>
      </c>
      <c r="P657" s="66">
        <v>98.99</v>
      </c>
      <c r="Q657" s="39">
        <v>192.06</v>
      </c>
      <c r="R657" s="39">
        <v>224.62</v>
      </c>
      <c r="S657" s="63">
        <v>429.47</v>
      </c>
      <c r="T657" s="62">
        <v>82.09</v>
      </c>
      <c r="U657" s="39">
        <v>159.69999999999999</v>
      </c>
      <c r="V657" s="39">
        <v>187.86</v>
      </c>
      <c r="W657" s="63">
        <v>351.29</v>
      </c>
      <c r="X657" s="359">
        <v>0</v>
      </c>
      <c r="Y657" s="95"/>
      <c r="Z657" s="349"/>
      <c r="AB657" s="95"/>
      <c r="AC657" s="95"/>
      <c r="AD657" s="349"/>
    </row>
    <row r="658" spans="1:30" x14ac:dyDescent="0.25">
      <c r="A658" s="44" t="s">
        <v>2230</v>
      </c>
      <c r="B658" s="46">
        <v>1</v>
      </c>
      <c r="C658" s="187" t="s">
        <v>99</v>
      </c>
      <c r="D658" s="54">
        <v>807.45</v>
      </c>
      <c r="E658" s="55">
        <v>900.52</v>
      </c>
      <c r="F658" s="55">
        <v>933.07999999999993</v>
      </c>
      <c r="G658" s="56">
        <v>1137.93</v>
      </c>
      <c r="H658" s="128">
        <v>790.55000000000007</v>
      </c>
      <c r="I658" s="55">
        <v>868.16000000000008</v>
      </c>
      <c r="J658" s="55">
        <v>896.32</v>
      </c>
      <c r="K658" s="195">
        <v>1059.75</v>
      </c>
      <c r="L658" s="197">
        <v>708.46</v>
      </c>
      <c r="M658" s="69" t="s">
        <v>2236</v>
      </c>
      <c r="N658" s="68">
        <v>18.97</v>
      </c>
      <c r="O658" s="33">
        <v>3.1100000000000003</v>
      </c>
      <c r="P658" s="66">
        <v>98.99</v>
      </c>
      <c r="Q658" s="39">
        <v>192.06</v>
      </c>
      <c r="R658" s="39">
        <v>224.62</v>
      </c>
      <c r="S658" s="63">
        <v>429.47</v>
      </c>
      <c r="T658" s="62">
        <v>82.09</v>
      </c>
      <c r="U658" s="39">
        <v>159.69999999999999</v>
      </c>
      <c r="V658" s="39">
        <v>187.86</v>
      </c>
      <c r="W658" s="63">
        <v>351.29</v>
      </c>
      <c r="X658" s="359">
        <v>0</v>
      </c>
      <c r="Y658" s="95"/>
      <c r="Z658" s="349"/>
      <c r="AB658" s="95"/>
      <c r="AC658" s="95"/>
      <c r="AD658" s="349"/>
    </row>
    <row r="659" spans="1:30" x14ac:dyDescent="0.25">
      <c r="A659" s="44" t="s">
        <v>2230</v>
      </c>
      <c r="B659" s="46">
        <v>2</v>
      </c>
      <c r="C659" s="187" t="s">
        <v>99</v>
      </c>
      <c r="D659" s="54">
        <v>833.99</v>
      </c>
      <c r="E659" s="55">
        <v>927.06000000000006</v>
      </c>
      <c r="F659" s="55">
        <v>959.62</v>
      </c>
      <c r="G659" s="56">
        <v>1164.47</v>
      </c>
      <c r="H659" s="128">
        <v>817.09</v>
      </c>
      <c r="I659" s="55">
        <v>894.7</v>
      </c>
      <c r="J659" s="55">
        <v>922.86</v>
      </c>
      <c r="K659" s="195">
        <v>1086.29</v>
      </c>
      <c r="L659" s="197">
        <v>735</v>
      </c>
      <c r="M659" s="69" t="s">
        <v>2239</v>
      </c>
      <c r="N659" s="68">
        <v>19.68</v>
      </c>
      <c r="O659" s="33">
        <v>3.1100000000000003</v>
      </c>
      <c r="P659" s="66">
        <v>98.99</v>
      </c>
      <c r="Q659" s="39">
        <v>192.06</v>
      </c>
      <c r="R659" s="39">
        <v>224.62</v>
      </c>
      <c r="S659" s="63">
        <v>429.47</v>
      </c>
      <c r="T659" s="62">
        <v>82.09</v>
      </c>
      <c r="U659" s="39">
        <v>159.69999999999999</v>
      </c>
      <c r="V659" s="39">
        <v>187.86</v>
      </c>
      <c r="W659" s="63">
        <v>351.29</v>
      </c>
      <c r="X659" s="359">
        <v>0</v>
      </c>
      <c r="Y659" s="95"/>
      <c r="Z659" s="349"/>
      <c r="AB659" s="95"/>
      <c r="AC659" s="95"/>
      <c r="AD659" s="349"/>
    </row>
    <row r="660" spans="1:30" x14ac:dyDescent="0.25">
      <c r="A660" s="44" t="s">
        <v>2230</v>
      </c>
      <c r="B660" s="46">
        <v>3</v>
      </c>
      <c r="C660" s="187" t="s">
        <v>99</v>
      </c>
      <c r="D660" s="54">
        <v>862.38</v>
      </c>
      <c r="E660" s="55">
        <v>955.45</v>
      </c>
      <c r="F660" s="55">
        <v>988.01</v>
      </c>
      <c r="G660" s="56">
        <v>1192.8600000000001</v>
      </c>
      <c r="H660" s="128">
        <v>845.48</v>
      </c>
      <c r="I660" s="55">
        <v>923.08999999999992</v>
      </c>
      <c r="J660" s="55">
        <v>951.25</v>
      </c>
      <c r="K660" s="195">
        <v>1114.68</v>
      </c>
      <c r="L660" s="197">
        <v>763.3900000000001</v>
      </c>
      <c r="M660" s="69" t="s">
        <v>2240</v>
      </c>
      <c r="N660" s="68">
        <v>20.440000000000001</v>
      </c>
      <c r="O660" s="33">
        <v>3.1100000000000003</v>
      </c>
      <c r="P660" s="66">
        <v>98.99</v>
      </c>
      <c r="Q660" s="39">
        <v>192.06</v>
      </c>
      <c r="R660" s="39">
        <v>224.62</v>
      </c>
      <c r="S660" s="63">
        <v>429.47</v>
      </c>
      <c r="T660" s="62">
        <v>82.09</v>
      </c>
      <c r="U660" s="39">
        <v>159.69999999999999</v>
      </c>
      <c r="V660" s="39">
        <v>187.86</v>
      </c>
      <c r="W660" s="63">
        <v>351.29</v>
      </c>
      <c r="X660" s="359">
        <v>0</v>
      </c>
      <c r="Y660" s="95"/>
      <c r="Z660" s="349"/>
      <c r="AB660" s="95"/>
      <c r="AC660" s="95"/>
      <c r="AD660" s="349"/>
    </row>
    <row r="661" spans="1:30" x14ac:dyDescent="0.25">
      <c r="A661" s="44" t="s">
        <v>2230</v>
      </c>
      <c r="B661" s="46">
        <v>4</v>
      </c>
      <c r="C661" s="187" t="s">
        <v>99</v>
      </c>
      <c r="D661" s="54">
        <v>894.23</v>
      </c>
      <c r="E661" s="55">
        <v>987.30000000000007</v>
      </c>
      <c r="F661" s="55">
        <v>1019.86</v>
      </c>
      <c r="G661" s="56">
        <v>1224.71</v>
      </c>
      <c r="H661" s="128">
        <v>877.33</v>
      </c>
      <c r="I661" s="55">
        <v>954.94</v>
      </c>
      <c r="J661" s="55">
        <v>983.1</v>
      </c>
      <c r="K661" s="195">
        <v>1146.53</v>
      </c>
      <c r="L661" s="197">
        <v>795.24</v>
      </c>
      <c r="M661" s="69" t="s">
        <v>2243</v>
      </c>
      <c r="N661" s="68">
        <v>21.3</v>
      </c>
      <c r="O661" s="33">
        <v>3.1100000000000003</v>
      </c>
      <c r="P661" s="66">
        <v>98.99</v>
      </c>
      <c r="Q661" s="39">
        <v>192.06</v>
      </c>
      <c r="R661" s="39">
        <v>224.62</v>
      </c>
      <c r="S661" s="63">
        <v>429.47</v>
      </c>
      <c r="T661" s="62">
        <v>82.09</v>
      </c>
      <c r="U661" s="39">
        <v>159.69999999999999</v>
      </c>
      <c r="V661" s="39">
        <v>187.86</v>
      </c>
      <c r="W661" s="63">
        <v>351.29</v>
      </c>
      <c r="X661" s="359">
        <v>0</v>
      </c>
      <c r="Y661" s="95"/>
      <c r="Z661" s="349"/>
      <c r="AB661" s="95"/>
      <c r="AC661" s="95"/>
      <c r="AD661" s="349"/>
    </row>
    <row r="662" spans="1:30" x14ac:dyDescent="0.25">
      <c r="A662" s="44" t="s">
        <v>2230</v>
      </c>
      <c r="B662" s="46">
        <v>5</v>
      </c>
      <c r="C662" s="187" t="s">
        <v>99</v>
      </c>
      <c r="D662" s="54">
        <v>906.17000000000007</v>
      </c>
      <c r="E662" s="55">
        <v>999.24</v>
      </c>
      <c r="F662" s="55">
        <v>1031.8</v>
      </c>
      <c r="G662" s="56">
        <v>1236.6500000000001</v>
      </c>
      <c r="H662" s="128">
        <v>889.2700000000001</v>
      </c>
      <c r="I662" s="55">
        <v>966.88000000000011</v>
      </c>
      <c r="J662" s="55">
        <v>995.04000000000008</v>
      </c>
      <c r="K662" s="195">
        <v>1158.47</v>
      </c>
      <c r="L662" s="197">
        <v>807.18000000000006</v>
      </c>
      <c r="M662" s="69" t="s">
        <v>1633</v>
      </c>
      <c r="N662" s="68">
        <v>21.62</v>
      </c>
      <c r="O662" s="33">
        <v>3.1100000000000003</v>
      </c>
      <c r="P662" s="66">
        <v>98.99</v>
      </c>
      <c r="Q662" s="39">
        <v>192.06</v>
      </c>
      <c r="R662" s="39">
        <v>224.62</v>
      </c>
      <c r="S662" s="63">
        <v>429.47</v>
      </c>
      <c r="T662" s="62">
        <v>82.09</v>
      </c>
      <c r="U662" s="39">
        <v>159.69999999999999</v>
      </c>
      <c r="V662" s="39">
        <v>187.86</v>
      </c>
      <c r="W662" s="63">
        <v>351.29</v>
      </c>
      <c r="X662" s="359">
        <v>0</v>
      </c>
      <c r="Y662" s="95"/>
      <c r="Z662" s="349"/>
      <c r="AB662" s="95"/>
      <c r="AC662" s="95"/>
      <c r="AD662" s="349"/>
    </row>
    <row r="663" spans="1:30" x14ac:dyDescent="0.25">
      <c r="A663" s="44" t="s">
        <v>2230</v>
      </c>
      <c r="B663" s="46">
        <v>6</v>
      </c>
      <c r="C663" s="187" t="s">
        <v>99</v>
      </c>
      <c r="D663" s="54">
        <v>831.47</v>
      </c>
      <c r="E663" s="55">
        <v>924.54</v>
      </c>
      <c r="F663" s="55">
        <v>957.1</v>
      </c>
      <c r="G663" s="56">
        <v>1161.95</v>
      </c>
      <c r="H663" s="128">
        <v>814.57</v>
      </c>
      <c r="I663" s="55">
        <v>892.18000000000006</v>
      </c>
      <c r="J663" s="55">
        <v>920.34</v>
      </c>
      <c r="K663" s="195">
        <v>1083.77</v>
      </c>
      <c r="L663" s="197">
        <v>732.48</v>
      </c>
      <c r="M663" s="69" t="s">
        <v>2248</v>
      </c>
      <c r="N663" s="68">
        <v>19.61</v>
      </c>
      <c r="O663" s="33">
        <v>3.1100000000000003</v>
      </c>
      <c r="P663" s="66">
        <v>98.99</v>
      </c>
      <c r="Q663" s="39">
        <v>192.06</v>
      </c>
      <c r="R663" s="39">
        <v>224.62</v>
      </c>
      <c r="S663" s="63">
        <v>429.47</v>
      </c>
      <c r="T663" s="62">
        <v>82.09</v>
      </c>
      <c r="U663" s="39">
        <v>159.69999999999999</v>
      </c>
      <c r="V663" s="39">
        <v>187.86</v>
      </c>
      <c r="W663" s="63">
        <v>351.29</v>
      </c>
      <c r="X663" s="359">
        <v>0</v>
      </c>
      <c r="Y663" s="95"/>
      <c r="Z663" s="349"/>
      <c r="AB663" s="95"/>
      <c r="AC663" s="95"/>
      <c r="AD663" s="349"/>
    </row>
    <row r="664" spans="1:30" x14ac:dyDescent="0.25">
      <c r="A664" s="44" t="s">
        <v>2230</v>
      </c>
      <c r="B664" s="46">
        <v>7</v>
      </c>
      <c r="C664" s="187" t="s">
        <v>99</v>
      </c>
      <c r="D664" s="54">
        <v>854.2</v>
      </c>
      <c r="E664" s="55">
        <v>947.27</v>
      </c>
      <c r="F664" s="55">
        <v>979.82999999999993</v>
      </c>
      <c r="G664" s="56">
        <v>1184.68</v>
      </c>
      <c r="H664" s="128">
        <v>837.30000000000007</v>
      </c>
      <c r="I664" s="55">
        <v>914.91000000000008</v>
      </c>
      <c r="J664" s="55">
        <v>943.07</v>
      </c>
      <c r="K664" s="195">
        <v>1106.5</v>
      </c>
      <c r="L664" s="197">
        <v>755.21</v>
      </c>
      <c r="M664" s="69" t="s">
        <v>396</v>
      </c>
      <c r="N664" s="68">
        <v>20.22</v>
      </c>
      <c r="O664" s="33">
        <v>3.1100000000000003</v>
      </c>
      <c r="P664" s="66">
        <v>98.99</v>
      </c>
      <c r="Q664" s="39">
        <v>192.06</v>
      </c>
      <c r="R664" s="39">
        <v>224.62</v>
      </c>
      <c r="S664" s="63">
        <v>429.47</v>
      </c>
      <c r="T664" s="62">
        <v>82.09</v>
      </c>
      <c r="U664" s="39">
        <v>159.69999999999999</v>
      </c>
      <c r="V664" s="39">
        <v>187.86</v>
      </c>
      <c r="W664" s="63">
        <v>351.29</v>
      </c>
      <c r="X664" s="359">
        <v>0</v>
      </c>
      <c r="Y664" s="95"/>
      <c r="Z664" s="349"/>
      <c r="AB664" s="95"/>
      <c r="AC664" s="95"/>
      <c r="AD664" s="349"/>
    </row>
    <row r="665" spans="1:30" x14ac:dyDescent="0.25">
      <c r="A665" s="44" t="s">
        <v>2230</v>
      </c>
      <c r="B665" s="46">
        <v>8</v>
      </c>
      <c r="C665" s="187" t="s">
        <v>99</v>
      </c>
      <c r="D665" s="54">
        <v>885.94999999999993</v>
      </c>
      <c r="E665" s="55">
        <v>979.02</v>
      </c>
      <c r="F665" s="55">
        <v>1011.5799999999999</v>
      </c>
      <c r="G665" s="56">
        <v>1216.43</v>
      </c>
      <c r="H665" s="128">
        <v>869.05000000000007</v>
      </c>
      <c r="I665" s="55">
        <v>946.66000000000008</v>
      </c>
      <c r="J665" s="55">
        <v>974.82</v>
      </c>
      <c r="K665" s="195">
        <v>1138.25</v>
      </c>
      <c r="L665" s="197">
        <v>786.96</v>
      </c>
      <c r="M665" s="69" t="s">
        <v>2252</v>
      </c>
      <c r="N665" s="68">
        <v>21.08</v>
      </c>
      <c r="O665" s="33">
        <v>3.1100000000000003</v>
      </c>
      <c r="P665" s="66">
        <v>98.99</v>
      </c>
      <c r="Q665" s="39">
        <v>192.06</v>
      </c>
      <c r="R665" s="39">
        <v>224.62</v>
      </c>
      <c r="S665" s="63">
        <v>429.47</v>
      </c>
      <c r="T665" s="62">
        <v>82.09</v>
      </c>
      <c r="U665" s="39">
        <v>159.69999999999999</v>
      </c>
      <c r="V665" s="39">
        <v>187.86</v>
      </c>
      <c r="W665" s="63">
        <v>351.29</v>
      </c>
      <c r="X665" s="359">
        <v>0</v>
      </c>
      <c r="Y665" s="95"/>
      <c r="Z665" s="349"/>
      <c r="AB665" s="95"/>
      <c r="AC665" s="95"/>
      <c r="AD665" s="349"/>
    </row>
    <row r="666" spans="1:30" x14ac:dyDescent="0.25">
      <c r="A666" s="44" t="s">
        <v>2230</v>
      </c>
      <c r="B666" s="46">
        <v>9</v>
      </c>
      <c r="C666" s="187" t="s">
        <v>99</v>
      </c>
      <c r="D666" s="54">
        <v>856.38</v>
      </c>
      <c r="E666" s="55">
        <v>949.45</v>
      </c>
      <c r="F666" s="55">
        <v>982.01</v>
      </c>
      <c r="G666" s="56">
        <v>1186.8600000000001</v>
      </c>
      <c r="H666" s="128">
        <v>839.48</v>
      </c>
      <c r="I666" s="55">
        <v>917.08999999999992</v>
      </c>
      <c r="J666" s="55">
        <v>945.25</v>
      </c>
      <c r="K666" s="195">
        <v>1108.68</v>
      </c>
      <c r="L666" s="197">
        <v>757.39</v>
      </c>
      <c r="M666" s="69" t="s">
        <v>2255</v>
      </c>
      <c r="N666" s="68">
        <v>20.28</v>
      </c>
      <c r="O666" s="33">
        <v>3.1100000000000003</v>
      </c>
      <c r="P666" s="66">
        <v>98.99</v>
      </c>
      <c r="Q666" s="39">
        <v>192.06</v>
      </c>
      <c r="R666" s="39">
        <v>224.62</v>
      </c>
      <c r="S666" s="63">
        <v>429.47</v>
      </c>
      <c r="T666" s="62">
        <v>82.09</v>
      </c>
      <c r="U666" s="39">
        <v>159.69999999999999</v>
      </c>
      <c r="V666" s="39">
        <v>187.86</v>
      </c>
      <c r="W666" s="63">
        <v>351.29</v>
      </c>
      <c r="X666" s="359">
        <v>0</v>
      </c>
      <c r="Y666" s="95"/>
      <c r="Z666" s="349"/>
      <c r="AB666" s="95"/>
      <c r="AC666" s="95"/>
      <c r="AD666" s="349"/>
    </row>
    <row r="667" spans="1:30" x14ac:dyDescent="0.25">
      <c r="A667" s="44" t="s">
        <v>2230</v>
      </c>
      <c r="B667" s="46">
        <v>10</v>
      </c>
      <c r="C667" s="187" t="s">
        <v>99</v>
      </c>
      <c r="D667" s="54">
        <v>913.11</v>
      </c>
      <c r="E667" s="55">
        <v>1006.1800000000001</v>
      </c>
      <c r="F667" s="55">
        <v>1038.74</v>
      </c>
      <c r="G667" s="56">
        <v>1243.5900000000001</v>
      </c>
      <c r="H667" s="128">
        <v>896.21</v>
      </c>
      <c r="I667" s="55">
        <v>973.81999999999994</v>
      </c>
      <c r="J667" s="55">
        <v>1001.98</v>
      </c>
      <c r="K667" s="195">
        <v>1165.4100000000001</v>
      </c>
      <c r="L667" s="197">
        <v>814.12</v>
      </c>
      <c r="M667" s="69" t="s">
        <v>2258</v>
      </c>
      <c r="N667" s="68">
        <v>21.81</v>
      </c>
      <c r="O667" s="33">
        <v>3.1100000000000003</v>
      </c>
      <c r="P667" s="66">
        <v>98.99</v>
      </c>
      <c r="Q667" s="39">
        <v>192.06</v>
      </c>
      <c r="R667" s="39">
        <v>224.62</v>
      </c>
      <c r="S667" s="63">
        <v>429.47</v>
      </c>
      <c r="T667" s="62">
        <v>82.09</v>
      </c>
      <c r="U667" s="39">
        <v>159.69999999999999</v>
      </c>
      <c r="V667" s="39">
        <v>187.86</v>
      </c>
      <c r="W667" s="63">
        <v>351.29</v>
      </c>
      <c r="X667" s="359">
        <v>0</v>
      </c>
      <c r="Y667" s="95"/>
      <c r="Z667" s="349"/>
      <c r="AB667" s="95"/>
      <c r="AC667" s="95"/>
      <c r="AD667" s="349"/>
    </row>
    <row r="668" spans="1:30" x14ac:dyDescent="0.25">
      <c r="A668" s="44" t="s">
        <v>2230</v>
      </c>
      <c r="B668" s="46">
        <v>11</v>
      </c>
      <c r="C668" s="187" t="s">
        <v>99</v>
      </c>
      <c r="D668" s="54">
        <v>943.59</v>
      </c>
      <c r="E668" s="55">
        <v>1036.6600000000001</v>
      </c>
      <c r="F668" s="55">
        <v>1069.22</v>
      </c>
      <c r="G668" s="56">
        <v>1274.0700000000002</v>
      </c>
      <c r="H668" s="128">
        <v>926.69</v>
      </c>
      <c r="I668" s="55">
        <v>1004.3</v>
      </c>
      <c r="J668" s="55">
        <v>1032.46</v>
      </c>
      <c r="K668" s="195">
        <v>1195.8900000000001</v>
      </c>
      <c r="L668" s="197">
        <v>844.6</v>
      </c>
      <c r="M668" s="69" t="s">
        <v>2260</v>
      </c>
      <c r="N668" s="68">
        <v>22.63</v>
      </c>
      <c r="O668" s="33">
        <v>3.1100000000000003</v>
      </c>
      <c r="P668" s="66">
        <v>98.99</v>
      </c>
      <c r="Q668" s="39">
        <v>192.06</v>
      </c>
      <c r="R668" s="39">
        <v>224.62</v>
      </c>
      <c r="S668" s="63">
        <v>429.47</v>
      </c>
      <c r="T668" s="62">
        <v>82.09</v>
      </c>
      <c r="U668" s="39">
        <v>159.69999999999999</v>
      </c>
      <c r="V668" s="39">
        <v>187.86</v>
      </c>
      <c r="W668" s="63">
        <v>351.29</v>
      </c>
      <c r="X668" s="359">
        <v>0</v>
      </c>
      <c r="Y668" s="95"/>
      <c r="Z668" s="349"/>
      <c r="AB668" s="95"/>
      <c r="AC668" s="95"/>
      <c r="AD668" s="349"/>
    </row>
    <row r="669" spans="1:30" x14ac:dyDescent="0.25">
      <c r="A669" s="44" t="s">
        <v>2230</v>
      </c>
      <c r="B669" s="46">
        <v>12</v>
      </c>
      <c r="C669" s="187" t="s">
        <v>99</v>
      </c>
      <c r="D669" s="54">
        <v>954.01</v>
      </c>
      <c r="E669" s="55">
        <v>1047.08</v>
      </c>
      <c r="F669" s="55">
        <v>1079.6400000000001</v>
      </c>
      <c r="G669" s="56">
        <v>1284.49</v>
      </c>
      <c r="H669" s="128">
        <v>937.11</v>
      </c>
      <c r="I669" s="55">
        <v>1014.72</v>
      </c>
      <c r="J669" s="55">
        <v>1042.8800000000001</v>
      </c>
      <c r="K669" s="195">
        <v>1206.31</v>
      </c>
      <c r="L669" s="197">
        <v>855.02</v>
      </c>
      <c r="M669" s="69" t="s">
        <v>2263</v>
      </c>
      <c r="N669" s="68">
        <v>22.91</v>
      </c>
      <c r="O669" s="33">
        <v>3.1100000000000003</v>
      </c>
      <c r="P669" s="66">
        <v>98.99</v>
      </c>
      <c r="Q669" s="39">
        <v>192.06</v>
      </c>
      <c r="R669" s="39">
        <v>224.62</v>
      </c>
      <c r="S669" s="63">
        <v>429.47</v>
      </c>
      <c r="T669" s="62">
        <v>82.09</v>
      </c>
      <c r="U669" s="39">
        <v>159.69999999999999</v>
      </c>
      <c r="V669" s="39">
        <v>187.86</v>
      </c>
      <c r="W669" s="63">
        <v>351.29</v>
      </c>
      <c r="X669" s="359">
        <v>0</v>
      </c>
      <c r="Y669" s="95"/>
      <c r="Z669" s="349"/>
      <c r="AB669" s="95"/>
      <c r="AC669" s="95"/>
      <c r="AD669" s="349"/>
    </row>
    <row r="670" spans="1:30" x14ac:dyDescent="0.25">
      <c r="A670" s="44" t="s">
        <v>2230</v>
      </c>
      <c r="B670" s="46">
        <v>13</v>
      </c>
      <c r="C670" s="187" t="s">
        <v>99</v>
      </c>
      <c r="D670" s="54">
        <v>954.5</v>
      </c>
      <c r="E670" s="55">
        <v>1047.57</v>
      </c>
      <c r="F670" s="55">
        <v>1080.1300000000001</v>
      </c>
      <c r="G670" s="56">
        <v>1284.98</v>
      </c>
      <c r="H670" s="128">
        <v>937.6</v>
      </c>
      <c r="I670" s="55">
        <v>1015.21</v>
      </c>
      <c r="J670" s="55">
        <v>1043.3699999999999</v>
      </c>
      <c r="K670" s="195">
        <v>1206.8</v>
      </c>
      <c r="L670" s="197">
        <v>855.51</v>
      </c>
      <c r="M670" s="69" t="s">
        <v>2266</v>
      </c>
      <c r="N670" s="68">
        <v>22.92</v>
      </c>
      <c r="O670" s="33">
        <v>3.1100000000000003</v>
      </c>
      <c r="P670" s="66">
        <v>98.99</v>
      </c>
      <c r="Q670" s="39">
        <v>192.06</v>
      </c>
      <c r="R670" s="39">
        <v>224.62</v>
      </c>
      <c r="S670" s="63">
        <v>429.47</v>
      </c>
      <c r="T670" s="62">
        <v>82.09</v>
      </c>
      <c r="U670" s="39">
        <v>159.69999999999999</v>
      </c>
      <c r="V670" s="39">
        <v>187.86</v>
      </c>
      <c r="W670" s="63">
        <v>351.29</v>
      </c>
      <c r="X670" s="359">
        <v>0</v>
      </c>
      <c r="Y670" s="95"/>
      <c r="Z670" s="349"/>
      <c r="AB670" s="95"/>
      <c r="AC670" s="95"/>
      <c r="AD670" s="349"/>
    </row>
    <row r="671" spans="1:30" x14ac:dyDescent="0.25">
      <c r="A671" s="44" t="s">
        <v>2230</v>
      </c>
      <c r="B671" s="46">
        <v>14</v>
      </c>
      <c r="C671" s="187" t="s">
        <v>99</v>
      </c>
      <c r="D671" s="54">
        <v>944.37</v>
      </c>
      <c r="E671" s="55">
        <v>1037.44</v>
      </c>
      <c r="F671" s="55">
        <v>1070</v>
      </c>
      <c r="G671" s="56">
        <v>1274.8499999999999</v>
      </c>
      <c r="H671" s="128">
        <v>927.47</v>
      </c>
      <c r="I671" s="55">
        <v>1005.0799999999999</v>
      </c>
      <c r="J671" s="55">
        <v>1033.24</v>
      </c>
      <c r="K671" s="195">
        <v>1196.67</v>
      </c>
      <c r="L671" s="197">
        <v>845.38</v>
      </c>
      <c r="M671" s="69" t="s">
        <v>2268</v>
      </c>
      <c r="N671" s="68">
        <v>22.65</v>
      </c>
      <c r="O671" s="33">
        <v>3.1100000000000003</v>
      </c>
      <c r="P671" s="66">
        <v>98.99</v>
      </c>
      <c r="Q671" s="39">
        <v>192.06</v>
      </c>
      <c r="R671" s="39">
        <v>224.62</v>
      </c>
      <c r="S671" s="63">
        <v>429.47</v>
      </c>
      <c r="T671" s="62">
        <v>82.09</v>
      </c>
      <c r="U671" s="39">
        <v>159.69999999999999</v>
      </c>
      <c r="V671" s="39">
        <v>187.86</v>
      </c>
      <c r="W671" s="63">
        <v>351.29</v>
      </c>
      <c r="X671" s="359">
        <v>0</v>
      </c>
      <c r="Y671" s="95"/>
      <c r="Z671" s="349"/>
      <c r="AB671" s="95"/>
      <c r="AC671" s="95"/>
      <c r="AD671" s="349"/>
    </row>
    <row r="672" spans="1:30" x14ac:dyDescent="0.25">
      <c r="A672" s="44" t="s">
        <v>2230</v>
      </c>
      <c r="B672" s="46">
        <v>15</v>
      </c>
      <c r="C672" s="187" t="s">
        <v>99</v>
      </c>
      <c r="D672" s="54">
        <v>933.95</v>
      </c>
      <c r="E672" s="55">
        <v>1027.02</v>
      </c>
      <c r="F672" s="55">
        <v>1059.58</v>
      </c>
      <c r="G672" s="56">
        <v>1264.43</v>
      </c>
      <c r="H672" s="128">
        <v>917.05000000000007</v>
      </c>
      <c r="I672" s="55">
        <v>994.66000000000008</v>
      </c>
      <c r="J672" s="55">
        <v>1022.82</v>
      </c>
      <c r="K672" s="195">
        <v>1186.25</v>
      </c>
      <c r="L672" s="197">
        <v>834.96</v>
      </c>
      <c r="M672" s="69" t="s">
        <v>2271</v>
      </c>
      <c r="N672" s="68">
        <v>22.37</v>
      </c>
      <c r="O672" s="33">
        <v>3.1100000000000003</v>
      </c>
      <c r="P672" s="66">
        <v>98.99</v>
      </c>
      <c r="Q672" s="39">
        <v>192.06</v>
      </c>
      <c r="R672" s="39">
        <v>224.62</v>
      </c>
      <c r="S672" s="63">
        <v>429.47</v>
      </c>
      <c r="T672" s="62">
        <v>82.09</v>
      </c>
      <c r="U672" s="39">
        <v>159.69999999999999</v>
      </c>
      <c r="V672" s="39">
        <v>187.86</v>
      </c>
      <c r="W672" s="63">
        <v>351.29</v>
      </c>
      <c r="X672" s="359">
        <v>0</v>
      </c>
      <c r="Y672" s="95"/>
      <c r="Z672" s="349"/>
      <c r="AB672" s="95"/>
      <c r="AC672" s="95"/>
      <c r="AD672" s="349"/>
    </row>
    <row r="673" spans="1:30" x14ac:dyDescent="0.25">
      <c r="A673" s="44" t="s">
        <v>2230</v>
      </c>
      <c r="B673" s="46">
        <v>16</v>
      </c>
      <c r="C673" s="187" t="s">
        <v>99</v>
      </c>
      <c r="D673" s="54">
        <v>913.37</v>
      </c>
      <c r="E673" s="55">
        <v>1006.44</v>
      </c>
      <c r="F673" s="55">
        <v>1039</v>
      </c>
      <c r="G673" s="56">
        <v>1243.8500000000001</v>
      </c>
      <c r="H673" s="128">
        <v>896.47</v>
      </c>
      <c r="I673" s="55">
        <v>974.07999999999993</v>
      </c>
      <c r="J673" s="55">
        <v>1002.24</v>
      </c>
      <c r="K673" s="195">
        <v>1165.67</v>
      </c>
      <c r="L673" s="197">
        <v>814.38</v>
      </c>
      <c r="M673" s="69" t="s">
        <v>1780</v>
      </c>
      <c r="N673" s="68">
        <v>21.81</v>
      </c>
      <c r="O673" s="33">
        <v>3.1100000000000003</v>
      </c>
      <c r="P673" s="66">
        <v>98.99</v>
      </c>
      <c r="Q673" s="39">
        <v>192.06</v>
      </c>
      <c r="R673" s="39">
        <v>224.62</v>
      </c>
      <c r="S673" s="63">
        <v>429.47</v>
      </c>
      <c r="T673" s="62">
        <v>82.09</v>
      </c>
      <c r="U673" s="39">
        <v>159.69999999999999</v>
      </c>
      <c r="V673" s="39">
        <v>187.86</v>
      </c>
      <c r="W673" s="63">
        <v>351.29</v>
      </c>
      <c r="X673" s="359">
        <v>0</v>
      </c>
      <c r="Y673" s="95"/>
      <c r="Z673" s="349"/>
      <c r="AB673" s="95"/>
      <c r="AC673" s="95"/>
      <c r="AD673" s="349"/>
    </row>
    <row r="674" spans="1:30" x14ac:dyDescent="0.25">
      <c r="A674" s="44" t="s">
        <v>2230</v>
      </c>
      <c r="B674" s="46">
        <v>17</v>
      </c>
      <c r="C674" s="187" t="s">
        <v>99</v>
      </c>
      <c r="D674" s="54">
        <v>902.87</v>
      </c>
      <c r="E674" s="55">
        <v>995.94</v>
      </c>
      <c r="F674" s="55">
        <v>1028.5</v>
      </c>
      <c r="G674" s="56">
        <v>1233.3499999999999</v>
      </c>
      <c r="H674" s="128">
        <v>885.97</v>
      </c>
      <c r="I674" s="55">
        <v>963.57999999999993</v>
      </c>
      <c r="J674" s="55">
        <v>991.74</v>
      </c>
      <c r="K674" s="195">
        <v>1155.17</v>
      </c>
      <c r="L674" s="197">
        <v>803.88</v>
      </c>
      <c r="M674" s="69" t="s">
        <v>2275</v>
      </c>
      <c r="N674" s="68">
        <v>21.53</v>
      </c>
      <c r="O674" s="33">
        <v>3.1100000000000003</v>
      </c>
      <c r="P674" s="66">
        <v>98.99</v>
      </c>
      <c r="Q674" s="39">
        <v>192.06</v>
      </c>
      <c r="R674" s="39">
        <v>224.62</v>
      </c>
      <c r="S674" s="63">
        <v>429.47</v>
      </c>
      <c r="T674" s="62">
        <v>82.09</v>
      </c>
      <c r="U674" s="39">
        <v>159.69999999999999</v>
      </c>
      <c r="V674" s="39">
        <v>187.86</v>
      </c>
      <c r="W674" s="63">
        <v>351.29</v>
      </c>
      <c r="X674" s="359">
        <v>0</v>
      </c>
      <c r="Y674" s="95"/>
      <c r="Z674" s="349"/>
      <c r="AB674" s="95"/>
      <c r="AC674" s="95"/>
      <c r="AD674" s="349"/>
    </row>
    <row r="675" spans="1:30" x14ac:dyDescent="0.25">
      <c r="A675" s="44" t="s">
        <v>2230</v>
      </c>
      <c r="B675" s="46">
        <v>18</v>
      </c>
      <c r="C675" s="187" t="s">
        <v>99</v>
      </c>
      <c r="D675" s="54">
        <v>901.97</v>
      </c>
      <c r="E675" s="55">
        <v>995.04</v>
      </c>
      <c r="F675" s="55">
        <v>1027.5999999999999</v>
      </c>
      <c r="G675" s="56">
        <v>1232.45</v>
      </c>
      <c r="H675" s="128">
        <v>885.07</v>
      </c>
      <c r="I675" s="55">
        <v>962.68000000000006</v>
      </c>
      <c r="J675" s="55">
        <v>990.84</v>
      </c>
      <c r="K675" s="195">
        <v>1154.27</v>
      </c>
      <c r="L675" s="197">
        <v>802.98</v>
      </c>
      <c r="M675" s="69" t="s">
        <v>2278</v>
      </c>
      <c r="N675" s="68">
        <v>21.51</v>
      </c>
      <c r="O675" s="33">
        <v>3.1100000000000003</v>
      </c>
      <c r="P675" s="66">
        <v>98.99</v>
      </c>
      <c r="Q675" s="39">
        <v>192.06</v>
      </c>
      <c r="R675" s="39">
        <v>224.62</v>
      </c>
      <c r="S675" s="63">
        <v>429.47</v>
      </c>
      <c r="T675" s="62">
        <v>82.09</v>
      </c>
      <c r="U675" s="39">
        <v>159.69999999999999</v>
      </c>
      <c r="V675" s="39">
        <v>187.86</v>
      </c>
      <c r="W675" s="63">
        <v>351.29</v>
      </c>
      <c r="X675" s="359">
        <v>0</v>
      </c>
      <c r="Y675" s="95"/>
      <c r="Z675" s="349"/>
      <c r="AB675" s="95"/>
      <c r="AC675" s="95"/>
      <c r="AD675" s="349"/>
    </row>
    <row r="676" spans="1:30" x14ac:dyDescent="0.25">
      <c r="A676" s="44" t="s">
        <v>2230</v>
      </c>
      <c r="B676" s="46">
        <v>19</v>
      </c>
      <c r="C676" s="187" t="s">
        <v>99</v>
      </c>
      <c r="D676" s="54">
        <v>929.72</v>
      </c>
      <c r="E676" s="55">
        <v>1022.79</v>
      </c>
      <c r="F676" s="55">
        <v>1055.3499999999999</v>
      </c>
      <c r="G676" s="56">
        <v>1260.2</v>
      </c>
      <c r="H676" s="128">
        <v>912.82</v>
      </c>
      <c r="I676" s="55">
        <v>990.43000000000006</v>
      </c>
      <c r="J676" s="55">
        <v>1018.59</v>
      </c>
      <c r="K676" s="195">
        <v>1182.02</v>
      </c>
      <c r="L676" s="197">
        <v>830.73</v>
      </c>
      <c r="M676" s="69" t="s">
        <v>2280</v>
      </c>
      <c r="N676" s="68">
        <v>22.25</v>
      </c>
      <c r="O676" s="33">
        <v>3.1100000000000003</v>
      </c>
      <c r="P676" s="66">
        <v>98.99</v>
      </c>
      <c r="Q676" s="39">
        <v>192.06</v>
      </c>
      <c r="R676" s="39">
        <v>224.62</v>
      </c>
      <c r="S676" s="63">
        <v>429.47</v>
      </c>
      <c r="T676" s="62">
        <v>82.09</v>
      </c>
      <c r="U676" s="39">
        <v>159.69999999999999</v>
      </c>
      <c r="V676" s="39">
        <v>187.86</v>
      </c>
      <c r="W676" s="63">
        <v>351.29</v>
      </c>
      <c r="X676" s="359">
        <v>0</v>
      </c>
      <c r="Y676" s="95"/>
      <c r="Z676" s="349"/>
      <c r="AB676" s="95"/>
      <c r="AC676" s="95"/>
      <c r="AD676" s="349"/>
    </row>
    <row r="677" spans="1:30" x14ac:dyDescent="0.25">
      <c r="A677" s="44" t="s">
        <v>2230</v>
      </c>
      <c r="B677" s="46">
        <v>20</v>
      </c>
      <c r="C677" s="187" t="s">
        <v>99</v>
      </c>
      <c r="D677" s="54">
        <v>958.93999999999994</v>
      </c>
      <c r="E677" s="55">
        <v>1052.01</v>
      </c>
      <c r="F677" s="55">
        <v>1084.57</v>
      </c>
      <c r="G677" s="56">
        <v>1289.42</v>
      </c>
      <c r="H677" s="128">
        <v>942.04</v>
      </c>
      <c r="I677" s="55">
        <v>1019.6499999999999</v>
      </c>
      <c r="J677" s="55">
        <v>1047.81</v>
      </c>
      <c r="K677" s="195">
        <v>1211.24</v>
      </c>
      <c r="L677" s="197">
        <v>859.94999999999993</v>
      </c>
      <c r="M677" s="69" t="s">
        <v>2284</v>
      </c>
      <c r="N677" s="68">
        <v>23.04</v>
      </c>
      <c r="O677" s="33">
        <v>3.1100000000000003</v>
      </c>
      <c r="P677" s="66">
        <v>98.99</v>
      </c>
      <c r="Q677" s="39">
        <v>192.06</v>
      </c>
      <c r="R677" s="39">
        <v>224.62</v>
      </c>
      <c r="S677" s="63">
        <v>429.47</v>
      </c>
      <c r="T677" s="62">
        <v>82.09</v>
      </c>
      <c r="U677" s="39">
        <v>159.69999999999999</v>
      </c>
      <c r="V677" s="39">
        <v>187.86</v>
      </c>
      <c r="W677" s="63">
        <v>351.29</v>
      </c>
      <c r="X677" s="359">
        <v>0</v>
      </c>
      <c r="Y677" s="95"/>
      <c r="Z677" s="349"/>
      <c r="AB677" s="95"/>
      <c r="AC677" s="95"/>
      <c r="AD677" s="349"/>
    </row>
    <row r="678" spans="1:30" x14ac:dyDescent="0.25">
      <c r="A678" s="44" t="s">
        <v>2230</v>
      </c>
      <c r="B678" s="46">
        <v>21</v>
      </c>
      <c r="C678" s="187" t="s">
        <v>99</v>
      </c>
      <c r="D678" s="54">
        <v>960.57999999999993</v>
      </c>
      <c r="E678" s="55">
        <v>1053.6500000000001</v>
      </c>
      <c r="F678" s="55">
        <v>1086.21</v>
      </c>
      <c r="G678" s="56">
        <v>1291.06</v>
      </c>
      <c r="H678" s="128">
        <v>943.68</v>
      </c>
      <c r="I678" s="55">
        <v>1021.29</v>
      </c>
      <c r="J678" s="55">
        <v>1049.4499999999998</v>
      </c>
      <c r="K678" s="195">
        <v>1212.8799999999999</v>
      </c>
      <c r="L678" s="197">
        <v>861.59</v>
      </c>
      <c r="M678" s="69" t="s">
        <v>2287</v>
      </c>
      <c r="N678" s="68">
        <v>23.08</v>
      </c>
      <c r="O678" s="33">
        <v>3.1100000000000003</v>
      </c>
      <c r="P678" s="66">
        <v>98.99</v>
      </c>
      <c r="Q678" s="39">
        <v>192.06</v>
      </c>
      <c r="R678" s="39">
        <v>224.62</v>
      </c>
      <c r="S678" s="63">
        <v>429.47</v>
      </c>
      <c r="T678" s="62">
        <v>82.09</v>
      </c>
      <c r="U678" s="39">
        <v>159.69999999999999</v>
      </c>
      <c r="V678" s="39">
        <v>187.86</v>
      </c>
      <c r="W678" s="63">
        <v>351.29</v>
      </c>
      <c r="X678" s="359">
        <v>0</v>
      </c>
      <c r="Y678" s="95"/>
      <c r="Z678" s="349"/>
      <c r="AB678" s="95"/>
      <c r="AC678" s="95"/>
      <c r="AD678" s="349"/>
    </row>
    <row r="679" spans="1:30" x14ac:dyDescent="0.25">
      <c r="A679" s="44" t="s">
        <v>2230</v>
      </c>
      <c r="B679" s="46">
        <v>22</v>
      </c>
      <c r="C679" s="187" t="s">
        <v>99</v>
      </c>
      <c r="D679" s="54">
        <v>890.9</v>
      </c>
      <c r="E679" s="55">
        <v>983.97</v>
      </c>
      <c r="F679" s="55">
        <v>1016.53</v>
      </c>
      <c r="G679" s="56">
        <v>1221.3800000000001</v>
      </c>
      <c r="H679" s="128">
        <v>874.00000000000011</v>
      </c>
      <c r="I679" s="55">
        <v>951.61000000000013</v>
      </c>
      <c r="J679" s="55">
        <v>979.7700000000001</v>
      </c>
      <c r="K679" s="195">
        <v>1143.2</v>
      </c>
      <c r="L679" s="197">
        <v>791.91000000000008</v>
      </c>
      <c r="M679" s="69" t="s">
        <v>2290</v>
      </c>
      <c r="N679" s="68">
        <v>21.21</v>
      </c>
      <c r="O679" s="33">
        <v>3.1100000000000003</v>
      </c>
      <c r="P679" s="66">
        <v>98.99</v>
      </c>
      <c r="Q679" s="39">
        <v>192.06</v>
      </c>
      <c r="R679" s="39">
        <v>224.62</v>
      </c>
      <c r="S679" s="63">
        <v>429.47</v>
      </c>
      <c r="T679" s="62">
        <v>82.09</v>
      </c>
      <c r="U679" s="39">
        <v>159.69999999999999</v>
      </c>
      <c r="V679" s="39">
        <v>187.86</v>
      </c>
      <c r="W679" s="63">
        <v>351.29</v>
      </c>
      <c r="X679" s="359">
        <v>0</v>
      </c>
      <c r="Y679" s="95"/>
      <c r="Z679" s="349"/>
      <c r="AB679" s="95"/>
      <c r="AC679" s="95"/>
      <c r="AD679" s="349"/>
    </row>
    <row r="680" spans="1:30" x14ac:dyDescent="0.25">
      <c r="A680" s="44" t="s">
        <v>2230</v>
      </c>
      <c r="B680" s="46">
        <v>23</v>
      </c>
      <c r="C680" s="187" t="s">
        <v>99</v>
      </c>
      <c r="D680" s="54">
        <v>1119.99</v>
      </c>
      <c r="E680" s="55">
        <v>1213.06</v>
      </c>
      <c r="F680" s="55">
        <v>1245.6199999999999</v>
      </c>
      <c r="G680" s="56">
        <v>1450.47</v>
      </c>
      <c r="H680" s="128">
        <v>1103.0899999999999</v>
      </c>
      <c r="I680" s="55">
        <v>1180.7</v>
      </c>
      <c r="J680" s="55">
        <v>1208.8600000000001</v>
      </c>
      <c r="K680" s="195">
        <v>1372.29</v>
      </c>
      <c r="L680" s="197">
        <v>1021</v>
      </c>
      <c r="M680" s="69" t="s">
        <v>2292</v>
      </c>
      <c r="N680" s="68">
        <v>27.37</v>
      </c>
      <c r="O680" s="33">
        <v>3.1100000000000003</v>
      </c>
      <c r="P680" s="66">
        <v>98.99</v>
      </c>
      <c r="Q680" s="39">
        <v>192.06</v>
      </c>
      <c r="R680" s="39">
        <v>224.62</v>
      </c>
      <c r="S680" s="63">
        <v>429.47</v>
      </c>
      <c r="T680" s="62">
        <v>82.09</v>
      </c>
      <c r="U680" s="39">
        <v>159.69999999999999</v>
      </c>
      <c r="V680" s="39">
        <v>187.86</v>
      </c>
      <c r="W680" s="63">
        <v>351.29</v>
      </c>
      <c r="X680" s="359">
        <v>0</v>
      </c>
      <c r="Y680" s="95"/>
      <c r="Z680" s="349"/>
      <c r="AB680" s="95"/>
      <c r="AC680" s="95"/>
      <c r="AD680" s="349"/>
    </row>
    <row r="681" spans="1:30" x14ac:dyDescent="0.25">
      <c r="A681" s="44" t="s">
        <v>2293</v>
      </c>
      <c r="B681" s="46">
        <v>0</v>
      </c>
      <c r="C681" s="187" t="s">
        <v>99</v>
      </c>
      <c r="D681" s="54">
        <v>827.71</v>
      </c>
      <c r="E681" s="55">
        <v>920.78</v>
      </c>
      <c r="F681" s="55">
        <v>953.34</v>
      </c>
      <c r="G681" s="56">
        <v>1158.19</v>
      </c>
      <c r="H681" s="128">
        <v>810.81000000000006</v>
      </c>
      <c r="I681" s="55">
        <v>888.42000000000007</v>
      </c>
      <c r="J681" s="55">
        <v>916.58</v>
      </c>
      <c r="K681" s="195">
        <v>1080.01</v>
      </c>
      <c r="L681" s="197">
        <v>728.72</v>
      </c>
      <c r="M681" s="69" t="s">
        <v>2297</v>
      </c>
      <c r="N681" s="68">
        <v>19.510000000000002</v>
      </c>
      <c r="O681" s="33">
        <v>3.1100000000000003</v>
      </c>
      <c r="P681" s="66">
        <v>98.99</v>
      </c>
      <c r="Q681" s="39">
        <v>192.06</v>
      </c>
      <c r="R681" s="39">
        <v>224.62</v>
      </c>
      <c r="S681" s="63">
        <v>429.47</v>
      </c>
      <c r="T681" s="62">
        <v>82.09</v>
      </c>
      <c r="U681" s="39">
        <v>159.69999999999999</v>
      </c>
      <c r="V681" s="39">
        <v>187.86</v>
      </c>
      <c r="W681" s="63">
        <v>351.29</v>
      </c>
      <c r="X681" s="359">
        <v>0</v>
      </c>
      <c r="Y681" s="95"/>
      <c r="Z681" s="349"/>
      <c r="AB681" s="95"/>
      <c r="AC681" s="95"/>
      <c r="AD681" s="349"/>
    </row>
    <row r="682" spans="1:30" x14ac:dyDescent="0.25">
      <c r="A682" s="44" t="s">
        <v>2293</v>
      </c>
      <c r="B682" s="46">
        <v>1</v>
      </c>
      <c r="C682" s="187" t="s">
        <v>99</v>
      </c>
      <c r="D682" s="54">
        <v>806.59999999999991</v>
      </c>
      <c r="E682" s="55">
        <v>899.67</v>
      </c>
      <c r="F682" s="55">
        <v>932.23</v>
      </c>
      <c r="G682" s="56">
        <v>1137.08</v>
      </c>
      <c r="H682" s="128">
        <v>789.69999999999993</v>
      </c>
      <c r="I682" s="55">
        <v>867.31</v>
      </c>
      <c r="J682" s="55">
        <v>895.46999999999991</v>
      </c>
      <c r="K682" s="195">
        <v>1058.8999999999999</v>
      </c>
      <c r="L682" s="197">
        <v>707.61</v>
      </c>
      <c r="M682" s="69" t="s">
        <v>2300</v>
      </c>
      <c r="N682" s="68">
        <v>18.940000000000001</v>
      </c>
      <c r="O682" s="33">
        <v>3.1100000000000003</v>
      </c>
      <c r="P682" s="66">
        <v>98.99</v>
      </c>
      <c r="Q682" s="39">
        <v>192.06</v>
      </c>
      <c r="R682" s="39">
        <v>224.62</v>
      </c>
      <c r="S682" s="63">
        <v>429.47</v>
      </c>
      <c r="T682" s="62">
        <v>82.09</v>
      </c>
      <c r="U682" s="39">
        <v>159.69999999999999</v>
      </c>
      <c r="V682" s="39">
        <v>187.86</v>
      </c>
      <c r="W682" s="63">
        <v>351.29</v>
      </c>
      <c r="X682" s="359">
        <v>0</v>
      </c>
      <c r="Y682" s="95"/>
      <c r="Z682" s="349"/>
      <c r="AB682" s="95"/>
      <c r="AC682" s="95"/>
      <c r="AD682" s="349"/>
    </row>
    <row r="683" spans="1:30" x14ac:dyDescent="0.25">
      <c r="A683" s="44" t="s">
        <v>2293</v>
      </c>
      <c r="B683" s="46">
        <v>2</v>
      </c>
      <c r="C683" s="187" t="s">
        <v>99</v>
      </c>
      <c r="D683" s="54">
        <v>833.6</v>
      </c>
      <c r="E683" s="55">
        <v>926.67000000000007</v>
      </c>
      <c r="F683" s="55">
        <v>959.23</v>
      </c>
      <c r="G683" s="56">
        <v>1164.08</v>
      </c>
      <c r="H683" s="128">
        <v>816.7</v>
      </c>
      <c r="I683" s="55">
        <v>894.31</v>
      </c>
      <c r="J683" s="55">
        <v>922.47</v>
      </c>
      <c r="K683" s="195">
        <v>1085.9000000000001</v>
      </c>
      <c r="L683" s="197">
        <v>734.61</v>
      </c>
      <c r="M683" s="69" t="s">
        <v>2303</v>
      </c>
      <c r="N683" s="68">
        <v>19.670000000000002</v>
      </c>
      <c r="O683" s="33">
        <v>3.1100000000000003</v>
      </c>
      <c r="P683" s="66">
        <v>98.99</v>
      </c>
      <c r="Q683" s="39">
        <v>192.06</v>
      </c>
      <c r="R683" s="39">
        <v>224.62</v>
      </c>
      <c r="S683" s="63">
        <v>429.47</v>
      </c>
      <c r="T683" s="62">
        <v>82.09</v>
      </c>
      <c r="U683" s="39">
        <v>159.69999999999999</v>
      </c>
      <c r="V683" s="39">
        <v>187.86</v>
      </c>
      <c r="W683" s="63">
        <v>351.29</v>
      </c>
      <c r="X683" s="359">
        <v>0</v>
      </c>
      <c r="Y683" s="95"/>
      <c r="Z683" s="349"/>
      <c r="AB683" s="95"/>
      <c r="AC683" s="95"/>
      <c r="AD683" s="349"/>
    </row>
    <row r="684" spans="1:30" x14ac:dyDescent="0.25">
      <c r="A684" s="44" t="s">
        <v>2293</v>
      </c>
      <c r="B684" s="46">
        <v>3</v>
      </c>
      <c r="C684" s="187" t="s">
        <v>99</v>
      </c>
      <c r="D684" s="54">
        <v>861.8</v>
      </c>
      <c r="E684" s="55">
        <v>954.87</v>
      </c>
      <c r="F684" s="55">
        <v>987.43</v>
      </c>
      <c r="G684" s="56">
        <v>1192.28</v>
      </c>
      <c r="H684" s="128">
        <v>844.9</v>
      </c>
      <c r="I684" s="55">
        <v>922.51</v>
      </c>
      <c r="J684" s="55">
        <v>950.67</v>
      </c>
      <c r="K684" s="195">
        <v>1114.0999999999999</v>
      </c>
      <c r="L684" s="197">
        <v>762.81</v>
      </c>
      <c r="M684" s="69" t="s">
        <v>314</v>
      </c>
      <c r="N684" s="68">
        <v>20.43</v>
      </c>
      <c r="O684" s="33">
        <v>3.1100000000000003</v>
      </c>
      <c r="P684" s="66">
        <v>98.99</v>
      </c>
      <c r="Q684" s="39">
        <v>192.06</v>
      </c>
      <c r="R684" s="39">
        <v>224.62</v>
      </c>
      <c r="S684" s="63">
        <v>429.47</v>
      </c>
      <c r="T684" s="62">
        <v>82.09</v>
      </c>
      <c r="U684" s="39">
        <v>159.69999999999999</v>
      </c>
      <c r="V684" s="39">
        <v>187.86</v>
      </c>
      <c r="W684" s="63">
        <v>351.29</v>
      </c>
      <c r="X684" s="359">
        <v>0</v>
      </c>
      <c r="Y684" s="95"/>
      <c r="Z684" s="349"/>
      <c r="AB684" s="95"/>
      <c r="AC684" s="95"/>
      <c r="AD684" s="349"/>
    </row>
    <row r="685" spans="1:30" x14ac:dyDescent="0.25">
      <c r="A685" s="44" t="s">
        <v>2293</v>
      </c>
      <c r="B685" s="46">
        <v>4</v>
      </c>
      <c r="C685" s="187" t="s">
        <v>99</v>
      </c>
      <c r="D685" s="54">
        <v>893.22</v>
      </c>
      <c r="E685" s="55">
        <v>986.29</v>
      </c>
      <c r="F685" s="55">
        <v>1018.85</v>
      </c>
      <c r="G685" s="56">
        <v>1223.7</v>
      </c>
      <c r="H685" s="128">
        <v>876.32</v>
      </c>
      <c r="I685" s="55">
        <v>953.93000000000006</v>
      </c>
      <c r="J685" s="55">
        <v>982.09</v>
      </c>
      <c r="K685" s="195">
        <v>1145.52</v>
      </c>
      <c r="L685" s="197">
        <v>794.23</v>
      </c>
      <c r="M685" s="69" t="s">
        <v>2308</v>
      </c>
      <c r="N685" s="68">
        <v>21.27</v>
      </c>
      <c r="O685" s="33">
        <v>3.1100000000000003</v>
      </c>
      <c r="P685" s="66">
        <v>98.99</v>
      </c>
      <c r="Q685" s="39">
        <v>192.06</v>
      </c>
      <c r="R685" s="39">
        <v>224.62</v>
      </c>
      <c r="S685" s="63">
        <v>429.47</v>
      </c>
      <c r="T685" s="62">
        <v>82.09</v>
      </c>
      <c r="U685" s="39">
        <v>159.69999999999999</v>
      </c>
      <c r="V685" s="39">
        <v>187.86</v>
      </c>
      <c r="W685" s="63">
        <v>351.29</v>
      </c>
      <c r="X685" s="359">
        <v>0</v>
      </c>
      <c r="Y685" s="95"/>
      <c r="Z685" s="349"/>
      <c r="AB685" s="95"/>
      <c r="AC685" s="95"/>
      <c r="AD685" s="349"/>
    </row>
    <row r="686" spans="1:30" x14ac:dyDescent="0.25">
      <c r="A686" s="44" t="s">
        <v>2293</v>
      </c>
      <c r="B686" s="46">
        <v>5</v>
      </c>
      <c r="C686" s="187" t="s">
        <v>99</v>
      </c>
      <c r="D686" s="54">
        <v>903.06</v>
      </c>
      <c r="E686" s="55">
        <v>996.13</v>
      </c>
      <c r="F686" s="55">
        <v>1028.69</v>
      </c>
      <c r="G686" s="56">
        <v>1233.54</v>
      </c>
      <c r="H686" s="128">
        <v>886.16</v>
      </c>
      <c r="I686" s="55">
        <v>963.77</v>
      </c>
      <c r="J686" s="55">
        <v>991.93</v>
      </c>
      <c r="K686" s="195">
        <v>1155.3599999999999</v>
      </c>
      <c r="L686" s="197">
        <v>804.06999999999994</v>
      </c>
      <c r="M686" s="69" t="s">
        <v>1362</v>
      </c>
      <c r="N686" s="68">
        <v>21.54</v>
      </c>
      <c r="O686" s="33">
        <v>3.1100000000000003</v>
      </c>
      <c r="P686" s="66">
        <v>98.99</v>
      </c>
      <c r="Q686" s="39">
        <v>192.06</v>
      </c>
      <c r="R686" s="39">
        <v>224.62</v>
      </c>
      <c r="S686" s="63">
        <v>429.47</v>
      </c>
      <c r="T686" s="62">
        <v>82.09</v>
      </c>
      <c r="U686" s="39">
        <v>159.69999999999999</v>
      </c>
      <c r="V686" s="39">
        <v>187.86</v>
      </c>
      <c r="W686" s="63">
        <v>351.29</v>
      </c>
      <c r="X686" s="359">
        <v>0</v>
      </c>
      <c r="Y686" s="95"/>
      <c r="Z686" s="349"/>
      <c r="AB686" s="95"/>
      <c r="AC686" s="95"/>
      <c r="AD686" s="349"/>
    </row>
    <row r="687" spans="1:30" x14ac:dyDescent="0.25">
      <c r="A687" s="44" t="s">
        <v>2293</v>
      </c>
      <c r="B687" s="46">
        <v>6</v>
      </c>
      <c r="C687" s="187" t="s">
        <v>99</v>
      </c>
      <c r="D687" s="54">
        <v>830.06</v>
      </c>
      <c r="E687" s="55">
        <v>923.13</v>
      </c>
      <c r="F687" s="55">
        <v>955.69</v>
      </c>
      <c r="G687" s="56">
        <v>1160.54</v>
      </c>
      <c r="H687" s="128">
        <v>813.16</v>
      </c>
      <c r="I687" s="55">
        <v>890.77</v>
      </c>
      <c r="J687" s="55">
        <v>918.93</v>
      </c>
      <c r="K687" s="195">
        <v>1082.3599999999999</v>
      </c>
      <c r="L687" s="197">
        <v>731.07</v>
      </c>
      <c r="M687" s="69" t="s">
        <v>2312</v>
      </c>
      <c r="N687" s="68">
        <v>19.57</v>
      </c>
      <c r="O687" s="33">
        <v>3.1100000000000003</v>
      </c>
      <c r="P687" s="66">
        <v>98.99</v>
      </c>
      <c r="Q687" s="39">
        <v>192.06</v>
      </c>
      <c r="R687" s="39">
        <v>224.62</v>
      </c>
      <c r="S687" s="63">
        <v>429.47</v>
      </c>
      <c r="T687" s="62">
        <v>82.09</v>
      </c>
      <c r="U687" s="39">
        <v>159.69999999999999</v>
      </c>
      <c r="V687" s="39">
        <v>187.86</v>
      </c>
      <c r="W687" s="63">
        <v>351.29</v>
      </c>
      <c r="X687" s="359">
        <v>0</v>
      </c>
      <c r="Y687" s="95"/>
      <c r="Z687" s="349"/>
      <c r="AB687" s="95"/>
      <c r="AC687" s="95"/>
      <c r="AD687" s="349"/>
    </row>
    <row r="688" spans="1:30" x14ac:dyDescent="0.25">
      <c r="A688" s="44" t="s">
        <v>2293</v>
      </c>
      <c r="B688" s="46">
        <v>7</v>
      </c>
      <c r="C688" s="187" t="s">
        <v>99</v>
      </c>
      <c r="D688" s="54">
        <v>856.05</v>
      </c>
      <c r="E688" s="55">
        <v>949.11999999999989</v>
      </c>
      <c r="F688" s="55">
        <v>981.68</v>
      </c>
      <c r="G688" s="56">
        <v>1186.53</v>
      </c>
      <c r="H688" s="128">
        <v>839.15</v>
      </c>
      <c r="I688" s="55">
        <v>916.76</v>
      </c>
      <c r="J688" s="55">
        <v>944.92</v>
      </c>
      <c r="K688" s="195">
        <v>1108.3499999999999</v>
      </c>
      <c r="L688" s="197">
        <v>757.06</v>
      </c>
      <c r="M688" s="69" t="s">
        <v>2315</v>
      </c>
      <c r="N688" s="68">
        <v>20.27</v>
      </c>
      <c r="O688" s="33">
        <v>3.1100000000000003</v>
      </c>
      <c r="P688" s="66">
        <v>98.99</v>
      </c>
      <c r="Q688" s="39">
        <v>192.06</v>
      </c>
      <c r="R688" s="39">
        <v>224.62</v>
      </c>
      <c r="S688" s="63">
        <v>429.47</v>
      </c>
      <c r="T688" s="62">
        <v>82.09</v>
      </c>
      <c r="U688" s="39">
        <v>159.69999999999999</v>
      </c>
      <c r="V688" s="39">
        <v>187.86</v>
      </c>
      <c r="W688" s="63">
        <v>351.29</v>
      </c>
      <c r="X688" s="359">
        <v>0</v>
      </c>
      <c r="Y688" s="95"/>
      <c r="Z688" s="349"/>
      <c r="AB688" s="95"/>
      <c r="AC688" s="95"/>
      <c r="AD688" s="349"/>
    </row>
    <row r="689" spans="1:30" x14ac:dyDescent="0.25">
      <c r="A689" s="44" t="s">
        <v>2293</v>
      </c>
      <c r="B689" s="46">
        <v>8</v>
      </c>
      <c r="C689" s="187" t="s">
        <v>99</v>
      </c>
      <c r="D689" s="54">
        <v>888.96</v>
      </c>
      <c r="E689" s="55">
        <v>982.03000000000009</v>
      </c>
      <c r="F689" s="55">
        <v>1014.59</v>
      </c>
      <c r="G689" s="56">
        <v>1219.44</v>
      </c>
      <c r="H689" s="128">
        <v>872.06000000000006</v>
      </c>
      <c r="I689" s="55">
        <v>949.67000000000007</v>
      </c>
      <c r="J689" s="55">
        <v>977.83</v>
      </c>
      <c r="K689" s="195">
        <v>1141.26</v>
      </c>
      <c r="L689" s="197">
        <v>789.97</v>
      </c>
      <c r="M689" s="69" t="s">
        <v>2319</v>
      </c>
      <c r="N689" s="68">
        <v>21.16</v>
      </c>
      <c r="O689" s="33">
        <v>3.1100000000000003</v>
      </c>
      <c r="P689" s="66">
        <v>98.99</v>
      </c>
      <c r="Q689" s="39">
        <v>192.06</v>
      </c>
      <c r="R689" s="39">
        <v>224.62</v>
      </c>
      <c r="S689" s="63">
        <v>429.47</v>
      </c>
      <c r="T689" s="62">
        <v>82.09</v>
      </c>
      <c r="U689" s="39">
        <v>159.69999999999999</v>
      </c>
      <c r="V689" s="39">
        <v>187.86</v>
      </c>
      <c r="W689" s="63">
        <v>351.29</v>
      </c>
      <c r="X689" s="359">
        <v>0</v>
      </c>
      <c r="Y689" s="95"/>
      <c r="Z689" s="349"/>
      <c r="AB689" s="95"/>
      <c r="AC689" s="95"/>
      <c r="AD689" s="349"/>
    </row>
    <row r="690" spans="1:30" x14ac:dyDescent="0.25">
      <c r="A690" s="44" t="s">
        <v>2293</v>
      </c>
      <c r="B690" s="46">
        <v>9</v>
      </c>
      <c r="C690" s="187" t="s">
        <v>99</v>
      </c>
      <c r="D690" s="54">
        <v>856.05</v>
      </c>
      <c r="E690" s="55">
        <v>949.11999999999989</v>
      </c>
      <c r="F690" s="55">
        <v>981.68</v>
      </c>
      <c r="G690" s="56">
        <v>1186.53</v>
      </c>
      <c r="H690" s="128">
        <v>839.15</v>
      </c>
      <c r="I690" s="55">
        <v>916.76</v>
      </c>
      <c r="J690" s="55">
        <v>944.92</v>
      </c>
      <c r="K690" s="195">
        <v>1108.3499999999999</v>
      </c>
      <c r="L690" s="197">
        <v>757.06</v>
      </c>
      <c r="M690" s="69" t="s">
        <v>2315</v>
      </c>
      <c r="N690" s="68">
        <v>20.27</v>
      </c>
      <c r="O690" s="33">
        <v>3.1100000000000003</v>
      </c>
      <c r="P690" s="66">
        <v>98.99</v>
      </c>
      <c r="Q690" s="39">
        <v>192.06</v>
      </c>
      <c r="R690" s="39">
        <v>224.62</v>
      </c>
      <c r="S690" s="63">
        <v>429.47</v>
      </c>
      <c r="T690" s="62">
        <v>82.09</v>
      </c>
      <c r="U690" s="39">
        <v>159.69999999999999</v>
      </c>
      <c r="V690" s="39">
        <v>187.86</v>
      </c>
      <c r="W690" s="63">
        <v>351.29</v>
      </c>
      <c r="X690" s="359">
        <v>0</v>
      </c>
      <c r="Y690" s="95"/>
      <c r="Z690" s="349"/>
      <c r="AB690" s="95"/>
      <c r="AC690" s="95"/>
      <c r="AD690" s="349"/>
    </row>
    <row r="691" spans="1:30" x14ac:dyDescent="0.25">
      <c r="A691" s="44" t="s">
        <v>2293</v>
      </c>
      <c r="B691" s="46">
        <v>10</v>
      </c>
      <c r="C691" s="187" t="s">
        <v>99</v>
      </c>
      <c r="D691" s="54">
        <v>926.89</v>
      </c>
      <c r="E691" s="55">
        <v>1019.96</v>
      </c>
      <c r="F691" s="55">
        <v>1052.52</v>
      </c>
      <c r="G691" s="56">
        <v>1257.3700000000001</v>
      </c>
      <c r="H691" s="128">
        <v>909.99</v>
      </c>
      <c r="I691" s="55">
        <v>987.59999999999991</v>
      </c>
      <c r="J691" s="55">
        <v>1015.76</v>
      </c>
      <c r="K691" s="195">
        <v>1179.19</v>
      </c>
      <c r="L691" s="197">
        <v>827.9</v>
      </c>
      <c r="M691" s="69" t="s">
        <v>2323</v>
      </c>
      <c r="N691" s="68">
        <v>22.18</v>
      </c>
      <c r="O691" s="33">
        <v>3.1100000000000003</v>
      </c>
      <c r="P691" s="66">
        <v>98.99</v>
      </c>
      <c r="Q691" s="39">
        <v>192.06</v>
      </c>
      <c r="R691" s="39">
        <v>224.62</v>
      </c>
      <c r="S691" s="63">
        <v>429.47</v>
      </c>
      <c r="T691" s="62">
        <v>82.09</v>
      </c>
      <c r="U691" s="39">
        <v>159.69999999999999</v>
      </c>
      <c r="V691" s="39">
        <v>187.86</v>
      </c>
      <c r="W691" s="63">
        <v>351.29</v>
      </c>
      <c r="X691" s="359">
        <v>0</v>
      </c>
      <c r="Y691" s="95"/>
      <c r="Z691" s="349"/>
      <c r="AB691" s="95"/>
      <c r="AC691" s="95"/>
      <c r="AD691" s="349"/>
    </row>
    <row r="692" spans="1:30" x14ac:dyDescent="0.25">
      <c r="A692" s="44" t="s">
        <v>2293</v>
      </c>
      <c r="B692" s="46">
        <v>11</v>
      </c>
      <c r="C692" s="187" t="s">
        <v>99</v>
      </c>
      <c r="D692" s="54">
        <v>962.84</v>
      </c>
      <c r="E692" s="55">
        <v>1055.9100000000001</v>
      </c>
      <c r="F692" s="55">
        <v>1088.47</v>
      </c>
      <c r="G692" s="56">
        <v>1293.3200000000002</v>
      </c>
      <c r="H692" s="128">
        <v>945.94</v>
      </c>
      <c r="I692" s="55">
        <v>1023.55</v>
      </c>
      <c r="J692" s="55">
        <v>1051.71</v>
      </c>
      <c r="K692" s="195">
        <v>1215.1400000000001</v>
      </c>
      <c r="L692" s="197">
        <v>863.85</v>
      </c>
      <c r="M692" s="69" t="s">
        <v>2325</v>
      </c>
      <c r="N692" s="68">
        <v>23.14</v>
      </c>
      <c r="O692" s="33">
        <v>3.1100000000000003</v>
      </c>
      <c r="P692" s="66">
        <v>98.99</v>
      </c>
      <c r="Q692" s="39">
        <v>192.06</v>
      </c>
      <c r="R692" s="39">
        <v>224.62</v>
      </c>
      <c r="S692" s="63">
        <v>429.47</v>
      </c>
      <c r="T692" s="62">
        <v>82.09</v>
      </c>
      <c r="U692" s="39">
        <v>159.69999999999999</v>
      </c>
      <c r="V692" s="39">
        <v>187.86</v>
      </c>
      <c r="W692" s="63">
        <v>351.29</v>
      </c>
      <c r="X692" s="359">
        <v>0</v>
      </c>
      <c r="Y692" s="95"/>
      <c r="Z692" s="349"/>
      <c r="AB692" s="95"/>
      <c r="AC692" s="95"/>
      <c r="AD692" s="349"/>
    </row>
    <row r="693" spans="1:30" x14ac:dyDescent="0.25">
      <c r="A693" s="44" t="s">
        <v>2293</v>
      </c>
      <c r="B693" s="46">
        <v>12</v>
      </c>
      <c r="C693" s="187" t="s">
        <v>99</v>
      </c>
      <c r="D693" s="54">
        <v>982.18999999999994</v>
      </c>
      <c r="E693" s="55">
        <v>1075.26</v>
      </c>
      <c r="F693" s="55">
        <v>1107.82</v>
      </c>
      <c r="G693" s="56">
        <v>1312.67</v>
      </c>
      <c r="H693" s="128">
        <v>965.29</v>
      </c>
      <c r="I693" s="55">
        <v>1042.8999999999999</v>
      </c>
      <c r="J693" s="55">
        <v>1071.06</v>
      </c>
      <c r="K693" s="195">
        <v>1234.49</v>
      </c>
      <c r="L693" s="197">
        <v>883.19999999999993</v>
      </c>
      <c r="M693" s="69" t="s">
        <v>2328</v>
      </c>
      <c r="N693" s="68">
        <v>23.66</v>
      </c>
      <c r="O693" s="33">
        <v>3.1100000000000003</v>
      </c>
      <c r="P693" s="66">
        <v>98.99</v>
      </c>
      <c r="Q693" s="39">
        <v>192.06</v>
      </c>
      <c r="R693" s="39">
        <v>224.62</v>
      </c>
      <c r="S693" s="63">
        <v>429.47</v>
      </c>
      <c r="T693" s="62">
        <v>82.09</v>
      </c>
      <c r="U693" s="39">
        <v>159.69999999999999</v>
      </c>
      <c r="V693" s="39">
        <v>187.86</v>
      </c>
      <c r="W693" s="63">
        <v>351.29</v>
      </c>
      <c r="X693" s="359">
        <v>0</v>
      </c>
      <c r="Y693" s="95"/>
      <c r="Z693" s="349"/>
      <c r="AB693" s="95"/>
      <c r="AC693" s="95"/>
      <c r="AD693" s="349"/>
    </row>
    <row r="694" spans="1:30" x14ac:dyDescent="0.25">
      <c r="A694" s="44" t="s">
        <v>2293</v>
      </c>
      <c r="B694" s="46">
        <v>13</v>
      </c>
      <c r="C694" s="187" t="s">
        <v>99</v>
      </c>
      <c r="D694" s="54">
        <v>992.23</v>
      </c>
      <c r="E694" s="55">
        <v>1085.3</v>
      </c>
      <c r="F694" s="55">
        <v>1117.8600000000001</v>
      </c>
      <c r="G694" s="56">
        <v>1322.71</v>
      </c>
      <c r="H694" s="128">
        <v>975.33</v>
      </c>
      <c r="I694" s="55">
        <v>1052.94</v>
      </c>
      <c r="J694" s="55">
        <v>1081.0999999999999</v>
      </c>
      <c r="K694" s="195">
        <v>1244.53</v>
      </c>
      <c r="L694" s="197">
        <v>893.24</v>
      </c>
      <c r="M694" s="69" t="s">
        <v>2331</v>
      </c>
      <c r="N694" s="68">
        <v>23.93</v>
      </c>
      <c r="O694" s="33">
        <v>3.1100000000000003</v>
      </c>
      <c r="P694" s="66">
        <v>98.99</v>
      </c>
      <c r="Q694" s="39">
        <v>192.06</v>
      </c>
      <c r="R694" s="39">
        <v>224.62</v>
      </c>
      <c r="S694" s="63">
        <v>429.47</v>
      </c>
      <c r="T694" s="62">
        <v>82.09</v>
      </c>
      <c r="U694" s="39">
        <v>159.69999999999999</v>
      </c>
      <c r="V694" s="39">
        <v>187.86</v>
      </c>
      <c r="W694" s="63">
        <v>351.29</v>
      </c>
      <c r="X694" s="359">
        <v>0</v>
      </c>
      <c r="Y694" s="95"/>
      <c r="Z694" s="349"/>
      <c r="AB694" s="95"/>
      <c r="AC694" s="95"/>
      <c r="AD694" s="349"/>
    </row>
    <row r="695" spans="1:30" x14ac:dyDescent="0.25">
      <c r="A695" s="44" t="s">
        <v>2293</v>
      </c>
      <c r="B695" s="46">
        <v>14</v>
      </c>
      <c r="C695" s="187" t="s">
        <v>99</v>
      </c>
      <c r="D695" s="54">
        <v>992.33999999999992</v>
      </c>
      <c r="E695" s="55">
        <v>1085.4099999999999</v>
      </c>
      <c r="F695" s="55">
        <v>1117.97</v>
      </c>
      <c r="G695" s="56">
        <v>1322.82</v>
      </c>
      <c r="H695" s="128">
        <v>975.43999999999994</v>
      </c>
      <c r="I695" s="55">
        <v>1053.05</v>
      </c>
      <c r="J695" s="55">
        <v>1081.21</v>
      </c>
      <c r="K695" s="195">
        <v>1244.6399999999999</v>
      </c>
      <c r="L695" s="197">
        <v>893.35</v>
      </c>
      <c r="M695" s="69" t="s">
        <v>2334</v>
      </c>
      <c r="N695" s="68">
        <v>23.94</v>
      </c>
      <c r="O695" s="33">
        <v>3.1100000000000003</v>
      </c>
      <c r="P695" s="66">
        <v>98.99</v>
      </c>
      <c r="Q695" s="39">
        <v>192.06</v>
      </c>
      <c r="R695" s="39">
        <v>224.62</v>
      </c>
      <c r="S695" s="63">
        <v>429.47</v>
      </c>
      <c r="T695" s="62">
        <v>82.09</v>
      </c>
      <c r="U695" s="39">
        <v>159.69999999999999</v>
      </c>
      <c r="V695" s="39">
        <v>187.86</v>
      </c>
      <c r="W695" s="63">
        <v>351.29</v>
      </c>
      <c r="X695" s="359">
        <v>0</v>
      </c>
      <c r="Y695" s="95"/>
      <c r="Z695" s="349"/>
      <c r="AB695" s="95"/>
      <c r="AC695" s="95"/>
      <c r="AD695" s="349"/>
    </row>
    <row r="696" spans="1:30" x14ac:dyDescent="0.25">
      <c r="A696" s="44" t="s">
        <v>2293</v>
      </c>
      <c r="B696" s="46">
        <v>15</v>
      </c>
      <c r="C696" s="187" t="s">
        <v>99</v>
      </c>
      <c r="D696" s="54">
        <v>983.02</v>
      </c>
      <c r="E696" s="55">
        <v>1076.0900000000001</v>
      </c>
      <c r="F696" s="55">
        <v>1108.6500000000001</v>
      </c>
      <c r="G696" s="56">
        <v>1313.5</v>
      </c>
      <c r="H696" s="128">
        <v>966.12</v>
      </c>
      <c r="I696" s="55">
        <v>1043.73</v>
      </c>
      <c r="J696" s="55">
        <v>1071.8899999999999</v>
      </c>
      <c r="K696" s="195">
        <v>1235.32</v>
      </c>
      <c r="L696" s="197">
        <v>884.03000000000009</v>
      </c>
      <c r="M696" s="69" t="s">
        <v>2337</v>
      </c>
      <c r="N696" s="68">
        <v>23.69</v>
      </c>
      <c r="O696" s="33">
        <v>3.1100000000000003</v>
      </c>
      <c r="P696" s="66">
        <v>98.99</v>
      </c>
      <c r="Q696" s="39">
        <v>192.06</v>
      </c>
      <c r="R696" s="39">
        <v>224.62</v>
      </c>
      <c r="S696" s="63">
        <v>429.47</v>
      </c>
      <c r="T696" s="62">
        <v>82.09</v>
      </c>
      <c r="U696" s="39">
        <v>159.69999999999999</v>
      </c>
      <c r="V696" s="39">
        <v>187.86</v>
      </c>
      <c r="W696" s="63">
        <v>351.29</v>
      </c>
      <c r="X696" s="359">
        <v>0</v>
      </c>
      <c r="Y696" s="95"/>
      <c r="Z696" s="349"/>
      <c r="AB696" s="95"/>
      <c r="AC696" s="95"/>
      <c r="AD696" s="349"/>
    </row>
    <row r="697" spans="1:30" x14ac:dyDescent="0.25">
      <c r="A697" s="44" t="s">
        <v>2293</v>
      </c>
      <c r="B697" s="46">
        <v>16</v>
      </c>
      <c r="C697" s="187" t="s">
        <v>99</v>
      </c>
      <c r="D697" s="54">
        <v>953.82</v>
      </c>
      <c r="E697" s="55">
        <v>1046.8900000000001</v>
      </c>
      <c r="F697" s="55">
        <v>1079.45</v>
      </c>
      <c r="G697" s="56">
        <v>1284.3000000000002</v>
      </c>
      <c r="H697" s="128">
        <v>936.92000000000007</v>
      </c>
      <c r="I697" s="55">
        <v>1014.53</v>
      </c>
      <c r="J697" s="55">
        <v>1042.69</v>
      </c>
      <c r="K697" s="195">
        <v>1206.1200000000001</v>
      </c>
      <c r="L697" s="197">
        <v>854.83</v>
      </c>
      <c r="M697" s="69" t="s">
        <v>2340</v>
      </c>
      <c r="N697" s="68">
        <v>22.9</v>
      </c>
      <c r="O697" s="33">
        <v>3.1100000000000003</v>
      </c>
      <c r="P697" s="66">
        <v>98.99</v>
      </c>
      <c r="Q697" s="39">
        <v>192.06</v>
      </c>
      <c r="R697" s="39">
        <v>224.62</v>
      </c>
      <c r="S697" s="63">
        <v>429.47</v>
      </c>
      <c r="T697" s="62">
        <v>82.09</v>
      </c>
      <c r="U697" s="39">
        <v>159.69999999999999</v>
      </c>
      <c r="V697" s="39">
        <v>187.86</v>
      </c>
      <c r="W697" s="63">
        <v>351.29</v>
      </c>
      <c r="X697" s="359">
        <v>0</v>
      </c>
      <c r="Y697" s="95"/>
      <c r="Z697" s="349"/>
      <c r="AB697" s="95"/>
      <c r="AC697" s="95"/>
      <c r="AD697" s="349"/>
    </row>
    <row r="698" spans="1:30" x14ac:dyDescent="0.25">
      <c r="A698" s="44" t="s">
        <v>2293</v>
      </c>
      <c r="B698" s="46">
        <v>17</v>
      </c>
      <c r="C698" s="187" t="s">
        <v>99</v>
      </c>
      <c r="D698" s="54">
        <v>943.17000000000007</v>
      </c>
      <c r="E698" s="55">
        <v>1036.24</v>
      </c>
      <c r="F698" s="55">
        <v>1068.8</v>
      </c>
      <c r="G698" s="56">
        <v>1273.6500000000001</v>
      </c>
      <c r="H698" s="128">
        <v>926.2700000000001</v>
      </c>
      <c r="I698" s="55">
        <v>1003.8800000000001</v>
      </c>
      <c r="J698" s="55">
        <v>1032.04</v>
      </c>
      <c r="K698" s="195">
        <v>1195.47</v>
      </c>
      <c r="L698" s="197">
        <v>844.18000000000006</v>
      </c>
      <c r="M698" s="69" t="s">
        <v>2343</v>
      </c>
      <c r="N698" s="68">
        <v>22.62</v>
      </c>
      <c r="O698" s="33">
        <v>3.1100000000000003</v>
      </c>
      <c r="P698" s="66">
        <v>98.99</v>
      </c>
      <c r="Q698" s="39">
        <v>192.06</v>
      </c>
      <c r="R698" s="39">
        <v>224.62</v>
      </c>
      <c r="S698" s="63">
        <v>429.47</v>
      </c>
      <c r="T698" s="62">
        <v>82.09</v>
      </c>
      <c r="U698" s="39">
        <v>159.69999999999999</v>
      </c>
      <c r="V698" s="39">
        <v>187.86</v>
      </c>
      <c r="W698" s="63">
        <v>351.29</v>
      </c>
      <c r="X698" s="359">
        <v>0</v>
      </c>
      <c r="Y698" s="95"/>
      <c r="Z698" s="349"/>
      <c r="AB698" s="95"/>
      <c r="AC698" s="95"/>
      <c r="AD698" s="349"/>
    </row>
    <row r="699" spans="1:30" x14ac:dyDescent="0.25">
      <c r="A699" s="44" t="s">
        <v>2293</v>
      </c>
      <c r="B699" s="46">
        <v>18</v>
      </c>
      <c r="C699" s="187" t="s">
        <v>99</v>
      </c>
      <c r="D699" s="54">
        <v>939.47</v>
      </c>
      <c r="E699" s="55">
        <v>1032.54</v>
      </c>
      <c r="F699" s="55">
        <v>1065.0999999999999</v>
      </c>
      <c r="G699" s="56">
        <v>1269.95</v>
      </c>
      <c r="H699" s="128">
        <v>922.57</v>
      </c>
      <c r="I699" s="55">
        <v>1000.1800000000001</v>
      </c>
      <c r="J699" s="55">
        <v>1028.3400000000001</v>
      </c>
      <c r="K699" s="195">
        <v>1191.77</v>
      </c>
      <c r="L699" s="197">
        <v>840.48</v>
      </c>
      <c r="M699" s="69" t="s">
        <v>2346</v>
      </c>
      <c r="N699" s="68">
        <v>22.52</v>
      </c>
      <c r="O699" s="33">
        <v>3.1100000000000003</v>
      </c>
      <c r="P699" s="66">
        <v>98.99</v>
      </c>
      <c r="Q699" s="39">
        <v>192.06</v>
      </c>
      <c r="R699" s="39">
        <v>224.62</v>
      </c>
      <c r="S699" s="63">
        <v>429.47</v>
      </c>
      <c r="T699" s="62">
        <v>82.09</v>
      </c>
      <c r="U699" s="39">
        <v>159.69999999999999</v>
      </c>
      <c r="V699" s="39">
        <v>187.86</v>
      </c>
      <c r="W699" s="63">
        <v>351.29</v>
      </c>
      <c r="X699" s="359">
        <v>0</v>
      </c>
      <c r="Y699" s="95"/>
      <c r="Z699" s="349"/>
      <c r="AB699" s="95"/>
      <c r="AC699" s="95"/>
      <c r="AD699" s="349"/>
    </row>
    <row r="700" spans="1:30" x14ac:dyDescent="0.25">
      <c r="A700" s="44" t="s">
        <v>2293</v>
      </c>
      <c r="B700" s="46">
        <v>19</v>
      </c>
      <c r="C700" s="187" t="s">
        <v>99</v>
      </c>
      <c r="D700" s="54">
        <v>956.57</v>
      </c>
      <c r="E700" s="55">
        <v>1049.6400000000001</v>
      </c>
      <c r="F700" s="55">
        <v>1082.2</v>
      </c>
      <c r="G700" s="56">
        <v>1287.05</v>
      </c>
      <c r="H700" s="128">
        <v>939.67000000000007</v>
      </c>
      <c r="I700" s="55">
        <v>1017.28</v>
      </c>
      <c r="J700" s="55">
        <v>1045.44</v>
      </c>
      <c r="K700" s="195">
        <v>1208.8700000000001</v>
      </c>
      <c r="L700" s="197">
        <v>857.58</v>
      </c>
      <c r="M700" s="69" t="s">
        <v>2350</v>
      </c>
      <c r="N700" s="68">
        <v>22.98</v>
      </c>
      <c r="O700" s="33">
        <v>3.1100000000000003</v>
      </c>
      <c r="P700" s="66">
        <v>98.99</v>
      </c>
      <c r="Q700" s="39">
        <v>192.06</v>
      </c>
      <c r="R700" s="39">
        <v>224.62</v>
      </c>
      <c r="S700" s="63">
        <v>429.47</v>
      </c>
      <c r="T700" s="62">
        <v>82.09</v>
      </c>
      <c r="U700" s="39">
        <v>159.69999999999999</v>
      </c>
      <c r="V700" s="39">
        <v>187.86</v>
      </c>
      <c r="W700" s="63">
        <v>351.29</v>
      </c>
      <c r="X700" s="359">
        <v>0</v>
      </c>
      <c r="Y700" s="95"/>
      <c r="Z700" s="349"/>
      <c r="AB700" s="95"/>
      <c r="AC700" s="95"/>
      <c r="AD700" s="349"/>
    </row>
    <row r="701" spans="1:30" x14ac:dyDescent="0.25">
      <c r="A701" s="44" t="s">
        <v>2293</v>
      </c>
      <c r="B701" s="46">
        <v>20</v>
      </c>
      <c r="C701" s="187" t="s">
        <v>99</v>
      </c>
      <c r="D701" s="54">
        <v>1014.11</v>
      </c>
      <c r="E701" s="55">
        <v>1107.18</v>
      </c>
      <c r="F701" s="55">
        <v>1139.74</v>
      </c>
      <c r="G701" s="56">
        <v>1344.5900000000001</v>
      </c>
      <c r="H701" s="128">
        <v>997.21</v>
      </c>
      <c r="I701" s="55">
        <v>1074.82</v>
      </c>
      <c r="J701" s="55">
        <v>1102.98</v>
      </c>
      <c r="K701" s="195">
        <v>1266.4100000000001</v>
      </c>
      <c r="L701" s="197">
        <v>915.12</v>
      </c>
      <c r="M701" s="69" t="s">
        <v>2353</v>
      </c>
      <c r="N701" s="68">
        <v>24.52</v>
      </c>
      <c r="O701" s="33">
        <v>3.1100000000000003</v>
      </c>
      <c r="P701" s="66">
        <v>98.99</v>
      </c>
      <c r="Q701" s="39">
        <v>192.06</v>
      </c>
      <c r="R701" s="39">
        <v>224.62</v>
      </c>
      <c r="S701" s="63">
        <v>429.47</v>
      </c>
      <c r="T701" s="62">
        <v>82.09</v>
      </c>
      <c r="U701" s="39">
        <v>159.69999999999999</v>
      </c>
      <c r="V701" s="39">
        <v>187.86</v>
      </c>
      <c r="W701" s="63">
        <v>351.29</v>
      </c>
      <c r="X701" s="359">
        <v>0</v>
      </c>
      <c r="Y701" s="95"/>
      <c r="Z701" s="349"/>
      <c r="AB701" s="95"/>
      <c r="AC701" s="95"/>
      <c r="AD701" s="349"/>
    </row>
    <row r="702" spans="1:30" x14ac:dyDescent="0.25">
      <c r="A702" s="44" t="s">
        <v>2293</v>
      </c>
      <c r="B702" s="46">
        <v>21</v>
      </c>
      <c r="C702" s="187" t="s">
        <v>99</v>
      </c>
      <c r="D702" s="54">
        <v>1004.16</v>
      </c>
      <c r="E702" s="55">
        <v>1097.23</v>
      </c>
      <c r="F702" s="55">
        <v>1129.79</v>
      </c>
      <c r="G702" s="56">
        <v>1334.6399999999999</v>
      </c>
      <c r="H702" s="128">
        <v>987.26</v>
      </c>
      <c r="I702" s="55">
        <v>1064.8699999999999</v>
      </c>
      <c r="J702" s="55">
        <v>1093.03</v>
      </c>
      <c r="K702" s="195">
        <v>1256.46</v>
      </c>
      <c r="L702" s="197">
        <v>905.17</v>
      </c>
      <c r="M702" s="69" t="s">
        <v>2356</v>
      </c>
      <c r="N702" s="68">
        <v>24.26</v>
      </c>
      <c r="O702" s="33">
        <v>3.1100000000000003</v>
      </c>
      <c r="P702" s="66">
        <v>98.99</v>
      </c>
      <c r="Q702" s="39">
        <v>192.06</v>
      </c>
      <c r="R702" s="39">
        <v>224.62</v>
      </c>
      <c r="S702" s="63">
        <v>429.47</v>
      </c>
      <c r="T702" s="62">
        <v>82.09</v>
      </c>
      <c r="U702" s="39">
        <v>159.69999999999999</v>
      </c>
      <c r="V702" s="39">
        <v>187.86</v>
      </c>
      <c r="W702" s="63">
        <v>351.29</v>
      </c>
      <c r="X702" s="359">
        <v>0</v>
      </c>
      <c r="Y702" s="95"/>
      <c r="Z702" s="349"/>
      <c r="AB702" s="95"/>
      <c r="AC702" s="95"/>
      <c r="AD702" s="349"/>
    </row>
    <row r="703" spans="1:30" x14ac:dyDescent="0.25">
      <c r="A703" s="44" t="s">
        <v>2293</v>
      </c>
      <c r="B703" s="46">
        <v>22</v>
      </c>
      <c r="C703" s="187" t="s">
        <v>99</v>
      </c>
      <c r="D703" s="54">
        <v>891.75</v>
      </c>
      <c r="E703" s="55">
        <v>984.81999999999994</v>
      </c>
      <c r="F703" s="55">
        <v>1017.38</v>
      </c>
      <c r="G703" s="56">
        <v>1222.23</v>
      </c>
      <c r="H703" s="128">
        <v>874.85</v>
      </c>
      <c r="I703" s="55">
        <v>952.46</v>
      </c>
      <c r="J703" s="55">
        <v>980.62</v>
      </c>
      <c r="K703" s="195">
        <v>1144.05</v>
      </c>
      <c r="L703" s="197">
        <v>792.76</v>
      </c>
      <c r="M703" s="69" t="s">
        <v>2359</v>
      </c>
      <c r="N703" s="68">
        <v>21.23</v>
      </c>
      <c r="O703" s="33">
        <v>3.1100000000000003</v>
      </c>
      <c r="P703" s="66">
        <v>98.99</v>
      </c>
      <c r="Q703" s="39">
        <v>192.06</v>
      </c>
      <c r="R703" s="39">
        <v>224.62</v>
      </c>
      <c r="S703" s="63">
        <v>429.47</v>
      </c>
      <c r="T703" s="62">
        <v>82.09</v>
      </c>
      <c r="U703" s="39">
        <v>159.69999999999999</v>
      </c>
      <c r="V703" s="39">
        <v>187.86</v>
      </c>
      <c r="W703" s="63">
        <v>351.29</v>
      </c>
      <c r="X703" s="359">
        <v>0</v>
      </c>
      <c r="Y703" s="95"/>
      <c r="Z703" s="349"/>
      <c r="AB703" s="95"/>
      <c r="AC703" s="95"/>
      <c r="AD703" s="349"/>
    </row>
    <row r="704" spans="1:30" x14ac:dyDescent="0.25">
      <c r="A704" s="44" t="s">
        <v>2293</v>
      </c>
      <c r="B704" s="46">
        <v>23</v>
      </c>
      <c r="C704" s="187" t="s">
        <v>99</v>
      </c>
      <c r="D704" s="54">
        <v>1028.21</v>
      </c>
      <c r="E704" s="55">
        <v>1121.28</v>
      </c>
      <c r="F704" s="55">
        <v>1153.8400000000001</v>
      </c>
      <c r="G704" s="56">
        <v>1358.69</v>
      </c>
      <c r="H704" s="128">
        <v>1011.3100000000001</v>
      </c>
      <c r="I704" s="55">
        <v>1088.92</v>
      </c>
      <c r="J704" s="55">
        <v>1117.08</v>
      </c>
      <c r="K704" s="195">
        <v>1280.51</v>
      </c>
      <c r="L704" s="197">
        <v>929.22</v>
      </c>
      <c r="M704" s="69" t="s">
        <v>2362</v>
      </c>
      <c r="N704" s="68">
        <v>24.9</v>
      </c>
      <c r="O704" s="33">
        <v>3.1100000000000003</v>
      </c>
      <c r="P704" s="66">
        <v>98.99</v>
      </c>
      <c r="Q704" s="39">
        <v>192.06</v>
      </c>
      <c r="R704" s="39">
        <v>224.62</v>
      </c>
      <c r="S704" s="63">
        <v>429.47</v>
      </c>
      <c r="T704" s="62">
        <v>82.09</v>
      </c>
      <c r="U704" s="39">
        <v>159.69999999999999</v>
      </c>
      <c r="V704" s="39">
        <v>187.86</v>
      </c>
      <c r="W704" s="63">
        <v>351.29</v>
      </c>
      <c r="X704" s="359">
        <v>0</v>
      </c>
      <c r="Y704" s="95"/>
      <c r="Z704" s="349"/>
      <c r="AB704" s="95"/>
      <c r="AC704" s="95"/>
      <c r="AD704" s="349"/>
    </row>
    <row r="705" spans="1:30" x14ac:dyDescent="0.25">
      <c r="A705" s="44" t="s">
        <v>2363</v>
      </c>
      <c r="B705" s="46">
        <v>0</v>
      </c>
      <c r="C705" s="187" t="s">
        <v>99</v>
      </c>
      <c r="D705" s="54">
        <v>876.96</v>
      </c>
      <c r="E705" s="55">
        <v>970.03</v>
      </c>
      <c r="F705" s="55">
        <v>1002.5899999999999</v>
      </c>
      <c r="G705" s="56">
        <v>1207.44</v>
      </c>
      <c r="H705" s="128">
        <v>860.06000000000006</v>
      </c>
      <c r="I705" s="55">
        <v>937.67000000000007</v>
      </c>
      <c r="J705" s="55">
        <v>965.83</v>
      </c>
      <c r="K705" s="195">
        <v>1129.26</v>
      </c>
      <c r="L705" s="197">
        <v>777.97</v>
      </c>
      <c r="M705" s="69" t="s">
        <v>2366</v>
      </c>
      <c r="N705" s="68">
        <v>20.84</v>
      </c>
      <c r="O705" s="33">
        <v>3.1100000000000003</v>
      </c>
      <c r="P705" s="66">
        <v>98.99</v>
      </c>
      <c r="Q705" s="39">
        <v>192.06</v>
      </c>
      <c r="R705" s="39">
        <v>224.62</v>
      </c>
      <c r="S705" s="63">
        <v>429.47</v>
      </c>
      <c r="T705" s="62">
        <v>82.09</v>
      </c>
      <c r="U705" s="39">
        <v>159.69999999999999</v>
      </c>
      <c r="V705" s="39">
        <v>187.86</v>
      </c>
      <c r="W705" s="63">
        <v>351.29</v>
      </c>
      <c r="X705" s="359">
        <v>0</v>
      </c>
      <c r="Y705" s="95"/>
      <c r="Z705" s="349"/>
      <c r="AB705" s="95"/>
      <c r="AC705" s="95"/>
      <c r="AD705" s="349"/>
    </row>
    <row r="706" spans="1:30" x14ac:dyDescent="0.25">
      <c r="A706" s="44" t="s">
        <v>2363</v>
      </c>
      <c r="B706" s="46">
        <v>1</v>
      </c>
      <c r="C706" s="187" t="s">
        <v>99</v>
      </c>
      <c r="D706" s="54">
        <v>820.39</v>
      </c>
      <c r="E706" s="55">
        <v>913.46</v>
      </c>
      <c r="F706" s="55">
        <v>946.02</v>
      </c>
      <c r="G706" s="56">
        <v>1150.8700000000001</v>
      </c>
      <c r="H706" s="128">
        <v>803.49</v>
      </c>
      <c r="I706" s="55">
        <v>881.09999999999991</v>
      </c>
      <c r="J706" s="55">
        <v>909.26</v>
      </c>
      <c r="K706" s="195">
        <v>1072.69</v>
      </c>
      <c r="L706" s="197">
        <v>721.4</v>
      </c>
      <c r="M706" s="69" t="s">
        <v>2369</v>
      </c>
      <c r="N706" s="68">
        <v>19.309999999999999</v>
      </c>
      <c r="O706" s="33">
        <v>3.1100000000000003</v>
      </c>
      <c r="P706" s="66">
        <v>98.99</v>
      </c>
      <c r="Q706" s="39">
        <v>192.06</v>
      </c>
      <c r="R706" s="39">
        <v>224.62</v>
      </c>
      <c r="S706" s="63">
        <v>429.47</v>
      </c>
      <c r="T706" s="62">
        <v>82.09</v>
      </c>
      <c r="U706" s="39">
        <v>159.69999999999999</v>
      </c>
      <c r="V706" s="39">
        <v>187.86</v>
      </c>
      <c r="W706" s="63">
        <v>351.29</v>
      </c>
      <c r="X706" s="359">
        <v>0</v>
      </c>
      <c r="Y706" s="95"/>
      <c r="Z706" s="349"/>
      <c r="AB706" s="95"/>
      <c r="AC706" s="95"/>
      <c r="AD706" s="349"/>
    </row>
    <row r="707" spans="1:30" x14ac:dyDescent="0.25">
      <c r="A707" s="44" t="s">
        <v>2363</v>
      </c>
      <c r="B707" s="46">
        <v>2</v>
      </c>
      <c r="C707" s="187" t="s">
        <v>99</v>
      </c>
      <c r="D707" s="54">
        <v>806.99</v>
      </c>
      <c r="E707" s="55">
        <v>900.06000000000006</v>
      </c>
      <c r="F707" s="55">
        <v>932.62000000000012</v>
      </c>
      <c r="G707" s="56">
        <v>1137.47</v>
      </c>
      <c r="H707" s="128">
        <v>790.09</v>
      </c>
      <c r="I707" s="55">
        <v>867.7</v>
      </c>
      <c r="J707" s="55">
        <v>895.86</v>
      </c>
      <c r="K707" s="195">
        <v>1059.29</v>
      </c>
      <c r="L707" s="197">
        <v>708.00000000000011</v>
      </c>
      <c r="M707" s="69" t="s">
        <v>2372</v>
      </c>
      <c r="N707" s="68">
        <v>18.95</v>
      </c>
      <c r="O707" s="33">
        <v>3.1100000000000003</v>
      </c>
      <c r="P707" s="66">
        <v>98.99</v>
      </c>
      <c r="Q707" s="39">
        <v>192.06</v>
      </c>
      <c r="R707" s="39">
        <v>224.62</v>
      </c>
      <c r="S707" s="63">
        <v>429.47</v>
      </c>
      <c r="T707" s="62">
        <v>82.09</v>
      </c>
      <c r="U707" s="39">
        <v>159.69999999999999</v>
      </c>
      <c r="V707" s="39">
        <v>187.86</v>
      </c>
      <c r="W707" s="63">
        <v>351.29</v>
      </c>
      <c r="X707" s="359">
        <v>0</v>
      </c>
      <c r="Y707" s="95"/>
      <c r="Z707" s="349"/>
      <c r="AB707" s="95"/>
      <c r="AC707" s="95"/>
      <c r="AD707" s="349"/>
    </row>
    <row r="708" spans="1:30" x14ac:dyDescent="0.25">
      <c r="A708" s="44" t="s">
        <v>2363</v>
      </c>
      <c r="B708" s="46">
        <v>3</v>
      </c>
      <c r="C708" s="187" t="s">
        <v>99</v>
      </c>
      <c r="D708" s="54">
        <v>821.67000000000007</v>
      </c>
      <c r="E708" s="55">
        <v>914.74</v>
      </c>
      <c r="F708" s="55">
        <v>947.30000000000007</v>
      </c>
      <c r="G708" s="56">
        <v>1152.1500000000001</v>
      </c>
      <c r="H708" s="128">
        <v>804.7700000000001</v>
      </c>
      <c r="I708" s="55">
        <v>882.38000000000011</v>
      </c>
      <c r="J708" s="55">
        <v>910.54000000000008</v>
      </c>
      <c r="K708" s="195">
        <v>1073.97</v>
      </c>
      <c r="L708" s="197">
        <v>722.68000000000006</v>
      </c>
      <c r="M708" s="69" t="s">
        <v>2375</v>
      </c>
      <c r="N708" s="68">
        <v>19.350000000000001</v>
      </c>
      <c r="O708" s="33">
        <v>3.1100000000000003</v>
      </c>
      <c r="P708" s="66">
        <v>98.99</v>
      </c>
      <c r="Q708" s="39">
        <v>192.06</v>
      </c>
      <c r="R708" s="39">
        <v>224.62</v>
      </c>
      <c r="S708" s="63">
        <v>429.47</v>
      </c>
      <c r="T708" s="62">
        <v>82.09</v>
      </c>
      <c r="U708" s="39">
        <v>159.69999999999999</v>
      </c>
      <c r="V708" s="39">
        <v>187.86</v>
      </c>
      <c r="W708" s="63">
        <v>351.29</v>
      </c>
      <c r="X708" s="359">
        <v>0</v>
      </c>
      <c r="Y708" s="95"/>
      <c r="Z708" s="349"/>
      <c r="AB708" s="95"/>
      <c r="AC708" s="95"/>
      <c r="AD708" s="349"/>
    </row>
    <row r="709" spans="1:30" x14ac:dyDescent="0.25">
      <c r="A709" s="44" t="s">
        <v>2363</v>
      </c>
      <c r="B709" s="46">
        <v>4</v>
      </c>
      <c r="C709" s="187" t="s">
        <v>99</v>
      </c>
      <c r="D709" s="54">
        <v>855.72</v>
      </c>
      <c r="E709" s="55">
        <v>948.79</v>
      </c>
      <c r="F709" s="55">
        <v>981.35</v>
      </c>
      <c r="G709" s="56">
        <v>1186.2</v>
      </c>
      <c r="H709" s="128">
        <v>838.82</v>
      </c>
      <c r="I709" s="55">
        <v>916.43000000000006</v>
      </c>
      <c r="J709" s="55">
        <v>944.59</v>
      </c>
      <c r="K709" s="195">
        <v>1108.02</v>
      </c>
      <c r="L709" s="197">
        <v>756.73</v>
      </c>
      <c r="M709" s="69" t="s">
        <v>2378</v>
      </c>
      <c r="N709" s="68">
        <v>20.260000000000002</v>
      </c>
      <c r="O709" s="33">
        <v>3.1100000000000003</v>
      </c>
      <c r="P709" s="66">
        <v>98.99</v>
      </c>
      <c r="Q709" s="39">
        <v>192.06</v>
      </c>
      <c r="R709" s="39">
        <v>224.62</v>
      </c>
      <c r="S709" s="63">
        <v>429.47</v>
      </c>
      <c r="T709" s="62">
        <v>82.09</v>
      </c>
      <c r="U709" s="39">
        <v>159.69999999999999</v>
      </c>
      <c r="V709" s="39">
        <v>187.86</v>
      </c>
      <c r="W709" s="63">
        <v>351.29</v>
      </c>
      <c r="X709" s="359">
        <v>0</v>
      </c>
      <c r="Y709" s="95"/>
      <c r="Z709" s="349"/>
      <c r="AB709" s="95"/>
      <c r="AC709" s="95"/>
      <c r="AD709" s="349"/>
    </row>
    <row r="710" spans="1:30" x14ac:dyDescent="0.25">
      <c r="A710" s="44" t="s">
        <v>2363</v>
      </c>
      <c r="B710" s="46">
        <v>5</v>
      </c>
      <c r="C710" s="187" t="s">
        <v>99</v>
      </c>
      <c r="D710" s="54">
        <v>864.11</v>
      </c>
      <c r="E710" s="55">
        <v>957.18</v>
      </c>
      <c r="F710" s="55">
        <v>989.74</v>
      </c>
      <c r="G710" s="56">
        <v>1194.5900000000001</v>
      </c>
      <c r="H710" s="128">
        <v>847.21</v>
      </c>
      <c r="I710" s="55">
        <v>924.81999999999994</v>
      </c>
      <c r="J710" s="55">
        <v>952.98</v>
      </c>
      <c r="K710" s="195">
        <v>1116.4100000000001</v>
      </c>
      <c r="L710" s="197">
        <v>765.12</v>
      </c>
      <c r="M710" s="69" t="s">
        <v>2381</v>
      </c>
      <c r="N710" s="68">
        <v>20.49</v>
      </c>
      <c r="O710" s="33">
        <v>3.1100000000000003</v>
      </c>
      <c r="P710" s="66">
        <v>98.99</v>
      </c>
      <c r="Q710" s="39">
        <v>192.06</v>
      </c>
      <c r="R710" s="39">
        <v>224.62</v>
      </c>
      <c r="S710" s="63">
        <v>429.47</v>
      </c>
      <c r="T710" s="62">
        <v>82.09</v>
      </c>
      <c r="U710" s="39">
        <v>159.69999999999999</v>
      </c>
      <c r="V710" s="39">
        <v>187.86</v>
      </c>
      <c r="W710" s="63">
        <v>351.29</v>
      </c>
      <c r="X710" s="359">
        <v>0</v>
      </c>
      <c r="Y710" s="95"/>
      <c r="Z710" s="349"/>
      <c r="AB710" s="95"/>
      <c r="AC710" s="95"/>
      <c r="AD710" s="349"/>
    </row>
    <row r="711" spans="1:30" x14ac:dyDescent="0.25">
      <c r="A711" s="44" t="s">
        <v>2363</v>
      </c>
      <c r="B711" s="46">
        <v>6</v>
      </c>
      <c r="C711" s="187" t="s">
        <v>99</v>
      </c>
      <c r="D711" s="54">
        <v>815.52</v>
      </c>
      <c r="E711" s="55">
        <v>908.59</v>
      </c>
      <c r="F711" s="55">
        <v>941.15</v>
      </c>
      <c r="G711" s="56">
        <v>1146</v>
      </c>
      <c r="H711" s="128">
        <v>798.62</v>
      </c>
      <c r="I711" s="55">
        <v>876.23</v>
      </c>
      <c r="J711" s="55">
        <v>904.39</v>
      </c>
      <c r="K711" s="195">
        <v>1067.82</v>
      </c>
      <c r="L711" s="197">
        <v>716.53</v>
      </c>
      <c r="M711" s="69" t="s">
        <v>2384</v>
      </c>
      <c r="N711" s="68">
        <v>19.18</v>
      </c>
      <c r="O711" s="33">
        <v>3.1100000000000003</v>
      </c>
      <c r="P711" s="66">
        <v>98.99</v>
      </c>
      <c r="Q711" s="39">
        <v>192.06</v>
      </c>
      <c r="R711" s="39">
        <v>224.62</v>
      </c>
      <c r="S711" s="63">
        <v>429.47</v>
      </c>
      <c r="T711" s="62">
        <v>82.09</v>
      </c>
      <c r="U711" s="39">
        <v>159.69999999999999</v>
      </c>
      <c r="V711" s="39">
        <v>187.86</v>
      </c>
      <c r="W711" s="63">
        <v>351.29</v>
      </c>
      <c r="X711" s="359">
        <v>0</v>
      </c>
      <c r="Y711" s="95"/>
      <c r="Z711" s="349"/>
      <c r="AB711" s="95"/>
      <c r="AC711" s="95"/>
      <c r="AD711" s="349"/>
    </row>
    <row r="712" spans="1:30" x14ac:dyDescent="0.25">
      <c r="A712" s="44" t="s">
        <v>2363</v>
      </c>
      <c r="B712" s="46">
        <v>7</v>
      </c>
      <c r="C712" s="187" t="s">
        <v>99</v>
      </c>
      <c r="D712" s="54">
        <v>855.98</v>
      </c>
      <c r="E712" s="55">
        <v>949.05</v>
      </c>
      <c r="F712" s="55">
        <v>981.61</v>
      </c>
      <c r="G712" s="56">
        <v>1186.46</v>
      </c>
      <c r="H712" s="128">
        <v>839.08</v>
      </c>
      <c r="I712" s="55">
        <v>916.69</v>
      </c>
      <c r="J712" s="55">
        <v>944.85</v>
      </c>
      <c r="K712" s="195">
        <v>1108.28</v>
      </c>
      <c r="L712" s="197">
        <v>756.99</v>
      </c>
      <c r="M712" s="69" t="s">
        <v>1610</v>
      </c>
      <c r="N712" s="68">
        <v>20.27</v>
      </c>
      <c r="O712" s="33">
        <v>3.1100000000000003</v>
      </c>
      <c r="P712" s="66">
        <v>98.99</v>
      </c>
      <c r="Q712" s="39">
        <v>192.06</v>
      </c>
      <c r="R712" s="39">
        <v>224.62</v>
      </c>
      <c r="S712" s="63">
        <v>429.47</v>
      </c>
      <c r="T712" s="62">
        <v>82.09</v>
      </c>
      <c r="U712" s="39">
        <v>159.69999999999999</v>
      </c>
      <c r="V712" s="39">
        <v>187.86</v>
      </c>
      <c r="W712" s="63">
        <v>351.29</v>
      </c>
      <c r="X712" s="359">
        <v>0</v>
      </c>
      <c r="Y712" s="95"/>
      <c r="Z712" s="349"/>
      <c r="AB712" s="95"/>
      <c r="AC712" s="95"/>
      <c r="AD712" s="349"/>
    </row>
    <row r="713" spans="1:30" x14ac:dyDescent="0.25">
      <c r="A713" s="44" t="s">
        <v>2363</v>
      </c>
      <c r="B713" s="46">
        <v>8</v>
      </c>
      <c r="C713" s="187" t="s">
        <v>99</v>
      </c>
      <c r="D713" s="54">
        <v>858.3</v>
      </c>
      <c r="E713" s="55">
        <v>951.37</v>
      </c>
      <c r="F713" s="55">
        <v>983.93000000000006</v>
      </c>
      <c r="G713" s="56">
        <v>1188.78</v>
      </c>
      <c r="H713" s="128">
        <v>841.4</v>
      </c>
      <c r="I713" s="55">
        <v>919.01</v>
      </c>
      <c r="J713" s="55">
        <v>947.17</v>
      </c>
      <c r="K713" s="195">
        <v>1110.5999999999999</v>
      </c>
      <c r="L713" s="197">
        <v>759.31000000000006</v>
      </c>
      <c r="M713" s="69" t="s">
        <v>2388</v>
      </c>
      <c r="N713" s="68">
        <v>20.329999999999998</v>
      </c>
      <c r="O713" s="33">
        <v>3.1100000000000003</v>
      </c>
      <c r="P713" s="66">
        <v>98.99</v>
      </c>
      <c r="Q713" s="39">
        <v>192.06</v>
      </c>
      <c r="R713" s="39">
        <v>224.62</v>
      </c>
      <c r="S713" s="63">
        <v>429.47</v>
      </c>
      <c r="T713" s="62">
        <v>82.09</v>
      </c>
      <c r="U713" s="39">
        <v>159.69999999999999</v>
      </c>
      <c r="V713" s="39">
        <v>187.86</v>
      </c>
      <c r="W713" s="63">
        <v>351.29</v>
      </c>
      <c r="X713" s="359">
        <v>0</v>
      </c>
      <c r="Y713" s="95"/>
      <c r="Z713" s="349"/>
      <c r="AB713" s="95"/>
      <c r="AC713" s="95"/>
      <c r="AD713" s="349"/>
    </row>
    <row r="714" spans="1:30" x14ac:dyDescent="0.25">
      <c r="A714" s="44" t="s">
        <v>2363</v>
      </c>
      <c r="B714" s="46">
        <v>9</v>
      </c>
      <c r="C714" s="187" t="s">
        <v>99</v>
      </c>
      <c r="D714" s="54">
        <v>915.53</v>
      </c>
      <c r="E714" s="55">
        <v>1008.5999999999999</v>
      </c>
      <c r="F714" s="55">
        <v>1041.1599999999999</v>
      </c>
      <c r="G714" s="56">
        <v>1246.01</v>
      </c>
      <c r="H714" s="128">
        <v>898.63</v>
      </c>
      <c r="I714" s="55">
        <v>976.24</v>
      </c>
      <c r="J714" s="55">
        <v>1004.4</v>
      </c>
      <c r="K714" s="195">
        <v>1167.83</v>
      </c>
      <c r="L714" s="197">
        <v>816.54</v>
      </c>
      <c r="M714" s="69" t="s">
        <v>2391</v>
      </c>
      <c r="N714" s="68">
        <v>21.87</v>
      </c>
      <c r="O714" s="33">
        <v>3.1100000000000003</v>
      </c>
      <c r="P714" s="66">
        <v>98.99</v>
      </c>
      <c r="Q714" s="39">
        <v>192.06</v>
      </c>
      <c r="R714" s="39">
        <v>224.62</v>
      </c>
      <c r="S714" s="63">
        <v>429.47</v>
      </c>
      <c r="T714" s="62">
        <v>82.09</v>
      </c>
      <c r="U714" s="39">
        <v>159.69999999999999</v>
      </c>
      <c r="V714" s="39">
        <v>187.86</v>
      </c>
      <c r="W714" s="63">
        <v>351.29</v>
      </c>
      <c r="X714" s="359">
        <v>0</v>
      </c>
      <c r="Y714" s="95"/>
      <c r="Z714" s="349"/>
      <c r="AB714" s="95"/>
      <c r="AC714" s="95"/>
      <c r="AD714" s="349"/>
    </row>
    <row r="715" spans="1:30" x14ac:dyDescent="0.25">
      <c r="A715" s="44" t="s">
        <v>2363</v>
      </c>
      <c r="B715" s="46">
        <v>10</v>
      </c>
      <c r="C715" s="187" t="s">
        <v>99</v>
      </c>
      <c r="D715" s="54">
        <v>976.42</v>
      </c>
      <c r="E715" s="55">
        <v>1069.49</v>
      </c>
      <c r="F715" s="55">
        <v>1102.05</v>
      </c>
      <c r="G715" s="56">
        <v>1306.9000000000001</v>
      </c>
      <c r="H715" s="128">
        <v>959.52</v>
      </c>
      <c r="I715" s="55">
        <v>1037.1299999999999</v>
      </c>
      <c r="J715" s="55">
        <v>1065.29</v>
      </c>
      <c r="K715" s="195">
        <v>1228.72</v>
      </c>
      <c r="L715" s="197">
        <v>877.43</v>
      </c>
      <c r="M715" s="69" t="s">
        <v>2394</v>
      </c>
      <c r="N715" s="68">
        <v>23.51</v>
      </c>
      <c r="O715" s="33">
        <v>3.1100000000000003</v>
      </c>
      <c r="P715" s="66">
        <v>98.99</v>
      </c>
      <c r="Q715" s="39">
        <v>192.06</v>
      </c>
      <c r="R715" s="39">
        <v>224.62</v>
      </c>
      <c r="S715" s="63">
        <v>429.47</v>
      </c>
      <c r="T715" s="62">
        <v>82.09</v>
      </c>
      <c r="U715" s="39">
        <v>159.69999999999999</v>
      </c>
      <c r="V715" s="39">
        <v>187.86</v>
      </c>
      <c r="W715" s="63">
        <v>351.29</v>
      </c>
      <c r="X715" s="359">
        <v>0</v>
      </c>
      <c r="Y715" s="95"/>
      <c r="Z715" s="349"/>
      <c r="AB715" s="95"/>
      <c r="AC715" s="95"/>
      <c r="AD715" s="349"/>
    </row>
    <row r="716" spans="1:30" x14ac:dyDescent="0.25">
      <c r="A716" s="44" t="s">
        <v>2363</v>
      </c>
      <c r="B716" s="46">
        <v>11</v>
      </c>
      <c r="C716" s="187" t="s">
        <v>99</v>
      </c>
      <c r="D716" s="54">
        <v>994.2</v>
      </c>
      <c r="E716" s="55">
        <v>1087.27</v>
      </c>
      <c r="F716" s="55">
        <v>1119.83</v>
      </c>
      <c r="G716" s="56">
        <v>1324.68</v>
      </c>
      <c r="H716" s="128">
        <v>977.30000000000007</v>
      </c>
      <c r="I716" s="55">
        <v>1054.9100000000001</v>
      </c>
      <c r="J716" s="55">
        <v>1083.0700000000002</v>
      </c>
      <c r="K716" s="195">
        <v>1246.5</v>
      </c>
      <c r="L716" s="197">
        <v>895.21</v>
      </c>
      <c r="M716" s="69" t="s">
        <v>2397</v>
      </c>
      <c r="N716" s="68">
        <v>23.99</v>
      </c>
      <c r="O716" s="33">
        <v>3.1100000000000003</v>
      </c>
      <c r="P716" s="66">
        <v>98.99</v>
      </c>
      <c r="Q716" s="39">
        <v>192.06</v>
      </c>
      <c r="R716" s="39">
        <v>224.62</v>
      </c>
      <c r="S716" s="63">
        <v>429.47</v>
      </c>
      <c r="T716" s="62">
        <v>82.09</v>
      </c>
      <c r="U716" s="39">
        <v>159.69999999999999</v>
      </c>
      <c r="V716" s="39">
        <v>187.86</v>
      </c>
      <c r="W716" s="63">
        <v>351.29</v>
      </c>
      <c r="X716" s="359">
        <v>0</v>
      </c>
      <c r="Y716" s="95"/>
      <c r="Z716" s="349"/>
      <c r="AB716" s="95"/>
      <c r="AC716" s="95"/>
      <c r="AD716" s="349"/>
    </row>
    <row r="717" spans="1:30" x14ac:dyDescent="0.25">
      <c r="A717" s="44" t="s">
        <v>2363</v>
      </c>
      <c r="B717" s="46">
        <v>12</v>
      </c>
      <c r="C717" s="187" t="s">
        <v>99</v>
      </c>
      <c r="D717" s="54">
        <v>1016.2099999999999</v>
      </c>
      <c r="E717" s="55">
        <v>1109.28</v>
      </c>
      <c r="F717" s="55">
        <v>1141.8399999999999</v>
      </c>
      <c r="G717" s="56">
        <v>1346.69</v>
      </c>
      <c r="H717" s="128">
        <v>999.31000000000006</v>
      </c>
      <c r="I717" s="55">
        <v>1076.92</v>
      </c>
      <c r="J717" s="55">
        <v>1105.08</v>
      </c>
      <c r="K717" s="195">
        <v>1268.51</v>
      </c>
      <c r="L717" s="197">
        <v>917.22</v>
      </c>
      <c r="M717" s="69" t="s">
        <v>2401</v>
      </c>
      <c r="N717" s="68">
        <v>24.58</v>
      </c>
      <c r="O717" s="33">
        <v>3.1100000000000003</v>
      </c>
      <c r="P717" s="66">
        <v>98.99</v>
      </c>
      <c r="Q717" s="39">
        <v>192.06</v>
      </c>
      <c r="R717" s="39">
        <v>224.62</v>
      </c>
      <c r="S717" s="63">
        <v>429.47</v>
      </c>
      <c r="T717" s="62">
        <v>82.09</v>
      </c>
      <c r="U717" s="39">
        <v>159.69999999999999</v>
      </c>
      <c r="V717" s="39">
        <v>187.86</v>
      </c>
      <c r="W717" s="63">
        <v>351.29</v>
      </c>
      <c r="X717" s="359">
        <v>0</v>
      </c>
      <c r="Y717" s="95"/>
      <c r="Z717" s="349"/>
      <c r="AB717" s="95"/>
      <c r="AC717" s="95"/>
      <c r="AD717" s="349"/>
    </row>
    <row r="718" spans="1:30" x14ac:dyDescent="0.25">
      <c r="A718" s="44" t="s">
        <v>2363</v>
      </c>
      <c r="B718" s="46">
        <v>13</v>
      </c>
      <c r="C718" s="187" t="s">
        <v>99</v>
      </c>
      <c r="D718" s="54">
        <v>1011.7099999999999</v>
      </c>
      <c r="E718" s="55">
        <v>1104.78</v>
      </c>
      <c r="F718" s="55">
        <v>1137.3399999999999</v>
      </c>
      <c r="G718" s="56">
        <v>1342.19</v>
      </c>
      <c r="H718" s="128">
        <v>994.81000000000006</v>
      </c>
      <c r="I718" s="55">
        <v>1072.42</v>
      </c>
      <c r="J718" s="55">
        <v>1100.58</v>
      </c>
      <c r="K718" s="195">
        <v>1264.01</v>
      </c>
      <c r="L718" s="197">
        <v>912.72</v>
      </c>
      <c r="M718" s="69" t="s">
        <v>2405</v>
      </c>
      <c r="N718" s="68">
        <v>24.46</v>
      </c>
      <c r="O718" s="33">
        <v>3.1100000000000003</v>
      </c>
      <c r="P718" s="66">
        <v>98.99</v>
      </c>
      <c r="Q718" s="39">
        <v>192.06</v>
      </c>
      <c r="R718" s="39">
        <v>224.62</v>
      </c>
      <c r="S718" s="63">
        <v>429.47</v>
      </c>
      <c r="T718" s="62">
        <v>82.09</v>
      </c>
      <c r="U718" s="39">
        <v>159.69999999999999</v>
      </c>
      <c r="V718" s="39">
        <v>187.86</v>
      </c>
      <c r="W718" s="63">
        <v>351.29</v>
      </c>
      <c r="X718" s="359">
        <v>0</v>
      </c>
      <c r="Y718" s="95"/>
      <c r="Z718" s="349"/>
      <c r="AB718" s="95"/>
      <c r="AC718" s="95"/>
      <c r="AD718" s="349"/>
    </row>
    <row r="719" spans="1:30" x14ac:dyDescent="0.25">
      <c r="A719" s="44" t="s">
        <v>2363</v>
      </c>
      <c r="B719" s="46">
        <v>14</v>
      </c>
      <c r="C719" s="187" t="s">
        <v>99</v>
      </c>
      <c r="D719" s="54">
        <v>1011.7299999999999</v>
      </c>
      <c r="E719" s="55">
        <v>1104.8</v>
      </c>
      <c r="F719" s="55">
        <v>1137.3599999999999</v>
      </c>
      <c r="G719" s="56">
        <v>1342.21</v>
      </c>
      <c r="H719" s="128">
        <v>994.83</v>
      </c>
      <c r="I719" s="55">
        <v>1072.44</v>
      </c>
      <c r="J719" s="55">
        <v>1100.5999999999999</v>
      </c>
      <c r="K719" s="195">
        <v>1264.03</v>
      </c>
      <c r="L719" s="197">
        <v>912.74</v>
      </c>
      <c r="M719" s="69" t="s">
        <v>2408</v>
      </c>
      <c r="N719" s="68">
        <v>24.46</v>
      </c>
      <c r="O719" s="33">
        <v>3.1100000000000003</v>
      </c>
      <c r="P719" s="66">
        <v>98.99</v>
      </c>
      <c r="Q719" s="39">
        <v>192.06</v>
      </c>
      <c r="R719" s="39">
        <v>224.62</v>
      </c>
      <c r="S719" s="63">
        <v>429.47</v>
      </c>
      <c r="T719" s="62">
        <v>82.09</v>
      </c>
      <c r="U719" s="39">
        <v>159.69999999999999</v>
      </c>
      <c r="V719" s="39">
        <v>187.86</v>
      </c>
      <c r="W719" s="63">
        <v>351.29</v>
      </c>
      <c r="X719" s="359">
        <v>0</v>
      </c>
      <c r="Y719" s="95"/>
      <c r="Z719" s="349"/>
      <c r="AB719" s="95"/>
      <c r="AC719" s="95"/>
      <c r="AD719" s="349"/>
    </row>
    <row r="720" spans="1:30" x14ac:dyDescent="0.25">
      <c r="A720" s="44" t="s">
        <v>2363</v>
      </c>
      <c r="B720" s="46">
        <v>15</v>
      </c>
      <c r="C720" s="187" t="s">
        <v>99</v>
      </c>
      <c r="D720" s="54">
        <v>1012.19</v>
      </c>
      <c r="E720" s="55">
        <v>1105.26</v>
      </c>
      <c r="F720" s="55">
        <v>1137.82</v>
      </c>
      <c r="G720" s="56">
        <v>1342.67</v>
      </c>
      <c r="H720" s="128">
        <v>995.29000000000008</v>
      </c>
      <c r="I720" s="55">
        <v>1072.9000000000001</v>
      </c>
      <c r="J720" s="55">
        <v>1101.06</v>
      </c>
      <c r="K720" s="195">
        <v>1264.49</v>
      </c>
      <c r="L720" s="197">
        <v>913.2</v>
      </c>
      <c r="M720" s="69" t="s">
        <v>2412</v>
      </c>
      <c r="N720" s="68">
        <v>24.47</v>
      </c>
      <c r="O720" s="33">
        <v>3.1100000000000003</v>
      </c>
      <c r="P720" s="66">
        <v>98.99</v>
      </c>
      <c r="Q720" s="39">
        <v>192.06</v>
      </c>
      <c r="R720" s="39">
        <v>224.62</v>
      </c>
      <c r="S720" s="63">
        <v>429.47</v>
      </c>
      <c r="T720" s="62">
        <v>82.09</v>
      </c>
      <c r="U720" s="39">
        <v>159.69999999999999</v>
      </c>
      <c r="V720" s="39">
        <v>187.86</v>
      </c>
      <c r="W720" s="63">
        <v>351.29</v>
      </c>
      <c r="X720" s="359">
        <v>0</v>
      </c>
      <c r="Y720" s="95"/>
      <c r="Z720" s="349"/>
      <c r="AB720" s="95"/>
      <c r="AC720" s="95"/>
      <c r="AD720" s="349"/>
    </row>
    <row r="721" spans="1:30" x14ac:dyDescent="0.25">
      <c r="A721" s="44" t="s">
        <v>2363</v>
      </c>
      <c r="B721" s="46">
        <v>16</v>
      </c>
      <c r="C721" s="187" t="s">
        <v>99</v>
      </c>
      <c r="D721" s="54">
        <v>1004.33</v>
      </c>
      <c r="E721" s="55">
        <v>1097.4000000000001</v>
      </c>
      <c r="F721" s="55">
        <v>1129.96</v>
      </c>
      <c r="G721" s="56">
        <v>1334.81</v>
      </c>
      <c r="H721" s="128">
        <v>987.43000000000006</v>
      </c>
      <c r="I721" s="55">
        <v>1065.04</v>
      </c>
      <c r="J721" s="55">
        <v>1093.2</v>
      </c>
      <c r="K721" s="195">
        <v>1256.6300000000001</v>
      </c>
      <c r="L721" s="197">
        <v>905.34</v>
      </c>
      <c r="M721" s="69" t="s">
        <v>2415</v>
      </c>
      <c r="N721" s="68">
        <v>24.26</v>
      </c>
      <c r="O721" s="33">
        <v>3.1100000000000003</v>
      </c>
      <c r="P721" s="66">
        <v>98.99</v>
      </c>
      <c r="Q721" s="39">
        <v>192.06</v>
      </c>
      <c r="R721" s="39">
        <v>224.62</v>
      </c>
      <c r="S721" s="63">
        <v>429.47</v>
      </c>
      <c r="T721" s="62">
        <v>82.09</v>
      </c>
      <c r="U721" s="39">
        <v>159.69999999999999</v>
      </c>
      <c r="V721" s="39">
        <v>187.86</v>
      </c>
      <c r="W721" s="63">
        <v>351.29</v>
      </c>
      <c r="X721" s="359">
        <v>0</v>
      </c>
      <c r="Y721" s="95"/>
      <c r="Z721" s="349"/>
      <c r="AB721" s="95"/>
      <c r="AC721" s="95"/>
      <c r="AD721" s="349"/>
    </row>
    <row r="722" spans="1:30" x14ac:dyDescent="0.25">
      <c r="A722" s="44" t="s">
        <v>2363</v>
      </c>
      <c r="B722" s="46">
        <v>17</v>
      </c>
      <c r="C722" s="187" t="s">
        <v>99</v>
      </c>
      <c r="D722" s="54">
        <v>986.92</v>
      </c>
      <c r="E722" s="55">
        <v>1079.99</v>
      </c>
      <c r="F722" s="55">
        <v>1112.55</v>
      </c>
      <c r="G722" s="56">
        <v>1317.4</v>
      </c>
      <c r="H722" s="128">
        <v>970.02</v>
      </c>
      <c r="I722" s="55">
        <v>1047.6299999999999</v>
      </c>
      <c r="J722" s="55">
        <v>1075.79</v>
      </c>
      <c r="K722" s="195">
        <v>1239.22</v>
      </c>
      <c r="L722" s="197">
        <v>887.93</v>
      </c>
      <c r="M722" s="69" t="s">
        <v>2418</v>
      </c>
      <c r="N722" s="68">
        <v>23.79</v>
      </c>
      <c r="O722" s="33">
        <v>3.1100000000000003</v>
      </c>
      <c r="P722" s="66">
        <v>98.99</v>
      </c>
      <c r="Q722" s="39">
        <v>192.06</v>
      </c>
      <c r="R722" s="39">
        <v>224.62</v>
      </c>
      <c r="S722" s="63">
        <v>429.47</v>
      </c>
      <c r="T722" s="62">
        <v>82.09</v>
      </c>
      <c r="U722" s="39">
        <v>159.69999999999999</v>
      </c>
      <c r="V722" s="39">
        <v>187.86</v>
      </c>
      <c r="W722" s="63">
        <v>351.29</v>
      </c>
      <c r="X722" s="359">
        <v>0</v>
      </c>
      <c r="Y722" s="95"/>
      <c r="Z722" s="349"/>
      <c r="AB722" s="95"/>
      <c r="AC722" s="95"/>
      <c r="AD722" s="349"/>
    </row>
    <row r="723" spans="1:30" x14ac:dyDescent="0.25">
      <c r="A723" s="44" t="s">
        <v>2363</v>
      </c>
      <c r="B723" s="46">
        <v>18</v>
      </c>
      <c r="C723" s="187" t="s">
        <v>99</v>
      </c>
      <c r="D723" s="54">
        <v>976.27</v>
      </c>
      <c r="E723" s="55">
        <v>1069.3399999999999</v>
      </c>
      <c r="F723" s="55">
        <v>1101.9000000000001</v>
      </c>
      <c r="G723" s="56">
        <v>1306.75</v>
      </c>
      <c r="H723" s="128">
        <v>959.37</v>
      </c>
      <c r="I723" s="55">
        <v>1036.98</v>
      </c>
      <c r="J723" s="55">
        <v>1065.1399999999999</v>
      </c>
      <c r="K723" s="195">
        <v>1228.57</v>
      </c>
      <c r="L723" s="197">
        <v>877.28</v>
      </c>
      <c r="M723" s="69" t="s">
        <v>2422</v>
      </c>
      <c r="N723" s="68">
        <v>23.51</v>
      </c>
      <c r="O723" s="33">
        <v>3.1100000000000003</v>
      </c>
      <c r="P723" s="66">
        <v>98.99</v>
      </c>
      <c r="Q723" s="39">
        <v>192.06</v>
      </c>
      <c r="R723" s="39">
        <v>224.62</v>
      </c>
      <c r="S723" s="63">
        <v>429.47</v>
      </c>
      <c r="T723" s="62">
        <v>82.09</v>
      </c>
      <c r="U723" s="39">
        <v>159.69999999999999</v>
      </c>
      <c r="V723" s="39">
        <v>187.86</v>
      </c>
      <c r="W723" s="63">
        <v>351.29</v>
      </c>
      <c r="X723" s="359">
        <v>0</v>
      </c>
      <c r="Y723" s="95"/>
      <c r="Z723" s="349"/>
      <c r="AB723" s="95"/>
      <c r="AC723" s="95"/>
      <c r="AD723" s="349"/>
    </row>
    <row r="724" spans="1:30" x14ac:dyDescent="0.25">
      <c r="A724" s="44" t="s">
        <v>2363</v>
      </c>
      <c r="B724" s="46">
        <v>19</v>
      </c>
      <c r="C724" s="187" t="s">
        <v>99</v>
      </c>
      <c r="D724" s="54">
        <v>1002.01</v>
      </c>
      <c r="E724" s="55">
        <v>1095.08</v>
      </c>
      <c r="F724" s="55">
        <v>1127.6400000000001</v>
      </c>
      <c r="G724" s="56">
        <v>1332.49</v>
      </c>
      <c r="H724" s="128">
        <v>985.11</v>
      </c>
      <c r="I724" s="55">
        <v>1062.72</v>
      </c>
      <c r="J724" s="55">
        <v>1090.8800000000001</v>
      </c>
      <c r="K724" s="195">
        <v>1254.31</v>
      </c>
      <c r="L724" s="197">
        <v>903.0200000000001</v>
      </c>
      <c r="M724" s="69" t="s">
        <v>2424</v>
      </c>
      <c r="N724" s="68">
        <v>24.2</v>
      </c>
      <c r="O724" s="33">
        <v>3.1100000000000003</v>
      </c>
      <c r="P724" s="66">
        <v>98.99</v>
      </c>
      <c r="Q724" s="39">
        <v>192.06</v>
      </c>
      <c r="R724" s="39">
        <v>224.62</v>
      </c>
      <c r="S724" s="63">
        <v>429.47</v>
      </c>
      <c r="T724" s="62">
        <v>82.09</v>
      </c>
      <c r="U724" s="39">
        <v>159.69999999999999</v>
      </c>
      <c r="V724" s="39">
        <v>187.86</v>
      </c>
      <c r="W724" s="63">
        <v>351.29</v>
      </c>
      <c r="X724" s="359">
        <v>0</v>
      </c>
      <c r="Y724" s="95"/>
      <c r="Z724" s="349"/>
      <c r="AB724" s="95"/>
      <c r="AC724" s="95"/>
      <c r="AD724" s="349"/>
    </row>
    <row r="725" spans="1:30" x14ac:dyDescent="0.25">
      <c r="A725" s="44" t="s">
        <v>2363</v>
      </c>
      <c r="B725" s="46">
        <v>20</v>
      </c>
      <c r="C725" s="187" t="s">
        <v>99</v>
      </c>
      <c r="D725" s="54">
        <v>1031.47</v>
      </c>
      <c r="E725" s="55">
        <v>1124.54</v>
      </c>
      <c r="F725" s="55">
        <v>1157.0999999999999</v>
      </c>
      <c r="G725" s="56">
        <v>1361.95</v>
      </c>
      <c r="H725" s="128">
        <v>1014.57</v>
      </c>
      <c r="I725" s="55">
        <v>1092.18</v>
      </c>
      <c r="J725" s="55">
        <v>1120.3400000000001</v>
      </c>
      <c r="K725" s="195">
        <v>1283.77</v>
      </c>
      <c r="L725" s="197">
        <v>932.48</v>
      </c>
      <c r="M725" s="69" t="s">
        <v>2426</v>
      </c>
      <c r="N725" s="68">
        <v>24.99</v>
      </c>
      <c r="O725" s="33">
        <v>3.1100000000000003</v>
      </c>
      <c r="P725" s="66">
        <v>98.99</v>
      </c>
      <c r="Q725" s="39">
        <v>192.06</v>
      </c>
      <c r="R725" s="39">
        <v>224.62</v>
      </c>
      <c r="S725" s="63">
        <v>429.47</v>
      </c>
      <c r="T725" s="62">
        <v>82.09</v>
      </c>
      <c r="U725" s="39">
        <v>159.69999999999999</v>
      </c>
      <c r="V725" s="39">
        <v>187.86</v>
      </c>
      <c r="W725" s="63">
        <v>351.29</v>
      </c>
      <c r="X725" s="359">
        <v>0</v>
      </c>
      <c r="Y725" s="95"/>
      <c r="Z725" s="349"/>
      <c r="AB725" s="95"/>
      <c r="AC725" s="95"/>
      <c r="AD725" s="349"/>
    </row>
    <row r="726" spans="1:30" x14ac:dyDescent="0.25">
      <c r="A726" s="44" t="s">
        <v>2363</v>
      </c>
      <c r="B726" s="46">
        <v>21</v>
      </c>
      <c r="C726" s="187" t="s">
        <v>99</v>
      </c>
      <c r="D726" s="54">
        <v>1111.9000000000001</v>
      </c>
      <c r="E726" s="55">
        <v>1204.97</v>
      </c>
      <c r="F726" s="55">
        <v>1237.53</v>
      </c>
      <c r="G726" s="56">
        <v>1442.38</v>
      </c>
      <c r="H726" s="128">
        <v>1095</v>
      </c>
      <c r="I726" s="55">
        <v>1172.6099999999999</v>
      </c>
      <c r="J726" s="55">
        <v>1200.77</v>
      </c>
      <c r="K726" s="195">
        <v>1364.2</v>
      </c>
      <c r="L726" s="197">
        <v>1012.91</v>
      </c>
      <c r="M726" s="69" t="s">
        <v>2429</v>
      </c>
      <c r="N726" s="68">
        <v>27.15</v>
      </c>
      <c r="O726" s="33">
        <v>3.1100000000000003</v>
      </c>
      <c r="P726" s="66">
        <v>98.99</v>
      </c>
      <c r="Q726" s="39">
        <v>192.06</v>
      </c>
      <c r="R726" s="39">
        <v>224.62</v>
      </c>
      <c r="S726" s="63">
        <v>429.47</v>
      </c>
      <c r="T726" s="62">
        <v>82.09</v>
      </c>
      <c r="U726" s="39">
        <v>159.69999999999999</v>
      </c>
      <c r="V726" s="39">
        <v>187.86</v>
      </c>
      <c r="W726" s="63">
        <v>351.29</v>
      </c>
      <c r="X726" s="359">
        <v>0</v>
      </c>
      <c r="Y726" s="95"/>
      <c r="Z726" s="349"/>
      <c r="AB726" s="95"/>
      <c r="AC726" s="95"/>
      <c r="AD726" s="349"/>
    </row>
    <row r="727" spans="1:30" x14ac:dyDescent="0.25">
      <c r="A727" s="44" t="s">
        <v>2363</v>
      </c>
      <c r="B727" s="46">
        <v>22</v>
      </c>
      <c r="C727" s="187" t="s">
        <v>99</v>
      </c>
      <c r="D727" s="54">
        <v>920.2</v>
      </c>
      <c r="E727" s="55">
        <v>1013.27</v>
      </c>
      <c r="F727" s="55">
        <v>1045.83</v>
      </c>
      <c r="G727" s="56">
        <v>1250.68</v>
      </c>
      <c r="H727" s="128">
        <v>903.30000000000007</v>
      </c>
      <c r="I727" s="55">
        <v>980.91000000000008</v>
      </c>
      <c r="J727" s="55">
        <v>1009.07</v>
      </c>
      <c r="K727" s="195">
        <v>1172.5</v>
      </c>
      <c r="L727" s="197">
        <v>821.21</v>
      </c>
      <c r="M727" s="69" t="s">
        <v>2432</v>
      </c>
      <c r="N727" s="68">
        <v>22</v>
      </c>
      <c r="O727" s="33">
        <v>3.1100000000000003</v>
      </c>
      <c r="P727" s="66">
        <v>98.99</v>
      </c>
      <c r="Q727" s="39">
        <v>192.06</v>
      </c>
      <c r="R727" s="39">
        <v>224.62</v>
      </c>
      <c r="S727" s="63">
        <v>429.47</v>
      </c>
      <c r="T727" s="62">
        <v>82.09</v>
      </c>
      <c r="U727" s="39">
        <v>159.69999999999999</v>
      </c>
      <c r="V727" s="39">
        <v>187.86</v>
      </c>
      <c r="W727" s="63">
        <v>351.29</v>
      </c>
      <c r="X727" s="359">
        <v>0</v>
      </c>
      <c r="Y727" s="95"/>
      <c r="Z727" s="349"/>
      <c r="AB727" s="95"/>
      <c r="AC727" s="95"/>
      <c r="AD727" s="349"/>
    </row>
    <row r="728" spans="1:30" x14ac:dyDescent="0.25">
      <c r="A728" s="44" t="s">
        <v>2363</v>
      </c>
      <c r="B728" s="46">
        <v>23</v>
      </c>
      <c r="C728" s="187" t="s">
        <v>99</v>
      </c>
      <c r="D728" s="54">
        <v>971.87</v>
      </c>
      <c r="E728" s="55">
        <v>1064.94</v>
      </c>
      <c r="F728" s="55">
        <v>1097.5</v>
      </c>
      <c r="G728" s="56">
        <v>1302.3499999999999</v>
      </c>
      <c r="H728" s="128">
        <v>954.97</v>
      </c>
      <c r="I728" s="55">
        <v>1032.58</v>
      </c>
      <c r="J728" s="55">
        <v>1060.74</v>
      </c>
      <c r="K728" s="195">
        <v>1224.17</v>
      </c>
      <c r="L728" s="197">
        <v>872.88</v>
      </c>
      <c r="M728" s="69" t="s">
        <v>2435</v>
      </c>
      <c r="N728" s="68">
        <v>23.39</v>
      </c>
      <c r="O728" s="33">
        <v>3.1100000000000003</v>
      </c>
      <c r="P728" s="66">
        <v>98.99</v>
      </c>
      <c r="Q728" s="39">
        <v>192.06</v>
      </c>
      <c r="R728" s="39">
        <v>224.62</v>
      </c>
      <c r="S728" s="63">
        <v>429.47</v>
      </c>
      <c r="T728" s="62">
        <v>82.09</v>
      </c>
      <c r="U728" s="39">
        <v>159.69999999999999</v>
      </c>
      <c r="V728" s="39">
        <v>187.86</v>
      </c>
      <c r="W728" s="63">
        <v>351.29</v>
      </c>
      <c r="X728" s="359">
        <v>0</v>
      </c>
      <c r="Y728" s="95"/>
      <c r="Z728" s="349"/>
      <c r="AB728" s="95"/>
      <c r="AC728" s="95"/>
      <c r="AD728" s="349"/>
    </row>
    <row r="729" spans="1:30" hidden="1" x14ac:dyDescent="0.25">
      <c r="A729" s="44" t="s">
        <v>361</v>
      </c>
      <c r="B729" s="46">
        <v>0</v>
      </c>
      <c r="C729" s="187" t="s">
        <v>100</v>
      </c>
      <c r="D729" s="54">
        <v>823.23</v>
      </c>
      <c r="E729" s="55">
        <v>916.3</v>
      </c>
      <c r="F729" s="55">
        <v>948.86</v>
      </c>
      <c r="G729" s="56">
        <v>1153.71</v>
      </c>
      <c r="H729" s="128">
        <v>806.33</v>
      </c>
      <c r="I729" s="55">
        <v>883.94</v>
      </c>
      <c r="J729" s="55">
        <v>912.1</v>
      </c>
      <c r="K729" s="195">
        <v>1075.53</v>
      </c>
      <c r="L729" s="197">
        <v>724.24</v>
      </c>
      <c r="M729" s="69" t="s">
        <v>364</v>
      </c>
      <c r="N729" s="68">
        <v>18.02</v>
      </c>
      <c r="O729" s="33">
        <v>3.1100000000000003</v>
      </c>
      <c r="P729" s="66">
        <v>98.99</v>
      </c>
      <c r="Q729" s="39">
        <v>192.06</v>
      </c>
      <c r="R729" s="39">
        <v>224.62</v>
      </c>
      <c r="S729" s="63">
        <v>429.47</v>
      </c>
      <c r="T729" s="62">
        <v>82.09</v>
      </c>
      <c r="U729" s="39">
        <v>159.69999999999999</v>
      </c>
      <c r="V729" s="39">
        <v>187.86</v>
      </c>
      <c r="W729" s="63">
        <v>351.29</v>
      </c>
      <c r="X729" s="359">
        <v>0</v>
      </c>
      <c r="Y729" s="95"/>
      <c r="Z729" s="349"/>
      <c r="AB729" s="95"/>
      <c r="AC729" s="95"/>
      <c r="AD729" s="349"/>
    </row>
    <row r="730" spans="1:30" hidden="1" x14ac:dyDescent="0.25">
      <c r="A730" s="44" t="s">
        <v>361</v>
      </c>
      <c r="B730" s="46">
        <v>1</v>
      </c>
      <c r="C730" s="187" t="s">
        <v>100</v>
      </c>
      <c r="D730" s="54">
        <v>805.18999999999994</v>
      </c>
      <c r="E730" s="55">
        <v>898.26</v>
      </c>
      <c r="F730" s="55">
        <v>930.81999999999994</v>
      </c>
      <c r="G730" s="56">
        <v>1135.67</v>
      </c>
      <c r="H730" s="128">
        <v>788.29</v>
      </c>
      <c r="I730" s="55">
        <v>865.89999999999986</v>
      </c>
      <c r="J730" s="55">
        <v>894.06</v>
      </c>
      <c r="K730" s="195">
        <v>1057.49</v>
      </c>
      <c r="L730" s="197">
        <v>706.2</v>
      </c>
      <c r="M730" s="69" t="s">
        <v>367</v>
      </c>
      <c r="N730" s="68">
        <v>17.57</v>
      </c>
      <c r="O730" s="33">
        <v>3.1100000000000003</v>
      </c>
      <c r="P730" s="66">
        <v>98.99</v>
      </c>
      <c r="Q730" s="39">
        <v>192.06</v>
      </c>
      <c r="R730" s="39">
        <v>224.62</v>
      </c>
      <c r="S730" s="63">
        <v>429.47</v>
      </c>
      <c r="T730" s="62">
        <v>82.09</v>
      </c>
      <c r="U730" s="39">
        <v>159.69999999999999</v>
      </c>
      <c r="V730" s="39">
        <v>187.86</v>
      </c>
      <c r="W730" s="63">
        <v>351.29</v>
      </c>
      <c r="X730" s="359">
        <v>0</v>
      </c>
      <c r="Y730" s="95"/>
      <c r="Z730" s="349"/>
      <c r="AB730" s="95"/>
      <c r="AC730" s="95"/>
      <c r="AD730" s="349"/>
    </row>
    <row r="731" spans="1:30" hidden="1" x14ac:dyDescent="0.25">
      <c r="A731" s="44" t="s">
        <v>361</v>
      </c>
      <c r="B731" s="46">
        <v>2</v>
      </c>
      <c r="C731" s="187" t="s">
        <v>100</v>
      </c>
      <c r="D731" s="54">
        <v>829.31</v>
      </c>
      <c r="E731" s="55">
        <v>922.38</v>
      </c>
      <c r="F731" s="55">
        <v>954.93999999999994</v>
      </c>
      <c r="G731" s="56">
        <v>1159.79</v>
      </c>
      <c r="H731" s="128">
        <v>812.41</v>
      </c>
      <c r="I731" s="55">
        <v>890.02</v>
      </c>
      <c r="J731" s="55">
        <v>918.18</v>
      </c>
      <c r="K731" s="195">
        <v>1081.6099999999999</v>
      </c>
      <c r="L731" s="197">
        <v>730.31999999999994</v>
      </c>
      <c r="M731" s="69" t="s">
        <v>370</v>
      </c>
      <c r="N731" s="68">
        <v>18.170000000000002</v>
      </c>
      <c r="O731" s="33">
        <v>3.1100000000000003</v>
      </c>
      <c r="P731" s="66">
        <v>98.99</v>
      </c>
      <c r="Q731" s="39">
        <v>192.06</v>
      </c>
      <c r="R731" s="39">
        <v>224.62</v>
      </c>
      <c r="S731" s="63">
        <v>429.47</v>
      </c>
      <c r="T731" s="62">
        <v>82.09</v>
      </c>
      <c r="U731" s="39">
        <v>159.69999999999999</v>
      </c>
      <c r="V731" s="39">
        <v>187.86</v>
      </c>
      <c r="W731" s="63">
        <v>351.29</v>
      </c>
      <c r="X731" s="359">
        <v>0</v>
      </c>
      <c r="Y731" s="95"/>
      <c r="Z731" s="349"/>
      <c r="AB731" s="95"/>
      <c r="AC731" s="95"/>
      <c r="AD731" s="349"/>
    </row>
    <row r="732" spans="1:30" hidden="1" x14ac:dyDescent="0.25">
      <c r="A732" s="44" t="s">
        <v>361</v>
      </c>
      <c r="B732" s="46">
        <v>3</v>
      </c>
      <c r="C732" s="187" t="s">
        <v>100</v>
      </c>
      <c r="D732" s="54">
        <v>878.56</v>
      </c>
      <c r="E732" s="55">
        <v>971.62999999999988</v>
      </c>
      <c r="F732" s="55">
        <v>1004.1899999999999</v>
      </c>
      <c r="G732" s="56">
        <v>1209.04</v>
      </c>
      <c r="H732" s="128">
        <v>861.66</v>
      </c>
      <c r="I732" s="55">
        <v>939.27</v>
      </c>
      <c r="J732" s="55">
        <v>967.43</v>
      </c>
      <c r="K732" s="195">
        <v>1130.8599999999999</v>
      </c>
      <c r="L732" s="197">
        <v>779.56999999999994</v>
      </c>
      <c r="M732" s="69" t="s">
        <v>373</v>
      </c>
      <c r="N732" s="68">
        <v>19.399999999999999</v>
      </c>
      <c r="O732" s="33">
        <v>3.1100000000000003</v>
      </c>
      <c r="P732" s="66">
        <v>98.99</v>
      </c>
      <c r="Q732" s="39">
        <v>192.06</v>
      </c>
      <c r="R732" s="39">
        <v>224.62</v>
      </c>
      <c r="S732" s="63">
        <v>429.47</v>
      </c>
      <c r="T732" s="62">
        <v>82.09</v>
      </c>
      <c r="U732" s="39">
        <v>159.69999999999999</v>
      </c>
      <c r="V732" s="39">
        <v>187.86</v>
      </c>
      <c r="W732" s="63">
        <v>351.29</v>
      </c>
      <c r="X732" s="359">
        <v>0</v>
      </c>
      <c r="Y732" s="95"/>
      <c r="Z732" s="349"/>
      <c r="AB732" s="95"/>
      <c r="AC732" s="95"/>
      <c r="AD732" s="349"/>
    </row>
    <row r="733" spans="1:30" hidden="1" x14ac:dyDescent="0.25">
      <c r="A733" s="44" t="s">
        <v>361</v>
      </c>
      <c r="B733" s="46">
        <v>4</v>
      </c>
      <c r="C733" s="187" t="s">
        <v>100</v>
      </c>
      <c r="D733" s="54">
        <v>900.18</v>
      </c>
      <c r="E733" s="55">
        <v>993.25</v>
      </c>
      <c r="F733" s="55">
        <v>1025.81</v>
      </c>
      <c r="G733" s="56">
        <v>1230.6600000000001</v>
      </c>
      <c r="H733" s="128">
        <v>883.28</v>
      </c>
      <c r="I733" s="55">
        <v>960.88999999999987</v>
      </c>
      <c r="J733" s="55">
        <v>989.05</v>
      </c>
      <c r="K733" s="195">
        <v>1152.48</v>
      </c>
      <c r="L733" s="197">
        <v>801.19</v>
      </c>
      <c r="M733" s="69" t="s">
        <v>376</v>
      </c>
      <c r="N733" s="68">
        <v>19.940000000000001</v>
      </c>
      <c r="O733" s="33">
        <v>3.1100000000000003</v>
      </c>
      <c r="P733" s="66">
        <v>98.99</v>
      </c>
      <c r="Q733" s="39">
        <v>192.06</v>
      </c>
      <c r="R733" s="39">
        <v>224.62</v>
      </c>
      <c r="S733" s="63">
        <v>429.47</v>
      </c>
      <c r="T733" s="62">
        <v>82.09</v>
      </c>
      <c r="U733" s="39">
        <v>159.69999999999999</v>
      </c>
      <c r="V733" s="39">
        <v>187.86</v>
      </c>
      <c r="W733" s="63">
        <v>351.29</v>
      </c>
      <c r="X733" s="359">
        <v>0</v>
      </c>
      <c r="Y733" s="95"/>
      <c r="Z733" s="349"/>
      <c r="AB733" s="95"/>
      <c r="AC733" s="95"/>
      <c r="AD733" s="349"/>
    </row>
    <row r="734" spans="1:30" hidden="1" x14ac:dyDescent="0.25">
      <c r="A734" s="44" t="s">
        <v>361</v>
      </c>
      <c r="B734" s="46">
        <v>5</v>
      </c>
      <c r="C734" s="187" t="s">
        <v>100</v>
      </c>
      <c r="D734" s="54">
        <v>904.4</v>
      </c>
      <c r="E734" s="55">
        <v>997.47</v>
      </c>
      <c r="F734" s="55">
        <v>1030.03</v>
      </c>
      <c r="G734" s="56">
        <v>1234.8800000000001</v>
      </c>
      <c r="H734" s="128">
        <v>887.5</v>
      </c>
      <c r="I734" s="55">
        <v>965.1099999999999</v>
      </c>
      <c r="J734" s="55">
        <v>993.27</v>
      </c>
      <c r="K734" s="195">
        <v>1156.7</v>
      </c>
      <c r="L734" s="197">
        <v>805.41</v>
      </c>
      <c r="M734" s="69" t="s">
        <v>378</v>
      </c>
      <c r="N734" s="68">
        <v>20.05</v>
      </c>
      <c r="O734" s="33">
        <v>3.1100000000000003</v>
      </c>
      <c r="P734" s="66">
        <v>98.99</v>
      </c>
      <c r="Q734" s="39">
        <v>192.06</v>
      </c>
      <c r="R734" s="39">
        <v>224.62</v>
      </c>
      <c r="S734" s="63">
        <v>429.47</v>
      </c>
      <c r="T734" s="62">
        <v>82.09</v>
      </c>
      <c r="U734" s="39">
        <v>159.69999999999999</v>
      </c>
      <c r="V734" s="39">
        <v>187.86</v>
      </c>
      <c r="W734" s="63">
        <v>351.29</v>
      </c>
      <c r="X734" s="359">
        <v>0</v>
      </c>
      <c r="Y734" s="95"/>
      <c r="Z734" s="349"/>
      <c r="AB734" s="95"/>
      <c r="AC734" s="95"/>
      <c r="AD734" s="349"/>
    </row>
    <row r="735" spans="1:30" hidden="1" x14ac:dyDescent="0.25">
      <c r="A735" s="44" t="s">
        <v>361</v>
      </c>
      <c r="B735" s="46">
        <v>6</v>
      </c>
      <c r="C735" s="187" t="s">
        <v>100</v>
      </c>
      <c r="D735" s="54">
        <v>854.35</v>
      </c>
      <c r="E735" s="55">
        <v>947.42000000000007</v>
      </c>
      <c r="F735" s="55">
        <v>979.98</v>
      </c>
      <c r="G735" s="56">
        <v>1184.8300000000002</v>
      </c>
      <c r="H735" s="128">
        <v>837.45</v>
      </c>
      <c r="I735" s="55">
        <v>915.06</v>
      </c>
      <c r="J735" s="55">
        <v>943.22</v>
      </c>
      <c r="K735" s="195">
        <v>1106.6500000000001</v>
      </c>
      <c r="L735" s="197">
        <v>755.36</v>
      </c>
      <c r="M735" s="69" t="s">
        <v>381</v>
      </c>
      <c r="N735" s="68">
        <v>18.8</v>
      </c>
      <c r="O735" s="33">
        <v>3.1100000000000003</v>
      </c>
      <c r="P735" s="66">
        <v>98.99</v>
      </c>
      <c r="Q735" s="39">
        <v>192.06</v>
      </c>
      <c r="R735" s="39">
        <v>224.62</v>
      </c>
      <c r="S735" s="63">
        <v>429.47</v>
      </c>
      <c r="T735" s="62">
        <v>82.09</v>
      </c>
      <c r="U735" s="39">
        <v>159.69999999999999</v>
      </c>
      <c r="V735" s="39">
        <v>187.86</v>
      </c>
      <c r="W735" s="63">
        <v>351.29</v>
      </c>
      <c r="X735" s="359">
        <v>0</v>
      </c>
      <c r="Y735" s="95"/>
      <c r="Z735" s="349"/>
      <c r="AB735" s="95"/>
      <c r="AC735" s="95"/>
      <c r="AD735" s="349"/>
    </row>
    <row r="736" spans="1:30" hidden="1" x14ac:dyDescent="0.25">
      <c r="A736" s="44" t="s">
        <v>361</v>
      </c>
      <c r="B736" s="46">
        <v>7</v>
      </c>
      <c r="C736" s="187" t="s">
        <v>100</v>
      </c>
      <c r="D736" s="54">
        <v>821.5200000000001</v>
      </c>
      <c r="E736" s="55">
        <v>914.59</v>
      </c>
      <c r="F736" s="55">
        <v>947.15000000000009</v>
      </c>
      <c r="G736" s="56">
        <v>1152</v>
      </c>
      <c r="H736" s="128">
        <v>804.62000000000012</v>
      </c>
      <c r="I736" s="55">
        <v>882.23</v>
      </c>
      <c r="J736" s="55">
        <v>910.3900000000001</v>
      </c>
      <c r="K736" s="195">
        <v>1073.8200000000002</v>
      </c>
      <c r="L736" s="197">
        <v>722.53000000000009</v>
      </c>
      <c r="M736" s="69" t="s">
        <v>384</v>
      </c>
      <c r="N736" s="68">
        <v>17.98</v>
      </c>
      <c r="O736" s="33">
        <v>3.1100000000000003</v>
      </c>
      <c r="P736" s="66">
        <v>98.99</v>
      </c>
      <c r="Q736" s="39">
        <v>192.06</v>
      </c>
      <c r="R736" s="39">
        <v>224.62</v>
      </c>
      <c r="S736" s="63">
        <v>429.47</v>
      </c>
      <c r="T736" s="62">
        <v>82.09</v>
      </c>
      <c r="U736" s="39">
        <v>159.69999999999999</v>
      </c>
      <c r="V736" s="39">
        <v>187.86</v>
      </c>
      <c r="W736" s="63">
        <v>351.29</v>
      </c>
      <c r="X736" s="359">
        <v>0</v>
      </c>
      <c r="Y736" s="95"/>
      <c r="Z736" s="349"/>
      <c r="AB736" s="95"/>
      <c r="AC736" s="95"/>
      <c r="AD736" s="349"/>
    </row>
    <row r="737" spans="1:30" hidden="1" x14ac:dyDescent="0.25">
      <c r="A737" s="44" t="s">
        <v>361</v>
      </c>
      <c r="B737" s="46">
        <v>8</v>
      </c>
      <c r="C737" s="187" t="s">
        <v>100</v>
      </c>
      <c r="D737" s="54">
        <v>978.85</v>
      </c>
      <c r="E737" s="55">
        <v>1071.92</v>
      </c>
      <c r="F737" s="55">
        <v>1104.48</v>
      </c>
      <c r="G737" s="56">
        <v>1309.33</v>
      </c>
      <c r="H737" s="128">
        <v>961.95</v>
      </c>
      <c r="I737" s="55">
        <v>1039.56</v>
      </c>
      <c r="J737" s="55">
        <v>1067.72</v>
      </c>
      <c r="K737" s="195">
        <v>1231.1500000000001</v>
      </c>
      <c r="L737" s="197">
        <v>879.86</v>
      </c>
      <c r="M737" s="69" t="s">
        <v>387</v>
      </c>
      <c r="N737" s="68">
        <v>21.91</v>
      </c>
      <c r="O737" s="33">
        <v>3.1100000000000003</v>
      </c>
      <c r="P737" s="66">
        <v>98.99</v>
      </c>
      <c r="Q737" s="39">
        <v>192.06</v>
      </c>
      <c r="R737" s="39">
        <v>224.62</v>
      </c>
      <c r="S737" s="63">
        <v>429.47</v>
      </c>
      <c r="T737" s="62">
        <v>82.09</v>
      </c>
      <c r="U737" s="39">
        <v>159.69999999999999</v>
      </c>
      <c r="V737" s="39">
        <v>187.86</v>
      </c>
      <c r="W737" s="63">
        <v>351.29</v>
      </c>
      <c r="X737" s="359">
        <v>0</v>
      </c>
      <c r="Y737" s="95"/>
      <c r="Z737" s="349"/>
      <c r="AB737" s="95"/>
      <c r="AC737" s="95"/>
      <c r="AD737" s="349"/>
    </row>
    <row r="738" spans="1:30" hidden="1" x14ac:dyDescent="0.25">
      <c r="A738" s="44" t="s">
        <v>361</v>
      </c>
      <c r="B738" s="46">
        <v>9</v>
      </c>
      <c r="C738" s="187" t="s">
        <v>100</v>
      </c>
      <c r="D738" s="54">
        <v>905.91000000000008</v>
      </c>
      <c r="E738" s="55">
        <v>998.98</v>
      </c>
      <c r="F738" s="55">
        <v>1031.54</v>
      </c>
      <c r="G738" s="56">
        <v>1236.3900000000001</v>
      </c>
      <c r="H738" s="128">
        <v>889.0100000000001</v>
      </c>
      <c r="I738" s="55">
        <v>966.62000000000012</v>
      </c>
      <c r="J738" s="55">
        <v>994.78000000000009</v>
      </c>
      <c r="K738" s="195">
        <v>1158.21</v>
      </c>
      <c r="L738" s="197">
        <v>806.92000000000007</v>
      </c>
      <c r="M738" s="69" t="s">
        <v>390</v>
      </c>
      <c r="N738" s="68">
        <v>20.09</v>
      </c>
      <c r="O738" s="33">
        <v>3.1100000000000003</v>
      </c>
      <c r="P738" s="66">
        <v>98.99</v>
      </c>
      <c r="Q738" s="39">
        <v>192.06</v>
      </c>
      <c r="R738" s="39">
        <v>224.62</v>
      </c>
      <c r="S738" s="63">
        <v>429.47</v>
      </c>
      <c r="T738" s="62">
        <v>82.09</v>
      </c>
      <c r="U738" s="39">
        <v>159.69999999999999</v>
      </c>
      <c r="V738" s="39">
        <v>187.86</v>
      </c>
      <c r="W738" s="63">
        <v>351.29</v>
      </c>
      <c r="X738" s="359">
        <v>0</v>
      </c>
      <c r="Y738" s="95"/>
      <c r="Z738" s="349"/>
      <c r="AB738" s="95"/>
      <c r="AC738" s="95"/>
      <c r="AD738" s="349"/>
    </row>
    <row r="739" spans="1:30" hidden="1" x14ac:dyDescent="0.25">
      <c r="A739" s="44" t="s">
        <v>361</v>
      </c>
      <c r="B739" s="46">
        <v>10</v>
      </c>
      <c r="C739" s="187" t="s">
        <v>100</v>
      </c>
      <c r="D739" s="54">
        <v>867.11</v>
      </c>
      <c r="E739" s="55">
        <v>960.18</v>
      </c>
      <c r="F739" s="55">
        <v>992.74</v>
      </c>
      <c r="G739" s="56">
        <v>1197.5900000000001</v>
      </c>
      <c r="H739" s="128">
        <v>850.21</v>
      </c>
      <c r="I739" s="55">
        <v>927.81999999999994</v>
      </c>
      <c r="J739" s="55">
        <v>955.98</v>
      </c>
      <c r="K739" s="195">
        <v>1119.4100000000001</v>
      </c>
      <c r="L739" s="197">
        <v>768.12</v>
      </c>
      <c r="M739" s="69" t="s">
        <v>393</v>
      </c>
      <c r="N739" s="68">
        <v>19.12</v>
      </c>
      <c r="O739" s="33">
        <v>3.1100000000000003</v>
      </c>
      <c r="P739" s="66">
        <v>98.99</v>
      </c>
      <c r="Q739" s="39">
        <v>192.06</v>
      </c>
      <c r="R739" s="39">
        <v>224.62</v>
      </c>
      <c r="S739" s="63">
        <v>429.47</v>
      </c>
      <c r="T739" s="62">
        <v>82.09</v>
      </c>
      <c r="U739" s="39">
        <v>159.69999999999999</v>
      </c>
      <c r="V739" s="39">
        <v>187.86</v>
      </c>
      <c r="W739" s="63">
        <v>351.29</v>
      </c>
      <c r="X739" s="359">
        <v>0</v>
      </c>
      <c r="Y739" s="95"/>
      <c r="Z739" s="349"/>
      <c r="AB739" s="95"/>
      <c r="AC739" s="95"/>
      <c r="AD739" s="349"/>
    </row>
    <row r="740" spans="1:30" hidden="1" x14ac:dyDescent="0.25">
      <c r="A740" s="44" t="s">
        <v>361</v>
      </c>
      <c r="B740" s="46">
        <v>11</v>
      </c>
      <c r="C740" s="187" t="s">
        <v>100</v>
      </c>
      <c r="D740" s="54">
        <v>852.74</v>
      </c>
      <c r="E740" s="55">
        <v>945.81</v>
      </c>
      <c r="F740" s="55">
        <v>978.37</v>
      </c>
      <c r="G740" s="56">
        <v>1183.22</v>
      </c>
      <c r="H740" s="128">
        <v>835.84</v>
      </c>
      <c r="I740" s="55">
        <v>913.45</v>
      </c>
      <c r="J740" s="55">
        <v>941.61</v>
      </c>
      <c r="K740" s="195">
        <v>1105.04</v>
      </c>
      <c r="L740" s="197">
        <v>753.75</v>
      </c>
      <c r="M740" s="69" t="s">
        <v>396</v>
      </c>
      <c r="N740" s="68">
        <v>18.760000000000002</v>
      </c>
      <c r="O740" s="33">
        <v>3.1100000000000003</v>
      </c>
      <c r="P740" s="66">
        <v>98.99</v>
      </c>
      <c r="Q740" s="39">
        <v>192.06</v>
      </c>
      <c r="R740" s="39">
        <v>224.62</v>
      </c>
      <c r="S740" s="63">
        <v>429.47</v>
      </c>
      <c r="T740" s="62">
        <v>82.09</v>
      </c>
      <c r="U740" s="39">
        <v>159.69999999999999</v>
      </c>
      <c r="V740" s="39">
        <v>187.86</v>
      </c>
      <c r="W740" s="63">
        <v>351.29</v>
      </c>
      <c r="X740" s="359">
        <v>0</v>
      </c>
      <c r="Y740" s="95"/>
      <c r="Z740" s="349"/>
      <c r="AB740" s="95"/>
      <c r="AC740" s="95"/>
      <c r="AD740" s="349"/>
    </row>
    <row r="741" spans="1:30" hidden="1" x14ac:dyDescent="0.25">
      <c r="A741" s="44" t="s">
        <v>361</v>
      </c>
      <c r="B741" s="46">
        <v>12</v>
      </c>
      <c r="C741" s="187" t="s">
        <v>100</v>
      </c>
      <c r="D741" s="54">
        <v>849.74</v>
      </c>
      <c r="E741" s="55">
        <v>942.81000000000006</v>
      </c>
      <c r="F741" s="55">
        <v>975.37</v>
      </c>
      <c r="G741" s="56">
        <v>1180.22</v>
      </c>
      <c r="H741" s="128">
        <v>832.84</v>
      </c>
      <c r="I741" s="55">
        <v>910.45</v>
      </c>
      <c r="J741" s="55">
        <v>938.61</v>
      </c>
      <c r="K741" s="195">
        <v>1102.04</v>
      </c>
      <c r="L741" s="197">
        <v>750.75</v>
      </c>
      <c r="M741" s="69" t="s">
        <v>399</v>
      </c>
      <c r="N741" s="68">
        <v>18.68</v>
      </c>
      <c r="O741" s="33">
        <v>3.1100000000000003</v>
      </c>
      <c r="P741" s="66">
        <v>98.99</v>
      </c>
      <c r="Q741" s="39">
        <v>192.06</v>
      </c>
      <c r="R741" s="39">
        <v>224.62</v>
      </c>
      <c r="S741" s="63">
        <v>429.47</v>
      </c>
      <c r="T741" s="62">
        <v>82.09</v>
      </c>
      <c r="U741" s="39">
        <v>159.69999999999999</v>
      </c>
      <c r="V741" s="39">
        <v>187.86</v>
      </c>
      <c r="W741" s="63">
        <v>351.29</v>
      </c>
      <c r="X741" s="359">
        <v>0</v>
      </c>
      <c r="Y741" s="95"/>
      <c r="Z741" s="349"/>
      <c r="AB741" s="95"/>
      <c r="AC741" s="95"/>
      <c r="AD741" s="349"/>
    </row>
    <row r="742" spans="1:30" hidden="1" x14ac:dyDescent="0.25">
      <c r="A742" s="44" t="s">
        <v>361</v>
      </c>
      <c r="B742" s="46">
        <v>13</v>
      </c>
      <c r="C742" s="187" t="s">
        <v>100</v>
      </c>
      <c r="D742" s="54">
        <v>862.6</v>
      </c>
      <c r="E742" s="55">
        <v>955.67000000000007</v>
      </c>
      <c r="F742" s="55">
        <v>988.23</v>
      </c>
      <c r="G742" s="56">
        <v>1193.08</v>
      </c>
      <c r="H742" s="128">
        <v>845.7</v>
      </c>
      <c r="I742" s="55">
        <v>923.31</v>
      </c>
      <c r="J742" s="55">
        <v>951.47</v>
      </c>
      <c r="K742" s="195">
        <v>1114.9000000000001</v>
      </c>
      <c r="L742" s="197">
        <v>763.61</v>
      </c>
      <c r="M742" s="69" t="s">
        <v>402</v>
      </c>
      <c r="N742" s="68">
        <v>19</v>
      </c>
      <c r="O742" s="33">
        <v>3.1100000000000003</v>
      </c>
      <c r="P742" s="66">
        <v>98.99</v>
      </c>
      <c r="Q742" s="39">
        <v>192.06</v>
      </c>
      <c r="R742" s="39">
        <v>224.62</v>
      </c>
      <c r="S742" s="63">
        <v>429.47</v>
      </c>
      <c r="T742" s="62">
        <v>82.09</v>
      </c>
      <c r="U742" s="39">
        <v>159.69999999999999</v>
      </c>
      <c r="V742" s="39">
        <v>187.86</v>
      </c>
      <c r="W742" s="63">
        <v>351.29</v>
      </c>
      <c r="X742" s="359">
        <v>0</v>
      </c>
      <c r="Y742" s="95"/>
      <c r="Z742" s="349"/>
      <c r="AB742" s="95"/>
      <c r="AC742" s="95"/>
      <c r="AD742" s="349"/>
    </row>
    <row r="743" spans="1:30" hidden="1" x14ac:dyDescent="0.25">
      <c r="A743" s="44" t="s">
        <v>361</v>
      </c>
      <c r="B743" s="46">
        <v>14</v>
      </c>
      <c r="C743" s="187" t="s">
        <v>100</v>
      </c>
      <c r="D743" s="54">
        <v>885.3</v>
      </c>
      <c r="E743" s="55">
        <v>978.37</v>
      </c>
      <c r="F743" s="55">
        <v>1010.9300000000001</v>
      </c>
      <c r="G743" s="56">
        <v>1215.78</v>
      </c>
      <c r="H743" s="128">
        <v>868.4</v>
      </c>
      <c r="I743" s="55">
        <v>946.01</v>
      </c>
      <c r="J743" s="55">
        <v>974.17</v>
      </c>
      <c r="K743" s="195">
        <v>1137.5999999999999</v>
      </c>
      <c r="L743" s="197">
        <v>786.31000000000006</v>
      </c>
      <c r="M743" s="69" t="s">
        <v>405</v>
      </c>
      <c r="N743" s="68">
        <v>19.57</v>
      </c>
      <c r="O743" s="33">
        <v>3.1100000000000003</v>
      </c>
      <c r="P743" s="66">
        <v>98.99</v>
      </c>
      <c r="Q743" s="39">
        <v>192.06</v>
      </c>
      <c r="R743" s="39">
        <v>224.62</v>
      </c>
      <c r="S743" s="63">
        <v>429.47</v>
      </c>
      <c r="T743" s="62">
        <v>82.09</v>
      </c>
      <c r="U743" s="39">
        <v>159.69999999999999</v>
      </c>
      <c r="V743" s="39">
        <v>187.86</v>
      </c>
      <c r="W743" s="63">
        <v>351.29</v>
      </c>
      <c r="X743" s="359">
        <v>0</v>
      </c>
      <c r="Y743" s="95"/>
      <c r="Z743" s="349"/>
      <c r="AB743" s="95"/>
      <c r="AC743" s="95"/>
      <c r="AD743" s="349"/>
    </row>
    <row r="744" spans="1:30" hidden="1" x14ac:dyDescent="0.25">
      <c r="A744" s="44" t="s">
        <v>361</v>
      </c>
      <c r="B744" s="46">
        <v>15</v>
      </c>
      <c r="C744" s="187" t="s">
        <v>100</v>
      </c>
      <c r="D744" s="54">
        <v>894.09</v>
      </c>
      <c r="E744" s="55">
        <v>987.16000000000008</v>
      </c>
      <c r="F744" s="55">
        <v>1019.72</v>
      </c>
      <c r="G744" s="56">
        <v>1224.5700000000002</v>
      </c>
      <c r="H744" s="128">
        <v>877.19</v>
      </c>
      <c r="I744" s="55">
        <v>954.8</v>
      </c>
      <c r="J744" s="55">
        <v>982.96</v>
      </c>
      <c r="K744" s="195">
        <v>1146.3900000000001</v>
      </c>
      <c r="L744" s="197">
        <v>795.1</v>
      </c>
      <c r="M744" s="69" t="s">
        <v>408</v>
      </c>
      <c r="N744" s="68">
        <v>19.79</v>
      </c>
      <c r="O744" s="33">
        <v>3.1100000000000003</v>
      </c>
      <c r="P744" s="66">
        <v>98.99</v>
      </c>
      <c r="Q744" s="39">
        <v>192.06</v>
      </c>
      <c r="R744" s="39">
        <v>224.62</v>
      </c>
      <c r="S744" s="63">
        <v>429.47</v>
      </c>
      <c r="T744" s="62">
        <v>82.09</v>
      </c>
      <c r="U744" s="39">
        <v>159.69999999999999</v>
      </c>
      <c r="V744" s="39">
        <v>187.86</v>
      </c>
      <c r="W744" s="63">
        <v>351.29</v>
      </c>
      <c r="X744" s="359">
        <v>0</v>
      </c>
      <c r="Y744" s="95"/>
      <c r="Z744" s="349"/>
      <c r="AB744" s="95"/>
      <c r="AC744" s="95"/>
      <c r="AD744" s="349"/>
    </row>
    <row r="745" spans="1:30" hidden="1" x14ac:dyDescent="0.25">
      <c r="A745" s="44" t="s">
        <v>361</v>
      </c>
      <c r="B745" s="46">
        <v>16</v>
      </c>
      <c r="C745" s="187" t="s">
        <v>100</v>
      </c>
      <c r="D745" s="54">
        <v>893.65</v>
      </c>
      <c r="E745" s="55">
        <v>986.72</v>
      </c>
      <c r="F745" s="55">
        <v>1019.28</v>
      </c>
      <c r="G745" s="56">
        <v>1224.1300000000001</v>
      </c>
      <c r="H745" s="128">
        <v>876.75</v>
      </c>
      <c r="I745" s="55">
        <v>954.3599999999999</v>
      </c>
      <c r="J745" s="55">
        <v>982.52</v>
      </c>
      <c r="K745" s="195">
        <v>1145.95</v>
      </c>
      <c r="L745" s="197">
        <v>794.66</v>
      </c>
      <c r="M745" s="69" t="s">
        <v>411</v>
      </c>
      <c r="N745" s="68">
        <v>19.78</v>
      </c>
      <c r="O745" s="33">
        <v>3.1100000000000003</v>
      </c>
      <c r="P745" s="66">
        <v>98.99</v>
      </c>
      <c r="Q745" s="39">
        <v>192.06</v>
      </c>
      <c r="R745" s="39">
        <v>224.62</v>
      </c>
      <c r="S745" s="63">
        <v>429.47</v>
      </c>
      <c r="T745" s="62">
        <v>82.09</v>
      </c>
      <c r="U745" s="39">
        <v>159.69999999999999</v>
      </c>
      <c r="V745" s="39">
        <v>187.86</v>
      </c>
      <c r="W745" s="63">
        <v>351.29</v>
      </c>
      <c r="X745" s="359">
        <v>0</v>
      </c>
      <c r="Y745" s="95"/>
      <c r="Z745" s="349"/>
      <c r="AB745" s="95"/>
      <c r="AC745" s="95"/>
      <c r="AD745" s="349"/>
    </row>
    <row r="746" spans="1:30" hidden="1" x14ac:dyDescent="0.25">
      <c r="A746" s="44" t="s">
        <v>361</v>
      </c>
      <c r="B746" s="46">
        <v>17</v>
      </c>
      <c r="C746" s="187" t="s">
        <v>100</v>
      </c>
      <c r="D746" s="54">
        <v>871.3900000000001</v>
      </c>
      <c r="E746" s="55">
        <v>964.46</v>
      </c>
      <c r="F746" s="55">
        <v>997.02</v>
      </c>
      <c r="G746" s="56">
        <v>1201.8700000000001</v>
      </c>
      <c r="H746" s="128">
        <v>854.49000000000012</v>
      </c>
      <c r="I746" s="55">
        <v>932.10000000000014</v>
      </c>
      <c r="J746" s="55">
        <v>960.2600000000001</v>
      </c>
      <c r="K746" s="195">
        <v>1123.69</v>
      </c>
      <c r="L746" s="197">
        <v>772.40000000000009</v>
      </c>
      <c r="M746" s="69" t="s">
        <v>413</v>
      </c>
      <c r="N746" s="68">
        <v>19.22</v>
      </c>
      <c r="O746" s="33">
        <v>3.1100000000000003</v>
      </c>
      <c r="P746" s="66">
        <v>98.99</v>
      </c>
      <c r="Q746" s="39">
        <v>192.06</v>
      </c>
      <c r="R746" s="39">
        <v>224.62</v>
      </c>
      <c r="S746" s="63">
        <v>429.47</v>
      </c>
      <c r="T746" s="62">
        <v>82.09</v>
      </c>
      <c r="U746" s="39">
        <v>159.69999999999999</v>
      </c>
      <c r="V746" s="39">
        <v>187.86</v>
      </c>
      <c r="W746" s="63">
        <v>351.29</v>
      </c>
      <c r="X746" s="359">
        <v>0</v>
      </c>
      <c r="Y746" s="95"/>
      <c r="Z746" s="349"/>
      <c r="AB746" s="95"/>
      <c r="AC746" s="95"/>
      <c r="AD746" s="349"/>
    </row>
    <row r="747" spans="1:30" hidden="1" x14ac:dyDescent="0.25">
      <c r="A747" s="44" t="s">
        <v>361</v>
      </c>
      <c r="B747" s="46">
        <v>18</v>
      </c>
      <c r="C747" s="187" t="s">
        <v>100</v>
      </c>
      <c r="D747" s="54">
        <v>829.78</v>
      </c>
      <c r="E747" s="55">
        <v>922.85</v>
      </c>
      <c r="F747" s="55">
        <v>955.41</v>
      </c>
      <c r="G747" s="56">
        <v>1160.26</v>
      </c>
      <c r="H747" s="128">
        <v>812.88</v>
      </c>
      <c r="I747" s="55">
        <v>890.49</v>
      </c>
      <c r="J747" s="55">
        <v>918.65</v>
      </c>
      <c r="K747" s="195">
        <v>1082.08</v>
      </c>
      <c r="L747" s="197">
        <v>730.79</v>
      </c>
      <c r="M747" s="69" t="s">
        <v>416</v>
      </c>
      <c r="N747" s="68">
        <v>18.18</v>
      </c>
      <c r="O747" s="33">
        <v>3.1100000000000003</v>
      </c>
      <c r="P747" s="66">
        <v>98.99</v>
      </c>
      <c r="Q747" s="39">
        <v>192.06</v>
      </c>
      <c r="R747" s="39">
        <v>224.62</v>
      </c>
      <c r="S747" s="63">
        <v>429.47</v>
      </c>
      <c r="T747" s="62">
        <v>82.09</v>
      </c>
      <c r="U747" s="39">
        <v>159.69999999999999</v>
      </c>
      <c r="V747" s="39">
        <v>187.86</v>
      </c>
      <c r="W747" s="63">
        <v>351.29</v>
      </c>
      <c r="X747" s="359">
        <v>0</v>
      </c>
      <c r="Y747" s="95"/>
      <c r="Z747" s="349"/>
      <c r="AB747" s="95"/>
      <c r="AC747" s="95"/>
      <c r="AD747" s="349"/>
    </row>
    <row r="748" spans="1:30" hidden="1" x14ac:dyDescent="0.25">
      <c r="A748" s="44" t="s">
        <v>361</v>
      </c>
      <c r="B748" s="46">
        <v>19</v>
      </c>
      <c r="C748" s="187" t="s">
        <v>100</v>
      </c>
      <c r="D748" s="54">
        <v>908.62</v>
      </c>
      <c r="E748" s="55">
        <v>1001.69</v>
      </c>
      <c r="F748" s="55">
        <v>1034.25</v>
      </c>
      <c r="G748" s="56">
        <v>1239.0999999999999</v>
      </c>
      <c r="H748" s="128">
        <v>891.72</v>
      </c>
      <c r="I748" s="55">
        <v>969.32999999999993</v>
      </c>
      <c r="J748" s="55">
        <v>997.49</v>
      </c>
      <c r="K748" s="195">
        <v>1160.92</v>
      </c>
      <c r="L748" s="197">
        <v>809.63</v>
      </c>
      <c r="M748" s="69" t="s">
        <v>419</v>
      </c>
      <c r="N748" s="68">
        <v>20.149999999999999</v>
      </c>
      <c r="O748" s="33">
        <v>3.1100000000000003</v>
      </c>
      <c r="P748" s="66">
        <v>98.99</v>
      </c>
      <c r="Q748" s="39">
        <v>192.06</v>
      </c>
      <c r="R748" s="39">
        <v>224.62</v>
      </c>
      <c r="S748" s="63">
        <v>429.47</v>
      </c>
      <c r="T748" s="62">
        <v>82.09</v>
      </c>
      <c r="U748" s="39">
        <v>159.69999999999999</v>
      </c>
      <c r="V748" s="39">
        <v>187.86</v>
      </c>
      <c r="W748" s="63">
        <v>351.29</v>
      </c>
      <c r="X748" s="359">
        <v>0</v>
      </c>
      <c r="Y748" s="95"/>
      <c r="Z748" s="349"/>
      <c r="AB748" s="95"/>
      <c r="AC748" s="95"/>
      <c r="AD748" s="349"/>
    </row>
    <row r="749" spans="1:30" hidden="1" x14ac:dyDescent="0.25">
      <c r="A749" s="44" t="s">
        <v>361</v>
      </c>
      <c r="B749" s="46">
        <v>20</v>
      </c>
      <c r="C749" s="187" t="s">
        <v>100</v>
      </c>
      <c r="D749" s="54">
        <v>906.26</v>
      </c>
      <c r="E749" s="55">
        <v>999.32999999999993</v>
      </c>
      <c r="F749" s="55">
        <v>1031.8899999999999</v>
      </c>
      <c r="G749" s="56">
        <v>1236.74</v>
      </c>
      <c r="H749" s="128">
        <v>889.36</v>
      </c>
      <c r="I749" s="55">
        <v>966.97</v>
      </c>
      <c r="J749" s="55">
        <v>995.13</v>
      </c>
      <c r="K749" s="195">
        <v>1158.56</v>
      </c>
      <c r="L749" s="197">
        <v>807.27</v>
      </c>
      <c r="M749" s="69" t="s">
        <v>421</v>
      </c>
      <c r="N749" s="68">
        <v>20.100000000000001</v>
      </c>
      <c r="O749" s="33">
        <v>3.1100000000000003</v>
      </c>
      <c r="P749" s="66">
        <v>98.99</v>
      </c>
      <c r="Q749" s="39">
        <v>192.06</v>
      </c>
      <c r="R749" s="39">
        <v>224.62</v>
      </c>
      <c r="S749" s="63">
        <v>429.47</v>
      </c>
      <c r="T749" s="62">
        <v>82.09</v>
      </c>
      <c r="U749" s="39">
        <v>159.69999999999999</v>
      </c>
      <c r="V749" s="39">
        <v>187.86</v>
      </c>
      <c r="W749" s="63">
        <v>351.29</v>
      </c>
      <c r="X749" s="359">
        <v>0</v>
      </c>
      <c r="Y749" s="95"/>
      <c r="Z749" s="349"/>
      <c r="AB749" s="95"/>
      <c r="AC749" s="95"/>
      <c r="AD749" s="349"/>
    </row>
    <row r="750" spans="1:30" hidden="1" x14ac:dyDescent="0.25">
      <c r="A750" s="44" t="s">
        <v>361</v>
      </c>
      <c r="B750" s="46">
        <v>21</v>
      </c>
      <c r="C750" s="187" t="s">
        <v>100</v>
      </c>
      <c r="D750" s="54">
        <v>854.93</v>
      </c>
      <c r="E750" s="55">
        <v>948</v>
      </c>
      <c r="F750" s="55">
        <v>980.56</v>
      </c>
      <c r="G750" s="56">
        <v>1185.4100000000001</v>
      </c>
      <c r="H750" s="128">
        <v>838.03</v>
      </c>
      <c r="I750" s="55">
        <v>915.63999999999987</v>
      </c>
      <c r="J750" s="55">
        <v>943.8</v>
      </c>
      <c r="K750" s="195">
        <v>1107.23</v>
      </c>
      <c r="L750" s="197">
        <v>755.93999999999994</v>
      </c>
      <c r="M750" s="69" t="s">
        <v>424</v>
      </c>
      <c r="N750" s="68">
        <v>18.809999999999999</v>
      </c>
      <c r="O750" s="33">
        <v>3.1100000000000003</v>
      </c>
      <c r="P750" s="66">
        <v>98.99</v>
      </c>
      <c r="Q750" s="39">
        <v>192.06</v>
      </c>
      <c r="R750" s="39">
        <v>224.62</v>
      </c>
      <c r="S750" s="63">
        <v>429.47</v>
      </c>
      <c r="T750" s="62">
        <v>82.09</v>
      </c>
      <c r="U750" s="39">
        <v>159.69999999999999</v>
      </c>
      <c r="V750" s="39">
        <v>187.86</v>
      </c>
      <c r="W750" s="63">
        <v>351.29</v>
      </c>
      <c r="X750" s="359">
        <v>0</v>
      </c>
      <c r="Y750" s="95"/>
      <c r="Z750" s="349"/>
      <c r="AB750" s="95"/>
      <c r="AC750" s="95"/>
      <c r="AD750" s="349"/>
    </row>
    <row r="751" spans="1:30" hidden="1" x14ac:dyDescent="0.25">
      <c r="A751" s="44" t="s">
        <v>361</v>
      </c>
      <c r="B751" s="46">
        <v>22</v>
      </c>
      <c r="C751" s="187" t="s">
        <v>100</v>
      </c>
      <c r="D751" s="54">
        <v>990.83999999999992</v>
      </c>
      <c r="E751" s="55">
        <v>1083.9099999999999</v>
      </c>
      <c r="F751" s="55">
        <v>1116.47</v>
      </c>
      <c r="G751" s="56">
        <v>1321.32</v>
      </c>
      <c r="H751" s="128">
        <v>973.94</v>
      </c>
      <c r="I751" s="55">
        <v>1051.55</v>
      </c>
      <c r="J751" s="55">
        <v>1079.71</v>
      </c>
      <c r="K751" s="195">
        <v>1243.1400000000001</v>
      </c>
      <c r="L751" s="197">
        <v>891.85</v>
      </c>
      <c r="M751" s="69" t="s">
        <v>427</v>
      </c>
      <c r="N751" s="68">
        <v>22.21</v>
      </c>
      <c r="O751" s="33">
        <v>3.1100000000000003</v>
      </c>
      <c r="P751" s="66">
        <v>98.99</v>
      </c>
      <c r="Q751" s="39">
        <v>192.06</v>
      </c>
      <c r="R751" s="39">
        <v>224.62</v>
      </c>
      <c r="S751" s="63">
        <v>429.47</v>
      </c>
      <c r="T751" s="62">
        <v>82.09</v>
      </c>
      <c r="U751" s="39">
        <v>159.69999999999999</v>
      </c>
      <c r="V751" s="39">
        <v>187.86</v>
      </c>
      <c r="W751" s="63">
        <v>351.29</v>
      </c>
      <c r="X751" s="359">
        <v>0</v>
      </c>
      <c r="Y751" s="95"/>
      <c r="Z751" s="349"/>
      <c r="AB751" s="95"/>
      <c r="AC751" s="95"/>
      <c r="AD751" s="349"/>
    </row>
    <row r="752" spans="1:30" hidden="1" x14ac:dyDescent="0.25">
      <c r="A752" s="44" t="s">
        <v>361</v>
      </c>
      <c r="B752" s="46">
        <v>23</v>
      </c>
      <c r="C752" s="187" t="s">
        <v>100</v>
      </c>
      <c r="D752" s="54">
        <v>1225.46</v>
      </c>
      <c r="E752" s="55">
        <v>1318.53</v>
      </c>
      <c r="F752" s="55">
        <v>1351.09</v>
      </c>
      <c r="G752" s="56">
        <v>1555.94</v>
      </c>
      <c r="H752" s="128">
        <v>1208.56</v>
      </c>
      <c r="I752" s="55">
        <v>1286.17</v>
      </c>
      <c r="J752" s="55">
        <v>1314.33</v>
      </c>
      <c r="K752" s="195">
        <v>1477.76</v>
      </c>
      <c r="L752" s="197">
        <v>1126.4699999999998</v>
      </c>
      <c r="M752" s="69" t="s">
        <v>430</v>
      </c>
      <c r="N752" s="68">
        <v>28.07</v>
      </c>
      <c r="O752" s="33">
        <v>3.1100000000000003</v>
      </c>
      <c r="P752" s="66">
        <v>98.99</v>
      </c>
      <c r="Q752" s="39">
        <v>192.06</v>
      </c>
      <c r="R752" s="39">
        <v>224.62</v>
      </c>
      <c r="S752" s="63">
        <v>429.47</v>
      </c>
      <c r="T752" s="62">
        <v>82.09</v>
      </c>
      <c r="U752" s="39">
        <v>159.69999999999999</v>
      </c>
      <c r="V752" s="39">
        <v>187.86</v>
      </c>
      <c r="W752" s="63">
        <v>351.29</v>
      </c>
      <c r="X752" s="359">
        <v>0</v>
      </c>
      <c r="Y752" s="95"/>
      <c r="Z752" s="349"/>
      <c r="AB752" s="95"/>
      <c r="AC752" s="95"/>
      <c r="AD752" s="349"/>
    </row>
    <row r="753" spans="1:30" x14ac:dyDescent="0.25">
      <c r="A753" s="44" t="s">
        <v>361</v>
      </c>
      <c r="B753" s="217">
        <v>0</v>
      </c>
      <c r="C753" s="304" t="s">
        <v>100</v>
      </c>
      <c r="D753" s="54">
        <v>823.23</v>
      </c>
      <c r="E753" s="55">
        <v>916.3</v>
      </c>
      <c r="F753" s="55">
        <v>948.86</v>
      </c>
      <c r="G753" s="56">
        <v>1153.71</v>
      </c>
      <c r="H753" s="128">
        <v>806.33</v>
      </c>
      <c r="I753" s="55">
        <v>883.94</v>
      </c>
      <c r="J753" s="55">
        <v>912.1</v>
      </c>
      <c r="K753" s="195">
        <v>1075.53</v>
      </c>
      <c r="L753" s="197">
        <v>724.24</v>
      </c>
      <c r="M753" s="69" t="s">
        <v>364</v>
      </c>
      <c r="N753" s="130">
        <v>18.02</v>
      </c>
      <c r="O753" s="33">
        <v>3.1100000000000003</v>
      </c>
      <c r="P753" s="66">
        <v>98.99</v>
      </c>
      <c r="Q753" s="39">
        <v>192.06</v>
      </c>
      <c r="R753" s="39">
        <v>224.62</v>
      </c>
      <c r="S753" s="63">
        <v>429.47</v>
      </c>
      <c r="T753" s="62">
        <v>82.09</v>
      </c>
      <c r="U753" s="39">
        <v>159.69999999999999</v>
      </c>
      <c r="V753" s="39">
        <v>187.86</v>
      </c>
      <c r="W753" s="63">
        <v>351.29</v>
      </c>
      <c r="X753" s="359">
        <v>0</v>
      </c>
      <c r="Y753" s="95"/>
      <c r="Z753" s="349"/>
      <c r="AB753" s="95"/>
      <c r="AC753" s="95"/>
      <c r="AD753" s="349"/>
    </row>
    <row r="754" spans="1:30" x14ac:dyDescent="0.25">
      <c r="A754" s="44" t="s">
        <v>361</v>
      </c>
      <c r="B754" s="46">
        <v>1</v>
      </c>
      <c r="C754" s="187" t="s">
        <v>100</v>
      </c>
      <c r="D754" s="54">
        <v>805.18999999999994</v>
      </c>
      <c r="E754" s="55">
        <v>898.26</v>
      </c>
      <c r="F754" s="55">
        <v>930.81999999999994</v>
      </c>
      <c r="G754" s="56">
        <v>1135.67</v>
      </c>
      <c r="H754" s="128">
        <v>788.29</v>
      </c>
      <c r="I754" s="55">
        <v>865.89999999999986</v>
      </c>
      <c r="J754" s="55">
        <v>894.06</v>
      </c>
      <c r="K754" s="195">
        <v>1057.49</v>
      </c>
      <c r="L754" s="197">
        <v>706.2</v>
      </c>
      <c r="M754" s="69" t="s">
        <v>367</v>
      </c>
      <c r="N754" s="130">
        <v>17.57</v>
      </c>
      <c r="O754" s="33">
        <v>3.1100000000000003</v>
      </c>
      <c r="P754" s="66">
        <v>98.99</v>
      </c>
      <c r="Q754" s="39">
        <v>192.06</v>
      </c>
      <c r="R754" s="39">
        <v>224.62</v>
      </c>
      <c r="S754" s="63">
        <v>429.47</v>
      </c>
      <c r="T754" s="62">
        <v>82.09</v>
      </c>
      <c r="U754" s="39">
        <v>159.69999999999999</v>
      </c>
      <c r="V754" s="39">
        <v>187.86</v>
      </c>
      <c r="W754" s="63">
        <v>351.29</v>
      </c>
      <c r="X754" s="359">
        <v>0</v>
      </c>
      <c r="Y754" s="95"/>
      <c r="Z754" s="349"/>
      <c r="AB754" s="95"/>
      <c r="AC754" s="95"/>
      <c r="AD754" s="349"/>
    </row>
    <row r="755" spans="1:30" x14ac:dyDescent="0.25">
      <c r="A755" s="44" t="s">
        <v>361</v>
      </c>
      <c r="B755" s="46">
        <v>2</v>
      </c>
      <c r="C755" s="187" t="s">
        <v>100</v>
      </c>
      <c r="D755" s="54">
        <v>829.31</v>
      </c>
      <c r="E755" s="55">
        <v>922.38</v>
      </c>
      <c r="F755" s="55">
        <v>954.93999999999994</v>
      </c>
      <c r="G755" s="56">
        <v>1159.79</v>
      </c>
      <c r="H755" s="128">
        <v>812.41</v>
      </c>
      <c r="I755" s="55">
        <v>890.02</v>
      </c>
      <c r="J755" s="55">
        <v>918.18</v>
      </c>
      <c r="K755" s="195">
        <v>1081.6099999999999</v>
      </c>
      <c r="L755" s="197">
        <v>730.31999999999994</v>
      </c>
      <c r="M755" s="69" t="s">
        <v>370</v>
      </c>
      <c r="N755" s="130">
        <v>18.170000000000002</v>
      </c>
      <c r="O755" s="33">
        <v>3.1100000000000003</v>
      </c>
      <c r="P755" s="66">
        <v>98.99</v>
      </c>
      <c r="Q755" s="39">
        <v>192.06</v>
      </c>
      <c r="R755" s="39">
        <v>224.62</v>
      </c>
      <c r="S755" s="63">
        <v>429.47</v>
      </c>
      <c r="T755" s="62">
        <v>82.09</v>
      </c>
      <c r="U755" s="39">
        <v>159.69999999999999</v>
      </c>
      <c r="V755" s="39">
        <v>187.86</v>
      </c>
      <c r="W755" s="63">
        <v>351.29</v>
      </c>
      <c r="X755" s="359">
        <v>0</v>
      </c>
      <c r="Y755" s="95"/>
      <c r="Z755" s="349"/>
      <c r="AB755" s="95"/>
      <c r="AC755" s="95"/>
      <c r="AD755" s="349"/>
    </row>
    <row r="756" spans="1:30" x14ac:dyDescent="0.25">
      <c r="A756" s="44" t="s">
        <v>361</v>
      </c>
      <c r="B756" s="46">
        <v>3</v>
      </c>
      <c r="C756" s="187" t="s">
        <v>100</v>
      </c>
      <c r="D756" s="54">
        <v>878.56</v>
      </c>
      <c r="E756" s="55">
        <v>971.62999999999988</v>
      </c>
      <c r="F756" s="55">
        <v>1004.1899999999999</v>
      </c>
      <c r="G756" s="56">
        <v>1209.04</v>
      </c>
      <c r="H756" s="128">
        <v>861.66</v>
      </c>
      <c r="I756" s="55">
        <v>939.27</v>
      </c>
      <c r="J756" s="55">
        <v>967.43</v>
      </c>
      <c r="K756" s="195">
        <v>1130.8599999999999</v>
      </c>
      <c r="L756" s="197">
        <v>779.56999999999994</v>
      </c>
      <c r="M756" s="69" t="s">
        <v>373</v>
      </c>
      <c r="N756" s="130">
        <v>19.399999999999999</v>
      </c>
      <c r="O756" s="33">
        <v>3.1100000000000003</v>
      </c>
      <c r="P756" s="66">
        <v>98.99</v>
      </c>
      <c r="Q756" s="39">
        <v>192.06</v>
      </c>
      <c r="R756" s="39">
        <v>224.62</v>
      </c>
      <c r="S756" s="63">
        <v>429.47</v>
      </c>
      <c r="T756" s="62">
        <v>82.09</v>
      </c>
      <c r="U756" s="39">
        <v>159.69999999999999</v>
      </c>
      <c r="V756" s="39">
        <v>187.86</v>
      </c>
      <c r="W756" s="63">
        <v>351.29</v>
      </c>
      <c r="X756" s="359">
        <v>0</v>
      </c>
      <c r="Y756" s="95"/>
      <c r="Z756" s="349"/>
      <c r="AB756" s="95"/>
      <c r="AC756" s="95"/>
      <c r="AD756" s="349"/>
    </row>
    <row r="757" spans="1:30" x14ac:dyDescent="0.25">
      <c r="A757" s="44" t="s">
        <v>361</v>
      </c>
      <c r="B757" s="46">
        <v>4</v>
      </c>
      <c r="C757" s="187" t="s">
        <v>100</v>
      </c>
      <c r="D757" s="54">
        <v>900.18</v>
      </c>
      <c r="E757" s="55">
        <v>993.25</v>
      </c>
      <c r="F757" s="55">
        <v>1025.81</v>
      </c>
      <c r="G757" s="56">
        <v>1230.6600000000001</v>
      </c>
      <c r="H757" s="128">
        <v>883.28</v>
      </c>
      <c r="I757" s="55">
        <v>960.88999999999987</v>
      </c>
      <c r="J757" s="55">
        <v>989.05</v>
      </c>
      <c r="K757" s="195">
        <v>1152.48</v>
      </c>
      <c r="L757" s="197">
        <v>801.19</v>
      </c>
      <c r="M757" s="69" t="s">
        <v>376</v>
      </c>
      <c r="N757" s="130">
        <v>19.940000000000001</v>
      </c>
      <c r="O757" s="33">
        <v>3.1100000000000003</v>
      </c>
      <c r="P757" s="66">
        <v>98.99</v>
      </c>
      <c r="Q757" s="39">
        <v>192.06</v>
      </c>
      <c r="R757" s="39">
        <v>224.62</v>
      </c>
      <c r="S757" s="63">
        <v>429.47</v>
      </c>
      <c r="T757" s="62">
        <v>82.09</v>
      </c>
      <c r="U757" s="39">
        <v>159.69999999999999</v>
      </c>
      <c r="V757" s="39">
        <v>187.86</v>
      </c>
      <c r="W757" s="63">
        <v>351.29</v>
      </c>
      <c r="X757" s="359">
        <v>0</v>
      </c>
      <c r="Y757" s="95"/>
      <c r="Z757" s="349"/>
      <c r="AB757" s="95"/>
      <c r="AC757" s="95"/>
      <c r="AD757" s="349"/>
    </row>
    <row r="758" spans="1:30" x14ac:dyDescent="0.25">
      <c r="A758" s="44" t="s">
        <v>361</v>
      </c>
      <c r="B758" s="46">
        <v>5</v>
      </c>
      <c r="C758" s="187" t="s">
        <v>100</v>
      </c>
      <c r="D758" s="54">
        <v>904.4</v>
      </c>
      <c r="E758" s="55">
        <v>997.47</v>
      </c>
      <c r="F758" s="55">
        <v>1030.03</v>
      </c>
      <c r="G758" s="56">
        <v>1234.8800000000001</v>
      </c>
      <c r="H758" s="128">
        <v>887.5</v>
      </c>
      <c r="I758" s="55">
        <v>965.1099999999999</v>
      </c>
      <c r="J758" s="55">
        <v>993.27</v>
      </c>
      <c r="K758" s="195">
        <v>1156.7</v>
      </c>
      <c r="L758" s="197">
        <v>805.41</v>
      </c>
      <c r="M758" s="69" t="s">
        <v>378</v>
      </c>
      <c r="N758" s="130">
        <v>20.05</v>
      </c>
      <c r="O758" s="33">
        <v>3.1100000000000003</v>
      </c>
      <c r="P758" s="66">
        <v>98.99</v>
      </c>
      <c r="Q758" s="39">
        <v>192.06</v>
      </c>
      <c r="R758" s="39">
        <v>224.62</v>
      </c>
      <c r="S758" s="63">
        <v>429.47</v>
      </c>
      <c r="T758" s="62">
        <v>82.09</v>
      </c>
      <c r="U758" s="39">
        <v>159.69999999999999</v>
      </c>
      <c r="V758" s="39">
        <v>187.86</v>
      </c>
      <c r="W758" s="63">
        <v>351.29</v>
      </c>
      <c r="X758" s="359">
        <v>0</v>
      </c>
      <c r="Y758" s="95"/>
      <c r="Z758" s="349"/>
      <c r="AB758" s="95"/>
      <c r="AC758" s="95"/>
      <c r="AD758" s="349"/>
    </row>
    <row r="759" spans="1:30" x14ac:dyDescent="0.25">
      <c r="A759" s="44" t="s">
        <v>361</v>
      </c>
      <c r="B759" s="46">
        <v>6</v>
      </c>
      <c r="C759" s="187" t="s">
        <v>100</v>
      </c>
      <c r="D759" s="54">
        <v>854.35</v>
      </c>
      <c r="E759" s="55">
        <v>947.42000000000007</v>
      </c>
      <c r="F759" s="55">
        <v>979.98</v>
      </c>
      <c r="G759" s="56">
        <v>1184.8300000000002</v>
      </c>
      <c r="H759" s="128">
        <v>837.45</v>
      </c>
      <c r="I759" s="55">
        <v>915.06</v>
      </c>
      <c r="J759" s="55">
        <v>943.22</v>
      </c>
      <c r="K759" s="195">
        <v>1106.6500000000001</v>
      </c>
      <c r="L759" s="197">
        <v>755.36</v>
      </c>
      <c r="M759" s="69" t="s">
        <v>381</v>
      </c>
      <c r="N759" s="130">
        <v>18.8</v>
      </c>
      <c r="O759" s="33">
        <v>3.1100000000000003</v>
      </c>
      <c r="P759" s="66">
        <v>98.99</v>
      </c>
      <c r="Q759" s="39">
        <v>192.06</v>
      </c>
      <c r="R759" s="39">
        <v>224.62</v>
      </c>
      <c r="S759" s="63">
        <v>429.47</v>
      </c>
      <c r="T759" s="62">
        <v>82.09</v>
      </c>
      <c r="U759" s="39">
        <v>159.69999999999999</v>
      </c>
      <c r="V759" s="39">
        <v>187.86</v>
      </c>
      <c r="W759" s="63">
        <v>351.29</v>
      </c>
      <c r="X759" s="359">
        <v>0</v>
      </c>
      <c r="Y759" s="95"/>
      <c r="Z759" s="349"/>
      <c r="AB759" s="95"/>
      <c r="AC759" s="95"/>
      <c r="AD759" s="349"/>
    </row>
    <row r="760" spans="1:30" x14ac:dyDescent="0.25">
      <c r="A760" s="44" t="s">
        <v>361</v>
      </c>
      <c r="B760" s="46">
        <v>7</v>
      </c>
      <c r="C760" s="187" t="s">
        <v>100</v>
      </c>
      <c r="D760" s="54">
        <v>821.5200000000001</v>
      </c>
      <c r="E760" s="55">
        <v>914.59</v>
      </c>
      <c r="F760" s="55">
        <v>947.15000000000009</v>
      </c>
      <c r="G760" s="56">
        <v>1152</v>
      </c>
      <c r="H760" s="128">
        <v>804.62000000000012</v>
      </c>
      <c r="I760" s="55">
        <v>882.23</v>
      </c>
      <c r="J760" s="55">
        <v>910.3900000000001</v>
      </c>
      <c r="K760" s="195">
        <v>1073.8200000000002</v>
      </c>
      <c r="L760" s="197">
        <v>722.53000000000009</v>
      </c>
      <c r="M760" s="69" t="s">
        <v>384</v>
      </c>
      <c r="N760" s="130">
        <v>17.98</v>
      </c>
      <c r="O760" s="33">
        <v>3.1100000000000003</v>
      </c>
      <c r="P760" s="66">
        <v>98.99</v>
      </c>
      <c r="Q760" s="39">
        <v>192.06</v>
      </c>
      <c r="R760" s="39">
        <v>224.62</v>
      </c>
      <c r="S760" s="63">
        <v>429.47</v>
      </c>
      <c r="T760" s="62">
        <v>82.09</v>
      </c>
      <c r="U760" s="39">
        <v>159.69999999999999</v>
      </c>
      <c r="V760" s="39">
        <v>187.86</v>
      </c>
      <c r="W760" s="63">
        <v>351.29</v>
      </c>
      <c r="X760" s="359">
        <v>0</v>
      </c>
      <c r="Y760" s="95"/>
      <c r="Z760" s="349"/>
      <c r="AB760" s="95"/>
      <c r="AC760" s="95"/>
      <c r="AD760" s="349"/>
    </row>
    <row r="761" spans="1:30" x14ac:dyDescent="0.25">
      <c r="A761" s="44" t="s">
        <v>361</v>
      </c>
      <c r="B761" s="46">
        <v>8</v>
      </c>
      <c r="C761" s="187" t="s">
        <v>100</v>
      </c>
      <c r="D761" s="54">
        <v>978.85</v>
      </c>
      <c r="E761" s="55">
        <v>1071.92</v>
      </c>
      <c r="F761" s="55">
        <v>1104.48</v>
      </c>
      <c r="G761" s="56">
        <v>1309.33</v>
      </c>
      <c r="H761" s="128">
        <v>961.95</v>
      </c>
      <c r="I761" s="55">
        <v>1039.56</v>
      </c>
      <c r="J761" s="55">
        <v>1067.72</v>
      </c>
      <c r="K761" s="195">
        <v>1231.1500000000001</v>
      </c>
      <c r="L761" s="197">
        <v>879.86</v>
      </c>
      <c r="M761" s="69" t="s">
        <v>387</v>
      </c>
      <c r="N761" s="130">
        <v>21.91</v>
      </c>
      <c r="O761" s="33">
        <v>3.1100000000000003</v>
      </c>
      <c r="P761" s="66">
        <v>98.99</v>
      </c>
      <c r="Q761" s="39">
        <v>192.06</v>
      </c>
      <c r="R761" s="39">
        <v>224.62</v>
      </c>
      <c r="S761" s="63">
        <v>429.47</v>
      </c>
      <c r="T761" s="62">
        <v>82.09</v>
      </c>
      <c r="U761" s="39">
        <v>159.69999999999999</v>
      </c>
      <c r="V761" s="39">
        <v>187.86</v>
      </c>
      <c r="W761" s="63">
        <v>351.29</v>
      </c>
      <c r="X761" s="359">
        <v>0</v>
      </c>
      <c r="Y761" s="95"/>
      <c r="Z761" s="349"/>
      <c r="AB761" s="95"/>
      <c r="AC761" s="95"/>
      <c r="AD761" s="349"/>
    </row>
    <row r="762" spans="1:30" x14ac:dyDescent="0.25">
      <c r="A762" s="44" t="s">
        <v>361</v>
      </c>
      <c r="B762" s="46">
        <v>9</v>
      </c>
      <c r="C762" s="187" t="s">
        <v>100</v>
      </c>
      <c r="D762" s="54">
        <v>905.91000000000008</v>
      </c>
      <c r="E762" s="55">
        <v>998.98</v>
      </c>
      <c r="F762" s="55">
        <v>1031.54</v>
      </c>
      <c r="G762" s="56">
        <v>1236.3900000000001</v>
      </c>
      <c r="H762" s="128">
        <v>889.0100000000001</v>
      </c>
      <c r="I762" s="55">
        <v>966.62000000000012</v>
      </c>
      <c r="J762" s="55">
        <v>994.78000000000009</v>
      </c>
      <c r="K762" s="195">
        <v>1158.21</v>
      </c>
      <c r="L762" s="197">
        <v>806.92000000000007</v>
      </c>
      <c r="M762" s="69" t="s">
        <v>390</v>
      </c>
      <c r="N762" s="130">
        <v>20.09</v>
      </c>
      <c r="O762" s="33">
        <v>3.1100000000000003</v>
      </c>
      <c r="P762" s="66">
        <v>98.99</v>
      </c>
      <c r="Q762" s="39">
        <v>192.06</v>
      </c>
      <c r="R762" s="39">
        <v>224.62</v>
      </c>
      <c r="S762" s="63">
        <v>429.47</v>
      </c>
      <c r="T762" s="62">
        <v>82.09</v>
      </c>
      <c r="U762" s="39">
        <v>159.69999999999999</v>
      </c>
      <c r="V762" s="39">
        <v>187.86</v>
      </c>
      <c r="W762" s="63">
        <v>351.29</v>
      </c>
      <c r="X762" s="359">
        <v>0</v>
      </c>
      <c r="Y762" s="95"/>
      <c r="Z762" s="349"/>
      <c r="AB762" s="95"/>
      <c r="AC762" s="95"/>
      <c r="AD762" s="349"/>
    </row>
    <row r="763" spans="1:30" x14ac:dyDescent="0.25">
      <c r="A763" s="44" t="s">
        <v>361</v>
      </c>
      <c r="B763" s="46">
        <v>10</v>
      </c>
      <c r="C763" s="187" t="s">
        <v>100</v>
      </c>
      <c r="D763" s="54">
        <v>867.11</v>
      </c>
      <c r="E763" s="55">
        <v>960.18</v>
      </c>
      <c r="F763" s="55">
        <v>992.74</v>
      </c>
      <c r="G763" s="56">
        <v>1197.5900000000001</v>
      </c>
      <c r="H763" s="128">
        <v>850.21</v>
      </c>
      <c r="I763" s="55">
        <v>927.81999999999994</v>
      </c>
      <c r="J763" s="55">
        <v>955.98</v>
      </c>
      <c r="K763" s="195">
        <v>1119.4100000000001</v>
      </c>
      <c r="L763" s="197">
        <v>768.12</v>
      </c>
      <c r="M763" s="69" t="s">
        <v>393</v>
      </c>
      <c r="N763" s="130">
        <v>19.12</v>
      </c>
      <c r="O763" s="33">
        <v>3.1100000000000003</v>
      </c>
      <c r="P763" s="66">
        <v>98.99</v>
      </c>
      <c r="Q763" s="39">
        <v>192.06</v>
      </c>
      <c r="R763" s="39">
        <v>224.62</v>
      </c>
      <c r="S763" s="63">
        <v>429.47</v>
      </c>
      <c r="T763" s="62">
        <v>82.09</v>
      </c>
      <c r="U763" s="39">
        <v>159.69999999999999</v>
      </c>
      <c r="V763" s="39">
        <v>187.86</v>
      </c>
      <c r="W763" s="63">
        <v>351.29</v>
      </c>
      <c r="X763" s="359">
        <v>0</v>
      </c>
      <c r="Y763" s="95"/>
      <c r="Z763" s="349"/>
      <c r="AB763" s="95"/>
      <c r="AC763" s="95"/>
      <c r="AD763" s="349"/>
    </row>
    <row r="764" spans="1:30" x14ac:dyDescent="0.25">
      <c r="A764" s="44" t="s">
        <v>361</v>
      </c>
      <c r="B764" s="46">
        <v>11</v>
      </c>
      <c r="C764" s="187" t="s">
        <v>100</v>
      </c>
      <c r="D764" s="54">
        <v>852.74</v>
      </c>
      <c r="E764" s="55">
        <v>945.81</v>
      </c>
      <c r="F764" s="55">
        <v>978.37</v>
      </c>
      <c r="G764" s="56">
        <v>1183.22</v>
      </c>
      <c r="H764" s="128">
        <v>835.84</v>
      </c>
      <c r="I764" s="55">
        <v>913.45</v>
      </c>
      <c r="J764" s="55">
        <v>941.61</v>
      </c>
      <c r="K764" s="195">
        <v>1105.04</v>
      </c>
      <c r="L764" s="197">
        <v>753.75</v>
      </c>
      <c r="M764" s="69" t="s">
        <v>396</v>
      </c>
      <c r="N764" s="130">
        <v>18.760000000000002</v>
      </c>
      <c r="O764" s="33">
        <v>3.1100000000000003</v>
      </c>
      <c r="P764" s="66">
        <v>98.99</v>
      </c>
      <c r="Q764" s="39">
        <v>192.06</v>
      </c>
      <c r="R764" s="39">
        <v>224.62</v>
      </c>
      <c r="S764" s="63">
        <v>429.47</v>
      </c>
      <c r="T764" s="62">
        <v>82.09</v>
      </c>
      <c r="U764" s="39">
        <v>159.69999999999999</v>
      </c>
      <c r="V764" s="39">
        <v>187.86</v>
      </c>
      <c r="W764" s="63">
        <v>351.29</v>
      </c>
      <c r="X764" s="359">
        <v>0</v>
      </c>
      <c r="Y764" s="95"/>
      <c r="Z764" s="349"/>
      <c r="AB764" s="95"/>
      <c r="AC764" s="95"/>
      <c r="AD764" s="349"/>
    </row>
    <row r="765" spans="1:30" x14ac:dyDescent="0.25">
      <c r="A765" s="44" t="s">
        <v>361</v>
      </c>
      <c r="B765" s="46">
        <v>12</v>
      </c>
      <c r="C765" s="187" t="s">
        <v>100</v>
      </c>
      <c r="D765" s="54">
        <v>849.74</v>
      </c>
      <c r="E765" s="55">
        <v>942.81000000000006</v>
      </c>
      <c r="F765" s="55">
        <v>975.37</v>
      </c>
      <c r="G765" s="56">
        <v>1180.22</v>
      </c>
      <c r="H765" s="128">
        <v>832.84</v>
      </c>
      <c r="I765" s="55">
        <v>910.45</v>
      </c>
      <c r="J765" s="55">
        <v>938.61</v>
      </c>
      <c r="K765" s="195">
        <v>1102.04</v>
      </c>
      <c r="L765" s="197">
        <v>750.75</v>
      </c>
      <c r="M765" s="69" t="s">
        <v>399</v>
      </c>
      <c r="N765" s="130">
        <v>18.68</v>
      </c>
      <c r="O765" s="33">
        <v>3.1100000000000003</v>
      </c>
      <c r="P765" s="66">
        <v>98.99</v>
      </c>
      <c r="Q765" s="39">
        <v>192.06</v>
      </c>
      <c r="R765" s="39">
        <v>224.62</v>
      </c>
      <c r="S765" s="63">
        <v>429.47</v>
      </c>
      <c r="T765" s="62">
        <v>82.09</v>
      </c>
      <c r="U765" s="39">
        <v>159.69999999999999</v>
      </c>
      <c r="V765" s="39">
        <v>187.86</v>
      </c>
      <c r="W765" s="63">
        <v>351.29</v>
      </c>
      <c r="X765" s="359">
        <v>0</v>
      </c>
      <c r="Y765" s="95"/>
      <c r="Z765" s="349"/>
      <c r="AB765" s="95"/>
      <c r="AC765" s="95"/>
      <c r="AD765" s="349"/>
    </row>
    <row r="766" spans="1:30" x14ac:dyDescent="0.25">
      <c r="A766" s="44" t="s">
        <v>361</v>
      </c>
      <c r="B766" s="46">
        <v>13</v>
      </c>
      <c r="C766" s="187" t="s">
        <v>100</v>
      </c>
      <c r="D766" s="54">
        <v>862.6</v>
      </c>
      <c r="E766" s="55">
        <v>955.67000000000007</v>
      </c>
      <c r="F766" s="55">
        <v>988.23</v>
      </c>
      <c r="G766" s="56">
        <v>1193.08</v>
      </c>
      <c r="H766" s="128">
        <v>845.7</v>
      </c>
      <c r="I766" s="55">
        <v>923.31</v>
      </c>
      <c r="J766" s="55">
        <v>951.47</v>
      </c>
      <c r="K766" s="195">
        <v>1114.9000000000001</v>
      </c>
      <c r="L766" s="197">
        <v>763.61</v>
      </c>
      <c r="M766" s="69" t="s">
        <v>402</v>
      </c>
      <c r="N766" s="130">
        <v>19</v>
      </c>
      <c r="O766" s="33">
        <v>3.1100000000000003</v>
      </c>
      <c r="P766" s="66">
        <v>98.99</v>
      </c>
      <c r="Q766" s="39">
        <v>192.06</v>
      </c>
      <c r="R766" s="39">
        <v>224.62</v>
      </c>
      <c r="S766" s="63">
        <v>429.47</v>
      </c>
      <c r="T766" s="62">
        <v>82.09</v>
      </c>
      <c r="U766" s="39">
        <v>159.69999999999999</v>
      </c>
      <c r="V766" s="39">
        <v>187.86</v>
      </c>
      <c r="W766" s="63">
        <v>351.29</v>
      </c>
      <c r="X766" s="359">
        <v>0</v>
      </c>
      <c r="Y766" s="95"/>
      <c r="Z766" s="349"/>
      <c r="AB766" s="95"/>
      <c r="AC766" s="95"/>
      <c r="AD766" s="349"/>
    </row>
    <row r="767" spans="1:30" x14ac:dyDescent="0.25">
      <c r="A767" s="44" t="s">
        <v>361</v>
      </c>
      <c r="B767" s="46">
        <v>14</v>
      </c>
      <c r="C767" s="187" t="s">
        <v>100</v>
      </c>
      <c r="D767" s="54">
        <v>885.3</v>
      </c>
      <c r="E767" s="55">
        <v>978.37</v>
      </c>
      <c r="F767" s="55">
        <v>1010.9300000000001</v>
      </c>
      <c r="G767" s="56">
        <v>1215.78</v>
      </c>
      <c r="H767" s="128">
        <v>868.4</v>
      </c>
      <c r="I767" s="55">
        <v>946.01</v>
      </c>
      <c r="J767" s="55">
        <v>974.17</v>
      </c>
      <c r="K767" s="195">
        <v>1137.5999999999999</v>
      </c>
      <c r="L767" s="197">
        <v>786.31000000000006</v>
      </c>
      <c r="M767" s="69" t="s">
        <v>405</v>
      </c>
      <c r="N767" s="130">
        <v>19.57</v>
      </c>
      <c r="O767" s="33">
        <v>3.1100000000000003</v>
      </c>
      <c r="P767" s="66">
        <v>98.99</v>
      </c>
      <c r="Q767" s="39">
        <v>192.06</v>
      </c>
      <c r="R767" s="39">
        <v>224.62</v>
      </c>
      <c r="S767" s="63">
        <v>429.47</v>
      </c>
      <c r="T767" s="62">
        <v>82.09</v>
      </c>
      <c r="U767" s="39">
        <v>159.69999999999999</v>
      </c>
      <c r="V767" s="39">
        <v>187.86</v>
      </c>
      <c r="W767" s="63">
        <v>351.29</v>
      </c>
      <c r="X767" s="359">
        <v>0</v>
      </c>
      <c r="Y767" s="95"/>
      <c r="Z767" s="349"/>
      <c r="AB767" s="95"/>
      <c r="AC767" s="95"/>
      <c r="AD767" s="349"/>
    </row>
    <row r="768" spans="1:30" x14ac:dyDescent="0.25">
      <c r="A768" s="44" t="s">
        <v>361</v>
      </c>
      <c r="B768" s="46">
        <v>15</v>
      </c>
      <c r="C768" s="187" t="s">
        <v>100</v>
      </c>
      <c r="D768" s="54">
        <v>894.09</v>
      </c>
      <c r="E768" s="55">
        <v>987.16000000000008</v>
      </c>
      <c r="F768" s="55">
        <v>1019.72</v>
      </c>
      <c r="G768" s="56">
        <v>1224.5700000000002</v>
      </c>
      <c r="H768" s="128">
        <v>877.19</v>
      </c>
      <c r="I768" s="55">
        <v>954.8</v>
      </c>
      <c r="J768" s="55">
        <v>982.96</v>
      </c>
      <c r="K768" s="195">
        <v>1146.3900000000001</v>
      </c>
      <c r="L768" s="197">
        <v>795.1</v>
      </c>
      <c r="M768" s="69" t="s">
        <v>408</v>
      </c>
      <c r="N768" s="130">
        <v>19.79</v>
      </c>
      <c r="O768" s="33">
        <v>3.1100000000000003</v>
      </c>
      <c r="P768" s="66">
        <v>98.99</v>
      </c>
      <c r="Q768" s="39">
        <v>192.06</v>
      </c>
      <c r="R768" s="39">
        <v>224.62</v>
      </c>
      <c r="S768" s="63">
        <v>429.47</v>
      </c>
      <c r="T768" s="62">
        <v>82.09</v>
      </c>
      <c r="U768" s="39">
        <v>159.69999999999999</v>
      </c>
      <c r="V768" s="39">
        <v>187.86</v>
      </c>
      <c r="W768" s="63">
        <v>351.29</v>
      </c>
      <c r="X768" s="359">
        <v>0</v>
      </c>
      <c r="Y768" s="95"/>
      <c r="Z768" s="349"/>
      <c r="AB768" s="95"/>
      <c r="AC768" s="95"/>
      <c r="AD768" s="349"/>
    </row>
    <row r="769" spans="1:30" x14ac:dyDescent="0.25">
      <c r="A769" s="44" t="s">
        <v>361</v>
      </c>
      <c r="B769" s="46">
        <v>16</v>
      </c>
      <c r="C769" s="187" t="s">
        <v>100</v>
      </c>
      <c r="D769" s="54">
        <v>893.65</v>
      </c>
      <c r="E769" s="55">
        <v>986.72</v>
      </c>
      <c r="F769" s="55">
        <v>1019.28</v>
      </c>
      <c r="G769" s="56">
        <v>1224.1300000000001</v>
      </c>
      <c r="H769" s="128">
        <v>876.75</v>
      </c>
      <c r="I769" s="55">
        <v>954.3599999999999</v>
      </c>
      <c r="J769" s="55">
        <v>982.52</v>
      </c>
      <c r="K769" s="195">
        <v>1145.95</v>
      </c>
      <c r="L769" s="197">
        <v>794.66</v>
      </c>
      <c r="M769" s="69" t="s">
        <v>411</v>
      </c>
      <c r="N769" s="130">
        <v>19.78</v>
      </c>
      <c r="O769" s="33">
        <v>3.1100000000000003</v>
      </c>
      <c r="P769" s="66">
        <v>98.99</v>
      </c>
      <c r="Q769" s="39">
        <v>192.06</v>
      </c>
      <c r="R769" s="39">
        <v>224.62</v>
      </c>
      <c r="S769" s="63">
        <v>429.47</v>
      </c>
      <c r="T769" s="62">
        <v>82.09</v>
      </c>
      <c r="U769" s="39">
        <v>159.69999999999999</v>
      </c>
      <c r="V769" s="39">
        <v>187.86</v>
      </c>
      <c r="W769" s="63">
        <v>351.29</v>
      </c>
      <c r="X769" s="359">
        <v>0</v>
      </c>
      <c r="Y769" s="95"/>
      <c r="Z769" s="349"/>
      <c r="AB769" s="95"/>
      <c r="AC769" s="95"/>
      <c r="AD769" s="349"/>
    </row>
    <row r="770" spans="1:30" x14ac:dyDescent="0.25">
      <c r="A770" s="44" t="s">
        <v>361</v>
      </c>
      <c r="B770" s="46">
        <v>17</v>
      </c>
      <c r="C770" s="187" t="s">
        <v>100</v>
      </c>
      <c r="D770" s="54">
        <v>871.3900000000001</v>
      </c>
      <c r="E770" s="55">
        <v>964.46</v>
      </c>
      <c r="F770" s="55">
        <v>997.02</v>
      </c>
      <c r="G770" s="56">
        <v>1201.8700000000001</v>
      </c>
      <c r="H770" s="128">
        <v>854.49000000000012</v>
      </c>
      <c r="I770" s="55">
        <v>932.10000000000014</v>
      </c>
      <c r="J770" s="55">
        <v>960.2600000000001</v>
      </c>
      <c r="K770" s="195">
        <v>1123.69</v>
      </c>
      <c r="L770" s="197">
        <v>772.40000000000009</v>
      </c>
      <c r="M770" s="69" t="s">
        <v>413</v>
      </c>
      <c r="N770" s="130">
        <v>19.22</v>
      </c>
      <c r="O770" s="33">
        <v>3.1100000000000003</v>
      </c>
      <c r="P770" s="66">
        <v>98.99</v>
      </c>
      <c r="Q770" s="39">
        <v>192.06</v>
      </c>
      <c r="R770" s="39">
        <v>224.62</v>
      </c>
      <c r="S770" s="63">
        <v>429.47</v>
      </c>
      <c r="T770" s="62">
        <v>82.09</v>
      </c>
      <c r="U770" s="39">
        <v>159.69999999999999</v>
      </c>
      <c r="V770" s="39">
        <v>187.86</v>
      </c>
      <c r="W770" s="63">
        <v>351.29</v>
      </c>
      <c r="X770" s="359">
        <v>0</v>
      </c>
      <c r="Y770" s="95"/>
      <c r="Z770" s="349"/>
      <c r="AB770" s="95"/>
      <c r="AC770" s="95"/>
      <c r="AD770" s="349"/>
    </row>
    <row r="771" spans="1:30" x14ac:dyDescent="0.25">
      <c r="A771" s="44" t="s">
        <v>361</v>
      </c>
      <c r="B771" s="46">
        <v>18</v>
      </c>
      <c r="C771" s="187" t="s">
        <v>100</v>
      </c>
      <c r="D771" s="54">
        <v>829.78</v>
      </c>
      <c r="E771" s="55">
        <v>922.85</v>
      </c>
      <c r="F771" s="55">
        <v>955.41</v>
      </c>
      <c r="G771" s="56">
        <v>1160.26</v>
      </c>
      <c r="H771" s="128">
        <v>812.88</v>
      </c>
      <c r="I771" s="55">
        <v>890.49</v>
      </c>
      <c r="J771" s="55">
        <v>918.65</v>
      </c>
      <c r="K771" s="195">
        <v>1082.08</v>
      </c>
      <c r="L771" s="197">
        <v>730.79</v>
      </c>
      <c r="M771" s="69" t="s">
        <v>416</v>
      </c>
      <c r="N771" s="130">
        <v>18.18</v>
      </c>
      <c r="O771" s="33">
        <v>3.1100000000000003</v>
      </c>
      <c r="P771" s="66">
        <v>98.99</v>
      </c>
      <c r="Q771" s="39">
        <v>192.06</v>
      </c>
      <c r="R771" s="39">
        <v>224.62</v>
      </c>
      <c r="S771" s="63">
        <v>429.47</v>
      </c>
      <c r="T771" s="62">
        <v>82.09</v>
      </c>
      <c r="U771" s="39">
        <v>159.69999999999999</v>
      </c>
      <c r="V771" s="39">
        <v>187.86</v>
      </c>
      <c r="W771" s="63">
        <v>351.29</v>
      </c>
      <c r="X771" s="359">
        <v>0</v>
      </c>
      <c r="Y771" s="95"/>
      <c r="Z771" s="349"/>
      <c r="AB771" s="95"/>
      <c r="AC771" s="95"/>
      <c r="AD771" s="349"/>
    </row>
    <row r="772" spans="1:30" x14ac:dyDescent="0.25">
      <c r="A772" s="44" t="s">
        <v>361</v>
      </c>
      <c r="B772" s="46">
        <v>19</v>
      </c>
      <c r="C772" s="187" t="s">
        <v>100</v>
      </c>
      <c r="D772" s="54">
        <v>908.62</v>
      </c>
      <c r="E772" s="55">
        <v>1001.69</v>
      </c>
      <c r="F772" s="55">
        <v>1034.25</v>
      </c>
      <c r="G772" s="56">
        <v>1239.0999999999999</v>
      </c>
      <c r="H772" s="128">
        <v>891.72</v>
      </c>
      <c r="I772" s="55">
        <v>969.32999999999993</v>
      </c>
      <c r="J772" s="55">
        <v>997.49</v>
      </c>
      <c r="K772" s="195">
        <v>1160.92</v>
      </c>
      <c r="L772" s="197">
        <v>809.63</v>
      </c>
      <c r="M772" s="69" t="s">
        <v>419</v>
      </c>
      <c r="N772" s="130">
        <v>20.149999999999999</v>
      </c>
      <c r="O772" s="33">
        <v>3.1100000000000003</v>
      </c>
      <c r="P772" s="66">
        <v>98.99</v>
      </c>
      <c r="Q772" s="39">
        <v>192.06</v>
      </c>
      <c r="R772" s="39">
        <v>224.62</v>
      </c>
      <c r="S772" s="63">
        <v>429.47</v>
      </c>
      <c r="T772" s="62">
        <v>82.09</v>
      </c>
      <c r="U772" s="39">
        <v>159.69999999999999</v>
      </c>
      <c r="V772" s="39">
        <v>187.86</v>
      </c>
      <c r="W772" s="63">
        <v>351.29</v>
      </c>
      <c r="X772" s="359">
        <v>0</v>
      </c>
      <c r="Y772" s="95"/>
      <c r="Z772" s="349"/>
      <c r="AB772" s="95"/>
      <c r="AC772" s="95"/>
      <c r="AD772" s="349"/>
    </row>
    <row r="773" spans="1:30" x14ac:dyDescent="0.25">
      <c r="A773" s="44" t="s">
        <v>361</v>
      </c>
      <c r="B773" s="46">
        <v>20</v>
      </c>
      <c r="C773" s="187" t="s">
        <v>100</v>
      </c>
      <c r="D773" s="54">
        <v>906.26</v>
      </c>
      <c r="E773" s="55">
        <v>999.32999999999993</v>
      </c>
      <c r="F773" s="55">
        <v>1031.8899999999999</v>
      </c>
      <c r="G773" s="56">
        <v>1236.74</v>
      </c>
      <c r="H773" s="128">
        <v>889.36</v>
      </c>
      <c r="I773" s="55">
        <v>966.97</v>
      </c>
      <c r="J773" s="55">
        <v>995.13</v>
      </c>
      <c r="K773" s="195">
        <v>1158.56</v>
      </c>
      <c r="L773" s="197">
        <v>807.27</v>
      </c>
      <c r="M773" s="69" t="s">
        <v>421</v>
      </c>
      <c r="N773" s="130">
        <v>20.100000000000001</v>
      </c>
      <c r="O773" s="33">
        <v>3.1100000000000003</v>
      </c>
      <c r="P773" s="66">
        <v>98.99</v>
      </c>
      <c r="Q773" s="39">
        <v>192.06</v>
      </c>
      <c r="R773" s="39">
        <v>224.62</v>
      </c>
      <c r="S773" s="63">
        <v>429.47</v>
      </c>
      <c r="T773" s="62">
        <v>82.09</v>
      </c>
      <c r="U773" s="39">
        <v>159.69999999999999</v>
      </c>
      <c r="V773" s="39">
        <v>187.86</v>
      </c>
      <c r="W773" s="63">
        <v>351.29</v>
      </c>
      <c r="X773" s="359">
        <v>0</v>
      </c>
      <c r="Y773" s="95"/>
      <c r="Z773" s="349"/>
      <c r="AB773" s="95"/>
      <c r="AC773" s="95"/>
      <c r="AD773" s="349"/>
    </row>
    <row r="774" spans="1:30" x14ac:dyDescent="0.25">
      <c r="A774" s="44" t="s">
        <v>361</v>
      </c>
      <c r="B774" s="46">
        <v>21</v>
      </c>
      <c r="C774" s="187" t="s">
        <v>100</v>
      </c>
      <c r="D774" s="54">
        <v>854.93</v>
      </c>
      <c r="E774" s="55">
        <v>948</v>
      </c>
      <c r="F774" s="55">
        <v>980.56</v>
      </c>
      <c r="G774" s="56">
        <v>1185.4100000000001</v>
      </c>
      <c r="H774" s="128">
        <v>838.03</v>
      </c>
      <c r="I774" s="55">
        <v>915.63999999999987</v>
      </c>
      <c r="J774" s="55">
        <v>943.8</v>
      </c>
      <c r="K774" s="195">
        <v>1107.23</v>
      </c>
      <c r="L774" s="197">
        <v>755.93999999999994</v>
      </c>
      <c r="M774" s="69" t="s">
        <v>424</v>
      </c>
      <c r="N774" s="130">
        <v>18.809999999999999</v>
      </c>
      <c r="O774" s="33">
        <v>3.1100000000000003</v>
      </c>
      <c r="P774" s="66">
        <v>98.99</v>
      </c>
      <c r="Q774" s="39">
        <v>192.06</v>
      </c>
      <c r="R774" s="39">
        <v>224.62</v>
      </c>
      <c r="S774" s="63">
        <v>429.47</v>
      </c>
      <c r="T774" s="62">
        <v>82.09</v>
      </c>
      <c r="U774" s="39">
        <v>159.69999999999999</v>
      </c>
      <c r="V774" s="39">
        <v>187.86</v>
      </c>
      <c r="W774" s="63">
        <v>351.29</v>
      </c>
      <c r="X774" s="359">
        <v>0</v>
      </c>
      <c r="Y774" s="95"/>
      <c r="Z774" s="349"/>
      <c r="AB774" s="95"/>
      <c r="AC774" s="95"/>
      <c r="AD774" s="349"/>
    </row>
    <row r="775" spans="1:30" x14ac:dyDescent="0.25">
      <c r="A775" s="44" t="s">
        <v>361</v>
      </c>
      <c r="B775" s="46">
        <v>22</v>
      </c>
      <c r="C775" s="187" t="s">
        <v>100</v>
      </c>
      <c r="D775" s="54">
        <v>990.83999999999992</v>
      </c>
      <c r="E775" s="55">
        <v>1083.9099999999999</v>
      </c>
      <c r="F775" s="55">
        <v>1116.47</v>
      </c>
      <c r="G775" s="56">
        <v>1321.32</v>
      </c>
      <c r="H775" s="128">
        <v>973.94</v>
      </c>
      <c r="I775" s="55">
        <v>1051.55</v>
      </c>
      <c r="J775" s="55">
        <v>1079.71</v>
      </c>
      <c r="K775" s="195">
        <v>1243.1400000000001</v>
      </c>
      <c r="L775" s="197">
        <v>891.85</v>
      </c>
      <c r="M775" s="69" t="s">
        <v>427</v>
      </c>
      <c r="N775" s="130">
        <v>22.21</v>
      </c>
      <c r="O775" s="33">
        <v>3.1100000000000003</v>
      </c>
      <c r="P775" s="66">
        <v>98.99</v>
      </c>
      <c r="Q775" s="39">
        <v>192.06</v>
      </c>
      <c r="R775" s="39">
        <v>224.62</v>
      </c>
      <c r="S775" s="63">
        <v>429.47</v>
      </c>
      <c r="T775" s="62">
        <v>82.09</v>
      </c>
      <c r="U775" s="39">
        <v>159.69999999999999</v>
      </c>
      <c r="V775" s="39">
        <v>187.86</v>
      </c>
      <c r="W775" s="63">
        <v>351.29</v>
      </c>
      <c r="X775" s="359">
        <v>0</v>
      </c>
      <c r="Y775" s="95"/>
      <c r="Z775" s="349"/>
      <c r="AB775" s="95"/>
      <c r="AC775" s="95"/>
      <c r="AD775" s="349"/>
    </row>
    <row r="776" spans="1:30" x14ac:dyDescent="0.25">
      <c r="A776" s="44" t="s">
        <v>361</v>
      </c>
      <c r="B776" s="46">
        <v>23</v>
      </c>
      <c r="C776" s="187" t="s">
        <v>100</v>
      </c>
      <c r="D776" s="54">
        <v>1225.46</v>
      </c>
      <c r="E776" s="55">
        <v>1318.53</v>
      </c>
      <c r="F776" s="55">
        <v>1351.09</v>
      </c>
      <c r="G776" s="56">
        <v>1555.94</v>
      </c>
      <c r="H776" s="128">
        <v>1208.56</v>
      </c>
      <c r="I776" s="55">
        <v>1286.17</v>
      </c>
      <c r="J776" s="55">
        <v>1314.33</v>
      </c>
      <c r="K776" s="195">
        <v>1477.76</v>
      </c>
      <c r="L776" s="197">
        <v>1126.4699999999998</v>
      </c>
      <c r="M776" s="69" t="s">
        <v>430</v>
      </c>
      <c r="N776" s="130">
        <v>28.07</v>
      </c>
      <c r="O776" s="33">
        <v>3.1100000000000003</v>
      </c>
      <c r="P776" s="66">
        <v>98.99</v>
      </c>
      <c r="Q776" s="39">
        <v>192.06</v>
      </c>
      <c r="R776" s="39">
        <v>224.62</v>
      </c>
      <c r="S776" s="63">
        <v>429.47</v>
      </c>
      <c r="T776" s="62">
        <v>82.09</v>
      </c>
      <c r="U776" s="39">
        <v>159.69999999999999</v>
      </c>
      <c r="V776" s="39">
        <v>187.86</v>
      </c>
      <c r="W776" s="63">
        <v>351.29</v>
      </c>
      <c r="X776" s="359">
        <v>0</v>
      </c>
      <c r="Y776" s="95"/>
      <c r="Z776" s="349"/>
      <c r="AB776" s="95"/>
      <c r="AC776" s="95"/>
      <c r="AD776" s="349"/>
    </row>
    <row r="777" spans="1:30" x14ac:dyDescent="0.25">
      <c r="A777" s="44" t="s">
        <v>431</v>
      </c>
      <c r="B777" s="46">
        <v>0</v>
      </c>
      <c r="C777" s="187" t="s">
        <v>100</v>
      </c>
      <c r="D777" s="54">
        <v>819.12</v>
      </c>
      <c r="E777" s="55">
        <v>912.19</v>
      </c>
      <c r="F777" s="55">
        <v>944.75</v>
      </c>
      <c r="G777" s="56">
        <v>1149.5999999999999</v>
      </c>
      <c r="H777" s="128">
        <v>802.22</v>
      </c>
      <c r="I777" s="55">
        <v>879.82999999999993</v>
      </c>
      <c r="J777" s="55">
        <v>907.99</v>
      </c>
      <c r="K777" s="195">
        <v>1071.42</v>
      </c>
      <c r="L777" s="197">
        <v>720.13</v>
      </c>
      <c r="M777" s="69" t="s">
        <v>434</v>
      </c>
      <c r="N777" s="130">
        <v>17.920000000000002</v>
      </c>
      <c r="O777" s="33">
        <v>3.1100000000000003</v>
      </c>
      <c r="P777" s="66">
        <v>98.99</v>
      </c>
      <c r="Q777" s="39">
        <v>192.06</v>
      </c>
      <c r="R777" s="39">
        <v>224.62</v>
      </c>
      <c r="S777" s="63">
        <v>429.47</v>
      </c>
      <c r="T777" s="62">
        <v>82.09</v>
      </c>
      <c r="U777" s="39">
        <v>159.69999999999999</v>
      </c>
      <c r="V777" s="39">
        <v>187.86</v>
      </c>
      <c r="W777" s="63">
        <v>351.29</v>
      </c>
      <c r="X777" s="359">
        <v>0</v>
      </c>
      <c r="Y777" s="95"/>
      <c r="Z777" s="349"/>
      <c r="AB777" s="95"/>
      <c r="AC777" s="95"/>
      <c r="AD777" s="349"/>
    </row>
    <row r="778" spans="1:30" x14ac:dyDescent="0.25">
      <c r="A778" s="44" t="s">
        <v>431</v>
      </c>
      <c r="B778" s="46">
        <v>1</v>
      </c>
      <c r="C778" s="187" t="s">
        <v>100</v>
      </c>
      <c r="D778" s="54">
        <v>820.79</v>
      </c>
      <c r="E778" s="55">
        <v>913.86</v>
      </c>
      <c r="F778" s="55">
        <v>946.42000000000007</v>
      </c>
      <c r="G778" s="56">
        <v>1151.27</v>
      </c>
      <c r="H778" s="128">
        <v>803.8900000000001</v>
      </c>
      <c r="I778" s="55">
        <v>881.5</v>
      </c>
      <c r="J778" s="55">
        <v>909.66000000000008</v>
      </c>
      <c r="K778" s="195">
        <v>1073.0900000000001</v>
      </c>
      <c r="L778" s="197">
        <v>721.80000000000007</v>
      </c>
      <c r="M778" s="69" t="s">
        <v>437</v>
      </c>
      <c r="N778" s="130">
        <v>17.96</v>
      </c>
      <c r="O778" s="33">
        <v>3.1100000000000003</v>
      </c>
      <c r="P778" s="66">
        <v>98.99</v>
      </c>
      <c r="Q778" s="39">
        <v>192.06</v>
      </c>
      <c r="R778" s="39">
        <v>224.62</v>
      </c>
      <c r="S778" s="63">
        <v>429.47</v>
      </c>
      <c r="T778" s="62">
        <v>82.09</v>
      </c>
      <c r="U778" s="39">
        <v>159.69999999999999</v>
      </c>
      <c r="V778" s="39">
        <v>187.86</v>
      </c>
      <c r="W778" s="63">
        <v>351.29</v>
      </c>
      <c r="X778" s="359">
        <v>0</v>
      </c>
      <c r="Y778" s="95"/>
      <c r="Z778" s="349"/>
      <c r="AB778" s="95"/>
      <c r="AC778" s="95"/>
      <c r="AD778" s="349"/>
    </row>
    <row r="779" spans="1:30" x14ac:dyDescent="0.25">
      <c r="A779" s="44" t="s">
        <v>431</v>
      </c>
      <c r="B779" s="46">
        <v>2</v>
      </c>
      <c r="C779" s="187" t="s">
        <v>100</v>
      </c>
      <c r="D779" s="54">
        <v>847.64</v>
      </c>
      <c r="E779" s="55">
        <v>940.71</v>
      </c>
      <c r="F779" s="55">
        <v>973.27</v>
      </c>
      <c r="G779" s="56">
        <v>1178.1199999999999</v>
      </c>
      <c r="H779" s="128">
        <v>830.74</v>
      </c>
      <c r="I779" s="55">
        <v>908.34999999999991</v>
      </c>
      <c r="J779" s="55">
        <v>936.51</v>
      </c>
      <c r="K779" s="195">
        <v>1099.94</v>
      </c>
      <c r="L779" s="197">
        <v>748.65</v>
      </c>
      <c r="M779" s="69" t="s">
        <v>440</v>
      </c>
      <c r="N779" s="130">
        <v>18.63</v>
      </c>
      <c r="O779" s="33">
        <v>3.1100000000000003</v>
      </c>
      <c r="P779" s="66">
        <v>98.99</v>
      </c>
      <c r="Q779" s="39">
        <v>192.06</v>
      </c>
      <c r="R779" s="39">
        <v>224.62</v>
      </c>
      <c r="S779" s="63">
        <v>429.47</v>
      </c>
      <c r="T779" s="62">
        <v>82.09</v>
      </c>
      <c r="U779" s="39">
        <v>159.69999999999999</v>
      </c>
      <c r="V779" s="39">
        <v>187.86</v>
      </c>
      <c r="W779" s="63">
        <v>351.29</v>
      </c>
      <c r="X779" s="359">
        <v>0</v>
      </c>
      <c r="Y779" s="95"/>
      <c r="Z779" s="349"/>
      <c r="AB779" s="95"/>
      <c r="AC779" s="95"/>
      <c r="AD779" s="349"/>
    </row>
    <row r="780" spans="1:30" x14ac:dyDescent="0.25">
      <c r="A780" s="44" t="s">
        <v>431</v>
      </c>
      <c r="B780" s="46">
        <v>3</v>
      </c>
      <c r="C780" s="187" t="s">
        <v>100</v>
      </c>
      <c r="D780" s="54">
        <v>898.81</v>
      </c>
      <c r="E780" s="55">
        <v>991.88</v>
      </c>
      <c r="F780" s="55">
        <v>1024.44</v>
      </c>
      <c r="G780" s="56">
        <v>1229.29</v>
      </c>
      <c r="H780" s="128">
        <v>881.91</v>
      </c>
      <c r="I780" s="55">
        <v>959.52</v>
      </c>
      <c r="J780" s="55">
        <v>987.68</v>
      </c>
      <c r="K780" s="195">
        <v>1151.1099999999999</v>
      </c>
      <c r="L780" s="197">
        <v>799.81999999999994</v>
      </c>
      <c r="M780" s="69" t="s">
        <v>443</v>
      </c>
      <c r="N780" s="130">
        <v>19.91</v>
      </c>
      <c r="O780" s="33">
        <v>3.1100000000000003</v>
      </c>
      <c r="P780" s="66">
        <v>98.99</v>
      </c>
      <c r="Q780" s="39">
        <v>192.06</v>
      </c>
      <c r="R780" s="39">
        <v>224.62</v>
      </c>
      <c r="S780" s="63">
        <v>429.47</v>
      </c>
      <c r="T780" s="62">
        <v>82.09</v>
      </c>
      <c r="U780" s="39">
        <v>159.69999999999999</v>
      </c>
      <c r="V780" s="39">
        <v>187.86</v>
      </c>
      <c r="W780" s="63">
        <v>351.29</v>
      </c>
      <c r="X780" s="359">
        <v>0</v>
      </c>
      <c r="Y780" s="95"/>
      <c r="Z780" s="349"/>
      <c r="AB780" s="95"/>
      <c r="AC780" s="95"/>
      <c r="AD780" s="349"/>
    </row>
    <row r="781" spans="1:30" x14ac:dyDescent="0.25">
      <c r="A781" s="44" t="s">
        <v>431</v>
      </c>
      <c r="B781" s="46">
        <v>4</v>
      </c>
      <c r="C781" s="187" t="s">
        <v>100</v>
      </c>
      <c r="D781" s="54">
        <v>960.53</v>
      </c>
      <c r="E781" s="55">
        <v>1053.5999999999999</v>
      </c>
      <c r="F781" s="55">
        <v>1086.1600000000001</v>
      </c>
      <c r="G781" s="56">
        <v>1291.01</v>
      </c>
      <c r="H781" s="128">
        <v>943.63</v>
      </c>
      <c r="I781" s="55">
        <v>1021.24</v>
      </c>
      <c r="J781" s="55">
        <v>1049.4000000000001</v>
      </c>
      <c r="K781" s="195">
        <v>1212.83</v>
      </c>
      <c r="L781" s="197">
        <v>861.54000000000008</v>
      </c>
      <c r="M781" s="69" t="s">
        <v>446</v>
      </c>
      <c r="N781" s="130">
        <v>21.45</v>
      </c>
      <c r="O781" s="33">
        <v>3.1100000000000003</v>
      </c>
      <c r="P781" s="66">
        <v>98.99</v>
      </c>
      <c r="Q781" s="39">
        <v>192.06</v>
      </c>
      <c r="R781" s="39">
        <v>224.62</v>
      </c>
      <c r="S781" s="63">
        <v>429.47</v>
      </c>
      <c r="T781" s="62">
        <v>82.09</v>
      </c>
      <c r="U781" s="39">
        <v>159.69999999999999</v>
      </c>
      <c r="V781" s="39">
        <v>187.86</v>
      </c>
      <c r="W781" s="63">
        <v>351.29</v>
      </c>
      <c r="X781" s="359">
        <v>0</v>
      </c>
      <c r="Y781" s="95"/>
      <c r="Z781" s="349"/>
      <c r="AB781" s="95"/>
      <c r="AC781" s="95"/>
      <c r="AD781" s="349"/>
    </row>
    <row r="782" spans="1:30" x14ac:dyDescent="0.25">
      <c r="A782" s="44" t="s">
        <v>431</v>
      </c>
      <c r="B782" s="46">
        <v>5</v>
      </c>
      <c r="C782" s="187" t="s">
        <v>100</v>
      </c>
      <c r="D782" s="54">
        <v>966.02</v>
      </c>
      <c r="E782" s="55">
        <v>1059.0900000000001</v>
      </c>
      <c r="F782" s="55">
        <v>1091.6500000000001</v>
      </c>
      <c r="G782" s="56">
        <v>1296.5</v>
      </c>
      <c r="H782" s="128">
        <v>949.12000000000012</v>
      </c>
      <c r="I782" s="55">
        <v>1026.73</v>
      </c>
      <c r="J782" s="55">
        <v>1054.8900000000001</v>
      </c>
      <c r="K782" s="195">
        <v>1218.3200000000002</v>
      </c>
      <c r="L782" s="197">
        <v>867.03000000000009</v>
      </c>
      <c r="M782" s="69" t="s">
        <v>449</v>
      </c>
      <c r="N782" s="130">
        <v>21.59</v>
      </c>
      <c r="O782" s="33">
        <v>3.1100000000000003</v>
      </c>
      <c r="P782" s="66">
        <v>98.99</v>
      </c>
      <c r="Q782" s="39">
        <v>192.06</v>
      </c>
      <c r="R782" s="39">
        <v>224.62</v>
      </c>
      <c r="S782" s="63">
        <v>429.47</v>
      </c>
      <c r="T782" s="62">
        <v>82.09</v>
      </c>
      <c r="U782" s="39">
        <v>159.69999999999999</v>
      </c>
      <c r="V782" s="39">
        <v>187.86</v>
      </c>
      <c r="W782" s="63">
        <v>351.29</v>
      </c>
      <c r="X782" s="359">
        <v>0</v>
      </c>
      <c r="Y782" s="95"/>
      <c r="Z782" s="349"/>
      <c r="AB782" s="95"/>
      <c r="AC782" s="95"/>
      <c r="AD782" s="349"/>
    </row>
    <row r="783" spans="1:30" x14ac:dyDescent="0.25">
      <c r="A783" s="44" t="s">
        <v>431</v>
      </c>
      <c r="B783" s="46">
        <v>6</v>
      </c>
      <c r="C783" s="187" t="s">
        <v>100</v>
      </c>
      <c r="D783" s="54">
        <v>962.86</v>
      </c>
      <c r="E783" s="55">
        <v>1055.93</v>
      </c>
      <c r="F783" s="55">
        <v>1088.49</v>
      </c>
      <c r="G783" s="56">
        <v>1293.3400000000001</v>
      </c>
      <c r="H783" s="128">
        <v>945.96</v>
      </c>
      <c r="I783" s="55">
        <v>1023.5699999999999</v>
      </c>
      <c r="J783" s="55">
        <v>1051.73</v>
      </c>
      <c r="K783" s="195">
        <v>1215.1600000000001</v>
      </c>
      <c r="L783" s="197">
        <v>863.87</v>
      </c>
      <c r="M783" s="69" t="s">
        <v>452</v>
      </c>
      <c r="N783" s="130">
        <v>21.51</v>
      </c>
      <c r="O783" s="33">
        <v>3.1100000000000003</v>
      </c>
      <c r="P783" s="66">
        <v>98.99</v>
      </c>
      <c r="Q783" s="39">
        <v>192.06</v>
      </c>
      <c r="R783" s="39">
        <v>224.62</v>
      </c>
      <c r="S783" s="63">
        <v>429.47</v>
      </c>
      <c r="T783" s="62">
        <v>82.09</v>
      </c>
      <c r="U783" s="39">
        <v>159.69999999999999</v>
      </c>
      <c r="V783" s="39">
        <v>187.86</v>
      </c>
      <c r="W783" s="63">
        <v>351.29</v>
      </c>
      <c r="X783" s="359">
        <v>0</v>
      </c>
      <c r="Y783" s="95"/>
      <c r="Z783" s="349"/>
      <c r="AB783" s="95"/>
      <c r="AC783" s="95"/>
      <c r="AD783" s="349"/>
    </row>
    <row r="784" spans="1:30" x14ac:dyDescent="0.25">
      <c r="A784" s="44" t="s">
        <v>431</v>
      </c>
      <c r="B784" s="46">
        <v>7</v>
      </c>
      <c r="C784" s="187" t="s">
        <v>100</v>
      </c>
      <c r="D784" s="54">
        <v>839.39</v>
      </c>
      <c r="E784" s="55">
        <v>932.46</v>
      </c>
      <c r="F784" s="55">
        <v>965.02</v>
      </c>
      <c r="G784" s="56">
        <v>1169.8699999999999</v>
      </c>
      <c r="H784" s="128">
        <v>822.49</v>
      </c>
      <c r="I784" s="55">
        <v>900.09999999999991</v>
      </c>
      <c r="J784" s="55">
        <v>928.26</v>
      </c>
      <c r="K784" s="195">
        <v>1091.69</v>
      </c>
      <c r="L784" s="197">
        <v>740.4</v>
      </c>
      <c r="M784" s="69" t="s">
        <v>455</v>
      </c>
      <c r="N784" s="130">
        <v>18.420000000000002</v>
      </c>
      <c r="O784" s="33">
        <v>3.1100000000000003</v>
      </c>
      <c r="P784" s="66">
        <v>98.99</v>
      </c>
      <c r="Q784" s="39">
        <v>192.06</v>
      </c>
      <c r="R784" s="39">
        <v>224.62</v>
      </c>
      <c r="S784" s="63">
        <v>429.47</v>
      </c>
      <c r="T784" s="62">
        <v>82.09</v>
      </c>
      <c r="U784" s="39">
        <v>159.69999999999999</v>
      </c>
      <c r="V784" s="39">
        <v>187.86</v>
      </c>
      <c r="W784" s="63">
        <v>351.29</v>
      </c>
      <c r="X784" s="359">
        <v>0</v>
      </c>
      <c r="Y784" s="95"/>
      <c r="Z784" s="349"/>
      <c r="AB784" s="95"/>
      <c r="AC784" s="95"/>
      <c r="AD784" s="349"/>
    </row>
    <row r="785" spans="1:30" x14ac:dyDescent="0.25">
      <c r="A785" s="44" t="s">
        <v>431</v>
      </c>
      <c r="B785" s="46">
        <v>8</v>
      </c>
      <c r="C785" s="187" t="s">
        <v>100</v>
      </c>
      <c r="D785" s="54">
        <v>1056.6099999999999</v>
      </c>
      <c r="E785" s="55">
        <v>1149.68</v>
      </c>
      <c r="F785" s="55">
        <v>1182.24</v>
      </c>
      <c r="G785" s="56">
        <v>1387.09</v>
      </c>
      <c r="H785" s="128">
        <v>1039.71</v>
      </c>
      <c r="I785" s="55">
        <v>1117.32</v>
      </c>
      <c r="J785" s="55">
        <v>1145.48</v>
      </c>
      <c r="K785" s="195">
        <v>1308.9100000000001</v>
      </c>
      <c r="L785" s="197">
        <v>957.62</v>
      </c>
      <c r="M785" s="69" t="s">
        <v>458</v>
      </c>
      <c r="N785" s="130">
        <v>23.85</v>
      </c>
      <c r="O785" s="33">
        <v>3.1100000000000003</v>
      </c>
      <c r="P785" s="66">
        <v>98.99</v>
      </c>
      <c r="Q785" s="39">
        <v>192.06</v>
      </c>
      <c r="R785" s="39">
        <v>224.62</v>
      </c>
      <c r="S785" s="63">
        <v>429.47</v>
      </c>
      <c r="T785" s="62">
        <v>82.09</v>
      </c>
      <c r="U785" s="39">
        <v>159.69999999999999</v>
      </c>
      <c r="V785" s="39">
        <v>187.86</v>
      </c>
      <c r="W785" s="63">
        <v>351.29</v>
      </c>
      <c r="X785" s="359">
        <v>0</v>
      </c>
      <c r="Y785" s="95"/>
      <c r="Z785" s="349"/>
      <c r="AB785" s="95"/>
      <c r="AC785" s="95"/>
      <c r="AD785" s="349"/>
    </row>
    <row r="786" spans="1:30" x14ac:dyDescent="0.25">
      <c r="A786" s="44" t="s">
        <v>431</v>
      </c>
      <c r="B786" s="46">
        <v>9</v>
      </c>
      <c r="C786" s="187" t="s">
        <v>100</v>
      </c>
      <c r="D786" s="54">
        <v>985.65</v>
      </c>
      <c r="E786" s="55">
        <v>1078.72</v>
      </c>
      <c r="F786" s="55">
        <v>1111.28</v>
      </c>
      <c r="G786" s="56">
        <v>1316.13</v>
      </c>
      <c r="H786" s="128">
        <v>968.75000000000011</v>
      </c>
      <c r="I786" s="55">
        <v>1046.3600000000001</v>
      </c>
      <c r="J786" s="55">
        <v>1074.52</v>
      </c>
      <c r="K786" s="195">
        <v>1237.95</v>
      </c>
      <c r="L786" s="197">
        <v>886.66000000000008</v>
      </c>
      <c r="M786" s="69" t="s">
        <v>461</v>
      </c>
      <c r="N786" s="130">
        <v>22.08</v>
      </c>
      <c r="O786" s="33">
        <v>3.1100000000000003</v>
      </c>
      <c r="P786" s="66">
        <v>98.99</v>
      </c>
      <c r="Q786" s="39">
        <v>192.06</v>
      </c>
      <c r="R786" s="39">
        <v>224.62</v>
      </c>
      <c r="S786" s="63">
        <v>429.47</v>
      </c>
      <c r="T786" s="62">
        <v>82.09</v>
      </c>
      <c r="U786" s="39">
        <v>159.69999999999999</v>
      </c>
      <c r="V786" s="39">
        <v>187.86</v>
      </c>
      <c r="W786" s="63">
        <v>351.29</v>
      </c>
      <c r="X786" s="359">
        <v>0</v>
      </c>
      <c r="Y786" s="95"/>
      <c r="Z786" s="349"/>
      <c r="AB786" s="95"/>
      <c r="AC786" s="95"/>
      <c r="AD786" s="349"/>
    </row>
    <row r="787" spans="1:30" x14ac:dyDescent="0.25">
      <c r="A787" s="44" t="s">
        <v>431</v>
      </c>
      <c r="B787" s="46">
        <v>10</v>
      </c>
      <c r="C787" s="187" t="s">
        <v>100</v>
      </c>
      <c r="D787" s="54">
        <v>945.98</v>
      </c>
      <c r="E787" s="55">
        <v>1039.05</v>
      </c>
      <c r="F787" s="55">
        <v>1071.6099999999999</v>
      </c>
      <c r="G787" s="56">
        <v>1276.46</v>
      </c>
      <c r="H787" s="128">
        <v>929.08</v>
      </c>
      <c r="I787" s="55">
        <v>1006.69</v>
      </c>
      <c r="J787" s="55">
        <v>1034.8499999999999</v>
      </c>
      <c r="K787" s="195">
        <v>1198.28</v>
      </c>
      <c r="L787" s="197">
        <v>846.99</v>
      </c>
      <c r="M787" s="69" t="s">
        <v>464</v>
      </c>
      <c r="N787" s="130">
        <v>21.09</v>
      </c>
      <c r="O787" s="33">
        <v>3.1100000000000003</v>
      </c>
      <c r="P787" s="66">
        <v>98.99</v>
      </c>
      <c r="Q787" s="39">
        <v>192.06</v>
      </c>
      <c r="R787" s="39">
        <v>224.62</v>
      </c>
      <c r="S787" s="63">
        <v>429.47</v>
      </c>
      <c r="T787" s="62">
        <v>82.09</v>
      </c>
      <c r="U787" s="39">
        <v>159.69999999999999</v>
      </c>
      <c r="V787" s="39">
        <v>187.86</v>
      </c>
      <c r="W787" s="63">
        <v>351.29</v>
      </c>
      <c r="X787" s="359">
        <v>0</v>
      </c>
      <c r="Y787" s="95"/>
      <c r="Z787" s="349"/>
      <c r="AB787" s="95"/>
      <c r="AC787" s="95"/>
      <c r="AD787" s="349"/>
    </row>
    <row r="788" spans="1:30" x14ac:dyDescent="0.25">
      <c r="A788" s="44" t="s">
        <v>431</v>
      </c>
      <c r="B788" s="46">
        <v>11</v>
      </c>
      <c r="C788" s="187" t="s">
        <v>100</v>
      </c>
      <c r="D788" s="54">
        <v>932.24</v>
      </c>
      <c r="E788" s="55">
        <v>1025.31</v>
      </c>
      <c r="F788" s="55">
        <v>1057.8699999999999</v>
      </c>
      <c r="G788" s="56">
        <v>1262.72</v>
      </c>
      <c r="H788" s="128">
        <v>915.34</v>
      </c>
      <c r="I788" s="55">
        <v>992.95</v>
      </c>
      <c r="J788" s="55">
        <v>1021.11</v>
      </c>
      <c r="K788" s="195">
        <v>1184.54</v>
      </c>
      <c r="L788" s="197">
        <v>833.25</v>
      </c>
      <c r="M788" s="69" t="s">
        <v>467</v>
      </c>
      <c r="N788" s="130">
        <v>20.74</v>
      </c>
      <c r="O788" s="33">
        <v>3.1100000000000003</v>
      </c>
      <c r="P788" s="66">
        <v>98.99</v>
      </c>
      <c r="Q788" s="39">
        <v>192.06</v>
      </c>
      <c r="R788" s="39">
        <v>224.62</v>
      </c>
      <c r="S788" s="63">
        <v>429.47</v>
      </c>
      <c r="T788" s="62">
        <v>82.09</v>
      </c>
      <c r="U788" s="39">
        <v>159.69999999999999</v>
      </c>
      <c r="V788" s="39">
        <v>187.86</v>
      </c>
      <c r="W788" s="63">
        <v>351.29</v>
      </c>
      <c r="X788" s="359">
        <v>0</v>
      </c>
      <c r="Y788" s="95"/>
      <c r="Z788" s="349"/>
      <c r="AB788" s="95"/>
      <c r="AC788" s="95"/>
      <c r="AD788" s="349"/>
    </row>
    <row r="789" spans="1:30" x14ac:dyDescent="0.25">
      <c r="A789" s="44" t="s">
        <v>431</v>
      </c>
      <c r="B789" s="46">
        <v>12</v>
      </c>
      <c r="C789" s="187" t="s">
        <v>100</v>
      </c>
      <c r="D789" s="54">
        <v>934.79</v>
      </c>
      <c r="E789" s="55">
        <v>1027.8599999999999</v>
      </c>
      <c r="F789" s="55">
        <v>1060.42</v>
      </c>
      <c r="G789" s="56">
        <v>1265.27</v>
      </c>
      <c r="H789" s="128">
        <v>917.89</v>
      </c>
      <c r="I789" s="55">
        <v>995.5</v>
      </c>
      <c r="J789" s="55">
        <v>1023.66</v>
      </c>
      <c r="K789" s="195">
        <v>1187.0899999999999</v>
      </c>
      <c r="L789" s="197">
        <v>835.8</v>
      </c>
      <c r="M789" s="69" t="s">
        <v>469</v>
      </c>
      <c r="N789" s="130">
        <v>20.81</v>
      </c>
      <c r="O789" s="33">
        <v>3.1100000000000003</v>
      </c>
      <c r="P789" s="66">
        <v>98.99</v>
      </c>
      <c r="Q789" s="39">
        <v>192.06</v>
      </c>
      <c r="R789" s="39">
        <v>224.62</v>
      </c>
      <c r="S789" s="63">
        <v>429.47</v>
      </c>
      <c r="T789" s="62">
        <v>82.09</v>
      </c>
      <c r="U789" s="39">
        <v>159.69999999999999</v>
      </c>
      <c r="V789" s="39">
        <v>187.86</v>
      </c>
      <c r="W789" s="63">
        <v>351.29</v>
      </c>
      <c r="X789" s="359">
        <v>0</v>
      </c>
      <c r="Y789" s="95"/>
      <c r="Z789" s="349"/>
      <c r="AB789" s="95"/>
      <c r="AC789" s="95"/>
      <c r="AD789" s="349"/>
    </row>
    <row r="790" spans="1:30" x14ac:dyDescent="0.25">
      <c r="A790" s="44" t="s">
        <v>431</v>
      </c>
      <c r="B790" s="46">
        <v>13</v>
      </c>
      <c r="C790" s="187" t="s">
        <v>100</v>
      </c>
      <c r="D790" s="54">
        <v>947.73</v>
      </c>
      <c r="E790" s="55">
        <v>1040.8</v>
      </c>
      <c r="F790" s="55">
        <v>1073.3600000000001</v>
      </c>
      <c r="G790" s="56">
        <v>1278.21</v>
      </c>
      <c r="H790" s="128">
        <v>930.83</v>
      </c>
      <c r="I790" s="55">
        <v>1008.44</v>
      </c>
      <c r="J790" s="55">
        <v>1036.5999999999999</v>
      </c>
      <c r="K790" s="195">
        <v>1200.03</v>
      </c>
      <c r="L790" s="197">
        <v>848.74</v>
      </c>
      <c r="M790" s="69" t="s">
        <v>472</v>
      </c>
      <c r="N790" s="130">
        <v>21.13</v>
      </c>
      <c r="O790" s="33">
        <v>3.1100000000000003</v>
      </c>
      <c r="P790" s="66">
        <v>98.99</v>
      </c>
      <c r="Q790" s="39">
        <v>192.06</v>
      </c>
      <c r="R790" s="39">
        <v>224.62</v>
      </c>
      <c r="S790" s="63">
        <v>429.47</v>
      </c>
      <c r="T790" s="62">
        <v>82.09</v>
      </c>
      <c r="U790" s="39">
        <v>159.69999999999999</v>
      </c>
      <c r="V790" s="39">
        <v>187.86</v>
      </c>
      <c r="W790" s="63">
        <v>351.29</v>
      </c>
      <c r="X790" s="359">
        <v>0</v>
      </c>
      <c r="Y790" s="95"/>
      <c r="Z790" s="349"/>
      <c r="AB790" s="95"/>
      <c r="AC790" s="95"/>
      <c r="AD790" s="349"/>
    </row>
    <row r="791" spans="1:30" x14ac:dyDescent="0.25">
      <c r="A791" s="44" t="s">
        <v>431</v>
      </c>
      <c r="B791" s="46">
        <v>14</v>
      </c>
      <c r="C791" s="187" t="s">
        <v>100</v>
      </c>
      <c r="D791" s="54">
        <v>958.45</v>
      </c>
      <c r="E791" s="55">
        <v>1051.52</v>
      </c>
      <c r="F791" s="55">
        <v>1084.08</v>
      </c>
      <c r="G791" s="56">
        <v>1288.93</v>
      </c>
      <c r="H791" s="128">
        <v>941.55000000000007</v>
      </c>
      <c r="I791" s="55">
        <v>1019.1600000000001</v>
      </c>
      <c r="J791" s="55">
        <v>1047.3200000000002</v>
      </c>
      <c r="K791" s="195">
        <v>1210.75</v>
      </c>
      <c r="L791" s="197">
        <v>859.46</v>
      </c>
      <c r="M791" s="69" t="s">
        <v>475</v>
      </c>
      <c r="N791" s="130">
        <v>21.4</v>
      </c>
      <c r="O791" s="33">
        <v>3.1100000000000003</v>
      </c>
      <c r="P791" s="66">
        <v>98.99</v>
      </c>
      <c r="Q791" s="39">
        <v>192.06</v>
      </c>
      <c r="R791" s="39">
        <v>224.62</v>
      </c>
      <c r="S791" s="63">
        <v>429.47</v>
      </c>
      <c r="T791" s="62">
        <v>82.09</v>
      </c>
      <c r="U791" s="39">
        <v>159.69999999999999</v>
      </c>
      <c r="V791" s="39">
        <v>187.86</v>
      </c>
      <c r="W791" s="63">
        <v>351.29</v>
      </c>
      <c r="X791" s="359">
        <v>0</v>
      </c>
      <c r="Y791" s="95"/>
      <c r="Z791" s="349"/>
      <c r="AB791" s="95"/>
      <c r="AC791" s="95"/>
      <c r="AD791" s="349"/>
    </row>
    <row r="792" spans="1:30" x14ac:dyDescent="0.25">
      <c r="A792" s="44" t="s">
        <v>431</v>
      </c>
      <c r="B792" s="46">
        <v>15</v>
      </c>
      <c r="C792" s="187" t="s">
        <v>100</v>
      </c>
      <c r="D792" s="54">
        <v>958.13</v>
      </c>
      <c r="E792" s="55">
        <v>1051.2</v>
      </c>
      <c r="F792" s="55">
        <v>1083.76</v>
      </c>
      <c r="G792" s="56">
        <v>1288.6100000000001</v>
      </c>
      <c r="H792" s="128">
        <v>941.23</v>
      </c>
      <c r="I792" s="55">
        <v>1018.8399999999999</v>
      </c>
      <c r="J792" s="55">
        <v>1047</v>
      </c>
      <c r="K792" s="195">
        <v>1210.43</v>
      </c>
      <c r="L792" s="197">
        <v>859.14</v>
      </c>
      <c r="M792" s="69" t="s">
        <v>478</v>
      </c>
      <c r="N792" s="130">
        <v>21.39</v>
      </c>
      <c r="O792" s="33">
        <v>3.1100000000000003</v>
      </c>
      <c r="P792" s="66">
        <v>98.99</v>
      </c>
      <c r="Q792" s="39">
        <v>192.06</v>
      </c>
      <c r="R792" s="39">
        <v>224.62</v>
      </c>
      <c r="S792" s="63">
        <v>429.47</v>
      </c>
      <c r="T792" s="62">
        <v>82.09</v>
      </c>
      <c r="U792" s="39">
        <v>159.69999999999999</v>
      </c>
      <c r="V792" s="39">
        <v>187.86</v>
      </c>
      <c r="W792" s="63">
        <v>351.29</v>
      </c>
      <c r="X792" s="359">
        <v>0</v>
      </c>
      <c r="Y792" s="95"/>
      <c r="Z792" s="349"/>
      <c r="AB792" s="95"/>
      <c r="AC792" s="95"/>
      <c r="AD792" s="349"/>
    </row>
    <row r="793" spans="1:30" x14ac:dyDescent="0.25">
      <c r="A793" s="44" t="s">
        <v>431</v>
      </c>
      <c r="B793" s="46">
        <v>16</v>
      </c>
      <c r="C793" s="187" t="s">
        <v>100</v>
      </c>
      <c r="D793" s="54">
        <v>958.4</v>
      </c>
      <c r="E793" s="55">
        <v>1051.47</v>
      </c>
      <c r="F793" s="55">
        <v>1084.03</v>
      </c>
      <c r="G793" s="56">
        <v>1288.8800000000001</v>
      </c>
      <c r="H793" s="128">
        <v>941.5</v>
      </c>
      <c r="I793" s="55">
        <v>1019.1099999999999</v>
      </c>
      <c r="J793" s="55">
        <v>1047.27</v>
      </c>
      <c r="K793" s="195">
        <v>1210.7</v>
      </c>
      <c r="L793" s="197">
        <v>859.41</v>
      </c>
      <c r="M793" s="69" t="s">
        <v>481</v>
      </c>
      <c r="N793" s="130">
        <v>21.4</v>
      </c>
      <c r="O793" s="33">
        <v>3.1100000000000003</v>
      </c>
      <c r="P793" s="66">
        <v>98.99</v>
      </c>
      <c r="Q793" s="39">
        <v>192.06</v>
      </c>
      <c r="R793" s="39">
        <v>224.62</v>
      </c>
      <c r="S793" s="63">
        <v>429.47</v>
      </c>
      <c r="T793" s="62">
        <v>82.09</v>
      </c>
      <c r="U793" s="39">
        <v>159.69999999999999</v>
      </c>
      <c r="V793" s="39">
        <v>187.86</v>
      </c>
      <c r="W793" s="63">
        <v>351.29</v>
      </c>
      <c r="X793" s="359">
        <v>0</v>
      </c>
      <c r="Y793" s="95"/>
      <c r="Z793" s="349"/>
      <c r="AB793" s="95"/>
      <c r="AC793" s="95"/>
      <c r="AD793" s="349"/>
    </row>
    <row r="794" spans="1:30" x14ac:dyDescent="0.25">
      <c r="A794" s="44" t="s">
        <v>431</v>
      </c>
      <c r="B794" s="46">
        <v>17</v>
      </c>
      <c r="C794" s="187" t="s">
        <v>100</v>
      </c>
      <c r="D794" s="54">
        <v>935.69999999999993</v>
      </c>
      <c r="E794" s="55">
        <v>1028.77</v>
      </c>
      <c r="F794" s="55">
        <v>1061.33</v>
      </c>
      <c r="G794" s="56">
        <v>1266.18</v>
      </c>
      <c r="H794" s="128">
        <v>918.80000000000007</v>
      </c>
      <c r="I794" s="55">
        <v>996.41000000000008</v>
      </c>
      <c r="J794" s="55">
        <v>1024.5700000000002</v>
      </c>
      <c r="K794" s="195">
        <v>1188</v>
      </c>
      <c r="L794" s="197">
        <v>836.71</v>
      </c>
      <c r="M794" s="69" t="s">
        <v>484</v>
      </c>
      <c r="N794" s="130">
        <v>20.83</v>
      </c>
      <c r="O794" s="33">
        <v>3.1100000000000003</v>
      </c>
      <c r="P794" s="66">
        <v>98.99</v>
      </c>
      <c r="Q794" s="39">
        <v>192.06</v>
      </c>
      <c r="R794" s="39">
        <v>224.62</v>
      </c>
      <c r="S794" s="63">
        <v>429.47</v>
      </c>
      <c r="T794" s="62">
        <v>82.09</v>
      </c>
      <c r="U794" s="39">
        <v>159.69999999999999</v>
      </c>
      <c r="V794" s="39">
        <v>187.86</v>
      </c>
      <c r="W794" s="63">
        <v>351.29</v>
      </c>
      <c r="X794" s="359">
        <v>0</v>
      </c>
      <c r="Y794" s="95"/>
      <c r="Z794" s="349"/>
      <c r="AB794" s="95"/>
      <c r="AC794" s="95"/>
      <c r="AD794" s="349"/>
    </row>
    <row r="795" spans="1:30" x14ac:dyDescent="0.25">
      <c r="A795" s="44" t="s">
        <v>431</v>
      </c>
      <c r="B795" s="46">
        <v>18</v>
      </c>
      <c r="C795" s="187" t="s">
        <v>100</v>
      </c>
      <c r="D795" s="54">
        <v>880.18999999999994</v>
      </c>
      <c r="E795" s="55">
        <v>973.26</v>
      </c>
      <c r="F795" s="55">
        <v>1005.8199999999999</v>
      </c>
      <c r="G795" s="56">
        <v>1210.67</v>
      </c>
      <c r="H795" s="128">
        <v>863.29</v>
      </c>
      <c r="I795" s="55">
        <v>940.89999999999986</v>
      </c>
      <c r="J795" s="55">
        <v>969.06</v>
      </c>
      <c r="K795" s="195">
        <v>1132.49</v>
      </c>
      <c r="L795" s="197">
        <v>781.2</v>
      </c>
      <c r="M795" s="69" t="s">
        <v>338</v>
      </c>
      <c r="N795" s="130">
        <v>19.440000000000001</v>
      </c>
      <c r="O795" s="33">
        <v>3.1100000000000003</v>
      </c>
      <c r="P795" s="66">
        <v>98.99</v>
      </c>
      <c r="Q795" s="39">
        <v>192.06</v>
      </c>
      <c r="R795" s="39">
        <v>224.62</v>
      </c>
      <c r="S795" s="63">
        <v>429.47</v>
      </c>
      <c r="T795" s="62">
        <v>82.09</v>
      </c>
      <c r="U795" s="39">
        <v>159.69999999999999</v>
      </c>
      <c r="V795" s="39">
        <v>187.86</v>
      </c>
      <c r="W795" s="63">
        <v>351.29</v>
      </c>
      <c r="X795" s="359">
        <v>0</v>
      </c>
      <c r="Y795" s="95"/>
      <c r="Z795" s="349"/>
      <c r="AB795" s="95"/>
      <c r="AC795" s="95"/>
      <c r="AD795" s="349"/>
    </row>
    <row r="796" spans="1:30" x14ac:dyDescent="0.25">
      <c r="A796" s="44" t="s">
        <v>431</v>
      </c>
      <c r="B796" s="46">
        <v>19</v>
      </c>
      <c r="C796" s="187" t="s">
        <v>100</v>
      </c>
      <c r="D796" s="54">
        <v>866.06999999999994</v>
      </c>
      <c r="E796" s="55">
        <v>959.14</v>
      </c>
      <c r="F796" s="55">
        <v>991.7</v>
      </c>
      <c r="G796" s="56">
        <v>1196.55</v>
      </c>
      <c r="H796" s="128">
        <v>849.17000000000007</v>
      </c>
      <c r="I796" s="55">
        <v>926.78</v>
      </c>
      <c r="J796" s="55">
        <v>954.94</v>
      </c>
      <c r="K796" s="195">
        <v>1118.3700000000001</v>
      </c>
      <c r="L796" s="197">
        <v>767.08</v>
      </c>
      <c r="M796" s="69" t="s">
        <v>250</v>
      </c>
      <c r="N796" s="130">
        <v>19.09</v>
      </c>
      <c r="O796" s="33">
        <v>3.1100000000000003</v>
      </c>
      <c r="P796" s="66">
        <v>98.99</v>
      </c>
      <c r="Q796" s="39">
        <v>192.06</v>
      </c>
      <c r="R796" s="39">
        <v>224.62</v>
      </c>
      <c r="S796" s="63">
        <v>429.47</v>
      </c>
      <c r="T796" s="62">
        <v>82.09</v>
      </c>
      <c r="U796" s="39">
        <v>159.69999999999999</v>
      </c>
      <c r="V796" s="39">
        <v>187.86</v>
      </c>
      <c r="W796" s="63">
        <v>351.29</v>
      </c>
      <c r="X796" s="359">
        <v>0</v>
      </c>
      <c r="Y796" s="95"/>
      <c r="Z796" s="349"/>
      <c r="AB796" s="95"/>
      <c r="AC796" s="95"/>
      <c r="AD796" s="349"/>
    </row>
    <row r="797" spans="1:30" x14ac:dyDescent="0.25">
      <c r="A797" s="44" t="s">
        <v>431</v>
      </c>
      <c r="B797" s="46">
        <v>20</v>
      </c>
      <c r="C797" s="187" t="s">
        <v>100</v>
      </c>
      <c r="D797" s="54">
        <v>903.18</v>
      </c>
      <c r="E797" s="55">
        <v>996.25</v>
      </c>
      <c r="F797" s="55">
        <v>1028.81</v>
      </c>
      <c r="G797" s="56">
        <v>1233.6599999999999</v>
      </c>
      <c r="H797" s="128">
        <v>886.28</v>
      </c>
      <c r="I797" s="55">
        <v>963.88999999999987</v>
      </c>
      <c r="J797" s="55">
        <v>992.05</v>
      </c>
      <c r="K797" s="195">
        <v>1155.48</v>
      </c>
      <c r="L797" s="197">
        <v>804.18999999999994</v>
      </c>
      <c r="M797" s="69" t="s">
        <v>490</v>
      </c>
      <c r="N797" s="130">
        <v>20.02</v>
      </c>
      <c r="O797" s="33">
        <v>3.1100000000000003</v>
      </c>
      <c r="P797" s="66">
        <v>98.99</v>
      </c>
      <c r="Q797" s="39">
        <v>192.06</v>
      </c>
      <c r="R797" s="39">
        <v>224.62</v>
      </c>
      <c r="S797" s="63">
        <v>429.47</v>
      </c>
      <c r="T797" s="62">
        <v>82.09</v>
      </c>
      <c r="U797" s="39">
        <v>159.69999999999999</v>
      </c>
      <c r="V797" s="39">
        <v>187.86</v>
      </c>
      <c r="W797" s="63">
        <v>351.29</v>
      </c>
      <c r="X797" s="359">
        <v>0</v>
      </c>
      <c r="Y797" s="95"/>
      <c r="Z797" s="349"/>
      <c r="AB797" s="95"/>
      <c r="AC797" s="95"/>
      <c r="AD797" s="349"/>
    </row>
    <row r="798" spans="1:30" x14ac:dyDescent="0.25">
      <c r="A798" s="44" t="s">
        <v>431</v>
      </c>
      <c r="B798" s="46">
        <v>21</v>
      </c>
      <c r="C798" s="187" t="s">
        <v>100</v>
      </c>
      <c r="D798" s="54">
        <v>950.07999999999993</v>
      </c>
      <c r="E798" s="55">
        <v>1043.1500000000001</v>
      </c>
      <c r="F798" s="55">
        <v>1075.71</v>
      </c>
      <c r="G798" s="56">
        <v>1280.56</v>
      </c>
      <c r="H798" s="128">
        <v>933.18</v>
      </c>
      <c r="I798" s="55">
        <v>1010.79</v>
      </c>
      <c r="J798" s="55">
        <v>1038.9499999999998</v>
      </c>
      <c r="K798" s="195">
        <v>1202.3799999999999</v>
      </c>
      <c r="L798" s="197">
        <v>851.09</v>
      </c>
      <c r="M798" s="69" t="s">
        <v>493</v>
      </c>
      <c r="N798" s="130">
        <v>21.19</v>
      </c>
      <c r="O798" s="33">
        <v>3.1100000000000003</v>
      </c>
      <c r="P798" s="66">
        <v>98.99</v>
      </c>
      <c r="Q798" s="39">
        <v>192.06</v>
      </c>
      <c r="R798" s="39">
        <v>224.62</v>
      </c>
      <c r="S798" s="63">
        <v>429.47</v>
      </c>
      <c r="T798" s="62">
        <v>82.09</v>
      </c>
      <c r="U798" s="39">
        <v>159.69999999999999</v>
      </c>
      <c r="V798" s="39">
        <v>187.86</v>
      </c>
      <c r="W798" s="63">
        <v>351.29</v>
      </c>
      <c r="X798" s="359">
        <v>0</v>
      </c>
      <c r="Y798" s="95"/>
      <c r="Z798" s="349"/>
      <c r="AB798" s="95"/>
      <c r="AC798" s="95"/>
      <c r="AD798" s="349"/>
    </row>
    <row r="799" spans="1:30" x14ac:dyDescent="0.25">
      <c r="A799" s="44" t="s">
        <v>431</v>
      </c>
      <c r="B799" s="46">
        <v>22</v>
      </c>
      <c r="C799" s="187" t="s">
        <v>100</v>
      </c>
      <c r="D799" s="54">
        <v>1115.33</v>
      </c>
      <c r="E799" s="55">
        <v>1208.4000000000001</v>
      </c>
      <c r="F799" s="55">
        <v>1240.96</v>
      </c>
      <c r="G799" s="56">
        <v>1445.81</v>
      </c>
      <c r="H799" s="128">
        <v>1098.4299999999998</v>
      </c>
      <c r="I799" s="55">
        <v>1176.04</v>
      </c>
      <c r="J799" s="55">
        <v>1204.1999999999998</v>
      </c>
      <c r="K799" s="195">
        <v>1367.6299999999999</v>
      </c>
      <c r="L799" s="197">
        <v>1016.34</v>
      </c>
      <c r="M799" s="69" t="s">
        <v>496</v>
      </c>
      <c r="N799" s="130">
        <v>25.32</v>
      </c>
      <c r="O799" s="33">
        <v>3.1100000000000003</v>
      </c>
      <c r="P799" s="66">
        <v>98.99</v>
      </c>
      <c r="Q799" s="39">
        <v>192.06</v>
      </c>
      <c r="R799" s="39">
        <v>224.62</v>
      </c>
      <c r="S799" s="63">
        <v>429.47</v>
      </c>
      <c r="T799" s="62">
        <v>82.09</v>
      </c>
      <c r="U799" s="39">
        <v>159.69999999999999</v>
      </c>
      <c r="V799" s="39">
        <v>187.86</v>
      </c>
      <c r="W799" s="63">
        <v>351.29</v>
      </c>
      <c r="X799" s="359">
        <v>0</v>
      </c>
      <c r="Y799" s="95"/>
      <c r="Z799" s="349"/>
      <c r="AB799" s="95"/>
      <c r="AC799" s="95"/>
      <c r="AD799" s="349"/>
    </row>
    <row r="800" spans="1:30" x14ac:dyDescent="0.25">
      <c r="A800" s="44" t="s">
        <v>431</v>
      </c>
      <c r="B800" s="46">
        <v>23</v>
      </c>
      <c r="C800" s="187" t="s">
        <v>100</v>
      </c>
      <c r="D800" s="54">
        <v>1553.1399999999999</v>
      </c>
      <c r="E800" s="55">
        <v>1646.21</v>
      </c>
      <c r="F800" s="55">
        <v>1678.77</v>
      </c>
      <c r="G800" s="56">
        <v>1883.62</v>
      </c>
      <c r="H800" s="128">
        <v>1536.2399999999998</v>
      </c>
      <c r="I800" s="55">
        <v>1613.85</v>
      </c>
      <c r="J800" s="55">
        <v>1642.0099999999998</v>
      </c>
      <c r="K800" s="195">
        <v>1805.4399999999998</v>
      </c>
      <c r="L800" s="197">
        <v>1454.1499999999999</v>
      </c>
      <c r="M800" s="69" t="s">
        <v>499</v>
      </c>
      <c r="N800" s="130">
        <v>36.26</v>
      </c>
      <c r="O800" s="33">
        <v>3.1100000000000003</v>
      </c>
      <c r="P800" s="66">
        <v>98.99</v>
      </c>
      <c r="Q800" s="39">
        <v>192.06</v>
      </c>
      <c r="R800" s="39">
        <v>224.62</v>
      </c>
      <c r="S800" s="63">
        <v>429.47</v>
      </c>
      <c r="T800" s="62">
        <v>82.09</v>
      </c>
      <c r="U800" s="39">
        <v>159.69999999999999</v>
      </c>
      <c r="V800" s="39">
        <v>187.86</v>
      </c>
      <c r="W800" s="63">
        <v>351.29</v>
      </c>
      <c r="X800" s="359">
        <v>0</v>
      </c>
      <c r="Y800" s="95"/>
      <c r="Z800" s="349"/>
      <c r="AB800" s="95"/>
      <c r="AC800" s="95"/>
      <c r="AD800" s="349"/>
    </row>
    <row r="801" spans="1:30" x14ac:dyDescent="0.25">
      <c r="A801" s="44" t="s">
        <v>500</v>
      </c>
      <c r="B801" s="46">
        <v>0</v>
      </c>
      <c r="C801" s="187" t="s">
        <v>100</v>
      </c>
      <c r="D801" s="54">
        <v>802.23</v>
      </c>
      <c r="E801" s="55">
        <v>895.3</v>
      </c>
      <c r="F801" s="55">
        <v>927.86</v>
      </c>
      <c r="G801" s="56">
        <v>1132.71</v>
      </c>
      <c r="H801" s="128">
        <v>785.33</v>
      </c>
      <c r="I801" s="55">
        <v>862.94</v>
      </c>
      <c r="J801" s="55">
        <v>891.1</v>
      </c>
      <c r="K801" s="195">
        <v>1054.53</v>
      </c>
      <c r="L801" s="197">
        <v>703.24</v>
      </c>
      <c r="M801" s="69" t="s">
        <v>275</v>
      </c>
      <c r="N801" s="130">
        <v>17.5</v>
      </c>
      <c r="O801" s="33">
        <v>3.1100000000000003</v>
      </c>
      <c r="P801" s="66">
        <v>98.99</v>
      </c>
      <c r="Q801" s="39">
        <v>192.06</v>
      </c>
      <c r="R801" s="39">
        <v>224.62</v>
      </c>
      <c r="S801" s="63">
        <v>429.47</v>
      </c>
      <c r="T801" s="62">
        <v>82.09</v>
      </c>
      <c r="U801" s="39">
        <v>159.69999999999999</v>
      </c>
      <c r="V801" s="39">
        <v>187.86</v>
      </c>
      <c r="W801" s="63">
        <v>351.29</v>
      </c>
      <c r="X801" s="359">
        <v>0</v>
      </c>
      <c r="Y801" s="95"/>
      <c r="Z801" s="349"/>
      <c r="AB801" s="95"/>
      <c r="AC801" s="95"/>
      <c r="AD801" s="349"/>
    </row>
    <row r="802" spans="1:30" x14ac:dyDescent="0.25">
      <c r="A802" s="44" t="s">
        <v>500</v>
      </c>
      <c r="B802" s="46">
        <v>1</v>
      </c>
      <c r="C802" s="187" t="s">
        <v>100</v>
      </c>
      <c r="D802" s="54">
        <v>811.24</v>
      </c>
      <c r="E802" s="55">
        <v>904.31</v>
      </c>
      <c r="F802" s="55">
        <v>936.86999999999989</v>
      </c>
      <c r="G802" s="56">
        <v>1141.72</v>
      </c>
      <c r="H802" s="128">
        <v>794.34</v>
      </c>
      <c r="I802" s="55">
        <v>871.95</v>
      </c>
      <c r="J802" s="55">
        <v>900.11</v>
      </c>
      <c r="K802" s="195">
        <v>1063.54</v>
      </c>
      <c r="L802" s="197">
        <v>712.25</v>
      </c>
      <c r="M802" s="69" t="s">
        <v>505</v>
      </c>
      <c r="N802" s="130">
        <v>17.72</v>
      </c>
      <c r="O802" s="33">
        <v>3.1100000000000003</v>
      </c>
      <c r="P802" s="66">
        <v>98.99</v>
      </c>
      <c r="Q802" s="39">
        <v>192.06</v>
      </c>
      <c r="R802" s="39">
        <v>224.62</v>
      </c>
      <c r="S802" s="63">
        <v>429.47</v>
      </c>
      <c r="T802" s="62">
        <v>82.09</v>
      </c>
      <c r="U802" s="39">
        <v>159.69999999999999</v>
      </c>
      <c r="V802" s="39">
        <v>187.86</v>
      </c>
      <c r="W802" s="63">
        <v>351.29</v>
      </c>
      <c r="X802" s="359">
        <v>0</v>
      </c>
      <c r="Y802" s="95"/>
      <c r="Z802" s="349"/>
      <c r="AB802" s="95"/>
      <c r="AC802" s="95"/>
      <c r="AD802" s="349"/>
    </row>
    <row r="803" spans="1:30" x14ac:dyDescent="0.25">
      <c r="A803" s="44" t="s">
        <v>500</v>
      </c>
      <c r="B803" s="46">
        <v>2</v>
      </c>
      <c r="C803" s="187" t="s">
        <v>100</v>
      </c>
      <c r="D803" s="54">
        <v>842.09</v>
      </c>
      <c r="E803" s="55">
        <v>935.16</v>
      </c>
      <c r="F803" s="55">
        <v>967.72</v>
      </c>
      <c r="G803" s="56">
        <v>1172.5700000000002</v>
      </c>
      <c r="H803" s="128">
        <v>825.19</v>
      </c>
      <c r="I803" s="55">
        <v>902.8</v>
      </c>
      <c r="J803" s="55">
        <v>930.96</v>
      </c>
      <c r="K803" s="195">
        <v>1094.3900000000001</v>
      </c>
      <c r="L803" s="197">
        <v>743.1</v>
      </c>
      <c r="M803" s="69" t="s">
        <v>507</v>
      </c>
      <c r="N803" s="130">
        <v>18.489999999999998</v>
      </c>
      <c r="O803" s="33">
        <v>3.1100000000000003</v>
      </c>
      <c r="P803" s="66">
        <v>98.99</v>
      </c>
      <c r="Q803" s="39">
        <v>192.06</v>
      </c>
      <c r="R803" s="39">
        <v>224.62</v>
      </c>
      <c r="S803" s="63">
        <v>429.47</v>
      </c>
      <c r="T803" s="62">
        <v>82.09</v>
      </c>
      <c r="U803" s="39">
        <v>159.69999999999999</v>
      </c>
      <c r="V803" s="39">
        <v>187.86</v>
      </c>
      <c r="W803" s="63">
        <v>351.29</v>
      </c>
      <c r="X803" s="359">
        <v>0</v>
      </c>
      <c r="Y803" s="95"/>
      <c r="Z803" s="349"/>
      <c r="AB803" s="95"/>
      <c r="AC803" s="95"/>
      <c r="AD803" s="349"/>
    </row>
    <row r="804" spans="1:30" x14ac:dyDescent="0.25">
      <c r="A804" s="44" t="s">
        <v>500</v>
      </c>
      <c r="B804" s="46">
        <v>3</v>
      </c>
      <c r="C804" s="187" t="s">
        <v>100</v>
      </c>
      <c r="D804" s="54">
        <v>895.68</v>
      </c>
      <c r="E804" s="55">
        <v>988.75</v>
      </c>
      <c r="F804" s="55">
        <v>1021.31</v>
      </c>
      <c r="G804" s="56">
        <v>1226.1600000000001</v>
      </c>
      <c r="H804" s="128">
        <v>878.78000000000009</v>
      </c>
      <c r="I804" s="55">
        <v>956.3900000000001</v>
      </c>
      <c r="J804" s="55">
        <v>984.55000000000007</v>
      </c>
      <c r="K804" s="195">
        <v>1147.98</v>
      </c>
      <c r="L804" s="197">
        <v>796.69</v>
      </c>
      <c r="M804" s="69" t="s">
        <v>510</v>
      </c>
      <c r="N804" s="130">
        <v>19.829999999999998</v>
      </c>
      <c r="O804" s="33">
        <v>3.1100000000000003</v>
      </c>
      <c r="P804" s="66">
        <v>98.99</v>
      </c>
      <c r="Q804" s="39">
        <v>192.06</v>
      </c>
      <c r="R804" s="39">
        <v>224.62</v>
      </c>
      <c r="S804" s="63">
        <v>429.47</v>
      </c>
      <c r="T804" s="62">
        <v>82.09</v>
      </c>
      <c r="U804" s="39">
        <v>159.69999999999999</v>
      </c>
      <c r="V804" s="39">
        <v>187.86</v>
      </c>
      <c r="W804" s="63">
        <v>351.29</v>
      </c>
      <c r="X804" s="359">
        <v>0</v>
      </c>
      <c r="Y804" s="95"/>
      <c r="Z804" s="349"/>
      <c r="AB804" s="95"/>
      <c r="AC804" s="95"/>
      <c r="AD804" s="349"/>
    </row>
    <row r="805" spans="1:30" x14ac:dyDescent="0.25">
      <c r="A805" s="44" t="s">
        <v>500</v>
      </c>
      <c r="B805" s="46">
        <v>4</v>
      </c>
      <c r="C805" s="187" t="s">
        <v>100</v>
      </c>
      <c r="D805" s="54">
        <v>942.94</v>
      </c>
      <c r="E805" s="55">
        <v>1036.01</v>
      </c>
      <c r="F805" s="55">
        <v>1068.5700000000002</v>
      </c>
      <c r="G805" s="56">
        <v>1273.42</v>
      </c>
      <c r="H805" s="128">
        <v>926.04000000000008</v>
      </c>
      <c r="I805" s="55">
        <v>1003.6500000000001</v>
      </c>
      <c r="J805" s="55">
        <v>1031.81</v>
      </c>
      <c r="K805" s="195">
        <v>1195.24</v>
      </c>
      <c r="L805" s="197">
        <v>843.95</v>
      </c>
      <c r="M805" s="69" t="s">
        <v>512</v>
      </c>
      <c r="N805" s="130">
        <v>21.01</v>
      </c>
      <c r="O805" s="33">
        <v>3.1100000000000003</v>
      </c>
      <c r="P805" s="66">
        <v>98.99</v>
      </c>
      <c r="Q805" s="39">
        <v>192.06</v>
      </c>
      <c r="R805" s="39">
        <v>224.62</v>
      </c>
      <c r="S805" s="63">
        <v>429.47</v>
      </c>
      <c r="T805" s="62">
        <v>82.09</v>
      </c>
      <c r="U805" s="39">
        <v>159.69999999999999</v>
      </c>
      <c r="V805" s="39">
        <v>187.86</v>
      </c>
      <c r="W805" s="63">
        <v>351.29</v>
      </c>
      <c r="X805" s="359">
        <v>0</v>
      </c>
      <c r="Y805" s="95"/>
      <c r="Z805" s="349"/>
      <c r="AB805" s="95"/>
      <c r="AC805" s="95"/>
      <c r="AD805" s="349"/>
    </row>
    <row r="806" spans="1:30" x14ac:dyDescent="0.25">
      <c r="A806" s="44" t="s">
        <v>500</v>
      </c>
      <c r="B806" s="46">
        <v>5</v>
      </c>
      <c r="C806" s="187" t="s">
        <v>100</v>
      </c>
      <c r="D806" s="54">
        <v>957.03000000000009</v>
      </c>
      <c r="E806" s="55">
        <v>1050.1000000000001</v>
      </c>
      <c r="F806" s="55">
        <v>1082.6600000000001</v>
      </c>
      <c r="G806" s="56">
        <v>1287.5100000000002</v>
      </c>
      <c r="H806" s="128">
        <v>940.13000000000011</v>
      </c>
      <c r="I806" s="55">
        <v>1017.74</v>
      </c>
      <c r="J806" s="55">
        <v>1045.9000000000001</v>
      </c>
      <c r="K806" s="195">
        <v>1209.3300000000002</v>
      </c>
      <c r="L806" s="197">
        <v>858.04000000000008</v>
      </c>
      <c r="M806" s="69" t="s">
        <v>515</v>
      </c>
      <c r="N806" s="130">
        <v>21.36</v>
      </c>
      <c r="O806" s="33">
        <v>3.1100000000000003</v>
      </c>
      <c r="P806" s="66">
        <v>98.99</v>
      </c>
      <c r="Q806" s="39">
        <v>192.06</v>
      </c>
      <c r="R806" s="39">
        <v>224.62</v>
      </c>
      <c r="S806" s="63">
        <v>429.47</v>
      </c>
      <c r="T806" s="62">
        <v>82.09</v>
      </c>
      <c r="U806" s="39">
        <v>159.69999999999999</v>
      </c>
      <c r="V806" s="39">
        <v>187.86</v>
      </c>
      <c r="W806" s="63">
        <v>351.29</v>
      </c>
      <c r="X806" s="359">
        <v>0</v>
      </c>
      <c r="Y806" s="95"/>
      <c r="Z806" s="349"/>
      <c r="AB806" s="95"/>
      <c r="AC806" s="95"/>
      <c r="AD806" s="349"/>
    </row>
    <row r="807" spans="1:30" x14ac:dyDescent="0.25">
      <c r="A807" s="44" t="s">
        <v>500</v>
      </c>
      <c r="B807" s="46">
        <v>6</v>
      </c>
      <c r="C807" s="187" t="s">
        <v>100</v>
      </c>
      <c r="D807" s="54">
        <v>935.68</v>
      </c>
      <c r="E807" s="55">
        <v>1028.75</v>
      </c>
      <c r="F807" s="55">
        <v>1061.31</v>
      </c>
      <c r="G807" s="56">
        <v>1266.1600000000001</v>
      </c>
      <c r="H807" s="128">
        <v>918.78000000000009</v>
      </c>
      <c r="I807" s="55">
        <v>996.3900000000001</v>
      </c>
      <c r="J807" s="55">
        <v>1024.5500000000002</v>
      </c>
      <c r="K807" s="195">
        <v>1187.98</v>
      </c>
      <c r="L807" s="197">
        <v>836.69</v>
      </c>
      <c r="M807" s="69" t="s">
        <v>518</v>
      </c>
      <c r="N807" s="130">
        <v>20.83</v>
      </c>
      <c r="O807" s="33">
        <v>3.1100000000000003</v>
      </c>
      <c r="P807" s="66">
        <v>98.99</v>
      </c>
      <c r="Q807" s="39">
        <v>192.06</v>
      </c>
      <c r="R807" s="39">
        <v>224.62</v>
      </c>
      <c r="S807" s="63">
        <v>429.47</v>
      </c>
      <c r="T807" s="62">
        <v>82.09</v>
      </c>
      <c r="U807" s="39">
        <v>159.69999999999999</v>
      </c>
      <c r="V807" s="39">
        <v>187.86</v>
      </c>
      <c r="W807" s="63">
        <v>351.29</v>
      </c>
      <c r="X807" s="359">
        <v>0</v>
      </c>
      <c r="Y807" s="95"/>
      <c r="Z807" s="349"/>
      <c r="AB807" s="95"/>
      <c r="AC807" s="95"/>
      <c r="AD807" s="349"/>
    </row>
    <row r="808" spans="1:30" x14ac:dyDescent="0.25">
      <c r="A808" s="44" t="s">
        <v>500</v>
      </c>
      <c r="B808" s="46">
        <v>7</v>
      </c>
      <c r="C808" s="187" t="s">
        <v>100</v>
      </c>
      <c r="D808" s="54">
        <v>783.94999999999993</v>
      </c>
      <c r="E808" s="55">
        <v>877.02</v>
      </c>
      <c r="F808" s="55">
        <v>909.57999999999993</v>
      </c>
      <c r="G808" s="56">
        <v>1114.4299999999998</v>
      </c>
      <c r="H808" s="128">
        <v>767.05</v>
      </c>
      <c r="I808" s="55">
        <v>844.65999999999985</v>
      </c>
      <c r="J808" s="55">
        <v>872.81999999999994</v>
      </c>
      <c r="K808" s="195">
        <v>1036.25</v>
      </c>
      <c r="L808" s="197">
        <v>684.95999999999992</v>
      </c>
      <c r="M808" s="69" t="s">
        <v>520</v>
      </c>
      <c r="N808" s="130">
        <v>17.04</v>
      </c>
      <c r="O808" s="33">
        <v>3.1100000000000003</v>
      </c>
      <c r="P808" s="66">
        <v>98.99</v>
      </c>
      <c r="Q808" s="39">
        <v>192.06</v>
      </c>
      <c r="R808" s="39">
        <v>224.62</v>
      </c>
      <c r="S808" s="63">
        <v>429.47</v>
      </c>
      <c r="T808" s="62">
        <v>82.09</v>
      </c>
      <c r="U808" s="39">
        <v>159.69999999999999</v>
      </c>
      <c r="V808" s="39">
        <v>187.86</v>
      </c>
      <c r="W808" s="63">
        <v>351.29</v>
      </c>
      <c r="X808" s="359">
        <v>0</v>
      </c>
      <c r="Y808" s="95"/>
      <c r="Z808" s="349"/>
      <c r="AB808" s="95"/>
      <c r="AC808" s="95"/>
      <c r="AD808" s="349"/>
    </row>
    <row r="809" spans="1:30" x14ac:dyDescent="0.25">
      <c r="A809" s="44" t="s">
        <v>500</v>
      </c>
      <c r="B809" s="46">
        <v>8</v>
      </c>
      <c r="C809" s="187" t="s">
        <v>100</v>
      </c>
      <c r="D809" s="54">
        <v>1074.06</v>
      </c>
      <c r="E809" s="55">
        <v>1167.1299999999999</v>
      </c>
      <c r="F809" s="55">
        <v>1199.69</v>
      </c>
      <c r="G809" s="56">
        <v>1404.54</v>
      </c>
      <c r="H809" s="128">
        <v>1057.1599999999999</v>
      </c>
      <c r="I809" s="55">
        <v>1134.77</v>
      </c>
      <c r="J809" s="55">
        <v>1162.9299999999998</v>
      </c>
      <c r="K809" s="195">
        <v>1326.36</v>
      </c>
      <c r="L809" s="197">
        <v>975.06999999999994</v>
      </c>
      <c r="M809" s="69" t="s">
        <v>523</v>
      </c>
      <c r="N809" s="130">
        <v>24.29</v>
      </c>
      <c r="O809" s="33">
        <v>3.1100000000000003</v>
      </c>
      <c r="P809" s="66">
        <v>98.99</v>
      </c>
      <c r="Q809" s="39">
        <v>192.06</v>
      </c>
      <c r="R809" s="39">
        <v>224.62</v>
      </c>
      <c r="S809" s="63">
        <v>429.47</v>
      </c>
      <c r="T809" s="62">
        <v>82.09</v>
      </c>
      <c r="U809" s="39">
        <v>159.69999999999999</v>
      </c>
      <c r="V809" s="39">
        <v>187.86</v>
      </c>
      <c r="W809" s="63">
        <v>351.29</v>
      </c>
      <c r="X809" s="359">
        <v>0</v>
      </c>
      <c r="Y809" s="95"/>
      <c r="Z809" s="349"/>
      <c r="AB809" s="95"/>
      <c r="AC809" s="95"/>
      <c r="AD809" s="349"/>
    </row>
    <row r="810" spans="1:30" x14ac:dyDescent="0.25">
      <c r="A810" s="44" t="s">
        <v>500</v>
      </c>
      <c r="B810" s="46">
        <v>9</v>
      </c>
      <c r="C810" s="187" t="s">
        <v>100</v>
      </c>
      <c r="D810" s="54">
        <v>990.37</v>
      </c>
      <c r="E810" s="55">
        <v>1083.44</v>
      </c>
      <c r="F810" s="55">
        <v>1116</v>
      </c>
      <c r="G810" s="56">
        <v>1320.8500000000001</v>
      </c>
      <c r="H810" s="128">
        <v>973.47</v>
      </c>
      <c r="I810" s="55">
        <v>1051.08</v>
      </c>
      <c r="J810" s="55">
        <v>1079.24</v>
      </c>
      <c r="K810" s="195">
        <v>1242.67</v>
      </c>
      <c r="L810" s="197">
        <v>891.38000000000011</v>
      </c>
      <c r="M810" s="69" t="s">
        <v>526</v>
      </c>
      <c r="N810" s="130">
        <v>22.2</v>
      </c>
      <c r="O810" s="33">
        <v>3.1100000000000003</v>
      </c>
      <c r="P810" s="66">
        <v>98.99</v>
      </c>
      <c r="Q810" s="39">
        <v>192.06</v>
      </c>
      <c r="R810" s="39">
        <v>224.62</v>
      </c>
      <c r="S810" s="63">
        <v>429.47</v>
      </c>
      <c r="T810" s="62">
        <v>82.09</v>
      </c>
      <c r="U810" s="39">
        <v>159.69999999999999</v>
      </c>
      <c r="V810" s="39">
        <v>187.86</v>
      </c>
      <c r="W810" s="63">
        <v>351.29</v>
      </c>
      <c r="X810" s="359">
        <v>0</v>
      </c>
      <c r="Y810" s="95"/>
      <c r="Z810" s="349"/>
      <c r="AB810" s="95"/>
      <c r="AC810" s="95"/>
      <c r="AD810" s="349"/>
    </row>
    <row r="811" spans="1:30" x14ac:dyDescent="0.25">
      <c r="A811" s="44" t="s">
        <v>500</v>
      </c>
      <c r="B811" s="46">
        <v>10</v>
      </c>
      <c r="C811" s="187" t="s">
        <v>100</v>
      </c>
      <c r="D811" s="54">
        <v>951.6</v>
      </c>
      <c r="E811" s="55">
        <v>1044.67</v>
      </c>
      <c r="F811" s="55">
        <v>1077.23</v>
      </c>
      <c r="G811" s="56">
        <v>1282.08</v>
      </c>
      <c r="H811" s="128">
        <v>934.7</v>
      </c>
      <c r="I811" s="55">
        <v>1012.31</v>
      </c>
      <c r="J811" s="55">
        <v>1040.47</v>
      </c>
      <c r="K811" s="195">
        <v>1203.9000000000001</v>
      </c>
      <c r="L811" s="197">
        <v>852.61</v>
      </c>
      <c r="M811" s="69" t="s">
        <v>529</v>
      </c>
      <c r="N811" s="130">
        <v>21.23</v>
      </c>
      <c r="O811" s="33">
        <v>3.1100000000000003</v>
      </c>
      <c r="P811" s="66">
        <v>98.99</v>
      </c>
      <c r="Q811" s="39">
        <v>192.06</v>
      </c>
      <c r="R811" s="39">
        <v>224.62</v>
      </c>
      <c r="S811" s="63">
        <v>429.47</v>
      </c>
      <c r="T811" s="62">
        <v>82.09</v>
      </c>
      <c r="U811" s="39">
        <v>159.69999999999999</v>
      </c>
      <c r="V811" s="39">
        <v>187.86</v>
      </c>
      <c r="W811" s="63">
        <v>351.29</v>
      </c>
      <c r="X811" s="359">
        <v>0</v>
      </c>
      <c r="Y811" s="95"/>
      <c r="Z811" s="349"/>
      <c r="AB811" s="95"/>
      <c r="AC811" s="95"/>
      <c r="AD811" s="349"/>
    </row>
    <row r="812" spans="1:30" x14ac:dyDescent="0.25">
      <c r="A812" s="44" t="s">
        <v>500</v>
      </c>
      <c r="B812" s="46">
        <v>11</v>
      </c>
      <c r="C812" s="187" t="s">
        <v>100</v>
      </c>
      <c r="D812" s="54">
        <v>934.93999999999994</v>
      </c>
      <c r="E812" s="55">
        <v>1028.01</v>
      </c>
      <c r="F812" s="55">
        <v>1060.57</v>
      </c>
      <c r="G812" s="56">
        <v>1265.42</v>
      </c>
      <c r="H812" s="128">
        <v>918.04</v>
      </c>
      <c r="I812" s="55">
        <v>995.64999999999986</v>
      </c>
      <c r="J812" s="55">
        <v>1023.81</v>
      </c>
      <c r="K812" s="195">
        <v>1187.24</v>
      </c>
      <c r="L812" s="197">
        <v>835.94999999999993</v>
      </c>
      <c r="M812" s="69" t="s">
        <v>532</v>
      </c>
      <c r="N812" s="130">
        <v>20.81</v>
      </c>
      <c r="O812" s="33">
        <v>3.1100000000000003</v>
      </c>
      <c r="P812" s="66">
        <v>98.99</v>
      </c>
      <c r="Q812" s="39">
        <v>192.06</v>
      </c>
      <c r="R812" s="39">
        <v>224.62</v>
      </c>
      <c r="S812" s="63">
        <v>429.47</v>
      </c>
      <c r="T812" s="62">
        <v>82.09</v>
      </c>
      <c r="U812" s="39">
        <v>159.69999999999999</v>
      </c>
      <c r="V812" s="39">
        <v>187.86</v>
      </c>
      <c r="W812" s="63">
        <v>351.29</v>
      </c>
      <c r="X812" s="359">
        <v>0</v>
      </c>
      <c r="Y812" s="95"/>
      <c r="Z812" s="349"/>
      <c r="AB812" s="95"/>
      <c r="AC812" s="95"/>
      <c r="AD812" s="349"/>
    </row>
    <row r="813" spans="1:30" x14ac:dyDescent="0.25">
      <c r="A813" s="44" t="s">
        <v>500</v>
      </c>
      <c r="B813" s="46">
        <v>12</v>
      </c>
      <c r="C813" s="187" t="s">
        <v>100</v>
      </c>
      <c r="D813" s="54">
        <v>933.63</v>
      </c>
      <c r="E813" s="55">
        <v>1026.7</v>
      </c>
      <c r="F813" s="55">
        <v>1059.26</v>
      </c>
      <c r="G813" s="56">
        <v>1264.1100000000001</v>
      </c>
      <c r="H813" s="128">
        <v>916.73</v>
      </c>
      <c r="I813" s="55">
        <v>994.33999999999992</v>
      </c>
      <c r="J813" s="55">
        <v>1022.5</v>
      </c>
      <c r="K813" s="195">
        <v>1185.93</v>
      </c>
      <c r="L813" s="197">
        <v>834.64</v>
      </c>
      <c r="M813" s="69" t="s">
        <v>534</v>
      </c>
      <c r="N813" s="130">
        <v>20.78</v>
      </c>
      <c r="O813" s="33">
        <v>3.1100000000000003</v>
      </c>
      <c r="P813" s="66">
        <v>98.99</v>
      </c>
      <c r="Q813" s="39">
        <v>192.06</v>
      </c>
      <c r="R813" s="39">
        <v>224.62</v>
      </c>
      <c r="S813" s="63">
        <v>429.47</v>
      </c>
      <c r="T813" s="62">
        <v>82.09</v>
      </c>
      <c r="U813" s="39">
        <v>159.69999999999999</v>
      </c>
      <c r="V813" s="39">
        <v>187.86</v>
      </c>
      <c r="W813" s="63">
        <v>351.29</v>
      </c>
      <c r="X813" s="359">
        <v>0</v>
      </c>
      <c r="Y813" s="95"/>
      <c r="Z813" s="349"/>
      <c r="AB813" s="95"/>
      <c r="AC813" s="95"/>
      <c r="AD813" s="349"/>
    </row>
    <row r="814" spans="1:30" x14ac:dyDescent="0.25">
      <c r="A814" s="44" t="s">
        <v>500</v>
      </c>
      <c r="B814" s="46">
        <v>13</v>
      </c>
      <c r="C814" s="187" t="s">
        <v>100</v>
      </c>
      <c r="D814" s="54">
        <v>938.93</v>
      </c>
      <c r="E814" s="55">
        <v>1032</v>
      </c>
      <c r="F814" s="55">
        <v>1064.56</v>
      </c>
      <c r="G814" s="56">
        <v>1269.4099999999999</v>
      </c>
      <c r="H814" s="128">
        <v>922.03</v>
      </c>
      <c r="I814" s="55">
        <v>999.63999999999987</v>
      </c>
      <c r="J814" s="55">
        <v>1027.8</v>
      </c>
      <c r="K814" s="195">
        <v>1191.23</v>
      </c>
      <c r="L814" s="197">
        <v>839.93999999999994</v>
      </c>
      <c r="M814" s="69" t="s">
        <v>537</v>
      </c>
      <c r="N814" s="130">
        <v>20.91</v>
      </c>
      <c r="O814" s="33">
        <v>3.1100000000000003</v>
      </c>
      <c r="P814" s="66">
        <v>98.99</v>
      </c>
      <c r="Q814" s="39">
        <v>192.06</v>
      </c>
      <c r="R814" s="39">
        <v>224.62</v>
      </c>
      <c r="S814" s="63">
        <v>429.47</v>
      </c>
      <c r="T814" s="62">
        <v>82.09</v>
      </c>
      <c r="U814" s="39">
        <v>159.69999999999999</v>
      </c>
      <c r="V814" s="39">
        <v>187.86</v>
      </c>
      <c r="W814" s="63">
        <v>351.29</v>
      </c>
      <c r="X814" s="359">
        <v>0</v>
      </c>
      <c r="Y814" s="95"/>
      <c r="Z814" s="349"/>
      <c r="AB814" s="95"/>
      <c r="AC814" s="95"/>
      <c r="AD814" s="349"/>
    </row>
    <row r="815" spans="1:30" x14ac:dyDescent="0.25">
      <c r="A815" s="44" t="s">
        <v>500</v>
      </c>
      <c r="B815" s="46">
        <v>14</v>
      </c>
      <c r="C815" s="187" t="s">
        <v>100</v>
      </c>
      <c r="D815" s="54">
        <v>950.81999999999994</v>
      </c>
      <c r="E815" s="55">
        <v>1043.8899999999999</v>
      </c>
      <c r="F815" s="55">
        <v>1076.45</v>
      </c>
      <c r="G815" s="56">
        <v>1281.3</v>
      </c>
      <c r="H815" s="128">
        <v>933.92000000000007</v>
      </c>
      <c r="I815" s="55">
        <v>1011.53</v>
      </c>
      <c r="J815" s="55">
        <v>1039.69</v>
      </c>
      <c r="K815" s="195">
        <v>1203.1200000000001</v>
      </c>
      <c r="L815" s="197">
        <v>851.83</v>
      </c>
      <c r="M815" s="69" t="s">
        <v>540</v>
      </c>
      <c r="N815" s="130">
        <v>21.21</v>
      </c>
      <c r="O815" s="33">
        <v>3.1100000000000003</v>
      </c>
      <c r="P815" s="66">
        <v>98.99</v>
      </c>
      <c r="Q815" s="39">
        <v>192.06</v>
      </c>
      <c r="R815" s="39">
        <v>224.62</v>
      </c>
      <c r="S815" s="63">
        <v>429.47</v>
      </c>
      <c r="T815" s="62">
        <v>82.09</v>
      </c>
      <c r="U815" s="39">
        <v>159.69999999999999</v>
      </c>
      <c r="V815" s="39">
        <v>187.86</v>
      </c>
      <c r="W815" s="63">
        <v>351.29</v>
      </c>
      <c r="X815" s="359">
        <v>0</v>
      </c>
      <c r="Y815" s="95"/>
      <c r="Z815" s="349"/>
      <c r="AB815" s="95"/>
      <c r="AC815" s="95"/>
      <c r="AD815" s="349"/>
    </row>
    <row r="816" spans="1:30" x14ac:dyDescent="0.25">
      <c r="A816" s="44" t="s">
        <v>500</v>
      </c>
      <c r="B816" s="46">
        <v>15</v>
      </c>
      <c r="C816" s="187" t="s">
        <v>100</v>
      </c>
      <c r="D816" s="54">
        <v>951.06999999999994</v>
      </c>
      <c r="E816" s="55">
        <v>1044.1399999999999</v>
      </c>
      <c r="F816" s="55">
        <v>1076.7</v>
      </c>
      <c r="G816" s="56">
        <v>1281.55</v>
      </c>
      <c r="H816" s="128">
        <v>934.17000000000007</v>
      </c>
      <c r="I816" s="55">
        <v>1011.78</v>
      </c>
      <c r="J816" s="55">
        <v>1039.94</v>
      </c>
      <c r="K816" s="195">
        <v>1203.3700000000001</v>
      </c>
      <c r="L816" s="197">
        <v>852.08</v>
      </c>
      <c r="M816" s="69" t="s">
        <v>543</v>
      </c>
      <c r="N816" s="130">
        <v>21.22</v>
      </c>
      <c r="O816" s="33">
        <v>3.1100000000000003</v>
      </c>
      <c r="P816" s="66">
        <v>98.99</v>
      </c>
      <c r="Q816" s="39">
        <v>192.06</v>
      </c>
      <c r="R816" s="39">
        <v>224.62</v>
      </c>
      <c r="S816" s="63">
        <v>429.47</v>
      </c>
      <c r="T816" s="62">
        <v>82.09</v>
      </c>
      <c r="U816" s="39">
        <v>159.69999999999999</v>
      </c>
      <c r="V816" s="39">
        <v>187.86</v>
      </c>
      <c r="W816" s="63">
        <v>351.29</v>
      </c>
      <c r="X816" s="359">
        <v>0</v>
      </c>
      <c r="Y816" s="95"/>
      <c r="Z816" s="349"/>
      <c r="AB816" s="95"/>
      <c r="AC816" s="95"/>
      <c r="AD816" s="349"/>
    </row>
    <row r="817" spans="1:30" x14ac:dyDescent="0.25">
      <c r="A817" s="44" t="s">
        <v>500</v>
      </c>
      <c r="B817" s="46">
        <v>16</v>
      </c>
      <c r="C817" s="187" t="s">
        <v>100</v>
      </c>
      <c r="D817" s="54">
        <v>940.01</v>
      </c>
      <c r="E817" s="55">
        <v>1033.08</v>
      </c>
      <c r="F817" s="55">
        <v>1065.6400000000001</v>
      </c>
      <c r="G817" s="56">
        <v>1270.49</v>
      </c>
      <c r="H817" s="128">
        <v>923.11</v>
      </c>
      <c r="I817" s="55">
        <v>1000.72</v>
      </c>
      <c r="J817" s="55">
        <v>1028.8800000000001</v>
      </c>
      <c r="K817" s="195">
        <v>1192.31</v>
      </c>
      <c r="L817" s="197">
        <v>841.0200000000001</v>
      </c>
      <c r="M817" s="69" t="s">
        <v>546</v>
      </c>
      <c r="N817" s="130">
        <v>20.94</v>
      </c>
      <c r="O817" s="33">
        <v>3.1100000000000003</v>
      </c>
      <c r="P817" s="66">
        <v>98.99</v>
      </c>
      <c r="Q817" s="39">
        <v>192.06</v>
      </c>
      <c r="R817" s="39">
        <v>224.62</v>
      </c>
      <c r="S817" s="63">
        <v>429.47</v>
      </c>
      <c r="T817" s="62">
        <v>82.09</v>
      </c>
      <c r="U817" s="39">
        <v>159.69999999999999</v>
      </c>
      <c r="V817" s="39">
        <v>187.86</v>
      </c>
      <c r="W817" s="63">
        <v>351.29</v>
      </c>
      <c r="X817" s="359">
        <v>0</v>
      </c>
      <c r="Y817" s="95"/>
      <c r="Z817" s="349"/>
      <c r="AB817" s="95"/>
      <c r="AC817" s="95"/>
      <c r="AD817" s="349"/>
    </row>
    <row r="818" spans="1:30" x14ac:dyDescent="0.25">
      <c r="A818" s="44" t="s">
        <v>500</v>
      </c>
      <c r="B818" s="46">
        <v>17</v>
      </c>
      <c r="C818" s="187" t="s">
        <v>100</v>
      </c>
      <c r="D818" s="54">
        <v>914.12</v>
      </c>
      <c r="E818" s="55">
        <v>1007.19</v>
      </c>
      <c r="F818" s="55">
        <v>1039.75</v>
      </c>
      <c r="G818" s="56">
        <v>1244.5999999999999</v>
      </c>
      <c r="H818" s="128">
        <v>897.22</v>
      </c>
      <c r="I818" s="55">
        <v>974.82999999999993</v>
      </c>
      <c r="J818" s="55">
        <v>1002.99</v>
      </c>
      <c r="K818" s="195">
        <v>1166.42</v>
      </c>
      <c r="L818" s="197">
        <v>815.13</v>
      </c>
      <c r="M818" s="69" t="s">
        <v>549</v>
      </c>
      <c r="N818" s="130">
        <v>20.29</v>
      </c>
      <c r="O818" s="33">
        <v>3.1100000000000003</v>
      </c>
      <c r="P818" s="66">
        <v>98.99</v>
      </c>
      <c r="Q818" s="39">
        <v>192.06</v>
      </c>
      <c r="R818" s="39">
        <v>224.62</v>
      </c>
      <c r="S818" s="63">
        <v>429.47</v>
      </c>
      <c r="T818" s="62">
        <v>82.09</v>
      </c>
      <c r="U818" s="39">
        <v>159.69999999999999</v>
      </c>
      <c r="V818" s="39">
        <v>187.86</v>
      </c>
      <c r="W818" s="63">
        <v>351.29</v>
      </c>
      <c r="X818" s="359">
        <v>0</v>
      </c>
      <c r="Y818" s="95"/>
      <c r="Z818" s="349"/>
      <c r="AB818" s="95"/>
      <c r="AC818" s="95"/>
      <c r="AD818" s="349"/>
    </row>
    <row r="819" spans="1:30" x14ac:dyDescent="0.25">
      <c r="A819" s="44" t="s">
        <v>500</v>
      </c>
      <c r="B819" s="46">
        <v>18</v>
      </c>
      <c r="C819" s="187" t="s">
        <v>100</v>
      </c>
      <c r="D819" s="54">
        <v>852.04000000000008</v>
      </c>
      <c r="E819" s="55">
        <v>945.11</v>
      </c>
      <c r="F819" s="55">
        <v>977.67000000000007</v>
      </c>
      <c r="G819" s="56">
        <v>1182.52</v>
      </c>
      <c r="H819" s="128">
        <v>835.1400000000001</v>
      </c>
      <c r="I819" s="55">
        <v>912.75</v>
      </c>
      <c r="J819" s="55">
        <v>940.91000000000008</v>
      </c>
      <c r="K819" s="195">
        <v>1104.3400000000001</v>
      </c>
      <c r="L819" s="197">
        <v>753.05000000000007</v>
      </c>
      <c r="M819" s="69" t="s">
        <v>552</v>
      </c>
      <c r="N819" s="130">
        <v>18.739999999999998</v>
      </c>
      <c r="O819" s="33">
        <v>3.1100000000000003</v>
      </c>
      <c r="P819" s="66">
        <v>98.99</v>
      </c>
      <c r="Q819" s="39">
        <v>192.06</v>
      </c>
      <c r="R819" s="39">
        <v>224.62</v>
      </c>
      <c r="S819" s="63">
        <v>429.47</v>
      </c>
      <c r="T819" s="62">
        <v>82.09</v>
      </c>
      <c r="U819" s="39">
        <v>159.69999999999999</v>
      </c>
      <c r="V819" s="39">
        <v>187.86</v>
      </c>
      <c r="W819" s="63">
        <v>351.29</v>
      </c>
      <c r="X819" s="359">
        <v>0</v>
      </c>
      <c r="Y819" s="95"/>
      <c r="Z819" s="349"/>
      <c r="AB819" s="95"/>
      <c r="AC819" s="95"/>
      <c r="AD819" s="349"/>
    </row>
    <row r="820" spans="1:30" x14ac:dyDescent="0.25">
      <c r="A820" s="44" t="s">
        <v>500</v>
      </c>
      <c r="B820" s="46">
        <v>19</v>
      </c>
      <c r="C820" s="187" t="s">
        <v>100</v>
      </c>
      <c r="D820" s="54">
        <v>863.19</v>
      </c>
      <c r="E820" s="55">
        <v>956.26</v>
      </c>
      <c r="F820" s="55">
        <v>988.82</v>
      </c>
      <c r="G820" s="56">
        <v>1193.67</v>
      </c>
      <c r="H820" s="128">
        <v>846.29000000000008</v>
      </c>
      <c r="I820" s="55">
        <v>923.90000000000009</v>
      </c>
      <c r="J820" s="55">
        <v>952.06000000000006</v>
      </c>
      <c r="K820" s="195">
        <v>1115.49</v>
      </c>
      <c r="L820" s="197">
        <v>764.2</v>
      </c>
      <c r="M820" s="69" t="s">
        <v>555</v>
      </c>
      <c r="N820" s="130">
        <v>19.02</v>
      </c>
      <c r="O820" s="33">
        <v>3.1100000000000003</v>
      </c>
      <c r="P820" s="66">
        <v>98.99</v>
      </c>
      <c r="Q820" s="39">
        <v>192.06</v>
      </c>
      <c r="R820" s="39">
        <v>224.62</v>
      </c>
      <c r="S820" s="63">
        <v>429.47</v>
      </c>
      <c r="T820" s="62">
        <v>82.09</v>
      </c>
      <c r="U820" s="39">
        <v>159.69999999999999</v>
      </c>
      <c r="V820" s="39">
        <v>187.86</v>
      </c>
      <c r="W820" s="63">
        <v>351.29</v>
      </c>
      <c r="X820" s="359">
        <v>0</v>
      </c>
      <c r="Y820" s="95"/>
      <c r="Z820" s="349"/>
      <c r="AB820" s="95"/>
      <c r="AC820" s="95"/>
      <c r="AD820" s="349"/>
    </row>
    <row r="821" spans="1:30" x14ac:dyDescent="0.25">
      <c r="A821" s="44" t="s">
        <v>500</v>
      </c>
      <c r="B821" s="46">
        <v>20</v>
      </c>
      <c r="C821" s="187" t="s">
        <v>100</v>
      </c>
      <c r="D821" s="54">
        <v>842.81000000000006</v>
      </c>
      <c r="E821" s="55">
        <v>935.88000000000011</v>
      </c>
      <c r="F821" s="55">
        <v>968.44</v>
      </c>
      <c r="G821" s="56">
        <v>1173.29</v>
      </c>
      <c r="H821" s="128">
        <v>825.91000000000008</v>
      </c>
      <c r="I821" s="55">
        <v>903.52</v>
      </c>
      <c r="J821" s="55">
        <v>931.68000000000006</v>
      </c>
      <c r="K821" s="195">
        <v>1095.1100000000001</v>
      </c>
      <c r="L821" s="197">
        <v>743.82</v>
      </c>
      <c r="M821" s="69" t="s">
        <v>556</v>
      </c>
      <c r="N821" s="130">
        <v>18.510000000000002</v>
      </c>
      <c r="O821" s="33">
        <v>3.1100000000000003</v>
      </c>
      <c r="P821" s="66">
        <v>98.99</v>
      </c>
      <c r="Q821" s="39">
        <v>192.06</v>
      </c>
      <c r="R821" s="39">
        <v>224.62</v>
      </c>
      <c r="S821" s="63">
        <v>429.47</v>
      </c>
      <c r="T821" s="62">
        <v>82.09</v>
      </c>
      <c r="U821" s="39">
        <v>159.69999999999999</v>
      </c>
      <c r="V821" s="39">
        <v>187.86</v>
      </c>
      <c r="W821" s="63">
        <v>351.29</v>
      </c>
      <c r="X821" s="359">
        <v>0</v>
      </c>
      <c r="Y821" s="95"/>
      <c r="Z821" s="349"/>
      <c r="AB821" s="95"/>
      <c r="AC821" s="95"/>
      <c r="AD821" s="349"/>
    </row>
    <row r="822" spans="1:30" x14ac:dyDescent="0.25">
      <c r="A822" s="44" t="s">
        <v>500</v>
      </c>
      <c r="B822" s="46">
        <v>21</v>
      </c>
      <c r="C822" s="187" t="s">
        <v>100</v>
      </c>
      <c r="D822" s="54">
        <v>906.95</v>
      </c>
      <c r="E822" s="55">
        <v>1000.02</v>
      </c>
      <c r="F822" s="55">
        <v>1032.58</v>
      </c>
      <c r="G822" s="56">
        <v>1237.43</v>
      </c>
      <c r="H822" s="128">
        <v>890.05000000000007</v>
      </c>
      <c r="I822" s="55">
        <v>967.66000000000008</v>
      </c>
      <c r="J822" s="55">
        <v>995.82</v>
      </c>
      <c r="K822" s="195">
        <v>1159.25</v>
      </c>
      <c r="L822" s="197">
        <v>807.96</v>
      </c>
      <c r="M822" s="69" t="s">
        <v>559</v>
      </c>
      <c r="N822" s="130">
        <v>20.11</v>
      </c>
      <c r="O822" s="33">
        <v>3.1100000000000003</v>
      </c>
      <c r="P822" s="66">
        <v>98.99</v>
      </c>
      <c r="Q822" s="39">
        <v>192.06</v>
      </c>
      <c r="R822" s="39">
        <v>224.62</v>
      </c>
      <c r="S822" s="63">
        <v>429.47</v>
      </c>
      <c r="T822" s="62">
        <v>82.09</v>
      </c>
      <c r="U822" s="39">
        <v>159.69999999999999</v>
      </c>
      <c r="V822" s="39">
        <v>187.86</v>
      </c>
      <c r="W822" s="63">
        <v>351.29</v>
      </c>
      <c r="X822" s="359">
        <v>0</v>
      </c>
      <c r="Y822" s="95"/>
      <c r="Z822" s="349"/>
      <c r="AB822" s="95"/>
      <c r="AC822" s="95"/>
      <c r="AD822" s="349"/>
    </row>
    <row r="823" spans="1:30" x14ac:dyDescent="0.25">
      <c r="A823" s="44" t="s">
        <v>500</v>
      </c>
      <c r="B823" s="46">
        <v>22</v>
      </c>
      <c r="C823" s="187" t="s">
        <v>100</v>
      </c>
      <c r="D823" s="54">
        <v>1089.0999999999999</v>
      </c>
      <c r="E823" s="55">
        <v>1182.17</v>
      </c>
      <c r="F823" s="55">
        <v>1214.73</v>
      </c>
      <c r="G823" s="56">
        <v>1419.58</v>
      </c>
      <c r="H823" s="128">
        <v>1072.2</v>
      </c>
      <c r="I823" s="55">
        <v>1149.81</v>
      </c>
      <c r="J823" s="55">
        <v>1177.97</v>
      </c>
      <c r="K823" s="195">
        <v>1341.4</v>
      </c>
      <c r="L823" s="197">
        <v>990.11</v>
      </c>
      <c r="M823" s="69" t="s">
        <v>562</v>
      </c>
      <c r="N823" s="130">
        <v>24.66</v>
      </c>
      <c r="O823" s="33">
        <v>3.1100000000000003</v>
      </c>
      <c r="P823" s="66">
        <v>98.99</v>
      </c>
      <c r="Q823" s="39">
        <v>192.06</v>
      </c>
      <c r="R823" s="39">
        <v>224.62</v>
      </c>
      <c r="S823" s="63">
        <v>429.47</v>
      </c>
      <c r="T823" s="62">
        <v>82.09</v>
      </c>
      <c r="U823" s="39">
        <v>159.69999999999999</v>
      </c>
      <c r="V823" s="39">
        <v>187.86</v>
      </c>
      <c r="W823" s="63">
        <v>351.29</v>
      </c>
      <c r="X823" s="359">
        <v>0</v>
      </c>
      <c r="Y823" s="95"/>
      <c r="Z823" s="349"/>
      <c r="AB823" s="95"/>
      <c r="AC823" s="95"/>
      <c r="AD823" s="349"/>
    </row>
    <row r="824" spans="1:30" x14ac:dyDescent="0.25">
      <c r="A824" s="44" t="s">
        <v>500</v>
      </c>
      <c r="B824" s="46">
        <v>23</v>
      </c>
      <c r="C824" s="187" t="s">
        <v>100</v>
      </c>
      <c r="D824" s="54">
        <v>1459.74</v>
      </c>
      <c r="E824" s="55">
        <v>1552.81</v>
      </c>
      <c r="F824" s="55">
        <v>1585.3700000000001</v>
      </c>
      <c r="G824" s="56">
        <v>1790.22</v>
      </c>
      <c r="H824" s="128">
        <v>1442.84</v>
      </c>
      <c r="I824" s="55">
        <v>1520.45</v>
      </c>
      <c r="J824" s="55">
        <v>1548.6100000000001</v>
      </c>
      <c r="K824" s="195">
        <v>1712.04</v>
      </c>
      <c r="L824" s="197">
        <v>1360.75</v>
      </c>
      <c r="M824" s="69" t="s">
        <v>565</v>
      </c>
      <c r="N824" s="130">
        <v>33.93</v>
      </c>
      <c r="O824" s="33">
        <v>3.1100000000000003</v>
      </c>
      <c r="P824" s="66">
        <v>98.99</v>
      </c>
      <c r="Q824" s="39">
        <v>192.06</v>
      </c>
      <c r="R824" s="39">
        <v>224.62</v>
      </c>
      <c r="S824" s="63">
        <v>429.47</v>
      </c>
      <c r="T824" s="62">
        <v>82.09</v>
      </c>
      <c r="U824" s="39">
        <v>159.69999999999999</v>
      </c>
      <c r="V824" s="39">
        <v>187.86</v>
      </c>
      <c r="W824" s="63">
        <v>351.29</v>
      </c>
      <c r="X824" s="359">
        <v>0</v>
      </c>
      <c r="Y824" s="95"/>
      <c r="Z824" s="349"/>
      <c r="AB824" s="95"/>
      <c r="AC824" s="95"/>
      <c r="AD824" s="349"/>
    </row>
    <row r="825" spans="1:30" x14ac:dyDescent="0.25">
      <c r="A825" s="44" t="s">
        <v>566</v>
      </c>
      <c r="B825" s="46">
        <v>0</v>
      </c>
      <c r="C825" s="187" t="s">
        <v>100</v>
      </c>
      <c r="D825" s="54">
        <v>811.95</v>
      </c>
      <c r="E825" s="55">
        <v>905.02</v>
      </c>
      <c r="F825" s="55">
        <v>937.58</v>
      </c>
      <c r="G825" s="56">
        <v>1142.43</v>
      </c>
      <c r="H825" s="128">
        <v>795.05000000000007</v>
      </c>
      <c r="I825" s="55">
        <v>872.66000000000008</v>
      </c>
      <c r="J825" s="55">
        <v>900.82</v>
      </c>
      <c r="K825" s="195">
        <v>1064.25</v>
      </c>
      <c r="L825" s="197">
        <v>712.96</v>
      </c>
      <c r="M825" s="69" t="s">
        <v>569</v>
      </c>
      <c r="N825" s="130">
        <v>17.739999999999998</v>
      </c>
      <c r="O825" s="33">
        <v>3.1100000000000003</v>
      </c>
      <c r="P825" s="66">
        <v>98.99</v>
      </c>
      <c r="Q825" s="39">
        <v>192.06</v>
      </c>
      <c r="R825" s="39">
        <v>224.62</v>
      </c>
      <c r="S825" s="63">
        <v>429.47</v>
      </c>
      <c r="T825" s="62">
        <v>82.09</v>
      </c>
      <c r="U825" s="39">
        <v>159.69999999999999</v>
      </c>
      <c r="V825" s="39">
        <v>187.86</v>
      </c>
      <c r="W825" s="63">
        <v>351.29</v>
      </c>
      <c r="X825" s="359">
        <v>0</v>
      </c>
      <c r="Y825" s="95"/>
      <c r="Z825" s="349"/>
      <c r="AB825" s="95"/>
      <c r="AC825" s="95"/>
      <c r="AD825" s="349"/>
    </row>
    <row r="826" spans="1:30" x14ac:dyDescent="0.25">
      <c r="A826" s="44" t="s">
        <v>566</v>
      </c>
      <c r="B826" s="46">
        <v>1</v>
      </c>
      <c r="C826" s="187" t="s">
        <v>100</v>
      </c>
      <c r="D826" s="54">
        <v>806.09999999999991</v>
      </c>
      <c r="E826" s="55">
        <v>899.17</v>
      </c>
      <c r="F826" s="55">
        <v>931.73</v>
      </c>
      <c r="G826" s="56">
        <v>1136.58</v>
      </c>
      <c r="H826" s="128">
        <v>789.2</v>
      </c>
      <c r="I826" s="55">
        <v>866.81</v>
      </c>
      <c r="J826" s="55">
        <v>894.97</v>
      </c>
      <c r="K826" s="195">
        <v>1058.4000000000001</v>
      </c>
      <c r="L826" s="197">
        <v>707.11</v>
      </c>
      <c r="M826" s="69" t="s">
        <v>297</v>
      </c>
      <c r="N826" s="130">
        <v>17.59</v>
      </c>
      <c r="O826" s="33">
        <v>3.1100000000000003</v>
      </c>
      <c r="P826" s="66">
        <v>98.99</v>
      </c>
      <c r="Q826" s="39">
        <v>192.06</v>
      </c>
      <c r="R826" s="39">
        <v>224.62</v>
      </c>
      <c r="S826" s="63">
        <v>429.47</v>
      </c>
      <c r="T826" s="62">
        <v>82.09</v>
      </c>
      <c r="U826" s="39">
        <v>159.69999999999999</v>
      </c>
      <c r="V826" s="39">
        <v>187.86</v>
      </c>
      <c r="W826" s="63">
        <v>351.29</v>
      </c>
      <c r="X826" s="359">
        <v>0</v>
      </c>
      <c r="Y826" s="95"/>
      <c r="Z826" s="349"/>
      <c r="AB826" s="95"/>
      <c r="AC826" s="95"/>
      <c r="AD826" s="349"/>
    </row>
    <row r="827" spans="1:30" x14ac:dyDescent="0.25">
      <c r="A827" s="44" t="s">
        <v>566</v>
      </c>
      <c r="B827" s="46">
        <v>2</v>
      </c>
      <c r="C827" s="187" t="s">
        <v>100</v>
      </c>
      <c r="D827" s="54">
        <v>833.17</v>
      </c>
      <c r="E827" s="55">
        <v>926.24</v>
      </c>
      <c r="F827" s="55">
        <v>958.8</v>
      </c>
      <c r="G827" s="56">
        <v>1163.6500000000001</v>
      </c>
      <c r="H827" s="128">
        <v>816.27</v>
      </c>
      <c r="I827" s="55">
        <v>893.87999999999988</v>
      </c>
      <c r="J827" s="55">
        <v>922.04</v>
      </c>
      <c r="K827" s="195">
        <v>1085.47</v>
      </c>
      <c r="L827" s="197">
        <v>734.18</v>
      </c>
      <c r="M827" s="69" t="s">
        <v>574</v>
      </c>
      <c r="N827" s="130">
        <v>18.27</v>
      </c>
      <c r="O827" s="33">
        <v>3.1100000000000003</v>
      </c>
      <c r="P827" s="66">
        <v>98.99</v>
      </c>
      <c r="Q827" s="39">
        <v>192.06</v>
      </c>
      <c r="R827" s="39">
        <v>224.62</v>
      </c>
      <c r="S827" s="63">
        <v>429.47</v>
      </c>
      <c r="T827" s="62">
        <v>82.09</v>
      </c>
      <c r="U827" s="39">
        <v>159.69999999999999</v>
      </c>
      <c r="V827" s="39">
        <v>187.86</v>
      </c>
      <c r="W827" s="63">
        <v>351.29</v>
      </c>
      <c r="X827" s="359">
        <v>0</v>
      </c>
      <c r="Y827" s="95"/>
      <c r="Z827" s="349"/>
      <c r="AB827" s="95"/>
      <c r="AC827" s="95"/>
      <c r="AD827" s="349"/>
    </row>
    <row r="828" spans="1:30" x14ac:dyDescent="0.25">
      <c r="A828" s="44" t="s">
        <v>566</v>
      </c>
      <c r="B828" s="46">
        <v>3</v>
      </c>
      <c r="C828" s="187" t="s">
        <v>100</v>
      </c>
      <c r="D828" s="54">
        <v>900.95999999999992</v>
      </c>
      <c r="E828" s="55">
        <v>994.03</v>
      </c>
      <c r="F828" s="55">
        <v>1026.5899999999999</v>
      </c>
      <c r="G828" s="56">
        <v>1231.44</v>
      </c>
      <c r="H828" s="128">
        <v>884.06000000000006</v>
      </c>
      <c r="I828" s="55">
        <v>961.67000000000007</v>
      </c>
      <c r="J828" s="55">
        <v>989.83</v>
      </c>
      <c r="K828" s="195">
        <v>1153.26</v>
      </c>
      <c r="L828" s="197">
        <v>801.97</v>
      </c>
      <c r="M828" s="69" t="s">
        <v>577</v>
      </c>
      <c r="N828" s="130">
        <v>19.96</v>
      </c>
      <c r="O828" s="33">
        <v>3.1100000000000003</v>
      </c>
      <c r="P828" s="66">
        <v>98.99</v>
      </c>
      <c r="Q828" s="39">
        <v>192.06</v>
      </c>
      <c r="R828" s="39">
        <v>224.62</v>
      </c>
      <c r="S828" s="63">
        <v>429.47</v>
      </c>
      <c r="T828" s="62">
        <v>82.09</v>
      </c>
      <c r="U828" s="39">
        <v>159.69999999999999</v>
      </c>
      <c r="V828" s="39">
        <v>187.86</v>
      </c>
      <c r="W828" s="63">
        <v>351.29</v>
      </c>
      <c r="X828" s="359">
        <v>0</v>
      </c>
      <c r="Y828" s="95"/>
      <c r="Z828" s="349"/>
      <c r="AB828" s="95"/>
      <c r="AC828" s="95"/>
      <c r="AD828" s="349"/>
    </row>
    <row r="829" spans="1:30" x14ac:dyDescent="0.25">
      <c r="A829" s="44" t="s">
        <v>566</v>
      </c>
      <c r="B829" s="46">
        <v>4</v>
      </c>
      <c r="C829" s="187" t="s">
        <v>100</v>
      </c>
      <c r="D829" s="54">
        <v>958.56</v>
      </c>
      <c r="E829" s="55">
        <v>1051.6299999999999</v>
      </c>
      <c r="F829" s="55">
        <v>1084.19</v>
      </c>
      <c r="G829" s="56">
        <v>1289.04</v>
      </c>
      <c r="H829" s="128">
        <v>941.66</v>
      </c>
      <c r="I829" s="55">
        <v>1019.27</v>
      </c>
      <c r="J829" s="55">
        <v>1047.4299999999998</v>
      </c>
      <c r="K829" s="195">
        <v>1210.8599999999999</v>
      </c>
      <c r="L829" s="197">
        <v>859.56999999999994</v>
      </c>
      <c r="M829" s="69" t="s">
        <v>580</v>
      </c>
      <c r="N829" s="130">
        <v>21.4</v>
      </c>
      <c r="O829" s="33">
        <v>3.1100000000000003</v>
      </c>
      <c r="P829" s="66">
        <v>98.99</v>
      </c>
      <c r="Q829" s="39">
        <v>192.06</v>
      </c>
      <c r="R829" s="39">
        <v>224.62</v>
      </c>
      <c r="S829" s="63">
        <v>429.47</v>
      </c>
      <c r="T829" s="62">
        <v>82.09</v>
      </c>
      <c r="U829" s="39">
        <v>159.69999999999999</v>
      </c>
      <c r="V829" s="39">
        <v>187.86</v>
      </c>
      <c r="W829" s="63">
        <v>351.29</v>
      </c>
      <c r="X829" s="359">
        <v>0</v>
      </c>
      <c r="Y829" s="95"/>
      <c r="Z829" s="349"/>
      <c r="AB829" s="95"/>
      <c r="AC829" s="95"/>
      <c r="AD829" s="349"/>
    </row>
    <row r="830" spans="1:30" x14ac:dyDescent="0.25">
      <c r="A830" s="44" t="s">
        <v>566</v>
      </c>
      <c r="B830" s="46">
        <v>5</v>
      </c>
      <c r="C830" s="187" t="s">
        <v>100</v>
      </c>
      <c r="D830" s="54">
        <v>961.22</v>
      </c>
      <c r="E830" s="55">
        <v>1054.29</v>
      </c>
      <c r="F830" s="55">
        <v>1086.8499999999999</v>
      </c>
      <c r="G830" s="56">
        <v>1291.7</v>
      </c>
      <c r="H830" s="128">
        <v>944.32</v>
      </c>
      <c r="I830" s="55">
        <v>1021.9300000000001</v>
      </c>
      <c r="J830" s="55">
        <v>1050.0900000000001</v>
      </c>
      <c r="K830" s="195">
        <v>1213.52</v>
      </c>
      <c r="L830" s="197">
        <v>862.23</v>
      </c>
      <c r="M830" s="69" t="s">
        <v>583</v>
      </c>
      <c r="N830" s="130">
        <v>21.47</v>
      </c>
      <c r="O830" s="33">
        <v>3.1100000000000003</v>
      </c>
      <c r="P830" s="66">
        <v>98.99</v>
      </c>
      <c r="Q830" s="39">
        <v>192.06</v>
      </c>
      <c r="R830" s="39">
        <v>224.62</v>
      </c>
      <c r="S830" s="63">
        <v>429.47</v>
      </c>
      <c r="T830" s="62">
        <v>82.09</v>
      </c>
      <c r="U830" s="39">
        <v>159.69999999999999</v>
      </c>
      <c r="V830" s="39">
        <v>187.86</v>
      </c>
      <c r="W830" s="63">
        <v>351.29</v>
      </c>
      <c r="X830" s="359">
        <v>0</v>
      </c>
      <c r="Y830" s="95"/>
      <c r="Z830" s="349"/>
      <c r="AB830" s="95"/>
      <c r="AC830" s="95"/>
      <c r="AD830" s="349"/>
    </row>
    <row r="831" spans="1:30" x14ac:dyDescent="0.25">
      <c r="A831" s="44" t="s">
        <v>566</v>
      </c>
      <c r="B831" s="46">
        <v>6</v>
      </c>
      <c r="C831" s="187" t="s">
        <v>100</v>
      </c>
      <c r="D831" s="54">
        <v>955.77</v>
      </c>
      <c r="E831" s="55">
        <v>1048.8400000000001</v>
      </c>
      <c r="F831" s="55">
        <v>1081.4000000000001</v>
      </c>
      <c r="G831" s="56">
        <v>1286.25</v>
      </c>
      <c r="H831" s="128">
        <v>938.87</v>
      </c>
      <c r="I831" s="55">
        <v>1016.48</v>
      </c>
      <c r="J831" s="55">
        <v>1044.6399999999999</v>
      </c>
      <c r="K831" s="195">
        <v>1208.07</v>
      </c>
      <c r="L831" s="197">
        <v>856.78000000000009</v>
      </c>
      <c r="M831" s="69" t="s">
        <v>586</v>
      </c>
      <c r="N831" s="130">
        <v>21.33</v>
      </c>
      <c r="O831" s="33">
        <v>3.1100000000000003</v>
      </c>
      <c r="P831" s="66">
        <v>98.99</v>
      </c>
      <c r="Q831" s="39">
        <v>192.06</v>
      </c>
      <c r="R831" s="39">
        <v>224.62</v>
      </c>
      <c r="S831" s="63">
        <v>429.47</v>
      </c>
      <c r="T831" s="62">
        <v>82.09</v>
      </c>
      <c r="U831" s="39">
        <v>159.69999999999999</v>
      </c>
      <c r="V831" s="39">
        <v>187.86</v>
      </c>
      <c r="W831" s="63">
        <v>351.29</v>
      </c>
      <c r="X831" s="359">
        <v>0</v>
      </c>
      <c r="Y831" s="95"/>
      <c r="Z831" s="349"/>
      <c r="AB831" s="95"/>
      <c r="AC831" s="95"/>
      <c r="AD831" s="349"/>
    </row>
    <row r="832" spans="1:30" x14ac:dyDescent="0.25">
      <c r="A832" s="44" t="s">
        <v>566</v>
      </c>
      <c r="B832" s="46">
        <v>7</v>
      </c>
      <c r="C832" s="187" t="s">
        <v>100</v>
      </c>
      <c r="D832" s="54">
        <v>817.04000000000008</v>
      </c>
      <c r="E832" s="55">
        <v>910.11</v>
      </c>
      <c r="F832" s="55">
        <v>942.67000000000007</v>
      </c>
      <c r="G832" s="56">
        <v>1147.52</v>
      </c>
      <c r="H832" s="128">
        <v>800.1400000000001</v>
      </c>
      <c r="I832" s="55">
        <v>877.75</v>
      </c>
      <c r="J832" s="55">
        <v>905.91000000000008</v>
      </c>
      <c r="K832" s="195">
        <v>1069.3400000000001</v>
      </c>
      <c r="L832" s="197">
        <v>718.05000000000007</v>
      </c>
      <c r="M832" s="69" t="s">
        <v>589</v>
      </c>
      <c r="N832" s="130">
        <v>17.87</v>
      </c>
      <c r="O832" s="33">
        <v>3.1100000000000003</v>
      </c>
      <c r="P832" s="66">
        <v>98.99</v>
      </c>
      <c r="Q832" s="39">
        <v>192.06</v>
      </c>
      <c r="R832" s="39">
        <v>224.62</v>
      </c>
      <c r="S832" s="63">
        <v>429.47</v>
      </c>
      <c r="T832" s="62">
        <v>82.09</v>
      </c>
      <c r="U832" s="39">
        <v>159.69999999999999</v>
      </c>
      <c r="V832" s="39">
        <v>187.86</v>
      </c>
      <c r="W832" s="63">
        <v>351.29</v>
      </c>
      <c r="X832" s="359">
        <v>0</v>
      </c>
      <c r="Y832" s="95"/>
      <c r="Z832" s="349"/>
      <c r="AB832" s="95"/>
      <c r="AC832" s="95"/>
      <c r="AD832" s="349"/>
    </row>
    <row r="833" spans="1:30" x14ac:dyDescent="0.25">
      <c r="A833" s="44" t="s">
        <v>566</v>
      </c>
      <c r="B833" s="46">
        <v>8</v>
      </c>
      <c r="C833" s="187" t="s">
        <v>100</v>
      </c>
      <c r="D833" s="54">
        <v>1056.8399999999999</v>
      </c>
      <c r="E833" s="55">
        <v>1149.9100000000001</v>
      </c>
      <c r="F833" s="55">
        <v>1182.47</v>
      </c>
      <c r="G833" s="56">
        <v>1387.3200000000002</v>
      </c>
      <c r="H833" s="128">
        <v>1039.94</v>
      </c>
      <c r="I833" s="55">
        <v>1117.55</v>
      </c>
      <c r="J833" s="55">
        <v>1145.71</v>
      </c>
      <c r="K833" s="195">
        <v>1309.1400000000001</v>
      </c>
      <c r="L833" s="197">
        <v>957.85</v>
      </c>
      <c r="M833" s="69" t="s">
        <v>592</v>
      </c>
      <c r="N833" s="130">
        <v>23.86</v>
      </c>
      <c r="O833" s="33">
        <v>3.1100000000000003</v>
      </c>
      <c r="P833" s="66">
        <v>98.99</v>
      </c>
      <c r="Q833" s="39">
        <v>192.06</v>
      </c>
      <c r="R833" s="39">
        <v>224.62</v>
      </c>
      <c r="S833" s="63">
        <v>429.47</v>
      </c>
      <c r="T833" s="62">
        <v>82.09</v>
      </c>
      <c r="U833" s="39">
        <v>159.69999999999999</v>
      </c>
      <c r="V833" s="39">
        <v>187.86</v>
      </c>
      <c r="W833" s="63">
        <v>351.29</v>
      </c>
      <c r="X833" s="359">
        <v>0</v>
      </c>
      <c r="Y833" s="95"/>
      <c r="Z833" s="349"/>
      <c r="AB833" s="95"/>
      <c r="AC833" s="95"/>
      <c r="AD833" s="349"/>
    </row>
    <row r="834" spans="1:30" x14ac:dyDescent="0.25">
      <c r="A834" s="44" t="s">
        <v>566</v>
      </c>
      <c r="B834" s="46">
        <v>9</v>
      </c>
      <c r="C834" s="187" t="s">
        <v>100</v>
      </c>
      <c r="D834" s="54">
        <v>982.07</v>
      </c>
      <c r="E834" s="55">
        <v>1075.1400000000001</v>
      </c>
      <c r="F834" s="55">
        <v>1107.7</v>
      </c>
      <c r="G834" s="56">
        <v>1312.5500000000002</v>
      </c>
      <c r="H834" s="128">
        <v>965.17000000000007</v>
      </c>
      <c r="I834" s="55">
        <v>1042.78</v>
      </c>
      <c r="J834" s="55">
        <v>1070.94</v>
      </c>
      <c r="K834" s="195">
        <v>1234.3700000000001</v>
      </c>
      <c r="L834" s="197">
        <v>883.08</v>
      </c>
      <c r="M834" s="69" t="s">
        <v>595</v>
      </c>
      <c r="N834" s="130">
        <v>21.99</v>
      </c>
      <c r="O834" s="33">
        <v>3.1100000000000003</v>
      </c>
      <c r="P834" s="66">
        <v>98.99</v>
      </c>
      <c r="Q834" s="39">
        <v>192.06</v>
      </c>
      <c r="R834" s="39">
        <v>224.62</v>
      </c>
      <c r="S834" s="63">
        <v>429.47</v>
      </c>
      <c r="T834" s="62">
        <v>82.09</v>
      </c>
      <c r="U834" s="39">
        <v>159.69999999999999</v>
      </c>
      <c r="V834" s="39">
        <v>187.86</v>
      </c>
      <c r="W834" s="63">
        <v>351.29</v>
      </c>
      <c r="X834" s="359">
        <v>0</v>
      </c>
      <c r="Y834" s="95"/>
      <c r="Z834" s="349"/>
      <c r="AB834" s="95"/>
      <c r="AC834" s="95"/>
      <c r="AD834" s="349"/>
    </row>
    <row r="835" spans="1:30" x14ac:dyDescent="0.25">
      <c r="A835" s="44" t="s">
        <v>566</v>
      </c>
      <c r="B835" s="46">
        <v>10</v>
      </c>
      <c r="C835" s="187" t="s">
        <v>100</v>
      </c>
      <c r="D835" s="54">
        <v>937.67000000000007</v>
      </c>
      <c r="E835" s="55">
        <v>1030.74</v>
      </c>
      <c r="F835" s="55">
        <v>1063.3000000000002</v>
      </c>
      <c r="G835" s="56">
        <v>1268.1500000000001</v>
      </c>
      <c r="H835" s="128">
        <v>920.7700000000001</v>
      </c>
      <c r="I835" s="55">
        <v>998.38000000000011</v>
      </c>
      <c r="J835" s="55">
        <v>1026.54</v>
      </c>
      <c r="K835" s="195">
        <v>1189.97</v>
      </c>
      <c r="L835" s="197">
        <v>838.68000000000006</v>
      </c>
      <c r="M835" s="69" t="s">
        <v>598</v>
      </c>
      <c r="N835" s="130">
        <v>20.88</v>
      </c>
      <c r="O835" s="33">
        <v>3.1100000000000003</v>
      </c>
      <c r="P835" s="66">
        <v>98.99</v>
      </c>
      <c r="Q835" s="39">
        <v>192.06</v>
      </c>
      <c r="R835" s="39">
        <v>224.62</v>
      </c>
      <c r="S835" s="63">
        <v>429.47</v>
      </c>
      <c r="T835" s="62">
        <v>82.09</v>
      </c>
      <c r="U835" s="39">
        <v>159.69999999999999</v>
      </c>
      <c r="V835" s="39">
        <v>187.86</v>
      </c>
      <c r="W835" s="63">
        <v>351.29</v>
      </c>
      <c r="X835" s="359">
        <v>0</v>
      </c>
      <c r="Y835" s="95"/>
      <c r="Z835" s="349"/>
      <c r="AB835" s="95"/>
      <c r="AC835" s="95"/>
      <c r="AD835" s="349"/>
    </row>
    <row r="836" spans="1:30" x14ac:dyDescent="0.25">
      <c r="A836" s="44" t="s">
        <v>566</v>
      </c>
      <c r="B836" s="46">
        <v>11</v>
      </c>
      <c r="C836" s="187" t="s">
        <v>100</v>
      </c>
      <c r="D836" s="54">
        <v>917.42000000000007</v>
      </c>
      <c r="E836" s="55">
        <v>1010.49</v>
      </c>
      <c r="F836" s="55">
        <v>1043.05</v>
      </c>
      <c r="G836" s="56">
        <v>1247.9000000000001</v>
      </c>
      <c r="H836" s="128">
        <v>900.5200000000001</v>
      </c>
      <c r="I836" s="55">
        <v>978.13000000000011</v>
      </c>
      <c r="J836" s="55">
        <v>1006.2900000000001</v>
      </c>
      <c r="K836" s="195">
        <v>1169.72</v>
      </c>
      <c r="L836" s="197">
        <v>818.43000000000006</v>
      </c>
      <c r="M836" s="69" t="s">
        <v>601</v>
      </c>
      <c r="N836" s="130">
        <v>20.37</v>
      </c>
      <c r="O836" s="33">
        <v>3.1100000000000003</v>
      </c>
      <c r="P836" s="66">
        <v>98.99</v>
      </c>
      <c r="Q836" s="39">
        <v>192.06</v>
      </c>
      <c r="R836" s="39">
        <v>224.62</v>
      </c>
      <c r="S836" s="63">
        <v>429.47</v>
      </c>
      <c r="T836" s="62">
        <v>82.09</v>
      </c>
      <c r="U836" s="39">
        <v>159.69999999999999</v>
      </c>
      <c r="V836" s="39">
        <v>187.86</v>
      </c>
      <c r="W836" s="63">
        <v>351.29</v>
      </c>
      <c r="X836" s="359">
        <v>0</v>
      </c>
      <c r="Y836" s="95"/>
      <c r="Z836" s="349"/>
      <c r="AB836" s="95"/>
      <c r="AC836" s="95"/>
      <c r="AD836" s="349"/>
    </row>
    <row r="837" spans="1:30" x14ac:dyDescent="0.25">
      <c r="A837" s="44" t="s">
        <v>566</v>
      </c>
      <c r="B837" s="46">
        <v>12</v>
      </c>
      <c r="C837" s="187" t="s">
        <v>100</v>
      </c>
      <c r="D837" s="54">
        <v>916.95</v>
      </c>
      <c r="E837" s="55">
        <v>1010.02</v>
      </c>
      <c r="F837" s="55">
        <v>1042.58</v>
      </c>
      <c r="G837" s="56">
        <v>1247.43</v>
      </c>
      <c r="H837" s="128">
        <v>900.05000000000007</v>
      </c>
      <c r="I837" s="55">
        <v>977.66000000000008</v>
      </c>
      <c r="J837" s="55">
        <v>1005.82</v>
      </c>
      <c r="K837" s="195">
        <v>1169.25</v>
      </c>
      <c r="L837" s="197">
        <v>817.96</v>
      </c>
      <c r="M837" s="69" t="s">
        <v>604</v>
      </c>
      <c r="N837" s="130">
        <v>20.36</v>
      </c>
      <c r="O837" s="33">
        <v>3.1100000000000003</v>
      </c>
      <c r="P837" s="66">
        <v>98.99</v>
      </c>
      <c r="Q837" s="39">
        <v>192.06</v>
      </c>
      <c r="R837" s="39">
        <v>224.62</v>
      </c>
      <c r="S837" s="63">
        <v>429.47</v>
      </c>
      <c r="T837" s="62">
        <v>82.09</v>
      </c>
      <c r="U837" s="39">
        <v>159.69999999999999</v>
      </c>
      <c r="V837" s="39">
        <v>187.86</v>
      </c>
      <c r="W837" s="63">
        <v>351.29</v>
      </c>
      <c r="X837" s="359">
        <v>0</v>
      </c>
      <c r="Y837" s="95"/>
      <c r="Z837" s="349"/>
      <c r="AB837" s="95"/>
      <c r="AC837" s="95"/>
      <c r="AD837" s="349"/>
    </row>
    <row r="838" spans="1:30" x14ac:dyDescent="0.25">
      <c r="A838" s="44" t="s">
        <v>566</v>
      </c>
      <c r="B838" s="46">
        <v>13</v>
      </c>
      <c r="C838" s="187" t="s">
        <v>100</v>
      </c>
      <c r="D838" s="54">
        <v>930.29</v>
      </c>
      <c r="E838" s="55">
        <v>1023.36</v>
      </c>
      <c r="F838" s="55">
        <v>1055.92</v>
      </c>
      <c r="G838" s="56">
        <v>1260.77</v>
      </c>
      <c r="H838" s="128">
        <v>913.39</v>
      </c>
      <c r="I838" s="55">
        <v>991</v>
      </c>
      <c r="J838" s="55">
        <v>1019.16</v>
      </c>
      <c r="K838" s="195">
        <v>1182.5899999999999</v>
      </c>
      <c r="L838" s="197">
        <v>831.30000000000007</v>
      </c>
      <c r="M838" s="69" t="s">
        <v>608</v>
      </c>
      <c r="N838" s="130">
        <v>20.7</v>
      </c>
      <c r="O838" s="33">
        <v>3.1100000000000003</v>
      </c>
      <c r="P838" s="66">
        <v>98.99</v>
      </c>
      <c r="Q838" s="39">
        <v>192.06</v>
      </c>
      <c r="R838" s="39">
        <v>224.62</v>
      </c>
      <c r="S838" s="63">
        <v>429.47</v>
      </c>
      <c r="T838" s="62">
        <v>82.09</v>
      </c>
      <c r="U838" s="39">
        <v>159.69999999999999</v>
      </c>
      <c r="V838" s="39">
        <v>187.86</v>
      </c>
      <c r="W838" s="63">
        <v>351.29</v>
      </c>
      <c r="X838" s="359">
        <v>0</v>
      </c>
      <c r="Y838" s="95"/>
      <c r="Z838" s="349"/>
      <c r="AB838" s="95"/>
      <c r="AC838" s="95"/>
      <c r="AD838" s="349"/>
    </row>
    <row r="839" spans="1:30" x14ac:dyDescent="0.25">
      <c r="A839" s="44" t="s">
        <v>566</v>
      </c>
      <c r="B839" s="46">
        <v>14</v>
      </c>
      <c r="C839" s="187" t="s">
        <v>100</v>
      </c>
      <c r="D839" s="54">
        <v>942.69</v>
      </c>
      <c r="E839" s="55">
        <v>1035.76</v>
      </c>
      <c r="F839" s="55">
        <v>1068.3200000000002</v>
      </c>
      <c r="G839" s="56">
        <v>1273.17</v>
      </c>
      <c r="H839" s="128">
        <v>925.79000000000008</v>
      </c>
      <c r="I839" s="55">
        <v>1003.4000000000001</v>
      </c>
      <c r="J839" s="55">
        <v>1031.56</v>
      </c>
      <c r="K839" s="195">
        <v>1194.99</v>
      </c>
      <c r="L839" s="197">
        <v>843.7</v>
      </c>
      <c r="M839" s="69" t="s">
        <v>611</v>
      </c>
      <c r="N839" s="130">
        <v>21.01</v>
      </c>
      <c r="O839" s="33">
        <v>3.1100000000000003</v>
      </c>
      <c r="P839" s="66">
        <v>98.99</v>
      </c>
      <c r="Q839" s="39">
        <v>192.06</v>
      </c>
      <c r="R839" s="39">
        <v>224.62</v>
      </c>
      <c r="S839" s="63">
        <v>429.47</v>
      </c>
      <c r="T839" s="62">
        <v>82.09</v>
      </c>
      <c r="U839" s="39">
        <v>159.69999999999999</v>
      </c>
      <c r="V839" s="39">
        <v>187.86</v>
      </c>
      <c r="W839" s="63">
        <v>351.29</v>
      </c>
      <c r="X839" s="359">
        <v>0</v>
      </c>
      <c r="Y839" s="95"/>
      <c r="Z839" s="349"/>
      <c r="AB839" s="95"/>
      <c r="AC839" s="95"/>
      <c r="AD839" s="349"/>
    </row>
    <row r="840" spans="1:30" x14ac:dyDescent="0.25">
      <c r="A840" s="44" t="s">
        <v>566</v>
      </c>
      <c r="B840" s="46">
        <v>15</v>
      </c>
      <c r="C840" s="187" t="s">
        <v>100</v>
      </c>
      <c r="D840" s="54">
        <v>955.99</v>
      </c>
      <c r="E840" s="55">
        <v>1049.06</v>
      </c>
      <c r="F840" s="55">
        <v>1081.6199999999999</v>
      </c>
      <c r="G840" s="56">
        <v>1286.47</v>
      </c>
      <c r="H840" s="128">
        <v>939.09</v>
      </c>
      <c r="I840" s="55">
        <v>1016.7</v>
      </c>
      <c r="J840" s="55">
        <v>1044.8600000000001</v>
      </c>
      <c r="K840" s="195">
        <v>1208.29</v>
      </c>
      <c r="L840" s="197">
        <v>857</v>
      </c>
      <c r="M840" s="69" t="s">
        <v>614</v>
      </c>
      <c r="N840" s="130">
        <v>21.34</v>
      </c>
      <c r="O840" s="33">
        <v>3.1100000000000003</v>
      </c>
      <c r="P840" s="66">
        <v>98.99</v>
      </c>
      <c r="Q840" s="39">
        <v>192.06</v>
      </c>
      <c r="R840" s="39">
        <v>224.62</v>
      </c>
      <c r="S840" s="63">
        <v>429.47</v>
      </c>
      <c r="T840" s="62">
        <v>82.09</v>
      </c>
      <c r="U840" s="39">
        <v>159.69999999999999</v>
      </c>
      <c r="V840" s="39">
        <v>187.86</v>
      </c>
      <c r="W840" s="63">
        <v>351.29</v>
      </c>
      <c r="X840" s="359">
        <v>0</v>
      </c>
      <c r="Y840" s="95"/>
      <c r="Z840" s="349"/>
      <c r="AB840" s="95"/>
      <c r="AC840" s="95"/>
      <c r="AD840" s="349"/>
    </row>
    <row r="841" spans="1:30" x14ac:dyDescent="0.25">
      <c r="A841" s="44" t="s">
        <v>566</v>
      </c>
      <c r="B841" s="46">
        <v>16</v>
      </c>
      <c r="C841" s="187" t="s">
        <v>100</v>
      </c>
      <c r="D841" s="54">
        <v>943.19</v>
      </c>
      <c r="E841" s="55">
        <v>1036.26</v>
      </c>
      <c r="F841" s="55">
        <v>1068.8200000000002</v>
      </c>
      <c r="G841" s="56">
        <v>1273.67</v>
      </c>
      <c r="H841" s="128">
        <v>926.29000000000008</v>
      </c>
      <c r="I841" s="55">
        <v>1003.9000000000001</v>
      </c>
      <c r="J841" s="55">
        <v>1032.06</v>
      </c>
      <c r="K841" s="195">
        <v>1195.49</v>
      </c>
      <c r="L841" s="197">
        <v>844.2</v>
      </c>
      <c r="M841" s="69" t="s">
        <v>617</v>
      </c>
      <c r="N841" s="130">
        <v>21.02</v>
      </c>
      <c r="O841" s="33">
        <v>3.1100000000000003</v>
      </c>
      <c r="P841" s="66">
        <v>98.99</v>
      </c>
      <c r="Q841" s="39">
        <v>192.06</v>
      </c>
      <c r="R841" s="39">
        <v>224.62</v>
      </c>
      <c r="S841" s="63">
        <v>429.47</v>
      </c>
      <c r="T841" s="62">
        <v>82.09</v>
      </c>
      <c r="U841" s="39">
        <v>159.69999999999999</v>
      </c>
      <c r="V841" s="39">
        <v>187.86</v>
      </c>
      <c r="W841" s="63">
        <v>351.29</v>
      </c>
      <c r="X841" s="359">
        <v>0</v>
      </c>
      <c r="Y841" s="95"/>
      <c r="Z841" s="349"/>
      <c r="AB841" s="95"/>
      <c r="AC841" s="95"/>
      <c r="AD841" s="349"/>
    </row>
    <row r="842" spans="1:30" x14ac:dyDescent="0.25">
      <c r="A842" s="44" t="s">
        <v>566</v>
      </c>
      <c r="B842" s="46">
        <v>17</v>
      </c>
      <c r="C842" s="187" t="s">
        <v>100</v>
      </c>
      <c r="D842" s="54">
        <v>917.99</v>
      </c>
      <c r="E842" s="55">
        <v>1011.06</v>
      </c>
      <c r="F842" s="55">
        <v>1043.6199999999999</v>
      </c>
      <c r="G842" s="56">
        <v>1248.47</v>
      </c>
      <c r="H842" s="128">
        <v>901.09</v>
      </c>
      <c r="I842" s="55">
        <v>978.7</v>
      </c>
      <c r="J842" s="55">
        <v>1006.86</v>
      </c>
      <c r="K842" s="195">
        <v>1170.29</v>
      </c>
      <c r="L842" s="197">
        <v>819</v>
      </c>
      <c r="M842" s="69" t="s">
        <v>620</v>
      </c>
      <c r="N842" s="130">
        <v>20.39</v>
      </c>
      <c r="O842" s="33">
        <v>3.1100000000000003</v>
      </c>
      <c r="P842" s="66">
        <v>98.99</v>
      </c>
      <c r="Q842" s="39">
        <v>192.06</v>
      </c>
      <c r="R842" s="39">
        <v>224.62</v>
      </c>
      <c r="S842" s="63">
        <v>429.47</v>
      </c>
      <c r="T842" s="62">
        <v>82.09</v>
      </c>
      <c r="U842" s="39">
        <v>159.69999999999999</v>
      </c>
      <c r="V842" s="39">
        <v>187.86</v>
      </c>
      <c r="W842" s="63">
        <v>351.29</v>
      </c>
      <c r="X842" s="359">
        <v>0</v>
      </c>
      <c r="Y842" s="95"/>
      <c r="Z842" s="349"/>
      <c r="AB842" s="95"/>
      <c r="AC842" s="95"/>
      <c r="AD842" s="349"/>
    </row>
    <row r="843" spans="1:30" x14ac:dyDescent="0.25">
      <c r="A843" s="44" t="s">
        <v>566</v>
      </c>
      <c r="B843" s="46">
        <v>18</v>
      </c>
      <c r="C843" s="187" t="s">
        <v>100</v>
      </c>
      <c r="D843" s="54">
        <v>840.82999999999993</v>
      </c>
      <c r="E843" s="55">
        <v>933.9</v>
      </c>
      <c r="F843" s="55">
        <v>966.46</v>
      </c>
      <c r="G843" s="56">
        <v>1171.31</v>
      </c>
      <c r="H843" s="128">
        <v>823.93000000000006</v>
      </c>
      <c r="I843" s="55">
        <v>901.54</v>
      </c>
      <c r="J843" s="55">
        <v>929.7</v>
      </c>
      <c r="K843" s="195">
        <v>1093.1300000000001</v>
      </c>
      <c r="L843" s="197">
        <v>741.84</v>
      </c>
      <c r="M843" s="69" t="s">
        <v>623</v>
      </c>
      <c r="N843" s="130">
        <v>18.46</v>
      </c>
      <c r="O843" s="33">
        <v>3.1100000000000003</v>
      </c>
      <c r="P843" s="66">
        <v>98.99</v>
      </c>
      <c r="Q843" s="39">
        <v>192.06</v>
      </c>
      <c r="R843" s="39">
        <v>224.62</v>
      </c>
      <c r="S843" s="63">
        <v>429.47</v>
      </c>
      <c r="T843" s="62">
        <v>82.09</v>
      </c>
      <c r="U843" s="39">
        <v>159.69999999999999</v>
      </c>
      <c r="V843" s="39">
        <v>187.86</v>
      </c>
      <c r="W843" s="63">
        <v>351.29</v>
      </c>
      <c r="X843" s="359">
        <v>0</v>
      </c>
      <c r="Y843" s="95"/>
      <c r="Z843" s="349"/>
      <c r="AB843" s="95"/>
      <c r="AC843" s="95"/>
      <c r="AD843" s="349"/>
    </row>
    <row r="844" spans="1:30" x14ac:dyDescent="0.25">
      <c r="A844" s="44" t="s">
        <v>566</v>
      </c>
      <c r="B844" s="46">
        <v>19</v>
      </c>
      <c r="C844" s="187" t="s">
        <v>100</v>
      </c>
      <c r="D844" s="54">
        <v>898.43</v>
      </c>
      <c r="E844" s="55">
        <v>991.5</v>
      </c>
      <c r="F844" s="55">
        <v>1024.06</v>
      </c>
      <c r="G844" s="56">
        <v>1228.9099999999999</v>
      </c>
      <c r="H844" s="128">
        <v>881.53</v>
      </c>
      <c r="I844" s="55">
        <v>959.13999999999987</v>
      </c>
      <c r="J844" s="55">
        <v>987.3</v>
      </c>
      <c r="K844" s="195">
        <v>1150.73</v>
      </c>
      <c r="L844" s="197">
        <v>799.43999999999994</v>
      </c>
      <c r="M844" s="69" t="s">
        <v>626</v>
      </c>
      <c r="N844" s="130">
        <v>19.899999999999999</v>
      </c>
      <c r="O844" s="33">
        <v>3.1100000000000003</v>
      </c>
      <c r="P844" s="66">
        <v>98.99</v>
      </c>
      <c r="Q844" s="39">
        <v>192.06</v>
      </c>
      <c r="R844" s="39">
        <v>224.62</v>
      </c>
      <c r="S844" s="63">
        <v>429.47</v>
      </c>
      <c r="T844" s="62">
        <v>82.09</v>
      </c>
      <c r="U844" s="39">
        <v>159.69999999999999</v>
      </c>
      <c r="V844" s="39">
        <v>187.86</v>
      </c>
      <c r="W844" s="63">
        <v>351.29</v>
      </c>
      <c r="X844" s="359">
        <v>0</v>
      </c>
      <c r="Y844" s="95"/>
      <c r="Z844" s="349"/>
      <c r="AB844" s="95"/>
      <c r="AC844" s="95"/>
      <c r="AD844" s="349"/>
    </row>
    <row r="845" spans="1:30" x14ac:dyDescent="0.25">
      <c r="A845" s="44" t="s">
        <v>566</v>
      </c>
      <c r="B845" s="46">
        <v>20</v>
      </c>
      <c r="C845" s="187" t="s">
        <v>100</v>
      </c>
      <c r="D845" s="54">
        <v>843.72</v>
      </c>
      <c r="E845" s="55">
        <v>936.79</v>
      </c>
      <c r="F845" s="55">
        <v>969.35</v>
      </c>
      <c r="G845" s="56">
        <v>1174.2</v>
      </c>
      <c r="H845" s="128">
        <v>826.82</v>
      </c>
      <c r="I845" s="55">
        <v>904.43000000000006</v>
      </c>
      <c r="J845" s="55">
        <v>932.59</v>
      </c>
      <c r="K845" s="195">
        <v>1096.02</v>
      </c>
      <c r="L845" s="197">
        <v>744.73</v>
      </c>
      <c r="M845" s="69" t="s">
        <v>629</v>
      </c>
      <c r="N845" s="130">
        <v>18.53</v>
      </c>
      <c r="O845" s="33">
        <v>3.1100000000000003</v>
      </c>
      <c r="P845" s="66">
        <v>98.99</v>
      </c>
      <c r="Q845" s="39">
        <v>192.06</v>
      </c>
      <c r="R845" s="39">
        <v>224.62</v>
      </c>
      <c r="S845" s="63">
        <v>429.47</v>
      </c>
      <c r="T845" s="62">
        <v>82.09</v>
      </c>
      <c r="U845" s="39">
        <v>159.69999999999999</v>
      </c>
      <c r="V845" s="39">
        <v>187.86</v>
      </c>
      <c r="W845" s="63">
        <v>351.29</v>
      </c>
      <c r="X845" s="359">
        <v>0</v>
      </c>
      <c r="Y845" s="95"/>
      <c r="Z845" s="349"/>
      <c r="AB845" s="95"/>
      <c r="AC845" s="95"/>
      <c r="AD845" s="349"/>
    </row>
    <row r="846" spans="1:30" x14ac:dyDescent="0.25">
      <c r="A846" s="44" t="s">
        <v>566</v>
      </c>
      <c r="B846" s="46">
        <v>21</v>
      </c>
      <c r="C846" s="187" t="s">
        <v>100</v>
      </c>
      <c r="D846" s="54">
        <v>915.66</v>
      </c>
      <c r="E846" s="55">
        <v>1008.73</v>
      </c>
      <c r="F846" s="55">
        <v>1041.29</v>
      </c>
      <c r="G846" s="56">
        <v>1246.1400000000001</v>
      </c>
      <c r="H846" s="128">
        <v>898.7600000000001</v>
      </c>
      <c r="I846" s="55">
        <v>976.37000000000012</v>
      </c>
      <c r="J846" s="55">
        <v>1004.5300000000001</v>
      </c>
      <c r="K846" s="195">
        <v>1167.96</v>
      </c>
      <c r="L846" s="197">
        <v>816.67000000000007</v>
      </c>
      <c r="M846" s="69" t="s">
        <v>631</v>
      </c>
      <c r="N846" s="130">
        <v>20.329999999999998</v>
      </c>
      <c r="O846" s="33">
        <v>3.1100000000000003</v>
      </c>
      <c r="P846" s="66">
        <v>98.99</v>
      </c>
      <c r="Q846" s="39">
        <v>192.06</v>
      </c>
      <c r="R846" s="39">
        <v>224.62</v>
      </c>
      <c r="S846" s="63">
        <v>429.47</v>
      </c>
      <c r="T846" s="62">
        <v>82.09</v>
      </c>
      <c r="U846" s="39">
        <v>159.69999999999999</v>
      </c>
      <c r="V846" s="39">
        <v>187.86</v>
      </c>
      <c r="W846" s="63">
        <v>351.29</v>
      </c>
      <c r="X846" s="359">
        <v>0</v>
      </c>
      <c r="Y846" s="95"/>
      <c r="Z846" s="349"/>
      <c r="AB846" s="95"/>
      <c r="AC846" s="95"/>
      <c r="AD846" s="349"/>
    </row>
    <row r="847" spans="1:30" x14ac:dyDescent="0.25">
      <c r="A847" s="44" t="s">
        <v>566</v>
      </c>
      <c r="B847" s="46">
        <v>22</v>
      </c>
      <c r="C847" s="187" t="s">
        <v>100</v>
      </c>
      <c r="D847" s="54">
        <v>1074.26</v>
      </c>
      <c r="E847" s="55">
        <v>1167.33</v>
      </c>
      <c r="F847" s="55">
        <v>1199.8900000000001</v>
      </c>
      <c r="G847" s="56">
        <v>1404.74</v>
      </c>
      <c r="H847" s="128">
        <v>1057.3599999999999</v>
      </c>
      <c r="I847" s="55">
        <v>1134.97</v>
      </c>
      <c r="J847" s="55">
        <v>1163.1300000000001</v>
      </c>
      <c r="K847" s="195">
        <v>1326.56</v>
      </c>
      <c r="L847" s="197">
        <v>975.27</v>
      </c>
      <c r="M847" s="69" t="s">
        <v>634</v>
      </c>
      <c r="N847" s="130">
        <v>24.29</v>
      </c>
      <c r="O847" s="33">
        <v>3.1100000000000003</v>
      </c>
      <c r="P847" s="66">
        <v>98.99</v>
      </c>
      <c r="Q847" s="39">
        <v>192.06</v>
      </c>
      <c r="R847" s="39">
        <v>224.62</v>
      </c>
      <c r="S847" s="63">
        <v>429.47</v>
      </c>
      <c r="T847" s="62">
        <v>82.09</v>
      </c>
      <c r="U847" s="39">
        <v>159.69999999999999</v>
      </c>
      <c r="V847" s="39">
        <v>187.86</v>
      </c>
      <c r="W847" s="63">
        <v>351.29</v>
      </c>
      <c r="X847" s="359">
        <v>0</v>
      </c>
      <c r="Y847" s="95"/>
      <c r="Z847" s="349"/>
      <c r="AB847" s="95"/>
      <c r="AC847" s="95"/>
      <c r="AD847" s="349"/>
    </row>
    <row r="848" spans="1:30" x14ac:dyDescent="0.25">
      <c r="A848" s="44" t="s">
        <v>566</v>
      </c>
      <c r="B848" s="46">
        <v>23</v>
      </c>
      <c r="C848" s="187" t="s">
        <v>100</v>
      </c>
      <c r="D848" s="54">
        <v>1396.5900000000001</v>
      </c>
      <c r="E848" s="55">
        <v>1489.66</v>
      </c>
      <c r="F848" s="55">
        <v>1522.22</v>
      </c>
      <c r="G848" s="56">
        <v>1727.0700000000002</v>
      </c>
      <c r="H848" s="128">
        <v>1379.69</v>
      </c>
      <c r="I848" s="55">
        <v>1457.3000000000002</v>
      </c>
      <c r="J848" s="55">
        <v>1485.46</v>
      </c>
      <c r="K848" s="195">
        <v>1648.89</v>
      </c>
      <c r="L848" s="197">
        <v>1297.5999999999999</v>
      </c>
      <c r="M848" s="69" t="s">
        <v>637</v>
      </c>
      <c r="N848" s="130">
        <v>32.35</v>
      </c>
      <c r="O848" s="33">
        <v>3.1100000000000003</v>
      </c>
      <c r="P848" s="66">
        <v>98.99</v>
      </c>
      <c r="Q848" s="39">
        <v>192.06</v>
      </c>
      <c r="R848" s="39">
        <v>224.62</v>
      </c>
      <c r="S848" s="63">
        <v>429.47</v>
      </c>
      <c r="T848" s="62">
        <v>82.09</v>
      </c>
      <c r="U848" s="39">
        <v>159.69999999999999</v>
      </c>
      <c r="V848" s="39">
        <v>187.86</v>
      </c>
      <c r="W848" s="63">
        <v>351.29</v>
      </c>
      <c r="X848" s="359">
        <v>0</v>
      </c>
      <c r="Y848" s="95"/>
      <c r="Z848" s="349"/>
      <c r="AB848" s="95"/>
      <c r="AC848" s="95"/>
      <c r="AD848" s="349"/>
    </row>
    <row r="849" spans="1:30" x14ac:dyDescent="0.25">
      <c r="A849" s="44" t="s">
        <v>638</v>
      </c>
      <c r="B849" s="46">
        <v>0</v>
      </c>
      <c r="C849" s="187" t="s">
        <v>100</v>
      </c>
      <c r="D849" s="54">
        <v>810.68999999999994</v>
      </c>
      <c r="E849" s="55">
        <v>903.76</v>
      </c>
      <c r="F849" s="55">
        <v>936.31999999999994</v>
      </c>
      <c r="G849" s="56">
        <v>1141.17</v>
      </c>
      <c r="H849" s="128">
        <v>793.79000000000008</v>
      </c>
      <c r="I849" s="55">
        <v>871.40000000000009</v>
      </c>
      <c r="J849" s="55">
        <v>899.56000000000006</v>
      </c>
      <c r="K849" s="195">
        <v>1062.99</v>
      </c>
      <c r="L849" s="197">
        <v>711.7</v>
      </c>
      <c r="M849" s="69" t="s">
        <v>641</v>
      </c>
      <c r="N849" s="130">
        <v>17.71</v>
      </c>
      <c r="O849" s="33">
        <v>3.1100000000000003</v>
      </c>
      <c r="P849" s="66">
        <v>98.99</v>
      </c>
      <c r="Q849" s="39">
        <v>192.06</v>
      </c>
      <c r="R849" s="39">
        <v>224.62</v>
      </c>
      <c r="S849" s="63">
        <v>429.47</v>
      </c>
      <c r="T849" s="62">
        <v>82.09</v>
      </c>
      <c r="U849" s="39">
        <v>159.69999999999999</v>
      </c>
      <c r="V849" s="39">
        <v>187.86</v>
      </c>
      <c r="W849" s="63">
        <v>351.29</v>
      </c>
      <c r="X849" s="359">
        <v>0</v>
      </c>
      <c r="Y849" s="95"/>
      <c r="Z849" s="349"/>
      <c r="AB849" s="95"/>
      <c r="AC849" s="95"/>
      <c r="AD849" s="349"/>
    </row>
    <row r="850" spans="1:30" x14ac:dyDescent="0.25">
      <c r="A850" s="44" t="s">
        <v>638</v>
      </c>
      <c r="B850" s="46">
        <v>1</v>
      </c>
      <c r="C850" s="187" t="s">
        <v>100</v>
      </c>
      <c r="D850" s="54">
        <v>802.86</v>
      </c>
      <c r="E850" s="55">
        <v>895.93000000000006</v>
      </c>
      <c r="F850" s="55">
        <v>928.49</v>
      </c>
      <c r="G850" s="56">
        <v>1133.3400000000001</v>
      </c>
      <c r="H850" s="128">
        <v>785.96</v>
      </c>
      <c r="I850" s="55">
        <v>863.56999999999994</v>
      </c>
      <c r="J850" s="55">
        <v>891.73</v>
      </c>
      <c r="K850" s="195">
        <v>1055.1600000000001</v>
      </c>
      <c r="L850" s="197">
        <v>703.87</v>
      </c>
      <c r="M850" s="69" t="s">
        <v>644</v>
      </c>
      <c r="N850" s="130">
        <v>17.510000000000002</v>
      </c>
      <c r="O850" s="33">
        <v>3.1100000000000003</v>
      </c>
      <c r="P850" s="66">
        <v>98.99</v>
      </c>
      <c r="Q850" s="39">
        <v>192.06</v>
      </c>
      <c r="R850" s="39">
        <v>224.62</v>
      </c>
      <c r="S850" s="63">
        <v>429.47</v>
      </c>
      <c r="T850" s="62">
        <v>82.09</v>
      </c>
      <c r="U850" s="39">
        <v>159.69999999999999</v>
      </c>
      <c r="V850" s="39">
        <v>187.86</v>
      </c>
      <c r="W850" s="63">
        <v>351.29</v>
      </c>
      <c r="X850" s="359">
        <v>0</v>
      </c>
      <c r="Y850" s="95"/>
      <c r="Z850" s="349"/>
      <c r="AB850" s="95"/>
      <c r="AC850" s="95"/>
      <c r="AD850" s="349"/>
    </row>
    <row r="851" spans="1:30" x14ac:dyDescent="0.25">
      <c r="A851" s="44" t="s">
        <v>638</v>
      </c>
      <c r="B851" s="46">
        <v>2</v>
      </c>
      <c r="C851" s="187" t="s">
        <v>100</v>
      </c>
      <c r="D851" s="54">
        <v>828.01</v>
      </c>
      <c r="E851" s="55">
        <v>921.07999999999993</v>
      </c>
      <c r="F851" s="55">
        <v>953.64</v>
      </c>
      <c r="G851" s="56">
        <v>1158.49</v>
      </c>
      <c r="H851" s="128">
        <v>811.11</v>
      </c>
      <c r="I851" s="55">
        <v>888.72</v>
      </c>
      <c r="J851" s="55">
        <v>916.88</v>
      </c>
      <c r="K851" s="195">
        <v>1080.31</v>
      </c>
      <c r="L851" s="197">
        <v>729.02</v>
      </c>
      <c r="M851" s="69" t="s">
        <v>647</v>
      </c>
      <c r="N851" s="130">
        <v>18.14</v>
      </c>
      <c r="O851" s="33">
        <v>3.1100000000000003</v>
      </c>
      <c r="P851" s="66">
        <v>98.99</v>
      </c>
      <c r="Q851" s="39">
        <v>192.06</v>
      </c>
      <c r="R851" s="39">
        <v>224.62</v>
      </c>
      <c r="S851" s="63">
        <v>429.47</v>
      </c>
      <c r="T851" s="62">
        <v>82.09</v>
      </c>
      <c r="U851" s="39">
        <v>159.69999999999999</v>
      </c>
      <c r="V851" s="39">
        <v>187.86</v>
      </c>
      <c r="W851" s="63">
        <v>351.29</v>
      </c>
      <c r="X851" s="359">
        <v>0</v>
      </c>
      <c r="Y851" s="95"/>
      <c r="Z851" s="349"/>
      <c r="AB851" s="95"/>
      <c r="AC851" s="95"/>
      <c r="AD851" s="349"/>
    </row>
    <row r="852" spans="1:30" x14ac:dyDescent="0.25">
      <c r="A852" s="44" t="s">
        <v>638</v>
      </c>
      <c r="B852" s="46">
        <v>3</v>
      </c>
      <c r="C852" s="187" t="s">
        <v>100</v>
      </c>
      <c r="D852" s="54">
        <v>880.06999999999994</v>
      </c>
      <c r="E852" s="55">
        <v>973.14</v>
      </c>
      <c r="F852" s="55">
        <v>1005.7</v>
      </c>
      <c r="G852" s="56">
        <v>1210.55</v>
      </c>
      <c r="H852" s="128">
        <v>863.17</v>
      </c>
      <c r="I852" s="55">
        <v>940.78</v>
      </c>
      <c r="J852" s="55">
        <v>968.93999999999994</v>
      </c>
      <c r="K852" s="195">
        <v>1132.3699999999999</v>
      </c>
      <c r="L852" s="197">
        <v>781.08</v>
      </c>
      <c r="M852" s="69" t="s">
        <v>649</v>
      </c>
      <c r="N852" s="130">
        <v>19.440000000000001</v>
      </c>
      <c r="O852" s="33">
        <v>3.1100000000000003</v>
      </c>
      <c r="P852" s="66">
        <v>98.99</v>
      </c>
      <c r="Q852" s="39">
        <v>192.06</v>
      </c>
      <c r="R852" s="39">
        <v>224.62</v>
      </c>
      <c r="S852" s="63">
        <v>429.47</v>
      </c>
      <c r="T852" s="62">
        <v>82.09</v>
      </c>
      <c r="U852" s="39">
        <v>159.69999999999999</v>
      </c>
      <c r="V852" s="39">
        <v>187.86</v>
      </c>
      <c r="W852" s="63">
        <v>351.29</v>
      </c>
      <c r="X852" s="359">
        <v>0</v>
      </c>
      <c r="Y852" s="95"/>
      <c r="Z852" s="349"/>
      <c r="AB852" s="95"/>
      <c r="AC852" s="95"/>
      <c r="AD852" s="349"/>
    </row>
    <row r="853" spans="1:30" x14ac:dyDescent="0.25">
      <c r="A853" s="44" t="s">
        <v>638</v>
      </c>
      <c r="B853" s="46">
        <v>4</v>
      </c>
      <c r="C853" s="187" t="s">
        <v>100</v>
      </c>
      <c r="D853" s="54">
        <v>944.75</v>
      </c>
      <c r="E853" s="55">
        <v>1037.82</v>
      </c>
      <c r="F853" s="55">
        <v>1070.3800000000001</v>
      </c>
      <c r="G853" s="56">
        <v>1275.23</v>
      </c>
      <c r="H853" s="128">
        <v>927.85</v>
      </c>
      <c r="I853" s="55">
        <v>1005.46</v>
      </c>
      <c r="J853" s="55">
        <v>1033.6199999999999</v>
      </c>
      <c r="K853" s="195">
        <v>1197.05</v>
      </c>
      <c r="L853" s="197">
        <v>845.76</v>
      </c>
      <c r="M853" s="69" t="s">
        <v>652</v>
      </c>
      <c r="N853" s="130">
        <v>21.06</v>
      </c>
      <c r="O853" s="33">
        <v>3.1100000000000003</v>
      </c>
      <c r="P853" s="66">
        <v>98.99</v>
      </c>
      <c r="Q853" s="39">
        <v>192.06</v>
      </c>
      <c r="R853" s="39">
        <v>224.62</v>
      </c>
      <c r="S853" s="63">
        <v>429.47</v>
      </c>
      <c r="T853" s="62">
        <v>82.09</v>
      </c>
      <c r="U853" s="39">
        <v>159.69999999999999</v>
      </c>
      <c r="V853" s="39">
        <v>187.86</v>
      </c>
      <c r="W853" s="63">
        <v>351.29</v>
      </c>
      <c r="X853" s="359">
        <v>0</v>
      </c>
      <c r="Y853" s="95"/>
      <c r="Z853" s="349"/>
      <c r="AB853" s="95"/>
      <c r="AC853" s="95"/>
      <c r="AD853" s="349"/>
    </row>
    <row r="854" spans="1:30" x14ac:dyDescent="0.25">
      <c r="A854" s="44" t="s">
        <v>638</v>
      </c>
      <c r="B854" s="46">
        <v>5</v>
      </c>
      <c r="C854" s="187" t="s">
        <v>100</v>
      </c>
      <c r="D854" s="54">
        <v>962.44</v>
      </c>
      <c r="E854" s="55">
        <v>1055.51</v>
      </c>
      <c r="F854" s="55">
        <v>1088.0700000000002</v>
      </c>
      <c r="G854" s="56">
        <v>1292.92</v>
      </c>
      <c r="H854" s="128">
        <v>945.54000000000008</v>
      </c>
      <c r="I854" s="55">
        <v>1023.1500000000001</v>
      </c>
      <c r="J854" s="55">
        <v>1051.31</v>
      </c>
      <c r="K854" s="195">
        <v>1214.74</v>
      </c>
      <c r="L854" s="197">
        <v>863.45</v>
      </c>
      <c r="M854" s="69" t="s">
        <v>655</v>
      </c>
      <c r="N854" s="130">
        <v>21.5</v>
      </c>
      <c r="O854" s="33">
        <v>3.1100000000000003</v>
      </c>
      <c r="P854" s="66">
        <v>98.99</v>
      </c>
      <c r="Q854" s="39">
        <v>192.06</v>
      </c>
      <c r="R854" s="39">
        <v>224.62</v>
      </c>
      <c r="S854" s="63">
        <v>429.47</v>
      </c>
      <c r="T854" s="62">
        <v>82.09</v>
      </c>
      <c r="U854" s="39">
        <v>159.69999999999999</v>
      </c>
      <c r="V854" s="39">
        <v>187.86</v>
      </c>
      <c r="W854" s="63">
        <v>351.29</v>
      </c>
      <c r="X854" s="359">
        <v>0</v>
      </c>
      <c r="Y854" s="95"/>
      <c r="Z854" s="349"/>
      <c r="AB854" s="95"/>
      <c r="AC854" s="95"/>
      <c r="AD854" s="349"/>
    </row>
    <row r="855" spans="1:30" x14ac:dyDescent="0.25">
      <c r="A855" s="44" t="s">
        <v>638</v>
      </c>
      <c r="B855" s="46">
        <v>6</v>
      </c>
      <c r="C855" s="187" t="s">
        <v>100</v>
      </c>
      <c r="D855" s="54">
        <v>958.81</v>
      </c>
      <c r="E855" s="55">
        <v>1051.8799999999999</v>
      </c>
      <c r="F855" s="55">
        <v>1084.44</v>
      </c>
      <c r="G855" s="56">
        <v>1289.29</v>
      </c>
      <c r="H855" s="128">
        <v>941.91</v>
      </c>
      <c r="I855" s="55">
        <v>1019.52</v>
      </c>
      <c r="J855" s="55">
        <v>1047.6799999999998</v>
      </c>
      <c r="K855" s="195">
        <v>1211.1099999999999</v>
      </c>
      <c r="L855" s="197">
        <v>859.81999999999994</v>
      </c>
      <c r="M855" s="69" t="s">
        <v>658</v>
      </c>
      <c r="N855" s="130">
        <v>21.41</v>
      </c>
      <c r="O855" s="33">
        <v>3.1100000000000003</v>
      </c>
      <c r="P855" s="66">
        <v>98.99</v>
      </c>
      <c r="Q855" s="39">
        <v>192.06</v>
      </c>
      <c r="R855" s="39">
        <v>224.62</v>
      </c>
      <c r="S855" s="63">
        <v>429.47</v>
      </c>
      <c r="T855" s="62">
        <v>82.09</v>
      </c>
      <c r="U855" s="39">
        <v>159.69999999999999</v>
      </c>
      <c r="V855" s="39">
        <v>187.86</v>
      </c>
      <c r="W855" s="63">
        <v>351.29</v>
      </c>
      <c r="X855" s="359">
        <v>0</v>
      </c>
      <c r="Y855" s="95"/>
      <c r="Z855" s="349"/>
      <c r="AB855" s="95"/>
      <c r="AC855" s="95"/>
      <c r="AD855" s="349"/>
    </row>
    <row r="856" spans="1:30" x14ac:dyDescent="0.25">
      <c r="A856" s="44" t="s">
        <v>638</v>
      </c>
      <c r="B856" s="46">
        <v>7</v>
      </c>
      <c r="C856" s="187" t="s">
        <v>100</v>
      </c>
      <c r="D856" s="54">
        <v>816.49</v>
      </c>
      <c r="E856" s="55">
        <v>909.56</v>
      </c>
      <c r="F856" s="55">
        <v>942.12</v>
      </c>
      <c r="G856" s="56">
        <v>1146.97</v>
      </c>
      <c r="H856" s="128">
        <v>799.59</v>
      </c>
      <c r="I856" s="55">
        <v>877.2</v>
      </c>
      <c r="J856" s="55">
        <v>905.36</v>
      </c>
      <c r="K856" s="195">
        <v>1068.79</v>
      </c>
      <c r="L856" s="197">
        <v>717.5</v>
      </c>
      <c r="M856" s="69" t="s">
        <v>661</v>
      </c>
      <c r="N856" s="130">
        <v>17.850000000000001</v>
      </c>
      <c r="O856" s="33">
        <v>3.1100000000000003</v>
      </c>
      <c r="P856" s="66">
        <v>98.99</v>
      </c>
      <c r="Q856" s="39">
        <v>192.06</v>
      </c>
      <c r="R856" s="39">
        <v>224.62</v>
      </c>
      <c r="S856" s="63">
        <v>429.47</v>
      </c>
      <c r="T856" s="62">
        <v>82.09</v>
      </c>
      <c r="U856" s="39">
        <v>159.69999999999999</v>
      </c>
      <c r="V856" s="39">
        <v>187.86</v>
      </c>
      <c r="W856" s="63">
        <v>351.29</v>
      </c>
      <c r="X856" s="359">
        <v>0</v>
      </c>
      <c r="Y856" s="95"/>
      <c r="Z856" s="349"/>
      <c r="AB856" s="95"/>
      <c r="AC856" s="95"/>
      <c r="AD856" s="349"/>
    </row>
    <row r="857" spans="1:30" x14ac:dyDescent="0.25">
      <c r="A857" s="44" t="s">
        <v>638</v>
      </c>
      <c r="B857" s="46">
        <v>8</v>
      </c>
      <c r="C857" s="187" t="s">
        <v>100</v>
      </c>
      <c r="D857" s="54">
        <v>1058.6099999999999</v>
      </c>
      <c r="E857" s="55">
        <v>1151.68</v>
      </c>
      <c r="F857" s="55">
        <v>1184.24</v>
      </c>
      <c r="G857" s="56">
        <v>1389.0900000000001</v>
      </c>
      <c r="H857" s="128">
        <v>1041.71</v>
      </c>
      <c r="I857" s="55">
        <v>1119.32</v>
      </c>
      <c r="J857" s="55">
        <v>1147.48</v>
      </c>
      <c r="K857" s="195">
        <v>1310.91</v>
      </c>
      <c r="L857" s="197">
        <v>959.62</v>
      </c>
      <c r="M857" s="69" t="s">
        <v>664</v>
      </c>
      <c r="N857" s="130">
        <v>23.9</v>
      </c>
      <c r="O857" s="33">
        <v>3.1100000000000003</v>
      </c>
      <c r="P857" s="66">
        <v>98.99</v>
      </c>
      <c r="Q857" s="39">
        <v>192.06</v>
      </c>
      <c r="R857" s="39">
        <v>224.62</v>
      </c>
      <c r="S857" s="63">
        <v>429.47</v>
      </c>
      <c r="T857" s="62">
        <v>82.09</v>
      </c>
      <c r="U857" s="39">
        <v>159.69999999999999</v>
      </c>
      <c r="V857" s="39">
        <v>187.86</v>
      </c>
      <c r="W857" s="63">
        <v>351.29</v>
      </c>
      <c r="X857" s="359">
        <v>0</v>
      </c>
      <c r="Y857" s="95"/>
      <c r="Z857" s="349"/>
      <c r="AB857" s="95"/>
      <c r="AC857" s="95"/>
      <c r="AD857" s="349"/>
    </row>
    <row r="858" spans="1:30" x14ac:dyDescent="0.25">
      <c r="A858" s="44" t="s">
        <v>638</v>
      </c>
      <c r="B858" s="46">
        <v>9</v>
      </c>
      <c r="C858" s="187" t="s">
        <v>100</v>
      </c>
      <c r="D858" s="54">
        <v>983.04</v>
      </c>
      <c r="E858" s="55">
        <v>1076.1099999999999</v>
      </c>
      <c r="F858" s="55">
        <v>1108.67</v>
      </c>
      <c r="G858" s="56">
        <v>1313.52</v>
      </c>
      <c r="H858" s="128">
        <v>966.14</v>
      </c>
      <c r="I858" s="55">
        <v>1043.75</v>
      </c>
      <c r="J858" s="55">
        <v>1071.9099999999999</v>
      </c>
      <c r="K858" s="195">
        <v>1235.3399999999999</v>
      </c>
      <c r="L858" s="197">
        <v>884.05</v>
      </c>
      <c r="M858" s="69" t="s">
        <v>667</v>
      </c>
      <c r="N858" s="130">
        <v>22.01</v>
      </c>
      <c r="O858" s="33">
        <v>3.1100000000000003</v>
      </c>
      <c r="P858" s="66">
        <v>98.99</v>
      </c>
      <c r="Q858" s="39">
        <v>192.06</v>
      </c>
      <c r="R858" s="39">
        <v>224.62</v>
      </c>
      <c r="S858" s="63">
        <v>429.47</v>
      </c>
      <c r="T858" s="62">
        <v>82.09</v>
      </c>
      <c r="U858" s="39">
        <v>159.69999999999999</v>
      </c>
      <c r="V858" s="39">
        <v>187.86</v>
      </c>
      <c r="W858" s="63">
        <v>351.29</v>
      </c>
      <c r="X858" s="359">
        <v>0</v>
      </c>
      <c r="Y858" s="95"/>
      <c r="Z858" s="349"/>
      <c r="AB858" s="95"/>
      <c r="AC858" s="95"/>
      <c r="AD858" s="349"/>
    </row>
    <row r="859" spans="1:30" x14ac:dyDescent="0.25">
      <c r="A859" s="44" t="s">
        <v>638</v>
      </c>
      <c r="B859" s="46">
        <v>10</v>
      </c>
      <c r="C859" s="187" t="s">
        <v>100</v>
      </c>
      <c r="D859" s="54">
        <v>937.84</v>
      </c>
      <c r="E859" s="55">
        <v>1030.9100000000001</v>
      </c>
      <c r="F859" s="55">
        <v>1063.47</v>
      </c>
      <c r="G859" s="56">
        <v>1268.3200000000002</v>
      </c>
      <c r="H859" s="128">
        <v>920.94</v>
      </c>
      <c r="I859" s="55">
        <v>998.55</v>
      </c>
      <c r="J859" s="55">
        <v>1026.71</v>
      </c>
      <c r="K859" s="195">
        <v>1190.1400000000001</v>
      </c>
      <c r="L859" s="197">
        <v>838.85</v>
      </c>
      <c r="M859" s="69" t="s">
        <v>670</v>
      </c>
      <c r="N859" s="130">
        <v>20.88</v>
      </c>
      <c r="O859" s="33">
        <v>3.1100000000000003</v>
      </c>
      <c r="P859" s="66">
        <v>98.99</v>
      </c>
      <c r="Q859" s="39">
        <v>192.06</v>
      </c>
      <c r="R859" s="39">
        <v>224.62</v>
      </c>
      <c r="S859" s="63">
        <v>429.47</v>
      </c>
      <c r="T859" s="62">
        <v>82.09</v>
      </c>
      <c r="U859" s="39">
        <v>159.69999999999999</v>
      </c>
      <c r="V859" s="39">
        <v>187.86</v>
      </c>
      <c r="W859" s="63">
        <v>351.29</v>
      </c>
      <c r="X859" s="359">
        <v>0</v>
      </c>
      <c r="Y859" s="95"/>
      <c r="Z859" s="349"/>
      <c r="AB859" s="95"/>
      <c r="AC859" s="95"/>
      <c r="AD859" s="349"/>
    </row>
    <row r="860" spans="1:30" x14ac:dyDescent="0.25">
      <c r="A860" s="44" t="s">
        <v>638</v>
      </c>
      <c r="B860" s="46">
        <v>11</v>
      </c>
      <c r="C860" s="187" t="s">
        <v>100</v>
      </c>
      <c r="D860" s="54">
        <v>918.14</v>
      </c>
      <c r="E860" s="55">
        <v>1011.21</v>
      </c>
      <c r="F860" s="55">
        <v>1043.77</v>
      </c>
      <c r="G860" s="56">
        <v>1248.6199999999999</v>
      </c>
      <c r="H860" s="128">
        <v>901.24</v>
      </c>
      <c r="I860" s="55">
        <v>978.84999999999991</v>
      </c>
      <c r="J860" s="55">
        <v>1007.01</v>
      </c>
      <c r="K860" s="195">
        <v>1170.44</v>
      </c>
      <c r="L860" s="197">
        <v>819.15</v>
      </c>
      <c r="M860" s="69" t="s">
        <v>673</v>
      </c>
      <c r="N860" s="130">
        <v>20.39</v>
      </c>
      <c r="O860" s="33">
        <v>3.1100000000000003</v>
      </c>
      <c r="P860" s="66">
        <v>98.99</v>
      </c>
      <c r="Q860" s="39">
        <v>192.06</v>
      </c>
      <c r="R860" s="39">
        <v>224.62</v>
      </c>
      <c r="S860" s="63">
        <v>429.47</v>
      </c>
      <c r="T860" s="62">
        <v>82.09</v>
      </c>
      <c r="U860" s="39">
        <v>159.69999999999999</v>
      </c>
      <c r="V860" s="39">
        <v>187.86</v>
      </c>
      <c r="W860" s="63">
        <v>351.29</v>
      </c>
      <c r="X860" s="359">
        <v>0</v>
      </c>
      <c r="Y860" s="95"/>
      <c r="Z860" s="349"/>
      <c r="AB860" s="95"/>
      <c r="AC860" s="95"/>
      <c r="AD860" s="349"/>
    </row>
    <row r="861" spans="1:30" x14ac:dyDescent="0.25">
      <c r="A861" s="44" t="s">
        <v>638</v>
      </c>
      <c r="B861" s="46">
        <v>12</v>
      </c>
      <c r="C861" s="187" t="s">
        <v>100</v>
      </c>
      <c r="D861" s="54">
        <v>917.95</v>
      </c>
      <c r="E861" s="55">
        <v>1011.02</v>
      </c>
      <c r="F861" s="55">
        <v>1043.58</v>
      </c>
      <c r="G861" s="56">
        <v>1248.43</v>
      </c>
      <c r="H861" s="128">
        <v>901.05000000000007</v>
      </c>
      <c r="I861" s="55">
        <v>978.66000000000008</v>
      </c>
      <c r="J861" s="55">
        <v>1006.82</v>
      </c>
      <c r="K861" s="195">
        <v>1170.25</v>
      </c>
      <c r="L861" s="197">
        <v>818.96</v>
      </c>
      <c r="M861" s="69" t="s">
        <v>676</v>
      </c>
      <c r="N861" s="130">
        <v>20.39</v>
      </c>
      <c r="O861" s="33">
        <v>3.1100000000000003</v>
      </c>
      <c r="P861" s="66">
        <v>98.99</v>
      </c>
      <c r="Q861" s="39">
        <v>192.06</v>
      </c>
      <c r="R861" s="39">
        <v>224.62</v>
      </c>
      <c r="S861" s="63">
        <v>429.47</v>
      </c>
      <c r="T861" s="62">
        <v>82.09</v>
      </c>
      <c r="U861" s="39">
        <v>159.69999999999999</v>
      </c>
      <c r="V861" s="39">
        <v>187.86</v>
      </c>
      <c r="W861" s="63">
        <v>351.29</v>
      </c>
      <c r="X861" s="359">
        <v>0</v>
      </c>
      <c r="Y861" s="95"/>
      <c r="Z861" s="349"/>
      <c r="AB861" s="95"/>
      <c r="AC861" s="95"/>
      <c r="AD861" s="349"/>
    </row>
    <row r="862" spans="1:30" x14ac:dyDescent="0.25">
      <c r="A862" s="44" t="s">
        <v>638</v>
      </c>
      <c r="B862" s="46">
        <v>13</v>
      </c>
      <c r="C862" s="187" t="s">
        <v>100</v>
      </c>
      <c r="D862" s="54">
        <v>931.42000000000007</v>
      </c>
      <c r="E862" s="55">
        <v>1024.49</v>
      </c>
      <c r="F862" s="55">
        <v>1057.05</v>
      </c>
      <c r="G862" s="56">
        <v>1261.9000000000001</v>
      </c>
      <c r="H862" s="128">
        <v>914.5200000000001</v>
      </c>
      <c r="I862" s="55">
        <v>992.13000000000011</v>
      </c>
      <c r="J862" s="55">
        <v>1020.2900000000001</v>
      </c>
      <c r="K862" s="195">
        <v>1183.72</v>
      </c>
      <c r="L862" s="197">
        <v>832.43000000000006</v>
      </c>
      <c r="M862" s="69" t="s">
        <v>679</v>
      </c>
      <c r="N862" s="130">
        <v>20.72</v>
      </c>
      <c r="O862" s="33">
        <v>3.1100000000000003</v>
      </c>
      <c r="P862" s="66">
        <v>98.99</v>
      </c>
      <c r="Q862" s="39">
        <v>192.06</v>
      </c>
      <c r="R862" s="39">
        <v>224.62</v>
      </c>
      <c r="S862" s="63">
        <v>429.47</v>
      </c>
      <c r="T862" s="62">
        <v>82.09</v>
      </c>
      <c r="U862" s="39">
        <v>159.69999999999999</v>
      </c>
      <c r="V862" s="39">
        <v>187.86</v>
      </c>
      <c r="W862" s="63">
        <v>351.29</v>
      </c>
      <c r="X862" s="359">
        <v>0</v>
      </c>
      <c r="Y862" s="95"/>
      <c r="Z862" s="349"/>
      <c r="AB862" s="95"/>
      <c r="AC862" s="95"/>
      <c r="AD862" s="349"/>
    </row>
    <row r="863" spans="1:30" x14ac:dyDescent="0.25">
      <c r="A863" s="44" t="s">
        <v>638</v>
      </c>
      <c r="B863" s="46">
        <v>14</v>
      </c>
      <c r="C863" s="187" t="s">
        <v>100</v>
      </c>
      <c r="D863" s="54">
        <v>943.67</v>
      </c>
      <c r="E863" s="55">
        <v>1036.74</v>
      </c>
      <c r="F863" s="55">
        <v>1069.3</v>
      </c>
      <c r="G863" s="56">
        <v>1274.1500000000001</v>
      </c>
      <c r="H863" s="128">
        <v>926.77</v>
      </c>
      <c r="I863" s="55">
        <v>1004.3799999999999</v>
      </c>
      <c r="J863" s="55">
        <v>1032.54</v>
      </c>
      <c r="K863" s="195">
        <v>1195.97</v>
      </c>
      <c r="L863" s="197">
        <v>844.68</v>
      </c>
      <c r="M863" s="69" t="s">
        <v>682</v>
      </c>
      <c r="N863" s="130">
        <v>21.03</v>
      </c>
      <c r="O863" s="33">
        <v>3.1100000000000003</v>
      </c>
      <c r="P863" s="66">
        <v>98.99</v>
      </c>
      <c r="Q863" s="39">
        <v>192.06</v>
      </c>
      <c r="R863" s="39">
        <v>224.62</v>
      </c>
      <c r="S863" s="63">
        <v>429.47</v>
      </c>
      <c r="T863" s="62">
        <v>82.09</v>
      </c>
      <c r="U863" s="39">
        <v>159.69999999999999</v>
      </c>
      <c r="V863" s="39">
        <v>187.86</v>
      </c>
      <c r="W863" s="63">
        <v>351.29</v>
      </c>
      <c r="X863" s="359">
        <v>0</v>
      </c>
      <c r="Y863" s="95"/>
      <c r="Z863" s="349"/>
      <c r="AB863" s="95"/>
      <c r="AC863" s="95"/>
      <c r="AD863" s="349"/>
    </row>
    <row r="864" spans="1:30" x14ac:dyDescent="0.25">
      <c r="A864" s="44" t="s">
        <v>638</v>
      </c>
      <c r="B864" s="46">
        <v>15</v>
      </c>
      <c r="C864" s="187" t="s">
        <v>100</v>
      </c>
      <c r="D864" s="54">
        <v>957.07</v>
      </c>
      <c r="E864" s="55">
        <v>1050.1400000000001</v>
      </c>
      <c r="F864" s="55">
        <v>1082.7</v>
      </c>
      <c r="G864" s="56">
        <v>1287.5500000000002</v>
      </c>
      <c r="H864" s="128">
        <v>940.17000000000007</v>
      </c>
      <c r="I864" s="55">
        <v>1017.78</v>
      </c>
      <c r="J864" s="55">
        <v>1045.94</v>
      </c>
      <c r="K864" s="195">
        <v>1209.3700000000001</v>
      </c>
      <c r="L864" s="197">
        <v>858.08</v>
      </c>
      <c r="M864" s="69" t="s">
        <v>685</v>
      </c>
      <c r="N864" s="130">
        <v>21.37</v>
      </c>
      <c r="O864" s="33">
        <v>3.1100000000000003</v>
      </c>
      <c r="P864" s="66">
        <v>98.99</v>
      </c>
      <c r="Q864" s="39">
        <v>192.06</v>
      </c>
      <c r="R864" s="39">
        <v>224.62</v>
      </c>
      <c r="S864" s="63">
        <v>429.47</v>
      </c>
      <c r="T864" s="62">
        <v>82.09</v>
      </c>
      <c r="U864" s="39">
        <v>159.69999999999999</v>
      </c>
      <c r="V864" s="39">
        <v>187.86</v>
      </c>
      <c r="W864" s="63">
        <v>351.29</v>
      </c>
      <c r="X864" s="359">
        <v>0</v>
      </c>
      <c r="Y864" s="95"/>
      <c r="Z864" s="349"/>
      <c r="AB864" s="95"/>
      <c r="AC864" s="95"/>
      <c r="AD864" s="349"/>
    </row>
    <row r="865" spans="1:30" x14ac:dyDescent="0.25">
      <c r="A865" s="44" t="s">
        <v>638</v>
      </c>
      <c r="B865" s="46">
        <v>16</v>
      </c>
      <c r="C865" s="187" t="s">
        <v>100</v>
      </c>
      <c r="D865" s="54">
        <v>944.22</v>
      </c>
      <c r="E865" s="55">
        <v>1037.29</v>
      </c>
      <c r="F865" s="55">
        <v>1069.8500000000001</v>
      </c>
      <c r="G865" s="56">
        <v>1274.7</v>
      </c>
      <c r="H865" s="128">
        <v>927.32</v>
      </c>
      <c r="I865" s="55">
        <v>1004.9300000000001</v>
      </c>
      <c r="J865" s="55">
        <v>1033.0900000000001</v>
      </c>
      <c r="K865" s="195">
        <v>1196.52</v>
      </c>
      <c r="L865" s="197">
        <v>845.23</v>
      </c>
      <c r="M865" s="69" t="s">
        <v>688</v>
      </c>
      <c r="N865" s="130">
        <v>21.04</v>
      </c>
      <c r="O865" s="33">
        <v>3.1100000000000003</v>
      </c>
      <c r="P865" s="66">
        <v>98.99</v>
      </c>
      <c r="Q865" s="39">
        <v>192.06</v>
      </c>
      <c r="R865" s="39">
        <v>224.62</v>
      </c>
      <c r="S865" s="63">
        <v>429.47</v>
      </c>
      <c r="T865" s="62">
        <v>82.09</v>
      </c>
      <c r="U865" s="39">
        <v>159.69999999999999</v>
      </c>
      <c r="V865" s="39">
        <v>187.86</v>
      </c>
      <c r="W865" s="63">
        <v>351.29</v>
      </c>
      <c r="X865" s="359">
        <v>0</v>
      </c>
      <c r="Y865" s="95"/>
      <c r="Z865" s="349"/>
      <c r="AB865" s="95"/>
      <c r="AC865" s="95"/>
      <c r="AD865" s="349"/>
    </row>
    <row r="866" spans="1:30" x14ac:dyDescent="0.25">
      <c r="A866" s="44" t="s">
        <v>638</v>
      </c>
      <c r="B866" s="46">
        <v>17</v>
      </c>
      <c r="C866" s="187" t="s">
        <v>100</v>
      </c>
      <c r="D866" s="54">
        <v>917.9</v>
      </c>
      <c r="E866" s="55">
        <v>1010.97</v>
      </c>
      <c r="F866" s="55">
        <v>1043.53</v>
      </c>
      <c r="G866" s="56">
        <v>1248.3800000000001</v>
      </c>
      <c r="H866" s="128">
        <v>901</v>
      </c>
      <c r="I866" s="55">
        <v>978.6099999999999</v>
      </c>
      <c r="J866" s="55">
        <v>1006.77</v>
      </c>
      <c r="K866" s="195">
        <v>1170.2</v>
      </c>
      <c r="L866" s="197">
        <v>818.91</v>
      </c>
      <c r="M866" s="69" t="s">
        <v>691</v>
      </c>
      <c r="N866" s="130">
        <v>20.39</v>
      </c>
      <c r="O866" s="33">
        <v>3.1100000000000003</v>
      </c>
      <c r="P866" s="66">
        <v>98.99</v>
      </c>
      <c r="Q866" s="39">
        <v>192.06</v>
      </c>
      <c r="R866" s="39">
        <v>224.62</v>
      </c>
      <c r="S866" s="63">
        <v>429.47</v>
      </c>
      <c r="T866" s="62">
        <v>82.09</v>
      </c>
      <c r="U866" s="39">
        <v>159.69999999999999</v>
      </c>
      <c r="V866" s="39">
        <v>187.86</v>
      </c>
      <c r="W866" s="63">
        <v>351.29</v>
      </c>
      <c r="X866" s="359">
        <v>0</v>
      </c>
      <c r="Y866" s="95"/>
      <c r="Z866" s="349"/>
      <c r="AB866" s="95"/>
      <c r="AC866" s="95"/>
      <c r="AD866" s="349"/>
    </row>
    <row r="867" spans="1:30" x14ac:dyDescent="0.25">
      <c r="A867" s="44" t="s">
        <v>638</v>
      </c>
      <c r="B867" s="46">
        <v>18</v>
      </c>
      <c r="C867" s="187" t="s">
        <v>100</v>
      </c>
      <c r="D867" s="54">
        <v>843.14</v>
      </c>
      <c r="E867" s="55">
        <v>936.21</v>
      </c>
      <c r="F867" s="55">
        <v>968.77</v>
      </c>
      <c r="G867" s="56">
        <v>1173.6199999999999</v>
      </c>
      <c r="H867" s="128">
        <v>826.24</v>
      </c>
      <c r="I867" s="55">
        <v>903.84999999999991</v>
      </c>
      <c r="J867" s="55">
        <v>932.01</v>
      </c>
      <c r="K867" s="195">
        <v>1095.44</v>
      </c>
      <c r="L867" s="197">
        <v>744.15</v>
      </c>
      <c r="M867" s="69" t="s">
        <v>694</v>
      </c>
      <c r="N867" s="130">
        <v>18.52</v>
      </c>
      <c r="O867" s="33">
        <v>3.1100000000000003</v>
      </c>
      <c r="P867" s="66">
        <v>98.99</v>
      </c>
      <c r="Q867" s="39">
        <v>192.06</v>
      </c>
      <c r="R867" s="39">
        <v>224.62</v>
      </c>
      <c r="S867" s="63">
        <v>429.47</v>
      </c>
      <c r="T867" s="62">
        <v>82.09</v>
      </c>
      <c r="U867" s="39">
        <v>159.69999999999999</v>
      </c>
      <c r="V867" s="39">
        <v>187.86</v>
      </c>
      <c r="W867" s="63">
        <v>351.29</v>
      </c>
      <c r="X867" s="359">
        <v>0</v>
      </c>
      <c r="Y867" s="95"/>
      <c r="Z867" s="349"/>
      <c r="AB867" s="95"/>
      <c r="AC867" s="95"/>
      <c r="AD867" s="349"/>
    </row>
    <row r="868" spans="1:30" x14ac:dyDescent="0.25">
      <c r="A868" s="44" t="s">
        <v>638</v>
      </c>
      <c r="B868" s="46">
        <v>19</v>
      </c>
      <c r="C868" s="187" t="s">
        <v>100</v>
      </c>
      <c r="D868" s="54">
        <v>899.3</v>
      </c>
      <c r="E868" s="55">
        <v>992.37</v>
      </c>
      <c r="F868" s="55">
        <v>1024.93</v>
      </c>
      <c r="G868" s="56">
        <v>1229.78</v>
      </c>
      <c r="H868" s="128">
        <v>882.4</v>
      </c>
      <c r="I868" s="55">
        <v>960.01</v>
      </c>
      <c r="J868" s="55">
        <v>988.17</v>
      </c>
      <c r="K868" s="195">
        <v>1151.5999999999999</v>
      </c>
      <c r="L868" s="197">
        <v>800.31</v>
      </c>
      <c r="M868" s="69" t="s">
        <v>697</v>
      </c>
      <c r="N868" s="130">
        <v>19.920000000000002</v>
      </c>
      <c r="O868" s="33">
        <v>3.1100000000000003</v>
      </c>
      <c r="P868" s="66">
        <v>98.99</v>
      </c>
      <c r="Q868" s="39">
        <v>192.06</v>
      </c>
      <c r="R868" s="39">
        <v>224.62</v>
      </c>
      <c r="S868" s="63">
        <v>429.47</v>
      </c>
      <c r="T868" s="62">
        <v>82.09</v>
      </c>
      <c r="U868" s="39">
        <v>159.69999999999999</v>
      </c>
      <c r="V868" s="39">
        <v>187.86</v>
      </c>
      <c r="W868" s="63">
        <v>351.29</v>
      </c>
      <c r="X868" s="359">
        <v>0</v>
      </c>
      <c r="Y868" s="95"/>
      <c r="Z868" s="349"/>
      <c r="AB868" s="95"/>
      <c r="AC868" s="95"/>
      <c r="AD868" s="349"/>
    </row>
    <row r="869" spans="1:30" x14ac:dyDescent="0.25">
      <c r="A869" s="44" t="s">
        <v>638</v>
      </c>
      <c r="B869" s="46">
        <v>20</v>
      </c>
      <c r="C869" s="187" t="s">
        <v>100</v>
      </c>
      <c r="D869" s="54">
        <v>851.09999999999991</v>
      </c>
      <c r="E869" s="55">
        <v>944.17</v>
      </c>
      <c r="F869" s="55">
        <v>976.73</v>
      </c>
      <c r="G869" s="56">
        <v>1181.58</v>
      </c>
      <c r="H869" s="128">
        <v>834.2</v>
      </c>
      <c r="I869" s="55">
        <v>911.81</v>
      </c>
      <c r="J869" s="55">
        <v>939.97</v>
      </c>
      <c r="K869" s="195">
        <v>1103.4000000000001</v>
      </c>
      <c r="L869" s="197">
        <v>752.11</v>
      </c>
      <c r="M869" s="69" t="s">
        <v>700</v>
      </c>
      <c r="N869" s="130">
        <v>18.72</v>
      </c>
      <c r="O869" s="33">
        <v>3.1100000000000003</v>
      </c>
      <c r="P869" s="66">
        <v>98.99</v>
      </c>
      <c r="Q869" s="39">
        <v>192.06</v>
      </c>
      <c r="R869" s="39">
        <v>224.62</v>
      </c>
      <c r="S869" s="63">
        <v>429.47</v>
      </c>
      <c r="T869" s="62">
        <v>82.09</v>
      </c>
      <c r="U869" s="39">
        <v>159.69999999999999</v>
      </c>
      <c r="V869" s="39">
        <v>187.86</v>
      </c>
      <c r="W869" s="63">
        <v>351.29</v>
      </c>
      <c r="X869" s="359">
        <v>0</v>
      </c>
      <c r="Y869" s="95"/>
      <c r="Z869" s="349"/>
      <c r="AB869" s="95"/>
      <c r="AC869" s="95"/>
      <c r="AD869" s="349"/>
    </row>
    <row r="870" spans="1:30" x14ac:dyDescent="0.25">
      <c r="A870" s="44" t="s">
        <v>638</v>
      </c>
      <c r="B870" s="46">
        <v>21</v>
      </c>
      <c r="C870" s="187" t="s">
        <v>100</v>
      </c>
      <c r="D870" s="54">
        <v>915.79</v>
      </c>
      <c r="E870" s="55">
        <v>1008.86</v>
      </c>
      <c r="F870" s="55">
        <v>1041.42</v>
      </c>
      <c r="G870" s="56">
        <v>1246.27</v>
      </c>
      <c r="H870" s="128">
        <v>898.89</v>
      </c>
      <c r="I870" s="55">
        <v>976.5</v>
      </c>
      <c r="J870" s="55">
        <v>1004.66</v>
      </c>
      <c r="K870" s="195">
        <v>1168.0899999999999</v>
      </c>
      <c r="L870" s="197">
        <v>816.80000000000007</v>
      </c>
      <c r="M870" s="69" t="s">
        <v>703</v>
      </c>
      <c r="N870" s="130">
        <v>20.329999999999998</v>
      </c>
      <c r="O870" s="33">
        <v>3.1100000000000003</v>
      </c>
      <c r="P870" s="66">
        <v>98.99</v>
      </c>
      <c r="Q870" s="39">
        <v>192.06</v>
      </c>
      <c r="R870" s="39">
        <v>224.62</v>
      </c>
      <c r="S870" s="63">
        <v>429.47</v>
      </c>
      <c r="T870" s="62">
        <v>82.09</v>
      </c>
      <c r="U870" s="39">
        <v>159.69999999999999</v>
      </c>
      <c r="V870" s="39">
        <v>187.86</v>
      </c>
      <c r="W870" s="63">
        <v>351.29</v>
      </c>
      <c r="X870" s="359">
        <v>0</v>
      </c>
      <c r="Y870" s="95"/>
      <c r="Z870" s="349"/>
      <c r="AB870" s="95"/>
      <c r="AC870" s="95"/>
      <c r="AD870" s="349"/>
    </row>
    <row r="871" spans="1:30" x14ac:dyDescent="0.25">
      <c r="A871" s="44" t="s">
        <v>638</v>
      </c>
      <c r="B871" s="46">
        <v>22</v>
      </c>
      <c r="C871" s="187" t="s">
        <v>100</v>
      </c>
      <c r="D871" s="54">
        <v>1075.18</v>
      </c>
      <c r="E871" s="55">
        <v>1168.25</v>
      </c>
      <c r="F871" s="55">
        <v>1200.81</v>
      </c>
      <c r="G871" s="56">
        <v>1405.66</v>
      </c>
      <c r="H871" s="128">
        <v>1058.28</v>
      </c>
      <c r="I871" s="55">
        <v>1135.8899999999999</v>
      </c>
      <c r="J871" s="55">
        <v>1164.05</v>
      </c>
      <c r="K871" s="195">
        <v>1327.48</v>
      </c>
      <c r="L871" s="197">
        <v>976.19</v>
      </c>
      <c r="M871" s="69" t="s">
        <v>706</v>
      </c>
      <c r="N871" s="130">
        <v>24.32</v>
      </c>
      <c r="O871" s="33">
        <v>3.1100000000000003</v>
      </c>
      <c r="P871" s="66">
        <v>98.99</v>
      </c>
      <c r="Q871" s="39">
        <v>192.06</v>
      </c>
      <c r="R871" s="39">
        <v>224.62</v>
      </c>
      <c r="S871" s="63">
        <v>429.47</v>
      </c>
      <c r="T871" s="62">
        <v>82.09</v>
      </c>
      <c r="U871" s="39">
        <v>159.69999999999999</v>
      </c>
      <c r="V871" s="39">
        <v>187.86</v>
      </c>
      <c r="W871" s="63">
        <v>351.29</v>
      </c>
      <c r="X871" s="359">
        <v>0</v>
      </c>
      <c r="Y871" s="95"/>
      <c r="Z871" s="349"/>
      <c r="AB871" s="95"/>
      <c r="AC871" s="95"/>
      <c r="AD871" s="349"/>
    </row>
    <row r="872" spans="1:30" x14ac:dyDescent="0.25">
      <c r="A872" s="44" t="s">
        <v>638</v>
      </c>
      <c r="B872" s="46">
        <v>23</v>
      </c>
      <c r="C872" s="187" t="s">
        <v>100</v>
      </c>
      <c r="D872" s="54">
        <v>1390.8799999999999</v>
      </c>
      <c r="E872" s="55">
        <v>1483.9499999999998</v>
      </c>
      <c r="F872" s="55">
        <v>1516.51</v>
      </c>
      <c r="G872" s="56">
        <v>1721.36</v>
      </c>
      <c r="H872" s="128">
        <v>1373.9799999999998</v>
      </c>
      <c r="I872" s="55">
        <v>1451.59</v>
      </c>
      <c r="J872" s="55">
        <v>1479.75</v>
      </c>
      <c r="K872" s="195">
        <v>1643.1799999999998</v>
      </c>
      <c r="L872" s="197">
        <v>1291.8899999999999</v>
      </c>
      <c r="M872" s="69" t="s">
        <v>709</v>
      </c>
      <c r="N872" s="130">
        <v>32.21</v>
      </c>
      <c r="O872" s="33">
        <v>3.1100000000000003</v>
      </c>
      <c r="P872" s="66">
        <v>98.99</v>
      </c>
      <c r="Q872" s="39">
        <v>192.06</v>
      </c>
      <c r="R872" s="39">
        <v>224.62</v>
      </c>
      <c r="S872" s="63">
        <v>429.47</v>
      </c>
      <c r="T872" s="62">
        <v>82.09</v>
      </c>
      <c r="U872" s="39">
        <v>159.69999999999999</v>
      </c>
      <c r="V872" s="39">
        <v>187.86</v>
      </c>
      <c r="W872" s="63">
        <v>351.29</v>
      </c>
      <c r="X872" s="359">
        <v>0</v>
      </c>
      <c r="Y872" s="95"/>
      <c r="Z872" s="349"/>
      <c r="AB872" s="95"/>
      <c r="AC872" s="95"/>
      <c r="AD872" s="349"/>
    </row>
    <row r="873" spans="1:30" x14ac:dyDescent="0.25">
      <c r="A873" s="44" t="s">
        <v>710</v>
      </c>
      <c r="B873" s="46">
        <v>0</v>
      </c>
      <c r="C873" s="187" t="s">
        <v>100</v>
      </c>
      <c r="D873" s="54">
        <v>808.37</v>
      </c>
      <c r="E873" s="55">
        <v>901.44</v>
      </c>
      <c r="F873" s="55">
        <v>934</v>
      </c>
      <c r="G873" s="56">
        <v>1138.8499999999999</v>
      </c>
      <c r="H873" s="128">
        <v>791.47</v>
      </c>
      <c r="I873" s="55">
        <v>869.07999999999993</v>
      </c>
      <c r="J873" s="55">
        <v>897.24</v>
      </c>
      <c r="K873" s="195">
        <v>1060.67</v>
      </c>
      <c r="L873" s="197">
        <v>709.38</v>
      </c>
      <c r="M873" s="69" t="s">
        <v>713</v>
      </c>
      <c r="N873" s="130">
        <v>17.649999999999999</v>
      </c>
      <c r="O873" s="33">
        <v>3.1100000000000003</v>
      </c>
      <c r="P873" s="66">
        <v>98.99</v>
      </c>
      <c r="Q873" s="39">
        <v>192.06</v>
      </c>
      <c r="R873" s="39">
        <v>224.62</v>
      </c>
      <c r="S873" s="63">
        <v>429.47</v>
      </c>
      <c r="T873" s="62">
        <v>82.09</v>
      </c>
      <c r="U873" s="39">
        <v>159.69999999999999</v>
      </c>
      <c r="V873" s="39">
        <v>187.86</v>
      </c>
      <c r="W873" s="63">
        <v>351.29</v>
      </c>
      <c r="X873" s="359">
        <v>0</v>
      </c>
      <c r="Y873" s="95"/>
      <c r="Z873" s="349"/>
      <c r="AB873" s="95"/>
      <c r="AC873" s="95"/>
      <c r="AD873" s="349"/>
    </row>
    <row r="874" spans="1:30" x14ac:dyDescent="0.25">
      <c r="A874" s="44" t="s">
        <v>710</v>
      </c>
      <c r="B874" s="46">
        <v>1</v>
      </c>
      <c r="C874" s="187" t="s">
        <v>100</v>
      </c>
      <c r="D874" s="54">
        <v>797.44</v>
      </c>
      <c r="E874" s="55">
        <v>890.51</v>
      </c>
      <c r="F874" s="55">
        <v>923.07</v>
      </c>
      <c r="G874" s="56">
        <v>1127.92</v>
      </c>
      <c r="H874" s="128">
        <v>780.54000000000008</v>
      </c>
      <c r="I874" s="55">
        <v>858.15000000000009</v>
      </c>
      <c r="J874" s="55">
        <v>886.31000000000006</v>
      </c>
      <c r="K874" s="195">
        <v>1049.74</v>
      </c>
      <c r="L874" s="197">
        <v>698.45</v>
      </c>
      <c r="M874" s="69" t="s">
        <v>716</v>
      </c>
      <c r="N874" s="130">
        <v>17.38</v>
      </c>
      <c r="O874" s="33">
        <v>3.1100000000000003</v>
      </c>
      <c r="P874" s="66">
        <v>98.99</v>
      </c>
      <c r="Q874" s="39">
        <v>192.06</v>
      </c>
      <c r="R874" s="39">
        <v>224.62</v>
      </c>
      <c r="S874" s="63">
        <v>429.47</v>
      </c>
      <c r="T874" s="62">
        <v>82.09</v>
      </c>
      <c r="U874" s="39">
        <v>159.69999999999999</v>
      </c>
      <c r="V874" s="39">
        <v>187.86</v>
      </c>
      <c r="W874" s="63">
        <v>351.29</v>
      </c>
      <c r="X874" s="359">
        <v>0</v>
      </c>
      <c r="Y874" s="95"/>
      <c r="Z874" s="349"/>
      <c r="AB874" s="95"/>
      <c r="AC874" s="95"/>
      <c r="AD874" s="349"/>
    </row>
    <row r="875" spans="1:30" x14ac:dyDescent="0.25">
      <c r="A875" s="44" t="s">
        <v>710</v>
      </c>
      <c r="B875" s="46">
        <v>2</v>
      </c>
      <c r="C875" s="187" t="s">
        <v>100</v>
      </c>
      <c r="D875" s="54">
        <v>833.76</v>
      </c>
      <c r="E875" s="55">
        <v>926.82999999999993</v>
      </c>
      <c r="F875" s="55">
        <v>959.39</v>
      </c>
      <c r="G875" s="56">
        <v>1164.24</v>
      </c>
      <c r="H875" s="128">
        <v>816.86</v>
      </c>
      <c r="I875" s="55">
        <v>894.47</v>
      </c>
      <c r="J875" s="55">
        <v>922.63</v>
      </c>
      <c r="K875" s="195">
        <v>1086.06</v>
      </c>
      <c r="L875" s="197">
        <v>734.77</v>
      </c>
      <c r="M875" s="69" t="s">
        <v>719</v>
      </c>
      <c r="N875" s="130">
        <v>18.28</v>
      </c>
      <c r="O875" s="33">
        <v>3.1100000000000003</v>
      </c>
      <c r="P875" s="66">
        <v>98.99</v>
      </c>
      <c r="Q875" s="39">
        <v>192.06</v>
      </c>
      <c r="R875" s="39">
        <v>224.62</v>
      </c>
      <c r="S875" s="63">
        <v>429.47</v>
      </c>
      <c r="T875" s="62">
        <v>82.09</v>
      </c>
      <c r="U875" s="39">
        <v>159.69999999999999</v>
      </c>
      <c r="V875" s="39">
        <v>187.86</v>
      </c>
      <c r="W875" s="63">
        <v>351.29</v>
      </c>
      <c r="X875" s="359">
        <v>0</v>
      </c>
      <c r="Y875" s="95"/>
      <c r="Z875" s="349"/>
      <c r="AB875" s="95"/>
      <c r="AC875" s="95"/>
      <c r="AD875" s="349"/>
    </row>
    <row r="876" spans="1:30" x14ac:dyDescent="0.25">
      <c r="A876" s="44" t="s">
        <v>710</v>
      </c>
      <c r="B876" s="46">
        <v>3</v>
      </c>
      <c r="C876" s="187" t="s">
        <v>100</v>
      </c>
      <c r="D876" s="54">
        <v>897.47</v>
      </c>
      <c r="E876" s="55">
        <v>990.54</v>
      </c>
      <c r="F876" s="55">
        <v>1023.1</v>
      </c>
      <c r="G876" s="56">
        <v>1227.95</v>
      </c>
      <c r="H876" s="128">
        <v>880.57</v>
      </c>
      <c r="I876" s="55">
        <v>958.18000000000006</v>
      </c>
      <c r="J876" s="55">
        <v>986.34</v>
      </c>
      <c r="K876" s="195">
        <v>1149.77</v>
      </c>
      <c r="L876" s="197">
        <v>798.48</v>
      </c>
      <c r="M876" s="69" t="s">
        <v>722</v>
      </c>
      <c r="N876" s="130">
        <v>19.88</v>
      </c>
      <c r="O876" s="33">
        <v>3.1100000000000003</v>
      </c>
      <c r="P876" s="66">
        <v>98.99</v>
      </c>
      <c r="Q876" s="39">
        <v>192.06</v>
      </c>
      <c r="R876" s="39">
        <v>224.62</v>
      </c>
      <c r="S876" s="63">
        <v>429.47</v>
      </c>
      <c r="T876" s="62">
        <v>82.09</v>
      </c>
      <c r="U876" s="39">
        <v>159.69999999999999</v>
      </c>
      <c r="V876" s="39">
        <v>187.86</v>
      </c>
      <c r="W876" s="63">
        <v>351.29</v>
      </c>
      <c r="X876" s="359">
        <v>0</v>
      </c>
      <c r="Y876" s="95"/>
      <c r="Z876" s="349"/>
      <c r="AB876" s="95"/>
      <c r="AC876" s="95"/>
      <c r="AD876" s="349"/>
    </row>
    <row r="877" spans="1:30" x14ac:dyDescent="0.25">
      <c r="A877" s="44" t="s">
        <v>710</v>
      </c>
      <c r="B877" s="46">
        <v>4</v>
      </c>
      <c r="C877" s="187" t="s">
        <v>100</v>
      </c>
      <c r="D877" s="54">
        <v>940.53</v>
      </c>
      <c r="E877" s="55">
        <v>1033.5999999999999</v>
      </c>
      <c r="F877" s="55">
        <v>1066.1600000000001</v>
      </c>
      <c r="G877" s="56">
        <v>1271.01</v>
      </c>
      <c r="H877" s="128">
        <v>923.63</v>
      </c>
      <c r="I877" s="55">
        <v>1001.24</v>
      </c>
      <c r="J877" s="55">
        <v>1029.4000000000001</v>
      </c>
      <c r="K877" s="195">
        <v>1192.83</v>
      </c>
      <c r="L877" s="197">
        <v>841.54000000000008</v>
      </c>
      <c r="M877" s="69" t="s">
        <v>725</v>
      </c>
      <c r="N877" s="130">
        <v>20.95</v>
      </c>
      <c r="O877" s="33">
        <v>3.1100000000000003</v>
      </c>
      <c r="P877" s="66">
        <v>98.99</v>
      </c>
      <c r="Q877" s="39">
        <v>192.06</v>
      </c>
      <c r="R877" s="39">
        <v>224.62</v>
      </c>
      <c r="S877" s="63">
        <v>429.47</v>
      </c>
      <c r="T877" s="62">
        <v>82.09</v>
      </c>
      <c r="U877" s="39">
        <v>159.69999999999999</v>
      </c>
      <c r="V877" s="39">
        <v>187.86</v>
      </c>
      <c r="W877" s="63">
        <v>351.29</v>
      </c>
      <c r="X877" s="359">
        <v>0</v>
      </c>
      <c r="Y877" s="95"/>
      <c r="Z877" s="349"/>
      <c r="AB877" s="95"/>
      <c r="AC877" s="95"/>
      <c r="AD877" s="349"/>
    </row>
    <row r="878" spans="1:30" x14ac:dyDescent="0.25">
      <c r="A878" s="44" t="s">
        <v>710</v>
      </c>
      <c r="B878" s="46">
        <v>5</v>
      </c>
      <c r="C878" s="187" t="s">
        <v>100</v>
      </c>
      <c r="D878" s="54">
        <v>960.9799999999999</v>
      </c>
      <c r="E878" s="55">
        <v>1054.05</v>
      </c>
      <c r="F878" s="55">
        <v>1086.6099999999999</v>
      </c>
      <c r="G878" s="56">
        <v>1291.46</v>
      </c>
      <c r="H878" s="128">
        <v>944.08</v>
      </c>
      <c r="I878" s="55">
        <v>1021.69</v>
      </c>
      <c r="J878" s="55">
        <v>1049.8499999999999</v>
      </c>
      <c r="K878" s="195">
        <v>1213.28</v>
      </c>
      <c r="L878" s="197">
        <v>861.99</v>
      </c>
      <c r="M878" s="69" t="s">
        <v>728</v>
      </c>
      <c r="N878" s="130">
        <v>21.46</v>
      </c>
      <c r="O878" s="33">
        <v>3.1100000000000003</v>
      </c>
      <c r="P878" s="66">
        <v>98.99</v>
      </c>
      <c r="Q878" s="39">
        <v>192.06</v>
      </c>
      <c r="R878" s="39">
        <v>224.62</v>
      </c>
      <c r="S878" s="63">
        <v>429.47</v>
      </c>
      <c r="T878" s="62">
        <v>82.09</v>
      </c>
      <c r="U878" s="39">
        <v>159.69999999999999</v>
      </c>
      <c r="V878" s="39">
        <v>187.86</v>
      </c>
      <c r="W878" s="63">
        <v>351.29</v>
      </c>
      <c r="X878" s="359">
        <v>0</v>
      </c>
      <c r="Y878" s="95"/>
      <c r="Z878" s="349"/>
      <c r="AB878" s="95"/>
      <c r="AC878" s="95"/>
      <c r="AD878" s="349"/>
    </row>
    <row r="879" spans="1:30" x14ac:dyDescent="0.25">
      <c r="A879" s="44" t="s">
        <v>710</v>
      </c>
      <c r="B879" s="46">
        <v>6</v>
      </c>
      <c r="C879" s="187" t="s">
        <v>100</v>
      </c>
      <c r="D879" s="54">
        <v>952.68000000000006</v>
      </c>
      <c r="E879" s="55">
        <v>1045.75</v>
      </c>
      <c r="F879" s="55">
        <v>1078.31</v>
      </c>
      <c r="G879" s="56">
        <v>1283.1600000000001</v>
      </c>
      <c r="H879" s="128">
        <v>935.78000000000009</v>
      </c>
      <c r="I879" s="55">
        <v>1013.3900000000001</v>
      </c>
      <c r="J879" s="55">
        <v>1041.5500000000002</v>
      </c>
      <c r="K879" s="195">
        <v>1204.98</v>
      </c>
      <c r="L879" s="197">
        <v>853.69</v>
      </c>
      <c r="M879" s="69" t="s">
        <v>730</v>
      </c>
      <c r="N879" s="130">
        <v>21.26</v>
      </c>
      <c r="O879" s="33">
        <v>3.1100000000000003</v>
      </c>
      <c r="P879" s="66">
        <v>98.99</v>
      </c>
      <c r="Q879" s="39">
        <v>192.06</v>
      </c>
      <c r="R879" s="39">
        <v>224.62</v>
      </c>
      <c r="S879" s="63">
        <v>429.47</v>
      </c>
      <c r="T879" s="62">
        <v>82.09</v>
      </c>
      <c r="U879" s="39">
        <v>159.69999999999999</v>
      </c>
      <c r="V879" s="39">
        <v>187.86</v>
      </c>
      <c r="W879" s="63">
        <v>351.29</v>
      </c>
      <c r="X879" s="359">
        <v>0</v>
      </c>
      <c r="Y879" s="95"/>
      <c r="Z879" s="349"/>
      <c r="AB879" s="95"/>
      <c r="AC879" s="95"/>
      <c r="AD879" s="349"/>
    </row>
    <row r="880" spans="1:30" x14ac:dyDescent="0.25">
      <c r="A880" s="44" t="s">
        <v>710</v>
      </c>
      <c r="B880" s="46">
        <v>7</v>
      </c>
      <c r="C880" s="187" t="s">
        <v>100</v>
      </c>
      <c r="D880" s="54">
        <v>846.66000000000008</v>
      </c>
      <c r="E880" s="55">
        <v>939.73</v>
      </c>
      <c r="F880" s="55">
        <v>972.29000000000008</v>
      </c>
      <c r="G880" s="56">
        <v>1177.1400000000001</v>
      </c>
      <c r="H880" s="128">
        <v>829.7600000000001</v>
      </c>
      <c r="I880" s="55">
        <v>907.37000000000012</v>
      </c>
      <c r="J880" s="55">
        <v>935.53000000000009</v>
      </c>
      <c r="K880" s="195">
        <v>1098.96</v>
      </c>
      <c r="L880" s="197">
        <v>747.67000000000007</v>
      </c>
      <c r="M880" s="69" t="s">
        <v>733</v>
      </c>
      <c r="N880" s="130">
        <v>18.61</v>
      </c>
      <c r="O880" s="33">
        <v>3.1100000000000003</v>
      </c>
      <c r="P880" s="66">
        <v>98.99</v>
      </c>
      <c r="Q880" s="39">
        <v>192.06</v>
      </c>
      <c r="R880" s="39">
        <v>224.62</v>
      </c>
      <c r="S880" s="63">
        <v>429.47</v>
      </c>
      <c r="T880" s="62">
        <v>82.09</v>
      </c>
      <c r="U880" s="39">
        <v>159.69999999999999</v>
      </c>
      <c r="V880" s="39">
        <v>187.86</v>
      </c>
      <c r="W880" s="63">
        <v>351.29</v>
      </c>
      <c r="X880" s="359">
        <v>0</v>
      </c>
      <c r="Y880" s="95"/>
      <c r="Z880" s="349"/>
      <c r="AB880" s="95"/>
      <c r="AC880" s="95"/>
      <c r="AD880" s="349"/>
    </row>
    <row r="881" spans="1:30" x14ac:dyDescent="0.25">
      <c r="A881" s="44" t="s">
        <v>710</v>
      </c>
      <c r="B881" s="46">
        <v>8</v>
      </c>
      <c r="C881" s="187" t="s">
        <v>100</v>
      </c>
      <c r="D881" s="54">
        <v>1072.1199999999999</v>
      </c>
      <c r="E881" s="55">
        <v>1165.19</v>
      </c>
      <c r="F881" s="55">
        <v>1197.75</v>
      </c>
      <c r="G881" s="56">
        <v>1402.6</v>
      </c>
      <c r="H881" s="128">
        <v>1055.22</v>
      </c>
      <c r="I881" s="55">
        <v>1132.83</v>
      </c>
      <c r="J881" s="55">
        <v>1160.99</v>
      </c>
      <c r="K881" s="195">
        <v>1324.42</v>
      </c>
      <c r="L881" s="197">
        <v>973.13</v>
      </c>
      <c r="M881" s="69" t="s">
        <v>736</v>
      </c>
      <c r="N881" s="130">
        <v>24.24</v>
      </c>
      <c r="O881" s="33">
        <v>3.1100000000000003</v>
      </c>
      <c r="P881" s="66">
        <v>98.99</v>
      </c>
      <c r="Q881" s="39">
        <v>192.06</v>
      </c>
      <c r="R881" s="39">
        <v>224.62</v>
      </c>
      <c r="S881" s="63">
        <v>429.47</v>
      </c>
      <c r="T881" s="62">
        <v>82.09</v>
      </c>
      <c r="U881" s="39">
        <v>159.69999999999999</v>
      </c>
      <c r="V881" s="39">
        <v>187.86</v>
      </c>
      <c r="W881" s="63">
        <v>351.29</v>
      </c>
      <c r="X881" s="359">
        <v>0</v>
      </c>
      <c r="Y881" s="95"/>
      <c r="Z881" s="349"/>
      <c r="AB881" s="95"/>
      <c r="AC881" s="95"/>
      <c r="AD881" s="349"/>
    </row>
    <row r="882" spans="1:30" x14ac:dyDescent="0.25">
      <c r="A882" s="44" t="s">
        <v>710</v>
      </c>
      <c r="B882" s="46">
        <v>9</v>
      </c>
      <c r="C882" s="187" t="s">
        <v>100</v>
      </c>
      <c r="D882" s="54">
        <v>970.25</v>
      </c>
      <c r="E882" s="55">
        <v>1063.3200000000002</v>
      </c>
      <c r="F882" s="55">
        <v>1095.8800000000001</v>
      </c>
      <c r="G882" s="56">
        <v>1300.73</v>
      </c>
      <c r="H882" s="128">
        <v>953.35</v>
      </c>
      <c r="I882" s="55">
        <v>1030.96</v>
      </c>
      <c r="J882" s="55">
        <v>1059.1199999999999</v>
      </c>
      <c r="K882" s="195">
        <v>1222.55</v>
      </c>
      <c r="L882" s="197">
        <v>871.2600000000001</v>
      </c>
      <c r="M882" s="69" t="s">
        <v>739</v>
      </c>
      <c r="N882" s="130">
        <v>21.69</v>
      </c>
      <c r="O882" s="33">
        <v>3.1100000000000003</v>
      </c>
      <c r="P882" s="66">
        <v>98.99</v>
      </c>
      <c r="Q882" s="39">
        <v>192.06</v>
      </c>
      <c r="R882" s="39">
        <v>224.62</v>
      </c>
      <c r="S882" s="63">
        <v>429.47</v>
      </c>
      <c r="T882" s="62">
        <v>82.09</v>
      </c>
      <c r="U882" s="39">
        <v>159.69999999999999</v>
      </c>
      <c r="V882" s="39">
        <v>187.86</v>
      </c>
      <c r="W882" s="63">
        <v>351.29</v>
      </c>
      <c r="X882" s="359">
        <v>0</v>
      </c>
      <c r="Y882" s="95"/>
      <c r="Z882" s="349"/>
      <c r="AB882" s="95"/>
      <c r="AC882" s="95"/>
      <c r="AD882" s="349"/>
    </row>
    <row r="883" spans="1:30" x14ac:dyDescent="0.25">
      <c r="A883" s="44" t="s">
        <v>710</v>
      </c>
      <c r="B883" s="46">
        <v>10</v>
      </c>
      <c r="C883" s="187" t="s">
        <v>100</v>
      </c>
      <c r="D883" s="54">
        <v>914.5</v>
      </c>
      <c r="E883" s="55">
        <v>1007.57</v>
      </c>
      <c r="F883" s="55">
        <v>1040.1300000000001</v>
      </c>
      <c r="G883" s="56">
        <v>1244.98</v>
      </c>
      <c r="H883" s="128">
        <v>897.6</v>
      </c>
      <c r="I883" s="55">
        <v>975.21</v>
      </c>
      <c r="J883" s="55">
        <v>1003.37</v>
      </c>
      <c r="K883" s="195">
        <v>1166.8</v>
      </c>
      <c r="L883" s="197">
        <v>815.51</v>
      </c>
      <c r="M883" s="69" t="s">
        <v>741</v>
      </c>
      <c r="N883" s="130">
        <v>20.3</v>
      </c>
      <c r="O883" s="33">
        <v>3.1100000000000003</v>
      </c>
      <c r="P883" s="66">
        <v>98.99</v>
      </c>
      <c r="Q883" s="39">
        <v>192.06</v>
      </c>
      <c r="R883" s="39">
        <v>224.62</v>
      </c>
      <c r="S883" s="63">
        <v>429.47</v>
      </c>
      <c r="T883" s="62">
        <v>82.09</v>
      </c>
      <c r="U883" s="39">
        <v>159.69999999999999</v>
      </c>
      <c r="V883" s="39">
        <v>187.86</v>
      </c>
      <c r="W883" s="63">
        <v>351.29</v>
      </c>
      <c r="X883" s="359">
        <v>0</v>
      </c>
      <c r="Y883" s="95"/>
      <c r="Z883" s="349"/>
      <c r="AB883" s="95"/>
      <c r="AC883" s="95"/>
      <c r="AD883" s="349"/>
    </row>
    <row r="884" spans="1:30" x14ac:dyDescent="0.25">
      <c r="A884" s="44" t="s">
        <v>710</v>
      </c>
      <c r="B884" s="46">
        <v>11</v>
      </c>
      <c r="C884" s="187" t="s">
        <v>100</v>
      </c>
      <c r="D884" s="54">
        <v>885.04</v>
      </c>
      <c r="E884" s="55">
        <v>978.11</v>
      </c>
      <c r="F884" s="55">
        <v>1010.6700000000001</v>
      </c>
      <c r="G884" s="56">
        <v>1215.52</v>
      </c>
      <c r="H884" s="128">
        <v>868.14</v>
      </c>
      <c r="I884" s="55">
        <v>945.75</v>
      </c>
      <c r="J884" s="55">
        <v>973.91</v>
      </c>
      <c r="K884" s="195">
        <v>1137.3399999999999</v>
      </c>
      <c r="L884" s="197">
        <v>786.05000000000007</v>
      </c>
      <c r="M884" s="69" t="s">
        <v>744</v>
      </c>
      <c r="N884" s="130">
        <v>19.57</v>
      </c>
      <c r="O884" s="33">
        <v>3.1100000000000003</v>
      </c>
      <c r="P884" s="66">
        <v>98.99</v>
      </c>
      <c r="Q884" s="39">
        <v>192.06</v>
      </c>
      <c r="R884" s="39">
        <v>224.62</v>
      </c>
      <c r="S884" s="63">
        <v>429.47</v>
      </c>
      <c r="T884" s="62">
        <v>82.09</v>
      </c>
      <c r="U884" s="39">
        <v>159.69999999999999</v>
      </c>
      <c r="V884" s="39">
        <v>187.86</v>
      </c>
      <c r="W884" s="63">
        <v>351.29</v>
      </c>
      <c r="X884" s="359">
        <v>0</v>
      </c>
      <c r="Y884" s="95"/>
      <c r="Z884" s="349"/>
      <c r="AB884" s="95"/>
      <c r="AC884" s="95"/>
      <c r="AD884" s="349"/>
    </row>
    <row r="885" spans="1:30" x14ac:dyDescent="0.25">
      <c r="A885" s="44" t="s">
        <v>710</v>
      </c>
      <c r="B885" s="46">
        <v>12</v>
      </c>
      <c r="C885" s="187" t="s">
        <v>100</v>
      </c>
      <c r="D885" s="54">
        <v>883.5</v>
      </c>
      <c r="E885" s="55">
        <v>976.56999999999994</v>
      </c>
      <c r="F885" s="55">
        <v>1009.13</v>
      </c>
      <c r="G885" s="56">
        <v>1213.98</v>
      </c>
      <c r="H885" s="128">
        <v>866.6</v>
      </c>
      <c r="I885" s="55">
        <v>944.21</v>
      </c>
      <c r="J885" s="55">
        <v>972.37</v>
      </c>
      <c r="K885" s="195">
        <v>1135.8</v>
      </c>
      <c r="L885" s="197">
        <v>784.51</v>
      </c>
      <c r="M885" s="69" t="s">
        <v>747</v>
      </c>
      <c r="N885" s="130">
        <v>19.53</v>
      </c>
      <c r="O885" s="33">
        <v>3.1100000000000003</v>
      </c>
      <c r="P885" s="66">
        <v>98.99</v>
      </c>
      <c r="Q885" s="39">
        <v>192.06</v>
      </c>
      <c r="R885" s="39">
        <v>224.62</v>
      </c>
      <c r="S885" s="63">
        <v>429.47</v>
      </c>
      <c r="T885" s="62">
        <v>82.09</v>
      </c>
      <c r="U885" s="39">
        <v>159.69999999999999</v>
      </c>
      <c r="V885" s="39">
        <v>187.86</v>
      </c>
      <c r="W885" s="63">
        <v>351.29</v>
      </c>
      <c r="X885" s="359">
        <v>0</v>
      </c>
      <c r="Y885" s="95"/>
      <c r="Z885" s="349"/>
      <c r="AB885" s="95"/>
      <c r="AC885" s="95"/>
      <c r="AD885" s="349"/>
    </row>
    <row r="886" spans="1:30" x14ac:dyDescent="0.25">
      <c r="A886" s="44" t="s">
        <v>710</v>
      </c>
      <c r="B886" s="46">
        <v>13</v>
      </c>
      <c r="C886" s="187" t="s">
        <v>100</v>
      </c>
      <c r="D886" s="54">
        <v>903.9</v>
      </c>
      <c r="E886" s="55">
        <v>996.97</v>
      </c>
      <c r="F886" s="55">
        <v>1029.53</v>
      </c>
      <c r="G886" s="56">
        <v>1234.3800000000001</v>
      </c>
      <c r="H886" s="128">
        <v>887</v>
      </c>
      <c r="I886" s="55">
        <v>964.6099999999999</v>
      </c>
      <c r="J886" s="55">
        <v>992.77</v>
      </c>
      <c r="K886" s="195">
        <v>1156.2</v>
      </c>
      <c r="L886" s="197">
        <v>804.91</v>
      </c>
      <c r="M886" s="69" t="s">
        <v>750</v>
      </c>
      <c r="N886" s="130">
        <v>20.04</v>
      </c>
      <c r="O886" s="33">
        <v>3.1100000000000003</v>
      </c>
      <c r="P886" s="66">
        <v>98.99</v>
      </c>
      <c r="Q886" s="39">
        <v>192.06</v>
      </c>
      <c r="R886" s="39">
        <v>224.62</v>
      </c>
      <c r="S886" s="63">
        <v>429.47</v>
      </c>
      <c r="T886" s="62">
        <v>82.09</v>
      </c>
      <c r="U886" s="39">
        <v>159.69999999999999</v>
      </c>
      <c r="V886" s="39">
        <v>187.86</v>
      </c>
      <c r="W886" s="63">
        <v>351.29</v>
      </c>
      <c r="X886" s="359">
        <v>0</v>
      </c>
      <c r="Y886" s="95"/>
      <c r="Z886" s="349"/>
      <c r="AB886" s="95"/>
      <c r="AC886" s="95"/>
      <c r="AD886" s="349"/>
    </row>
    <row r="887" spans="1:30" x14ac:dyDescent="0.25">
      <c r="A887" s="44" t="s">
        <v>710</v>
      </c>
      <c r="B887" s="46">
        <v>14</v>
      </c>
      <c r="C887" s="187" t="s">
        <v>100</v>
      </c>
      <c r="D887" s="54">
        <v>920.43999999999994</v>
      </c>
      <c r="E887" s="55">
        <v>1013.51</v>
      </c>
      <c r="F887" s="55">
        <v>1046.07</v>
      </c>
      <c r="G887" s="56">
        <v>1250.92</v>
      </c>
      <c r="H887" s="128">
        <v>903.54</v>
      </c>
      <c r="I887" s="55">
        <v>981.14999999999986</v>
      </c>
      <c r="J887" s="55">
        <v>1009.31</v>
      </c>
      <c r="K887" s="195">
        <v>1172.74</v>
      </c>
      <c r="L887" s="197">
        <v>821.45</v>
      </c>
      <c r="M887" s="69" t="s">
        <v>753</v>
      </c>
      <c r="N887" s="130">
        <v>20.45</v>
      </c>
      <c r="O887" s="33">
        <v>3.1100000000000003</v>
      </c>
      <c r="P887" s="66">
        <v>98.99</v>
      </c>
      <c r="Q887" s="39">
        <v>192.06</v>
      </c>
      <c r="R887" s="39">
        <v>224.62</v>
      </c>
      <c r="S887" s="63">
        <v>429.47</v>
      </c>
      <c r="T887" s="62">
        <v>82.09</v>
      </c>
      <c r="U887" s="39">
        <v>159.69999999999999</v>
      </c>
      <c r="V887" s="39">
        <v>187.86</v>
      </c>
      <c r="W887" s="63">
        <v>351.29</v>
      </c>
      <c r="X887" s="359">
        <v>0</v>
      </c>
      <c r="Y887" s="95"/>
      <c r="Z887" s="349"/>
      <c r="AB887" s="95"/>
      <c r="AC887" s="95"/>
      <c r="AD887" s="349"/>
    </row>
    <row r="888" spans="1:30" x14ac:dyDescent="0.25">
      <c r="A888" s="44" t="s">
        <v>710</v>
      </c>
      <c r="B888" s="46">
        <v>15</v>
      </c>
      <c r="C888" s="187" t="s">
        <v>100</v>
      </c>
      <c r="D888" s="54">
        <v>931.43000000000006</v>
      </c>
      <c r="E888" s="55">
        <v>1024.5</v>
      </c>
      <c r="F888" s="55">
        <v>1057.06</v>
      </c>
      <c r="G888" s="56">
        <v>1261.9100000000001</v>
      </c>
      <c r="H888" s="128">
        <v>914.53000000000009</v>
      </c>
      <c r="I888" s="55">
        <v>992.1400000000001</v>
      </c>
      <c r="J888" s="55">
        <v>1020.3000000000001</v>
      </c>
      <c r="K888" s="195">
        <v>1183.73</v>
      </c>
      <c r="L888" s="197">
        <v>832.44</v>
      </c>
      <c r="M888" s="69" t="s">
        <v>757</v>
      </c>
      <c r="N888" s="130">
        <v>20.72</v>
      </c>
      <c r="O888" s="33">
        <v>3.1100000000000003</v>
      </c>
      <c r="P888" s="66">
        <v>98.99</v>
      </c>
      <c r="Q888" s="39">
        <v>192.06</v>
      </c>
      <c r="R888" s="39">
        <v>224.62</v>
      </c>
      <c r="S888" s="63">
        <v>429.47</v>
      </c>
      <c r="T888" s="62">
        <v>82.09</v>
      </c>
      <c r="U888" s="39">
        <v>159.69999999999999</v>
      </c>
      <c r="V888" s="39">
        <v>187.86</v>
      </c>
      <c r="W888" s="63">
        <v>351.29</v>
      </c>
      <c r="X888" s="359">
        <v>0</v>
      </c>
      <c r="Y888" s="95"/>
      <c r="Z888" s="349"/>
      <c r="AB888" s="95"/>
      <c r="AC888" s="95"/>
      <c r="AD888" s="349"/>
    </row>
    <row r="889" spans="1:30" x14ac:dyDescent="0.25">
      <c r="A889" s="44" t="s">
        <v>710</v>
      </c>
      <c r="B889" s="46">
        <v>16</v>
      </c>
      <c r="C889" s="187" t="s">
        <v>100</v>
      </c>
      <c r="D889" s="54">
        <v>914.76</v>
      </c>
      <c r="E889" s="55">
        <v>1007.83</v>
      </c>
      <c r="F889" s="55">
        <v>1040.3900000000001</v>
      </c>
      <c r="G889" s="56">
        <v>1245.24</v>
      </c>
      <c r="H889" s="128">
        <v>897.86</v>
      </c>
      <c r="I889" s="55">
        <v>975.47</v>
      </c>
      <c r="J889" s="55">
        <v>1003.63</v>
      </c>
      <c r="K889" s="195">
        <v>1167.06</v>
      </c>
      <c r="L889" s="197">
        <v>815.77</v>
      </c>
      <c r="M889" s="69" t="s">
        <v>760</v>
      </c>
      <c r="N889" s="130">
        <v>20.309999999999999</v>
      </c>
      <c r="O889" s="33">
        <v>3.1100000000000003</v>
      </c>
      <c r="P889" s="66">
        <v>98.99</v>
      </c>
      <c r="Q889" s="39">
        <v>192.06</v>
      </c>
      <c r="R889" s="39">
        <v>224.62</v>
      </c>
      <c r="S889" s="63">
        <v>429.47</v>
      </c>
      <c r="T889" s="62">
        <v>82.09</v>
      </c>
      <c r="U889" s="39">
        <v>159.69999999999999</v>
      </c>
      <c r="V889" s="39">
        <v>187.86</v>
      </c>
      <c r="W889" s="63">
        <v>351.29</v>
      </c>
      <c r="X889" s="359">
        <v>0</v>
      </c>
      <c r="Y889" s="95"/>
      <c r="Z889" s="349"/>
      <c r="AB889" s="95"/>
      <c r="AC889" s="95"/>
      <c r="AD889" s="349"/>
    </row>
    <row r="890" spans="1:30" x14ac:dyDescent="0.25">
      <c r="A890" s="44" t="s">
        <v>710</v>
      </c>
      <c r="B890" s="46">
        <v>17</v>
      </c>
      <c r="C890" s="187" t="s">
        <v>100</v>
      </c>
      <c r="D890" s="54">
        <v>890.06999999999994</v>
      </c>
      <c r="E890" s="55">
        <v>983.14</v>
      </c>
      <c r="F890" s="55">
        <v>1015.7</v>
      </c>
      <c r="G890" s="56">
        <v>1220.55</v>
      </c>
      <c r="H890" s="128">
        <v>873.17</v>
      </c>
      <c r="I890" s="55">
        <v>950.78</v>
      </c>
      <c r="J890" s="55">
        <v>978.93999999999994</v>
      </c>
      <c r="K890" s="195">
        <v>1142.3699999999999</v>
      </c>
      <c r="L890" s="197">
        <v>791.08</v>
      </c>
      <c r="M890" s="69" t="s">
        <v>763</v>
      </c>
      <c r="N890" s="130">
        <v>19.690000000000001</v>
      </c>
      <c r="O890" s="33">
        <v>3.1100000000000003</v>
      </c>
      <c r="P890" s="66">
        <v>98.99</v>
      </c>
      <c r="Q890" s="39">
        <v>192.06</v>
      </c>
      <c r="R890" s="39">
        <v>224.62</v>
      </c>
      <c r="S890" s="63">
        <v>429.47</v>
      </c>
      <c r="T890" s="62">
        <v>82.09</v>
      </c>
      <c r="U890" s="39">
        <v>159.69999999999999</v>
      </c>
      <c r="V890" s="39">
        <v>187.86</v>
      </c>
      <c r="W890" s="63">
        <v>351.29</v>
      </c>
      <c r="X890" s="359">
        <v>0</v>
      </c>
      <c r="Y890" s="95"/>
      <c r="Z890" s="349"/>
      <c r="AB890" s="95"/>
      <c r="AC890" s="95"/>
      <c r="AD890" s="349"/>
    </row>
    <row r="891" spans="1:30" x14ac:dyDescent="0.25">
      <c r="A891" s="44" t="s">
        <v>710</v>
      </c>
      <c r="B891" s="46">
        <v>18</v>
      </c>
      <c r="C891" s="187" t="s">
        <v>100</v>
      </c>
      <c r="D891" s="54">
        <v>835</v>
      </c>
      <c r="E891" s="55">
        <v>928.07</v>
      </c>
      <c r="F891" s="55">
        <v>960.63</v>
      </c>
      <c r="G891" s="56">
        <v>1165.48</v>
      </c>
      <c r="H891" s="128">
        <v>818.1</v>
      </c>
      <c r="I891" s="55">
        <v>895.71</v>
      </c>
      <c r="J891" s="55">
        <v>923.87</v>
      </c>
      <c r="K891" s="195">
        <v>1087.3</v>
      </c>
      <c r="L891" s="197">
        <v>736.01</v>
      </c>
      <c r="M891" s="69" t="s">
        <v>766</v>
      </c>
      <c r="N891" s="130">
        <v>18.309999999999999</v>
      </c>
      <c r="O891" s="33">
        <v>3.1100000000000003</v>
      </c>
      <c r="P891" s="66">
        <v>98.99</v>
      </c>
      <c r="Q891" s="39">
        <v>192.06</v>
      </c>
      <c r="R891" s="39">
        <v>224.62</v>
      </c>
      <c r="S891" s="63">
        <v>429.47</v>
      </c>
      <c r="T891" s="62">
        <v>82.09</v>
      </c>
      <c r="U891" s="39">
        <v>159.69999999999999</v>
      </c>
      <c r="V891" s="39">
        <v>187.86</v>
      </c>
      <c r="W891" s="63">
        <v>351.29</v>
      </c>
      <c r="X891" s="359">
        <v>0</v>
      </c>
      <c r="Y891" s="95"/>
      <c r="Z891" s="349"/>
      <c r="AB891" s="95"/>
      <c r="AC891" s="95"/>
      <c r="AD891" s="349"/>
    </row>
    <row r="892" spans="1:30" x14ac:dyDescent="0.25">
      <c r="A892" s="44" t="s">
        <v>710</v>
      </c>
      <c r="B892" s="46">
        <v>19</v>
      </c>
      <c r="C892" s="187" t="s">
        <v>100</v>
      </c>
      <c r="D892" s="54">
        <v>885.52</v>
      </c>
      <c r="E892" s="55">
        <v>978.59</v>
      </c>
      <c r="F892" s="55">
        <v>1011.1500000000001</v>
      </c>
      <c r="G892" s="56">
        <v>1216</v>
      </c>
      <c r="H892" s="128">
        <v>868.62</v>
      </c>
      <c r="I892" s="55">
        <v>946.23</v>
      </c>
      <c r="J892" s="55">
        <v>974.39</v>
      </c>
      <c r="K892" s="195">
        <v>1137.82</v>
      </c>
      <c r="L892" s="197">
        <v>786.53000000000009</v>
      </c>
      <c r="M892" s="69" t="s">
        <v>769</v>
      </c>
      <c r="N892" s="130">
        <v>19.579999999999998</v>
      </c>
      <c r="O892" s="33">
        <v>3.1100000000000003</v>
      </c>
      <c r="P892" s="66">
        <v>98.99</v>
      </c>
      <c r="Q892" s="39">
        <v>192.06</v>
      </c>
      <c r="R892" s="39">
        <v>224.62</v>
      </c>
      <c r="S892" s="63">
        <v>429.47</v>
      </c>
      <c r="T892" s="62">
        <v>82.09</v>
      </c>
      <c r="U892" s="39">
        <v>159.69999999999999</v>
      </c>
      <c r="V892" s="39">
        <v>187.86</v>
      </c>
      <c r="W892" s="63">
        <v>351.29</v>
      </c>
      <c r="X892" s="359">
        <v>0</v>
      </c>
      <c r="Y892" s="95"/>
      <c r="Z892" s="349"/>
      <c r="AB892" s="95"/>
      <c r="AC892" s="95"/>
      <c r="AD892" s="349"/>
    </row>
    <row r="893" spans="1:30" x14ac:dyDescent="0.25">
      <c r="A893" s="44" t="s">
        <v>710</v>
      </c>
      <c r="B893" s="46">
        <v>20</v>
      </c>
      <c r="C893" s="187" t="s">
        <v>100</v>
      </c>
      <c r="D893" s="54">
        <v>835.29</v>
      </c>
      <c r="E893" s="55">
        <v>928.36</v>
      </c>
      <c r="F893" s="55">
        <v>960.92000000000007</v>
      </c>
      <c r="G893" s="56">
        <v>1165.77</v>
      </c>
      <c r="H893" s="128">
        <v>818.39</v>
      </c>
      <c r="I893" s="55">
        <v>896</v>
      </c>
      <c r="J893" s="55">
        <v>924.16</v>
      </c>
      <c r="K893" s="195">
        <v>1087.5899999999999</v>
      </c>
      <c r="L893" s="197">
        <v>736.30000000000007</v>
      </c>
      <c r="M893" s="69" t="s">
        <v>772</v>
      </c>
      <c r="N893" s="130">
        <v>18.32</v>
      </c>
      <c r="O893" s="33">
        <v>3.1100000000000003</v>
      </c>
      <c r="P893" s="66">
        <v>98.99</v>
      </c>
      <c r="Q893" s="39">
        <v>192.06</v>
      </c>
      <c r="R893" s="39">
        <v>224.62</v>
      </c>
      <c r="S893" s="63">
        <v>429.47</v>
      </c>
      <c r="T893" s="62">
        <v>82.09</v>
      </c>
      <c r="U893" s="39">
        <v>159.69999999999999</v>
      </c>
      <c r="V893" s="39">
        <v>187.86</v>
      </c>
      <c r="W893" s="63">
        <v>351.29</v>
      </c>
      <c r="X893" s="359">
        <v>0</v>
      </c>
      <c r="Y893" s="95"/>
      <c r="Z893" s="349"/>
      <c r="AB893" s="95"/>
      <c r="AC893" s="95"/>
      <c r="AD893" s="349"/>
    </row>
    <row r="894" spans="1:30" x14ac:dyDescent="0.25">
      <c r="A894" s="44" t="s">
        <v>710</v>
      </c>
      <c r="B894" s="46">
        <v>21</v>
      </c>
      <c r="C894" s="187" t="s">
        <v>100</v>
      </c>
      <c r="D894" s="54">
        <v>896.7</v>
      </c>
      <c r="E894" s="55">
        <v>989.77</v>
      </c>
      <c r="F894" s="55">
        <v>1022.33</v>
      </c>
      <c r="G894" s="56">
        <v>1227.18</v>
      </c>
      <c r="H894" s="128">
        <v>879.80000000000007</v>
      </c>
      <c r="I894" s="55">
        <v>957.41000000000008</v>
      </c>
      <c r="J894" s="55">
        <v>985.57</v>
      </c>
      <c r="K894" s="195">
        <v>1149</v>
      </c>
      <c r="L894" s="197">
        <v>797.71</v>
      </c>
      <c r="M894" s="69" t="s">
        <v>774</v>
      </c>
      <c r="N894" s="130">
        <v>19.86</v>
      </c>
      <c r="O894" s="33">
        <v>3.1100000000000003</v>
      </c>
      <c r="P894" s="66">
        <v>98.99</v>
      </c>
      <c r="Q894" s="39">
        <v>192.06</v>
      </c>
      <c r="R894" s="39">
        <v>224.62</v>
      </c>
      <c r="S894" s="63">
        <v>429.47</v>
      </c>
      <c r="T894" s="62">
        <v>82.09</v>
      </c>
      <c r="U894" s="39">
        <v>159.69999999999999</v>
      </c>
      <c r="V894" s="39">
        <v>187.86</v>
      </c>
      <c r="W894" s="63">
        <v>351.29</v>
      </c>
      <c r="X894" s="359">
        <v>0</v>
      </c>
      <c r="Y894" s="95"/>
      <c r="Z894" s="349"/>
      <c r="AB894" s="95"/>
      <c r="AC894" s="95"/>
      <c r="AD894" s="349"/>
    </row>
    <row r="895" spans="1:30" x14ac:dyDescent="0.25">
      <c r="A895" s="44" t="s">
        <v>710</v>
      </c>
      <c r="B895" s="46">
        <v>22</v>
      </c>
      <c r="C895" s="187" t="s">
        <v>100</v>
      </c>
      <c r="D895" s="54">
        <v>1021.3299999999999</v>
      </c>
      <c r="E895" s="55">
        <v>1114.4000000000001</v>
      </c>
      <c r="F895" s="55">
        <v>1146.96</v>
      </c>
      <c r="G895" s="56">
        <v>1351.81</v>
      </c>
      <c r="H895" s="128">
        <v>1004.4300000000001</v>
      </c>
      <c r="I895" s="55">
        <v>1082.04</v>
      </c>
      <c r="J895" s="55">
        <v>1110.2</v>
      </c>
      <c r="K895" s="195">
        <v>1273.6300000000001</v>
      </c>
      <c r="L895" s="197">
        <v>922.34</v>
      </c>
      <c r="M895" s="69" t="s">
        <v>777</v>
      </c>
      <c r="N895" s="130">
        <v>22.97</v>
      </c>
      <c r="O895" s="33">
        <v>3.1100000000000003</v>
      </c>
      <c r="P895" s="66">
        <v>98.99</v>
      </c>
      <c r="Q895" s="39">
        <v>192.06</v>
      </c>
      <c r="R895" s="39">
        <v>224.62</v>
      </c>
      <c r="S895" s="63">
        <v>429.47</v>
      </c>
      <c r="T895" s="62">
        <v>82.09</v>
      </c>
      <c r="U895" s="39">
        <v>159.69999999999999</v>
      </c>
      <c r="V895" s="39">
        <v>187.86</v>
      </c>
      <c r="W895" s="63">
        <v>351.29</v>
      </c>
      <c r="X895" s="359">
        <v>0</v>
      </c>
      <c r="Y895" s="95"/>
      <c r="Z895" s="349"/>
      <c r="AB895" s="95"/>
      <c r="AC895" s="95"/>
      <c r="AD895" s="349"/>
    </row>
    <row r="896" spans="1:30" x14ac:dyDescent="0.25">
      <c r="A896" s="44" t="s">
        <v>710</v>
      </c>
      <c r="B896" s="46">
        <v>23</v>
      </c>
      <c r="C896" s="187" t="s">
        <v>100</v>
      </c>
      <c r="D896" s="54">
        <v>1351.58</v>
      </c>
      <c r="E896" s="55">
        <v>1444.65</v>
      </c>
      <c r="F896" s="55">
        <v>1477.21</v>
      </c>
      <c r="G896" s="56">
        <v>1682.06</v>
      </c>
      <c r="H896" s="128">
        <v>1334.6799999999998</v>
      </c>
      <c r="I896" s="55">
        <v>1412.29</v>
      </c>
      <c r="J896" s="55">
        <v>1440.4499999999998</v>
      </c>
      <c r="K896" s="195">
        <v>1603.8799999999999</v>
      </c>
      <c r="L896" s="197">
        <v>1252.5899999999999</v>
      </c>
      <c r="M896" s="69" t="s">
        <v>780</v>
      </c>
      <c r="N896" s="130">
        <v>31.22</v>
      </c>
      <c r="O896" s="33">
        <v>3.1100000000000003</v>
      </c>
      <c r="P896" s="66">
        <v>98.99</v>
      </c>
      <c r="Q896" s="39">
        <v>192.06</v>
      </c>
      <c r="R896" s="39">
        <v>224.62</v>
      </c>
      <c r="S896" s="63">
        <v>429.47</v>
      </c>
      <c r="T896" s="62">
        <v>82.09</v>
      </c>
      <c r="U896" s="39">
        <v>159.69999999999999</v>
      </c>
      <c r="V896" s="39">
        <v>187.86</v>
      </c>
      <c r="W896" s="63">
        <v>351.29</v>
      </c>
      <c r="X896" s="359">
        <v>0</v>
      </c>
      <c r="Y896" s="95"/>
      <c r="Z896" s="349"/>
      <c r="AB896" s="95"/>
      <c r="AC896" s="95"/>
      <c r="AD896" s="349"/>
    </row>
    <row r="897" spans="1:30" x14ac:dyDescent="0.25">
      <c r="A897" s="44" t="s">
        <v>781</v>
      </c>
      <c r="B897" s="46">
        <v>0</v>
      </c>
      <c r="C897" s="187" t="s">
        <v>100</v>
      </c>
      <c r="D897" s="54">
        <v>820.44999999999993</v>
      </c>
      <c r="E897" s="55">
        <v>913.52</v>
      </c>
      <c r="F897" s="55">
        <v>946.07999999999993</v>
      </c>
      <c r="G897" s="56">
        <v>1150.93</v>
      </c>
      <c r="H897" s="128">
        <v>803.55</v>
      </c>
      <c r="I897" s="55">
        <v>881.15999999999985</v>
      </c>
      <c r="J897" s="55">
        <v>909.31999999999994</v>
      </c>
      <c r="K897" s="195">
        <v>1072.75</v>
      </c>
      <c r="L897" s="197">
        <v>721.46</v>
      </c>
      <c r="M897" s="69" t="s">
        <v>784</v>
      </c>
      <c r="N897" s="130">
        <v>17.95</v>
      </c>
      <c r="O897" s="33">
        <v>3.1100000000000003</v>
      </c>
      <c r="P897" s="66">
        <v>98.99</v>
      </c>
      <c r="Q897" s="39">
        <v>192.06</v>
      </c>
      <c r="R897" s="39">
        <v>224.62</v>
      </c>
      <c r="S897" s="63">
        <v>429.47</v>
      </c>
      <c r="T897" s="62">
        <v>82.09</v>
      </c>
      <c r="U897" s="39">
        <v>159.69999999999999</v>
      </c>
      <c r="V897" s="39">
        <v>187.86</v>
      </c>
      <c r="W897" s="63">
        <v>351.29</v>
      </c>
      <c r="X897" s="359">
        <v>0</v>
      </c>
      <c r="Y897" s="95"/>
      <c r="Z897" s="349"/>
      <c r="AB897" s="95"/>
      <c r="AC897" s="95"/>
      <c r="AD897" s="349"/>
    </row>
    <row r="898" spans="1:30" x14ac:dyDescent="0.25">
      <c r="A898" s="44" t="s">
        <v>781</v>
      </c>
      <c r="B898" s="46">
        <v>1</v>
      </c>
      <c r="C898" s="187" t="s">
        <v>100</v>
      </c>
      <c r="D898" s="54">
        <v>805.8900000000001</v>
      </c>
      <c r="E898" s="55">
        <v>898.96</v>
      </c>
      <c r="F898" s="55">
        <v>931.52</v>
      </c>
      <c r="G898" s="56">
        <v>1136.3700000000001</v>
      </c>
      <c r="H898" s="128">
        <v>788.99000000000012</v>
      </c>
      <c r="I898" s="55">
        <v>866.60000000000014</v>
      </c>
      <c r="J898" s="55">
        <v>894.7600000000001</v>
      </c>
      <c r="K898" s="195">
        <v>1058.19</v>
      </c>
      <c r="L898" s="197">
        <v>706.90000000000009</v>
      </c>
      <c r="M898" s="69" t="s">
        <v>787</v>
      </c>
      <c r="N898" s="130">
        <v>17.59</v>
      </c>
      <c r="O898" s="33">
        <v>3.1100000000000003</v>
      </c>
      <c r="P898" s="66">
        <v>98.99</v>
      </c>
      <c r="Q898" s="39">
        <v>192.06</v>
      </c>
      <c r="R898" s="39">
        <v>224.62</v>
      </c>
      <c r="S898" s="63">
        <v>429.47</v>
      </c>
      <c r="T898" s="62">
        <v>82.09</v>
      </c>
      <c r="U898" s="39">
        <v>159.69999999999999</v>
      </c>
      <c r="V898" s="39">
        <v>187.86</v>
      </c>
      <c r="W898" s="63">
        <v>351.29</v>
      </c>
      <c r="X898" s="359">
        <v>0</v>
      </c>
      <c r="Y898" s="95"/>
      <c r="Z898" s="349"/>
      <c r="AB898" s="95"/>
      <c r="AC898" s="95"/>
      <c r="AD898" s="349"/>
    </row>
    <row r="899" spans="1:30" x14ac:dyDescent="0.25">
      <c r="A899" s="44" t="s">
        <v>781</v>
      </c>
      <c r="B899" s="46">
        <v>2</v>
      </c>
      <c r="C899" s="187" t="s">
        <v>100</v>
      </c>
      <c r="D899" s="54">
        <v>813.15</v>
      </c>
      <c r="E899" s="55">
        <v>906.22</v>
      </c>
      <c r="F899" s="55">
        <v>938.78</v>
      </c>
      <c r="G899" s="56">
        <v>1143.6300000000001</v>
      </c>
      <c r="H899" s="128">
        <v>796.25</v>
      </c>
      <c r="I899" s="55">
        <v>873.8599999999999</v>
      </c>
      <c r="J899" s="55">
        <v>902.02</v>
      </c>
      <c r="K899" s="195">
        <v>1065.45</v>
      </c>
      <c r="L899" s="197">
        <v>714.16</v>
      </c>
      <c r="M899" s="69" t="s">
        <v>790</v>
      </c>
      <c r="N899" s="130">
        <v>17.77</v>
      </c>
      <c r="O899" s="33">
        <v>3.1100000000000003</v>
      </c>
      <c r="P899" s="66">
        <v>98.99</v>
      </c>
      <c r="Q899" s="39">
        <v>192.06</v>
      </c>
      <c r="R899" s="39">
        <v>224.62</v>
      </c>
      <c r="S899" s="63">
        <v>429.47</v>
      </c>
      <c r="T899" s="62">
        <v>82.09</v>
      </c>
      <c r="U899" s="39">
        <v>159.69999999999999</v>
      </c>
      <c r="V899" s="39">
        <v>187.86</v>
      </c>
      <c r="W899" s="63">
        <v>351.29</v>
      </c>
      <c r="X899" s="359">
        <v>0</v>
      </c>
      <c r="Y899" s="95"/>
      <c r="Z899" s="349"/>
      <c r="AB899" s="95"/>
      <c r="AC899" s="95"/>
      <c r="AD899" s="349"/>
    </row>
    <row r="900" spans="1:30" x14ac:dyDescent="0.25">
      <c r="A900" s="44" t="s">
        <v>781</v>
      </c>
      <c r="B900" s="46">
        <v>3</v>
      </c>
      <c r="C900" s="187" t="s">
        <v>100</v>
      </c>
      <c r="D900" s="54">
        <v>879.18999999999994</v>
      </c>
      <c r="E900" s="55">
        <v>972.26</v>
      </c>
      <c r="F900" s="55">
        <v>1004.8199999999999</v>
      </c>
      <c r="G900" s="56">
        <v>1209.67</v>
      </c>
      <c r="H900" s="128">
        <v>862.29</v>
      </c>
      <c r="I900" s="55">
        <v>939.89999999999986</v>
      </c>
      <c r="J900" s="55">
        <v>968.06</v>
      </c>
      <c r="K900" s="195">
        <v>1131.49</v>
      </c>
      <c r="L900" s="197">
        <v>780.19999999999993</v>
      </c>
      <c r="M900" s="69" t="s">
        <v>793</v>
      </c>
      <c r="N900" s="130">
        <v>19.420000000000002</v>
      </c>
      <c r="O900" s="33">
        <v>3.1100000000000003</v>
      </c>
      <c r="P900" s="66">
        <v>98.99</v>
      </c>
      <c r="Q900" s="39">
        <v>192.06</v>
      </c>
      <c r="R900" s="39">
        <v>224.62</v>
      </c>
      <c r="S900" s="63">
        <v>429.47</v>
      </c>
      <c r="T900" s="62">
        <v>82.09</v>
      </c>
      <c r="U900" s="39">
        <v>159.69999999999999</v>
      </c>
      <c r="V900" s="39">
        <v>187.86</v>
      </c>
      <c r="W900" s="63">
        <v>351.29</v>
      </c>
      <c r="X900" s="359">
        <v>0</v>
      </c>
      <c r="Y900" s="95"/>
      <c r="Z900" s="349"/>
      <c r="AB900" s="95"/>
      <c r="AC900" s="95"/>
      <c r="AD900" s="349"/>
    </row>
    <row r="901" spans="1:30" x14ac:dyDescent="0.25">
      <c r="A901" s="44" t="s">
        <v>781</v>
      </c>
      <c r="B901" s="46">
        <v>4</v>
      </c>
      <c r="C901" s="187" t="s">
        <v>100</v>
      </c>
      <c r="D901" s="54">
        <v>937.84</v>
      </c>
      <c r="E901" s="55">
        <v>1030.9100000000001</v>
      </c>
      <c r="F901" s="55">
        <v>1063.47</v>
      </c>
      <c r="G901" s="56">
        <v>1268.3200000000002</v>
      </c>
      <c r="H901" s="128">
        <v>920.94</v>
      </c>
      <c r="I901" s="55">
        <v>998.55</v>
      </c>
      <c r="J901" s="55">
        <v>1026.71</v>
      </c>
      <c r="K901" s="195">
        <v>1190.1400000000001</v>
      </c>
      <c r="L901" s="197">
        <v>838.85</v>
      </c>
      <c r="M901" s="69" t="s">
        <v>670</v>
      </c>
      <c r="N901" s="130">
        <v>20.88</v>
      </c>
      <c r="O901" s="33">
        <v>3.1100000000000003</v>
      </c>
      <c r="P901" s="66">
        <v>98.99</v>
      </c>
      <c r="Q901" s="39">
        <v>192.06</v>
      </c>
      <c r="R901" s="39">
        <v>224.62</v>
      </c>
      <c r="S901" s="63">
        <v>429.47</v>
      </c>
      <c r="T901" s="62">
        <v>82.09</v>
      </c>
      <c r="U901" s="39">
        <v>159.69999999999999</v>
      </c>
      <c r="V901" s="39">
        <v>187.86</v>
      </c>
      <c r="W901" s="63">
        <v>351.29</v>
      </c>
      <c r="X901" s="359">
        <v>0</v>
      </c>
      <c r="Y901" s="95"/>
      <c r="Z901" s="349"/>
      <c r="AB901" s="95"/>
      <c r="AC901" s="95"/>
      <c r="AD901" s="349"/>
    </row>
    <row r="902" spans="1:30" x14ac:dyDescent="0.25">
      <c r="A902" s="44" t="s">
        <v>781</v>
      </c>
      <c r="B902" s="46">
        <v>5</v>
      </c>
      <c r="C902" s="187" t="s">
        <v>100</v>
      </c>
      <c r="D902" s="54">
        <v>952.32</v>
      </c>
      <c r="E902" s="55">
        <v>1045.3900000000001</v>
      </c>
      <c r="F902" s="55">
        <v>1077.95</v>
      </c>
      <c r="G902" s="56">
        <v>1282.8000000000002</v>
      </c>
      <c r="H902" s="128">
        <v>935.42000000000007</v>
      </c>
      <c r="I902" s="55">
        <v>1013.03</v>
      </c>
      <c r="J902" s="55">
        <v>1041.19</v>
      </c>
      <c r="K902" s="195">
        <v>1204.6200000000001</v>
      </c>
      <c r="L902" s="197">
        <v>853.33</v>
      </c>
      <c r="M902" s="69" t="s">
        <v>797</v>
      </c>
      <c r="N902" s="130">
        <v>21.25</v>
      </c>
      <c r="O902" s="33">
        <v>3.1100000000000003</v>
      </c>
      <c r="P902" s="66">
        <v>98.99</v>
      </c>
      <c r="Q902" s="39">
        <v>192.06</v>
      </c>
      <c r="R902" s="39">
        <v>224.62</v>
      </c>
      <c r="S902" s="63">
        <v>429.47</v>
      </c>
      <c r="T902" s="62">
        <v>82.09</v>
      </c>
      <c r="U902" s="39">
        <v>159.69999999999999</v>
      </c>
      <c r="V902" s="39">
        <v>187.86</v>
      </c>
      <c r="W902" s="63">
        <v>351.29</v>
      </c>
      <c r="X902" s="359">
        <v>0</v>
      </c>
      <c r="Y902" s="95"/>
      <c r="Z902" s="349"/>
      <c r="AB902" s="95"/>
      <c r="AC902" s="95"/>
      <c r="AD902" s="349"/>
    </row>
    <row r="903" spans="1:30" x14ac:dyDescent="0.25">
      <c r="A903" s="44" t="s">
        <v>781</v>
      </c>
      <c r="B903" s="46">
        <v>6</v>
      </c>
      <c r="C903" s="187" t="s">
        <v>100</v>
      </c>
      <c r="D903" s="54">
        <v>952.17000000000007</v>
      </c>
      <c r="E903" s="55">
        <v>1045.24</v>
      </c>
      <c r="F903" s="55">
        <v>1077.8</v>
      </c>
      <c r="G903" s="56">
        <v>1282.6500000000001</v>
      </c>
      <c r="H903" s="128">
        <v>935.2700000000001</v>
      </c>
      <c r="I903" s="55">
        <v>1012.8800000000001</v>
      </c>
      <c r="J903" s="55">
        <v>1041.04</v>
      </c>
      <c r="K903" s="195">
        <v>1204.47</v>
      </c>
      <c r="L903" s="197">
        <v>853.18000000000006</v>
      </c>
      <c r="M903" s="69" t="s">
        <v>800</v>
      </c>
      <c r="N903" s="130">
        <v>21.24</v>
      </c>
      <c r="O903" s="33">
        <v>3.1100000000000003</v>
      </c>
      <c r="P903" s="66">
        <v>98.99</v>
      </c>
      <c r="Q903" s="39">
        <v>192.06</v>
      </c>
      <c r="R903" s="39">
        <v>224.62</v>
      </c>
      <c r="S903" s="63">
        <v>429.47</v>
      </c>
      <c r="T903" s="62">
        <v>82.09</v>
      </c>
      <c r="U903" s="39">
        <v>159.69999999999999</v>
      </c>
      <c r="V903" s="39">
        <v>187.86</v>
      </c>
      <c r="W903" s="63">
        <v>351.29</v>
      </c>
      <c r="X903" s="359">
        <v>0</v>
      </c>
      <c r="Y903" s="95"/>
      <c r="Z903" s="349"/>
      <c r="AB903" s="95"/>
      <c r="AC903" s="95"/>
      <c r="AD903" s="349"/>
    </row>
    <row r="904" spans="1:30" x14ac:dyDescent="0.25">
      <c r="A904" s="44" t="s">
        <v>781</v>
      </c>
      <c r="B904" s="46">
        <v>7</v>
      </c>
      <c r="C904" s="187" t="s">
        <v>100</v>
      </c>
      <c r="D904" s="54">
        <v>830.54</v>
      </c>
      <c r="E904" s="55">
        <v>923.61</v>
      </c>
      <c r="F904" s="55">
        <v>956.17000000000007</v>
      </c>
      <c r="G904" s="56">
        <v>1161.02</v>
      </c>
      <c r="H904" s="128">
        <v>813.64</v>
      </c>
      <c r="I904" s="55">
        <v>891.25</v>
      </c>
      <c r="J904" s="55">
        <v>919.41</v>
      </c>
      <c r="K904" s="195">
        <v>1082.8399999999999</v>
      </c>
      <c r="L904" s="197">
        <v>731.55000000000007</v>
      </c>
      <c r="M904" s="69" t="s">
        <v>803</v>
      </c>
      <c r="N904" s="130">
        <v>18.2</v>
      </c>
      <c r="O904" s="33">
        <v>3.1100000000000003</v>
      </c>
      <c r="P904" s="66">
        <v>98.99</v>
      </c>
      <c r="Q904" s="39">
        <v>192.06</v>
      </c>
      <c r="R904" s="39">
        <v>224.62</v>
      </c>
      <c r="S904" s="63">
        <v>429.47</v>
      </c>
      <c r="T904" s="62">
        <v>82.09</v>
      </c>
      <c r="U904" s="39">
        <v>159.69999999999999</v>
      </c>
      <c r="V904" s="39">
        <v>187.86</v>
      </c>
      <c r="W904" s="63">
        <v>351.29</v>
      </c>
      <c r="X904" s="359">
        <v>0</v>
      </c>
      <c r="Y904" s="95"/>
      <c r="Z904" s="349"/>
      <c r="AB904" s="95"/>
      <c r="AC904" s="95"/>
      <c r="AD904" s="349"/>
    </row>
    <row r="905" spans="1:30" x14ac:dyDescent="0.25">
      <c r="A905" s="44" t="s">
        <v>781</v>
      </c>
      <c r="B905" s="46">
        <v>8</v>
      </c>
      <c r="C905" s="187" t="s">
        <v>100</v>
      </c>
      <c r="D905" s="54">
        <v>1064.79</v>
      </c>
      <c r="E905" s="55">
        <v>1157.8599999999999</v>
      </c>
      <c r="F905" s="55">
        <v>1190.42</v>
      </c>
      <c r="G905" s="56">
        <v>1395.27</v>
      </c>
      <c r="H905" s="128">
        <v>1047.8899999999999</v>
      </c>
      <c r="I905" s="55">
        <v>1125.5</v>
      </c>
      <c r="J905" s="55">
        <v>1153.6599999999999</v>
      </c>
      <c r="K905" s="195">
        <v>1317.09</v>
      </c>
      <c r="L905" s="197">
        <v>965.8</v>
      </c>
      <c r="M905" s="69" t="s">
        <v>806</v>
      </c>
      <c r="N905" s="130">
        <v>24.06</v>
      </c>
      <c r="O905" s="33">
        <v>3.1100000000000003</v>
      </c>
      <c r="P905" s="66">
        <v>98.99</v>
      </c>
      <c r="Q905" s="39">
        <v>192.06</v>
      </c>
      <c r="R905" s="39">
        <v>224.62</v>
      </c>
      <c r="S905" s="63">
        <v>429.47</v>
      </c>
      <c r="T905" s="62">
        <v>82.09</v>
      </c>
      <c r="U905" s="39">
        <v>159.69999999999999</v>
      </c>
      <c r="V905" s="39">
        <v>187.86</v>
      </c>
      <c r="W905" s="63">
        <v>351.29</v>
      </c>
      <c r="X905" s="359">
        <v>0</v>
      </c>
      <c r="Y905" s="95"/>
      <c r="Z905" s="349"/>
      <c r="AB905" s="95"/>
      <c r="AC905" s="95"/>
      <c r="AD905" s="349"/>
    </row>
    <row r="906" spans="1:30" x14ac:dyDescent="0.25">
      <c r="A906" s="44" t="s">
        <v>781</v>
      </c>
      <c r="B906" s="46">
        <v>9</v>
      </c>
      <c r="C906" s="187" t="s">
        <v>100</v>
      </c>
      <c r="D906" s="54">
        <v>964.74</v>
      </c>
      <c r="E906" s="55">
        <v>1057.81</v>
      </c>
      <c r="F906" s="55">
        <v>1090.3700000000001</v>
      </c>
      <c r="G906" s="56">
        <v>1295.22</v>
      </c>
      <c r="H906" s="128">
        <v>947.84</v>
      </c>
      <c r="I906" s="55">
        <v>1025.45</v>
      </c>
      <c r="J906" s="55">
        <v>1053.6100000000001</v>
      </c>
      <c r="K906" s="195">
        <v>1217.04</v>
      </c>
      <c r="L906" s="197">
        <v>865.75</v>
      </c>
      <c r="M906" s="69" t="s">
        <v>810</v>
      </c>
      <c r="N906" s="130">
        <v>21.56</v>
      </c>
      <c r="O906" s="33">
        <v>3.1100000000000003</v>
      </c>
      <c r="P906" s="66">
        <v>98.99</v>
      </c>
      <c r="Q906" s="39">
        <v>192.06</v>
      </c>
      <c r="R906" s="39">
        <v>224.62</v>
      </c>
      <c r="S906" s="63">
        <v>429.47</v>
      </c>
      <c r="T906" s="62">
        <v>82.09</v>
      </c>
      <c r="U906" s="39">
        <v>159.69999999999999</v>
      </c>
      <c r="V906" s="39">
        <v>187.86</v>
      </c>
      <c r="W906" s="63">
        <v>351.29</v>
      </c>
      <c r="X906" s="359">
        <v>0</v>
      </c>
      <c r="Y906" s="95"/>
      <c r="Z906" s="349"/>
      <c r="AB906" s="95"/>
      <c r="AC906" s="95"/>
      <c r="AD906" s="349"/>
    </row>
    <row r="907" spans="1:30" x14ac:dyDescent="0.25">
      <c r="A907" s="44" t="s">
        <v>781</v>
      </c>
      <c r="B907" s="46">
        <v>10</v>
      </c>
      <c r="C907" s="187" t="s">
        <v>100</v>
      </c>
      <c r="D907" s="54">
        <v>911.69</v>
      </c>
      <c r="E907" s="55">
        <v>1004.76</v>
      </c>
      <c r="F907" s="55">
        <v>1037.32</v>
      </c>
      <c r="G907" s="56">
        <v>1242.17</v>
      </c>
      <c r="H907" s="128">
        <v>894.79000000000008</v>
      </c>
      <c r="I907" s="55">
        <v>972.40000000000009</v>
      </c>
      <c r="J907" s="55">
        <v>1000.5600000000001</v>
      </c>
      <c r="K907" s="195">
        <v>1163.99</v>
      </c>
      <c r="L907" s="197">
        <v>812.7</v>
      </c>
      <c r="M907" s="69" t="s">
        <v>814</v>
      </c>
      <c r="N907" s="130">
        <v>20.23</v>
      </c>
      <c r="O907" s="33">
        <v>3.1100000000000003</v>
      </c>
      <c r="P907" s="66">
        <v>98.99</v>
      </c>
      <c r="Q907" s="39">
        <v>192.06</v>
      </c>
      <c r="R907" s="39">
        <v>224.62</v>
      </c>
      <c r="S907" s="63">
        <v>429.47</v>
      </c>
      <c r="T907" s="62">
        <v>82.09</v>
      </c>
      <c r="U907" s="39">
        <v>159.69999999999999</v>
      </c>
      <c r="V907" s="39">
        <v>187.86</v>
      </c>
      <c r="W907" s="63">
        <v>351.29</v>
      </c>
      <c r="X907" s="359">
        <v>0</v>
      </c>
      <c r="Y907" s="95"/>
      <c r="Z907" s="349"/>
      <c r="AB907" s="95"/>
      <c r="AC907" s="95"/>
      <c r="AD907" s="349"/>
    </row>
    <row r="908" spans="1:30" x14ac:dyDescent="0.25">
      <c r="A908" s="44" t="s">
        <v>781</v>
      </c>
      <c r="B908" s="46">
        <v>11</v>
      </c>
      <c r="C908" s="187" t="s">
        <v>100</v>
      </c>
      <c r="D908" s="54">
        <v>899.16</v>
      </c>
      <c r="E908" s="55">
        <v>992.23</v>
      </c>
      <c r="F908" s="55">
        <v>1024.79</v>
      </c>
      <c r="G908" s="56">
        <v>1229.6399999999999</v>
      </c>
      <c r="H908" s="128">
        <v>882.26</v>
      </c>
      <c r="I908" s="55">
        <v>959.86999999999989</v>
      </c>
      <c r="J908" s="55">
        <v>988.03</v>
      </c>
      <c r="K908" s="195">
        <v>1151.46</v>
      </c>
      <c r="L908" s="197">
        <v>800.17</v>
      </c>
      <c r="M908" s="69" t="s">
        <v>817</v>
      </c>
      <c r="N908" s="130">
        <v>19.920000000000002</v>
      </c>
      <c r="O908" s="33">
        <v>3.1100000000000003</v>
      </c>
      <c r="P908" s="66">
        <v>98.99</v>
      </c>
      <c r="Q908" s="39">
        <v>192.06</v>
      </c>
      <c r="R908" s="39">
        <v>224.62</v>
      </c>
      <c r="S908" s="63">
        <v>429.47</v>
      </c>
      <c r="T908" s="62">
        <v>82.09</v>
      </c>
      <c r="U908" s="39">
        <v>159.69999999999999</v>
      </c>
      <c r="V908" s="39">
        <v>187.86</v>
      </c>
      <c r="W908" s="63">
        <v>351.29</v>
      </c>
      <c r="X908" s="359">
        <v>0</v>
      </c>
      <c r="Y908" s="95"/>
      <c r="Z908" s="349"/>
      <c r="AB908" s="95"/>
      <c r="AC908" s="95"/>
      <c r="AD908" s="349"/>
    </row>
    <row r="909" spans="1:30" x14ac:dyDescent="0.25">
      <c r="A909" s="44" t="s">
        <v>781</v>
      </c>
      <c r="B909" s="46">
        <v>12</v>
      </c>
      <c r="C909" s="187" t="s">
        <v>100</v>
      </c>
      <c r="D909" s="54">
        <v>899.6</v>
      </c>
      <c r="E909" s="55">
        <v>992.67000000000007</v>
      </c>
      <c r="F909" s="55">
        <v>1025.23</v>
      </c>
      <c r="G909" s="56">
        <v>1230.0800000000002</v>
      </c>
      <c r="H909" s="128">
        <v>882.7</v>
      </c>
      <c r="I909" s="55">
        <v>960.31</v>
      </c>
      <c r="J909" s="55">
        <v>988.47</v>
      </c>
      <c r="K909" s="195">
        <v>1151.9000000000001</v>
      </c>
      <c r="L909" s="197">
        <v>800.61</v>
      </c>
      <c r="M909" s="69" t="s">
        <v>820</v>
      </c>
      <c r="N909" s="130">
        <v>19.93</v>
      </c>
      <c r="O909" s="33">
        <v>3.1100000000000003</v>
      </c>
      <c r="P909" s="66">
        <v>98.99</v>
      </c>
      <c r="Q909" s="39">
        <v>192.06</v>
      </c>
      <c r="R909" s="39">
        <v>224.62</v>
      </c>
      <c r="S909" s="63">
        <v>429.47</v>
      </c>
      <c r="T909" s="62">
        <v>82.09</v>
      </c>
      <c r="U909" s="39">
        <v>159.69999999999999</v>
      </c>
      <c r="V909" s="39">
        <v>187.86</v>
      </c>
      <c r="W909" s="63">
        <v>351.29</v>
      </c>
      <c r="X909" s="359">
        <v>0</v>
      </c>
      <c r="Y909" s="95"/>
      <c r="Z909" s="349"/>
      <c r="AB909" s="95"/>
      <c r="AC909" s="95"/>
      <c r="AD909" s="349"/>
    </row>
    <row r="910" spans="1:30" x14ac:dyDescent="0.25">
      <c r="A910" s="44" t="s">
        <v>781</v>
      </c>
      <c r="B910" s="46">
        <v>13</v>
      </c>
      <c r="C910" s="187" t="s">
        <v>100</v>
      </c>
      <c r="D910" s="54">
        <v>913.37</v>
      </c>
      <c r="E910" s="55">
        <v>1006.44</v>
      </c>
      <c r="F910" s="55">
        <v>1039</v>
      </c>
      <c r="G910" s="56">
        <v>1243.8499999999999</v>
      </c>
      <c r="H910" s="128">
        <v>896.47</v>
      </c>
      <c r="I910" s="55">
        <v>974.07999999999993</v>
      </c>
      <c r="J910" s="55">
        <v>1002.24</v>
      </c>
      <c r="K910" s="195">
        <v>1165.67</v>
      </c>
      <c r="L910" s="197">
        <v>814.38</v>
      </c>
      <c r="M910" s="69" t="s">
        <v>824</v>
      </c>
      <c r="N910" s="130">
        <v>20.27</v>
      </c>
      <c r="O910" s="33">
        <v>3.1100000000000003</v>
      </c>
      <c r="P910" s="66">
        <v>98.99</v>
      </c>
      <c r="Q910" s="39">
        <v>192.06</v>
      </c>
      <c r="R910" s="39">
        <v>224.62</v>
      </c>
      <c r="S910" s="63">
        <v>429.47</v>
      </c>
      <c r="T910" s="62">
        <v>82.09</v>
      </c>
      <c r="U910" s="39">
        <v>159.69999999999999</v>
      </c>
      <c r="V910" s="39">
        <v>187.86</v>
      </c>
      <c r="W910" s="63">
        <v>351.29</v>
      </c>
      <c r="X910" s="359">
        <v>0</v>
      </c>
      <c r="Y910" s="95"/>
      <c r="Z910" s="349"/>
      <c r="AB910" s="95"/>
      <c r="AC910" s="95"/>
      <c r="AD910" s="349"/>
    </row>
    <row r="911" spans="1:30" x14ac:dyDescent="0.25">
      <c r="A911" s="44" t="s">
        <v>781</v>
      </c>
      <c r="B911" s="46">
        <v>14</v>
      </c>
      <c r="C911" s="187" t="s">
        <v>100</v>
      </c>
      <c r="D911" s="54">
        <v>925.46999999999991</v>
      </c>
      <c r="E911" s="55">
        <v>1018.54</v>
      </c>
      <c r="F911" s="55">
        <v>1051.0999999999999</v>
      </c>
      <c r="G911" s="56">
        <v>1255.95</v>
      </c>
      <c r="H911" s="128">
        <v>908.57</v>
      </c>
      <c r="I911" s="55">
        <v>986.18000000000006</v>
      </c>
      <c r="J911" s="55">
        <v>1014.34</v>
      </c>
      <c r="K911" s="195">
        <v>1177.77</v>
      </c>
      <c r="L911" s="197">
        <v>826.48</v>
      </c>
      <c r="M911" s="69" t="s">
        <v>828</v>
      </c>
      <c r="N911" s="130">
        <v>20.58</v>
      </c>
      <c r="O911" s="33">
        <v>3.1100000000000003</v>
      </c>
      <c r="P911" s="66">
        <v>98.99</v>
      </c>
      <c r="Q911" s="39">
        <v>192.06</v>
      </c>
      <c r="R911" s="39">
        <v>224.62</v>
      </c>
      <c r="S911" s="63">
        <v>429.47</v>
      </c>
      <c r="T911" s="62">
        <v>82.09</v>
      </c>
      <c r="U911" s="39">
        <v>159.69999999999999</v>
      </c>
      <c r="V911" s="39">
        <v>187.86</v>
      </c>
      <c r="W911" s="63">
        <v>351.29</v>
      </c>
      <c r="X911" s="359">
        <v>0</v>
      </c>
      <c r="Y911" s="95"/>
      <c r="Z911" s="349"/>
      <c r="AB911" s="95"/>
      <c r="AC911" s="95"/>
      <c r="AD911" s="349"/>
    </row>
    <row r="912" spans="1:30" x14ac:dyDescent="0.25">
      <c r="A912" s="44" t="s">
        <v>781</v>
      </c>
      <c r="B912" s="46">
        <v>15</v>
      </c>
      <c r="C912" s="187" t="s">
        <v>100</v>
      </c>
      <c r="D912" s="54">
        <v>925.51</v>
      </c>
      <c r="E912" s="55">
        <v>1018.58</v>
      </c>
      <c r="F912" s="55">
        <v>1051.1400000000001</v>
      </c>
      <c r="G912" s="56">
        <v>1255.99</v>
      </c>
      <c r="H912" s="128">
        <v>908.61</v>
      </c>
      <c r="I912" s="55">
        <v>986.22</v>
      </c>
      <c r="J912" s="55">
        <v>1014.38</v>
      </c>
      <c r="K912" s="195">
        <v>1177.81</v>
      </c>
      <c r="L912" s="197">
        <v>826.5200000000001</v>
      </c>
      <c r="M912" s="69" t="s">
        <v>832</v>
      </c>
      <c r="N912" s="130">
        <v>20.58</v>
      </c>
      <c r="O912" s="33">
        <v>3.1100000000000003</v>
      </c>
      <c r="P912" s="66">
        <v>98.99</v>
      </c>
      <c r="Q912" s="39">
        <v>192.06</v>
      </c>
      <c r="R912" s="39">
        <v>224.62</v>
      </c>
      <c r="S912" s="63">
        <v>429.47</v>
      </c>
      <c r="T912" s="62">
        <v>82.09</v>
      </c>
      <c r="U912" s="39">
        <v>159.69999999999999</v>
      </c>
      <c r="V912" s="39">
        <v>187.86</v>
      </c>
      <c r="W912" s="63">
        <v>351.29</v>
      </c>
      <c r="X912" s="359">
        <v>0</v>
      </c>
      <c r="Y912" s="95"/>
      <c r="Z912" s="349"/>
      <c r="AB912" s="95"/>
      <c r="AC912" s="95"/>
      <c r="AD912" s="349"/>
    </row>
    <row r="913" spans="1:30" x14ac:dyDescent="0.25">
      <c r="A913" s="44" t="s">
        <v>781</v>
      </c>
      <c r="B913" s="46">
        <v>16</v>
      </c>
      <c r="C913" s="187" t="s">
        <v>100</v>
      </c>
      <c r="D913" s="54">
        <v>907.22</v>
      </c>
      <c r="E913" s="55">
        <v>1000.29</v>
      </c>
      <c r="F913" s="55">
        <v>1032.8499999999999</v>
      </c>
      <c r="G913" s="56">
        <v>1237.7</v>
      </c>
      <c r="H913" s="128">
        <v>890.32</v>
      </c>
      <c r="I913" s="55">
        <v>967.93000000000006</v>
      </c>
      <c r="J913" s="55">
        <v>996.09</v>
      </c>
      <c r="K913" s="195">
        <v>1159.52</v>
      </c>
      <c r="L913" s="197">
        <v>808.23</v>
      </c>
      <c r="M913" s="69" t="s">
        <v>836</v>
      </c>
      <c r="N913" s="130">
        <v>20.12</v>
      </c>
      <c r="O913" s="33">
        <v>3.1100000000000003</v>
      </c>
      <c r="P913" s="66">
        <v>98.99</v>
      </c>
      <c r="Q913" s="39">
        <v>192.06</v>
      </c>
      <c r="R913" s="39">
        <v>224.62</v>
      </c>
      <c r="S913" s="63">
        <v>429.47</v>
      </c>
      <c r="T913" s="62">
        <v>82.09</v>
      </c>
      <c r="U913" s="39">
        <v>159.69999999999999</v>
      </c>
      <c r="V913" s="39">
        <v>187.86</v>
      </c>
      <c r="W913" s="63">
        <v>351.29</v>
      </c>
      <c r="X913" s="359">
        <v>0</v>
      </c>
      <c r="Y913" s="95"/>
      <c r="Z913" s="349"/>
      <c r="AB913" s="95"/>
      <c r="AC913" s="95"/>
      <c r="AD913" s="349"/>
    </row>
    <row r="914" spans="1:30" x14ac:dyDescent="0.25">
      <c r="A914" s="44" t="s">
        <v>781</v>
      </c>
      <c r="B914" s="46">
        <v>17</v>
      </c>
      <c r="C914" s="187" t="s">
        <v>100</v>
      </c>
      <c r="D914" s="54">
        <v>883.73</v>
      </c>
      <c r="E914" s="55">
        <v>976.8</v>
      </c>
      <c r="F914" s="55">
        <v>1009.36</v>
      </c>
      <c r="G914" s="56">
        <v>1214.21</v>
      </c>
      <c r="H914" s="128">
        <v>866.83</v>
      </c>
      <c r="I914" s="55">
        <v>944.44</v>
      </c>
      <c r="J914" s="55">
        <v>972.6</v>
      </c>
      <c r="K914" s="195">
        <v>1136.03</v>
      </c>
      <c r="L914" s="197">
        <v>784.74</v>
      </c>
      <c r="M914" s="69" t="s">
        <v>839</v>
      </c>
      <c r="N914" s="130">
        <v>19.53</v>
      </c>
      <c r="O914" s="33">
        <v>3.1100000000000003</v>
      </c>
      <c r="P914" s="66">
        <v>98.99</v>
      </c>
      <c r="Q914" s="39">
        <v>192.06</v>
      </c>
      <c r="R914" s="39">
        <v>224.62</v>
      </c>
      <c r="S914" s="63">
        <v>429.47</v>
      </c>
      <c r="T914" s="62">
        <v>82.09</v>
      </c>
      <c r="U914" s="39">
        <v>159.69999999999999</v>
      </c>
      <c r="V914" s="39">
        <v>187.86</v>
      </c>
      <c r="W914" s="63">
        <v>351.29</v>
      </c>
      <c r="X914" s="359">
        <v>0</v>
      </c>
      <c r="Y914" s="95"/>
      <c r="Z914" s="349"/>
      <c r="AB914" s="95"/>
      <c r="AC914" s="95"/>
      <c r="AD914" s="349"/>
    </row>
    <row r="915" spans="1:30" x14ac:dyDescent="0.25">
      <c r="A915" s="44" t="s">
        <v>781</v>
      </c>
      <c r="B915" s="46">
        <v>18</v>
      </c>
      <c r="C915" s="187" t="s">
        <v>100</v>
      </c>
      <c r="D915" s="54">
        <v>826.31000000000006</v>
      </c>
      <c r="E915" s="55">
        <v>919.38</v>
      </c>
      <c r="F915" s="55">
        <v>951.94</v>
      </c>
      <c r="G915" s="56">
        <v>1156.79</v>
      </c>
      <c r="H915" s="128">
        <v>809.41000000000008</v>
      </c>
      <c r="I915" s="55">
        <v>887.02</v>
      </c>
      <c r="J915" s="55">
        <v>915.18000000000006</v>
      </c>
      <c r="K915" s="195">
        <v>1078.6100000000001</v>
      </c>
      <c r="L915" s="197">
        <v>727.32</v>
      </c>
      <c r="M915" s="69" t="s">
        <v>842</v>
      </c>
      <c r="N915" s="130">
        <v>18.100000000000001</v>
      </c>
      <c r="O915" s="33">
        <v>3.1100000000000003</v>
      </c>
      <c r="P915" s="66">
        <v>98.99</v>
      </c>
      <c r="Q915" s="39">
        <v>192.06</v>
      </c>
      <c r="R915" s="39">
        <v>224.62</v>
      </c>
      <c r="S915" s="63">
        <v>429.47</v>
      </c>
      <c r="T915" s="62">
        <v>82.09</v>
      </c>
      <c r="U915" s="39">
        <v>159.69999999999999</v>
      </c>
      <c r="V915" s="39">
        <v>187.86</v>
      </c>
      <c r="W915" s="63">
        <v>351.29</v>
      </c>
      <c r="X915" s="359">
        <v>0</v>
      </c>
      <c r="Y915" s="95"/>
      <c r="Z915" s="349"/>
      <c r="AB915" s="95"/>
      <c r="AC915" s="95"/>
      <c r="AD915" s="349"/>
    </row>
    <row r="916" spans="1:30" x14ac:dyDescent="0.25">
      <c r="A916" s="44" t="s">
        <v>781</v>
      </c>
      <c r="B916" s="46">
        <v>19</v>
      </c>
      <c r="C916" s="187" t="s">
        <v>100</v>
      </c>
      <c r="D916" s="54">
        <v>886.73</v>
      </c>
      <c r="E916" s="55">
        <v>979.8</v>
      </c>
      <c r="F916" s="55">
        <v>1012.36</v>
      </c>
      <c r="G916" s="56">
        <v>1217.21</v>
      </c>
      <c r="H916" s="128">
        <v>869.83</v>
      </c>
      <c r="I916" s="55">
        <v>947.44</v>
      </c>
      <c r="J916" s="55">
        <v>975.6</v>
      </c>
      <c r="K916" s="195">
        <v>1139.03</v>
      </c>
      <c r="L916" s="197">
        <v>787.74</v>
      </c>
      <c r="M916" s="69" t="s">
        <v>845</v>
      </c>
      <c r="N916" s="130">
        <v>19.61</v>
      </c>
      <c r="O916" s="33">
        <v>3.1100000000000003</v>
      </c>
      <c r="P916" s="66">
        <v>98.99</v>
      </c>
      <c r="Q916" s="39">
        <v>192.06</v>
      </c>
      <c r="R916" s="39">
        <v>224.62</v>
      </c>
      <c r="S916" s="63">
        <v>429.47</v>
      </c>
      <c r="T916" s="62">
        <v>82.09</v>
      </c>
      <c r="U916" s="39">
        <v>159.69999999999999</v>
      </c>
      <c r="V916" s="39">
        <v>187.86</v>
      </c>
      <c r="W916" s="63">
        <v>351.29</v>
      </c>
      <c r="X916" s="359">
        <v>0</v>
      </c>
      <c r="Y916" s="95"/>
      <c r="Z916" s="349"/>
      <c r="AB916" s="95"/>
      <c r="AC916" s="95"/>
      <c r="AD916" s="349"/>
    </row>
    <row r="917" spans="1:30" x14ac:dyDescent="0.25">
      <c r="A917" s="44" t="s">
        <v>781</v>
      </c>
      <c r="B917" s="46">
        <v>20</v>
      </c>
      <c r="C917" s="187" t="s">
        <v>100</v>
      </c>
      <c r="D917" s="54">
        <v>831.68000000000006</v>
      </c>
      <c r="E917" s="55">
        <v>924.75</v>
      </c>
      <c r="F917" s="55">
        <v>957.31000000000006</v>
      </c>
      <c r="G917" s="56">
        <v>1162.1600000000001</v>
      </c>
      <c r="H917" s="128">
        <v>814.78000000000009</v>
      </c>
      <c r="I917" s="55">
        <v>892.3900000000001</v>
      </c>
      <c r="J917" s="55">
        <v>920.55000000000007</v>
      </c>
      <c r="K917" s="195">
        <v>1083.98</v>
      </c>
      <c r="L917" s="197">
        <v>732.69</v>
      </c>
      <c r="M917" s="69" t="s">
        <v>848</v>
      </c>
      <c r="N917" s="130">
        <v>18.23</v>
      </c>
      <c r="O917" s="33">
        <v>3.1100000000000003</v>
      </c>
      <c r="P917" s="66">
        <v>98.99</v>
      </c>
      <c r="Q917" s="39">
        <v>192.06</v>
      </c>
      <c r="R917" s="39">
        <v>224.62</v>
      </c>
      <c r="S917" s="63">
        <v>429.47</v>
      </c>
      <c r="T917" s="62">
        <v>82.09</v>
      </c>
      <c r="U917" s="39">
        <v>159.69999999999999</v>
      </c>
      <c r="V917" s="39">
        <v>187.86</v>
      </c>
      <c r="W917" s="63">
        <v>351.29</v>
      </c>
      <c r="X917" s="359">
        <v>0</v>
      </c>
      <c r="Y917" s="95"/>
      <c r="Z917" s="349"/>
      <c r="AB917" s="95"/>
      <c r="AC917" s="95"/>
      <c r="AD917" s="349"/>
    </row>
    <row r="918" spans="1:30" x14ac:dyDescent="0.25">
      <c r="A918" s="44" t="s">
        <v>781</v>
      </c>
      <c r="B918" s="46">
        <v>21</v>
      </c>
      <c r="C918" s="187" t="s">
        <v>100</v>
      </c>
      <c r="D918" s="54">
        <v>858.16</v>
      </c>
      <c r="E918" s="55">
        <v>951.23</v>
      </c>
      <c r="F918" s="55">
        <v>983.79</v>
      </c>
      <c r="G918" s="56">
        <v>1188.6399999999999</v>
      </c>
      <c r="H918" s="128">
        <v>841.26</v>
      </c>
      <c r="I918" s="55">
        <v>918.86999999999989</v>
      </c>
      <c r="J918" s="55">
        <v>947.03</v>
      </c>
      <c r="K918" s="195">
        <v>1110.46</v>
      </c>
      <c r="L918" s="197">
        <v>759.17</v>
      </c>
      <c r="M918" s="69" t="s">
        <v>851</v>
      </c>
      <c r="N918" s="130">
        <v>18.89</v>
      </c>
      <c r="O918" s="33">
        <v>3.1100000000000003</v>
      </c>
      <c r="P918" s="66">
        <v>98.99</v>
      </c>
      <c r="Q918" s="39">
        <v>192.06</v>
      </c>
      <c r="R918" s="39">
        <v>224.62</v>
      </c>
      <c r="S918" s="63">
        <v>429.47</v>
      </c>
      <c r="T918" s="62">
        <v>82.09</v>
      </c>
      <c r="U918" s="39">
        <v>159.69999999999999</v>
      </c>
      <c r="V918" s="39">
        <v>187.86</v>
      </c>
      <c r="W918" s="63">
        <v>351.29</v>
      </c>
      <c r="X918" s="359">
        <v>0</v>
      </c>
      <c r="Y918" s="95"/>
      <c r="Z918" s="349"/>
      <c r="AB918" s="95"/>
      <c r="AC918" s="95"/>
      <c r="AD918" s="349"/>
    </row>
    <row r="919" spans="1:30" x14ac:dyDescent="0.25">
      <c r="A919" s="44" t="s">
        <v>781</v>
      </c>
      <c r="B919" s="46">
        <v>22</v>
      </c>
      <c r="C919" s="187" t="s">
        <v>100</v>
      </c>
      <c r="D919" s="54">
        <v>987.83</v>
      </c>
      <c r="E919" s="55">
        <v>1080.9000000000001</v>
      </c>
      <c r="F919" s="55">
        <v>1113.46</v>
      </c>
      <c r="G919" s="56">
        <v>1318.31</v>
      </c>
      <c r="H919" s="128">
        <v>970.93000000000006</v>
      </c>
      <c r="I919" s="55">
        <v>1048.54</v>
      </c>
      <c r="J919" s="55">
        <v>1076.7</v>
      </c>
      <c r="K919" s="195">
        <v>1240.1300000000001</v>
      </c>
      <c r="L919" s="197">
        <v>888.84</v>
      </c>
      <c r="M919" s="69" t="s">
        <v>854</v>
      </c>
      <c r="N919" s="130">
        <v>22.13</v>
      </c>
      <c r="O919" s="33">
        <v>3.1100000000000003</v>
      </c>
      <c r="P919" s="66">
        <v>98.99</v>
      </c>
      <c r="Q919" s="39">
        <v>192.06</v>
      </c>
      <c r="R919" s="39">
        <v>224.62</v>
      </c>
      <c r="S919" s="63">
        <v>429.47</v>
      </c>
      <c r="T919" s="62">
        <v>82.09</v>
      </c>
      <c r="U919" s="39">
        <v>159.69999999999999</v>
      </c>
      <c r="V919" s="39">
        <v>187.86</v>
      </c>
      <c r="W919" s="63">
        <v>351.29</v>
      </c>
      <c r="X919" s="359">
        <v>0</v>
      </c>
      <c r="Y919" s="95"/>
      <c r="Z919" s="349"/>
      <c r="AB919" s="95"/>
      <c r="AC919" s="95"/>
      <c r="AD919" s="349"/>
    </row>
    <row r="920" spans="1:30" x14ac:dyDescent="0.25">
      <c r="A920" s="44" t="s">
        <v>781</v>
      </c>
      <c r="B920" s="46">
        <v>23</v>
      </c>
      <c r="C920" s="187" t="s">
        <v>100</v>
      </c>
      <c r="D920" s="54">
        <v>1251.8499999999999</v>
      </c>
      <c r="E920" s="55">
        <v>1344.92</v>
      </c>
      <c r="F920" s="55">
        <v>1377.48</v>
      </c>
      <c r="G920" s="56">
        <v>1582.33</v>
      </c>
      <c r="H920" s="128">
        <v>1234.9499999999998</v>
      </c>
      <c r="I920" s="55">
        <v>1312.56</v>
      </c>
      <c r="J920" s="55">
        <v>1340.7199999999998</v>
      </c>
      <c r="K920" s="195">
        <v>1504.1499999999999</v>
      </c>
      <c r="L920" s="197">
        <v>1152.8599999999999</v>
      </c>
      <c r="M920" s="69" t="s">
        <v>857</v>
      </c>
      <c r="N920" s="130">
        <v>28.73</v>
      </c>
      <c r="O920" s="33">
        <v>3.1100000000000003</v>
      </c>
      <c r="P920" s="66">
        <v>98.99</v>
      </c>
      <c r="Q920" s="39">
        <v>192.06</v>
      </c>
      <c r="R920" s="39">
        <v>224.62</v>
      </c>
      <c r="S920" s="63">
        <v>429.47</v>
      </c>
      <c r="T920" s="62">
        <v>82.09</v>
      </c>
      <c r="U920" s="39">
        <v>159.69999999999999</v>
      </c>
      <c r="V920" s="39">
        <v>187.86</v>
      </c>
      <c r="W920" s="63">
        <v>351.29</v>
      </c>
      <c r="X920" s="359">
        <v>0</v>
      </c>
      <c r="Y920" s="95"/>
      <c r="Z920" s="349"/>
      <c r="AB920" s="95"/>
      <c r="AC920" s="95"/>
      <c r="AD920" s="349"/>
    </row>
    <row r="921" spans="1:30" x14ac:dyDescent="0.25">
      <c r="A921" s="44" t="s">
        <v>858</v>
      </c>
      <c r="B921" s="46">
        <v>0</v>
      </c>
      <c r="C921" s="187" t="s">
        <v>100</v>
      </c>
      <c r="D921" s="54">
        <v>823.62</v>
      </c>
      <c r="E921" s="55">
        <v>916.69</v>
      </c>
      <c r="F921" s="55">
        <v>949.25</v>
      </c>
      <c r="G921" s="56">
        <v>1154.0999999999999</v>
      </c>
      <c r="H921" s="128">
        <v>806.72</v>
      </c>
      <c r="I921" s="55">
        <v>884.32999999999993</v>
      </c>
      <c r="J921" s="55">
        <v>912.49</v>
      </c>
      <c r="K921" s="195">
        <v>1075.92</v>
      </c>
      <c r="L921" s="197">
        <v>724.63</v>
      </c>
      <c r="M921" s="69" t="s">
        <v>861</v>
      </c>
      <c r="N921" s="130">
        <v>18.03</v>
      </c>
      <c r="O921" s="33">
        <v>3.1100000000000003</v>
      </c>
      <c r="P921" s="66">
        <v>98.99</v>
      </c>
      <c r="Q921" s="39">
        <v>192.06</v>
      </c>
      <c r="R921" s="39">
        <v>224.62</v>
      </c>
      <c r="S921" s="63">
        <v>429.47</v>
      </c>
      <c r="T921" s="62">
        <v>82.09</v>
      </c>
      <c r="U921" s="39">
        <v>159.69999999999999</v>
      </c>
      <c r="V921" s="39">
        <v>187.86</v>
      </c>
      <c r="W921" s="63">
        <v>351.29</v>
      </c>
      <c r="X921" s="359">
        <v>0</v>
      </c>
      <c r="Y921" s="95"/>
      <c r="Z921" s="349"/>
      <c r="AB921" s="95"/>
      <c r="AC921" s="95"/>
      <c r="AD921" s="349"/>
    </row>
    <row r="922" spans="1:30" x14ac:dyDescent="0.25">
      <c r="A922" s="44" t="s">
        <v>858</v>
      </c>
      <c r="B922" s="46">
        <v>1</v>
      </c>
      <c r="C922" s="187" t="s">
        <v>100</v>
      </c>
      <c r="D922" s="54">
        <v>803.43</v>
      </c>
      <c r="E922" s="55">
        <v>896.5</v>
      </c>
      <c r="F922" s="55">
        <v>929.06</v>
      </c>
      <c r="G922" s="56">
        <v>1133.9099999999999</v>
      </c>
      <c r="H922" s="128">
        <v>786.53</v>
      </c>
      <c r="I922" s="55">
        <v>864.13999999999987</v>
      </c>
      <c r="J922" s="55">
        <v>892.3</v>
      </c>
      <c r="K922" s="195">
        <v>1055.73</v>
      </c>
      <c r="L922" s="197">
        <v>704.43999999999994</v>
      </c>
      <c r="M922" s="69" t="s">
        <v>864</v>
      </c>
      <c r="N922" s="130">
        <v>17.53</v>
      </c>
      <c r="O922" s="33">
        <v>3.1100000000000003</v>
      </c>
      <c r="P922" s="66">
        <v>98.99</v>
      </c>
      <c r="Q922" s="39">
        <v>192.06</v>
      </c>
      <c r="R922" s="39">
        <v>224.62</v>
      </c>
      <c r="S922" s="63">
        <v>429.47</v>
      </c>
      <c r="T922" s="62">
        <v>82.09</v>
      </c>
      <c r="U922" s="39">
        <v>159.69999999999999</v>
      </c>
      <c r="V922" s="39">
        <v>187.86</v>
      </c>
      <c r="W922" s="63">
        <v>351.29</v>
      </c>
      <c r="X922" s="359">
        <v>0</v>
      </c>
      <c r="Y922" s="95"/>
      <c r="Z922" s="349"/>
      <c r="AB922" s="95"/>
      <c r="AC922" s="95"/>
      <c r="AD922" s="349"/>
    </row>
    <row r="923" spans="1:30" x14ac:dyDescent="0.25">
      <c r="A923" s="44" t="s">
        <v>858</v>
      </c>
      <c r="B923" s="46">
        <v>2</v>
      </c>
      <c r="C923" s="187" t="s">
        <v>100</v>
      </c>
      <c r="D923" s="54">
        <v>822.66</v>
      </c>
      <c r="E923" s="55">
        <v>915.73</v>
      </c>
      <c r="F923" s="55">
        <v>948.29</v>
      </c>
      <c r="G923" s="56">
        <v>1153.1399999999999</v>
      </c>
      <c r="H923" s="128">
        <v>805.76</v>
      </c>
      <c r="I923" s="55">
        <v>883.36999999999989</v>
      </c>
      <c r="J923" s="55">
        <v>911.53</v>
      </c>
      <c r="K923" s="195">
        <v>1074.96</v>
      </c>
      <c r="L923" s="197">
        <v>723.67</v>
      </c>
      <c r="M923" s="69" t="s">
        <v>867</v>
      </c>
      <c r="N923" s="130">
        <v>18.010000000000002</v>
      </c>
      <c r="O923" s="33">
        <v>3.1100000000000003</v>
      </c>
      <c r="P923" s="66">
        <v>98.99</v>
      </c>
      <c r="Q923" s="39">
        <v>192.06</v>
      </c>
      <c r="R923" s="39">
        <v>224.62</v>
      </c>
      <c r="S923" s="63">
        <v>429.47</v>
      </c>
      <c r="T923" s="62">
        <v>82.09</v>
      </c>
      <c r="U923" s="39">
        <v>159.69999999999999</v>
      </c>
      <c r="V923" s="39">
        <v>187.86</v>
      </c>
      <c r="W923" s="63">
        <v>351.29</v>
      </c>
      <c r="X923" s="359">
        <v>0</v>
      </c>
      <c r="Y923" s="95"/>
      <c r="Z923" s="349"/>
      <c r="AB923" s="95"/>
      <c r="AC923" s="95"/>
      <c r="AD923" s="349"/>
    </row>
    <row r="924" spans="1:30" x14ac:dyDescent="0.25">
      <c r="A924" s="44" t="s">
        <v>858</v>
      </c>
      <c r="B924" s="46">
        <v>3</v>
      </c>
      <c r="C924" s="187" t="s">
        <v>100</v>
      </c>
      <c r="D924" s="54">
        <v>882.76</v>
      </c>
      <c r="E924" s="55">
        <v>975.82999999999993</v>
      </c>
      <c r="F924" s="55">
        <v>1008.39</v>
      </c>
      <c r="G924" s="56">
        <v>1213.24</v>
      </c>
      <c r="H924" s="128">
        <v>865.86</v>
      </c>
      <c r="I924" s="55">
        <v>943.47</v>
      </c>
      <c r="J924" s="55">
        <v>971.63</v>
      </c>
      <c r="K924" s="195">
        <v>1135.06</v>
      </c>
      <c r="L924" s="197">
        <v>783.77</v>
      </c>
      <c r="M924" s="69" t="s">
        <v>295</v>
      </c>
      <c r="N924" s="130">
        <v>19.510000000000002</v>
      </c>
      <c r="O924" s="33">
        <v>3.1100000000000003</v>
      </c>
      <c r="P924" s="66">
        <v>98.99</v>
      </c>
      <c r="Q924" s="39">
        <v>192.06</v>
      </c>
      <c r="R924" s="39">
        <v>224.62</v>
      </c>
      <c r="S924" s="63">
        <v>429.47</v>
      </c>
      <c r="T924" s="62">
        <v>82.09</v>
      </c>
      <c r="U924" s="39">
        <v>159.69999999999999</v>
      </c>
      <c r="V924" s="39">
        <v>187.86</v>
      </c>
      <c r="W924" s="63">
        <v>351.29</v>
      </c>
      <c r="X924" s="359">
        <v>0</v>
      </c>
      <c r="Y924" s="95"/>
      <c r="Z924" s="349"/>
      <c r="AB924" s="95"/>
      <c r="AC924" s="95"/>
      <c r="AD924" s="349"/>
    </row>
    <row r="925" spans="1:30" x14ac:dyDescent="0.25">
      <c r="A925" s="44" t="s">
        <v>858</v>
      </c>
      <c r="B925" s="46">
        <v>4</v>
      </c>
      <c r="C925" s="187" t="s">
        <v>100</v>
      </c>
      <c r="D925" s="54">
        <v>936.7</v>
      </c>
      <c r="E925" s="55">
        <v>1029.77</v>
      </c>
      <c r="F925" s="55">
        <v>1062.33</v>
      </c>
      <c r="G925" s="56">
        <v>1267.18</v>
      </c>
      <c r="H925" s="128">
        <v>919.80000000000007</v>
      </c>
      <c r="I925" s="55">
        <v>997.41000000000008</v>
      </c>
      <c r="J925" s="55">
        <v>1025.5700000000002</v>
      </c>
      <c r="K925" s="195">
        <v>1189</v>
      </c>
      <c r="L925" s="197">
        <v>837.71</v>
      </c>
      <c r="M925" s="69" t="s">
        <v>872</v>
      </c>
      <c r="N925" s="130">
        <v>20.86</v>
      </c>
      <c r="O925" s="33">
        <v>3.1100000000000003</v>
      </c>
      <c r="P925" s="66">
        <v>98.99</v>
      </c>
      <c r="Q925" s="39">
        <v>192.06</v>
      </c>
      <c r="R925" s="39">
        <v>224.62</v>
      </c>
      <c r="S925" s="63">
        <v>429.47</v>
      </c>
      <c r="T925" s="62">
        <v>82.09</v>
      </c>
      <c r="U925" s="39">
        <v>159.69999999999999</v>
      </c>
      <c r="V925" s="39">
        <v>187.86</v>
      </c>
      <c r="W925" s="63">
        <v>351.29</v>
      </c>
      <c r="X925" s="359">
        <v>0</v>
      </c>
      <c r="Y925" s="95"/>
      <c r="Z925" s="349"/>
      <c r="AB925" s="95"/>
      <c r="AC925" s="95"/>
      <c r="AD925" s="349"/>
    </row>
    <row r="926" spans="1:30" x14ac:dyDescent="0.25">
      <c r="A926" s="44" t="s">
        <v>858</v>
      </c>
      <c r="B926" s="46">
        <v>5</v>
      </c>
      <c r="C926" s="187" t="s">
        <v>100</v>
      </c>
      <c r="D926" s="54">
        <v>949.8</v>
      </c>
      <c r="E926" s="55">
        <v>1042.8699999999999</v>
      </c>
      <c r="F926" s="55">
        <v>1075.43</v>
      </c>
      <c r="G926" s="56">
        <v>1280.28</v>
      </c>
      <c r="H926" s="128">
        <v>932.9</v>
      </c>
      <c r="I926" s="55">
        <v>1010.51</v>
      </c>
      <c r="J926" s="55">
        <v>1038.67</v>
      </c>
      <c r="K926" s="195">
        <v>1202.0999999999999</v>
      </c>
      <c r="L926" s="197">
        <v>850.81</v>
      </c>
      <c r="M926" s="69" t="s">
        <v>875</v>
      </c>
      <c r="N926" s="130">
        <v>21.18</v>
      </c>
      <c r="O926" s="33">
        <v>3.1100000000000003</v>
      </c>
      <c r="P926" s="66">
        <v>98.99</v>
      </c>
      <c r="Q926" s="39">
        <v>192.06</v>
      </c>
      <c r="R926" s="39">
        <v>224.62</v>
      </c>
      <c r="S926" s="63">
        <v>429.47</v>
      </c>
      <c r="T926" s="62">
        <v>82.09</v>
      </c>
      <c r="U926" s="39">
        <v>159.69999999999999</v>
      </c>
      <c r="V926" s="39">
        <v>187.86</v>
      </c>
      <c r="W926" s="63">
        <v>351.29</v>
      </c>
      <c r="X926" s="359">
        <v>0</v>
      </c>
      <c r="Y926" s="95"/>
      <c r="Z926" s="349"/>
      <c r="AB926" s="95"/>
      <c r="AC926" s="95"/>
      <c r="AD926" s="349"/>
    </row>
    <row r="927" spans="1:30" x14ac:dyDescent="0.25">
      <c r="A927" s="44" t="s">
        <v>858</v>
      </c>
      <c r="B927" s="46">
        <v>6</v>
      </c>
      <c r="C927" s="187" t="s">
        <v>100</v>
      </c>
      <c r="D927" s="54">
        <v>952.21</v>
      </c>
      <c r="E927" s="55">
        <v>1045.28</v>
      </c>
      <c r="F927" s="55">
        <v>1077.8399999999999</v>
      </c>
      <c r="G927" s="56">
        <v>1282.69</v>
      </c>
      <c r="H927" s="128">
        <v>935.31000000000006</v>
      </c>
      <c r="I927" s="55">
        <v>1012.9200000000001</v>
      </c>
      <c r="J927" s="55">
        <v>1041.08</v>
      </c>
      <c r="K927" s="195">
        <v>1204.51</v>
      </c>
      <c r="L927" s="197">
        <v>853.22</v>
      </c>
      <c r="M927" s="69" t="s">
        <v>878</v>
      </c>
      <c r="N927" s="130">
        <v>21.24</v>
      </c>
      <c r="O927" s="33">
        <v>3.1100000000000003</v>
      </c>
      <c r="P927" s="66">
        <v>98.99</v>
      </c>
      <c r="Q927" s="39">
        <v>192.06</v>
      </c>
      <c r="R927" s="39">
        <v>224.62</v>
      </c>
      <c r="S927" s="63">
        <v>429.47</v>
      </c>
      <c r="T927" s="62">
        <v>82.09</v>
      </c>
      <c r="U927" s="39">
        <v>159.69999999999999</v>
      </c>
      <c r="V927" s="39">
        <v>187.86</v>
      </c>
      <c r="W927" s="63">
        <v>351.29</v>
      </c>
      <c r="X927" s="359">
        <v>0</v>
      </c>
      <c r="Y927" s="95"/>
      <c r="Z927" s="349"/>
      <c r="AB927" s="95"/>
      <c r="AC927" s="95"/>
      <c r="AD927" s="349"/>
    </row>
    <row r="928" spans="1:30" x14ac:dyDescent="0.25">
      <c r="A928" s="44" t="s">
        <v>858</v>
      </c>
      <c r="B928" s="46">
        <v>7</v>
      </c>
      <c r="C928" s="187" t="s">
        <v>100</v>
      </c>
      <c r="D928" s="54">
        <v>830.63</v>
      </c>
      <c r="E928" s="55">
        <v>923.7</v>
      </c>
      <c r="F928" s="55">
        <v>956.26</v>
      </c>
      <c r="G928" s="56">
        <v>1161.1100000000001</v>
      </c>
      <c r="H928" s="128">
        <v>813.73000000000013</v>
      </c>
      <c r="I928" s="55">
        <v>891.34000000000015</v>
      </c>
      <c r="J928" s="55">
        <v>919.50000000000011</v>
      </c>
      <c r="K928" s="195">
        <v>1082.93</v>
      </c>
      <c r="L928" s="197">
        <v>731.6400000000001</v>
      </c>
      <c r="M928" s="69" t="s">
        <v>881</v>
      </c>
      <c r="N928" s="130">
        <v>18.21</v>
      </c>
      <c r="O928" s="33">
        <v>3.1100000000000003</v>
      </c>
      <c r="P928" s="66">
        <v>98.99</v>
      </c>
      <c r="Q928" s="39">
        <v>192.06</v>
      </c>
      <c r="R928" s="39">
        <v>224.62</v>
      </c>
      <c r="S928" s="63">
        <v>429.47</v>
      </c>
      <c r="T928" s="62">
        <v>82.09</v>
      </c>
      <c r="U928" s="39">
        <v>159.69999999999999</v>
      </c>
      <c r="V928" s="39">
        <v>187.86</v>
      </c>
      <c r="W928" s="63">
        <v>351.29</v>
      </c>
      <c r="X928" s="359">
        <v>0</v>
      </c>
      <c r="Y928" s="95"/>
      <c r="Z928" s="349"/>
      <c r="AB928" s="95"/>
      <c r="AC928" s="95"/>
      <c r="AD928" s="349"/>
    </row>
    <row r="929" spans="1:30" x14ac:dyDescent="0.25">
      <c r="A929" s="44" t="s">
        <v>858</v>
      </c>
      <c r="B929" s="46">
        <v>8</v>
      </c>
      <c r="C929" s="187" t="s">
        <v>100</v>
      </c>
      <c r="D929" s="54">
        <v>1063.02</v>
      </c>
      <c r="E929" s="55">
        <v>1156.0899999999999</v>
      </c>
      <c r="F929" s="55">
        <v>1188.6500000000001</v>
      </c>
      <c r="G929" s="56">
        <v>1393.5</v>
      </c>
      <c r="H929" s="128">
        <v>1046.1199999999999</v>
      </c>
      <c r="I929" s="55">
        <v>1123.73</v>
      </c>
      <c r="J929" s="55">
        <v>1151.8899999999999</v>
      </c>
      <c r="K929" s="195">
        <v>1315.32</v>
      </c>
      <c r="L929" s="197">
        <v>964.03</v>
      </c>
      <c r="M929" s="69" t="s">
        <v>884</v>
      </c>
      <c r="N929" s="130">
        <v>24.01</v>
      </c>
      <c r="O929" s="33">
        <v>3.1100000000000003</v>
      </c>
      <c r="P929" s="66">
        <v>98.99</v>
      </c>
      <c r="Q929" s="39">
        <v>192.06</v>
      </c>
      <c r="R929" s="39">
        <v>224.62</v>
      </c>
      <c r="S929" s="63">
        <v>429.47</v>
      </c>
      <c r="T929" s="62">
        <v>82.09</v>
      </c>
      <c r="U929" s="39">
        <v>159.69999999999999</v>
      </c>
      <c r="V929" s="39">
        <v>187.86</v>
      </c>
      <c r="W929" s="63">
        <v>351.29</v>
      </c>
      <c r="X929" s="359">
        <v>0</v>
      </c>
      <c r="Y929" s="95"/>
      <c r="Z929" s="349"/>
      <c r="AB929" s="95"/>
      <c r="AC929" s="95"/>
      <c r="AD929" s="349"/>
    </row>
    <row r="930" spans="1:30" x14ac:dyDescent="0.25">
      <c r="A930" s="44" t="s">
        <v>858</v>
      </c>
      <c r="B930" s="46">
        <v>9</v>
      </c>
      <c r="C930" s="187" t="s">
        <v>100</v>
      </c>
      <c r="D930" s="54">
        <v>962.19</v>
      </c>
      <c r="E930" s="55">
        <v>1055.26</v>
      </c>
      <c r="F930" s="55">
        <v>1087.82</v>
      </c>
      <c r="G930" s="56">
        <v>1292.67</v>
      </c>
      <c r="H930" s="128">
        <v>945.29000000000008</v>
      </c>
      <c r="I930" s="55">
        <v>1022.9000000000001</v>
      </c>
      <c r="J930" s="55">
        <v>1051.06</v>
      </c>
      <c r="K930" s="195">
        <v>1214.49</v>
      </c>
      <c r="L930" s="197">
        <v>863.2</v>
      </c>
      <c r="M930" s="69" t="s">
        <v>887</v>
      </c>
      <c r="N930" s="130">
        <v>21.49</v>
      </c>
      <c r="O930" s="33">
        <v>3.1100000000000003</v>
      </c>
      <c r="P930" s="66">
        <v>98.99</v>
      </c>
      <c r="Q930" s="39">
        <v>192.06</v>
      </c>
      <c r="R930" s="39">
        <v>224.62</v>
      </c>
      <c r="S930" s="63">
        <v>429.47</v>
      </c>
      <c r="T930" s="62">
        <v>82.09</v>
      </c>
      <c r="U930" s="39">
        <v>159.69999999999999</v>
      </c>
      <c r="V930" s="39">
        <v>187.86</v>
      </c>
      <c r="W930" s="63">
        <v>351.29</v>
      </c>
      <c r="X930" s="359">
        <v>0</v>
      </c>
      <c r="Y930" s="95"/>
      <c r="Z930" s="349"/>
      <c r="AB930" s="95"/>
      <c r="AC930" s="95"/>
      <c r="AD930" s="349"/>
    </row>
    <row r="931" spans="1:30" x14ac:dyDescent="0.25">
      <c r="A931" s="44" t="s">
        <v>858</v>
      </c>
      <c r="B931" s="46">
        <v>10</v>
      </c>
      <c r="C931" s="187" t="s">
        <v>100</v>
      </c>
      <c r="D931" s="54">
        <v>922.22</v>
      </c>
      <c r="E931" s="55">
        <v>1015.29</v>
      </c>
      <c r="F931" s="55">
        <v>1047.8499999999999</v>
      </c>
      <c r="G931" s="56">
        <v>1252.7</v>
      </c>
      <c r="H931" s="128">
        <v>905.32</v>
      </c>
      <c r="I931" s="55">
        <v>982.93000000000006</v>
      </c>
      <c r="J931" s="55">
        <v>1011.09</v>
      </c>
      <c r="K931" s="195">
        <v>1174.52</v>
      </c>
      <c r="L931" s="197">
        <v>823.23</v>
      </c>
      <c r="M931" s="69" t="s">
        <v>890</v>
      </c>
      <c r="N931" s="130">
        <v>20.49</v>
      </c>
      <c r="O931" s="33">
        <v>3.1100000000000003</v>
      </c>
      <c r="P931" s="66">
        <v>98.99</v>
      </c>
      <c r="Q931" s="39">
        <v>192.06</v>
      </c>
      <c r="R931" s="39">
        <v>224.62</v>
      </c>
      <c r="S931" s="63">
        <v>429.47</v>
      </c>
      <c r="T931" s="62">
        <v>82.09</v>
      </c>
      <c r="U931" s="39">
        <v>159.69999999999999</v>
      </c>
      <c r="V931" s="39">
        <v>187.86</v>
      </c>
      <c r="W931" s="63">
        <v>351.29</v>
      </c>
      <c r="X931" s="359">
        <v>0</v>
      </c>
      <c r="Y931" s="95"/>
      <c r="Z931" s="349"/>
      <c r="AB931" s="95"/>
      <c r="AC931" s="95"/>
      <c r="AD931" s="349"/>
    </row>
    <row r="932" spans="1:30" x14ac:dyDescent="0.25">
      <c r="A932" s="44" t="s">
        <v>858</v>
      </c>
      <c r="B932" s="46">
        <v>11</v>
      </c>
      <c r="C932" s="187" t="s">
        <v>100</v>
      </c>
      <c r="D932" s="54">
        <v>909.68999999999994</v>
      </c>
      <c r="E932" s="55">
        <v>1002.76</v>
      </c>
      <c r="F932" s="55">
        <v>1035.32</v>
      </c>
      <c r="G932" s="56">
        <v>1240.17</v>
      </c>
      <c r="H932" s="128">
        <v>892.79</v>
      </c>
      <c r="I932" s="55">
        <v>970.39999999999986</v>
      </c>
      <c r="J932" s="55">
        <v>998.56</v>
      </c>
      <c r="K932" s="195">
        <v>1161.99</v>
      </c>
      <c r="L932" s="197">
        <v>810.69999999999993</v>
      </c>
      <c r="M932" s="69" t="s">
        <v>893</v>
      </c>
      <c r="N932" s="130">
        <v>20.18</v>
      </c>
      <c r="O932" s="33">
        <v>3.1100000000000003</v>
      </c>
      <c r="P932" s="66">
        <v>98.99</v>
      </c>
      <c r="Q932" s="39">
        <v>192.06</v>
      </c>
      <c r="R932" s="39">
        <v>224.62</v>
      </c>
      <c r="S932" s="63">
        <v>429.47</v>
      </c>
      <c r="T932" s="62">
        <v>82.09</v>
      </c>
      <c r="U932" s="39">
        <v>159.69999999999999</v>
      </c>
      <c r="V932" s="39">
        <v>187.86</v>
      </c>
      <c r="W932" s="63">
        <v>351.29</v>
      </c>
      <c r="X932" s="359">
        <v>0</v>
      </c>
      <c r="Y932" s="95"/>
      <c r="Z932" s="349"/>
      <c r="AB932" s="95"/>
      <c r="AC932" s="95"/>
      <c r="AD932" s="349"/>
    </row>
    <row r="933" spans="1:30" x14ac:dyDescent="0.25">
      <c r="A933" s="44" t="s">
        <v>858</v>
      </c>
      <c r="B933" s="46">
        <v>12</v>
      </c>
      <c r="C933" s="187" t="s">
        <v>100</v>
      </c>
      <c r="D933" s="54">
        <v>909.22</v>
      </c>
      <c r="E933" s="55">
        <v>1002.2900000000001</v>
      </c>
      <c r="F933" s="55">
        <v>1034.8500000000001</v>
      </c>
      <c r="G933" s="56">
        <v>1239.7</v>
      </c>
      <c r="H933" s="128">
        <v>892.32</v>
      </c>
      <c r="I933" s="55">
        <v>969.93000000000006</v>
      </c>
      <c r="J933" s="55">
        <v>998.09</v>
      </c>
      <c r="K933" s="195">
        <v>1161.52</v>
      </c>
      <c r="L933" s="197">
        <v>810.23</v>
      </c>
      <c r="M933" s="69" t="s">
        <v>896</v>
      </c>
      <c r="N933" s="130">
        <v>20.170000000000002</v>
      </c>
      <c r="O933" s="33">
        <v>3.1100000000000003</v>
      </c>
      <c r="P933" s="66">
        <v>98.99</v>
      </c>
      <c r="Q933" s="39">
        <v>192.06</v>
      </c>
      <c r="R933" s="39">
        <v>224.62</v>
      </c>
      <c r="S933" s="63">
        <v>429.47</v>
      </c>
      <c r="T933" s="62">
        <v>82.09</v>
      </c>
      <c r="U933" s="39">
        <v>159.69999999999999</v>
      </c>
      <c r="V933" s="39">
        <v>187.86</v>
      </c>
      <c r="W933" s="63">
        <v>351.29</v>
      </c>
      <c r="X933" s="359">
        <v>0</v>
      </c>
      <c r="Y933" s="95"/>
      <c r="Z933" s="349"/>
      <c r="AB933" s="95"/>
      <c r="AC933" s="95"/>
      <c r="AD933" s="349"/>
    </row>
    <row r="934" spans="1:30" x14ac:dyDescent="0.25">
      <c r="A934" s="44" t="s">
        <v>858</v>
      </c>
      <c r="B934" s="46">
        <v>13</v>
      </c>
      <c r="C934" s="187" t="s">
        <v>100</v>
      </c>
      <c r="D934" s="54">
        <v>910.54</v>
      </c>
      <c r="E934" s="55">
        <v>1003.61</v>
      </c>
      <c r="F934" s="55">
        <v>1036.17</v>
      </c>
      <c r="G934" s="56">
        <v>1241.02</v>
      </c>
      <c r="H934" s="128">
        <v>893.64</v>
      </c>
      <c r="I934" s="55">
        <v>971.25</v>
      </c>
      <c r="J934" s="55">
        <v>999.41</v>
      </c>
      <c r="K934" s="195">
        <v>1162.8399999999999</v>
      </c>
      <c r="L934" s="197">
        <v>811.55000000000007</v>
      </c>
      <c r="M934" s="69" t="s">
        <v>899</v>
      </c>
      <c r="N934" s="130">
        <v>20.2</v>
      </c>
      <c r="O934" s="33">
        <v>3.1100000000000003</v>
      </c>
      <c r="P934" s="66">
        <v>98.99</v>
      </c>
      <c r="Q934" s="39">
        <v>192.06</v>
      </c>
      <c r="R934" s="39">
        <v>224.62</v>
      </c>
      <c r="S934" s="63">
        <v>429.47</v>
      </c>
      <c r="T934" s="62">
        <v>82.09</v>
      </c>
      <c r="U934" s="39">
        <v>159.69999999999999</v>
      </c>
      <c r="V934" s="39">
        <v>187.86</v>
      </c>
      <c r="W934" s="63">
        <v>351.29</v>
      </c>
      <c r="X934" s="359">
        <v>0</v>
      </c>
      <c r="Y934" s="95"/>
      <c r="Z934" s="349"/>
      <c r="AB934" s="95"/>
      <c r="AC934" s="95"/>
      <c r="AD934" s="349"/>
    </row>
    <row r="935" spans="1:30" x14ac:dyDescent="0.25">
      <c r="A935" s="44" t="s">
        <v>858</v>
      </c>
      <c r="B935" s="46">
        <v>14</v>
      </c>
      <c r="C935" s="187" t="s">
        <v>100</v>
      </c>
      <c r="D935" s="54">
        <v>910.92</v>
      </c>
      <c r="E935" s="55">
        <v>1003.99</v>
      </c>
      <c r="F935" s="55">
        <v>1036.55</v>
      </c>
      <c r="G935" s="56">
        <v>1241.4000000000001</v>
      </c>
      <c r="H935" s="128">
        <v>894.0200000000001</v>
      </c>
      <c r="I935" s="55">
        <v>971.63000000000011</v>
      </c>
      <c r="J935" s="55">
        <v>999.79000000000008</v>
      </c>
      <c r="K935" s="195">
        <v>1163.22</v>
      </c>
      <c r="L935" s="197">
        <v>811.93000000000006</v>
      </c>
      <c r="M935" s="69" t="s">
        <v>902</v>
      </c>
      <c r="N935" s="130">
        <v>20.21</v>
      </c>
      <c r="O935" s="33">
        <v>3.1100000000000003</v>
      </c>
      <c r="P935" s="66">
        <v>98.99</v>
      </c>
      <c r="Q935" s="39">
        <v>192.06</v>
      </c>
      <c r="R935" s="39">
        <v>224.62</v>
      </c>
      <c r="S935" s="63">
        <v>429.47</v>
      </c>
      <c r="T935" s="62">
        <v>82.09</v>
      </c>
      <c r="U935" s="39">
        <v>159.69999999999999</v>
      </c>
      <c r="V935" s="39">
        <v>187.86</v>
      </c>
      <c r="W935" s="63">
        <v>351.29</v>
      </c>
      <c r="X935" s="359">
        <v>0</v>
      </c>
      <c r="Y935" s="95"/>
      <c r="Z935" s="349"/>
      <c r="AB935" s="95"/>
      <c r="AC935" s="95"/>
      <c r="AD935" s="349"/>
    </row>
    <row r="936" spans="1:30" x14ac:dyDescent="0.25">
      <c r="A936" s="44" t="s">
        <v>858</v>
      </c>
      <c r="B936" s="46">
        <v>15</v>
      </c>
      <c r="C936" s="187" t="s">
        <v>100</v>
      </c>
      <c r="D936" s="54">
        <v>906.34</v>
      </c>
      <c r="E936" s="55">
        <v>999.41</v>
      </c>
      <c r="F936" s="55">
        <v>1031.97</v>
      </c>
      <c r="G936" s="56">
        <v>1236.82</v>
      </c>
      <c r="H936" s="128">
        <v>889.44</v>
      </c>
      <c r="I936" s="55">
        <v>967.05</v>
      </c>
      <c r="J936" s="55">
        <v>995.21</v>
      </c>
      <c r="K936" s="195">
        <v>1158.6400000000001</v>
      </c>
      <c r="L936" s="197">
        <v>807.35</v>
      </c>
      <c r="M936" s="69" t="s">
        <v>905</v>
      </c>
      <c r="N936" s="130">
        <v>20.100000000000001</v>
      </c>
      <c r="O936" s="33">
        <v>3.1100000000000003</v>
      </c>
      <c r="P936" s="66">
        <v>98.99</v>
      </c>
      <c r="Q936" s="39">
        <v>192.06</v>
      </c>
      <c r="R936" s="39">
        <v>224.62</v>
      </c>
      <c r="S936" s="63">
        <v>429.47</v>
      </c>
      <c r="T936" s="62">
        <v>82.09</v>
      </c>
      <c r="U936" s="39">
        <v>159.69999999999999</v>
      </c>
      <c r="V936" s="39">
        <v>187.86</v>
      </c>
      <c r="W936" s="63">
        <v>351.29</v>
      </c>
      <c r="X936" s="359">
        <v>0</v>
      </c>
      <c r="Y936" s="95"/>
      <c r="Z936" s="349"/>
      <c r="AB936" s="95"/>
      <c r="AC936" s="95"/>
      <c r="AD936" s="349"/>
    </row>
    <row r="937" spans="1:30" x14ac:dyDescent="0.25">
      <c r="A937" s="44" t="s">
        <v>858</v>
      </c>
      <c r="B937" s="46">
        <v>16</v>
      </c>
      <c r="C937" s="187" t="s">
        <v>100</v>
      </c>
      <c r="D937" s="54">
        <v>898.67</v>
      </c>
      <c r="E937" s="55">
        <v>991.74</v>
      </c>
      <c r="F937" s="55">
        <v>1024.3</v>
      </c>
      <c r="G937" s="56">
        <v>1229.1500000000001</v>
      </c>
      <c r="H937" s="128">
        <v>881.77</v>
      </c>
      <c r="I937" s="55">
        <v>959.37999999999988</v>
      </c>
      <c r="J937" s="55">
        <v>987.54</v>
      </c>
      <c r="K937" s="195">
        <v>1150.97</v>
      </c>
      <c r="L937" s="197">
        <v>799.68</v>
      </c>
      <c r="M937" s="69" t="s">
        <v>320</v>
      </c>
      <c r="N937" s="130">
        <v>19.91</v>
      </c>
      <c r="O937" s="33">
        <v>3.1100000000000003</v>
      </c>
      <c r="P937" s="66">
        <v>98.99</v>
      </c>
      <c r="Q937" s="39">
        <v>192.06</v>
      </c>
      <c r="R937" s="39">
        <v>224.62</v>
      </c>
      <c r="S937" s="63">
        <v>429.47</v>
      </c>
      <c r="T937" s="62">
        <v>82.09</v>
      </c>
      <c r="U937" s="39">
        <v>159.69999999999999</v>
      </c>
      <c r="V937" s="39">
        <v>187.86</v>
      </c>
      <c r="W937" s="63">
        <v>351.29</v>
      </c>
      <c r="X937" s="359">
        <v>0</v>
      </c>
      <c r="Y937" s="95"/>
      <c r="Z937" s="349"/>
      <c r="AB937" s="95"/>
      <c r="AC937" s="95"/>
      <c r="AD937" s="349"/>
    </row>
    <row r="938" spans="1:30" x14ac:dyDescent="0.25">
      <c r="A938" s="44" t="s">
        <v>858</v>
      </c>
      <c r="B938" s="46">
        <v>17</v>
      </c>
      <c r="C938" s="187" t="s">
        <v>100</v>
      </c>
      <c r="D938" s="54">
        <v>870.5</v>
      </c>
      <c r="E938" s="55">
        <v>963.57</v>
      </c>
      <c r="F938" s="55">
        <v>996.13000000000011</v>
      </c>
      <c r="G938" s="56">
        <v>1200.98</v>
      </c>
      <c r="H938" s="128">
        <v>853.6</v>
      </c>
      <c r="I938" s="55">
        <v>931.21</v>
      </c>
      <c r="J938" s="55">
        <v>959.37</v>
      </c>
      <c r="K938" s="195">
        <v>1122.8</v>
      </c>
      <c r="L938" s="197">
        <v>771.5100000000001</v>
      </c>
      <c r="M938" s="69" t="s">
        <v>910</v>
      </c>
      <c r="N938" s="130">
        <v>19.2</v>
      </c>
      <c r="O938" s="33">
        <v>3.1100000000000003</v>
      </c>
      <c r="P938" s="66">
        <v>98.99</v>
      </c>
      <c r="Q938" s="39">
        <v>192.06</v>
      </c>
      <c r="R938" s="39">
        <v>224.62</v>
      </c>
      <c r="S938" s="63">
        <v>429.47</v>
      </c>
      <c r="T938" s="62">
        <v>82.09</v>
      </c>
      <c r="U938" s="39">
        <v>159.69999999999999</v>
      </c>
      <c r="V938" s="39">
        <v>187.86</v>
      </c>
      <c r="W938" s="63">
        <v>351.29</v>
      </c>
      <c r="X938" s="359">
        <v>0</v>
      </c>
      <c r="Y938" s="95"/>
      <c r="Z938" s="349"/>
      <c r="AB938" s="95"/>
      <c r="AC938" s="95"/>
      <c r="AD938" s="349"/>
    </row>
    <row r="939" spans="1:30" x14ac:dyDescent="0.25">
      <c r="A939" s="44" t="s">
        <v>858</v>
      </c>
      <c r="B939" s="46">
        <v>18</v>
      </c>
      <c r="C939" s="187" t="s">
        <v>100</v>
      </c>
      <c r="D939" s="54">
        <v>825.82999999999993</v>
      </c>
      <c r="E939" s="55">
        <v>918.9</v>
      </c>
      <c r="F939" s="55">
        <v>951.46</v>
      </c>
      <c r="G939" s="56">
        <v>1156.31</v>
      </c>
      <c r="H939" s="128">
        <v>808.93000000000006</v>
      </c>
      <c r="I939" s="55">
        <v>886.54</v>
      </c>
      <c r="J939" s="55">
        <v>914.7</v>
      </c>
      <c r="K939" s="195">
        <v>1078.1300000000001</v>
      </c>
      <c r="L939" s="197">
        <v>726.84</v>
      </c>
      <c r="M939" s="69" t="s">
        <v>913</v>
      </c>
      <c r="N939" s="130">
        <v>18.09</v>
      </c>
      <c r="O939" s="33">
        <v>3.1100000000000003</v>
      </c>
      <c r="P939" s="66">
        <v>98.99</v>
      </c>
      <c r="Q939" s="39">
        <v>192.06</v>
      </c>
      <c r="R939" s="39">
        <v>224.62</v>
      </c>
      <c r="S939" s="63">
        <v>429.47</v>
      </c>
      <c r="T939" s="62">
        <v>82.09</v>
      </c>
      <c r="U939" s="39">
        <v>159.69999999999999</v>
      </c>
      <c r="V939" s="39">
        <v>187.86</v>
      </c>
      <c r="W939" s="63">
        <v>351.29</v>
      </c>
      <c r="X939" s="359">
        <v>0</v>
      </c>
      <c r="Y939" s="95"/>
      <c r="Z939" s="349"/>
      <c r="AB939" s="95"/>
      <c r="AC939" s="95"/>
      <c r="AD939" s="349"/>
    </row>
    <row r="940" spans="1:30" x14ac:dyDescent="0.25">
      <c r="A940" s="44" t="s">
        <v>858</v>
      </c>
      <c r="B940" s="46">
        <v>19</v>
      </c>
      <c r="C940" s="187" t="s">
        <v>100</v>
      </c>
      <c r="D940" s="54">
        <v>888.99</v>
      </c>
      <c r="E940" s="55">
        <v>982.06000000000006</v>
      </c>
      <c r="F940" s="55">
        <v>1014.62</v>
      </c>
      <c r="G940" s="56">
        <v>1219.47</v>
      </c>
      <c r="H940" s="128">
        <v>872.09</v>
      </c>
      <c r="I940" s="55">
        <v>949.7</v>
      </c>
      <c r="J940" s="55">
        <v>977.86</v>
      </c>
      <c r="K940" s="195">
        <v>1141.29</v>
      </c>
      <c r="L940" s="197">
        <v>790</v>
      </c>
      <c r="M940" s="69" t="s">
        <v>916</v>
      </c>
      <c r="N940" s="130">
        <v>19.66</v>
      </c>
      <c r="O940" s="33">
        <v>3.1100000000000003</v>
      </c>
      <c r="P940" s="66">
        <v>98.99</v>
      </c>
      <c r="Q940" s="39">
        <v>192.06</v>
      </c>
      <c r="R940" s="39">
        <v>224.62</v>
      </c>
      <c r="S940" s="63">
        <v>429.47</v>
      </c>
      <c r="T940" s="62">
        <v>82.09</v>
      </c>
      <c r="U940" s="39">
        <v>159.69999999999999</v>
      </c>
      <c r="V940" s="39">
        <v>187.86</v>
      </c>
      <c r="W940" s="63">
        <v>351.29</v>
      </c>
      <c r="X940" s="359">
        <v>0</v>
      </c>
      <c r="Y940" s="95"/>
      <c r="Z940" s="349"/>
      <c r="AB940" s="95"/>
      <c r="AC940" s="95"/>
      <c r="AD940" s="349"/>
    </row>
    <row r="941" spans="1:30" x14ac:dyDescent="0.25">
      <c r="A941" s="44" t="s">
        <v>858</v>
      </c>
      <c r="B941" s="46">
        <v>20</v>
      </c>
      <c r="C941" s="187" t="s">
        <v>100</v>
      </c>
      <c r="D941" s="54">
        <v>836.71</v>
      </c>
      <c r="E941" s="55">
        <v>929.78</v>
      </c>
      <c r="F941" s="55">
        <v>962.34</v>
      </c>
      <c r="G941" s="56">
        <v>1167.19</v>
      </c>
      <c r="H941" s="128">
        <v>819.81000000000006</v>
      </c>
      <c r="I941" s="55">
        <v>897.42000000000007</v>
      </c>
      <c r="J941" s="55">
        <v>925.58</v>
      </c>
      <c r="K941" s="195">
        <v>1089.01</v>
      </c>
      <c r="L941" s="197">
        <v>737.72</v>
      </c>
      <c r="M941" s="69" t="s">
        <v>920</v>
      </c>
      <c r="N941" s="130">
        <v>18.36</v>
      </c>
      <c r="O941" s="33">
        <v>3.1100000000000003</v>
      </c>
      <c r="P941" s="66">
        <v>98.99</v>
      </c>
      <c r="Q941" s="39">
        <v>192.06</v>
      </c>
      <c r="R941" s="39">
        <v>224.62</v>
      </c>
      <c r="S941" s="63">
        <v>429.47</v>
      </c>
      <c r="T941" s="62">
        <v>82.09</v>
      </c>
      <c r="U941" s="39">
        <v>159.69999999999999</v>
      </c>
      <c r="V941" s="39">
        <v>187.86</v>
      </c>
      <c r="W941" s="63">
        <v>351.29</v>
      </c>
      <c r="X941" s="359">
        <v>0</v>
      </c>
      <c r="Y941" s="95"/>
      <c r="Z941" s="349"/>
      <c r="AB941" s="95"/>
      <c r="AC941" s="95"/>
      <c r="AD941" s="349"/>
    </row>
    <row r="942" spans="1:30" x14ac:dyDescent="0.25">
      <c r="A942" s="44" t="s">
        <v>858</v>
      </c>
      <c r="B942" s="46">
        <v>21</v>
      </c>
      <c r="C942" s="187" t="s">
        <v>100</v>
      </c>
      <c r="D942" s="54">
        <v>850.45999999999992</v>
      </c>
      <c r="E942" s="55">
        <v>943.53</v>
      </c>
      <c r="F942" s="55">
        <v>976.08999999999992</v>
      </c>
      <c r="G942" s="56">
        <v>1180.94</v>
      </c>
      <c r="H942" s="128">
        <v>833.56</v>
      </c>
      <c r="I942" s="55">
        <v>911.16999999999985</v>
      </c>
      <c r="J942" s="55">
        <v>939.32999999999993</v>
      </c>
      <c r="K942" s="195">
        <v>1102.76</v>
      </c>
      <c r="L942" s="197">
        <v>751.47</v>
      </c>
      <c r="M942" s="69" t="s">
        <v>923</v>
      </c>
      <c r="N942" s="130">
        <v>18.7</v>
      </c>
      <c r="O942" s="33">
        <v>3.1100000000000003</v>
      </c>
      <c r="P942" s="66">
        <v>98.99</v>
      </c>
      <c r="Q942" s="39">
        <v>192.06</v>
      </c>
      <c r="R942" s="39">
        <v>224.62</v>
      </c>
      <c r="S942" s="63">
        <v>429.47</v>
      </c>
      <c r="T942" s="62">
        <v>82.09</v>
      </c>
      <c r="U942" s="39">
        <v>159.69999999999999</v>
      </c>
      <c r="V942" s="39">
        <v>187.86</v>
      </c>
      <c r="W942" s="63">
        <v>351.29</v>
      </c>
      <c r="X942" s="359">
        <v>0</v>
      </c>
      <c r="Y942" s="95"/>
      <c r="Z942" s="349"/>
      <c r="AB942" s="95"/>
      <c r="AC942" s="95"/>
      <c r="AD942" s="349"/>
    </row>
    <row r="943" spans="1:30" x14ac:dyDescent="0.25">
      <c r="A943" s="44" t="s">
        <v>858</v>
      </c>
      <c r="B943" s="46">
        <v>22</v>
      </c>
      <c r="C943" s="187" t="s">
        <v>100</v>
      </c>
      <c r="D943" s="54">
        <v>965.79</v>
      </c>
      <c r="E943" s="55">
        <v>1058.8600000000001</v>
      </c>
      <c r="F943" s="55">
        <v>1091.42</v>
      </c>
      <c r="G943" s="56">
        <v>1296.27</v>
      </c>
      <c r="H943" s="128">
        <v>948.89</v>
      </c>
      <c r="I943" s="55">
        <v>1026.5</v>
      </c>
      <c r="J943" s="55">
        <v>1054.6599999999999</v>
      </c>
      <c r="K943" s="195">
        <v>1218.0899999999999</v>
      </c>
      <c r="L943" s="197">
        <v>866.80000000000007</v>
      </c>
      <c r="M943" s="69" t="s">
        <v>926</v>
      </c>
      <c r="N943" s="130">
        <v>21.58</v>
      </c>
      <c r="O943" s="33">
        <v>3.1100000000000003</v>
      </c>
      <c r="P943" s="66">
        <v>98.99</v>
      </c>
      <c r="Q943" s="39">
        <v>192.06</v>
      </c>
      <c r="R943" s="39">
        <v>224.62</v>
      </c>
      <c r="S943" s="63">
        <v>429.47</v>
      </c>
      <c r="T943" s="62">
        <v>82.09</v>
      </c>
      <c r="U943" s="39">
        <v>159.69999999999999</v>
      </c>
      <c r="V943" s="39">
        <v>187.86</v>
      </c>
      <c r="W943" s="63">
        <v>351.29</v>
      </c>
      <c r="X943" s="359">
        <v>0</v>
      </c>
      <c r="Y943" s="95"/>
      <c r="Z943" s="349"/>
      <c r="AB943" s="95"/>
      <c r="AC943" s="95"/>
      <c r="AD943" s="349"/>
    </row>
    <row r="944" spans="1:30" x14ac:dyDescent="0.25">
      <c r="A944" s="44" t="s">
        <v>858</v>
      </c>
      <c r="B944" s="46">
        <v>23</v>
      </c>
      <c r="C944" s="187" t="s">
        <v>100</v>
      </c>
      <c r="D944" s="54">
        <v>1249.8999999999999</v>
      </c>
      <c r="E944" s="55">
        <v>1342.9699999999998</v>
      </c>
      <c r="F944" s="55">
        <v>1375.53</v>
      </c>
      <c r="G944" s="56">
        <v>1580.3799999999999</v>
      </c>
      <c r="H944" s="128">
        <v>1232.9999999999998</v>
      </c>
      <c r="I944" s="55">
        <v>1310.6099999999999</v>
      </c>
      <c r="J944" s="55">
        <v>1338.77</v>
      </c>
      <c r="K944" s="195">
        <v>1502.1999999999998</v>
      </c>
      <c r="L944" s="197">
        <v>1150.9099999999999</v>
      </c>
      <c r="M944" s="69" t="s">
        <v>929</v>
      </c>
      <c r="N944" s="130">
        <v>28.68</v>
      </c>
      <c r="O944" s="33">
        <v>3.1100000000000003</v>
      </c>
      <c r="P944" s="66">
        <v>98.99</v>
      </c>
      <c r="Q944" s="39">
        <v>192.06</v>
      </c>
      <c r="R944" s="39">
        <v>224.62</v>
      </c>
      <c r="S944" s="63">
        <v>429.47</v>
      </c>
      <c r="T944" s="62">
        <v>82.09</v>
      </c>
      <c r="U944" s="39">
        <v>159.69999999999999</v>
      </c>
      <c r="V944" s="39">
        <v>187.86</v>
      </c>
      <c r="W944" s="63">
        <v>351.29</v>
      </c>
      <c r="X944" s="359">
        <v>0</v>
      </c>
      <c r="Y944" s="95"/>
      <c r="Z944" s="349"/>
      <c r="AB944" s="95"/>
      <c r="AC944" s="95"/>
      <c r="AD944" s="349"/>
    </row>
    <row r="945" spans="1:30" x14ac:dyDescent="0.25">
      <c r="A945" s="44" t="s">
        <v>930</v>
      </c>
      <c r="B945" s="46">
        <v>0</v>
      </c>
      <c r="C945" s="187" t="s">
        <v>100</v>
      </c>
      <c r="D945" s="54">
        <v>827.58</v>
      </c>
      <c r="E945" s="55">
        <v>920.65000000000009</v>
      </c>
      <c r="F945" s="55">
        <v>953.21</v>
      </c>
      <c r="G945" s="56">
        <v>1158.06</v>
      </c>
      <c r="H945" s="128">
        <v>810.68000000000006</v>
      </c>
      <c r="I945" s="55">
        <v>888.29</v>
      </c>
      <c r="J945" s="55">
        <v>916.45</v>
      </c>
      <c r="K945" s="195">
        <v>1079.8800000000001</v>
      </c>
      <c r="L945" s="197">
        <v>728.59</v>
      </c>
      <c r="M945" s="69" t="s">
        <v>933</v>
      </c>
      <c r="N945" s="130">
        <v>18.13</v>
      </c>
      <c r="O945" s="33">
        <v>3.1100000000000003</v>
      </c>
      <c r="P945" s="66">
        <v>98.99</v>
      </c>
      <c r="Q945" s="39">
        <v>192.06</v>
      </c>
      <c r="R945" s="39">
        <v>224.62</v>
      </c>
      <c r="S945" s="63">
        <v>429.47</v>
      </c>
      <c r="T945" s="62">
        <v>82.09</v>
      </c>
      <c r="U945" s="39">
        <v>159.69999999999999</v>
      </c>
      <c r="V945" s="39">
        <v>187.86</v>
      </c>
      <c r="W945" s="63">
        <v>351.29</v>
      </c>
      <c r="X945" s="359">
        <v>0</v>
      </c>
      <c r="Y945" s="95"/>
      <c r="Z945" s="349"/>
      <c r="AB945" s="95"/>
      <c r="AC945" s="95"/>
      <c r="AD945" s="349"/>
    </row>
    <row r="946" spans="1:30" x14ac:dyDescent="0.25">
      <c r="A946" s="44" t="s">
        <v>930</v>
      </c>
      <c r="B946" s="46">
        <v>1</v>
      </c>
      <c r="C946" s="187" t="s">
        <v>100</v>
      </c>
      <c r="D946" s="54">
        <v>807.09</v>
      </c>
      <c r="E946" s="55">
        <v>900.16</v>
      </c>
      <c r="F946" s="55">
        <v>932.72</v>
      </c>
      <c r="G946" s="56">
        <v>1137.5700000000002</v>
      </c>
      <c r="H946" s="128">
        <v>790.19</v>
      </c>
      <c r="I946" s="55">
        <v>867.8</v>
      </c>
      <c r="J946" s="55">
        <v>895.96</v>
      </c>
      <c r="K946" s="195">
        <v>1059.3900000000001</v>
      </c>
      <c r="L946" s="197">
        <v>708.1</v>
      </c>
      <c r="M946" s="69" t="s">
        <v>936</v>
      </c>
      <c r="N946" s="130">
        <v>17.62</v>
      </c>
      <c r="O946" s="33">
        <v>3.1100000000000003</v>
      </c>
      <c r="P946" s="66">
        <v>98.99</v>
      </c>
      <c r="Q946" s="39">
        <v>192.06</v>
      </c>
      <c r="R946" s="39">
        <v>224.62</v>
      </c>
      <c r="S946" s="63">
        <v>429.47</v>
      </c>
      <c r="T946" s="62">
        <v>82.09</v>
      </c>
      <c r="U946" s="39">
        <v>159.69999999999999</v>
      </c>
      <c r="V946" s="39">
        <v>187.86</v>
      </c>
      <c r="W946" s="63">
        <v>351.29</v>
      </c>
      <c r="X946" s="359">
        <v>0</v>
      </c>
      <c r="Y946" s="95"/>
      <c r="Z946" s="349"/>
      <c r="AB946" s="95"/>
      <c r="AC946" s="95"/>
      <c r="AD946" s="349"/>
    </row>
    <row r="947" spans="1:30" x14ac:dyDescent="0.25">
      <c r="A947" s="44" t="s">
        <v>930</v>
      </c>
      <c r="B947" s="46">
        <v>2</v>
      </c>
      <c r="C947" s="187" t="s">
        <v>100</v>
      </c>
      <c r="D947" s="54">
        <v>804.73</v>
      </c>
      <c r="E947" s="55">
        <v>897.80000000000007</v>
      </c>
      <c r="F947" s="55">
        <v>930.36</v>
      </c>
      <c r="G947" s="56">
        <v>1135.21</v>
      </c>
      <c r="H947" s="128">
        <v>787.83</v>
      </c>
      <c r="I947" s="55">
        <v>865.44</v>
      </c>
      <c r="J947" s="55">
        <v>893.6</v>
      </c>
      <c r="K947" s="195">
        <v>1057.03</v>
      </c>
      <c r="L947" s="197">
        <v>705.74</v>
      </c>
      <c r="M947" s="69" t="s">
        <v>939</v>
      </c>
      <c r="N947" s="130">
        <v>17.559999999999999</v>
      </c>
      <c r="O947" s="33">
        <v>3.1100000000000003</v>
      </c>
      <c r="P947" s="66">
        <v>98.99</v>
      </c>
      <c r="Q947" s="39">
        <v>192.06</v>
      </c>
      <c r="R947" s="39">
        <v>224.62</v>
      </c>
      <c r="S947" s="63">
        <v>429.47</v>
      </c>
      <c r="T947" s="62">
        <v>82.09</v>
      </c>
      <c r="U947" s="39">
        <v>159.69999999999999</v>
      </c>
      <c r="V947" s="39">
        <v>187.86</v>
      </c>
      <c r="W947" s="63">
        <v>351.29</v>
      </c>
      <c r="X947" s="359">
        <v>0</v>
      </c>
      <c r="Y947" s="95"/>
      <c r="Z947" s="349"/>
      <c r="AB947" s="95"/>
      <c r="AC947" s="95"/>
      <c r="AD947" s="349"/>
    </row>
    <row r="948" spans="1:30" x14ac:dyDescent="0.25">
      <c r="A948" s="44" t="s">
        <v>930</v>
      </c>
      <c r="B948" s="46">
        <v>3</v>
      </c>
      <c r="C948" s="187" t="s">
        <v>100</v>
      </c>
      <c r="D948" s="54">
        <v>863.03</v>
      </c>
      <c r="E948" s="55">
        <v>956.09999999999991</v>
      </c>
      <c r="F948" s="55">
        <v>988.66</v>
      </c>
      <c r="G948" s="56">
        <v>1193.51</v>
      </c>
      <c r="H948" s="128">
        <v>846.13</v>
      </c>
      <c r="I948" s="55">
        <v>923.74</v>
      </c>
      <c r="J948" s="55">
        <v>951.9</v>
      </c>
      <c r="K948" s="195">
        <v>1115.33</v>
      </c>
      <c r="L948" s="197">
        <v>764.04</v>
      </c>
      <c r="M948" s="69" t="s">
        <v>941</v>
      </c>
      <c r="N948" s="130">
        <v>19.02</v>
      </c>
      <c r="O948" s="33">
        <v>3.1100000000000003</v>
      </c>
      <c r="P948" s="66">
        <v>98.99</v>
      </c>
      <c r="Q948" s="39">
        <v>192.06</v>
      </c>
      <c r="R948" s="39">
        <v>224.62</v>
      </c>
      <c r="S948" s="63">
        <v>429.47</v>
      </c>
      <c r="T948" s="62">
        <v>82.09</v>
      </c>
      <c r="U948" s="39">
        <v>159.69999999999999</v>
      </c>
      <c r="V948" s="39">
        <v>187.86</v>
      </c>
      <c r="W948" s="63">
        <v>351.29</v>
      </c>
      <c r="X948" s="359">
        <v>0</v>
      </c>
      <c r="Y948" s="95"/>
      <c r="Z948" s="349"/>
      <c r="AB948" s="95"/>
      <c r="AC948" s="95"/>
      <c r="AD948" s="349"/>
    </row>
    <row r="949" spans="1:30" x14ac:dyDescent="0.25">
      <c r="A949" s="44" t="s">
        <v>930</v>
      </c>
      <c r="B949" s="46">
        <v>4</v>
      </c>
      <c r="C949" s="187" t="s">
        <v>100</v>
      </c>
      <c r="D949" s="54">
        <v>920.08999999999992</v>
      </c>
      <c r="E949" s="55">
        <v>1013.16</v>
      </c>
      <c r="F949" s="55">
        <v>1045.72</v>
      </c>
      <c r="G949" s="56">
        <v>1250.57</v>
      </c>
      <c r="H949" s="128">
        <v>903.18999999999994</v>
      </c>
      <c r="I949" s="55">
        <v>980.8</v>
      </c>
      <c r="J949" s="55">
        <v>1008.9599999999999</v>
      </c>
      <c r="K949" s="195">
        <v>1172.3899999999999</v>
      </c>
      <c r="L949" s="197">
        <v>821.1</v>
      </c>
      <c r="M949" s="69" t="s">
        <v>944</v>
      </c>
      <c r="N949" s="130">
        <v>20.440000000000001</v>
      </c>
      <c r="O949" s="33">
        <v>3.1100000000000003</v>
      </c>
      <c r="P949" s="66">
        <v>98.99</v>
      </c>
      <c r="Q949" s="39">
        <v>192.06</v>
      </c>
      <c r="R949" s="39">
        <v>224.62</v>
      </c>
      <c r="S949" s="63">
        <v>429.47</v>
      </c>
      <c r="T949" s="62">
        <v>82.09</v>
      </c>
      <c r="U949" s="39">
        <v>159.69999999999999</v>
      </c>
      <c r="V949" s="39">
        <v>187.86</v>
      </c>
      <c r="W949" s="63">
        <v>351.29</v>
      </c>
      <c r="X949" s="359">
        <v>0</v>
      </c>
      <c r="Y949" s="95"/>
      <c r="Z949" s="349"/>
      <c r="AB949" s="95"/>
      <c r="AC949" s="95"/>
      <c r="AD949" s="349"/>
    </row>
    <row r="950" spans="1:30" x14ac:dyDescent="0.25">
      <c r="A950" s="44" t="s">
        <v>930</v>
      </c>
      <c r="B950" s="46">
        <v>5</v>
      </c>
      <c r="C950" s="187" t="s">
        <v>100</v>
      </c>
      <c r="D950" s="54">
        <v>935.3</v>
      </c>
      <c r="E950" s="55">
        <v>1028.3699999999999</v>
      </c>
      <c r="F950" s="55">
        <v>1060.93</v>
      </c>
      <c r="G950" s="56">
        <v>1265.78</v>
      </c>
      <c r="H950" s="128">
        <v>918.4</v>
      </c>
      <c r="I950" s="55">
        <v>996.01</v>
      </c>
      <c r="J950" s="55">
        <v>1024.17</v>
      </c>
      <c r="K950" s="195">
        <v>1187.5999999999999</v>
      </c>
      <c r="L950" s="197">
        <v>836.31000000000006</v>
      </c>
      <c r="M950" s="69" t="s">
        <v>947</v>
      </c>
      <c r="N950" s="130">
        <v>20.82</v>
      </c>
      <c r="O950" s="33">
        <v>3.1100000000000003</v>
      </c>
      <c r="P950" s="66">
        <v>98.99</v>
      </c>
      <c r="Q950" s="39">
        <v>192.06</v>
      </c>
      <c r="R950" s="39">
        <v>224.62</v>
      </c>
      <c r="S950" s="63">
        <v>429.47</v>
      </c>
      <c r="T950" s="62">
        <v>82.09</v>
      </c>
      <c r="U950" s="39">
        <v>159.69999999999999</v>
      </c>
      <c r="V950" s="39">
        <v>187.86</v>
      </c>
      <c r="W950" s="63">
        <v>351.29</v>
      </c>
      <c r="X950" s="359">
        <v>0</v>
      </c>
      <c r="Y950" s="95"/>
      <c r="Z950" s="349"/>
      <c r="AB950" s="95"/>
      <c r="AC950" s="95"/>
      <c r="AD950" s="349"/>
    </row>
    <row r="951" spans="1:30" x14ac:dyDescent="0.25">
      <c r="A951" s="44" t="s">
        <v>930</v>
      </c>
      <c r="B951" s="46">
        <v>6</v>
      </c>
      <c r="C951" s="187" t="s">
        <v>100</v>
      </c>
      <c r="D951" s="54">
        <v>908.23</v>
      </c>
      <c r="E951" s="55">
        <v>1001.3</v>
      </c>
      <c r="F951" s="55">
        <v>1033.8600000000001</v>
      </c>
      <c r="G951" s="56">
        <v>1238.71</v>
      </c>
      <c r="H951" s="128">
        <v>891.33</v>
      </c>
      <c r="I951" s="55">
        <v>968.94</v>
      </c>
      <c r="J951" s="55">
        <v>997.1</v>
      </c>
      <c r="K951" s="195">
        <v>1160.53</v>
      </c>
      <c r="L951" s="197">
        <v>809.24</v>
      </c>
      <c r="M951" s="69" t="s">
        <v>950</v>
      </c>
      <c r="N951" s="130">
        <v>20.14</v>
      </c>
      <c r="O951" s="33">
        <v>3.1100000000000003</v>
      </c>
      <c r="P951" s="66">
        <v>98.99</v>
      </c>
      <c r="Q951" s="39">
        <v>192.06</v>
      </c>
      <c r="R951" s="39">
        <v>224.62</v>
      </c>
      <c r="S951" s="63">
        <v>429.47</v>
      </c>
      <c r="T951" s="62">
        <v>82.09</v>
      </c>
      <c r="U951" s="39">
        <v>159.69999999999999</v>
      </c>
      <c r="V951" s="39">
        <v>187.86</v>
      </c>
      <c r="W951" s="63">
        <v>351.29</v>
      </c>
      <c r="X951" s="359">
        <v>0</v>
      </c>
      <c r="Y951" s="95"/>
      <c r="Z951" s="349"/>
      <c r="AB951" s="95"/>
      <c r="AC951" s="95"/>
      <c r="AD951" s="349"/>
    </row>
    <row r="952" spans="1:30" x14ac:dyDescent="0.25">
      <c r="A952" s="44" t="s">
        <v>930</v>
      </c>
      <c r="B952" s="46">
        <v>7</v>
      </c>
      <c r="C952" s="187" t="s">
        <v>100</v>
      </c>
      <c r="D952" s="54">
        <v>817.73</v>
      </c>
      <c r="E952" s="55">
        <v>910.8</v>
      </c>
      <c r="F952" s="55">
        <v>943.36</v>
      </c>
      <c r="G952" s="56">
        <v>1148.21</v>
      </c>
      <c r="H952" s="128">
        <v>800.83</v>
      </c>
      <c r="I952" s="55">
        <v>878.44</v>
      </c>
      <c r="J952" s="55">
        <v>906.6</v>
      </c>
      <c r="K952" s="195">
        <v>1070.03</v>
      </c>
      <c r="L952" s="197">
        <v>718.74</v>
      </c>
      <c r="M952" s="69" t="s">
        <v>953</v>
      </c>
      <c r="N952" s="130">
        <v>17.88</v>
      </c>
      <c r="O952" s="33">
        <v>3.1100000000000003</v>
      </c>
      <c r="P952" s="66">
        <v>98.99</v>
      </c>
      <c r="Q952" s="39">
        <v>192.06</v>
      </c>
      <c r="R952" s="39">
        <v>224.62</v>
      </c>
      <c r="S952" s="63">
        <v>429.47</v>
      </c>
      <c r="T952" s="62">
        <v>82.09</v>
      </c>
      <c r="U952" s="39">
        <v>159.69999999999999</v>
      </c>
      <c r="V952" s="39">
        <v>187.86</v>
      </c>
      <c r="W952" s="63">
        <v>351.29</v>
      </c>
      <c r="X952" s="359">
        <v>0</v>
      </c>
      <c r="Y952" s="95"/>
      <c r="Z952" s="349"/>
      <c r="AB952" s="95"/>
      <c r="AC952" s="95"/>
      <c r="AD952" s="349"/>
    </row>
    <row r="953" spans="1:30" x14ac:dyDescent="0.25">
      <c r="A953" s="44" t="s">
        <v>930</v>
      </c>
      <c r="B953" s="46">
        <v>8</v>
      </c>
      <c r="C953" s="187" t="s">
        <v>100</v>
      </c>
      <c r="D953" s="54">
        <v>1034.49</v>
      </c>
      <c r="E953" s="55">
        <v>1127.56</v>
      </c>
      <c r="F953" s="55">
        <v>1160.1200000000001</v>
      </c>
      <c r="G953" s="56">
        <v>1364.97</v>
      </c>
      <c r="H953" s="128">
        <v>1017.59</v>
      </c>
      <c r="I953" s="55">
        <v>1095.2</v>
      </c>
      <c r="J953" s="55">
        <v>1123.3600000000001</v>
      </c>
      <c r="K953" s="195">
        <v>1286.79</v>
      </c>
      <c r="L953" s="197">
        <v>935.5</v>
      </c>
      <c r="M953" s="69" t="s">
        <v>956</v>
      </c>
      <c r="N953" s="130">
        <v>23.3</v>
      </c>
      <c r="O953" s="33">
        <v>3.1100000000000003</v>
      </c>
      <c r="P953" s="66">
        <v>98.99</v>
      </c>
      <c r="Q953" s="39">
        <v>192.06</v>
      </c>
      <c r="R953" s="39">
        <v>224.62</v>
      </c>
      <c r="S953" s="63">
        <v>429.47</v>
      </c>
      <c r="T953" s="62">
        <v>82.09</v>
      </c>
      <c r="U953" s="39">
        <v>159.69999999999999</v>
      </c>
      <c r="V953" s="39">
        <v>187.86</v>
      </c>
      <c r="W953" s="63">
        <v>351.29</v>
      </c>
      <c r="X953" s="359">
        <v>0</v>
      </c>
      <c r="Y953" s="95"/>
      <c r="Z953" s="349"/>
      <c r="AB953" s="95"/>
      <c r="AC953" s="95"/>
      <c r="AD953" s="349"/>
    </row>
    <row r="954" spans="1:30" x14ac:dyDescent="0.25">
      <c r="A954" s="44" t="s">
        <v>930</v>
      </c>
      <c r="B954" s="46">
        <v>9</v>
      </c>
      <c r="C954" s="187" t="s">
        <v>100</v>
      </c>
      <c r="D954" s="54">
        <v>927.04000000000008</v>
      </c>
      <c r="E954" s="55">
        <v>1020.11</v>
      </c>
      <c r="F954" s="55">
        <v>1052.67</v>
      </c>
      <c r="G954" s="56">
        <v>1257.52</v>
      </c>
      <c r="H954" s="128">
        <v>910.1400000000001</v>
      </c>
      <c r="I954" s="55">
        <v>987.75</v>
      </c>
      <c r="J954" s="55">
        <v>1015.9100000000001</v>
      </c>
      <c r="K954" s="195">
        <v>1179.3400000000001</v>
      </c>
      <c r="L954" s="197">
        <v>828.05000000000007</v>
      </c>
      <c r="M954" s="69" t="s">
        <v>959</v>
      </c>
      <c r="N954" s="130">
        <v>20.61</v>
      </c>
      <c r="O954" s="33">
        <v>3.1100000000000003</v>
      </c>
      <c r="P954" s="66">
        <v>98.99</v>
      </c>
      <c r="Q954" s="39">
        <v>192.06</v>
      </c>
      <c r="R954" s="39">
        <v>224.62</v>
      </c>
      <c r="S954" s="63">
        <v>429.47</v>
      </c>
      <c r="T954" s="62">
        <v>82.09</v>
      </c>
      <c r="U954" s="39">
        <v>159.69999999999999</v>
      </c>
      <c r="V954" s="39">
        <v>187.86</v>
      </c>
      <c r="W954" s="63">
        <v>351.29</v>
      </c>
      <c r="X954" s="359">
        <v>0</v>
      </c>
      <c r="Y954" s="95"/>
      <c r="Z954" s="349"/>
      <c r="AB954" s="95"/>
      <c r="AC954" s="95"/>
      <c r="AD954" s="349"/>
    </row>
    <row r="955" spans="1:30" x14ac:dyDescent="0.25">
      <c r="A955" s="44" t="s">
        <v>930</v>
      </c>
      <c r="B955" s="46">
        <v>10</v>
      </c>
      <c r="C955" s="187" t="s">
        <v>100</v>
      </c>
      <c r="D955" s="54">
        <v>893.79</v>
      </c>
      <c r="E955" s="55">
        <v>986.8599999999999</v>
      </c>
      <c r="F955" s="55">
        <v>1019.42</v>
      </c>
      <c r="G955" s="56">
        <v>1224.27</v>
      </c>
      <c r="H955" s="128">
        <v>876.89</v>
      </c>
      <c r="I955" s="55">
        <v>954.5</v>
      </c>
      <c r="J955" s="55">
        <v>982.66</v>
      </c>
      <c r="K955" s="195">
        <v>1146.0899999999999</v>
      </c>
      <c r="L955" s="197">
        <v>794.8</v>
      </c>
      <c r="M955" s="69" t="s">
        <v>961</v>
      </c>
      <c r="N955" s="130">
        <v>19.78</v>
      </c>
      <c r="O955" s="33">
        <v>3.1100000000000003</v>
      </c>
      <c r="P955" s="66">
        <v>98.99</v>
      </c>
      <c r="Q955" s="39">
        <v>192.06</v>
      </c>
      <c r="R955" s="39">
        <v>224.62</v>
      </c>
      <c r="S955" s="63">
        <v>429.47</v>
      </c>
      <c r="T955" s="62">
        <v>82.09</v>
      </c>
      <c r="U955" s="39">
        <v>159.69999999999999</v>
      </c>
      <c r="V955" s="39">
        <v>187.86</v>
      </c>
      <c r="W955" s="63">
        <v>351.29</v>
      </c>
      <c r="X955" s="359">
        <v>0</v>
      </c>
      <c r="Y955" s="95"/>
      <c r="Z955" s="349"/>
      <c r="AB955" s="95"/>
      <c r="AC955" s="95"/>
      <c r="AD955" s="349"/>
    </row>
    <row r="956" spans="1:30" x14ac:dyDescent="0.25">
      <c r="A956" s="44" t="s">
        <v>930</v>
      </c>
      <c r="B956" s="46">
        <v>11</v>
      </c>
      <c r="C956" s="187" t="s">
        <v>100</v>
      </c>
      <c r="D956" s="54">
        <v>871.47</v>
      </c>
      <c r="E956" s="55">
        <v>964.54</v>
      </c>
      <c r="F956" s="55">
        <v>997.1</v>
      </c>
      <c r="G956" s="56">
        <v>1201.95</v>
      </c>
      <c r="H956" s="128">
        <v>854.57</v>
      </c>
      <c r="I956" s="55">
        <v>932.18000000000006</v>
      </c>
      <c r="J956" s="55">
        <v>960.34</v>
      </c>
      <c r="K956" s="195">
        <v>1123.77</v>
      </c>
      <c r="L956" s="197">
        <v>772.48</v>
      </c>
      <c r="M956" s="69" t="s">
        <v>311</v>
      </c>
      <c r="N956" s="130">
        <v>19.23</v>
      </c>
      <c r="O956" s="33">
        <v>3.1100000000000003</v>
      </c>
      <c r="P956" s="66">
        <v>98.99</v>
      </c>
      <c r="Q956" s="39">
        <v>192.06</v>
      </c>
      <c r="R956" s="39">
        <v>224.62</v>
      </c>
      <c r="S956" s="63">
        <v>429.47</v>
      </c>
      <c r="T956" s="62">
        <v>82.09</v>
      </c>
      <c r="U956" s="39">
        <v>159.69999999999999</v>
      </c>
      <c r="V956" s="39">
        <v>187.86</v>
      </c>
      <c r="W956" s="63">
        <v>351.29</v>
      </c>
      <c r="X956" s="359">
        <v>0</v>
      </c>
      <c r="Y956" s="95"/>
      <c r="Z956" s="349"/>
      <c r="AB956" s="95"/>
      <c r="AC956" s="95"/>
      <c r="AD956" s="349"/>
    </row>
    <row r="957" spans="1:30" x14ac:dyDescent="0.25">
      <c r="A957" s="44" t="s">
        <v>930</v>
      </c>
      <c r="B957" s="46">
        <v>12</v>
      </c>
      <c r="C957" s="187" t="s">
        <v>100</v>
      </c>
      <c r="D957" s="54">
        <v>869.6</v>
      </c>
      <c r="E957" s="55">
        <v>962.67000000000007</v>
      </c>
      <c r="F957" s="55">
        <v>995.23</v>
      </c>
      <c r="G957" s="56">
        <v>1200.0800000000002</v>
      </c>
      <c r="H957" s="128">
        <v>852.7</v>
      </c>
      <c r="I957" s="55">
        <v>930.31</v>
      </c>
      <c r="J957" s="55">
        <v>958.47</v>
      </c>
      <c r="K957" s="195">
        <v>1121.9000000000001</v>
      </c>
      <c r="L957" s="197">
        <v>770.61</v>
      </c>
      <c r="M957" s="69" t="s">
        <v>227</v>
      </c>
      <c r="N957" s="130">
        <v>19.18</v>
      </c>
      <c r="O957" s="33">
        <v>3.1100000000000003</v>
      </c>
      <c r="P957" s="66">
        <v>98.99</v>
      </c>
      <c r="Q957" s="39">
        <v>192.06</v>
      </c>
      <c r="R957" s="39">
        <v>224.62</v>
      </c>
      <c r="S957" s="63">
        <v>429.47</v>
      </c>
      <c r="T957" s="62">
        <v>82.09</v>
      </c>
      <c r="U957" s="39">
        <v>159.69999999999999</v>
      </c>
      <c r="V957" s="39">
        <v>187.86</v>
      </c>
      <c r="W957" s="63">
        <v>351.29</v>
      </c>
      <c r="X957" s="359">
        <v>0</v>
      </c>
      <c r="Y957" s="95"/>
      <c r="Z957" s="349"/>
      <c r="AB957" s="95"/>
      <c r="AC957" s="95"/>
      <c r="AD957" s="349"/>
    </row>
    <row r="958" spans="1:30" x14ac:dyDescent="0.25">
      <c r="A958" s="44" t="s">
        <v>930</v>
      </c>
      <c r="B958" s="46">
        <v>13</v>
      </c>
      <c r="C958" s="187" t="s">
        <v>100</v>
      </c>
      <c r="D958" s="54">
        <v>876.05</v>
      </c>
      <c r="E958" s="55">
        <v>969.12</v>
      </c>
      <c r="F958" s="55">
        <v>1001.6800000000001</v>
      </c>
      <c r="G958" s="56">
        <v>1206.53</v>
      </c>
      <c r="H958" s="128">
        <v>859.15000000000009</v>
      </c>
      <c r="I958" s="55">
        <v>936.76</v>
      </c>
      <c r="J958" s="55">
        <v>964.92000000000007</v>
      </c>
      <c r="K958" s="195">
        <v>1128.3500000000001</v>
      </c>
      <c r="L958" s="197">
        <v>777.06000000000006</v>
      </c>
      <c r="M958" s="69" t="s">
        <v>968</v>
      </c>
      <c r="N958" s="130">
        <v>19.34</v>
      </c>
      <c r="O958" s="33">
        <v>3.1100000000000003</v>
      </c>
      <c r="P958" s="66">
        <v>98.99</v>
      </c>
      <c r="Q958" s="39">
        <v>192.06</v>
      </c>
      <c r="R958" s="39">
        <v>224.62</v>
      </c>
      <c r="S958" s="63">
        <v>429.47</v>
      </c>
      <c r="T958" s="62">
        <v>82.09</v>
      </c>
      <c r="U958" s="39">
        <v>159.69999999999999</v>
      </c>
      <c r="V958" s="39">
        <v>187.86</v>
      </c>
      <c r="W958" s="63">
        <v>351.29</v>
      </c>
      <c r="X958" s="359">
        <v>0</v>
      </c>
      <c r="Y958" s="95"/>
      <c r="Z958" s="349"/>
      <c r="AB958" s="95"/>
      <c r="AC958" s="95"/>
      <c r="AD958" s="349"/>
    </row>
    <row r="959" spans="1:30" x14ac:dyDescent="0.25">
      <c r="A959" s="44" t="s">
        <v>930</v>
      </c>
      <c r="B959" s="46">
        <v>14</v>
      </c>
      <c r="C959" s="187" t="s">
        <v>100</v>
      </c>
      <c r="D959" s="54">
        <v>880.68</v>
      </c>
      <c r="E959" s="55">
        <v>973.75</v>
      </c>
      <c r="F959" s="55">
        <v>1006.31</v>
      </c>
      <c r="G959" s="56">
        <v>1211.1600000000001</v>
      </c>
      <c r="H959" s="128">
        <v>863.78000000000009</v>
      </c>
      <c r="I959" s="55">
        <v>941.3900000000001</v>
      </c>
      <c r="J959" s="55">
        <v>969.55000000000007</v>
      </c>
      <c r="K959" s="195">
        <v>1132.98</v>
      </c>
      <c r="L959" s="197">
        <v>781.69</v>
      </c>
      <c r="M959" s="69" t="s">
        <v>971</v>
      </c>
      <c r="N959" s="130">
        <v>19.46</v>
      </c>
      <c r="O959" s="33">
        <v>3.1100000000000003</v>
      </c>
      <c r="P959" s="66">
        <v>98.99</v>
      </c>
      <c r="Q959" s="39">
        <v>192.06</v>
      </c>
      <c r="R959" s="39">
        <v>224.62</v>
      </c>
      <c r="S959" s="63">
        <v>429.47</v>
      </c>
      <c r="T959" s="62">
        <v>82.09</v>
      </c>
      <c r="U959" s="39">
        <v>159.69999999999999</v>
      </c>
      <c r="V959" s="39">
        <v>187.86</v>
      </c>
      <c r="W959" s="63">
        <v>351.29</v>
      </c>
      <c r="X959" s="359">
        <v>0</v>
      </c>
      <c r="Y959" s="95"/>
      <c r="Z959" s="349"/>
      <c r="AB959" s="95"/>
      <c r="AC959" s="95"/>
      <c r="AD959" s="349"/>
    </row>
    <row r="960" spans="1:30" x14ac:dyDescent="0.25">
      <c r="A960" s="44" t="s">
        <v>930</v>
      </c>
      <c r="B960" s="46">
        <v>15</v>
      </c>
      <c r="C960" s="187" t="s">
        <v>100</v>
      </c>
      <c r="D960" s="54">
        <v>879.93999999999994</v>
      </c>
      <c r="E960" s="55">
        <v>973.01</v>
      </c>
      <c r="F960" s="55">
        <v>1005.5699999999999</v>
      </c>
      <c r="G960" s="56">
        <v>1210.42</v>
      </c>
      <c r="H960" s="128">
        <v>863.04</v>
      </c>
      <c r="I960" s="55">
        <v>940.64999999999986</v>
      </c>
      <c r="J960" s="55">
        <v>968.81</v>
      </c>
      <c r="K960" s="195">
        <v>1132.24</v>
      </c>
      <c r="L960" s="197">
        <v>780.95</v>
      </c>
      <c r="M960" s="69" t="s">
        <v>974</v>
      </c>
      <c r="N960" s="130">
        <v>19.440000000000001</v>
      </c>
      <c r="O960" s="33">
        <v>3.1100000000000003</v>
      </c>
      <c r="P960" s="66">
        <v>98.99</v>
      </c>
      <c r="Q960" s="39">
        <v>192.06</v>
      </c>
      <c r="R960" s="39">
        <v>224.62</v>
      </c>
      <c r="S960" s="63">
        <v>429.47</v>
      </c>
      <c r="T960" s="62">
        <v>82.09</v>
      </c>
      <c r="U960" s="39">
        <v>159.69999999999999</v>
      </c>
      <c r="V960" s="39">
        <v>187.86</v>
      </c>
      <c r="W960" s="63">
        <v>351.29</v>
      </c>
      <c r="X960" s="359">
        <v>0</v>
      </c>
      <c r="Y960" s="95"/>
      <c r="Z960" s="349"/>
      <c r="AB960" s="95"/>
      <c r="AC960" s="95"/>
      <c r="AD960" s="349"/>
    </row>
    <row r="961" spans="1:30" x14ac:dyDescent="0.25">
      <c r="A961" s="44" t="s">
        <v>930</v>
      </c>
      <c r="B961" s="46">
        <v>16</v>
      </c>
      <c r="C961" s="187" t="s">
        <v>100</v>
      </c>
      <c r="D961" s="54">
        <v>880.68999999999994</v>
      </c>
      <c r="E961" s="55">
        <v>973.76</v>
      </c>
      <c r="F961" s="55">
        <v>1006.3199999999999</v>
      </c>
      <c r="G961" s="56">
        <v>1211.17</v>
      </c>
      <c r="H961" s="128">
        <v>863.79000000000008</v>
      </c>
      <c r="I961" s="55">
        <v>941.40000000000009</v>
      </c>
      <c r="J961" s="55">
        <v>969.56000000000006</v>
      </c>
      <c r="K961" s="195">
        <v>1132.99</v>
      </c>
      <c r="L961" s="197">
        <v>781.7</v>
      </c>
      <c r="M961" s="69" t="s">
        <v>977</v>
      </c>
      <c r="N961" s="130">
        <v>19.46</v>
      </c>
      <c r="O961" s="33">
        <v>3.1100000000000003</v>
      </c>
      <c r="P961" s="66">
        <v>98.99</v>
      </c>
      <c r="Q961" s="39">
        <v>192.06</v>
      </c>
      <c r="R961" s="39">
        <v>224.62</v>
      </c>
      <c r="S961" s="63">
        <v>429.47</v>
      </c>
      <c r="T961" s="62">
        <v>82.09</v>
      </c>
      <c r="U961" s="39">
        <v>159.69999999999999</v>
      </c>
      <c r="V961" s="39">
        <v>187.86</v>
      </c>
      <c r="W961" s="63">
        <v>351.29</v>
      </c>
      <c r="X961" s="359">
        <v>0</v>
      </c>
      <c r="Y961" s="95"/>
      <c r="Z961" s="349"/>
      <c r="AB961" s="95"/>
      <c r="AC961" s="95"/>
      <c r="AD961" s="349"/>
    </row>
    <row r="962" spans="1:30" x14ac:dyDescent="0.25">
      <c r="A962" s="44" t="s">
        <v>930</v>
      </c>
      <c r="B962" s="46">
        <v>17</v>
      </c>
      <c r="C962" s="187" t="s">
        <v>100</v>
      </c>
      <c r="D962" s="54">
        <v>859.18999999999994</v>
      </c>
      <c r="E962" s="55">
        <v>952.26</v>
      </c>
      <c r="F962" s="55">
        <v>984.81999999999994</v>
      </c>
      <c r="G962" s="56">
        <v>1189.67</v>
      </c>
      <c r="H962" s="128">
        <v>842.29</v>
      </c>
      <c r="I962" s="55">
        <v>919.89999999999986</v>
      </c>
      <c r="J962" s="55">
        <v>948.06</v>
      </c>
      <c r="K962" s="195">
        <v>1111.49</v>
      </c>
      <c r="L962" s="197">
        <v>760.19999999999993</v>
      </c>
      <c r="M962" s="69" t="s">
        <v>980</v>
      </c>
      <c r="N962" s="130">
        <v>18.920000000000002</v>
      </c>
      <c r="O962" s="33">
        <v>3.1100000000000003</v>
      </c>
      <c r="P962" s="66">
        <v>98.99</v>
      </c>
      <c r="Q962" s="39">
        <v>192.06</v>
      </c>
      <c r="R962" s="39">
        <v>224.62</v>
      </c>
      <c r="S962" s="63">
        <v>429.47</v>
      </c>
      <c r="T962" s="62">
        <v>82.09</v>
      </c>
      <c r="U962" s="39">
        <v>159.69999999999999</v>
      </c>
      <c r="V962" s="39">
        <v>187.86</v>
      </c>
      <c r="W962" s="63">
        <v>351.29</v>
      </c>
      <c r="X962" s="359">
        <v>0</v>
      </c>
      <c r="Y962" s="95"/>
      <c r="Z962" s="349"/>
      <c r="AB962" s="95"/>
      <c r="AC962" s="95"/>
      <c r="AD962" s="349"/>
    </row>
    <row r="963" spans="1:30" x14ac:dyDescent="0.25">
      <c r="A963" s="44" t="s">
        <v>930</v>
      </c>
      <c r="B963" s="46">
        <v>18</v>
      </c>
      <c r="C963" s="187" t="s">
        <v>100</v>
      </c>
      <c r="D963" s="54">
        <v>826.75</v>
      </c>
      <c r="E963" s="55">
        <v>919.81999999999994</v>
      </c>
      <c r="F963" s="55">
        <v>952.38</v>
      </c>
      <c r="G963" s="56">
        <v>1157.23</v>
      </c>
      <c r="H963" s="128">
        <v>809.85</v>
      </c>
      <c r="I963" s="55">
        <v>887.46</v>
      </c>
      <c r="J963" s="55">
        <v>915.62</v>
      </c>
      <c r="K963" s="195">
        <v>1079.05</v>
      </c>
      <c r="L963" s="197">
        <v>727.76</v>
      </c>
      <c r="M963" s="69" t="s">
        <v>983</v>
      </c>
      <c r="N963" s="130">
        <v>18.11</v>
      </c>
      <c r="O963" s="33">
        <v>3.1100000000000003</v>
      </c>
      <c r="P963" s="66">
        <v>98.99</v>
      </c>
      <c r="Q963" s="39">
        <v>192.06</v>
      </c>
      <c r="R963" s="39">
        <v>224.62</v>
      </c>
      <c r="S963" s="63">
        <v>429.47</v>
      </c>
      <c r="T963" s="62">
        <v>82.09</v>
      </c>
      <c r="U963" s="39">
        <v>159.69999999999999</v>
      </c>
      <c r="V963" s="39">
        <v>187.86</v>
      </c>
      <c r="W963" s="63">
        <v>351.29</v>
      </c>
      <c r="X963" s="359">
        <v>0</v>
      </c>
      <c r="Y963" s="95"/>
      <c r="Z963" s="349"/>
      <c r="AB963" s="95"/>
      <c r="AC963" s="95"/>
      <c r="AD963" s="349"/>
    </row>
    <row r="964" spans="1:30" x14ac:dyDescent="0.25">
      <c r="A964" s="44" t="s">
        <v>930</v>
      </c>
      <c r="B964" s="46">
        <v>19</v>
      </c>
      <c r="C964" s="187" t="s">
        <v>100</v>
      </c>
      <c r="D964" s="54">
        <v>900.91</v>
      </c>
      <c r="E964" s="55">
        <v>993.98</v>
      </c>
      <c r="F964" s="55">
        <v>1026.54</v>
      </c>
      <c r="G964" s="56">
        <v>1231.3900000000001</v>
      </c>
      <c r="H964" s="128">
        <v>884.0100000000001</v>
      </c>
      <c r="I964" s="55">
        <v>961.62000000000012</v>
      </c>
      <c r="J964" s="55">
        <v>989.78000000000009</v>
      </c>
      <c r="K964" s="195">
        <v>1153.21</v>
      </c>
      <c r="L964" s="197">
        <v>801.92000000000007</v>
      </c>
      <c r="M964" s="69" t="s">
        <v>986</v>
      </c>
      <c r="N964" s="130">
        <v>19.96</v>
      </c>
      <c r="O964" s="33">
        <v>3.1100000000000003</v>
      </c>
      <c r="P964" s="66">
        <v>98.99</v>
      </c>
      <c r="Q964" s="39">
        <v>192.06</v>
      </c>
      <c r="R964" s="39">
        <v>224.62</v>
      </c>
      <c r="S964" s="63">
        <v>429.47</v>
      </c>
      <c r="T964" s="62">
        <v>82.09</v>
      </c>
      <c r="U964" s="39">
        <v>159.69999999999999</v>
      </c>
      <c r="V964" s="39">
        <v>187.86</v>
      </c>
      <c r="W964" s="63">
        <v>351.29</v>
      </c>
      <c r="X964" s="359">
        <v>0</v>
      </c>
      <c r="Y964" s="95"/>
      <c r="Z964" s="349"/>
      <c r="AB964" s="95"/>
      <c r="AC964" s="95"/>
      <c r="AD964" s="349"/>
    </row>
    <row r="965" spans="1:30" x14ac:dyDescent="0.25">
      <c r="A965" s="44" t="s">
        <v>930</v>
      </c>
      <c r="B965" s="46">
        <v>20</v>
      </c>
      <c r="C965" s="187" t="s">
        <v>100</v>
      </c>
      <c r="D965" s="54">
        <v>849.3</v>
      </c>
      <c r="E965" s="55">
        <v>942.37</v>
      </c>
      <c r="F965" s="55">
        <v>974.93</v>
      </c>
      <c r="G965" s="56">
        <v>1179.78</v>
      </c>
      <c r="H965" s="128">
        <v>832.4</v>
      </c>
      <c r="I965" s="55">
        <v>910.01</v>
      </c>
      <c r="J965" s="55">
        <v>938.17</v>
      </c>
      <c r="K965" s="195">
        <v>1101.5999999999999</v>
      </c>
      <c r="L965" s="197">
        <v>750.31</v>
      </c>
      <c r="M965" s="69" t="s">
        <v>989</v>
      </c>
      <c r="N965" s="130">
        <v>18.670000000000002</v>
      </c>
      <c r="O965" s="33">
        <v>3.1100000000000003</v>
      </c>
      <c r="P965" s="66">
        <v>98.99</v>
      </c>
      <c r="Q965" s="39">
        <v>192.06</v>
      </c>
      <c r="R965" s="39">
        <v>224.62</v>
      </c>
      <c r="S965" s="63">
        <v>429.47</v>
      </c>
      <c r="T965" s="62">
        <v>82.09</v>
      </c>
      <c r="U965" s="39">
        <v>159.69999999999999</v>
      </c>
      <c r="V965" s="39">
        <v>187.86</v>
      </c>
      <c r="W965" s="63">
        <v>351.29</v>
      </c>
      <c r="X965" s="359">
        <v>0</v>
      </c>
      <c r="Y965" s="95"/>
      <c r="Z965" s="349"/>
      <c r="AB965" s="95"/>
      <c r="AC965" s="95"/>
      <c r="AD965" s="349"/>
    </row>
    <row r="966" spans="1:30" x14ac:dyDescent="0.25">
      <c r="A966" s="44" t="s">
        <v>930</v>
      </c>
      <c r="B966" s="46">
        <v>21</v>
      </c>
      <c r="C966" s="187" t="s">
        <v>100</v>
      </c>
      <c r="D966" s="54">
        <v>840.05</v>
      </c>
      <c r="E966" s="55">
        <v>933.12</v>
      </c>
      <c r="F966" s="55">
        <v>965.68000000000006</v>
      </c>
      <c r="G966" s="56">
        <v>1170.53</v>
      </c>
      <c r="H966" s="128">
        <v>823.15</v>
      </c>
      <c r="I966" s="55">
        <v>900.76</v>
      </c>
      <c r="J966" s="55">
        <v>928.92</v>
      </c>
      <c r="K966" s="195">
        <v>1092.3499999999999</v>
      </c>
      <c r="L966" s="197">
        <v>741.06000000000006</v>
      </c>
      <c r="M966" s="69" t="s">
        <v>992</v>
      </c>
      <c r="N966" s="130">
        <v>18.440000000000001</v>
      </c>
      <c r="O966" s="33">
        <v>3.1100000000000003</v>
      </c>
      <c r="P966" s="66">
        <v>98.99</v>
      </c>
      <c r="Q966" s="39">
        <v>192.06</v>
      </c>
      <c r="R966" s="39">
        <v>224.62</v>
      </c>
      <c r="S966" s="63">
        <v>429.47</v>
      </c>
      <c r="T966" s="62">
        <v>82.09</v>
      </c>
      <c r="U966" s="39">
        <v>159.69999999999999</v>
      </c>
      <c r="V966" s="39">
        <v>187.86</v>
      </c>
      <c r="W966" s="63">
        <v>351.29</v>
      </c>
      <c r="X966" s="359">
        <v>0</v>
      </c>
      <c r="Y966" s="95"/>
      <c r="Z966" s="349"/>
      <c r="AB966" s="95"/>
      <c r="AC966" s="95"/>
      <c r="AD966" s="349"/>
    </row>
    <row r="967" spans="1:30" x14ac:dyDescent="0.25">
      <c r="A967" s="44" t="s">
        <v>930</v>
      </c>
      <c r="B967" s="46">
        <v>22</v>
      </c>
      <c r="C967" s="187" t="s">
        <v>100</v>
      </c>
      <c r="D967" s="54">
        <v>959.73</v>
      </c>
      <c r="E967" s="55">
        <v>1052.8</v>
      </c>
      <c r="F967" s="55">
        <v>1085.3600000000001</v>
      </c>
      <c r="G967" s="56">
        <v>1290.21</v>
      </c>
      <c r="H967" s="128">
        <v>942.83</v>
      </c>
      <c r="I967" s="55">
        <v>1020.44</v>
      </c>
      <c r="J967" s="55">
        <v>1048.5999999999999</v>
      </c>
      <c r="K967" s="195">
        <v>1212.03</v>
      </c>
      <c r="L967" s="197">
        <v>860.74</v>
      </c>
      <c r="M967" s="69" t="s">
        <v>995</v>
      </c>
      <c r="N967" s="130">
        <v>21.43</v>
      </c>
      <c r="O967" s="33">
        <v>3.1100000000000003</v>
      </c>
      <c r="P967" s="66">
        <v>98.99</v>
      </c>
      <c r="Q967" s="39">
        <v>192.06</v>
      </c>
      <c r="R967" s="39">
        <v>224.62</v>
      </c>
      <c r="S967" s="63">
        <v>429.47</v>
      </c>
      <c r="T967" s="62">
        <v>82.09</v>
      </c>
      <c r="U967" s="39">
        <v>159.69999999999999</v>
      </c>
      <c r="V967" s="39">
        <v>187.86</v>
      </c>
      <c r="W967" s="63">
        <v>351.29</v>
      </c>
      <c r="X967" s="359">
        <v>0</v>
      </c>
      <c r="Y967" s="95"/>
      <c r="Z967" s="349"/>
      <c r="AB967" s="95"/>
      <c r="AC967" s="95"/>
      <c r="AD967" s="349"/>
    </row>
    <row r="968" spans="1:30" x14ac:dyDescent="0.25">
      <c r="A968" s="44" t="s">
        <v>930</v>
      </c>
      <c r="B968" s="46">
        <v>23</v>
      </c>
      <c r="C968" s="187" t="s">
        <v>100</v>
      </c>
      <c r="D968" s="54">
        <v>1177.46</v>
      </c>
      <c r="E968" s="55">
        <v>1270.53</v>
      </c>
      <c r="F968" s="55">
        <v>1303.0899999999999</v>
      </c>
      <c r="G968" s="56">
        <v>1507.94</v>
      </c>
      <c r="H968" s="128">
        <v>1160.56</v>
      </c>
      <c r="I968" s="55">
        <v>1238.17</v>
      </c>
      <c r="J968" s="55">
        <v>1266.33</v>
      </c>
      <c r="K968" s="195">
        <v>1429.76</v>
      </c>
      <c r="L968" s="197">
        <v>1078.4699999999998</v>
      </c>
      <c r="M968" s="69" t="s">
        <v>998</v>
      </c>
      <c r="N968" s="130">
        <v>26.87</v>
      </c>
      <c r="O968" s="33">
        <v>3.1100000000000003</v>
      </c>
      <c r="P968" s="66">
        <v>98.99</v>
      </c>
      <c r="Q968" s="39">
        <v>192.06</v>
      </c>
      <c r="R968" s="39">
        <v>224.62</v>
      </c>
      <c r="S968" s="63">
        <v>429.47</v>
      </c>
      <c r="T968" s="62">
        <v>82.09</v>
      </c>
      <c r="U968" s="39">
        <v>159.69999999999999</v>
      </c>
      <c r="V968" s="39">
        <v>187.86</v>
      </c>
      <c r="W968" s="63">
        <v>351.29</v>
      </c>
      <c r="X968" s="359">
        <v>0</v>
      </c>
      <c r="Y968" s="95"/>
      <c r="Z968" s="349"/>
      <c r="AB968" s="95"/>
      <c r="AC968" s="95"/>
      <c r="AD968" s="349"/>
    </row>
    <row r="969" spans="1:30" x14ac:dyDescent="0.25">
      <c r="A969" s="44" t="s">
        <v>999</v>
      </c>
      <c r="B969" s="46">
        <v>0</v>
      </c>
      <c r="C969" s="187" t="s">
        <v>100</v>
      </c>
      <c r="D969" s="54">
        <v>822.11</v>
      </c>
      <c r="E969" s="55">
        <v>915.18</v>
      </c>
      <c r="F969" s="55">
        <v>947.74</v>
      </c>
      <c r="G969" s="56">
        <v>1152.5900000000001</v>
      </c>
      <c r="H969" s="128">
        <v>805.21</v>
      </c>
      <c r="I969" s="55">
        <v>882.81999999999994</v>
      </c>
      <c r="J969" s="55">
        <v>910.98</v>
      </c>
      <c r="K969" s="195">
        <v>1074.4100000000001</v>
      </c>
      <c r="L969" s="197">
        <v>723.12</v>
      </c>
      <c r="M969" s="69" t="s">
        <v>1002</v>
      </c>
      <c r="N969" s="130">
        <v>17.989999999999998</v>
      </c>
      <c r="O969" s="33">
        <v>3.1100000000000003</v>
      </c>
      <c r="P969" s="66">
        <v>98.99</v>
      </c>
      <c r="Q969" s="39">
        <v>192.06</v>
      </c>
      <c r="R969" s="39">
        <v>224.62</v>
      </c>
      <c r="S969" s="63">
        <v>429.47</v>
      </c>
      <c r="T969" s="62">
        <v>82.09</v>
      </c>
      <c r="U969" s="39">
        <v>159.69999999999999</v>
      </c>
      <c r="V969" s="39">
        <v>187.86</v>
      </c>
      <c r="W969" s="63">
        <v>351.29</v>
      </c>
      <c r="X969" s="359">
        <v>0</v>
      </c>
      <c r="Y969" s="95"/>
      <c r="Z969" s="349"/>
      <c r="AB969" s="95"/>
      <c r="AC969" s="95"/>
      <c r="AD969" s="349"/>
    </row>
    <row r="970" spans="1:30" x14ac:dyDescent="0.25">
      <c r="A970" s="44" t="s">
        <v>999</v>
      </c>
      <c r="B970" s="46">
        <v>1</v>
      </c>
      <c r="C970" s="187" t="s">
        <v>100</v>
      </c>
      <c r="D970" s="54">
        <v>805.58999999999992</v>
      </c>
      <c r="E970" s="55">
        <v>898.66</v>
      </c>
      <c r="F970" s="55">
        <v>931.22</v>
      </c>
      <c r="G970" s="56">
        <v>1136.07</v>
      </c>
      <c r="H970" s="128">
        <v>788.68999999999994</v>
      </c>
      <c r="I970" s="55">
        <v>866.3</v>
      </c>
      <c r="J970" s="55">
        <v>894.45999999999992</v>
      </c>
      <c r="K970" s="195">
        <v>1057.8899999999999</v>
      </c>
      <c r="L970" s="197">
        <v>706.6</v>
      </c>
      <c r="M970" s="69" t="s">
        <v>1005</v>
      </c>
      <c r="N970" s="130">
        <v>17.579999999999998</v>
      </c>
      <c r="O970" s="33">
        <v>3.1100000000000003</v>
      </c>
      <c r="P970" s="66">
        <v>98.99</v>
      </c>
      <c r="Q970" s="39">
        <v>192.06</v>
      </c>
      <c r="R970" s="39">
        <v>224.62</v>
      </c>
      <c r="S970" s="63">
        <v>429.47</v>
      </c>
      <c r="T970" s="62">
        <v>82.09</v>
      </c>
      <c r="U970" s="39">
        <v>159.69999999999999</v>
      </c>
      <c r="V970" s="39">
        <v>187.86</v>
      </c>
      <c r="W970" s="63">
        <v>351.29</v>
      </c>
      <c r="X970" s="359">
        <v>0</v>
      </c>
      <c r="Y970" s="95"/>
      <c r="Z970" s="349"/>
      <c r="AB970" s="95"/>
      <c r="AC970" s="95"/>
      <c r="AD970" s="349"/>
    </row>
    <row r="971" spans="1:30" x14ac:dyDescent="0.25">
      <c r="A971" s="44" t="s">
        <v>999</v>
      </c>
      <c r="B971" s="46">
        <v>2</v>
      </c>
      <c r="C971" s="187" t="s">
        <v>100</v>
      </c>
      <c r="D971" s="54">
        <v>824.8</v>
      </c>
      <c r="E971" s="55">
        <v>917.87</v>
      </c>
      <c r="F971" s="55">
        <v>950.43</v>
      </c>
      <c r="G971" s="56">
        <v>1155.28</v>
      </c>
      <c r="H971" s="128">
        <v>807.9</v>
      </c>
      <c r="I971" s="55">
        <v>885.51</v>
      </c>
      <c r="J971" s="55">
        <v>913.67</v>
      </c>
      <c r="K971" s="195">
        <v>1077.0999999999999</v>
      </c>
      <c r="L971" s="197">
        <v>725.81</v>
      </c>
      <c r="M971" s="69" t="s">
        <v>1008</v>
      </c>
      <c r="N971" s="130">
        <v>18.059999999999999</v>
      </c>
      <c r="O971" s="33">
        <v>3.1100000000000003</v>
      </c>
      <c r="P971" s="66">
        <v>98.99</v>
      </c>
      <c r="Q971" s="39">
        <v>192.06</v>
      </c>
      <c r="R971" s="39">
        <v>224.62</v>
      </c>
      <c r="S971" s="63">
        <v>429.47</v>
      </c>
      <c r="T971" s="62">
        <v>82.09</v>
      </c>
      <c r="U971" s="39">
        <v>159.69999999999999</v>
      </c>
      <c r="V971" s="39">
        <v>187.86</v>
      </c>
      <c r="W971" s="63">
        <v>351.29</v>
      </c>
      <c r="X971" s="359">
        <v>0</v>
      </c>
      <c r="Y971" s="95"/>
      <c r="Z971" s="349"/>
      <c r="AB971" s="95"/>
      <c r="AC971" s="95"/>
      <c r="AD971" s="349"/>
    </row>
    <row r="972" spans="1:30" x14ac:dyDescent="0.25">
      <c r="A972" s="44" t="s">
        <v>999</v>
      </c>
      <c r="B972" s="46">
        <v>3</v>
      </c>
      <c r="C972" s="187" t="s">
        <v>100</v>
      </c>
      <c r="D972" s="54">
        <v>863.27</v>
      </c>
      <c r="E972" s="55">
        <v>956.33999999999992</v>
      </c>
      <c r="F972" s="55">
        <v>988.9</v>
      </c>
      <c r="G972" s="56">
        <v>1193.75</v>
      </c>
      <c r="H972" s="128">
        <v>846.37</v>
      </c>
      <c r="I972" s="55">
        <v>923.98</v>
      </c>
      <c r="J972" s="55">
        <v>952.14</v>
      </c>
      <c r="K972" s="195">
        <v>1115.57</v>
      </c>
      <c r="L972" s="197">
        <v>764.28</v>
      </c>
      <c r="M972" s="69" t="s">
        <v>1011</v>
      </c>
      <c r="N972" s="130">
        <v>19.02</v>
      </c>
      <c r="O972" s="33">
        <v>3.1100000000000003</v>
      </c>
      <c r="P972" s="66">
        <v>98.99</v>
      </c>
      <c r="Q972" s="39">
        <v>192.06</v>
      </c>
      <c r="R972" s="39">
        <v>224.62</v>
      </c>
      <c r="S972" s="63">
        <v>429.47</v>
      </c>
      <c r="T972" s="62">
        <v>82.09</v>
      </c>
      <c r="U972" s="39">
        <v>159.69999999999999</v>
      </c>
      <c r="V972" s="39">
        <v>187.86</v>
      </c>
      <c r="W972" s="63">
        <v>351.29</v>
      </c>
      <c r="X972" s="359">
        <v>0</v>
      </c>
      <c r="Y972" s="95"/>
      <c r="Z972" s="349"/>
      <c r="AB972" s="95"/>
      <c r="AC972" s="95"/>
      <c r="AD972" s="349"/>
    </row>
    <row r="973" spans="1:30" x14ac:dyDescent="0.25">
      <c r="A973" s="44" t="s">
        <v>999</v>
      </c>
      <c r="B973" s="46">
        <v>4</v>
      </c>
      <c r="C973" s="187" t="s">
        <v>100</v>
      </c>
      <c r="D973" s="54">
        <v>920.39</v>
      </c>
      <c r="E973" s="55">
        <v>1013.46</v>
      </c>
      <c r="F973" s="55">
        <v>1046.02</v>
      </c>
      <c r="G973" s="56">
        <v>1250.8700000000001</v>
      </c>
      <c r="H973" s="128">
        <v>903.49</v>
      </c>
      <c r="I973" s="55">
        <v>981.09999999999991</v>
      </c>
      <c r="J973" s="55">
        <v>1009.26</v>
      </c>
      <c r="K973" s="195">
        <v>1172.69</v>
      </c>
      <c r="L973" s="197">
        <v>821.40000000000009</v>
      </c>
      <c r="M973" s="69" t="s">
        <v>1014</v>
      </c>
      <c r="N973" s="130">
        <v>20.45</v>
      </c>
      <c r="O973" s="33">
        <v>3.1100000000000003</v>
      </c>
      <c r="P973" s="66">
        <v>98.99</v>
      </c>
      <c r="Q973" s="39">
        <v>192.06</v>
      </c>
      <c r="R973" s="39">
        <v>224.62</v>
      </c>
      <c r="S973" s="63">
        <v>429.47</v>
      </c>
      <c r="T973" s="62">
        <v>82.09</v>
      </c>
      <c r="U973" s="39">
        <v>159.69999999999999</v>
      </c>
      <c r="V973" s="39">
        <v>187.86</v>
      </c>
      <c r="W973" s="63">
        <v>351.29</v>
      </c>
      <c r="X973" s="359">
        <v>0</v>
      </c>
      <c r="Y973" s="95"/>
      <c r="Z973" s="349"/>
      <c r="AB973" s="95"/>
      <c r="AC973" s="95"/>
      <c r="AD973" s="349"/>
    </row>
    <row r="974" spans="1:30" x14ac:dyDescent="0.25">
      <c r="A974" s="44" t="s">
        <v>999</v>
      </c>
      <c r="B974" s="46">
        <v>5</v>
      </c>
      <c r="C974" s="187" t="s">
        <v>100</v>
      </c>
      <c r="D974" s="54">
        <v>934.74</v>
      </c>
      <c r="E974" s="55">
        <v>1027.81</v>
      </c>
      <c r="F974" s="55">
        <v>1060.3700000000001</v>
      </c>
      <c r="G974" s="56">
        <v>1265.22</v>
      </c>
      <c r="H974" s="128">
        <v>917.84</v>
      </c>
      <c r="I974" s="55">
        <v>995.45</v>
      </c>
      <c r="J974" s="55">
        <v>1023.61</v>
      </c>
      <c r="K974" s="195">
        <v>1187.04</v>
      </c>
      <c r="L974" s="197">
        <v>835.75</v>
      </c>
      <c r="M974" s="69" t="s">
        <v>1017</v>
      </c>
      <c r="N974" s="130">
        <v>20.81</v>
      </c>
      <c r="O974" s="33">
        <v>3.1100000000000003</v>
      </c>
      <c r="P974" s="66">
        <v>98.99</v>
      </c>
      <c r="Q974" s="39">
        <v>192.06</v>
      </c>
      <c r="R974" s="39">
        <v>224.62</v>
      </c>
      <c r="S974" s="63">
        <v>429.47</v>
      </c>
      <c r="T974" s="62">
        <v>82.09</v>
      </c>
      <c r="U974" s="39">
        <v>159.69999999999999</v>
      </c>
      <c r="V974" s="39">
        <v>187.86</v>
      </c>
      <c r="W974" s="63">
        <v>351.29</v>
      </c>
      <c r="X974" s="359">
        <v>0</v>
      </c>
      <c r="Y974" s="95"/>
      <c r="Z974" s="349"/>
      <c r="AB974" s="95"/>
      <c r="AC974" s="95"/>
      <c r="AD974" s="349"/>
    </row>
    <row r="975" spans="1:30" x14ac:dyDescent="0.25">
      <c r="A975" s="44" t="s">
        <v>999</v>
      </c>
      <c r="B975" s="46">
        <v>6</v>
      </c>
      <c r="C975" s="187" t="s">
        <v>100</v>
      </c>
      <c r="D975" s="54">
        <v>884.78</v>
      </c>
      <c r="E975" s="55">
        <v>977.85</v>
      </c>
      <c r="F975" s="55">
        <v>1010.41</v>
      </c>
      <c r="G975" s="56">
        <v>1215.26</v>
      </c>
      <c r="H975" s="128">
        <v>867.88</v>
      </c>
      <c r="I975" s="55">
        <v>945.49</v>
      </c>
      <c r="J975" s="55">
        <v>973.65</v>
      </c>
      <c r="K975" s="195">
        <v>1137.08</v>
      </c>
      <c r="L975" s="197">
        <v>785.79</v>
      </c>
      <c r="M975" s="69" t="s">
        <v>1020</v>
      </c>
      <c r="N975" s="130">
        <v>19.559999999999999</v>
      </c>
      <c r="O975" s="33">
        <v>3.1100000000000003</v>
      </c>
      <c r="P975" s="66">
        <v>98.99</v>
      </c>
      <c r="Q975" s="39">
        <v>192.06</v>
      </c>
      <c r="R975" s="39">
        <v>224.62</v>
      </c>
      <c r="S975" s="63">
        <v>429.47</v>
      </c>
      <c r="T975" s="62">
        <v>82.09</v>
      </c>
      <c r="U975" s="39">
        <v>159.69999999999999</v>
      </c>
      <c r="V975" s="39">
        <v>187.86</v>
      </c>
      <c r="W975" s="63">
        <v>351.29</v>
      </c>
      <c r="X975" s="359">
        <v>0</v>
      </c>
      <c r="Y975" s="95"/>
      <c r="Z975" s="349"/>
      <c r="AB975" s="95"/>
      <c r="AC975" s="95"/>
      <c r="AD975" s="349"/>
    </row>
    <row r="976" spans="1:30" x14ac:dyDescent="0.25">
      <c r="A976" s="44" t="s">
        <v>999</v>
      </c>
      <c r="B976" s="46">
        <v>7</v>
      </c>
      <c r="C976" s="187" t="s">
        <v>100</v>
      </c>
      <c r="D976" s="54">
        <v>805.42</v>
      </c>
      <c r="E976" s="55">
        <v>898.49</v>
      </c>
      <c r="F976" s="55">
        <v>931.05</v>
      </c>
      <c r="G976" s="56">
        <v>1135.9000000000001</v>
      </c>
      <c r="H976" s="128">
        <v>788.5200000000001</v>
      </c>
      <c r="I976" s="55">
        <v>866.13000000000011</v>
      </c>
      <c r="J976" s="55">
        <v>894.29000000000008</v>
      </c>
      <c r="K976" s="195">
        <v>1057.72</v>
      </c>
      <c r="L976" s="197">
        <v>706.43000000000006</v>
      </c>
      <c r="M976" s="69" t="s">
        <v>1023</v>
      </c>
      <c r="N976" s="130">
        <v>17.579999999999998</v>
      </c>
      <c r="O976" s="33">
        <v>3.1100000000000003</v>
      </c>
      <c r="P976" s="66">
        <v>98.99</v>
      </c>
      <c r="Q976" s="39">
        <v>192.06</v>
      </c>
      <c r="R976" s="39">
        <v>224.62</v>
      </c>
      <c r="S976" s="63">
        <v>429.47</v>
      </c>
      <c r="T976" s="62">
        <v>82.09</v>
      </c>
      <c r="U976" s="39">
        <v>159.69999999999999</v>
      </c>
      <c r="V976" s="39">
        <v>187.86</v>
      </c>
      <c r="W976" s="63">
        <v>351.29</v>
      </c>
      <c r="X976" s="359">
        <v>0</v>
      </c>
      <c r="Y976" s="95"/>
      <c r="Z976" s="349"/>
      <c r="AB976" s="95"/>
      <c r="AC976" s="95"/>
      <c r="AD976" s="349"/>
    </row>
    <row r="977" spans="1:30" x14ac:dyDescent="0.25">
      <c r="A977" s="44" t="s">
        <v>999</v>
      </c>
      <c r="B977" s="46">
        <v>8</v>
      </c>
      <c r="C977" s="187" t="s">
        <v>100</v>
      </c>
      <c r="D977" s="54">
        <v>1018.55</v>
      </c>
      <c r="E977" s="55">
        <v>1111.6199999999999</v>
      </c>
      <c r="F977" s="55">
        <v>1144.1799999999998</v>
      </c>
      <c r="G977" s="56">
        <v>1349.03</v>
      </c>
      <c r="H977" s="128">
        <v>1001.65</v>
      </c>
      <c r="I977" s="55">
        <v>1079.26</v>
      </c>
      <c r="J977" s="55">
        <v>1107.42</v>
      </c>
      <c r="K977" s="195">
        <v>1270.8499999999999</v>
      </c>
      <c r="L977" s="197">
        <v>919.56</v>
      </c>
      <c r="M977" s="69" t="s">
        <v>1026</v>
      </c>
      <c r="N977" s="130">
        <v>22.9</v>
      </c>
      <c r="O977" s="33">
        <v>3.1100000000000003</v>
      </c>
      <c r="P977" s="66">
        <v>98.99</v>
      </c>
      <c r="Q977" s="39">
        <v>192.06</v>
      </c>
      <c r="R977" s="39">
        <v>224.62</v>
      </c>
      <c r="S977" s="63">
        <v>429.47</v>
      </c>
      <c r="T977" s="62">
        <v>82.09</v>
      </c>
      <c r="U977" s="39">
        <v>159.69999999999999</v>
      </c>
      <c r="V977" s="39">
        <v>187.86</v>
      </c>
      <c r="W977" s="63">
        <v>351.29</v>
      </c>
      <c r="X977" s="359">
        <v>0</v>
      </c>
      <c r="Y977" s="95"/>
      <c r="Z977" s="349"/>
      <c r="AB977" s="95"/>
      <c r="AC977" s="95"/>
      <c r="AD977" s="349"/>
    </row>
    <row r="978" spans="1:30" x14ac:dyDescent="0.25">
      <c r="A978" s="44" t="s">
        <v>999</v>
      </c>
      <c r="B978" s="46">
        <v>9</v>
      </c>
      <c r="C978" s="187" t="s">
        <v>100</v>
      </c>
      <c r="D978" s="54">
        <v>931.78000000000009</v>
      </c>
      <c r="E978" s="55">
        <v>1024.8500000000001</v>
      </c>
      <c r="F978" s="55">
        <v>1057.4100000000001</v>
      </c>
      <c r="G978" s="56">
        <v>1262.26</v>
      </c>
      <c r="H978" s="128">
        <v>914.88000000000011</v>
      </c>
      <c r="I978" s="55">
        <v>992.49</v>
      </c>
      <c r="J978" s="55">
        <v>1020.6500000000001</v>
      </c>
      <c r="K978" s="195">
        <v>1184.0800000000002</v>
      </c>
      <c r="L978" s="197">
        <v>832.79000000000008</v>
      </c>
      <c r="M978" s="69" t="s">
        <v>1029</v>
      </c>
      <c r="N978" s="130">
        <v>20.73</v>
      </c>
      <c r="O978" s="33">
        <v>3.1100000000000003</v>
      </c>
      <c r="P978" s="66">
        <v>98.99</v>
      </c>
      <c r="Q978" s="39">
        <v>192.06</v>
      </c>
      <c r="R978" s="39">
        <v>224.62</v>
      </c>
      <c r="S978" s="63">
        <v>429.47</v>
      </c>
      <c r="T978" s="62">
        <v>82.09</v>
      </c>
      <c r="U978" s="39">
        <v>159.69999999999999</v>
      </c>
      <c r="V978" s="39">
        <v>187.86</v>
      </c>
      <c r="W978" s="63">
        <v>351.29</v>
      </c>
      <c r="X978" s="359">
        <v>0</v>
      </c>
      <c r="Y978" s="95"/>
      <c r="Z978" s="349"/>
      <c r="AB978" s="95"/>
      <c r="AC978" s="95"/>
      <c r="AD978" s="349"/>
    </row>
    <row r="979" spans="1:30" x14ac:dyDescent="0.25">
      <c r="A979" s="44" t="s">
        <v>999</v>
      </c>
      <c r="B979" s="46">
        <v>10</v>
      </c>
      <c r="C979" s="187" t="s">
        <v>100</v>
      </c>
      <c r="D979" s="54">
        <v>884.36</v>
      </c>
      <c r="E979" s="55">
        <v>977.43000000000006</v>
      </c>
      <c r="F979" s="55">
        <v>1009.99</v>
      </c>
      <c r="G979" s="56">
        <v>1214.8400000000001</v>
      </c>
      <c r="H979" s="128">
        <v>867.46</v>
      </c>
      <c r="I979" s="55">
        <v>945.06999999999994</v>
      </c>
      <c r="J979" s="55">
        <v>973.23</v>
      </c>
      <c r="K979" s="195">
        <v>1136.6600000000001</v>
      </c>
      <c r="L979" s="197">
        <v>785.37</v>
      </c>
      <c r="M979" s="69" t="s">
        <v>1032</v>
      </c>
      <c r="N979" s="130">
        <v>19.55</v>
      </c>
      <c r="O979" s="33">
        <v>3.1100000000000003</v>
      </c>
      <c r="P979" s="66">
        <v>98.99</v>
      </c>
      <c r="Q979" s="39">
        <v>192.06</v>
      </c>
      <c r="R979" s="39">
        <v>224.62</v>
      </c>
      <c r="S979" s="63">
        <v>429.47</v>
      </c>
      <c r="T979" s="62">
        <v>82.09</v>
      </c>
      <c r="U979" s="39">
        <v>159.69999999999999</v>
      </c>
      <c r="V979" s="39">
        <v>187.86</v>
      </c>
      <c r="W979" s="63">
        <v>351.29</v>
      </c>
      <c r="X979" s="359">
        <v>0</v>
      </c>
      <c r="Y979" s="95"/>
      <c r="Z979" s="349"/>
      <c r="AB979" s="95"/>
      <c r="AC979" s="95"/>
      <c r="AD979" s="349"/>
    </row>
    <row r="980" spans="1:30" x14ac:dyDescent="0.25">
      <c r="A980" s="44" t="s">
        <v>999</v>
      </c>
      <c r="B980" s="46">
        <v>11</v>
      </c>
      <c r="C980" s="187" t="s">
        <v>100</v>
      </c>
      <c r="D980" s="54">
        <v>862.95</v>
      </c>
      <c r="E980" s="55">
        <v>956.02</v>
      </c>
      <c r="F980" s="55">
        <v>988.58</v>
      </c>
      <c r="G980" s="56">
        <v>1193.43</v>
      </c>
      <c r="H980" s="128">
        <v>846.05000000000007</v>
      </c>
      <c r="I980" s="55">
        <v>923.66000000000008</v>
      </c>
      <c r="J980" s="55">
        <v>951.82</v>
      </c>
      <c r="K980" s="195">
        <v>1115.25</v>
      </c>
      <c r="L980" s="197">
        <v>763.96</v>
      </c>
      <c r="M980" s="69" t="s">
        <v>1035</v>
      </c>
      <c r="N980" s="130">
        <v>19.010000000000002</v>
      </c>
      <c r="O980" s="33">
        <v>3.1100000000000003</v>
      </c>
      <c r="P980" s="66">
        <v>98.99</v>
      </c>
      <c r="Q980" s="39">
        <v>192.06</v>
      </c>
      <c r="R980" s="39">
        <v>224.62</v>
      </c>
      <c r="S980" s="63">
        <v>429.47</v>
      </c>
      <c r="T980" s="62">
        <v>82.09</v>
      </c>
      <c r="U980" s="39">
        <v>159.69999999999999</v>
      </c>
      <c r="V980" s="39">
        <v>187.86</v>
      </c>
      <c r="W980" s="63">
        <v>351.29</v>
      </c>
      <c r="X980" s="359">
        <v>0</v>
      </c>
      <c r="Y980" s="95"/>
      <c r="Z980" s="349"/>
      <c r="AB980" s="95"/>
      <c r="AC980" s="95"/>
      <c r="AD980" s="349"/>
    </row>
    <row r="981" spans="1:30" x14ac:dyDescent="0.25">
      <c r="A981" s="44" t="s">
        <v>999</v>
      </c>
      <c r="B981" s="46">
        <v>12</v>
      </c>
      <c r="C981" s="187" t="s">
        <v>100</v>
      </c>
      <c r="D981" s="54">
        <v>852.6</v>
      </c>
      <c r="E981" s="55">
        <v>945.67000000000007</v>
      </c>
      <c r="F981" s="55">
        <v>978.23</v>
      </c>
      <c r="G981" s="56">
        <v>1183.08</v>
      </c>
      <c r="H981" s="128">
        <v>835.7</v>
      </c>
      <c r="I981" s="55">
        <v>913.31</v>
      </c>
      <c r="J981" s="55">
        <v>941.47</v>
      </c>
      <c r="K981" s="195">
        <v>1104.9000000000001</v>
      </c>
      <c r="L981" s="197">
        <v>753.61</v>
      </c>
      <c r="M981" s="69" t="s">
        <v>1037</v>
      </c>
      <c r="N981" s="130">
        <v>18.75</v>
      </c>
      <c r="O981" s="33">
        <v>3.1100000000000003</v>
      </c>
      <c r="P981" s="66">
        <v>98.99</v>
      </c>
      <c r="Q981" s="39">
        <v>192.06</v>
      </c>
      <c r="R981" s="39">
        <v>224.62</v>
      </c>
      <c r="S981" s="63">
        <v>429.47</v>
      </c>
      <c r="T981" s="62">
        <v>82.09</v>
      </c>
      <c r="U981" s="39">
        <v>159.69999999999999</v>
      </c>
      <c r="V981" s="39">
        <v>187.86</v>
      </c>
      <c r="W981" s="63">
        <v>351.29</v>
      </c>
      <c r="X981" s="359">
        <v>0</v>
      </c>
      <c r="Y981" s="95"/>
      <c r="Z981" s="349"/>
      <c r="AB981" s="95"/>
      <c r="AC981" s="95"/>
      <c r="AD981" s="349"/>
    </row>
    <row r="982" spans="1:30" x14ac:dyDescent="0.25">
      <c r="A982" s="44" t="s">
        <v>999</v>
      </c>
      <c r="B982" s="46">
        <v>13</v>
      </c>
      <c r="C982" s="187" t="s">
        <v>100</v>
      </c>
      <c r="D982" s="54">
        <v>851.46</v>
      </c>
      <c r="E982" s="55">
        <v>944.53</v>
      </c>
      <c r="F982" s="55">
        <v>977.09</v>
      </c>
      <c r="G982" s="56">
        <v>1181.94</v>
      </c>
      <c r="H982" s="128">
        <v>834.56000000000006</v>
      </c>
      <c r="I982" s="55">
        <v>912.17000000000007</v>
      </c>
      <c r="J982" s="55">
        <v>940.33</v>
      </c>
      <c r="K982" s="195">
        <v>1103.76</v>
      </c>
      <c r="L982" s="197">
        <v>752.47</v>
      </c>
      <c r="M982" s="69" t="s">
        <v>1040</v>
      </c>
      <c r="N982" s="130">
        <v>18.73</v>
      </c>
      <c r="O982" s="33">
        <v>3.1100000000000003</v>
      </c>
      <c r="P982" s="66">
        <v>98.99</v>
      </c>
      <c r="Q982" s="39">
        <v>192.06</v>
      </c>
      <c r="R982" s="39">
        <v>224.62</v>
      </c>
      <c r="S982" s="63">
        <v>429.47</v>
      </c>
      <c r="T982" s="62">
        <v>82.09</v>
      </c>
      <c r="U982" s="39">
        <v>159.69999999999999</v>
      </c>
      <c r="V982" s="39">
        <v>187.86</v>
      </c>
      <c r="W982" s="63">
        <v>351.29</v>
      </c>
      <c r="X982" s="359">
        <v>0</v>
      </c>
      <c r="Y982" s="95"/>
      <c r="Z982" s="349"/>
      <c r="AB982" s="95"/>
      <c r="AC982" s="95"/>
      <c r="AD982" s="349"/>
    </row>
    <row r="983" spans="1:30" x14ac:dyDescent="0.25">
      <c r="A983" s="44" t="s">
        <v>999</v>
      </c>
      <c r="B983" s="46">
        <v>14</v>
      </c>
      <c r="C983" s="187" t="s">
        <v>100</v>
      </c>
      <c r="D983" s="54">
        <v>851.08999999999992</v>
      </c>
      <c r="E983" s="55">
        <v>944.16</v>
      </c>
      <c r="F983" s="55">
        <v>976.72</v>
      </c>
      <c r="G983" s="56">
        <v>1181.57</v>
      </c>
      <c r="H983" s="128">
        <v>834.19</v>
      </c>
      <c r="I983" s="55">
        <v>911.8</v>
      </c>
      <c r="J983" s="55">
        <v>939.96</v>
      </c>
      <c r="K983" s="195">
        <v>1103.3900000000001</v>
      </c>
      <c r="L983" s="197">
        <v>752.1</v>
      </c>
      <c r="M983" s="69" t="s">
        <v>1043</v>
      </c>
      <c r="N983" s="130">
        <v>18.72</v>
      </c>
      <c r="O983" s="33">
        <v>3.1100000000000003</v>
      </c>
      <c r="P983" s="66">
        <v>98.99</v>
      </c>
      <c r="Q983" s="39">
        <v>192.06</v>
      </c>
      <c r="R983" s="39">
        <v>224.62</v>
      </c>
      <c r="S983" s="63">
        <v>429.47</v>
      </c>
      <c r="T983" s="62">
        <v>82.09</v>
      </c>
      <c r="U983" s="39">
        <v>159.69999999999999</v>
      </c>
      <c r="V983" s="39">
        <v>187.86</v>
      </c>
      <c r="W983" s="63">
        <v>351.29</v>
      </c>
      <c r="X983" s="359">
        <v>0</v>
      </c>
      <c r="Y983" s="95"/>
      <c r="Z983" s="349"/>
      <c r="AB983" s="95"/>
      <c r="AC983" s="95"/>
      <c r="AD983" s="349"/>
    </row>
    <row r="984" spans="1:30" x14ac:dyDescent="0.25">
      <c r="A984" s="44" t="s">
        <v>999</v>
      </c>
      <c r="B984" s="46">
        <v>15</v>
      </c>
      <c r="C984" s="187" t="s">
        <v>100</v>
      </c>
      <c r="D984" s="54">
        <v>861.79000000000008</v>
      </c>
      <c r="E984" s="55">
        <v>954.86</v>
      </c>
      <c r="F984" s="55">
        <v>987.42000000000007</v>
      </c>
      <c r="G984" s="56">
        <v>1192.27</v>
      </c>
      <c r="H984" s="128">
        <v>844.8900000000001</v>
      </c>
      <c r="I984" s="55">
        <v>922.5</v>
      </c>
      <c r="J984" s="55">
        <v>950.66000000000008</v>
      </c>
      <c r="K984" s="195">
        <v>1114.0900000000001</v>
      </c>
      <c r="L984" s="197">
        <v>762.80000000000007</v>
      </c>
      <c r="M984" s="69" t="s">
        <v>1046</v>
      </c>
      <c r="N984" s="130">
        <v>18.98</v>
      </c>
      <c r="O984" s="33">
        <v>3.1100000000000003</v>
      </c>
      <c r="P984" s="66">
        <v>98.99</v>
      </c>
      <c r="Q984" s="39">
        <v>192.06</v>
      </c>
      <c r="R984" s="39">
        <v>224.62</v>
      </c>
      <c r="S984" s="63">
        <v>429.47</v>
      </c>
      <c r="T984" s="62">
        <v>82.09</v>
      </c>
      <c r="U984" s="39">
        <v>159.69999999999999</v>
      </c>
      <c r="V984" s="39">
        <v>187.86</v>
      </c>
      <c r="W984" s="63">
        <v>351.29</v>
      </c>
      <c r="X984" s="359">
        <v>0</v>
      </c>
      <c r="Y984" s="95"/>
      <c r="Z984" s="349"/>
      <c r="AB984" s="95"/>
      <c r="AC984" s="95"/>
      <c r="AD984" s="349"/>
    </row>
    <row r="985" spans="1:30" x14ac:dyDescent="0.25">
      <c r="A985" s="44" t="s">
        <v>999</v>
      </c>
      <c r="B985" s="46">
        <v>16</v>
      </c>
      <c r="C985" s="187" t="s">
        <v>100</v>
      </c>
      <c r="D985" s="54">
        <v>851.6</v>
      </c>
      <c r="E985" s="55">
        <v>944.67</v>
      </c>
      <c r="F985" s="55">
        <v>977.23</v>
      </c>
      <c r="G985" s="56">
        <v>1182.08</v>
      </c>
      <c r="H985" s="128">
        <v>834.7</v>
      </c>
      <c r="I985" s="55">
        <v>912.31</v>
      </c>
      <c r="J985" s="55">
        <v>940.47</v>
      </c>
      <c r="K985" s="195">
        <v>1103.9000000000001</v>
      </c>
      <c r="L985" s="197">
        <v>752.61</v>
      </c>
      <c r="M985" s="69" t="s">
        <v>1049</v>
      </c>
      <c r="N985" s="130">
        <v>18.73</v>
      </c>
      <c r="O985" s="33">
        <v>3.1100000000000003</v>
      </c>
      <c r="P985" s="66">
        <v>98.99</v>
      </c>
      <c r="Q985" s="39">
        <v>192.06</v>
      </c>
      <c r="R985" s="39">
        <v>224.62</v>
      </c>
      <c r="S985" s="63">
        <v>429.47</v>
      </c>
      <c r="T985" s="62">
        <v>82.09</v>
      </c>
      <c r="U985" s="39">
        <v>159.69999999999999</v>
      </c>
      <c r="V985" s="39">
        <v>187.86</v>
      </c>
      <c r="W985" s="63">
        <v>351.29</v>
      </c>
      <c r="X985" s="359">
        <v>0</v>
      </c>
      <c r="Y985" s="95"/>
      <c r="Z985" s="349"/>
      <c r="AB985" s="95"/>
      <c r="AC985" s="95"/>
      <c r="AD985" s="349"/>
    </row>
    <row r="986" spans="1:30" x14ac:dyDescent="0.25">
      <c r="A986" s="44" t="s">
        <v>999</v>
      </c>
      <c r="B986" s="46">
        <v>17</v>
      </c>
      <c r="C986" s="187" t="s">
        <v>100</v>
      </c>
      <c r="D986" s="54">
        <v>840.17</v>
      </c>
      <c r="E986" s="55">
        <v>933.24</v>
      </c>
      <c r="F986" s="55">
        <v>965.8</v>
      </c>
      <c r="G986" s="56">
        <v>1170.6500000000001</v>
      </c>
      <c r="H986" s="128">
        <v>823.27</v>
      </c>
      <c r="I986" s="55">
        <v>900.87999999999988</v>
      </c>
      <c r="J986" s="55">
        <v>929.04</v>
      </c>
      <c r="K986" s="195">
        <v>1092.47</v>
      </c>
      <c r="L986" s="197">
        <v>741.18000000000006</v>
      </c>
      <c r="M986" s="69" t="s">
        <v>243</v>
      </c>
      <c r="N986" s="130">
        <v>18.440000000000001</v>
      </c>
      <c r="O986" s="33">
        <v>3.1100000000000003</v>
      </c>
      <c r="P986" s="66">
        <v>98.99</v>
      </c>
      <c r="Q986" s="39">
        <v>192.06</v>
      </c>
      <c r="R986" s="39">
        <v>224.62</v>
      </c>
      <c r="S986" s="63">
        <v>429.47</v>
      </c>
      <c r="T986" s="62">
        <v>82.09</v>
      </c>
      <c r="U986" s="39">
        <v>159.69999999999999</v>
      </c>
      <c r="V986" s="39">
        <v>187.86</v>
      </c>
      <c r="W986" s="63">
        <v>351.29</v>
      </c>
      <c r="X986" s="359">
        <v>0</v>
      </c>
      <c r="Y986" s="95"/>
      <c r="Z986" s="349"/>
      <c r="AB986" s="95"/>
      <c r="AC986" s="95"/>
      <c r="AD986" s="349"/>
    </row>
    <row r="987" spans="1:30" x14ac:dyDescent="0.25">
      <c r="A987" s="44" t="s">
        <v>999</v>
      </c>
      <c r="B987" s="46">
        <v>18</v>
      </c>
      <c r="C987" s="187" t="s">
        <v>100</v>
      </c>
      <c r="D987" s="54">
        <v>815.82999999999993</v>
      </c>
      <c r="E987" s="55">
        <v>908.9</v>
      </c>
      <c r="F987" s="55">
        <v>941.46</v>
      </c>
      <c r="G987" s="56">
        <v>1146.31</v>
      </c>
      <c r="H987" s="128">
        <v>798.93000000000006</v>
      </c>
      <c r="I987" s="55">
        <v>876.54</v>
      </c>
      <c r="J987" s="55">
        <v>904.7</v>
      </c>
      <c r="K987" s="195">
        <v>1068.1300000000001</v>
      </c>
      <c r="L987" s="197">
        <v>716.84</v>
      </c>
      <c r="M987" s="69" t="s">
        <v>1054</v>
      </c>
      <c r="N987" s="130">
        <v>17.84</v>
      </c>
      <c r="O987" s="33">
        <v>3.1100000000000003</v>
      </c>
      <c r="P987" s="66">
        <v>98.99</v>
      </c>
      <c r="Q987" s="39">
        <v>192.06</v>
      </c>
      <c r="R987" s="39">
        <v>224.62</v>
      </c>
      <c r="S987" s="63">
        <v>429.47</v>
      </c>
      <c r="T987" s="62">
        <v>82.09</v>
      </c>
      <c r="U987" s="39">
        <v>159.69999999999999</v>
      </c>
      <c r="V987" s="39">
        <v>187.86</v>
      </c>
      <c r="W987" s="63">
        <v>351.29</v>
      </c>
      <c r="X987" s="359">
        <v>0</v>
      </c>
      <c r="Y987" s="95"/>
      <c r="Z987" s="349"/>
      <c r="AB987" s="95"/>
      <c r="AC987" s="95"/>
      <c r="AD987" s="349"/>
    </row>
    <row r="988" spans="1:30" x14ac:dyDescent="0.25">
      <c r="A988" s="44" t="s">
        <v>999</v>
      </c>
      <c r="B988" s="46">
        <v>19</v>
      </c>
      <c r="C988" s="187" t="s">
        <v>100</v>
      </c>
      <c r="D988" s="54">
        <v>891.85</v>
      </c>
      <c r="E988" s="55">
        <v>984.92</v>
      </c>
      <c r="F988" s="55">
        <v>1017.48</v>
      </c>
      <c r="G988" s="56">
        <v>1222.33</v>
      </c>
      <c r="H988" s="128">
        <v>874.95</v>
      </c>
      <c r="I988" s="55">
        <v>952.56</v>
      </c>
      <c r="J988" s="55">
        <v>980.72</v>
      </c>
      <c r="K988" s="195">
        <v>1144.1500000000001</v>
      </c>
      <c r="L988" s="197">
        <v>792.86</v>
      </c>
      <c r="M988" s="69" t="s">
        <v>1057</v>
      </c>
      <c r="N988" s="130">
        <v>19.739999999999998</v>
      </c>
      <c r="O988" s="33">
        <v>3.1100000000000003</v>
      </c>
      <c r="P988" s="66">
        <v>98.99</v>
      </c>
      <c r="Q988" s="39">
        <v>192.06</v>
      </c>
      <c r="R988" s="39">
        <v>224.62</v>
      </c>
      <c r="S988" s="63">
        <v>429.47</v>
      </c>
      <c r="T988" s="62">
        <v>82.09</v>
      </c>
      <c r="U988" s="39">
        <v>159.69999999999999</v>
      </c>
      <c r="V988" s="39">
        <v>187.86</v>
      </c>
      <c r="W988" s="63">
        <v>351.29</v>
      </c>
      <c r="X988" s="359">
        <v>0</v>
      </c>
      <c r="Y988" s="95"/>
      <c r="Z988" s="349"/>
      <c r="AB988" s="95"/>
      <c r="AC988" s="95"/>
      <c r="AD988" s="349"/>
    </row>
    <row r="989" spans="1:30" x14ac:dyDescent="0.25">
      <c r="A989" s="44" t="s">
        <v>999</v>
      </c>
      <c r="B989" s="46">
        <v>20</v>
      </c>
      <c r="C989" s="187" t="s">
        <v>100</v>
      </c>
      <c r="D989" s="54">
        <v>857.30000000000007</v>
      </c>
      <c r="E989" s="55">
        <v>950.37</v>
      </c>
      <c r="F989" s="55">
        <v>982.93000000000006</v>
      </c>
      <c r="G989" s="56">
        <v>1187.7800000000002</v>
      </c>
      <c r="H989" s="128">
        <v>840.40000000000009</v>
      </c>
      <c r="I989" s="55">
        <v>918.01</v>
      </c>
      <c r="J989" s="55">
        <v>946.17000000000007</v>
      </c>
      <c r="K989" s="195">
        <v>1109.6000000000001</v>
      </c>
      <c r="L989" s="197">
        <v>758.31000000000006</v>
      </c>
      <c r="M989" s="69" t="s">
        <v>1060</v>
      </c>
      <c r="N989" s="130">
        <v>18.87</v>
      </c>
      <c r="O989" s="33">
        <v>3.1100000000000003</v>
      </c>
      <c r="P989" s="66">
        <v>98.99</v>
      </c>
      <c r="Q989" s="39">
        <v>192.06</v>
      </c>
      <c r="R989" s="39">
        <v>224.62</v>
      </c>
      <c r="S989" s="63">
        <v>429.47</v>
      </c>
      <c r="T989" s="62">
        <v>82.09</v>
      </c>
      <c r="U989" s="39">
        <v>159.69999999999999</v>
      </c>
      <c r="V989" s="39">
        <v>187.86</v>
      </c>
      <c r="W989" s="63">
        <v>351.29</v>
      </c>
      <c r="X989" s="359">
        <v>0</v>
      </c>
      <c r="Y989" s="95"/>
      <c r="Z989" s="349"/>
      <c r="AB989" s="95"/>
      <c r="AC989" s="95"/>
      <c r="AD989" s="349"/>
    </row>
    <row r="990" spans="1:30" x14ac:dyDescent="0.25">
      <c r="A990" s="44" t="s">
        <v>999</v>
      </c>
      <c r="B990" s="46">
        <v>21</v>
      </c>
      <c r="C990" s="187" t="s">
        <v>100</v>
      </c>
      <c r="D990" s="54">
        <v>835.09999999999991</v>
      </c>
      <c r="E990" s="55">
        <v>928.17</v>
      </c>
      <c r="F990" s="55">
        <v>960.73</v>
      </c>
      <c r="G990" s="56">
        <v>1165.58</v>
      </c>
      <c r="H990" s="128">
        <v>818.19999999999993</v>
      </c>
      <c r="I990" s="55">
        <v>895.81</v>
      </c>
      <c r="J990" s="55">
        <v>923.96999999999991</v>
      </c>
      <c r="K990" s="195">
        <v>1087.3999999999999</v>
      </c>
      <c r="L990" s="197">
        <v>736.11</v>
      </c>
      <c r="M990" s="69" t="s">
        <v>1063</v>
      </c>
      <c r="N990" s="130">
        <v>18.32</v>
      </c>
      <c r="O990" s="33">
        <v>3.1100000000000003</v>
      </c>
      <c r="P990" s="66">
        <v>98.99</v>
      </c>
      <c r="Q990" s="39">
        <v>192.06</v>
      </c>
      <c r="R990" s="39">
        <v>224.62</v>
      </c>
      <c r="S990" s="63">
        <v>429.47</v>
      </c>
      <c r="T990" s="62">
        <v>82.09</v>
      </c>
      <c r="U990" s="39">
        <v>159.69999999999999</v>
      </c>
      <c r="V990" s="39">
        <v>187.86</v>
      </c>
      <c r="W990" s="63">
        <v>351.29</v>
      </c>
      <c r="X990" s="359">
        <v>0</v>
      </c>
      <c r="Y990" s="95"/>
      <c r="Z990" s="349"/>
      <c r="AB990" s="95"/>
      <c r="AC990" s="95"/>
      <c r="AD990" s="349"/>
    </row>
    <row r="991" spans="1:30" x14ac:dyDescent="0.25">
      <c r="A991" s="44" t="s">
        <v>999</v>
      </c>
      <c r="B991" s="46">
        <v>22</v>
      </c>
      <c r="C991" s="187" t="s">
        <v>100</v>
      </c>
      <c r="D991" s="54">
        <v>952.39</v>
      </c>
      <c r="E991" s="55">
        <v>1045.46</v>
      </c>
      <c r="F991" s="55">
        <v>1078.02</v>
      </c>
      <c r="G991" s="56">
        <v>1282.8699999999999</v>
      </c>
      <c r="H991" s="128">
        <v>935.49</v>
      </c>
      <c r="I991" s="55">
        <v>1013.0999999999999</v>
      </c>
      <c r="J991" s="55">
        <v>1041.26</v>
      </c>
      <c r="K991" s="195">
        <v>1204.69</v>
      </c>
      <c r="L991" s="197">
        <v>853.4</v>
      </c>
      <c r="M991" s="69" t="s">
        <v>1066</v>
      </c>
      <c r="N991" s="130">
        <v>21.25</v>
      </c>
      <c r="O991" s="33">
        <v>3.1100000000000003</v>
      </c>
      <c r="P991" s="66">
        <v>98.99</v>
      </c>
      <c r="Q991" s="39">
        <v>192.06</v>
      </c>
      <c r="R991" s="39">
        <v>224.62</v>
      </c>
      <c r="S991" s="63">
        <v>429.47</v>
      </c>
      <c r="T991" s="62">
        <v>82.09</v>
      </c>
      <c r="U991" s="39">
        <v>159.69999999999999</v>
      </c>
      <c r="V991" s="39">
        <v>187.86</v>
      </c>
      <c r="W991" s="63">
        <v>351.29</v>
      </c>
      <c r="X991" s="359">
        <v>0</v>
      </c>
      <c r="Y991" s="95"/>
      <c r="Z991" s="349"/>
      <c r="AB991" s="95"/>
      <c r="AC991" s="95"/>
      <c r="AD991" s="349"/>
    </row>
    <row r="992" spans="1:30" x14ac:dyDescent="0.25">
      <c r="A992" s="44" t="s">
        <v>999</v>
      </c>
      <c r="B992" s="46">
        <v>23</v>
      </c>
      <c r="C992" s="187" t="s">
        <v>100</v>
      </c>
      <c r="D992" s="54">
        <v>1166.8400000000001</v>
      </c>
      <c r="E992" s="55">
        <v>1259.9100000000001</v>
      </c>
      <c r="F992" s="55">
        <v>1292.47</v>
      </c>
      <c r="G992" s="56">
        <v>1497.3200000000002</v>
      </c>
      <c r="H992" s="128">
        <v>1149.94</v>
      </c>
      <c r="I992" s="55">
        <v>1227.5500000000002</v>
      </c>
      <c r="J992" s="55">
        <v>1255.71</v>
      </c>
      <c r="K992" s="195">
        <v>1419.14</v>
      </c>
      <c r="L992" s="197">
        <v>1067.8499999999999</v>
      </c>
      <c r="M992" s="69" t="s">
        <v>1069</v>
      </c>
      <c r="N992" s="130">
        <v>26.61</v>
      </c>
      <c r="O992" s="33">
        <v>3.1100000000000003</v>
      </c>
      <c r="P992" s="66">
        <v>98.99</v>
      </c>
      <c r="Q992" s="39">
        <v>192.06</v>
      </c>
      <c r="R992" s="39">
        <v>224.62</v>
      </c>
      <c r="S992" s="63">
        <v>429.47</v>
      </c>
      <c r="T992" s="62">
        <v>82.09</v>
      </c>
      <c r="U992" s="39">
        <v>159.69999999999999</v>
      </c>
      <c r="V992" s="39">
        <v>187.86</v>
      </c>
      <c r="W992" s="63">
        <v>351.29</v>
      </c>
      <c r="X992" s="359">
        <v>0</v>
      </c>
      <c r="Y992" s="95"/>
      <c r="Z992" s="349"/>
      <c r="AB992" s="95"/>
      <c r="AC992" s="95"/>
      <c r="AD992" s="349"/>
    </row>
    <row r="993" spans="1:30" x14ac:dyDescent="0.25">
      <c r="A993" s="44" t="s">
        <v>1070</v>
      </c>
      <c r="B993" s="46">
        <v>0</v>
      </c>
      <c r="C993" s="187" t="s">
        <v>100</v>
      </c>
      <c r="D993" s="54">
        <v>814.08</v>
      </c>
      <c r="E993" s="55">
        <v>907.15000000000009</v>
      </c>
      <c r="F993" s="55">
        <v>939.71</v>
      </c>
      <c r="G993" s="56">
        <v>1144.56</v>
      </c>
      <c r="H993" s="128">
        <v>797.18000000000006</v>
      </c>
      <c r="I993" s="55">
        <v>874.79</v>
      </c>
      <c r="J993" s="55">
        <v>902.95</v>
      </c>
      <c r="K993" s="195">
        <v>1066.3800000000001</v>
      </c>
      <c r="L993" s="197">
        <v>715.09</v>
      </c>
      <c r="M993" s="69" t="s">
        <v>1073</v>
      </c>
      <c r="N993" s="130">
        <v>17.79</v>
      </c>
      <c r="O993" s="33">
        <v>3.1100000000000003</v>
      </c>
      <c r="P993" s="66">
        <v>98.99</v>
      </c>
      <c r="Q993" s="39">
        <v>192.06</v>
      </c>
      <c r="R993" s="39">
        <v>224.62</v>
      </c>
      <c r="S993" s="63">
        <v>429.47</v>
      </c>
      <c r="T993" s="62">
        <v>82.09</v>
      </c>
      <c r="U993" s="39">
        <v>159.69999999999999</v>
      </c>
      <c r="V993" s="39">
        <v>187.86</v>
      </c>
      <c r="W993" s="63">
        <v>351.29</v>
      </c>
      <c r="X993" s="359">
        <v>0</v>
      </c>
      <c r="Y993" s="95"/>
      <c r="Z993" s="349"/>
      <c r="AB993" s="95"/>
      <c r="AC993" s="95"/>
      <c r="AD993" s="349"/>
    </row>
    <row r="994" spans="1:30" x14ac:dyDescent="0.25">
      <c r="A994" s="44" t="s">
        <v>1070</v>
      </c>
      <c r="B994" s="46">
        <v>1</v>
      </c>
      <c r="C994" s="187" t="s">
        <v>100</v>
      </c>
      <c r="D994" s="54">
        <v>807.05000000000007</v>
      </c>
      <c r="E994" s="55">
        <v>900.12</v>
      </c>
      <c r="F994" s="55">
        <v>932.68000000000006</v>
      </c>
      <c r="G994" s="56">
        <v>1137.5300000000002</v>
      </c>
      <c r="H994" s="128">
        <v>790.15000000000009</v>
      </c>
      <c r="I994" s="55">
        <v>867.76</v>
      </c>
      <c r="J994" s="55">
        <v>895.92000000000007</v>
      </c>
      <c r="K994" s="195">
        <v>1059.3500000000001</v>
      </c>
      <c r="L994" s="197">
        <v>708.06000000000006</v>
      </c>
      <c r="M994" s="69" t="s">
        <v>1076</v>
      </c>
      <c r="N994" s="130">
        <v>17.62</v>
      </c>
      <c r="O994" s="33">
        <v>3.1100000000000003</v>
      </c>
      <c r="P994" s="66">
        <v>98.99</v>
      </c>
      <c r="Q994" s="39">
        <v>192.06</v>
      </c>
      <c r="R994" s="39">
        <v>224.62</v>
      </c>
      <c r="S994" s="63">
        <v>429.47</v>
      </c>
      <c r="T994" s="62">
        <v>82.09</v>
      </c>
      <c r="U994" s="39">
        <v>159.69999999999999</v>
      </c>
      <c r="V994" s="39">
        <v>187.86</v>
      </c>
      <c r="W994" s="63">
        <v>351.29</v>
      </c>
      <c r="X994" s="359">
        <v>0</v>
      </c>
      <c r="Y994" s="95"/>
      <c r="Z994" s="349"/>
      <c r="AB994" s="95"/>
      <c r="AC994" s="95"/>
      <c r="AD994" s="349"/>
    </row>
    <row r="995" spans="1:30" x14ac:dyDescent="0.25">
      <c r="A995" s="44" t="s">
        <v>1070</v>
      </c>
      <c r="B995" s="46">
        <v>2</v>
      </c>
      <c r="C995" s="187" t="s">
        <v>100</v>
      </c>
      <c r="D995" s="54">
        <v>825.41</v>
      </c>
      <c r="E995" s="55">
        <v>918.48</v>
      </c>
      <c r="F995" s="55">
        <v>951.04</v>
      </c>
      <c r="G995" s="56">
        <v>1155.8900000000001</v>
      </c>
      <c r="H995" s="128">
        <v>808.5100000000001</v>
      </c>
      <c r="I995" s="55">
        <v>886.12000000000012</v>
      </c>
      <c r="J995" s="55">
        <v>914.28000000000009</v>
      </c>
      <c r="K995" s="195">
        <v>1077.71</v>
      </c>
      <c r="L995" s="197">
        <v>726.42000000000007</v>
      </c>
      <c r="M995" s="69" t="s">
        <v>1079</v>
      </c>
      <c r="N995" s="130">
        <v>18.079999999999998</v>
      </c>
      <c r="O995" s="33">
        <v>3.1100000000000003</v>
      </c>
      <c r="P995" s="66">
        <v>98.99</v>
      </c>
      <c r="Q995" s="39">
        <v>192.06</v>
      </c>
      <c r="R995" s="39">
        <v>224.62</v>
      </c>
      <c r="S995" s="63">
        <v>429.47</v>
      </c>
      <c r="T995" s="62">
        <v>82.09</v>
      </c>
      <c r="U995" s="39">
        <v>159.69999999999999</v>
      </c>
      <c r="V995" s="39">
        <v>187.86</v>
      </c>
      <c r="W995" s="63">
        <v>351.29</v>
      </c>
      <c r="X995" s="359">
        <v>0</v>
      </c>
      <c r="Y995" s="95"/>
      <c r="Z995" s="349"/>
      <c r="AB995" s="95"/>
      <c r="AC995" s="95"/>
      <c r="AD995" s="349"/>
    </row>
    <row r="996" spans="1:30" x14ac:dyDescent="0.25">
      <c r="A996" s="44" t="s">
        <v>1070</v>
      </c>
      <c r="B996" s="46">
        <v>3</v>
      </c>
      <c r="C996" s="187" t="s">
        <v>100</v>
      </c>
      <c r="D996" s="54">
        <v>864.59</v>
      </c>
      <c r="E996" s="55">
        <v>957.66000000000008</v>
      </c>
      <c r="F996" s="55">
        <v>990.22</v>
      </c>
      <c r="G996" s="56">
        <v>1195.0700000000002</v>
      </c>
      <c r="H996" s="128">
        <v>847.69</v>
      </c>
      <c r="I996" s="55">
        <v>925.3</v>
      </c>
      <c r="J996" s="55">
        <v>953.46</v>
      </c>
      <c r="K996" s="195">
        <v>1116.8900000000001</v>
      </c>
      <c r="L996" s="197">
        <v>765.6</v>
      </c>
      <c r="M996" s="69" t="s">
        <v>1082</v>
      </c>
      <c r="N996" s="130">
        <v>19.05</v>
      </c>
      <c r="O996" s="33">
        <v>3.1100000000000003</v>
      </c>
      <c r="P996" s="66">
        <v>98.99</v>
      </c>
      <c r="Q996" s="39">
        <v>192.06</v>
      </c>
      <c r="R996" s="39">
        <v>224.62</v>
      </c>
      <c r="S996" s="63">
        <v>429.47</v>
      </c>
      <c r="T996" s="62">
        <v>82.09</v>
      </c>
      <c r="U996" s="39">
        <v>159.69999999999999</v>
      </c>
      <c r="V996" s="39">
        <v>187.86</v>
      </c>
      <c r="W996" s="63">
        <v>351.29</v>
      </c>
      <c r="X996" s="359">
        <v>0</v>
      </c>
      <c r="Y996" s="95"/>
      <c r="Z996" s="349"/>
      <c r="AB996" s="95"/>
      <c r="AC996" s="95"/>
      <c r="AD996" s="349"/>
    </row>
    <row r="997" spans="1:30" x14ac:dyDescent="0.25">
      <c r="A997" s="44" t="s">
        <v>1070</v>
      </c>
      <c r="B997" s="46">
        <v>4</v>
      </c>
      <c r="C997" s="187" t="s">
        <v>100</v>
      </c>
      <c r="D997" s="54">
        <v>921.81000000000006</v>
      </c>
      <c r="E997" s="55">
        <v>1014.88</v>
      </c>
      <c r="F997" s="55">
        <v>1047.44</v>
      </c>
      <c r="G997" s="56">
        <v>1252.29</v>
      </c>
      <c r="H997" s="128">
        <v>904.91000000000008</v>
      </c>
      <c r="I997" s="55">
        <v>982.52</v>
      </c>
      <c r="J997" s="55">
        <v>1010.6800000000001</v>
      </c>
      <c r="K997" s="195">
        <v>1174.1100000000001</v>
      </c>
      <c r="L997" s="197">
        <v>822.82</v>
      </c>
      <c r="M997" s="69" t="s">
        <v>1085</v>
      </c>
      <c r="N997" s="130">
        <v>20.48</v>
      </c>
      <c r="O997" s="33">
        <v>3.1100000000000003</v>
      </c>
      <c r="P997" s="66">
        <v>98.99</v>
      </c>
      <c r="Q997" s="39">
        <v>192.06</v>
      </c>
      <c r="R997" s="39">
        <v>224.62</v>
      </c>
      <c r="S997" s="63">
        <v>429.47</v>
      </c>
      <c r="T997" s="62">
        <v>82.09</v>
      </c>
      <c r="U997" s="39">
        <v>159.69999999999999</v>
      </c>
      <c r="V997" s="39">
        <v>187.86</v>
      </c>
      <c r="W997" s="63">
        <v>351.29</v>
      </c>
      <c r="X997" s="359">
        <v>0</v>
      </c>
      <c r="Y997" s="95"/>
      <c r="Z997" s="349"/>
      <c r="AB997" s="95"/>
      <c r="AC997" s="95"/>
      <c r="AD997" s="349"/>
    </row>
    <row r="998" spans="1:30" x14ac:dyDescent="0.25">
      <c r="A998" s="44" t="s">
        <v>1070</v>
      </c>
      <c r="B998" s="46">
        <v>5</v>
      </c>
      <c r="C998" s="187" t="s">
        <v>100</v>
      </c>
      <c r="D998" s="54">
        <v>934.70999999999992</v>
      </c>
      <c r="E998" s="55">
        <v>1027.78</v>
      </c>
      <c r="F998" s="55">
        <v>1060.3399999999999</v>
      </c>
      <c r="G998" s="56">
        <v>1265.19</v>
      </c>
      <c r="H998" s="128">
        <v>917.81</v>
      </c>
      <c r="I998" s="55">
        <v>995.41999999999985</v>
      </c>
      <c r="J998" s="55">
        <v>1023.5799999999999</v>
      </c>
      <c r="K998" s="195">
        <v>1187.01</v>
      </c>
      <c r="L998" s="197">
        <v>835.71999999999991</v>
      </c>
      <c r="M998" s="69" t="s">
        <v>1088</v>
      </c>
      <c r="N998" s="130">
        <v>20.81</v>
      </c>
      <c r="O998" s="33">
        <v>3.1100000000000003</v>
      </c>
      <c r="P998" s="66">
        <v>98.99</v>
      </c>
      <c r="Q998" s="39">
        <v>192.06</v>
      </c>
      <c r="R998" s="39">
        <v>224.62</v>
      </c>
      <c r="S998" s="63">
        <v>429.47</v>
      </c>
      <c r="T998" s="62">
        <v>82.09</v>
      </c>
      <c r="U998" s="39">
        <v>159.69999999999999</v>
      </c>
      <c r="V998" s="39">
        <v>187.86</v>
      </c>
      <c r="W998" s="63">
        <v>351.29</v>
      </c>
      <c r="X998" s="359">
        <v>0</v>
      </c>
      <c r="Y998" s="95"/>
      <c r="Z998" s="349"/>
      <c r="AB998" s="95"/>
      <c r="AC998" s="95"/>
      <c r="AD998" s="349"/>
    </row>
    <row r="999" spans="1:30" x14ac:dyDescent="0.25">
      <c r="A999" s="44" t="s">
        <v>1070</v>
      </c>
      <c r="B999" s="46">
        <v>6</v>
      </c>
      <c r="C999" s="187" t="s">
        <v>100</v>
      </c>
      <c r="D999" s="54">
        <v>920.86999999999989</v>
      </c>
      <c r="E999" s="55">
        <v>1013.9399999999999</v>
      </c>
      <c r="F999" s="55">
        <v>1046.5</v>
      </c>
      <c r="G999" s="56">
        <v>1251.3499999999999</v>
      </c>
      <c r="H999" s="128">
        <v>903.97</v>
      </c>
      <c r="I999" s="55">
        <v>981.57999999999993</v>
      </c>
      <c r="J999" s="55">
        <v>1009.74</v>
      </c>
      <c r="K999" s="195">
        <v>1173.17</v>
      </c>
      <c r="L999" s="197">
        <v>821.88</v>
      </c>
      <c r="M999" s="69" t="s">
        <v>1091</v>
      </c>
      <c r="N999" s="130">
        <v>20.46</v>
      </c>
      <c r="O999" s="33">
        <v>3.1100000000000003</v>
      </c>
      <c r="P999" s="66">
        <v>98.99</v>
      </c>
      <c r="Q999" s="39">
        <v>192.06</v>
      </c>
      <c r="R999" s="39">
        <v>224.62</v>
      </c>
      <c r="S999" s="63">
        <v>429.47</v>
      </c>
      <c r="T999" s="62">
        <v>82.09</v>
      </c>
      <c r="U999" s="39">
        <v>159.69999999999999</v>
      </c>
      <c r="V999" s="39">
        <v>187.86</v>
      </c>
      <c r="W999" s="63">
        <v>351.29</v>
      </c>
      <c r="X999" s="359">
        <v>0</v>
      </c>
      <c r="Y999" s="95"/>
      <c r="Z999" s="349"/>
      <c r="AB999" s="95"/>
      <c r="AC999" s="95"/>
      <c r="AD999" s="349"/>
    </row>
    <row r="1000" spans="1:30" x14ac:dyDescent="0.25">
      <c r="A1000" s="44" t="s">
        <v>1070</v>
      </c>
      <c r="B1000" s="46">
        <v>7</v>
      </c>
      <c r="C1000" s="187" t="s">
        <v>100</v>
      </c>
      <c r="D1000" s="54">
        <v>806.76</v>
      </c>
      <c r="E1000" s="55">
        <v>899.82999999999993</v>
      </c>
      <c r="F1000" s="55">
        <v>932.39</v>
      </c>
      <c r="G1000" s="56">
        <v>1137.24</v>
      </c>
      <c r="H1000" s="128">
        <v>789.86</v>
      </c>
      <c r="I1000" s="55">
        <v>867.47</v>
      </c>
      <c r="J1000" s="55">
        <v>895.63</v>
      </c>
      <c r="K1000" s="195">
        <v>1059.06</v>
      </c>
      <c r="L1000" s="197">
        <v>707.77</v>
      </c>
      <c r="M1000" s="69" t="s">
        <v>293</v>
      </c>
      <c r="N1000" s="130">
        <v>17.61</v>
      </c>
      <c r="O1000" s="33">
        <v>3.1100000000000003</v>
      </c>
      <c r="P1000" s="66">
        <v>98.99</v>
      </c>
      <c r="Q1000" s="39">
        <v>192.06</v>
      </c>
      <c r="R1000" s="39">
        <v>224.62</v>
      </c>
      <c r="S1000" s="63">
        <v>429.47</v>
      </c>
      <c r="T1000" s="62">
        <v>82.09</v>
      </c>
      <c r="U1000" s="39">
        <v>159.69999999999999</v>
      </c>
      <c r="V1000" s="39">
        <v>187.86</v>
      </c>
      <c r="W1000" s="63">
        <v>351.29</v>
      </c>
      <c r="X1000" s="359">
        <v>0</v>
      </c>
      <c r="Y1000" s="95"/>
      <c r="Z1000" s="349"/>
      <c r="AB1000" s="95"/>
      <c r="AC1000" s="95"/>
      <c r="AD1000" s="349"/>
    </row>
    <row r="1001" spans="1:30" x14ac:dyDescent="0.25">
      <c r="A1001" s="44" t="s">
        <v>1070</v>
      </c>
      <c r="B1001" s="46">
        <v>8</v>
      </c>
      <c r="C1001" s="187" t="s">
        <v>100</v>
      </c>
      <c r="D1001" s="54">
        <v>1020.66</v>
      </c>
      <c r="E1001" s="55">
        <v>1113.73</v>
      </c>
      <c r="F1001" s="55">
        <v>1146.29</v>
      </c>
      <c r="G1001" s="56">
        <v>1351.14</v>
      </c>
      <c r="H1001" s="128">
        <v>1003.76</v>
      </c>
      <c r="I1001" s="55">
        <v>1081.3699999999999</v>
      </c>
      <c r="J1001" s="55">
        <v>1109.53</v>
      </c>
      <c r="K1001" s="195">
        <v>1272.96</v>
      </c>
      <c r="L1001" s="197">
        <v>921.67000000000007</v>
      </c>
      <c r="M1001" s="69" t="s">
        <v>264</v>
      </c>
      <c r="N1001" s="130">
        <v>22.95</v>
      </c>
      <c r="O1001" s="33">
        <v>3.1100000000000003</v>
      </c>
      <c r="P1001" s="66">
        <v>98.99</v>
      </c>
      <c r="Q1001" s="39">
        <v>192.06</v>
      </c>
      <c r="R1001" s="39">
        <v>224.62</v>
      </c>
      <c r="S1001" s="63">
        <v>429.47</v>
      </c>
      <c r="T1001" s="62">
        <v>82.09</v>
      </c>
      <c r="U1001" s="39">
        <v>159.69999999999999</v>
      </c>
      <c r="V1001" s="39">
        <v>187.86</v>
      </c>
      <c r="W1001" s="63">
        <v>351.29</v>
      </c>
      <c r="X1001" s="359">
        <v>0</v>
      </c>
      <c r="Y1001" s="95"/>
      <c r="Z1001" s="349"/>
      <c r="AB1001" s="95"/>
      <c r="AC1001" s="95"/>
      <c r="AD1001" s="349"/>
    </row>
    <row r="1002" spans="1:30" x14ac:dyDescent="0.25">
      <c r="A1002" s="44" t="s">
        <v>1070</v>
      </c>
      <c r="B1002" s="46">
        <v>9</v>
      </c>
      <c r="C1002" s="187" t="s">
        <v>100</v>
      </c>
      <c r="D1002" s="54">
        <v>945.20999999999992</v>
      </c>
      <c r="E1002" s="55">
        <v>1038.28</v>
      </c>
      <c r="F1002" s="55">
        <v>1070.8399999999999</v>
      </c>
      <c r="G1002" s="56">
        <v>1275.69</v>
      </c>
      <c r="H1002" s="128">
        <v>928.31</v>
      </c>
      <c r="I1002" s="55">
        <v>1005.9199999999998</v>
      </c>
      <c r="J1002" s="55">
        <v>1034.08</v>
      </c>
      <c r="K1002" s="195">
        <v>1197.51</v>
      </c>
      <c r="L1002" s="197">
        <v>846.22</v>
      </c>
      <c r="M1002" s="69" t="s">
        <v>1098</v>
      </c>
      <c r="N1002" s="130">
        <v>21.07</v>
      </c>
      <c r="O1002" s="33">
        <v>3.1100000000000003</v>
      </c>
      <c r="P1002" s="66">
        <v>98.99</v>
      </c>
      <c r="Q1002" s="39">
        <v>192.06</v>
      </c>
      <c r="R1002" s="39">
        <v>224.62</v>
      </c>
      <c r="S1002" s="63">
        <v>429.47</v>
      </c>
      <c r="T1002" s="62">
        <v>82.09</v>
      </c>
      <c r="U1002" s="39">
        <v>159.69999999999999</v>
      </c>
      <c r="V1002" s="39">
        <v>187.86</v>
      </c>
      <c r="W1002" s="63">
        <v>351.29</v>
      </c>
      <c r="X1002" s="359">
        <v>0</v>
      </c>
      <c r="Y1002" s="95"/>
      <c r="Z1002" s="349"/>
      <c r="AB1002" s="95"/>
      <c r="AC1002" s="95"/>
      <c r="AD1002" s="349"/>
    </row>
    <row r="1003" spans="1:30" x14ac:dyDescent="0.25">
      <c r="A1003" s="44" t="s">
        <v>1070</v>
      </c>
      <c r="B1003" s="46">
        <v>10</v>
      </c>
      <c r="C1003" s="187" t="s">
        <v>100</v>
      </c>
      <c r="D1003" s="54">
        <v>911.17000000000007</v>
      </c>
      <c r="E1003" s="55">
        <v>1004.24</v>
      </c>
      <c r="F1003" s="55">
        <v>1036.8</v>
      </c>
      <c r="G1003" s="56">
        <v>1241.6500000000001</v>
      </c>
      <c r="H1003" s="128">
        <v>894.2700000000001</v>
      </c>
      <c r="I1003" s="55">
        <v>971.88000000000011</v>
      </c>
      <c r="J1003" s="55">
        <v>1000.0400000000001</v>
      </c>
      <c r="K1003" s="195">
        <v>1163.47</v>
      </c>
      <c r="L1003" s="197">
        <v>812.18000000000006</v>
      </c>
      <c r="M1003" s="69" t="s">
        <v>1101</v>
      </c>
      <c r="N1003" s="130">
        <v>20.22</v>
      </c>
      <c r="O1003" s="33">
        <v>3.1100000000000003</v>
      </c>
      <c r="P1003" s="66">
        <v>98.99</v>
      </c>
      <c r="Q1003" s="39">
        <v>192.06</v>
      </c>
      <c r="R1003" s="39">
        <v>224.62</v>
      </c>
      <c r="S1003" s="63">
        <v>429.47</v>
      </c>
      <c r="T1003" s="62">
        <v>82.09</v>
      </c>
      <c r="U1003" s="39">
        <v>159.69999999999999</v>
      </c>
      <c r="V1003" s="39">
        <v>187.86</v>
      </c>
      <c r="W1003" s="63">
        <v>351.29</v>
      </c>
      <c r="X1003" s="359">
        <v>0</v>
      </c>
      <c r="Y1003" s="95"/>
      <c r="Z1003" s="349"/>
      <c r="AB1003" s="95"/>
      <c r="AC1003" s="95"/>
      <c r="AD1003" s="349"/>
    </row>
    <row r="1004" spans="1:30" x14ac:dyDescent="0.25">
      <c r="A1004" s="44" t="s">
        <v>1070</v>
      </c>
      <c r="B1004" s="46">
        <v>11</v>
      </c>
      <c r="C1004" s="187" t="s">
        <v>100</v>
      </c>
      <c r="D1004" s="54">
        <v>882.83</v>
      </c>
      <c r="E1004" s="55">
        <v>975.90000000000009</v>
      </c>
      <c r="F1004" s="55">
        <v>1008.46</v>
      </c>
      <c r="G1004" s="56">
        <v>1213.31</v>
      </c>
      <c r="H1004" s="128">
        <v>865.93000000000006</v>
      </c>
      <c r="I1004" s="55">
        <v>943.54</v>
      </c>
      <c r="J1004" s="55">
        <v>971.7</v>
      </c>
      <c r="K1004" s="195">
        <v>1135.1300000000001</v>
      </c>
      <c r="L1004" s="197">
        <v>783.84</v>
      </c>
      <c r="M1004" s="69" t="s">
        <v>1104</v>
      </c>
      <c r="N1004" s="130">
        <v>19.510000000000002</v>
      </c>
      <c r="O1004" s="33">
        <v>3.1100000000000003</v>
      </c>
      <c r="P1004" s="66">
        <v>98.99</v>
      </c>
      <c r="Q1004" s="39">
        <v>192.06</v>
      </c>
      <c r="R1004" s="39">
        <v>224.62</v>
      </c>
      <c r="S1004" s="63">
        <v>429.47</v>
      </c>
      <c r="T1004" s="62">
        <v>82.09</v>
      </c>
      <c r="U1004" s="39">
        <v>159.69999999999999</v>
      </c>
      <c r="V1004" s="39">
        <v>187.86</v>
      </c>
      <c r="W1004" s="63">
        <v>351.29</v>
      </c>
      <c r="X1004" s="359">
        <v>0</v>
      </c>
      <c r="Y1004" s="95"/>
      <c r="Z1004" s="349"/>
      <c r="AB1004" s="95"/>
      <c r="AC1004" s="95"/>
      <c r="AD1004" s="349"/>
    </row>
    <row r="1005" spans="1:30" x14ac:dyDescent="0.25">
      <c r="A1005" s="44" t="s">
        <v>1070</v>
      </c>
      <c r="B1005" s="46">
        <v>12</v>
      </c>
      <c r="C1005" s="187" t="s">
        <v>100</v>
      </c>
      <c r="D1005" s="54">
        <v>874.42</v>
      </c>
      <c r="E1005" s="55">
        <v>967.49</v>
      </c>
      <c r="F1005" s="55">
        <v>1000.05</v>
      </c>
      <c r="G1005" s="56">
        <v>1204.9000000000001</v>
      </c>
      <c r="H1005" s="128">
        <v>857.52</v>
      </c>
      <c r="I1005" s="55">
        <v>935.12999999999988</v>
      </c>
      <c r="J1005" s="55">
        <v>963.29</v>
      </c>
      <c r="K1005" s="195">
        <v>1126.72</v>
      </c>
      <c r="L1005" s="197">
        <v>775.43</v>
      </c>
      <c r="M1005" s="69" t="s">
        <v>1107</v>
      </c>
      <c r="N1005" s="130">
        <v>19.3</v>
      </c>
      <c r="O1005" s="33">
        <v>3.1100000000000003</v>
      </c>
      <c r="P1005" s="66">
        <v>98.99</v>
      </c>
      <c r="Q1005" s="39">
        <v>192.06</v>
      </c>
      <c r="R1005" s="39">
        <v>224.62</v>
      </c>
      <c r="S1005" s="63">
        <v>429.47</v>
      </c>
      <c r="T1005" s="62">
        <v>82.09</v>
      </c>
      <c r="U1005" s="39">
        <v>159.69999999999999</v>
      </c>
      <c r="V1005" s="39">
        <v>187.86</v>
      </c>
      <c r="W1005" s="63">
        <v>351.29</v>
      </c>
      <c r="X1005" s="359">
        <v>0</v>
      </c>
      <c r="Y1005" s="95"/>
      <c r="Z1005" s="349"/>
      <c r="AB1005" s="95"/>
      <c r="AC1005" s="95"/>
      <c r="AD1005" s="349"/>
    </row>
    <row r="1006" spans="1:30" x14ac:dyDescent="0.25">
      <c r="A1006" s="44" t="s">
        <v>1070</v>
      </c>
      <c r="B1006" s="46">
        <v>13</v>
      </c>
      <c r="C1006" s="187" t="s">
        <v>100</v>
      </c>
      <c r="D1006" s="54">
        <v>880.31999999999994</v>
      </c>
      <c r="E1006" s="55">
        <v>973.39</v>
      </c>
      <c r="F1006" s="55">
        <v>1005.95</v>
      </c>
      <c r="G1006" s="56">
        <v>1210.8</v>
      </c>
      <c r="H1006" s="128">
        <v>863.42</v>
      </c>
      <c r="I1006" s="55">
        <v>941.03</v>
      </c>
      <c r="J1006" s="55">
        <v>969.18999999999994</v>
      </c>
      <c r="K1006" s="195">
        <v>1132.6199999999999</v>
      </c>
      <c r="L1006" s="197">
        <v>781.33</v>
      </c>
      <c r="M1006" s="69" t="s">
        <v>1110</v>
      </c>
      <c r="N1006" s="130">
        <v>19.45</v>
      </c>
      <c r="O1006" s="33">
        <v>3.1100000000000003</v>
      </c>
      <c r="P1006" s="66">
        <v>98.99</v>
      </c>
      <c r="Q1006" s="39">
        <v>192.06</v>
      </c>
      <c r="R1006" s="39">
        <v>224.62</v>
      </c>
      <c r="S1006" s="63">
        <v>429.47</v>
      </c>
      <c r="T1006" s="62">
        <v>82.09</v>
      </c>
      <c r="U1006" s="39">
        <v>159.69999999999999</v>
      </c>
      <c r="V1006" s="39">
        <v>187.86</v>
      </c>
      <c r="W1006" s="63">
        <v>351.29</v>
      </c>
      <c r="X1006" s="359">
        <v>0</v>
      </c>
      <c r="Y1006" s="95"/>
      <c r="Z1006" s="349"/>
      <c r="AB1006" s="95"/>
      <c r="AC1006" s="95"/>
      <c r="AD1006" s="349"/>
    </row>
    <row r="1007" spans="1:30" x14ac:dyDescent="0.25">
      <c r="A1007" s="44" t="s">
        <v>1070</v>
      </c>
      <c r="B1007" s="46">
        <v>14</v>
      </c>
      <c r="C1007" s="187" t="s">
        <v>100</v>
      </c>
      <c r="D1007" s="54">
        <v>896.31000000000006</v>
      </c>
      <c r="E1007" s="55">
        <v>989.38</v>
      </c>
      <c r="F1007" s="55">
        <v>1021.94</v>
      </c>
      <c r="G1007" s="56">
        <v>1226.79</v>
      </c>
      <c r="H1007" s="128">
        <v>879.41000000000008</v>
      </c>
      <c r="I1007" s="55">
        <v>957.02</v>
      </c>
      <c r="J1007" s="55">
        <v>985.18000000000006</v>
      </c>
      <c r="K1007" s="195">
        <v>1148.6100000000001</v>
      </c>
      <c r="L1007" s="197">
        <v>797.32</v>
      </c>
      <c r="M1007" s="69" t="s">
        <v>1113</v>
      </c>
      <c r="N1007" s="130">
        <v>19.850000000000001</v>
      </c>
      <c r="O1007" s="33">
        <v>3.1100000000000003</v>
      </c>
      <c r="P1007" s="66">
        <v>98.99</v>
      </c>
      <c r="Q1007" s="39">
        <v>192.06</v>
      </c>
      <c r="R1007" s="39">
        <v>224.62</v>
      </c>
      <c r="S1007" s="63">
        <v>429.47</v>
      </c>
      <c r="T1007" s="62">
        <v>82.09</v>
      </c>
      <c r="U1007" s="39">
        <v>159.69999999999999</v>
      </c>
      <c r="V1007" s="39">
        <v>187.86</v>
      </c>
      <c r="W1007" s="63">
        <v>351.29</v>
      </c>
      <c r="X1007" s="359">
        <v>0</v>
      </c>
      <c r="Y1007" s="95"/>
      <c r="Z1007" s="349"/>
      <c r="AB1007" s="95"/>
      <c r="AC1007" s="95"/>
      <c r="AD1007" s="349"/>
    </row>
    <row r="1008" spans="1:30" x14ac:dyDescent="0.25">
      <c r="A1008" s="44" t="s">
        <v>1070</v>
      </c>
      <c r="B1008" s="46">
        <v>15</v>
      </c>
      <c r="C1008" s="187" t="s">
        <v>100</v>
      </c>
      <c r="D1008" s="54">
        <v>896.48</v>
      </c>
      <c r="E1008" s="55">
        <v>989.55</v>
      </c>
      <c r="F1008" s="55">
        <v>1022.11</v>
      </c>
      <c r="G1008" s="56">
        <v>1226.96</v>
      </c>
      <c r="H1008" s="128">
        <v>879.58</v>
      </c>
      <c r="I1008" s="55">
        <v>957.19</v>
      </c>
      <c r="J1008" s="55">
        <v>985.35</v>
      </c>
      <c r="K1008" s="195">
        <v>1148.78</v>
      </c>
      <c r="L1008" s="197">
        <v>797.49</v>
      </c>
      <c r="M1008" s="69" t="s">
        <v>1116</v>
      </c>
      <c r="N1008" s="130">
        <v>19.850000000000001</v>
      </c>
      <c r="O1008" s="33">
        <v>3.1100000000000003</v>
      </c>
      <c r="P1008" s="66">
        <v>98.99</v>
      </c>
      <c r="Q1008" s="39">
        <v>192.06</v>
      </c>
      <c r="R1008" s="39">
        <v>224.62</v>
      </c>
      <c r="S1008" s="63">
        <v>429.47</v>
      </c>
      <c r="T1008" s="62">
        <v>82.09</v>
      </c>
      <c r="U1008" s="39">
        <v>159.69999999999999</v>
      </c>
      <c r="V1008" s="39">
        <v>187.86</v>
      </c>
      <c r="W1008" s="63">
        <v>351.29</v>
      </c>
      <c r="X1008" s="359">
        <v>0</v>
      </c>
      <c r="Y1008" s="95"/>
      <c r="Z1008" s="349"/>
      <c r="AB1008" s="95"/>
      <c r="AC1008" s="95"/>
      <c r="AD1008" s="349"/>
    </row>
    <row r="1009" spans="1:30" x14ac:dyDescent="0.25">
      <c r="A1009" s="44" t="s">
        <v>1070</v>
      </c>
      <c r="B1009" s="46">
        <v>16</v>
      </c>
      <c r="C1009" s="187" t="s">
        <v>100</v>
      </c>
      <c r="D1009" s="54">
        <v>897.18000000000006</v>
      </c>
      <c r="E1009" s="55">
        <v>990.25</v>
      </c>
      <c r="F1009" s="55">
        <v>1022.8100000000001</v>
      </c>
      <c r="G1009" s="56">
        <v>1227.6600000000001</v>
      </c>
      <c r="H1009" s="128">
        <v>880.28000000000009</v>
      </c>
      <c r="I1009" s="55">
        <v>957.8900000000001</v>
      </c>
      <c r="J1009" s="55">
        <v>986.05000000000007</v>
      </c>
      <c r="K1009" s="195">
        <v>1149.48</v>
      </c>
      <c r="L1009" s="197">
        <v>798.19</v>
      </c>
      <c r="M1009" s="69" t="s">
        <v>1119</v>
      </c>
      <c r="N1009" s="130">
        <v>19.87</v>
      </c>
      <c r="O1009" s="33">
        <v>3.1100000000000003</v>
      </c>
      <c r="P1009" s="66">
        <v>98.99</v>
      </c>
      <c r="Q1009" s="39">
        <v>192.06</v>
      </c>
      <c r="R1009" s="39">
        <v>224.62</v>
      </c>
      <c r="S1009" s="63">
        <v>429.47</v>
      </c>
      <c r="T1009" s="62">
        <v>82.09</v>
      </c>
      <c r="U1009" s="39">
        <v>159.69999999999999</v>
      </c>
      <c r="V1009" s="39">
        <v>187.86</v>
      </c>
      <c r="W1009" s="63">
        <v>351.29</v>
      </c>
      <c r="X1009" s="359">
        <v>0</v>
      </c>
      <c r="Y1009" s="95"/>
      <c r="Z1009" s="349"/>
      <c r="AB1009" s="95"/>
      <c r="AC1009" s="95"/>
      <c r="AD1009" s="349"/>
    </row>
    <row r="1010" spans="1:30" x14ac:dyDescent="0.25">
      <c r="A1010" s="44" t="s">
        <v>1070</v>
      </c>
      <c r="B1010" s="46">
        <v>17</v>
      </c>
      <c r="C1010" s="187" t="s">
        <v>100</v>
      </c>
      <c r="D1010" s="54">
        <v>854.48</v>
      </c>
      <c r="E1010" s="55">
        <v>947.55000000000007</v>
      </c>
      <c r="F1010" s="55">
        <v>980.11</v>
      </c>
      <c r="G1010" s="56">
        <v>1184.96</v>
      </c>
      <c r="H1010" s="128">
        <v>837.58</v>
      </c>
      <c r="I1010" s="55">
        <v>915.19</v>
      </c>
      <c r="J1010" s="55">
        <v>943.35</v>
      </c>
      <c r="K1010" s="195">
        <v>1106.78</v>
      </c>
      <c r="L1010" s="197">
        <v>755.49</v>
      </c>
      <c r="M1010" s="69" t="s">
        <v>1122</v>
      </c>
      <c r="N1010" s="130">
        <v>18.8</v>
      </c>
      <c r="O1010" s="33">
        <v>3.1100000000000003</v>
      </c>
      <c r="P1010" s="66">
        <v>98.99</v>
      </c>
      <c r="Q1010" s="39">
        <v>192.06</v>
      </c>
      <c r="R1010" s="39">
        <v>224.62</v>
      </c>
      <c r="S1010" s="63">
        <v>429.47</v>
      </c>
      <c r="T1010" s="62">
        <v>82.09</v>
      </c>
      <c r="U1010" s="39">
        <v>159.69999999999999</v>
      </c>
      <c r="V1010" s="39">
        <v>187.86</v>
      </c>
      <c r="W1010" s="63">
        <v>351.29</v>
      </c>
      <c r="X1010" s="359">
        <v>0</v>
      </c>
      <c r="Y1010" s="95"/>
      <c r="Z1010" s="349"/>
      <c r="AB1010" s="95"/>
      <c r="AC1010" s="95"/>
      <c r="AD1010" s="349"/>
    </row>
    <row r="1011" spans="1:30" x14ac:dyDescent="0.25">
      <c r="A1011" s="44" t="s">
        <v>1070</v>
      </c>
      <c r="B1011" s="46">
        <v>18</v>
      </c>
      <c r="C1011" s="187" t="s">
        <v>100</v>
      </c>
      <c r="D1011" s="54">
        <v>823.38</v>
      </c>
      <c r="E1011" s="55">
        <v>916.45</v>
      </c>
      <c r="F1011" s="55">
        <v>949.01</v>
      </c>
      <c r="G1011" s="56">
        <v>1153.8600000000001</v>
      </c>
      <c r="H1011" s="128">
        <v>806.48</v>
      </c>
      <c r="I1011" s="55">
        <v>884.08999999999992</v>
      </c>
      <c r="J1011" s="55">
        <v>912.25</v>
      </c>
      <c r="K1011" s="195">
        <v>1075.68</v>
      </c>
      <c r="L1011" s="197">
        <v>724.39</v>
      </c>
      <c r="M1011" s="69" t="s">
        <v>342</v>
      </c>
      <c r="N1011" s="130">
        <v>18.02</v>
      </c>
      <c r="O1011" s="33">
        <v>3.1100000000000003</v>
      </c>
      <c r="P1011" s="66">
        <v>98.99</v>
      </c>
      <c r="Q1011" s="39">
        <v>192.06</v>
      </c>
      <c r="R1011" s="39">
        <v>224.62</v>
      </c>
      <c r="S1011" s="63">
        <v>429.47</v>
      </c>
      <c r="T1011" s="62">
        <v>82.09</v>
      </c>
      <c r="U1011" s="39">
        <v>159.69999999999999</v>
      </c>
      <c r="V1011" s="39">
        <v>187.86</v>
      </c>
      <c r="W1011" s="63">
        <v>351.29</v>
      </c>
      <c r="X1011" s="359">
        <v>0</v>
      </c>
      <c r="Y1011" s="95"/>
      <c r="Z1011" s="349"/>
      <c r="AB1011" s="95"/>
      <c r="AC1011" s="95"/>
      <c r="AD1011" s="349"/>
    </row>
    <row r="1012" spans="1:30" x14ac:dyDescent="0.25">
      <c r="A1012" s="44" t="s">
        <v>1070</v>
      </c>
      <c r="B1012" s="46">
        <v>19</v>
      </c>
      <c r="C1012" s="187" t="s">
        <v>100</v>
      </c>
      <c r="D1012" s="54">
        <v>893.25</v>
      </c>
      <c r="E1012" s="55">
        <v>986.31999999999994</v>
      </c>
      <c r="F1012" s="55">
        <v>1018.88</v>
      </c>
      <c r="G1012" s="56">
        <v>1223.73</v>
      </c>
      <c r="H1012" s="128">
        <v>876.35</v>
      </c>
      <c r="I1012" s="55">
        <v>953.96</v>
      </c>
      <c r="J1012" s="55">
        <v>982.12</v>
      </c>
      <c r="K1012" s="195">
        <v>1145.55</v>
      </c>
      <c r="L1012" s="197">
        <v>794.26</v>
      </c>
      <c r="M1012" s="69" t="s">
        <v>1127</v>
      </c>
      <c r="N1012" s="130">
        <v>19.77</v>
      </c>
      <c r="O1012" s="33">
        <v>3.1100000000000003</v>
      </c>
      <c r="P1012" s="66">
        <v>98.99</v>
      </c>
      <c r="Q1012" s="39">
        <v>192.06</v>
      </c>
      <c r="R1012" s="39">
        <v>224.62</v>
      </c>
      <c r="S1012" s="63">
        <v>429.47</v>
      </c>
      <c r="T1012" s="62">
        <v>82.09</v>
      </c>
      <c r="U1012" s="39">
        <v>159.69999999999999</v>
      </c>
      <c r="V1012" s="39">
        <v>187.86</v>
      </c>
      <c r="W1012" s="63">
        <v>351.29</v>
      </c>
      <c r="X1012" s="359">
        <v>0</v>
      </c>
      <c r="Y1012" s="95"/>
      <c r="Z1012" s="349"/>
      <c r="AB1012" s="95"/>
      <c r="AC1012" s="95"/>
      <c r="AD1012" s="349"/>
    </row>
    <row r="1013" spans="1:30" x14ac:dyDescent="0.25">
      <c r="A1013" s="44" t="s">
        <v>1070</v>
      </c>
      <c r="B1013" s="46">
        <v>20</v>
      </c>
      <c r="C1013" s="187" t="s">
        <v>100</v>
      </c>
      <c r="D1013" s="54">
        <v>845.29</v>
      </c>
      <c r="E1013" s="55">
        <v>938.36</v>
      </c>
      <c r="F1013" s="55">
        <v>970.92000000000007</v>
      </c>
      <c r="G1013" s="56">
        <v>1175.77</v>
      </c>
      <c r="H1013" s="128">
        <v>828.39</v>
      </c>
      <c r="I1013" s="55">
        <v>906</v>
      </c>
      <c r="J1013" s="55">
        <v>934.16</v>
      </c>
      <c r="K1013" s="195">
        <v>1097.5899999999999</v>
      </c>
      <c r="L1013" s="197">
        <v>746.30000000000007</v>
      </c>
      <c r="M1013" s="69" t="s">
        <v>1129</v>
      </c>
      <c r="N1013" s="130">
        <v>18.57</v>
      </c>
      <c r="O1013" s="33">
        <v>3.1100000000000003</v>
      </c>
      <c r="P1013" s="66">
        <v>98.99</v>
      </c>
      <c r="Q1013" s="39">
        <v>192.06</v>
      </c>
      <c r="R1013" s="39">
        <v>224.62</v>
      </c>
      <c r="S1013" s="63">
        <v>429.47</v>
      </c>
      <c r="T1013" s="62">
        <v>82.09</v>
      </c>
      <c r="U1013" s="39">
        <v>159.69999999999999</v>
      </c>
      <c r="V1013" s="39">
        <v>187.86</v>
      </c>
      <c r="W1013" s="63">
        <v>351.29</v>
      </c>
      <c r="X1013" s="359">
        <v>0</v>
      </c>
      <c r="Y1013" s="95"/>
      <c r="Z1013" s="349"/>
      <c r="AB1013" s="95"/>
      <c r="AC1013" s="95"/>
      <c r="AD1013" s="349"/>
    </row>
    <row r="1014" spans="1:30" x14ac:dyDescent="0.25">
      <c r="A1014" s="44" t="s">
        <v>1070</v>
      </c>
      <c r="B1014" s="46">
        <v>21</v>
      </c>
      <c r="C1014" s="187" t="s">
        <v>100</v>
      </c>
      <c r="D1014" s="54">
        <v>828.58</v>
      </c>
      <c r="E1014" s="55">
        <v>921.65000000000009</v>
      </c>
      <c r="F1014" s="55">
        <v>954.21</v>
      </c>
      <c r="G1014" s="56">
        <v>1159.06</v>
      </c>
      <c r="H1014" s="128">
        <v>811.68000000000006</v>
      </c>
      <c r="I1014" s="55">
        <v>889.29</v>
      </c>
      <c r="J1014" s="55">
        <v>917.45</v>
      </c>
      <c r="K1014" s="195">
        <v>1080.8800000000001</v>
      </c>
      <c r="L1014" s="197">
        <v>729.59</v>
      </c>
      <c r="M1014" s="69" t="s">
        <v>1132</v>
      </c>
      <c r="N1014" s="130">
        <v>18.149999999999999</v>
      </c>
      <c r="O1014" s="33">
        <v>3.1100000000000003</v>
      </c>
      <c r="P1014" s="66">
        <v>98.99</v>
      </c>
      <c r="Q1014" s="39">
        <v>192.06</v>
      </c>
      <c r="R1014" s="39">
        <v>224.62</v>
      </c>
      <c r="S1014" s="63">
        <v>429.47</v>
      </c>
      <c r="T1014" s="62">
        <v>82.09</v>
      </c>
      <c r="U1014" s="39">
        <v>159.69999999999999</v>
      </c>
      <c r="V1014" s="39">
        <v>187.86</v>
      </c>
      <c r="W1014" s="63">
        <v>351.29</v>
      </c>
      <c r="X1014" s="359">
        <v>0</v>
      </c>
      <c r="Y1014" s="95"/>
      <c r="Z1014" s="349"/>
      <c r="AB1014" s="95"/>
      <c r="AC1014" s="95"/>
      <c r="AD1014" s="349"/>
    </row>
    <row r="1015" spans="1:30" x14ac:dyDescent="0.25">
      <c r="A1015" s="44" t="s">
        <v>1070</v>
      </c>
      <c r="B1015" s="46">
        <v>22</v>
      </c>
      <c r="C1015" s="187" t="s">
        <v>100</v>
      </c>
      <c r="D1015" s="54">
        <v>956.92000000000007</v>
      </c>
      <c r="E1015" s="55">
        <v>1049.99</v>
      </c>
      <c r="F1015" s="55">
        <v>1082.55</v>
      </c>
      <c r="G1015" s="56">
        <v>1287.4000000000001</v>
      </c>
      <c r="H1015" s="128">
        <v>940.0200000000001</v>
      </c>
      <c r="I1015" s="55">
        <v>1017.6300000000001</v>
      </c>
      <c r="J1015" s="55">
        <v>1045.79</v>
      </c>
      <c r="K1015" s="195">
        <v>1209.22</v>
      </c>
      <c r="L1015" s="197">
        <v>857.93000000000006</v>
      </c>
      <c r="M1015" s="69" t="s">
        <v>1134</v>
      </c>
      <c r="N1015" s="130">
        <v>21.36</v>
      </c>
      <c r="O1015" s="33">
        <v>3.1100000000000003</v>
      </c>
      <c r="P1015" s="66">
        <v>98.99</v>
      </c>
      <c r="Q1015" s="39">
        <v>192.06</v>
      </c>
      <c r="R1015" s="39">
        <v>224.62</v>
      </c>
      <c r="S1015" s="63">
        <v>429.47</v>
      </c>
      <c r="T1015" s="62">
        <v>82.09</v>
      </c>
      <c r="U1015" s="39">
        <v>159.69999999999999</v>
      </c>
      <c r="V1015" s="39">
        <v>187.86</v>
      </c>
      <c r="W1015" s="63">
        <v>351.29</v>
      </c>
      <c r="X1015" s="359">
        <v>0</v>
      </c>
      <c r="Y1015" s="95"/>
      <c r="Z1015" s="349"/>
      <c r="AB1015" s="95"/>
      <c r="AC1015" s="95"/>
      <c r="AD1015" s="349"/>
    </row>
    <row r="1016" spans="1:30" x14ac:dyDescent="0.25">
      <c r="A1016" s="44" t="s">
        <v>1070</v>
      </c>
      <c r="B1016" s="46">
        <v>23</v>
      </c>
      <c r="C1016" s="187" t="s">
        <v>100</v>
      </c>
      <c r="D1016" s="54">
        <v>1193.5700000000002</v>
      </c>
      <c r="E1016" s="55">
        <v>1286.6400000000001</v>
      </c>
      <c r="F1016" s="55">
        <v>1319.2</v>
      </c>
      <c r="G1016" s="56">
        <v>1524.0500000000002</v>
      </c>
      <c r="H1016" s="128">
        <v>1176.67</v>
      </c>
      <c r="I1016" s="55">
        <v>1254.2800000000002</v>
      </c>
      <c r="J1016" s="55">
        <v>1282.44</v>
      </c>
      <c r="K1016" s="195">
        <v>1445.8700000000001</v>
      </c>
      <c r="L1016" s="197">
        <v>1094.58</v>
      </c>
      <c r="M1016" s="69" t="s">
        <v>1137</v>
      </c>
      <c r="N1016" s="130">
        <v>27.28</v>
      </c>
      <c r="O1016" s="33">
        <v>3.1100000000000003</v>
      </c>
      <c r="P1016" s="66">
        <v>98.99</v>
      </c>
      <c r="Q1016" s="39">
        <v>192.06</v>
      </c>
      <c r="R1016" s="39">
        <v>224.62</v>
      </c>
      <c r="S1016" s="63">
        <v>429.47</v>
      </c>
      <c r="T1016" s="62">
        <v>82.09</v>
      </c>
      <c r="U1016" s="39">
        <v>159.69999999999999</v>
      </c>
      <c r="V1016" s="39">
        <v>187.86</v>
      </c>
      <c r="W1016" s="63">
        <v>351.29</v>
      </c>
      <c r="X1016" s="359">
        <v>0</v>
      </c>
      <c r="Y1016" s="95"/>
      <c r="Z1016" s="349"/>
      <c r="AB1016" s="95"/>
      <c r="AC1016" s="95"/>
      <c r="AD1016" s="349"/>
    </row>
    <row r="1017" spans="1:30" x14ac:dyDescent="0.25">
      <c r="A1017" s="44" t="s">
        <v>1138</v>
      </c>
      <c r="B1017" s="46">
        <v>0</v>
      </c>
      <c r="C1017" s="187" t="s">
        <v>100</v>
      </c>
      <c r="D1017" s="54">
        <v>807.58</v>
      </c>
      <c r="E1017" s="55">
        <v>900.65000000000009</v>
      </c>
      <c r="F1017" s="55">
        <v>933.21</v>
      </c>
      <c r="G1017" s="56">
        <v>1138.06</v>
      </c>
      <c r="H1017" s="128">
        <v>790.68000000000006</v>
      </c>
      <c r="I1017" s="55">
        <v>868.29</v>
      </c>
      <c r="J1017" s="55">
        <v>896.45</v>
      </c>
      <c r="K1017" s="195">
        <v>1059.8800000000001</v>
      </c>
      <c r="L1017" s="197">
        <v>708.59</v>
      </c>
      <c r="M1017" s="69" t="s">
        <v>1141</v>
      </c>
      <c r="N1017" s="130">
        <v>17.63</v>
      </c>
      <c r="O1017" s="33">
        <v>3.1100000000000003</v>
      </c>
      <c r="P1017" s="66">
        <v>98.99</v>
      </c>
      <c r="Q1017" s="39">
        <v>192.06</v>
      </c>
      <c r="R1017" s="39">
        <v>224.62</v>
      </c>
      <c r="S1017" s="63">
        <v>429.47</v>
      </c>
      <c r="T1017" s="62">
        <v>82.09</v>
      </c>
      <c r="U1017" s="39">
        <v>159.69999999999999</v>
      </c>
      <c r="V1017" s="39">
        <v>187.86</v>
      </c>
      <c r="W1017" s="63">
        <v>351.29</v>
      </c>
      <c r="X1017" s="359">
        <v>0</v>
      </c>
      <c r="Y1017" s="95"/>
      <c r="Z1017" s="349"/>
      <c r="AB1017" s="95"/>
      <c r="AC1017" s="95"/>
      <c r="AD1017" s="349"/>
    </row>
    <row r="1018" spans="1:30" x14ac:dyDescent="0.25">
      <c r="A1018" s="44" t="s">
        <v>1138</v>
      </c>
      <c r="B1018" s="46">
        <v>1</v>
      </c>
      <c r="C1018" s="187" t="s">
        <v>100</v>
      </c>
      <c r="D1018" s="54">
        <v>800.12</v>
      </c>
      <c r="E1018" s="55">
        <v>893.19</v>
      </c>
      <c r="F1018" s="55">
        <v>925.75</v>
      </c>
      <c r="G1018" s="56">
        <v>1130.6000000000001</v>
      </c>
      <c r="H1018" s="128">
        <v>783.22</v>
      </c>
      <c r="I1018" s="55">
        <v>860.82999999999993</v>
      </c>
      <c r="J1018" s="55">
        <v>888.99</v>
      </c>
      <c r="K1018" s="195">
        <v>1052.42</v>
      </c>
      <c r="L1018" s="197">
        <v>701.13000000000011</v>
      </c>
      <c r="M1018" s="69" t="s">
        <v>1144</v>
      </c>
      <c r="N1018" s="130">
        <v>17.440000000000001</v>
      </c>
      <c r="O1018" s="33">
        <v>3.1100000000000003</v>
      </c>
      <c r="P1018" s="66">
        <v>98.99</v>
      </c>
      <c r="Q1018" s="39">
        <v>192.06</v>
      </c>
      <c r="R1018" s="39">
        <v>224.62</v>
      </c>
      <c r="S1018" s="63">
        <v>429.47</v>
      </c>
      <c r="T1018" s="62">
        <v>82.09</v>
      </c>
      <c r="U1018" s="39">
        <v>159.69999999999999</v>
      </c>
      <c r="V1018" s="39">
        <v>187.86</v>
      </c>
      <c r="W1018" s="63">
        <v>351.29</v>
      </c>
      <c r="X1018" s="359">
        <v>0</v>
      </c>
      <c r="Y1018" s="95"/>
      <c r="Z1018" s="349"/>
      <c r="AB1018" s="95"/>
      <c r="AC1018" s="95"/>
      <c r="AD1018" s="349"/>
    </row>
    <row r="1019" spans="1:30" x14ac:dyDescent="0.25">
      <c r="A1019" s="44" t="s">
        <v>1138</v>
      </c>
      <c r="B1019" s="46">
        <v>2</v>
      </c>
      <c r="C1019" s="187" t="s">
        <v>100</v>
      </c>
      <c r="D1019" s="54">
        <v>822.32</v>
      </c>
      <c r="E1019" s="55">
        <v>915.3900000000001</v>
      </c>
      <c r="F1019" s="55">
        <v>947.95</v>
      </c>
      <c r="G1019" s="56">
        <v>1152.8000000000002</v>
      </c>
      <c r="H1019" s="128">
        <v>805.42000000000007</v>
      </c>
      <c r="I1019" s="55">
        <v>883.03</v>
      </c>
      <c r="J1019" s="55">
        <v>911.19</v>
      </c>
      <c r="K1019" s="195">
        <v>1074.6200000000001</v>
      </c>
      <c r="L1019" s="197">
        <v>723.33</v>
      </c>
      <c r="M1019" s="69" t="s">
        <v>1147</v>
      </c>
      <c r="N1019" s="130">
        <v>18</v>
      </c>
      <c r="O1019" s="33">
        <v>3.1100000000000003</v>
      </c>
      <c r="P1019" s="66">
        <v>98.99</v>
      </c>
      <c r="Q1019" s="39">
        <v>192.06</v>
      </c>
      <c r="R1019" s="39">
        <v>224.62</v>
      </c>
      <c r="S1019" s="63">
        <v>429.47</v>
      </c>
      <c r="T1019" s="62">
        <v>82.09</v>
      </c>
      <c r="U1019" s="39">
        <v>159.69999999999999</v>
      </c>
      <c r="V1019" s="39">
        <v>187.86</v>
      </c>
      <c r="W1019" s="63">
        <v>351.29</v>
      </c>
      <c r="X1019" s="359">
        <v>0</v>
      </c>
      <c r="Y1019" s="95"/>
      <c r="Z1019" s="349"/>
      <c r="AB1019" s="95"/>
      <c r="AC1019" s="95"/>
      <c r="AD1019" s="349"/>
    </row>
    <row r="1020" spans="1:30" x14ac:dyDescent="0.25">
      <c r="A1020" s="44" t="s">
        <v>1138</v>
      </c>
      <c r="B1020" s="46">
        <v>3</v>
      </c>
      <c r="C1020" s="187" t="s">
        <v>100</v>
      </c>
      <c r="D1020" s="54">
        <v>861.67000000000007</v>
      </c>
      <c r="E1020" s="55">
        <v>954.74</v>
      </c>
      <c r="F1020" s="55">
        <v>987.30000000000007</v>
      </c>
      <c r="G1020" s="56">
        <v>1192.1500000000001</v>
      </c>
      <c r="H1020" s="128">
        <v>844.7700000000001</v>
      </c>
      <c r="I1020" s="55">
        <v>922.38000000000011</v>
      </c>
      <c r="J1020" s="55">
        <v>950.54000000000008</v>
      </c>
      <c r="K1020" s="195">
        <v>1113.97</v>
      </c>
      <c r="L1020" s="197">
        <v>762.68000000000006</v>
      </c>
      <c r="M1020" s="69" t="s">
        <v>1150</v>
      </c>
      <c r="N1020" s="130">
        <v>18.98</v>
      </c>
      <c r="O1020" s="33">
        <v>3.1100000000000003</v>
      </c>
      <c r="P1020" s="66">
        <v>98.99</v>
      </c>
      <c r="Q1020" s="39">
        <v>192.06</v>
      </c>
      <c r="R1020" s="39">
        <v>224.62</v>
      </c>
      <c r="S1020" s="63">
        <v>429.47</v>
      </c>
      <c r="T1020" s="62">
        <v>82.09</v>
      </c>
      <c r="U1020" s="39">
        <v>159.69999999999999</v>
      </c>
      <c r="V1020" s="39">
        <v>187.86</v>
      </c>
      <c r="W1020" s="63">
        <v>351.29</v>
      </c>
      <c r="X1020" s="359">
        <v>0</v>
      </c>
      <c r="Y1020" s="95"/>
      <c r="Z1020" s="349"/>
      <c r="AB1020" s="95"/>
      <c r="AC1020" s="95"/>
      <c r="AD1020" s="349"/>
    </row>
    <row r="1021" spans="1:30" x14ac:dyDescent="0.25">
      <c r="A1021" s="44" t="s">
        <v>1138</v>
      </c>
      <c r="B1021" s="46">
        <v>4</v>
      </c>
      <c r="C1021" s="187" t="s">
        <v>100</v>
      </c>
      <c r="D1021" s="54">
        <v>916.21</v>
      </c>
      <c r="E1021" s="55">
        <v>1009.28</v>
      </c>
      <c r="F1021" s="55">
        <v>1041.8399999999999</v>
      </c>
      <c r="G1021" s="56">
        <v>1246.69</v>
      </c>
      <c r="H1021" s="128">
        <v>899.31000000000006</v>
      </c>
      <c r="I1021" s="55">
        <v>976.92000000000007</v>
      </c>
      <c r="J1021" s="55">
        <v>1005.08</v>
      </c>
      <c r="K1021" s="195">
        <v>1168.51</v>
      </c>
      <c r="L1021" s="197">
        <v>817.22</v>
      </c>
      <c r="M1021" s="69" t="s">
        <v>260</v>
      </c>
      <c r="N1021" s="130">
        <v>20.34</v>
      </c>
      <c r="O1021" s="33">
        <v>3.1100000000000003</v>
      </c>
      <c r="P1021" s="66">
        <v>98.99</v>
      </c>
      <c r="Q1021" s="39">
        <v>192.06</v>
      </c>
      <c r="R1021" s="39">
        <v>224.62</v>
      </c>
      <c r="S1021" s="63">
        <v>429.47</v>
      </c>
      <c r="T1021" s="62">
        <v>82.09</v>
      </c>
      <c r="U1021" s="39">
        <v>159.69999999999999</v>
      </c>
      <c r="V1021" s="39">
        <v>187.86</v>
      </c>
      <c r="W1021" s="63">
        <v>351.29</v>
      </c>
      <c r="X1021" s="359">
        <v>0</v>
      </c>
      <c r="Y1021" s="95"/>
      <c r="Z1021" s="349"/>
      <c r="AB1021" s="95"/>
      <c r="AC1021" s="95"/>
      <c r="AD1021" s="349"/>
    </row>
    <row r="1022" spans="1:30" x14ac:dyDescent="0.25">
      <c r="A1022" s="44" t="s">
        <v>1138</v>
      </c>
      <c r="B1022" s="46">
        <v>5</v>
      </c>
      <c r="C1022" s="187" t="s">
        <v>100</v>
      </c>
      <c r="D1022" s="54">
        <v>930.55</v>
      </c>
      <c r="E1022" s="55">
        <v>1023.62</v>
      </c>
      <c r="F1022" s="55">
        <v>1056.18</v>
      </c>
      <c r="G1022" s="56">
        <v>1261.03</v>
      </c>
      <c r="H1022" s="128">
        <v>913.65</v>
      </c>
      <c r="I1022" s="55">
        <v>991.26</v>
      </c>
      <c r="J1022" s="55">
        <v>1019.42</v>
      </c>
      <c r="K1022" s="195">
        <v>1182.8499999999999</v>
      </c>
      <c r="L1022" s="197">
        <v>831.56000000000006</v>
      </c>
      <c r="M1022" s="69" t="s">
        <v>287</v>
      </c>
      <c r="N1022" s="130">
        <v>20.7</v>
      </c>
      <c r="O1022" s="33">
        <v>3.1100000000000003</v>
      </c>
      <c r="P1022" s="66">
        <v>98.99</v>
      </c>
      <c r="Q1022" s="39">
        <v>192.06</v>
      </c>
      <c r="R1022" s="39">
        <v>224.62</v>
      </c>
      <c r="S1022" s="63">
        <v>429.47</v>
      </c>
      <c r="T1022" s="62">
        <v>82.09</v>
      </c>
      <c r="U1022" s="39">
        <v>159.69999999999999</v>
      </c>
      <c r="V1022" s="39">
        <v>187.86</v>
      </c>
      <c r="W1022" s="63">
        <v>351.29</v>
      </c>
      <c r="X1022" s="359">
        <v>0</v>
      </c>
      <c r="Y1022" s="95"/>
      <c r="Z1022" s="349"/>
      <c r="AB1022" s="95"/>
      <c r="AC1022" s="95"/>
      <c r="AD1022" s="349"/>
    </row>
    <row r="1023" spans="1:30" x14ac:dyDescent="0.25">
      <c r="A1023" s="44" t="s">
        <v>1138</v>
      </c>
      <c r="B1023" s="46">
        <v>6</v>
      </c>
      <c r="C1023" s="187" t="s">
        <v>100</v>
      </c>
      <c r="D1023" s="54">
        <v>884.09</v>
      </c>
      <c r="E1023" s="55">
        <v>977.16000000000008</v>
      </c>
      <c r="F1023" s="55">
        <v>1009.72</v>
      </c>
      <c r="G1023" s="56">
        <v>1214.5700000000002</v>
      </c>
      <c r="H1023" s="128">
        <v>867.19</v>
      </c>
      <c r="I1023" s="55">
        <v>944.8</v>
      </c>
      <c r="J1023" s="55">
        <v>972.96</v>
      </c>
      <c r="K1023" s="195">
        <v>1136.3900000000001</v>
      </c>
      <c r="L1023" s="197">
        <v>785.1</v>
      </c>
      <c r="M1023" s="69" t="s">
        <v>1156</v>
      </c>
      <c r="N1023" s="130">
        <v>19.54</v>
      </c>
      <c r="O1023" s="33">
        <v>3.1100000000000003</v>
      </c>
      <c r="P1023" s="66">
        <v>98.99</v>
      </c>
      <c r="Q1023" s="39">
        <v>192.06</v>
      </c>
      <c r="R1023" s="39">
        <v>224.62</v>
      </c>
      <c r="S1023" s="63">
        <v>429.47</v>
      </c>
      <c r="T1023" s="62">
        <v>82.09</v>
      </c>
      <c r="U1023" s="39">
        <v>159.69999999999999</v>
      </c>
      <c r="V1023" s="39">
        <v>187.86</v>
      </c>
      <c r="W1023" s="63">
        <v>351.29</v>
      </c>
      <c r="X1023" s="359">
        <v>0</v>
      </c>
      <c r="Y1023" s="95"/>
      <c r="Z1023" s="349"/>
      <c r="AB1023" s="95"/>
      <c r="AC1023" s="95"/>
      <c r="AD1023" s="349"/>
    </row>
    <row r="1024" spans="1:30" x14ac:dyDescent="0.25">
      <c r="A1024" s="44" t="s">
        <v>1138</v>
      </c>
      <c r="B1024" s="46">
        <v>7</v>
      </c>
      <c r="C1024" s="187" t="s">
        <v>100</v>
      </c>
      <c r="D1024" s="54">
        <v>798.51</v>
      </c>
      <c r="E1024" s="55">
        <v>891.57999999999993</v>
      </c>
      <c r="F1024" s="55">
        <v>924.14</v>
      </c>
      <c r="G1024" s="56">
        <v>1128.99</v>
      </c>
      <c r="H1024" s="128">
        <v>781.61</v>
      </c>
      <c r="I1024" s="55">
        <v>859.22</v>
      </c>
      <c r="J1024" s="55">
        <v>887.38</v>
      </c>
      <c r="K1024" s="195">
        <v>1050.81</v>
      </c>
      <c r="L1024" s="197">
        <v>699.52</v>
      </c>
      <c r="M1024" s="69" t="s">
        <v>1159</v>
      </c>
      <c r="N1024" s="130">
        <v>17.399999999999999</v>
      </c>
      <c r="O1024" s="33">
        <v>3.1100000000000003</v>
      </c>
      <c r="P1024" s="66">
        <v>98.99</v>
      </c>
      <c r="Q1024" s="39">
        <v>192.06</v>
      </c>
      <c r="R1024" s="39">
        <v>224.62</v>
      </c>
      <c r="S1024" s="63">
        <v>429.47</v>
      </c>
      <c r="T1024" s="62">
        <v>82.09</v>
      </c>
      <c r="U1024" s="39">
        <v>159.69999999999999</v>
      </c>
      <c r="V1024" s="39">
        <v>187.86</v>
      </c>
      <c r="W1024" s="63">
        <v>351.29</v>
      </c>
      <c r="X1024" s="359">
        <v>0</v>
      </c>
      <c r="Y1024" s="95"/>
      <c r="Z1024" s="349"/>
      <c r="AB1024" s="95"/>
      <c r="AC1024" s="95"/>
      <c r="AD1024" s="349"/>
    </row>
    <row r="1025" spans="1:30" x14ac:dyDescent="0.25">
      <c r="A1025" s="44" t="s">
        <v>1138</v>
      </c>
      <c r="B1025" s="46">
        <v>8</v>
      </c>
      <c r="C1025" s="187" t="s">
        <v>100</v>
      </c>
      <c r="D1025" s="54">
        <v>1015.52</v>
      </c>
      <c r="E1025" s="55">
        <v>1108.5900000000001</v>
      </c>
      <c r="F1025" s="55">
        <v>1141.1500000000001</v>
      </c>
      <c r="G1025" s="56">
        <v>1346</v>
      </c>
      <c r="H1025" s="128">
        <v>998.62</v>
      </c>
      <c r="I1025" s="55">
        <v>1076.23</v>
      </c>
      <c r="J1025" s="55">
        <v>1104.3899999999999</v>
      </c>
      <c r="K1025" s="195">
        <v>1267.82</v>
      </c>
      <c r="L1025" s="197">
        <v>916.53000000000009</v>
      </c>
      <c r="M1025" s="69" t="s">
        <v>1162</v>
      </c>
      <c r="N1025" s="130">
        <v>22.83</v>
      </c>
      <c r="O1025" s="33">
        <v>3.1100000000000003</v>
      </c>
      <c r="P1025" s="66">
        <v>98.99</v>
      </c>
      <c r="Q1025" s="39">
        <v>192.06</v>
      </c>
      <c r="R1025" s="39">
        <v>224.62</v>
      </c>
      <c r="S1025" s="63">
        <v>429.47</v>
      </c>
      <c r="T1025" s="62">
        <v>82.09</v>
      </c>
      <c r="U1025" s="39">
        <v>159.69999999999999</v>
      </c>
      <c r="V1025" s="39">
        <v>187.86</v>
      </c>
      <c r="W1025" s="63">
        <v>351.29</v>
      </c>
      <c r="X1025" s="359">
        <v>0</v>
      </c>
      <c r="Y1025" s="95"/>
      <c r="Z1025" s="349"/>
      <c r="AB1025" s="95"/>
      <c r="AC1025" s="95"/>
      <c r="AD1025" s="349"/>
    </row>
    <row r="1026" spans="1:30" x14ac:dyDescent="0.25">
      <c r="A1026" s="44" t="s">
        <v>1138</v>
      </c>
      <c r="B1026" s="46">
        <v>9</v>
      </c>
      <c r="C1026" s="187" t="s">
        <v>100</v>
      </c>
      <c r="D1026" s="54">
        <v>934.08</v>
      </c>
      <c r="E1026" s="55">
        <v>1027.1500000000001</v>
      </c>
      <c r="F1026" s="55">
        <v>1059.71</v>
      </c>
      <c r="G1026" s="56">
        <v>1264.56</v>
      </c>
      <c r="H1026" s="128">
        <v>917.18000000000006</v>
      </c>
      <c r="I1026" s="55">
        <v>994.79</v>
      </c>
      <c r="J1026" s="55">
        <v>1022.95</v>
      </c>
      <c r="K1026" s="195">
        <v>1186.3800000000001</v>
      </c>
      <c r="L1026" s="197">
        <v>835.09</v>
      </c>
      <c r="M1026" s="69" t="s">
        <v>1164</v>
      </c>
      <c r="N1026" s="130">
        <v>20.79</v>
      </c>
      <c r="O1026" s="33">
        <v>3.1100000000000003</v>
      </c>
      <c r="P1026" s="66">
        <v>98.99</v>
      </c>
      <c r="Q1026" s="39">
        <v>192.06</v>
      </c>
      <c r="R1026" s="39">
        <v>224.62</v>
      </c>
      <c r="S1026" s="63">
        <v>429.47</v>
      </c>
      <c r="T1026" s="62">
        <v>82.09</v>
      </c>
      <c r="U1026" s="39">
        <v>159.69999999999999</v>
      </c>
      <c r="V1026" s="39">
        <v>187.86</v>
      </c>
      <c r="W1026" s="63">
        <v>351.29</v>
      </c>
      <c r="X1026" s="359">
        <v>0</v>
      </c>
      <c r="Y1026" s="95"/>
      <c r="Z1026" s="349"/>
      <c r="AB1026" s="95"/>
      <c r="AC1026" s="95"/>
      <c r="AD1026" s="349"/>
    </row>
    <row r="1027" spans="1:30" x14ac:dyDescent="0.25">
      <c r="A1027" s="44" t="s">
        <v>1138</v>
      </c>
      <c r="B1027" s="46">
        <v>10</v>
      </c>
      <c r="C1027" s="187" t="s">
        <v>100</v>
      </c>
      <c r="D1027" s="54">
        <v>900.66</v>
      </c>
      <c r="E1027" s="55">
        <v>993.73</v>
      </c>
      <c r="F1027" s="55">
        <v>1026.29</v>
      </c>
      <c r="G1027" s="56">
        <v>1231.1400000000001</v>
      </c>
      <c r="H1027" s="128">
        <v>883.7600000000001</v>
      </c>
      <c r="I1027" s="55">
        <v>961.37000000000012</v>
      </c>
      <c r="J1027" s="55">
        <v>989.53000000000009</v>
      </c>
      <c r="K1027" s="195">
        <v>1152.96</v>
      </c>
      <c r="L1027" s="197">
        <v>801.67000000000007</v>
      </c>
      <c r="M1027" s="69" t="s">
        <v>1167</v>
      </c>
      <c r="N1027" s="130">
        <v>19.96</v>
      </c>
      <c r="O1027" s="33">
        <v>3.1100000000000003</v>
      </c>
      <c r="P1027" s="66">
        <v>98.99</v>
      </c>
      <c r="Q1027" s="39">
        <v>192.06</v>
      </c>
      <c r="R1027" s="39">
        <v>224.62</v>
      </c>
      <c r="S1027" s="63">
        <v>429.47</v>
      </c>
      <c r="T1027" s="62">
        <v>82.09</v>
      </c>
      <c r="U1027" s="39">
        <v>159.69999999999999</v>
      </c>
      <c r="V1027" s="39">
        <v>187.86</v>
      </c>
      <c r="W1027" s="63">
        <v>351.29</v>
      </c>
      <c r="X1027" s="359">
        <v>0</v>
      </c>
      <c r="Y1027" s="95"/>
      <c r="Z1027" s="349"/>
      <c r="AB1027" s="95"/>
      <c r="AC1027" s="95"/>
      <c r="AD1027" s="349"/>
    </row>
    <row r="1028" spans="1:30" x14ac:dyDescent="0.25">
      <c r="A1028" s="44" t="s">
        <v>1138</v>
      </c>
      <c r="B1028" s="46">
        <v>11</v>
      </c>
      <c r="C1028" s="187" t="s">
        <v>100</v>
      </c>
      <c r="D1028" s="54">
        <v>876.51</v>
      </c>
      <c r="E1028" s="55">
        <v>969.57999999999993</v>
      </c>
      <c r="F1028" s="55">
        <v>1002.14</v>
      </c>
      <c r="G1028" s="56">
        <v>1206.99</v>
      </c>
      <c r="H1028" s="128">
        <v>859.61</v>
      </c>
      <c r="I1028" s="55">
        <v>937.22</v>
      </c>
      <c r="J1028" s="55">
        <v>965.38</v>
      </c>
      <c r="K1028" s="195">
        <v>1128.81</v>
      </c>
      <c r="L1028" s="197">
        <v>777.52</v>
      </c>
      <c r="M1028" s="69" t="s">
        <v>1170</v>
      </c>
      <c r="N1028" s="130">
        <v>19.350000000000001</v>
      </c>
      <c r="O1028" s="33">
        <v>3.1100000000000003</v>
      </c>
      <c r="P1028" s="66">
        <v>98.99</v>
      </c>
      <c r="Q1028" s="39">
        <v>192.06</v>
      </c>
      <c r="R1028" s="39">
        <v>224.62</v>
      </c>
      <c r="S1028" s="63">
        <v>429.47</v>
      </c>
      <c r="T1028" s="62">
        <v>82.09</v>
      </c>
      <c r="U1028" s="39">
        <v>159.69999999999999</v>
      </c>
      <c r="V1028" s="39">
        <v>187.86</v>
      </c>
      <c r="W1028" s="63">
        <v>351.29</v>
      </c>
      <c r="X1028" s="359">
        <v>0</v>
      </c>
      <c r="Y1028" s="95"/>
      <c r="Z1028" s="349"/>
      <c r="AB1028" s="95"/>
      <c r="AC1028" s="95"/>
      <c r="AD1028" s="349"/>
    </row>
    <row r="1029" spans="1:30" x14ac:dyDescent="0.25">
      <c r="A1029" s="44" t="s">
        <v>1138</v>
      </c>
      <c r="B1029" s="46">
        <v>12</v>
      </c>
      <c r="C1029" s="187" t="s">
        <v>100</v>
      </c>
      <c r="D1029" s="54">
        <v>866.75</v>
      </c>
      <c r="E1029" s="55">
        <v>959.81999999999994</v>
      </c>
      <c r="F1029" s="55">
        <v>992.38</v>
      </c>
      <c r="G1029" s="56">
        <v>1197.23</v>
      </c>
      <c r="H1029" s="128">
        <v>849.85</v>
      </c>
      <c r="I1029" s="55">
        <v>927.46</v>
      </c>
      <c r="J1029" s="55">
        <v>955.62</v>
      </c>
      <c r="K1029" s="195">
        <v>1119.05</v>
      </c>
      <c r="L1029" s="197">
        <v>767.76</v>
      </c>
      <c r="M1029" s="69" t="s">
        <v>1174</v>
      </c>
      <c r="N1029" s="130">
        <v>19.11</v>
      </c>
      <c r="O1029" s="33">
        <v>3.1100000000000003</v>
      </c>
      <c r="P1029" s="66">
        <v>98.99</v>
      </c>
      <c r="Q1029" s="39">
        <v>192.06</v>
      </c>
      <c r="R1029" s="39">
        <v>224.62</v>
      </c>
      <c r="S1029" s="63">
        <v>429.47</v>
      </c>
      <c r="T1029" s="62">
        <v>82.09</v>
      </c>
      <c r="U1029" s="39">
        <v>159.69999999999999</v>
      </c>
      <c r="V1029" s="39">
        <v>187.86</v>
      </c>
      <c r="W1029" s="63">
        <v>351.29</v>
      </c>
      <c r="X1029" s="359">
        <v>0</v>
      </c>
      <c r="Y1029" s="95"/>
      <c r="Z1029" s="349"/>
      <c r="AB1029" s="95"/>
      <c r="AC1029" s="95"/>
      <c r="AD1029" s="349"/>
    </row>
    <row r="1030" spans="1:30" x14ac:dyDescent="0.25">
      <c r="A1030" s="44" t="s">
        <v>1138</v>
      </c>
      <c r="B1030" s="46">
        <v>13</v>
      </c>
      <c r="C1030" s="187" t="s">
        <v>100</v>
      </c>
      <c r="D1030" s="54">
        <v>873.14</v>
      </c>
      <c r="E1030" s="55">
        <v>966.21</v>
      </c>
      <c r="F1030" s="55">
        <v>998.77</v>
      </c>
      <c r="G1030" s="56">
        <v>1203.6199999999999</v>
      </c>
      <c r="H1030" s="128">
        <v>856.24</v>
      </c>
      <c r="I1030" s="55">
        <v>933.84999999999991</v>
      </c>
      <c r="J1030" s="55">
        <v>962.01</v>
      </c>
      <c r="K1030" s="195">
        <v>1125.44</v>
      </c>
      <c r="L1030" s="197">
        <v>774.15</v>
      </c>
      <c r="M1030" s="69" t="s">
        <v>1177</v>
      </c>
      <c r="N1030" s="130">
        <v>19.27</v>
      </c>
      <c r="O1030" s="33">
        <v>3.1100000000000003</v>
      </c>
      <c r="P1030" s="66">
        <v>98.99</v>
      </c>
      <c r="Q1030" s="39">
        <v>192.06</v>
      </c>
      <c r="R1030" s="39">
        <v>224.62</v>
      </c>
      <c r="S1030" s="63">
        <v>429.47</v>
      </c>
      <c r="T1030" s="62">
        <v>82.09</v>
      </c>
      <c r="U1030" s="39">
        <v>159.69999999999999</v>
      </c>
      <c r="V1030" s="39">
        <v>187.86</v>
      </c>
      <c r="W1030" s="63">
        <v>351.29</v>
      </c>
      <c r="X1030" s="359">
        <v>0</v>
      </c>
      <c r="Y1030" s="95"/>
      <c r="Z1030" s="349"/>
      <c r="AB1030" s="95"/>
      <c r="AC1030" s="95"/>
      <c r="AD1030" s="349"/>
    </row>
    <row r="1031" spans="1:30" x14ac:dyDescent="0.25">
      <c r="A1031" s="44" t="s">
        <v>1138</v>
      </c>
      <c r="B1031" s="46">
        <v>14</v>
      </c>
      <c r="C1031" s="187" t="s">
        <v>100</v>
      </c>
      <c r="D1031" s="54">
        <v>889.24</v>
      </c>
      <c r="E1031" s="55">
        <v>982.31000000000006</v>
      </c>
      <c r="F1031" s="55">
        <v>1014.87</v>
      </c>
      <c r="G1031" s="56">
        <v>1219.72</v>
      </c>
      <c r="H1031" s="128">
        <v>872.34</v>
      </c>
      <c r="I1031" s="55">
        <v>949.95</v>
      </c>
      <c r="J1031" s="55">
        <v>978.11</v>
      </c>
      <c r="K1031" s="195">
        <v>1141.54</v>
      </c>
      <c r="L1031" s="197">
        <v>790.25</v>
      </c>
      <c r="M1031" s="69" t="s">
        <v>1180</v>
      </c>
      <c r="N1031" s="130">
        <v>19.670000000000002</v>
      </c>
      <c r="O1031" s="33">
        <v>3.1100000000000003</v>
      </c>
      <c r="P1031" s="66">
        <v>98.99</v>
      </c>
      <c r="Q1031" s="39">
        <v>192.06</v>
      </c>
      <c r="R1031" s="39">
        <v>224.62</v>
      </c>
      <c r="S1031" s="63">
        <v>429.47</v>
      </c>
      <c r="T1031" s="62">
        <v>82.09</v>
      </c>
      <c r="U1031" s="39">
        <v>159.69999999999999</v>
      </c>
      <c r="V1031" s="39">
        <v>187.86</v>
      </c>
      <c r="W1031" s="63">
        <v>351.29</v>
      </c>
      <c r="X1031" s="359">
        <v>0</v>
      </c>
      <c r="Y1031" s="95"/>
      <c r="Z1031" s="349"/>
      <c r="AB1031" s="95"/>
      <c r="AC1031" s="95"/>
      <c r="AD1031" s="349"/>
    </row>
    <row r="1032" spans="1:30" x14ac:dyDescent="0.25">
      <c r="A1032" s="44" t="s">
        <v>1138</v>
      </c>
      <c r="B1032" s="46">
        <v>15</v>
      </c>
      <c r="C1032" s="187" t="s">
        <v>100</v>
      </c>
      <c r="D1032" s="54">
        <v>889.38</v>
      </c>
      <c r="E1032" s="55">
        <v>982.45</v>
      </c>
      <c r="F1032" s="55">
        <v>1015.01</v>
      </c>
      <c r="G1032" s="56">
        <v>1219.8600000000001</v>
      </c>
      <c r="H1032" s="128">
        <v>872.48</v>
      </c>
      <c r="I1032" s="55">
        <v>950.08999999999992</v>
      </c>
      <c r="J1032" s="55">
        <v>978.25</v>
      </c>
      <c r="K1032" s="195">
        <v>1141.68</v>
      </c>
      <c r="L1032" s="197">
        <v>790.39</v>
      </c>
      <c r="M1032" s="69" t="s">
        <v>1182</v>
      </c>
      <c r="N1032" s="130">
        <v>19.670000000000002</v>
      </c>
      <c r="O1032" s="33">
        <v>3.1100000000000003</v>
      </c>
      <c r="P1032" s="66">
        <v>98.99</v>
      </c>
      <c r="Q1032" s="39">
        <v>192.06</v>
      </c>
      <c r="R1032" s="39">
        <v>224.62</v>
      </c>
      <c r="S1032" s="63">
        <v>429.47</v>
      </c>
      <c r="T1032" s="62">
        <v>82.09</v>
      </c>
      <c r="U1032" s="39">
        <v>159.69999999999999</v>
      </c>
      <c r="V1032" s="39">
        <v>187.86</v>
      </c>
      <c r="W1032" s="63">
        <v>351.29</v>
      </c>
      <c r="X1032" s="359">
        <v>0</v>
      </c>
      <c r="Y1032" s="95"/>
      <c r="Z1032" s="349"/>
      <c r="AB1032" s="95"/>
      <c r="AC1032" s="95"/>
      <c r="AD1032" s="349"/>
    </row>
    <row r="1033" spans="1:30" x14ac:dyDescent="0.25">
      <c r="A1033" s="44" t="s">
        <v>1138</v>
      </c>
      <c r="B1033" s="46">
        <v>16</v>
      </c>
      <c r="C1033" s="187" t="s">
        <v>100</v>
      </c>
      <c r="D1033" s="54">
        <v>889.78</v>
      </c>
      <c r="E1033" s="55">
        <v>982.85</v>
      </c>
      <c r="F1033" s="55">
        <v>1015.41</v>
      </c>
      <c r="G1033" s="56">
        <v>1220.26</v>
      </c>
      <c r="H1033" s="128">
        <v>872.88</v>
      </c>
      <c r="I1033" s="55">
        <v>950.49</v>
      </c>
      <c r="J1033" s="55">
        <v>978.65</v>
      </c>
      <c r="K1033" s="195">
        <v>1142.08</v>
      </c>
      <c r="L1033" s="197">
        <v>790.79</v>
      </c>
      <c r="M1033" s="69" t="s">
        <v>1185</v>
      </c>
      <c r="N1033" s="130">
        <v>19.68</v>
      </c>
      <c r="O1033" s="33">
        <v>3.1100000000000003</v>
      </c>
      <c r="P1033" s="66">
        <v>98.99</v>
      </c>
      <c r="Q1033" s="39">
        <v>192.06</v>
      </c>
      <c r="R1033" s="39">
        <v>224.62</v>
      </c>
      <c r="S1033" s="63">
        <v>429.47</v>
      </c>
      <c r="T1033" s="62">
        <v>82.09</v>
      </c>
      <c r="U1033" s="39">
        <v>159.69999999999999</v>
      </c>
      <c r="V1033" s="39">
        <v>187.86</v>
      </c>
      <c r="W1033" s="63">
        <v>351.29</v>
      </c>
      <c r="X1033" s="359">
        <v>0</v>
      </c>
      <c r="Y1033" s="95"/>
      <c r="Z1033" s="349"/>
      <c r="AB1033" s="95"/>
      <c r="AC1033" s="95"/>
      <c r="AD1033" s="349"/>
    </row>
    <row r="1034" spans="1:30" x14ac:dyDescent="0.25">
      <c r="A1034" s="44" t="s">
        <v>1138</v>
      </c>
      <c r="B1034" s="46">
        <v>17</v>
      </c>
      <c r="C1034" s="187" t="s">
        <v>100</v>
      </c>
      <c r="D1034" s="54">
        <v>854.63</v>
      </c>
      <c r="E1034" s="55">
        <v>947.7</v>
      </c>
      <c r="F1034" s="55">
        <v>980.26</v>
      </c>
      <c r="G1034" s="56">
        <v>1185.1100000000001</v>
      </c>
      <c r="H1034" s="128">
        <v>837.73</v>
      </c>
      <c r="I1034" s="55">
        <v>915.33999999999992</v>
      </c>
      <c r="J1034" s="55">
        <v>943.5</v>
      </c>
      <c r="K1034" s="195">
        <v>1106.93</v>
      </c>
      <c r="L1034" s="197">
        <v>755.64</v>
      </c>
      <c r="M1034" s="69" t="s">
        <v>1187</v>
      </c>
      <c r="N1034" s="130">
        <v>18.809999999999999</v>
      </c>
      <c r="O1034" s="33">
        <v>3.1100000000000003</v>
      </c>
      <c r="P1034" s="66">
        <v>98.99</v>
      </c>
      <c r="Q1034" s="39">
        <v>192.06</v>
      </c>
      <c r="R1034" s="39">
        <v>224.62</v>
      </c>
      <c r="S1034" s="63">
        <v>429.47</v>
      </c>
      <c r="T1034" s="62">
        <v>82.09</v>
      </c>
      <c r="U1034" s="39">
        <v>159.69999999999999</v>
      </c>
      <c r="V1034" s="39">
        <v>187.86</v>
      </c>
      <c r="W1034" s="63">
        <v>351.29</v>
      </c>
      <c r="X1034" s="359">
        <v>0</v>
      </c>
      <c r="Y1034" s="95"/>
      <c r="Z1034" s="349"/>
      <c r="AB1034" s="95"/>
      <c r="AC1034" s="95"/>
      <c r="AD1034" s="349"/>
    </row>
    <row r="1035" spans="1:30" x14ac:dyDescent="0.25">
      <c r="A1035" s="44" t="s">
        <v>1138</v>
      </c>
      <c r="B1035" s="46">
        <v>18</v>
      </c>
      <c r="C1035" s="187" t="s">
        <v>100</v>
      </c>
      <c r="D1035" s="54">
        <v>815.33999999999992</v>
      </c>
      <c r="E1035" s="55">
        <v>908.41</v>
      </c>
      <c r="F1035" s="55">
        <v>940.97</v>
      </c>
      <c r="G1035" s="56">
        <v>1145.82</v>
      </c>
      <c r="H1035" s="128">
        <v>798.43999999999994</v>
      </c>
      <c r="I1035" s="55">
        <v>876.05</v>
      </c>
      <c r="J1035" s="55">
        <v>904.20999999999992</v>
      </c>
      <c r="K1035" s="195">
        <v>1067.6399999999999</v>
      </c>
      <c r="L1035" s="197">
        <v>716.35</v>
      </c>
      <c r="M1035" s="69" t="s">
        <v>1190</v>
      </c>
      <c r="N1035" s="130">
        <v>17.82</v>
      </c>
      <c r="O1035" s="33">
        <v>3.1100000000000003</v>
      </c>
      <c r="P1035" s="66">
        <v>98.99</v>
      </c>
      <c r="Q1035" s="39">
        <v>192.06</v>
      </c>
      <c r="R1035" s="39">
        <v>224.62</v>
      </c>
      <c r="S1035" s="63">
        <v>429.47</v>
      </c>
      <c r="T1035" s="62">
        <v>82.09</v>
      </c>
      <c r="U1035" s="39">
        <v>159.69999999999999</v>
      </c>
      <c r="V1035" s="39">
        <v>187.86</v>
      </c>
      <c r="W1035" s="63">
        <v>351.29</v>
      </c>
      <c r="X1035" s="359">
        <v>0</v>
      </c>
      <c r="Y1035" s="95"/>
      <c r="Z1035" s="349"/>
      <c r="AB1035" s="95"/>
      <c r="AC1035" s="95"/>
      <c r="AD1035" s="349"/>
    </row>
    <row r="1036" spans="1:30" x14ac:dyDescent="0.25">
      <c r="A1036" s="44" t="s">
        <v>1138</v>
      </c>
      <c r="B1036" s="46">
        <v>19</v>
      </c>
      <c r="C1036" s="187" t="s">
        <v>100</v>
      </c>
      <c r="D1036" s="54">
        <v>856.01</v>
      </c>
      <c r="E1036" s="55">
        <v>949.08</v>
      </c>
      <c r="F1036" s="55">
        <v>981.6400000000001</v>
      </c>
      <c r="G1036" s="56">
        <v>1186.49</v>
      </c>
      <c r="H1036" s="128">
        <v>839.11000000000013</v>
      </c>
      <c r="I1036" s="55">
        <v>916.72</v>
      </c>
      <c r="J1036" s="55">
        <v>944.88000000000011</v>
      </c>
      <c r="K1036" s="195">
        <v>1108.3100000000002</v>
      </c>
      <c r="L1036" s="197">
        <v>757.0200000000001</v>
      </c>
      <c r="M1036" s="69" t="s">
        <v>1194</v>
      </c>
      <c r="N1036" s="130">
        <v>18.84</v>
      </c>
      <c r="O1036" s="33">
        <v>3.1100000000000003</v>
      </c>
      <c r="P1036" s="66">
        <v>98.99</v>
      </c>
      <c r="Q1036" s="39">
        <v>192.06</v>
      </c>
      <c r="R1036" s="39">
        <v>224.62</v>
      </c>
      <c r="S1036" s="63">
        <v>429.47</v>
      </c>
      <c r="T1036" s="62">
        <v>82.09</v>
      </c>
      <c r="U1036" s="39">
        <v>159.69999999999999</v>
      </c>
      <c r="V1036" s="39">
        <v>187.86</v>
      </c>
      <c r="W1036" s="63">
        <v>351.29</v>
      </c>
      <c r="X1036" s="359">
        <v>0</v>
      </c>
      <c r="Y1036" s="95"/>
      <c r="Z1036" s="349"/>
      <c r="AB1036" s="95"/>
      <c r="AC1036" s="95"/>
      <c r="AD1036" s="349"/>
    </row>
    <row r="1037" spans="1:30" x14ac:dyDescent="0.25">
      <c r="A1037" s="44" t="s">
        <v>1138</v>
      </c>
      <c r="B1037" s="46">
        <v>20</v>
      </c>
      <c r="C1037" s="187" t="s">
        <v>100</v>
      </c>
      <c r="D1037" s="54">
        <v>832.29000000000008</v>
      </c>
      <c r="E1037" s="55">
        <v>925.36000000000013</v>
      </c>
      <c r="F1037" s="55">
        <v>957.92000000000007</v>
      </c>
      <c r="G1037" s="56">
        <v>1162.77</v>
      </c>
      <c r="H1037" s="128">
        <v>815.3900000000001</v>
      </c>
      <c r="I1037" s="55">
        <v>893</v>
      </c>
      <c r="J1037" s="55">
        <v>921.16000000000008</v>
      </c>
      <c r="K1037" s="195">
        <v>1084.5900000000001</v>
      </c>
      <c r="L1037" s="197">
        <v>733.30000000000007</v>
      </c>
      <c r="M1037" s="69" t="s">
        <v>1197</v>
      </c>
      <c r="N1037" s="130">
        <v>18.25</v>
      </c>
      <c r="O1037" s="33">
        <v>3.1100000000000003</v>
      </c>
      <c r="P1037" s="66">
        <v>98.99</v>
      </c>
      <c r="Q1037" s="39">
        <v>192.06</v>
      </c>
      <c r="R1037" s="39">
        <v>224.62</v>
      </c>
      <c r="S1037" s="63">
        <v>429.47</v>
      </c>
      <c r="T1037" s="62">
        <v>82.09</v>
      </c>
      <c r="U1037" s="39">
        <v>159.69999999999999</v>
      </c>
      <c r="V1037" s="39">
        <v>187.86</v>
      </c>
      <c r="W1037" s="63">
        <v>351.29</v>
      </c>
      <c r="X1037" s="359">
        <v>0</v>
      </c>
      <c r="Y1037" s="95"/>
      <c r="Z1037" s="349"/>
      <c r="AB1037" s="95"/>
      <c r="AC1037" s="95"/>
      <c r="AD1037" s="349"/>
    </row>
    <row r="1038" spans="1:30" x14ac:dyDescent="0.25">
      <c r="A1038" s="44" t="s">
        <v>1138</v>
      </c>
      <c r="B1038" s="46">
        <v>21</v>
      </c>
      <c r="C1038" s="187" t="s">
        <v>100</v>
      </c>
      <c r="D1038" s="54">
        <v>826.57</v>
      </c>
      <c r="E1038" s="55">
        <v>919.64</v>
      </c>
      <c r="F1038" s="55">
        <v>952.2</v>
      </c>
      <c r="G1038" s="56">
        <v>1157.05</v>
      </c>
      <c r="H1038" s="128">
        <v>809.67000000000007</v>
      </c>
      <c r="I1038" s="55">
        <v>887.28</v>
      </c>
      <c r="J1038" s="55">
        <v>915.44</v>
      </c>
      <c r="K1038" s="195">
        <v>1078.8700000000001</v>
      </c>
      <c r="L1038" s="197">
        <v>727.58</v>
      </c>
      <c r="M1038" s="69" t="s">
        <v>1200</v>
      </c>
      <c r="N1038" s="130">
        <v>18.100000000000001</v>
      </c>
      <c r="O1038" s="33">
        <v>3.1100000000000003</v>
      </c>
      <c r="P1038" s="66">
        <v>98.99</v>
      </c>
      <c r="Q1038" s="39">
        <v>192.06</v>
      </c>
      <c r="R1038" s="39">
        <v>224.62</v>
      </c>
      <c r="S1038" s="63">
        <v>429.47</v>
      </c>
      <c r="T1038" s="62">
        <v>82.09</v>
      </c>
      <c r="U1038" s="39">
        <v>159.69999999999999</v>
      </c>
      <c r="V1038" s="39">
        <v>187.86</v>
      </c>
      <c r="W1038" s="63">
        <v>351.29</v>
      </c>
      <c r="X1038" s="359">
        <v>0</v>
      </c>
      <c r="Y1038" s="95"/>
      <c r="Z1038" s="349"/>
      <c r="AB1038" s="95"/>
      <c r="AC1038" s="95"/>
      <c r="AD1038" s="349"/>
    </row>
    <row r="1039" spans="1:30" x14ac:dyDescent="0.25">
      <c r="A1039" s="44" t="s">
        <v>1138</v>
      </c>
      <c r="B1039" s="46">
        <v>22</v>
      </c>
      <c r="C1039" s="187" t="s">
        <v>100</v>
      </c>
      <c r="D1039" s="54">
        <v>943.84</v>
      </c>
      <c r="E1039" s="55">
        <v>1036.9100000000001</v>
      </c>
      <c r="F1039" s="55">
        <v>1069.47</v>
      </c>
      <c r="G1039" s="56">
        <v>1274.3200000000002</v>
      </c>
      <c r="H1039" s="128">
        <v>926.94</v>
      </c>
      <c r="I1039" s="55">
        <v>1004.55</v>
      </c>
      <c r="J1039" s="55">
        <v>1032.71</v>
      </c>
      <c r="K1039" s="195">
        <v>1196.1400000000001</v>
      </c>
      <c r="L1039" s="197">
        <v>844.85</v>
      </c>
      <c r="M1039" s="69" t="s">
        <v>1202</v>
      </c>
      <c r="N1039" s="130">
        <v>21.03</v>
      </c>
      <c r="O1039" s="33">
        <v>3.1100000000000003</v>
      </c>
      <c r="P1039" s="66">
        <v>98.99</v>
      </c>
      <c r="Q1039" s="39">
        <v>192.06</v>
      </c>
      <c r="R1039" s="39">
        <v>224.62</v>
      </c>
      <c r="S1039" s="63">
        <v>429.47</v>
      </c>
      <c r="T1039" s="62">
        <v>82.09</v>
      </c>
      <c r="U1039" s="39">
        <v>159.69999999999999</v>
      </c>
      <c r="V1039" s="39">
        <v>187.86</v>
      </c>
      <c r="W1039" s="63">
        <v>351.29</v>
      </c>
      <c r="X1039" s="359">
        <v>0</v>
      </c>
      <c r="Y1039" s="95"/>
      <c r="Z1039" s="349"/>
      <c r="AB1039" s="95"/>
      <c r="AC1039" s="95"/>
      <c r="AD1039" s="349"/>
    </row>
    <row r="1040" spans="1:30" x14ac:dyDescent="0.25">
      <c r="A1040" s="44" t="s">
        <v>1138</v>
      </c>
      <c r="B1040" s="46">
        <v>23</v>
      </c>
      <c r="C1040" s="187" t="s">
        <v>100</v>
      </c>
      <c r="D1040" s="54">
        <v>1187.7</v>
      </c>
      <c r="E1040" s="55">
        <v>1280.77</v>
      </c>
      <c r="F1040" s="55">
        <v>1313.33</v>
      </c>
      <c r="G1040" s="56">
        <v>1518.18</v>
      </c>
      <c r="H1040" s="128">
        <v>1170.8</v>
      </c>
      <c r="I1040" s="55">
        <v>1248.4100000000001</v>
      </c>
      <c r="J1040" s="55">
        <v>1276.5700000000002</v>
      </c>
      <c r="K1040" s="195">
        <v>1440</v>
      </c>
      <c r="L1040" s="197">
        <v>1088.71</v>
      </c>
      <c r="M1040" s="69" t="s">
        <v>1205</v>
      </c>
      <c r="N1040" s="130">
        <v>27.13</v>
      </c>
      <c r="O1040" s="33">
        <v>3.1100000000000003</v>
      </c>
      <c r="P1040" s="66">
        <v>98.99</v>
      </c>
      <c r="Q1040" s="39">
        <v>192.06</v>
      </c>
      <c r="R1040" s="39">
        <v>224.62</v>
      </c>
      <c r="S1040" s="63">
        <v>429.47</v>
      </c>
      <c r="T1040" s="62">
        <v>82.09</v>
      </c>
      <c r="U1040" s="39">
        <v>159.69999999999999</v>
      </c>
      <c r="V1040" s="39">
        <v>187.86</v>
      </c>
      <c r="W1040" s="63">
        <v>351.29</v>
      </c>
      <c r="X1040" s="359">
        <v>0</v>
      </c>
      <c r="Y1040" s="95"/>
      <c r="Z1040" s="349"/>
      <c r="AB1040" s="95"/>
      <c r="AC1040" s="95"/>
      <c r="AD1040" s="349"/>
    </row>
    <row r="1041" spans="1:30" x14ac:dyDescent="0.25">
      <c r="A1041" s="44" t="s">
        <v>1206</v>
      </c>
      <c r="B1041" s="46">
        <v>0</v>
      </c>
      <c r="C1041" s="187" t="s">
        <v>100</v>
      </c>
      <c r="D1041" s="54">
        <v>811.5200000000001</v>
      </c>
      <c r="E1041" s="55">
        <v>904.59</v>
      </c>
      <c r="F1041" s="55">
        <v>937.15000000000009</v>
      </c>
      <c r="G1041" s="56">
        <v>1142</v>
      </c>
      <c r="H1041" s="128">
        <v>794.62000000000012</v>
      </c>
      <c r="I1041" s="55">
        <v>872.23</v>
      </c>
      <c r="J1041" s="55">
        <v>900.3900000000001</v>
      </c>
      <c r="K1041" s="195">
        <v>1063.8200000000002</v>
      </c>
      <c r="L1041" s="197">
        <v>712.53000000000009</v>
      </c>
      <c r="M1041" s="69" t="s">
        <v>1209</v>
      </c>
      <c r="N1041" s="130">
        <v>17.73</v>
      </c>
      <c r="O1041" s="33">
        <v>3.1100000000000003</v>
      </c>
      <c r="P1041" s="66">
        <v>98.99</v>
      </c>
      <c r="Q1041" s="39">
        <v>192.06</v>
      </c>
      <c r="R1041" s="39">
        <v>224.62</v>
      </c>
      <c r="S1041" s="63">
        <v>429.47</v>
      </c>
      <c r="T1041" s="62">
        <v>82.09</v>
      </c>
      <c r="U1041" s="39">
        <v>159.69999999999999</v>
      </c>
      <c r="V1041" s="39">
        <v>187.86</v>
      </c>
      <c r="W1041" s="63">
        <v>351.29</v>
      </c>
      <c r="X1041" s="359">
        <v>0</v>
      </c>
      <c r="Y1041" s="95"/>
      <c r="Z1041" s="349"/>
      <c r="AB1041" s="95"/>
      <c r="AC1041" s="95"/>
      <c r="AD1041" s="349"/>
    </row>
    <row r="1042" spans="1:30" x14ac:dyDescent="0.25">
      <c r="A1042" s="44" t="s">
        <v>1206</v>
      </c>
      <c r="B1042" s="46">
        <v>1</v>
      </c>
      <c r="C1042" s="187" t="s">
        <v>100</v>
      </c>
      <c r="D1042" s="54">
        <v>809.44999999999993</v>
      </c>
      <c r="E1042" s="55">
        <v>902.52</v>
      </c>
      <c r="F1042" s="55">
        <v>935.07999999999993</v>
      </c>
      <c r="G1042" s="56">
        <v>1139.93</v>
      </c>
      <c r="H1042" s="128">
        <v>792.55</v>
      </c>
      <c r="I1042" s="55">
        <v>870.15999999999985</v>
      </c>
      <c r="J1042" s="55">
        <v>898.31999999999994</v>
      </c>
      <c r="K1042" s="195">
        <v>1061.75</v>
      </c>
      <c r="L1042" s="197">
        <v>710.45999999999992</v>
      </c>
      <c r="M1042" s="69" t="s">
        <v>1212</v>
      </c>
      <c r="N1042" s="130">
        <v>17.68</v>
      </c>
      <c r="O1042" s="33">
        <v>3.1100000000000003</v>
      </c>
      <c r="P1042" s="66">
        <v>98.99</v>
      </c>
      <c r="Q1042" s="39">
        <v>192.06</v>
      </c>
      <c r="R1042" s="39">
        <v>224.62</v>
      </c>
      <c r="S1042" s="63">
        <v>429.47</v>
      </c>
      <c r="T1042" s="62">
        <v>82.09</v>
      </c>
      <c r="U1042" s="39">
        <v>159.69999999999999</v>
      </c>
      <c r="V1042" s="39">
        <v>187.86</v>
      </c>
      <c r="W1042" s="63">
        <v>351.29</v>
      </c>
      <c r="X1042" s="359">
        <v>0</v>
      </c>
      <c r="Y1042" s="95"/>
      <c r="Z1042" s="349"/>
      <c r="AB1042" s="95"/>
      <c r="AC1042" s="95"/>
      <c r="AD1042" s="349"/>
    </row>
    <row r="1043" spans="1:30" x14ac:dyDescent="0.25">
      <c r="A1043" s="44" t="s">
        <v>1206</v>
      </c>
      <c r="B1043" s="46">
        <v>2</v>
      </c>
      <c r="C1043" s="187" t="s">
        <v>100</v>
      </c>
      <c r="D1043" s="54">
        <v>828.76</v>
      </c>
      <c r="E1043" s="55">
        <v>921.83</v>
      </c>
      <c r="F1043" s="55">
        <v>954.39</v>
      </c>
      <c r="G1043" s="56">
        <v>1159.24</v>
      </c>
      <c r="H1043" s="128">
        <v>811.86</v>
      </c>
      <c r="I1043" s="55">
        <v>889.47</v>
      </c>
      <c r="J1043" s="55">
        <v>917.63</v>
      </c>
      <c r="K1043" s="195">
        <v>1081.06</v>
      </c>
      <c r="L1043" s="197">
        <v>729.77</v>
      </c>
      <c r="M1043" s="69" t="s">
        <v>1215</v>
      </c>
      <c r="N1043" s="130">
        <v>18.16</v>
      </c>
      <c r="O1043" s="33">
        <v>3.1100000000000003</v>
      </c>
      <c r="P1043" s="66">
        <v>98.99</v>
      </c>
      <c r="Q1043" s="39">
        <v>192.06</v>
      </c>
      <c r="R1043" s="39">
        <v>224.62</v>
      </c>
      <c r="S1043" s="63">
        <v>429.47</v>
      </c>
      <c r="T1043" s="62">
        <v>82.09</v>
      </c>
      <c r="U1043" s="39">
        <v>159.69999999999999</v>
      </c>
      <c r="V1043" s="39">
        <v>187.86</v>
      </c>
      <c r="W1043" s="63">
        <v>351.29</v>
      </c>
      <c r="X1043" s="359">
        <v>0</v>
      </c>
      <c r="Y1043" s="95"/>
      <c r="Z1043" s="349"/>
      <c r="AB1043" s="95"/>
      <c r="AC1043" s="95"/>
      <c r="AD1043" s="349"/>
    </row>
    <row r="1044" spans="1:30" x14ac:dyDescent="0.25">
      <c r="A1044" s="44" t="s">
        <v>1206</v>
      </c>
      <c r="B1044" s="46">
        <v>3</v>
      </c>
      <c r="C1044" s="187" t="s">
        <v>100</v>
      </c>
      <c r="D1044" s="54">
        <v>866.97</v>
      </c>
      <c r="E1044" s="55">
        <v>960.04</v>
      </c>
      <c r="F1044" s="55">
        <v>992.6</v>
      </c>
      <c r="G1044" s="56">
        <v>1197.45</v>
      </c>
      <c r="H1044" s="128">
        <v>850.07</v>
      </c>
      <c r="I1044" s="55">
        <v>927.68000000000006</v>
      </c>
      <c r="J1044" s="55">
        <v>955.84</v>
      </c>
      <c r="K1044" s="195">
        <v>1119.27</v>
      </c>
      <c r="L1044" s="197">
        <v>767.98</v>
      </c>
      <c r="M1044" s="69" t="s">
        <v>336</v>
      </c>
      <c r="N1044" s="130">
        <v>19.11</v>
      </c>
      <c r="O1044" s="33">
        <v>3.1100000000000003</v>
      </c>
      <c r="P1044" s="66">
        <v>98.99</v>
      </c>
      <c r="Q1044" s="39">
        <v>192.06</v>
      </c>
      <c r="R1044" s="39">
        <v>224.62</v>
      </c>
      <c r="S1044" s="63">
        <v>429.47</v>
      </c>
      <c r="T1044" s="62">
        <v>82.09</v>
      </c>
      <c r="U1044" s="39">
        <v>159.69999999999999</v>
      </c>
      <c r="V1044" s="39">
        <v>187.86</v>
      </c>
      <c r="W1044" s="63">
        <v>351.29</v>
      </c>
      <c r="X1044" s="359">
        <v>0</v>
      </c>
      <c r="Y1044" s="95"/>
      <c r="Z1044" s="349"/>
      <c r="AB1044" s="95"/>
      <c r="AC1044" s="95"/>
      <c r="AD1044" s="349"/>
    </row>
    <row r="1045" spans="1:30" x14ac:dyDescent="0.25">
      <c r="A1045" s="44" t="s">
        <v>1206</v>
      </c>
      <c r="B1045" s="46">
        <v>4</v>
      </c>
      <c r="C1045" s="187" t="s">
        <v>100</v>
      </c>
      <c r="D1045" s="54">
        <v>924.23</v>
      </c>
      <c r="E1045" s="55">
        <v>1017.3000000000001</v>
      </c>
      <c r="F1045" s="55">
        <v>1049.8600000000001</v>
      </c>
      <c r="G1045" s="56">
        <v>1254.71</v>
      </c>
      <c r="H1045" s="128">
        <v>907.33</v>
      </c>
      <c r="I1045" s="55">
        <v>984.94</v>
      </c>
      <c r="J1045" s="55">
        <v>1013.1</v>
      </c>
      <c r="K1045" s="195">
        <v>1176.53</v>
      </c>
      <c r="L1045" s="197">
        <v>825.24</v>
      </c>
      <c r="M1045" s="69" t="s">
        <v>1220</v>
      </c>
      <c r="N1045" s="130">
        <v>20.54</v>
      </c>
      <c r="O1045" s="33">
        <v>3.1100000000000003</v>
      </c>
      <c r="P1045" s="66">
        <v>98.99</v>
      </c>
      <c r="Q1045" s="39">
        <v>192.06</v>
      </c>
      <c r="R1045" s="39">
        <v>224.62</v>
      </c>
      <c r="S1045" s="63">
        <v>429.47</v>
      </c>
      <c r="T1045" s="62">
        <v>82.09</v>
      </c>
      <c r="U1045" s="39">
        <v>159.69999999999999</v>
      </c>
      <c r="V1045" s="39">
        <v>187.86</v>
      </c>
      <c r="W1045" s="63">
        <v>351.29</v>
      </c>
      <c r="X1045" s="359">
        <v>0</v>
      </c>
      <c r="Y1045" s="95"/>
      <c r="Z1045" s="349"/>
      <c r="AB1045" s="95"/>
      <c r="AC1045" s="95"/>
      <c r="AD1045" s="349"/>
    </row>
    <row r="1046" spans="1:30" x14ac:dyDescent="0.25">
      <c r="A1046" s="44" t="s">
        <v>1206</v>
      </c>
      <c r="B1046" s="46">
        <v>5</v>
      </c>
      <c r="C1046" s="187" t="s">
        <v>100</v>
      </c>
      <c r="D1046" s="54">
        <v>940.07999999999993</v>
      </c>
      <c r="E1046" s="55">
        <v>1033.1500000000001</v>
      </c>
      <c r="F1046" s="55">
        <v>1065.71</v>
      </c>
      <c r="G1046" s="56">
        <v>1270.56</v>
      </c>
      <c r="H1046" s="128">
        <v>923.18</v>
      </c>
      <c r="I1046" s="55">
        <v>1000.79</v>
      </c>
      <c r="J1046" s="55">
        <v>1028.9499999999998</v>
      </c>
      <c r="K1046" s="195">
        <v>1192.3799999999999</v>
      </c>
      <c r="L1046" s="197">
        <v>841.09</v>
      </c>
      <c r="M1046" s="69" t="s">
        <v>1223</v>
      </c>
      <c r="N1046" s="130">
        <v>20.94</v>
      </c>
      <c r="O1046" s="33">
        <v>3.1100000000000003</v>
      </c>
      <c r="P1046" s="66">
        <v>98.99</v>
      </c>
      <c r="Q1046" s="39">
        <v>192.06</v>
      </c>
      <c r="R1046" s="39">
        <v>224.62</v>
      </c>
      <c r="S1046" s="63">
        <v>429.47</v>
      </c>
      <c r="T1046" s="62">
        <v>82.09</v>
      </c>
      <c r="U1046" s="39">
        <v>159.69999999999999</v>
      </c>
      <c r="V1046" s="39">
        <v>187.86</v>
      </c>
      <c r="W1046" s="63">
        <v>351.29</v>
      </c>
      <c r="X1046" s="359">
        <v>0</v>
      </c>
      <c r="Y1046" s="95"/>
      <c r="Z1046" s="349"/>
      <c r="AB1046" s="95"/>
      <c r="AC1046" s="95"/>
      <c r="AD1046" s="349"/>
    </row>
    <row r="1047" spans="1:30" x14ac:dyDescent="0.25">
      <c r="A1047" s="44" t="s">
        <v>1206</v>
      </c>
      <c r="B1047" s="46">
        <v>6</v>
      </c>
      <c r="C1047" s="187" t="s">
        <v>100</v>
      </c>
      <c r="D1047" s="54">
        <v>902.80000000000007</v>
      </c>
      <c r="E1047" s="55">
        <v>995.87000000000012</v>
      </c>
      <c r="F1047" s="55">
        <v>1028.43</v>
      </c>
      <c r="G1047" s="56">
        <v>1233.2800000000002</v>
      </c>
      <c r="H1047" s="128">
        <v>885.90000000000009</v>
      </c>
      <c r="I1047" s="55">
        <v>963.51</v>
      </c>
      <c r="J1047" s="55">
        <v>991.67000000000007</v>
      </c>
      <c r="K1047" s="195">
        <v>1155.1000000000001</v>
      </c>
      <c r="L1047" s="197">
        <v>803.81000000000006</v>
      </c>
      <c r="M1047" s="69" t="s">
        <v>1225</v>
      </c>
      <c r="N1047" s="130">
        <v>20.010000000000002</v>
      </c>
      <c r="O1047" s="33">
        <v>3.1100000000000003</v>
      </c>
      <c r="P1047" s="66">
        <v>98.99</v>
      </c>
      <c r="Q1047" s="39">
        <v>192.06</v>
      </c>
      <c r="R1047" s="39">
        <v>224.62</v>
      </c>
      <c r="S1047" s="63">
        <v>429.47</v>
      </c>
      <c r="T1047" s="62">
        <v>82.09</v>
      </c>
      <c r="U1047" s="39">
        <v>159.69999999999999</v>
      </c>
      <c r="V1047" s="39">
        <v>187.86</v>
      </c>
      <c r="W1047" s="63">
        <v>351.29</v>
      </c>
      <c r="X1047" s="359">
        <v>0</v>
      </c>
      <c r="Y1047" s="95"/>
      <c r="Z1047" s="349"/>
      <c r="AB1047" s="95"/>
      <c r="AC1047" s="95"/>
      <c r="AD1047" s="349"/>
    </row>
    <row r="1048" spans="1:30" x14ac:dyDescent="0.25">
      <c r="A1048" s="44" t="s">
        <v>1206</v>
      </c>
      <c r="B1048" s="46">
        <v>7</v>
      </c>
      <c r="C1048" s="187" t="s">
        <v>100</v>
      </c>
      <c r="D1048" s="54">
        <v>813.41</v>
      </c>
      <c r="E1048" s="55">
        <v>906.48</v>
      </c>
      <c r="F1048" s="55">
        <v>939.04</v>
      </c>
      <c r="G1048" s="56">
        <v>1143.8899999999999</v>
      </c>
      <c r="H1048" s="128">
        <v>796.51</v>
      </c>
      <c r="I1048" s="55">
        <v>874.11999999999989</v>
      </c>
      <c r="J1048" s="55">
        <v>902.28</v>
      </c>
      <c r="K1048" s="195">
        <v>1065.71</v>
      </c>
      <c r="L1048" s="197">
        <v>714.42</v>
      </c>
      <c r="M1048" s="69" t="s">
        <v>1228</v>
      </c>
      <c r="N1048" s="130">
        <v>17.78</v>
      </c>
      <c r="O1048" s="33">
        <v>3.1100000000000003</v>
      </c>
      <c r="P1048" s="66">
        <v>98.99</v>
      </c>
      <c r="Q1048" s="39">
        <v>192.06</v>
      </c>
      <c r="R1048" s="39">
        <v>224.62</v>
      </c>
      <c r="S1048" s="63">
        <v>429.47</v>
      </c>
      <c r="T1048" s="62">
        <v>82.09</v>
      </c>
      <c r="U1048" s="39">
        <v>159.69999999999999</v>
      </c>
      <c r="V1048" s="39">
        <v>187.86</v>
      </c>
      <c r="W1048" s="63">
        <v>351.29</v>
      </c>
      <c r="X1048" s="359">
        <v>0</v>
      </c>
      <c r="Y1048" s="95"/>
      <c r="Z1048" s="349"/>
      <c r="AB1048" s="95"/>
      <c r="AC1048" s="95"/>
      <c r="AD1048" s="349"/>
    </row>
    <row r="1049" spans="1:30" x14ac:dyDescent="0.25">
      <c r="A1049" s="44" t="s">
        <v>1206</v>
      </c>
      <c r="B1049" s="46">
        <v>8</v>
      </c>
      <c r="C1049" s="187" t="s">
        <v>100</v>
      </c>
      <c r="D1049" s="54">
        <v>1029.69</v>
      </c>
      <c r="E1049" s="55">
        <v>1122.76</v>
      </c>
      <c r="F1049" s="55">
        <v>1155.32</v>
      </c>
      <c r="G1049" s="56">
        <v>1360.17</v>
      </c>
      <c r="H1049" s="128">
        <v>1012.79</v>
      </c>
      <c r="I1049" s="55">
        <v>1090.3999999999999</v>
      </c>
      <c r="J1049" s="55">
        <v>1118.56</v>
      </c>
      <c r="K1049" s="195">
        <v>1281.99</v>
      </c>
      <c r="L1049" s="197">
        <v>930.69999999999993</v>
      </c>
      <c r="M1049" s="69" t="s">
        <v>1231</v>
      </c>
      <c r="N1049" s="130">
        <v>23.18</v>
      </c>
      <c r="O1049" s="33">
        <v>3.1100000000000003</v>
      </c>
      <c r="P1049" s="66">
        <v>98.99</v>
      </c>
      <c r="Q1049" s="39">
        <v>192.06</v>
      </c>
      <c r="R1049" s="39">
        <v>224.62</v>
      </c>
      <c r="S1049" s="63">
        <v>429.47</v>
      </c>
      <c r="T1049" s="62">
        <v>82.09</v>
      </c>
      <c r="U1049" s="39">
        <v>159.69999999999999</v>
      </c>
      <c r="V1049" s="39">
        <v>187.86</v>
      </c>
      <c r="W1049" s="63">
        <v>351.29</v>
      </c>
      <c r="X1049" s="359">
        <v>0</v>
      </c>
      <c r="Y1049" s="95"/>
      <c r="Z1049" s="349"/>
      <c r="AB1049" s="95"/>
      <c r="AC1049" s="95"/>
      <c r="AD1049" s="349"/>
    </row>
    <row r="1050" spans="1:30" x14ac:dyDescent="0.25">
      <c r="A1050" s="44" t="s">
        <v>1206</v>
      </c>
      <c r="B1050" s="46">
        <v>9</v>
      </c>
      <c r="C1050" s="187" t="s">
        <v>100</v>
      </c>
      <c r="D1050" s="54">
        <v>937.95</v>
      </c>
      <c r="E1050" s="55">
        <v>1031.02</v>
      </c>
      <c r="F1050" s="55">
        <v>1063.58</v>
      </c>
      <c r="G1050" s="56">
        <v>1268.43</v>
      </c>
      <c r="H1050" s="128">
        <v>921.05000000000007</v>
      </c>
      <c r="I1050" s="55">
        <v>998.66000000000008</v>
      </c>
      <c r="J1050" s="55">
        <v>1026.8200000000002</v>
      </c>
      <c r="K1050" s="195">
        <v>1190.25</v>
      </c>
      <c r="L1050" s="197">
        <v>838.96</v>
      </c>
      <c r="M1050" s="69" t="s">
        <v>1234</v>
      </c>
      <c r="N1050" s="130">
        <v>20.89</v>
      </c>
      <c r="O1050" s="33">
        <v>3.1100000000000003</v>
      </c>
      <c r="P1050" s="66">
        <v>98.99</v>
      </c>
      <c r="Q1050" s="39">
        <v>192.06</v>
      </c>
      <c r="R1050" s="39">
        <v>224.62</v>
      </c>
      <c r="S1050" s="63">
        <v>429.47</v>
      </c>
      <c r="T1050" s="62">
        <v>82.09</v>
      </c>
      <c r="U1050" s="39">
        <v>159.69999999999999</v>
      </c>
      <c r="V1050" s="39">
        <v>187.86</v>
      </c>
      <c r="W1050" s="63">
        <v>351.29</v>
      </c>
      <c r="X1050" s="359">
        <v>0</v>
      </c>
      <c r="Y1050" s="95"/>
      <c r="Z1050" s="349"/>
      <c r="AB1050" s="95"/>
      <c r="AC1050" s="95"/>
      <c r="AD1050" s="349"/>
    </row>
    <row r="1051" spans="1:30" x14ac:dyDescent="0.25">
      <c r="A1051" s="44" t="s">
        <v>1206</v>
      </c>
      <c r="B1051" s="46">
        <v>10</v>
      </c>
      <c r="C1051" s="187" t="s">
        <v>100</v>
      </c>
      <c r="D1051" s="54">
        <v>891.29</v>
      </c>
      <c r="E1051" s="55">
        <v>984.36</v>
      </c>
      <c r="F1051" s="55">
        <v>1016.9200000000001</v>
      </c>
      <c r="G1051" s="56">
        <v>1221.77</v>
      </c>
      <c r="H1051" s="128">
        <v>874.3900000000001</v>
      </c>
      <c r="I1051" s="55">
        <v>952</v>
      </c>
      <c r="J1051" s="55">
        <v>980.16000000000008</v>
      </c>
      <c r="K1051" s="195">
        <v>1143.5900000000001</v>
      </c>
      <c r="L1051" s="197">
        <v>792.30000000000007</v>
      </c>
      <c r="M1051" s="69" t="s">
        <v>1237</v>
      </c>
      <c r="N1051" s="130">
        <v>19.72</v>
      </c>
      <c r="O1051" s="33">
        <v>3.1100000000000003</v>
      </c>
      <c r="P1051" s="66">
        <v>98.99</v>
      </c>
      <c r="Q1051" s="39">
        <v>192.06</v>
      </c>
      <c r="R1051" s="39">
        <v>224.62</v>
      </c>
      <c r="S1051" s="63">
        <v>429.47</v>
      </c>
      <c r="T1051" s="62">
        <v>82.09</v>
      </c>
      <c r="U1051" s="39">
        <v>159.69999999999999</v>
      </c>
      <c r="V1051" s="39">
        <v>187.86</v>
      </c>
      <c r="W1051" s="63">
        <v>351.29</v>
      </c>
      <c r="X1051" s="359">
        <v>0</v>
      </c>
      <c r="Y1051" s="95"/>
      <c r="Z1051" s="349"/>
      <c r="AB1051" s="95"/>
      <c r="AC1051" s="95"/>
      <c r="AD1051" s="349"/>
    </row>
    <row r="1052" spans="1:30" x14ac:dyDescent="0.25">
      <c r="A1052" s="44" t="s">
        <v>1206</v>
      </c>
      <c r="B1052" s="46">
        <v>11</v>
      </c>
      <c r="C1052" s="187" t="s">
        <v>100</v>
      </c>
      <c r="D1052" s="54">
        <v>867.91</v>
      </c>
      <c r="E1052" s="55">
        <v>960.98</v>
      </c>
      <c r="F1052" s="55">
        <v>993.54</v>
      </c>
      <c r="G1052" s="56">
        <v>1198.3899999999999</v>
      </c>
      <c r="H1052" s="128">
        <v>851.01</v>
      </c>
      <c r="I1052" s="55">
        <v>928.61999999999989</v>
      </c>
      <c r="J1052" s="55">
        <v>956.78</v>
      </c>
      <c r="K1052" s="195">
        <v>1120.21</v>
      </c>
      <c r="L1052" s="197">
        <v>768.92</v>
      </c>
      <c r="M1052" s="69" t="s">
        <v>1240</v>
      </c>
      <c r="N1052" s="130">
        <v>19.14</v>
      </c>
      <c r="O1052" s="33">
        <v>3.1100000000000003</v>
      </c>
      <c r="P1052" s="66">
        <v>98.99</v>
      </c>
      <c r="Q1052" s="39">
        <v>192.06</v>
      </c>
      <c r="R1052" s="39">
        <v>224.62</v>
      </c>
      <c r="S1052" s="63">
        <v>429.47</v>
      </c>
      <c r="T1052" s="62">
        <v>82.09</v>
      </c>
      <c r="U1052" s="39">
        <v>159.69999999999999</v>
      </c>
      <c r="V1052" s="39">
        <v>187.86</v>
      </c>
      <c r="W1052" s="63">
        <v>351.29</v>
      </c>
      <c r="X1052" s="359">
        <v>0</v>
      </c>
      <c r="Y1052" s="95"/>
      <c r="Z1052" s="349"/>
      <c r="AB1052" s="95"/>
      <c r="AC1052" s="95"/>
      <c r="AD1052" s="349"/>
    </row>
    <row r="1053" spans="1:30" x14ac:dyDescent="0.25">
      <c r="A1053" s="44" t="s">
        <v>1206</v>
      </c>
      <c r="B1053" s="46">
        <v>12</v>
      </c>
      <c r="C1053" s="187" t="s">
        <v>100</v>
      </c>
      <c r="D1053" s="54">
        <v>869.91</v>
      </c>
      <c r="E1053" s="55">
        <v>962.98</v>
      </c>
      <c r="F1053" s="55">
        <v>995.54</v>
      </c>
      <c r="G1053" s="56">
        <v>1200.3900000000001</v>
      </c>
      <c r="H1053" s="128">
        <v>853.01</v>
      </c>
      <c r="I1053" s="55">
        <v>930.61999999999989</v>
      </c>
      <c r="J1053" s="55">
        <v>958.78</v>
      </c>
      <c r="K1053" s="195">
        <v>1122.21</v>
      </c>
      <c r="L1053" s="197">
        <v>770.92000000000007</v>
      </c>
      <c r="M1053" s="69" t="s">
        <v>1243</v>
      </c>
      <c r="N1053" s="130">
        <v>19.190000000000001</v>
      </c>
      <c r="O1053" s="33">
        <v>3.1100000000000003</v>
      </c>
      <c r="P1053" s="66">
        <v>98.99</v>
      </c>
      <c r="Q1053" s="39">
        <v>192.06</v>
      </c>
      <c r="R1053" s="39">
        <v>224.62</v>
      </c>
      <c r="S1053" s="63">
        <v>429.47</v>
      </c>
      <c r="T1053" s="62">
        <v>82.09</v>
      </c>
      <c r="U1053" s="39">
        <v>159.69999999999999</v>
      </c>
      <c r="V1053" s="39">
        <v>187.86</v>
      </c>
      <c r="W1053" s="63">
        <v>351.29</v>
      </c>
      <c r="X1053" s="359">
        <v>0</v>
      </c>
      <c r="Y1053" s="95"/>
      <c r="Z1053" s="349"/>
      <c r="AB1053" s="95"/>
      <c r="AC1053" s="95"/>
      <c r="AD1053" s="349"/>
    </row>
    <row r="1054" spans="1:30" x14ac:dyDescent="0.25">
      <c r="A1054" s="44" t="s">
        <v>1206</v>
      </c>
      <c r="B1054" s="46">
        <v>13</v>
      </c>
      <c r="C1054" s="187" t="s">
        <v>100</v>
      </c>
      <c r="D1054" s="54">
        <v>883.41</v>
      </c>
      <c r="E1054" s="55">
        <v>976.48</v>
      </c>
      <c r="F1054" s="55">
        <v>1009.04</v>
      </c>
      <c r="G1054" s="56">
        <v>1213.8899999999999</v>
      </c>
      <c r="H1054" s="128">
        <v>866.51</v>
      </c>
      <c r="I1054" s="55">
        <v>944.11999999999989</v>
      </c>
      <c r="J1054" s="55">
        <v>972.28</v>
      </c>
      <c r="K1054" s="195">
        <v>1135.71</v>
      </c>
      <c r="L1054" s="197">
        <v>784.42</v>
      </c>
      <c r="M1054" s="69" t="s">
        <v>1246</v>
      </c>
      <c r="N1054" s="130">
        <v>19.52</v>
      </c>
      <c r="O1054" s="33">
        <v>3.1100000000000003</v>
      </c>
      <c r="P1054" s="66">
        <v>98.99</v>
      </c>
      <c r="Q1054" s="39">
        <v>192.06</v>
      </c>
      <c r="R1054" s="39">
        <v>224.62</v>
      </c>
      <c r="S1054" s="63">
        <v>429.47</v>
      </c>
      <c r="T1054" s="62">
        <v>82.09</v>
      </c>
      <c r="U1054" s="39">
        <v>159.69999999999999</v>
      </c>
      <c r="V1054" s="39">
        <v>187.86</v>
      </c>
      <c r="W1054" s="63">
        <v>351.29</v>
      </c>
      <c r="X1054" s="359">
        <v>0</v>
      </c>
      <c r="Y1054" s="95"/>
      <c r="Z1054" s="349"/>
      <c r="AB1054" s="95"/>
      <c r="AC1054" s="95"/>
      <c r="AD1054" s="349"/>
    </row>
    <row r="1055" spans="1:30" x14ac:dyDescent="0.25">
      <c r="A1055" s="44" t="s">
        <v>1206</v>
      </c>
      <c r="B1055" s="46">
        <v>14</v>
      </c>
      <c r="C1055" s="187" t="s">
        <v>100</v>
      </c>
      <c r="D1055" s="54">
        <v>907.4</v>
      </c>
      <c r="E1055" s="55">
        <v>1000.4699999999999</v>
      </c>
      <c r="F1055" s="55">
        <v>1033.03</v>
      </c>
      <c r="G1055" s="56">
        <v>1237.8800000000001</v>
      </c>
      <c r="H1055" s="128">
        <v>890.5</v>
      </c>
      <c r="I1055" s="55">
        <v>968.1099999999999</v>
      </c>
      <c r="J1055" s="55">
        <v>996.27</v>
      </c>
      <c r="K1055" s="195">
        <v>1159.7</v>
      </c>
      <c r="L1055" s="197">
        <v>808.41</v>
      </c>
      <c r="M1055" s="69" t="s">
        <v>1249</v>
      </c>
      <c r="N1055" s="130">
        <v>20.12</v>
      </c>
      <c r="O1055" s="33">
        <v>3.1100000000000003</v>
      </c>
      <c r="P1055" s="66">
        <v>98.99</v>
      </c>
      <c r="Q1055" s="39">
        <v>192.06</v>
      </c>
      <c r="R1055" s="39">
        <v>224.62</v>
      </c>
      <c r="S1055" s="63">
        <v>429.47</v>
      </c>
      <c r="T1055" s="62">
        <v>82.09</v>
      </c>
      <c r="U1055" s="39">
        <v>159.69999999999999</v>
      </c>
      <c r="V1055" s="39">
        <v>187.86</v>
      </c>
      <c r="W1055" s="63">
        <v>351.29</v>
      </c>
      <c r="X1055" s="359">
        <v>0</v>
      </c>
      <c r="Y1055" s="95"/>
      <c r="Z1055" s="349"/>
      <c r="AB1055" s="95"/>
      <c r="AC1055" s="95"/>
      <c r="AD1055" s="349"/>
    </row>
    <row r="1056" spans="1:30" x14ac:dyDescent="0.25">
      <c r="A1056" s="44" t="s">
        <v>1206</v>
      </c>
      <c r="B1056" s="46">
        <v>15</v>
      </c>
      <c r="C1056" s="187" t="s">
        <v>100</v>
      </c>
      <c r="D1056" s="54">
        <v>918.35</v>
      </c>
      <c r="E1056" s="55">
        <v>1011.4200000000001</v>
      </c>
      <c r="F1056" s="55">
        <v>1043.98</v>
      </c>
      <c r="G1056" s="56">
        <v>1248.83</v>
      </c>
      <c r="H1056" s="128">
        <v>901.45</v>
      </c>
      <c r="I1056" s="55">
        <v>979.06</v>
      </c>
      <c r="J1056" s="55">
        <v>1007.22</v>
      </c>
      <c r="K1056" s="195">
        <v>1170.6500000000001</v>
      </c>
      <c r="L1056" s="197">
        <v>819.36</v>
      </c>
      <c r="M1056" s="69" t="s">
        <v>1252</v>
      </c>
      <c r="N1056" s="130">
        <v>20.399999999999999</v>
      </c>
      <c r="O1056" s="33">
        <v>3.1100000000000003</v>
      </c>
      <c r="P1056" s="66">
        <v>98.99</v>
      </c>
      <c r="Q1056" s="39">
        <v>192.06</v>
      </c>
      <c r="R1056" s="39">
        <v>224.62</v>
      </c>
      <c r="S1056" s="63">
        <v>429.47</v>
      </c>
      <c r="T1056" s="62">
        <v>82.09</v>
      </c>
      <c r="U1056" s="39">
        <v>159.69999999999999</v>
      </c>
      <c r="V1056" s="39">
        <v>187.86</v>
      </c>
      <c r="W1056" s="63">
        <v>351.29</v>
      </c>
      <c r="X1056" s="359">
        <v>0</v>
      </c>
      <c r="Y1056" s="95"/>
      <c r="Z1056" s="349"/>
      <c r="AB1056" s="95"/>
      <c r="AC1056" s="95"/>
      <c r="AD1056" s="349"/>
    </row>
    <row r="1057" spans="1:30" x14ac:dyDescent="0.25">
      <c r="A1057" s="44" t="s">
        <v>1206</v>
      </c>
      <c r="B1057" s="46">
        <v>16</v>
      </c>
      <c r="C1057" s="187" t="s">
        <v>100</v>
      </c>
      <c r="D1057" s="54">
        <v>918.2</v>
      </c>
      <c r="E1057" s="55">
        <v>1011.27</v>
      </c>
      <c r="F1057" s="55">
        <v>1043.83</v>
      </c>
      <c r="G1057" s="56">
        <v>1248.68</v>
      </c>
      <c r="H1057" s="128">
        <v>901.30000000000007</v>
      </c>
      <c r="I1057" s="55">
        <v>978.91000000000008</v>
      </c>
      <c r="J1057" s="55">
        <v>1007.07</v>
      </c>
      <c r="K1057" s="195">
        <v>1170.5</v>
      </c>
      <c r="L1057" s="197">
        <v>819.21</v>
      </c>
      <c r="M1057" s="69" t="s">
        <v>1255</v>
      </c>
      <c r="N1057" s="130">
        <v>20.39</v>
      </c>
      <c r="O1057" s="33">
        <v>3.1100000000000003</v>
      </c>
      <c r="P1057" s="66">
        <v>98.99</v>
      </c>
      <c r="Q1057" s="39">
        <v>192.06</v>
      </c>
      <c r="R1057" s="39">
        <v>224.62</v>
      </c>
      <c r="S1057" s="63">
        <v>429.47</v>
      </c>
      <c r="T1057" s="62">
        <v>82.09</v>
      </c>
      <c r="U1057" s="39">
        <v>159.69999999999999</v>
      </c>
      <c r="V1057" s="39">
        <v>187.86</v>
      </c>
      <c r="W1057" s="63">
        <v>351.29</v>
      </c>
      <c r="X1057" s="359">
        <v>0</v>
      </c>
      <c r="Y1057" s="95"/>
      <c r="Z1057" s="349"/>
      <c r="AB1057" s="95"/>
      <c r="AC1057" s="95"/>
      <c r="AD1057" s="349"/>
    </row>
    <row r="1058" spans="1:30" x14ac:dyDescent="0.25">
      <c r="A1058" s="44" t="s">
        <v>1206</v>
      </c>
      <c r="B1058" s="46">
        <v>17</v>
      </c>
      <c r="C1058" s="187" t="s">
        <v>100</v>
      </c>
      <c r="D1058" s="54">
        <v>893.17</v>
      </c>
      <c r="E1058" s="55">
        <v>986.24</v>
      </c>
      <c r="F1058" s="55">
        <v>1018.8</v>
      </c>
      <c r="G1058" s="56">
        <v>1223.6500000000001</v>
      </c>
      <c r="H1058" s="128">
        <v>876.27</v>
      </c>
      <c r="I1058" s="55">
        <v>953.87999999999988</v>
      </c>
      <c r="J1058" s="55">
        <v>982.04</v>
      </c>
      <c r="K1058" s="195">
        <v>1145.47</v>
      </c>
      <c r="L1058" s="197">
        <v>794.18</v>
      </c>
      <c r="M1058" s="69" t="s">
        <v>1258</v>
      </c>
      <c r="N1058" s="130">
        <v>19.77</v>
      </c>
      <c r="O1058" s="33">
        <v>3.1100000000000003</v>
      </c>
      <c r="P1058" s="66">
        <v>98.99</v>
      </c>
      <c r="Q1058" s="39">
        <v>192.06</v>
      </c>
      <c r="R1058" s="39">
        <v>224.62</v>
      </c>
      <c r="S1058" s="63">
        <v>429.47</v>
      </c>
      <c r="T1058" s="62">
        <v>82.09</v>
      </c>
      <c r="U1058" s="39">
        <v>159.69999999999999</v>
      </c>
      <c r="V1058" s="39">
        <v>187.86</v>
      </c>
      <c r="W1058" s="63">
        <v>351.29</v>
      </c>
      <c r="X1058" s="359">
        <v>0</v>
      </c>
      <c r="Y1058" s="95"/>
      <c r="Z1058" s="349"/>
      <c r="AB1058" s="95"/>
      <c r="AC1058" s="95"/>
      <c r="AD1058" s="349"/>
    </row>
    <row r="1059" spans="1:30" x14ac:dyDescent="0.25">
      <c r="A1059" s="44" t="s">
        <v>1206</v>
      </c>
      <c r="B1059" s="46">
        <v>18</v>
      </c>
      <c r="C1059" s="187" t="s">
        <v>100</v>
      </c>
      <c r="D1059" s="54">
        <v>830.26</v>
      </c>
      <c r="E1059" s="55">
        <v>923.33</v>
      </c>
      <c r="F1059" s="55">
        <v>955.8900000000001</v>
      </c>
      <c r="G1059" s="56">
        <v>1160.74</v>
      </c>
      <c r="H1059" s="128">
        <v>813.36</v>
      </c>
      <c r="I1059" s="55">
        <v>890.97</v>
      </c>
      <c r="J1059" s="55">
        <v>919.13</v>
      </c>
      <c r="K1059" s="195">
        <v>1082.56</v>
      </c>
      <c r="L1059" s="197">
        <v>731.2700000000001</v>
      </c>
      <c r="M1059" s="69" t="s">
        <v>1261</v>
      </c>
      <c r="N1059" s="130">
        <v>18.2</v>
      </c>
      <c r="O1059" s="33">
        <v>3.1100000000000003</v>
      </c>
      <c r="P1059" s="66">
        <v>98.99</v>
      </c>
      <c r="Q1059" s="39">
        <v>192.06</v>
      </c>
      <c r="R1059" s="39">
        <v>224.62</v>
      </c>
      <c r="S1059" s="63">
        <v>429.47</v>
      </c>
      <c r="T1059" s="62">
        <v>82.09</v>
      </c>
      <c r="U1059" s="39">
        <v>159.69999999999999</v>
      </c>
      <c r="V1059" s="39">
        <v>187.86</v>
      </c>
      <c r="W1059" s="63">
        <v>351.29</v>
      </c>
      <c r="X1059" s="359">
        <v>0</v>
      </c>
      <c r="Y1059" s="95"/>
      <c r="Z1059" s="349"/>
      <c r="AB1059" s="95"/>
      <c r="AC1059" s="95"/>
      <c r="AD1059" s="349"/>
    </row>
    <row r="1060" spans="1:30" x14ac:dyDescent="0.25">
      <c r="A1060" s="44" t="s">
        <v>1206</v>
      </c>
      <c r="B1060" s="46">
        <v>19</v>
      </c>
      <c r="C1060" s="187" t="s">
        <v>100</v>
      </c>
      <c r="D1060" s="54">
        <v>905.2299999999999</v>
      </c>
      <c r="E1060" s="55">
        <v>998.3</v>
      </c>
      <c r="F1060" s="55">
        <v>1030.8599999999999</v>
      </c>
      <c r="G1060" s="56">
        <v>1235.71</v>
      </c>
      <c r="H1060" s="128">
        <v>888.32999999999993</v>
      </c>
      <c r="I1060" s="55">
        <v>965.93999999999983</v>
      </c>
      <c r="J1060" s="55">
        <v>994.09999999999991</v>
      </c>
      <c r="K1060" s="195">
        <v>1157.53</v>
      </c>
      <c r="L1060" s="197">
        <v>806.24</v>
      </c>
      <c r="M1060" s="69" t="s">
        <v>1264</v>
      </c>
      <c r="N1060" s="130">
        <v>20.07</v>
      </c>
      <c r="O1060" s="33">
        <v>3.1100000000000003</v>
      </c>
      <c r="P1060" s="66">
        <v>98.99</v>
      </c>
      <c r="Q1060" s="39">
        <v>192.06</v>
      </c>
      <c r="R1060" s="39">
        <v>224.62</v>
      </c>
      <c r="S1060" s="63">
        <v>429.47</v>
      </c>
      <c r="T1060" s="62">
        <v>82.09</v>
      </c>
      <c r="U1060" s="39">
        <v>159.69999999999999</v>
      </c>
      <c r="V1060" s="39">
        <v>187.86</v>
      </c>
      <c r="W1060" s="63">
        <v>351.29</v>
      </c>
      <c r="X1060" s="359">
        <v>0</v>
      </c>
      <c r="Y1060" s="95"/>
      <c r="Z1060" s="349"/>
      <c r="AB1060" s="95"/>
      <c r="AC1060" s="95"/>
      <c r="AD1060" s="349"/>
    </row>
    <row r="1061" spans="1:30" x14ac:dyDescent="0.25">
      <c r="A1061" s="44" t="s">
        <v>1206</v>
      </c>
      <c r="B1061" s="46">
        <v>20</v>
      </c>
      <c r="C1061" s="187" t="s">
        <v>100</v>
      </c>
      <c r="D1061" s="54">
        <v>850.31999999999994</v>
      </c>
      <c r="E1061" s="55">
        <v>943.39</v>
      </c>
      <c r="F1061" s="55">
        <v>975.95</v>
      </c>
      <c r="G1061" s="56">
        <v>1180.8</v>
      </c>
      <c r="H1061" s="128">
        <v>833.42</v>
      </c>
      <c r="I1061" s="55">
        <v>911.03</v>
      </c>
      <c r="J1061" s="55">
        <v>939.18999999999994</v>
      </c>
      <c r="K1061" s="195">
        <v>1102.6199999999999</v>
      </c>
      <c r="L1061" s="197">
        <v>751.33</v>
      </c>
      <c r="M1061" s="69" t="s">
        <v>1267</v>
      </c>
      <c r="N1061" s="130">
        <v>18.7</v>
      </c>
      <c r="O1061" s="33">
        <v>3.1100000000000003</v>
      </c>
      <c r="P1061" s="66">
        <v>98.99</v>
      </c>
      <c r="Q1061" s="39">
        <v>192.06</v>
      </c>
      <c r="R1061" s="39">
        <v>224.62</v>
      </c>
      <c r="S1061" s="63">
        <v>429.47</v>
      </c>
      <c r="T1061" s="62">
        <v>82.09</v>
      </c>
      <c r="U1061" s="39">
        <v>159.69999999999999</v>
      </c>
      <c r="V1061" s="39">
        <v>187.86</v>
      </c>
      <c r="W1061" s="63">
        <v>351.29</v>
      </c>
      <c r="X1061" s="359">
        <v>0</v>
      </c>
      <c r="Y1061" s="95"/>
      <c r="Z1061" s="349"/>
      <c r="AB1061" s="95"/>
      <c r="AC1061" s="95"/>
      <c r="AD1061" s="349"/>
    </row>
    <row r="1062" spans="1:30" x14ac:dyDescent="0.25">
      <c r="A1062" s="44" t="s">
        <v>1206</v>
      </c>
      <c r="B1062" s="46">
        <v>21</v>
      </c>
      <c r="C1062" s="187" t="s">
        <v>100</v>
      </c>
      <c r="D1062" s="54">
        <v>856.96</v>
      </c>
      <c r="E1062" s="55">
        <v>950.03</v>
      </c>
      <c r="F1062" s="55">
        <v>982.59</v>
      </c>
      <c r="G1062" s="56">
        <v>1187.44</v>
      </c>
      <c r="H1062" s="128">
        <v>840.06000000000006</v>
      </c>
      <c r="I1062" s="55">
        <v>917.67000000000007</v>
      </c>
      <c r="J1062" s="55">
        <v>945.83</v>
      </c>
      <c r="K1062" s="195">
        <v>1109.26</v>
      </c>
      <c r="L1062" s="197">
        <v>757.97</v>
      </c>
      <c r="M1062" s="69" t="s">
        <v>1270</v>
      </c>
      <c r="N1062" s="130">
        <v>18.86</v>
      </c>
      <c r="O1062" s="33">
        <v>3.1100000000000003</v>
      </c>
      <c r="P1062" s="66">
        <v>98.99</v>
      </c>
      <c r="Q1062" s="39">
        <v>192.06</v>
      </c>
      <c r="R1062" s="39">
        <v>224.62</v>
      </c>
      <c r="S1062" s="63">
        <v>429.47</v>
      </c>
      <c r="T1062" s="62">
        <v>82.09</v>
      </c>
      <c r="U1062" s="39">
        <v>159.69999999999999</v>
      </c>
      <c r="V1062" s="39">
        <v>187.86</v>
      </c>
      <c r="W1062" s="63">
        <v>351.29</v>
      </c>
      <c r="X1062" s="359">
        <v>0</v>
      </c>
      <c r="Y1062" s="95"/>
      <c r="Z1062" s="349"/>
      <c r="AB1062" s="95"/>
      <c r="AC1062" s="95"/>
      <c r="AD1062" s="349"/>
    </row>
    <row r="1063" spans="1:30" x14ac:dyDescent="0.25">
      <c r="A1063" s="44" t="s">
        <v>1206</v>
      </c>
      <c r="B1063" s="46">
        <v>22</v>
      </c>
      <c r="C1063" s="187" t="s">
        <v>100</v>
      </c>
      <c r="D1063" s="54">
        <v>980.52</v>
      </c>
      <c r="E1063" s="55">
        <v>1073.5900000000001</v>
      </c>
      <c r="F1063" s="55">
        <v>1106.1500000000001</v>
      </c>
      <c r="G1063" s="56">
        <v>1311</v>
      </c>
      <c r="H1063" s="128">
        <v>963.62</v>
      </c>
      <c r="I1063" s="55">
        <v>1041.23</v>
      </c>
      <c r="J1063" s="55">
        <v>1069.3899999999999</v>
      </c>
      <c r="K1063" s="195">
        <v>1232.82</v>
      </c>
      <c r="L1063" s="197">
        <v>881.53000000000009</v>
      </c>
      <c r="M1063" s="69" t="s">
        <v>1273</v>
      </c>
      <c r="N1063" s="130">
        <v>21.95</v>
      </c>
      <c r="O1063" s="33">
        <v>3.1100000000000003</v>
      </c>
      <c r="P1063" s="66">
        <v>98.99</v>
      </c>
      <c r="Q1063" s="39">
        <v>192.06</v>
      </c>
      <c r="R1063" s="39">
        <v>224.62</v>
      </c>
      <c r="S1063" s="63">
        <v>429.47</v>
      </c>
      <c r="T1063" s="62">
        <v>82.09</v>
      </c>
      <c r="U1063" s="39">
        <v>159.69999999999999</v>
      </c>
      <c r="V1063" s="39">
        <v>187.86</v>
      </c>
      <c r="W1063" s="63">
        <v>351.29</v>
      </c>
      <c r="X1063" s="359">
        <v>0</v>
      </c>
      <c r="Y1063" s="95"/>
      <c r="Z1063" s="349"/>
      <c r="AB1063" s="95"/>
      <c r="AC1063" s="95"/>
      <c r="AD1063" s="349"/>
    </row>
    <row r="1064" spans="1:30" x14ac:dyDescent="0.25">
      <c r="A1064" s="44" t="s">
        <v>1206</v>
      </c>
      <c r="B1064" s="46">
        <v>23</v>
      </c>
      <c r="C1064" s="187" t="s">
        <v>100</v>
      </c>
      <c r="D1064" s="54">
        <v>1206.21</v>
      </c>
      <c r="E1064" s="55">
        <v>1299.28</v>
      </c>
      <c r="F1064" s="55">
        <v>1331.84</v>
      </c>
      <c r="G1064" s="56">
        <v>1536.69</v>
      </c>
      <c r="H1064" s="128">
        <v>1189.31</v>
      </c>
      <c r="I1064" s="55">
        <v>1266.92</v>
      </c>
      <c r="J1064" s="55">
        <v>1295.08</v>
      </c>
      <c r="K1064" s="195">
        <v>1458.51</v>
      </c>
      <c r="L1064" s="197">
        <v>1107.2199999999998</v>
      </c>
      <c r="M1064" s="69" t="s">
        <v>1276</v>
      </c>
      <c r="N1064" s="130">
        <v>27.59</v>
      </c>
      <c r="O1064" s="33">
        <v>3.1100000000000003</v>
      </c>
      <c r="P1064" s="66">
        <v>98.99</v>
      </c>
      <c r="Q1064" s="39">
        <v>192.06</v>
      </c>
      <c r="R1064" s="39">
        <v>224.62</v>
      </c>
      <c r="S1064" s="63">
        <v>429.47</v>
      </c>
      <c r="T1064" s="62">
        <v>82.09</v>
      </c>
      <c r="U1064" s="39">
        <v>159.69999999999999</v>
      </c>
      <c r="V1064" s="39">
        <v>187.86</v>
      </c>
      <c r="W1064" s="63">
        <v>351.29</v>
      </c>
      <c r="X1064" s="359">
        <v>0</v>
      </c>
      <c r="Y1064" s="95"/>
      <c r="Z1064" s="349"/>
      <c r="AB1064" s="95"/>
      <c r="AC1064" s="95"/>
      <c r="AD1064" s="349"/>
    </row>
    <row r="1065" spans="1:30" x14ac:dyDescent="0.25">
      <c r="A1065" s="44" t="s">
        <v>1277</v>
      </c>
      <c r="B1065" s="46">
        <v>0</v>
      </c>
      <c r="C1065" s="187" t="s">
        <v>100</v>
      </c>
      <c r="D1065" s="54">
        <v>812.83</v>
      </c>
      <c r="E1065" s="55">
        <v>905.90000000000009</v>
      </c>
      <c r="F1065" s="55">
        <v>938.46</v>
      </c>
      <c r="G1065" s="56">
        <v>1143.31</v>
      </c>
      <c r="H1065" s="128">
        <v>795.93000000000006</v>
      </c>
      <c r="I1065" s="55">
        <v>873.54</v>
      </c>
      <c r="J1065" s="55">
        <v>901.7</v>
      </c>
      <c r="K1065" s="195">
        <v>1065.1300000000001</v>
      </c>
      <c r="L1065" s="197">
        <v>713.84</v>
      </c>
      <c r="M1065" s="69" t="s">
        <v>1280</v>
      </c>
      <c r="N1065" s="130">
        <v>17.760000000000002</v>
      </c>
      <c r="O1065" s="33">
        <v>3.1100000000000003</v>
      </c>
      <c r="P1065" s="66">
        <v>98.99</v>
      </c>
      <c r="Q1065" s="39">
        <v>192.06</v>
      </c>
      <c r="R1065" s="39">
        <v>224.62</v>
      </c>
      <c r="S1065" s="63">
        <v>429.47</v>
      </c>
      <c r="T1065" s="62">
        <v>82.09</v>
      </c>
      <c r="U1065" s="39">
        <v>159.69999999999999</v>
      </c>
      <c r="V1065" s="39">
        <v>187.86</v>
      </c>
      <c r="W1065" s="63">
        <v>351.29</v>
      </c>
      <c r="X1065" s="359">
        <v>0</v>
      </c>
      <c r="Y1065" s="95"/>
      <c r="Z1065" s="349"/>
      <c r="AB1065" s="95"/>
      <c r="AC1065" s="95"/>
      <c r="AD1065" s="349"/>
    </row>
    <row r="1066" spans="1:30" x14ac:dyDescent="0.25">
      <c r="A1066" s="44" t="s">
        <v>1277</v>
      </c>
      <c r="B1066" s="46">
        <v>1</v>
      </c>
      <c r="C1066" s="187" t="s">
        <v>100</v>
      </c>
      <c r="D1066" s="54">
        <v>807.28</v>
      </c>
      <c r="E1066" s="55">
        <v>900.34999999999991</v>
      </c>
      <c r="F1066" s="55">
        <v>932.91</v>
      </c>
      <c r="G1066" s="56">
        <v>1137.76</v>
      </c>
      <c r="H1066" s="128">
        <v>790.38</v>
      </c>
      <c r="I1066" s="55">
        <v>867.99</v>
      </c>
      <c r="J1066" s="55">
        <v>896.15</v>
      </c>
      <c r="K1066" s="195">
        <v>1059.58</v>
      </c>
      <c r="L1066" s="197">
        <v>708.29</v>
      </c>
      <c r="M1066" s="69" t="s">
        <v>1283</v>
      </c>
      <c r="N1066" s="130">
        <v>17.62</v>
      </c>
      <c r="O1066" s="33">
        <v>3.1100000000000003</v>
      </c>
      <c r="P1066" s="66">
        <v>98.99</v>
      </c>
      <c r="Q1066" s="39">
        <v>192.06</v>
      </c>
      <c r="R1066" s="39">
        <v>224.62</v>
      </c>
      <c r="S1066" s="63">
        <v>429.47</v>
      </c>
      <c r="T1066" s="62">
        <v>82.09</v>
      </c>
      <c r="U1066" s="39">
        <v>159.69999999999999</v>
      </c>
      <c r="V1066" s="39">
        <v>187.86</v>
      </c>
      <c r="W1066" s="63">
        <v>351.29</v>
      </c>
      <c r="X1066" s="359">
        <v>0</v>
      </c>
      <c r="Y1066" s="95"/>
      <c r="Z1066" s="349"/>
      <c r="AB1066" s="95"/>
      <c r="AC1066" s="95"/>
      <c r="AD1066" s="349"/>
    </row>
    <row r="1067" spans="1:30" x14ac:dyDescent="0.25">
      <c r="A1067" s="44" t="s">
        <v>1277</v>
      </c>
      <c r="B1067" s="46">
        <v>2</v>
      </c>
      <c r="C1067" s="187" t="s">
        <v>100</v>
      </c>
      <c r="D1067" s="54">
        <v>828.76</v>
      </c>
      <c r="E1067" s="55">
        <v>921.83</v>
      </c>
      <c r="F1067" s="55">
        <v>954.39</v>
      </c>
      <c r="G1067" s="56">
        <v>1159.24</v>
      </c>
      <c r="H1067" s="128">
        <v>811.86</v>
      </c>
      <c r="I1067" s="55">
        <v>889.47</v>
      </c>
      <c r="J1067" s="55">
        <v>917.63</v>
      </c>
      <c r="K1067" s="195">
        <v>1081.06</v>
      </c>
      <c r="L1067" s="197">
        <v>729.77</v>
      </c>
      <c r="M1067" s="69" t="s">
        <v>1215</v>
      </c>
      <c r="N1067" s="130">
        <v>18.16</v>
      </c>
      <c r="O1067" s="33">
        <v>3.1100000000000003</v>
      </c>
      <c r="P1067" s="66">
        <v>98.99</v>
      </c>
      <c r="Q1067" s="39">
        <v>192.06</v>
      </c>
      <c r="R1067" s="39">
        <v>224.62</v>
      </c>
      <c r="S1067" s="63">
        <v>429.47</v>
      </c>
      <c r="T1067" s="62">
        <v>82.09</v>
      </c>
      <c r="U1067" s="39">
        <v>159.69999999999999</v>
      </c>
      <c r="V1067" s="39">
        <v>187.86</v>
      </c>
      <c r="W1067" s="63">
        <v>351.29</v>
      </c>
      <c r="X1067" s="359">
        <v>0</v>
      </c>
      <c r="Y1067" s="95"/>
      <c r="Z1067" s="349"/>
      <c r="AB1067" s="95"/>
      <c r="AC1067" s="95"/>
      <c r="AD1067" s="349"/>
    </row>
    <row r="1068" spans="1:30" x14ac:dyDescent="0.25">
      <c r="A1068" s="44" t="s">
        <v>1277</v>
      </c>
      <c r="B1068" s="46">
        <v>3</v>
      </c>
      <c r="C1068" s="187" t="s">
        <v>100</v>
      </c>
      <c r="D1068" s="54">
        <v>866.63</v>
      </c>
      <c r="E1068" s="55">
        <v>959.69999999999993</v>
      </c>
      <c r="F1068" s="55">
        <v>992.26</v>
      </c>
      <c r="G1068" s="56">
        <v>1197.1100000000001</v>
      </c>
      <c r="H1068" s="128">
        <v>849.73</v>
      </c>
      <c r="I1068" s="55">
        <v>927.33999999999992</v>
      </c>
      <c r="J1068" s="55">
        <v>955.5</v>
      </c>
      <c r="K1068" s="195">
        <v>1118.93</v>
      </c>
      <c r="L1068" s="197">
        <v>767.64</v>
      </c>
      <c r="M1068" s="69" t="s">
        <v>1287</v>
      </c>
      <c r="N1068" s="130">
        <v>19.11</v>
      </c>
      <c r="O1068" s="33">
        <v>3.1100000000000003</v>
      </c>
      <c r="P1068" s="66">
        <v>98.99</v>
      </c>
      <c r="Q1068" s="39">
        <v>192.06</v>
      </c>
      <c r="R1068" s="39">
        <v>224.62</v>
      </c>
      <c r="S1068" s="63">
        <v>429.47</v>
      </c>
      <c r="T1068" s="62">
        <v>82.09</v>
      </c>
      <c r="U1068" s="39">
        <v>159.69999999999999</v>
      </c>
      <c r="V1068" s="39">
        <v>187.86</v>
      </c>
      <c r="W1068" s="63">
        <v>351.29</v>
      </c>
      <c r="X1068" s="359">
        <v>0</v>
      </c>
      <c r="Y1068" s="95"/>
      <c r="Z1068" s="349"/>
      <c r="AB1068" s="95"/>
      <c r="AC1068" s="95"/>
      <c r="AD1068" s="349"/>
    </row>
    <row r="1069" spans="1:30" x14ac:dyDescent="0.25">
      <c r="A1069" s="44" t="s">
        <v>1277</v>
      </c>
      <c r="B1069" s="46">
        <v>4</v>
      </c>
      <c r="C1069" s="187" t="s">
        <v>100</v>
      </c>
      <c r="D1069" s="54">
        <v>924.9</v>
      </c>
      <c r="E1069" s="55">
        <v>1017.97</v>
      </c>
      <c r="F1069" s="55">
        <v>1050.53</v>
      </c>
      <c r="G1069" s="56">
        <v>1255.3800000000001</v>
      </c>
      <c r="H1069" s="128">
        <v>908</v>
      </c>
      <c r="I1069" s="55">
        <v>985.6099999999999</v>
      </c>
      <c r="J1069" s="55">
        <v>1013.77</v>
      </c>
      <c r="K1069" s="195">
        <v>1177.2</v>
      </c>
      <c r="L1069" s="197">
        <v>825.91</v>
      </c>
      <c r="M1069" s="69" t="s">
        <v>1290</v>
      </c>
      <c r="N1069" s="130">
        <v>20.56</v>
      </c>
      <c r="O1069" s="33">
        <v>3.1100000000000003</v>
      </c>
      <c r="P1069" s="66">
        <v>98.99</v>
      </c>
      <c r="Q1069" s="39">
        <v>192.06</v>
      </c>
      <c r="R1069" s="39">
        <v>224.62</v>
      </c>
      <c r="S1069" s="63">
        <v>429.47</v>
      </c>
      <c r="T1069" s="62">
        <v>82.09</v>
      </c>
      <c r="U1069" s="39">
        <v>159.69999999999999</v>
      </c>
      <c r="V1069" s="39">
        <v>187.86</v>
      </c>
      <c r="W1069" s="63">
        <v>351.29</v>
      </c>
      <c r="X1069" s="359">
        <v>0</v>
      </c>
      <c r="Y1069" s="95"/>
      <c r="Z1069" s="349"/>
      <c r="AB1069" s="95"/>
      <c r="AC1069" s="95"/>
      <c r="AD1069" s="349"/>
    </row>
    <row r="1070" spans="1:30" x14ac:dyDescent="0.25">
      <c r="A1070" s="44" t="s">
        <v>1277</v>
      </c>
      <c r="B1070" s="46">
        <v>5</v>
      </c>
      <c r="C1070" s="187" t="s">
        <v>100</v>
      </c>
      <c r="D1070" s="54">
        <v>943.43</v>
      </c>
      <c r="E1070" s="55">
        <v>1036.5</v>
      </c>
      <c r="F1070" s="55">
        <v>1069.06</v>
      </c>
      <c r="G1070" s="56">
        <v>1273.9099999999999</v>
      </c>
      <c r="H1070" s="128">
        <v>926.53</v>
      </c>
      <c r="I1070" s="55">
        <v>1004.1399999999999</v>
      </c>
      <c r="J1070" s="55">
        <v>1032.3</v>
      </c>
      <c r="K1070" s="195">
        <v>1195.73</v>
      </c>
      <c r="L1070" s="197">
        <v>844.43999999999994</v>
      </c>
      <c r="M1070" s="69" t="s">
        <v>1292</v>
      </c>
      <c r="N1070" s="130">
        <v>21.02</v>
      </c>
      <c r="O1070" s="33">
        <v>3.1100000000000003</v>
      </c>
      <c r="P1070" s="66">
        <v>98.99</v>
      </c>
      <c r="Q1070" s="39">
        <v>192.06</v>
      </c>
      <c r="R1070" s="39">
        <v>224.62</v>
      </c>
      <c r="S1070" s="63">
        <v>429.47</v>
      </c>
      <c r="T1070" s="62">
        <v>82.09</v>
      </c>
      <c r="U1070" s="39">
        <v>159.69999999999999</v>
      </c>
      <c r="V1070" s="39">
        <v>187.86</v>
      </c>
      <c r="W1070" s="63">
        <v>351.29</v>
      </c>
      <c r="X1070" s="359">
        <v>0</v>
      </c>
      <c r="Y1070" s="95"/>
      <c r="Z1070" s="349"/>
      <c r="AB1070" s="95"/>
      <c r="AC1070" s="95"/>
      <c r="AD1070" s="349"/>
    </row>
    <row r="1071" spans="1:30" x14ac:dyDescent="0.25">
      <c r="A1071" s="44" t="s">
        <v>1277</v>
      </c>
      <c r="B1071" s="46">
        <v>6</v>
      </c>
      <c r="C1071" s="187" t="s">
        <v>100</v>
      </c>
      <c r="D1071" s="54">
        <v>903.65</v>
      </c>
      <c r="E1071" s="55">
        <v>996.72</v>
      </c>
      <c r="F1071" s="55">
        <v>1029.28</v>
      </c>
      <c r="G1071" s="56">
        <v>1234.1300000000001</v>
      </c>
      <c r="H1071" s="128">
        <v>886.75</v>
      </c>
      <c r="I1071" s="55">
        <v>964.3599999999999</v>
      </c>
      <c r="J1071" s="55">
        <v>992.52</v>
      </c>
      <c r="K1071" s="195">
        <v>1155.95</v>
      </c>
      <c r="L1071" s="197">
        <v>804.66</v>
      </c>
      <c r="M1071" s="69" t="s">
        <v>1295</v>
      </c>
      <c r="N1071" s="130">
        <v>20.03</v>
      </c>
      <c r="O1071" s="33">
        <v>3.1100000000000003</v>
      </c>
      <c r="P1071" s="66">
        <v>98.99</v>
      </c>
      <c r="Q1071" s="39">
        <v>192.06</v>
      </c>
      <c r="R1071" s="39">
        <v>224.62</v>
      </c>
      <c r="S1071" s="63">
        <v>429.47</v>
      </c>
      <c r="T1071" s="62">
        <v>82.09</v>
      </c>
      <c r="U1071" s="39">
        <v>159.69999999999999</v>
      </c>
      <c r="V1071" s="39">
        <v>187.86</v>
      </c>
      <c r="W1071" s="63">
        <v>351.29</v>
      </c>
      <c r="X1071" s="359">
        <v>0</v>
      </c>
      <c r="Y1071" s="95"/>
      <c r="Z1071" s="349"/>
      <c r="AB1071" s="95"/>
      <c r="AC1071" s="95"/>
      <c r="AD1071" s="349"/>
    </row>
    <row r="1072" spans="1:30" x14ac:dyDescent="0.25">
      <c r="A1072" s="44" t="s">
        <v>1277</v>
      </c>
      <c r="B1072" s="46">
        <v>7</v>
      </c>
      <c r="C1072" s="187" t="s">
        <v>100</v>
      </c>
      <c r="D1072" s="54">
        <v>813.59</v>
      </c>
      <c r="E1072" s="55">
        <v>906.66000000000008</v>
      </c>
      <c r="F1072" s="55">
        <v>939.22</v>
      </c>
      <c r="G1072" s="56">
        <v>1144.0700000000002</v>
      </c>
      <c r="H1072" s="128">
        <v>796.69</v>
      </c>
      <c r="I1072" s="55">
        <v>874.3</v>
      </c>
      <c r="J1072" s="55">
        <v>902.46</v>
      </c>
      <c r="K1072" s="195">
        <v>1065.8900000000001</v>
      </c>
      <c r="L1072" s="197">
        <v>714.6</v>
      </c>
      <c r="M1072" s="69" t="s">
        <v>1297</v>
      </c>
      <c r="N1072" s="130">
        <v>17.78</v>
      </c>
      <c r="O1072" s="33">
        <v>3.1100000000000003</v>
      </c>
      <c r="P1072" s="66">
        <v>98.99</v>
      </c>
      <c r="Q1072" s="39">
        <v>192.06</v>
      </c>
      <c r="R1072" s="39">
        <v>224.62</v>
      </c>
      <c r="S1072" s="63">
        <v>429.47</v>
      </c>
      <c r="T1072" s="62">
        <v>82.09</v>
      </c>
      <c r="U1072" s="39">
        <v>159.69999999999999</v>
      </c>
      <c r="V1072" s="39">
        <v>187.86</v>
      </c>
      <c r="W1072" s="63">
        <v>351.29</v>
      </c>
      <c r="X1072" s="359">
        <v>0</v>
      </c>
      <c r="Y1072" s="95"/>
      <c r="Z1072" s="349"/>
      <c r="AB1072" s="95"/>
      <c r="AC1072" s="95"/>
      <c r="AD1072" s="349"/>
    </row>
    <row r="1073" spans="1:30" x14ac:dyDescent="0.25">
      <c r="A1073" s="44" t="s">
        <v>1277</v>
      </c>
      <c r="B1073" s="46">
        <v>8</v>
      </c>
      <c r="C1073" s="187" t="s">
        <v>100</v>
      </c>
      <c r="D1073" s="54">
        <v>1029.3500000000001</v>
      </c>
      <c r="E1073" s="55">
        <v>1122.42</v>
      </c>
      <c r="F1073" s="55">
        <v>1154.98</v>
      </c>
      <c r="G1073" s="56">
        <v>1359.83</v>
      </c>
      <c r="H1073" s="128">
        <v>1012.45</v>
      </c>
      <c r="I1073" s="55">
        <v>1090.06</v>
      </c>
      <c r="J1073" s="55">
        <v>1118.22</v>
      </c>
      <c r="K1073" s="195">
        <v>1281.6500000000001</v>
      </c>
      <c r="L1073" s="197">
        <v>930.36</v>
      </c>
      <c r="M1073" s="69" t="s">
        <v>1300</v>
      </c>
      <c r="N1073" s="130">
        <v>23.17</v>
      </c>
      <c r="O1073" s="33">
        <v>3.1100000000000003</v>
      </c>
      <c r="P1073" s="66">
        <v>98.99</v>
      </c>
      <c r="Q1073" s="39">
        <v>192.06</v>
      </c>
      <c r="R1073" s="39">
        <v>224.62</v>
      </c>
      <c r="S1073" s="63">
        <v>429.47</v>
      </c>
      <c r="T1073" s="62">
        <v>82.09</v>
      </c>
      <c r="U1073" s="39">
        <v>159.69999999999999</v>
      </c>
      <c r="V1073" s="39">
        <v>187.86</v>
      </c>
      <c r="W1073" s="63">
        <v>351.29</v>
      </c>
      <c r="X1073" s="359">
        <v>0</v>
      </c>
      <c r="Y1073" s="95"/>
      <c r="Z1073" s="349"/>
      <c r="AB1073" s="95"/>
      <c r="AC1073" s="95"/>
      <c r="AD1073" s="349"/>
    </row>
    <row r="1074" spans="1:30" x14ac:dyDescent="0.25">
      <c r="A1074" s="44" t="s">
        <v>1277</v>
      </c>
      <c r="B1074" s="46">
        <v>9</v>
      </c>
      <c r="C1074" s="187" t="s">
        <v>100</v>
      </c>
      <c r="D1074" s="54">
        <v>937.4</v>
      </c>
      <c r="E1074" s="55">
        <v>1030.47</v>
      </c>
      <c r="F1074" s="55">
        <v>1063.03</v>
      </c>
      <c r="G1074" s="56">
        <v>1267.8800000000001</v>
      </c>
      <c r="H1074" s="128">
        <v>920.5</v>
      </c>
      <c r="I1074" s="55">
        <v>998.1099999999999</v>
      </c>
      <c r="J1074" s="55">
        <v>1026.27</v>
      </c>
      <c r="K1074" s="195">
        <v>1189.7</v>
      </c>
      <c r="L1074" s="197">
        <v>838.41</v>
      </c>
      <c r="M1074" s="69" t="s">
        <v>1303</v>
      </c>
      <c r="N1074" s="130">
        <v>20.87</v>
      </c>
      <c r="O1074" s="33">
        <v>3.1100000000000003</v>
      </c>
      <c r="P1074" s="66">
        <v>98.99</v>
      </c>
      <c r="Q1074" s="39">
        <v>192.06</v>
      </c>
      <c r="R1074" s="39">
        <v>224.62</v>
      </c>
      <c r="S1074" s="63">
        <v>429.47</v>
      </c>
      <c r="T1074" s="62">
        <v>82.09</v>
      </c>
      <c r="U1074" s="39">
        <v>159.69999999999999</v>
      </c>
      <c r="V1074" s="39">
        <v>187.86</v>
      </c>
      <c r="W1074" s="63">
        <v>351.29</v>
      </c>
      <c r="X1074" s="359">
        <v>0</v>
      </c>
      <c r="Y1074" s="95"/>
      <c r="Z1074" s="349"/>
      <c r="AB1074" s="95"/>
      <c r="AC1074" s="95"/>
      <c r="AD1074" s="349"/>
    </row>
    <row r="1075" spans="1:30" x14ac:dyDescent="0.25">
      <c r="A1075" s="44" t="s">
        <v>1277</v>
      </c>
      <c r="B1075" s="46">
        <v>10</v>
      </c>
      <c r="C1075" s="187" t="s">
        <v>100</v>
      </c>
      <c r="D1075" s="54">
        <v>890.67</v>
      </c>
      <c r="E1075" s="55">
        <v>983.74</v>
      </c>
      <c r="F1075" s="55">
        <v>1016.3</v>
      </c>
      <c r="G1075" s="56">
        <v>1221.1500000000001</v>
      </c>
      <c r="H1075" s="128">
        <v>873.7700000000001</v>
      </c>
      <c r="I1075" s="55">
        <v>951.38000000000011</v>
      </c>
      <c r="J1075" s="55">
        <v>979.54000000000008</v>
      </c>
      <c r="K1075" s="195">
        <v>1142.97</v>
      </c>
      <c r="L1075" s="197">
        <v>791.68000000000006</v>
      </c>
      <c r="M1075" s="69" t="s">
        <v>1306</v>
      </c>
      <c r="N1075" s="130">
        <v>19.71</v>
      </c>
      <c r="O1075" s="33">
        <v>3.1100000000000003</v>
      </c>
      <c r="P1075" s="66">
        <v>98.99</v>
      </c>
      <c r="Q1075" s="39">
        <v>192.06</v>
      </c>
      <c r="R1075" s="39">
        <v>224.62</v>
      </c>
      <c r="S1075" s="63">
        <v>429.47</v>
      </c>
      <c r="T1075" s="62">
        <v>82.09</v>
      </c>
      <c r="U1075" s="39">
        <v>159.69999999999999</v>
      </c>
      <c r="V1075" s="39">
        <v>187.86</v>
      </c>
      <c r="W1075" s="63">
        <v>351.29</v>
      </c>
      <c r="X1075" s="359">
        <v>0</v>
      </c>
      <c r="Y1075" s="95"/>
      <c r="Z1075" s="349"/>
      <c r="AB1075" s="95"/>
      <c r="AC1075" s="95"/>
      <c r="AD1075" s="349"/>
    </row>
    <row r="1076" spans="1:30" x14ac:dyDescent="0.25">
      <c r="A1076" s="44" t="s">
        <v>1277</v>
      </c>
      <c r="B1076" s="46">
        <v>11</v>
      </c>
      <c r="C1076" s="187" t="s">
        <v>100</v>
      </c>
      <c r="D1076" s="54">
        <v>864.96999999999991</v>
      </c>
      <c r="E1076" s="55">
        <v>958.04</v>
      </c>
      <c r="F1076" s="55">
        <v>990.59999999999991</v>
      </c>
      <c r="G1076" s="56">
        <v>1195.45</v>
      </c>
      <c r="H1076" s="128">
        <v>848.06999999999994</v>
      </c>
      <c r="I1076" s="55">
        <v>925.67999999999984</v>
      </c>
      <c r="J1076" s="55">
        <v>953.83999999999992</v>
      </c>
      <c r="K1076" s="195">
        <v>1117.27</v>
      </c>
      <c r="L1076" s="197">
        <v>765.9799999999999</v>
      </c>
      <c r="M1076" s="69" t="s">
        <v>1309</v>
      </c>
      <c r="N1076" s="130">
        <v>19.059999999999999</v>
      </c>
      <c r="O1076" s="33">
        <v>3.1100000000000003</v>
      </c>
      <c r="P1076" s="66">
        <v>98.99</v>
      </c>
      <c r="Q1076" s="39">
        <v>192.06</v>
      </c>
      <c r="R1076" s="39">
        <v>224.62</v>
      </c>
      <c r="S1076" s="63">
        <v>429.47</v>
      </c>
      <c r="T1076" s="62">
        <v>82.09</v>
      </c>
      <c r="U1076" s="39">
        <v>159.69999999999999</v>
      </c>
      <c r="V1076" s="39">
        <v>187.86</v>
      </c>
      <c r="W1076" s="63">
        <v>351.29</v>
      </c>
      <c r="X1076" s="359">
        <v>0</v>
      </c>
      <c r="Y1076" s="95"/>
      <c r="Z1076" s="349"/>
      <c r="AB1076" s="95"/>
      <c r="AC1076" s="95"/>
      <c r="AD1076" s="349"/>
    </row>
    <row r="1077" spans="1:30" x14ac:dyDescent="0.25">
      <c r="A1077" s="44" t="s">
        <v>1277</v>
      </c>
      <c r="B1077" s="46">
        <v>12</v>
      </c>
      <c r="C1077" s="187" t="s">
        <v>100</v>
      </c>
      <c r="D1077" s="54">
        <v>869.57999999999993</v>
      </c>
      <c r="E1077" s="55">
        <v>962.65</v>
      </c>
      <c r="F1077" s="55">
        <v>995.20999999999992</v>
      </c>
      <c r="G1077" s="56">
        <v>1200.06</v>
      </c>
      <c r="H1077" s="128">
        <v>852.68</v>
      </c>
      <c r="I1077" s="55">
        <v>930.29</v>
      </c>
      <c r="J1077" s="55">
        <v>958.44999999999993</v>
      </c>
      <c r="K1077" s="195">
        <v>1121.8799999999999</v>
      </c>
      <c r="L1077" s="197">
        <v>770.58999999999992</v>
      </c>
      <c r="M1077" s="69" t="s">
        <v>1312</v>
      </c>
      <c r="N1077" s="130">
        <v>19.18</v>
      </c>
      <c r="O1077" s="33">
        <v>3.1100000000000003</v>
      </c>
      <c r="P1077" s="66">
        <v>98.99</v>
      </c>
      <c r="Q1077" s="39">
        <v>192.06</v>
      </c>
      <c r="R1077" s="39">
        <v>224.62</v>
      </c>
      <c r="S1077" s="63">
        <v>429.47</v>
      </c>
      <c r="T1077" s="62">
        <v>82.09</v>
      </c>
      <c r="U1077" s="39">
        <v>159.69999999999999</v>
      </c>
      <c r="V1077" s="39">
        <v>187.86</v>
      </c>
      <c r="W1077" s="63">
        <v>351.29</v>
      </c>
      <c r="X1077" s="359">
        <v>0</v>
      </c>
      <c r="Y1077" s="95"/>
      <c r="Z1077" s="349"/>
      <c r="AB1077" s="95"/>
      <c r="AC1077" s="95"/>
      <c r="AD1077" s="349"/>
    </row>
    <row r="1078" spans="1:30" x14ac:dyDescent="0.25">
      <c r="A1078" s="44" t="s">
        <v>1277</v>
      </c>
      <c r="B1078" s="46">
        <v>13</v>
      </c>
      <c r="C1078" s="187" t="s">
        <v>100</v>
      </c>
      <c r="D1078" s="54">
        <v>880.26</v>
      </c>
      <c r="E1078" s="55">
        <v>973.33</v>
      </c>
      <c r="F1078" s="55">
        <v>1005.8900000000001</v>
      </c>
      <c r="G1078" s="56">
        <v>1210.74</v>
      </c>
      <c r="H1078" s="128">
        <v>863.36</v>
      </c>
      <c r="I1078" s="55">
        <v>940.97</v>
      </c>
      <c r="J1078" s="55">
        <v>969.13</v>
      </c>
      <c r="K1078" s="195">
        <v>1132.56</v>
      </c>
      <c r="L1078" s="197">
        <v>781.2700000000001</v>
      </c>
      <c r="M1078" s="69" t="s">
        <v>1315</v>
      </c>
      <c r="N1078" s="130">
        <v>19.45</v>
      </c>
      <c r="O1078" s="33">
        <v>3.1100000000000003</v>
      </c>
      <c r="P1078" s="66">
        <v>98.99</v>
      </c>
      <c r="Q1078" s="39">
        <v>192.06</v>
      </c>
      <c r="R1078" s="39">
        <v>224.62</v>
      </c>
      <c r="S1078" s="63">
        <v>429.47</v>
      </c>
      <c r="T1078" s="62">
        <v>82.09</v>
      </c>
      <c r="U1078" s="39">
        <v>159.69999999999999</v>
      </c>
      <c r="V1078" s="39">
        <v>187.86</v>
      </c>
      <c r="W1078" s="63">
        <v>351.29</v>
      </c>
      <c r="X1078" s="359">
        <v>0</v>
      </c>
      <c r="Y1078" s="95"/>
      <c r="Z1078" s="349"/>
      <c r="AB1078" s="95"/>
      <c r="AC1078" s="95"/>
      <c r="AD1078" s="349"/>
    </row>
    <row r="1079" spans="1:30" x14ac:dyDescent="0.25">
      <c r="A1079" s="44" t="s">
        <v>1277</v>
      </c>
      <c r="B1079" s="46">
        <v>14</v>
      </c>
      <c r="C1079" s="187" t="s">
        <v>100</v>
      </c>
      <c r="D1079" s="54">
        <v>905.98</v>
      </c>
      <c r="E1079" s="55">
        <v>999.05</v>
      </c>
      <c r="F1079" s="55">
        <v>1031.6099999999999</v>
      </c>
      <c r="G1079" s="56">
        <v>1236.46</v>
      </c>
      <c r="H1079" s="128">
        <v>889.08</v>
      </c>
      <c r="I1079" s="55">
        <v>966.69</v>
      </c>
      <c r="J1079" s="55">
        <v>994.85</v>
      </c>
      <c r="K1079" s="195">
        <v>1158.28</v>
      </c>
      <c r="L1079" s="197">
        <v>806.99</v>
      </c>
      <c r="M1079" s="69" t="s">
        <v>1318</v>
      </c>
      <c r="N1079" s="130">
        <v>20.09</v>
      </c>
      <c r="O1079" s="33">
        <v>3.1100000000000003</v>
      </c>
      <c r="P1079" s="66">
        <v>98.99</v>
      </c>
      <c r="Q1079" s="39">
        <v>192.06</v>
      </c>
      <c r="R1079" s="39">
        <v>224.62</v>
      </c>
      <c r="S1079" s="63">
        <v>429.47</v>
      </c>
      <c r="T1079" s="62">
        <v>82.09</v>
      </c>
      <c r="U1079" s="39">
        <v>159.69999999999999</v>
      </c>
      <c r="V1079" s="39">
        <v>187.86</v>
      </c>
      <c r="W1079" s="63">
        <v>351.29</v>
      </c>
      <c r="X1079" s="359">
        <v>0</v>
      </c>
      <c r="Y1079" s="95"/>
      <c r="Z1079" s="349"/>
      <c r="AB1079" s="95"/>
      <c r="AC1079" s="95"/>
      <c r="AD1079" s="349"/>
    </row>
    <row r="1080" spans="1:30" x14ac:dyDescent="0.25">
      <c r="A1080" s="44" t="s">
        <v>1277</v>
      </c>
      <c r="B1080" s="46">
        <v>15</v>
      </c>
      <c r="C1080" s="187" t="s">
        <v>100</v>
      </c>
      <c r="D1080" s="54">
        <v>917.99</v>
      </c>
      <c r="E1080" s="55">
        <v>1011.06</v>
      </c>
      <c r="F1080" s="55">
        <v>1043.6199999999999</v>
      </c>
      <c r="G1080" s="56">
        <v>1248.47</v>
      </c>
      <c r="H1080" s="128">
        <v>901.09</v>
      </c>
      <c r="I1080" s="55">
        <v>978.7</v>
      </c>
      <c r="J1080" s="55">
        <v>1006.86</v>
      </c>
      <c r="K1080" s="195">
        <v>1170.29</v>
      </c>
      <c r="L1080" s="197">
        <v>819</v>
      </c>
      <c r="M1080" s="69" t="s">
        <v>620</v>
      </c>
      <c r="N1080" s="130">
        <v>20.39</v>
      </c>
      <c r="O1080" s="33">
        <v>3.1100000000000003</v>
      </c>
      <c r="P1080" s="66">
        <v>98.99</v>
      </c>
      <c r="Q1080" s="39">
        <v>192.06</v>
      </c>
      <c r="R1080" s="39">
        <v>224.62</v>
      </c>
      <c r="S1080" s="63">
        <v>429.47</v>
      </c>
      <c r="T1080" s="62">
        <v>82.09</v>
      </c>
      <c r="U1080" s="39">
        <v>159.69999999999999</v>
      </c>
      <c r="V1080" s="39">
        <v>187.86</v>
      </c>
      <c r="W1080" s="63">
        <v>351.29</v>
      </c>
      <c r="X1080" s="359">
        <v>0</v>
      </c>
      <c r="Y1080" s="95"/>
      <c r="Z1080" s="349"/>
      <c r="AB1080" s="95"/>
      <c r="AC1080" s="95"/>
      <c r="AD1080" s="349"/>
    </row>
    <row r="1081" spans="1:30" x14ac:dyDescent="0.25">
      <c r="A1081" s="44" t="s">
        <v>1277</v>
      </c>
      <c r="B1081" s="46">
        <v>16</v>
      </c>
      <c r="C1081" s="187" t="s">
        <v>100</v>
      </c>
      <c r="D1081" s="54">
        <v>918.25</v>
      </c>
      <c r="E1081" s="55">
        <v>1011.3199999999999</v>
      </c>
      <c r="F1081" s="55">
        <v>1043.8800000000001</v>
      </c>
      <c r="G1081" s="56">
        <v>1248.73</v>
      </c>
      <c r="H1081" s="128">
        <v>901.35</v>
      </c>
      <c r="I1081" s="55">
        <v>978.96</v>
      </c>
      <c r="J1081" s="55">
        <v>1007.12</v>
      </c>
      <c r="K1081" s="195">
        <v>1170.55</v>
      </c>
      <c r="L1081" s="197">
        <v>819.26</v>
      </c>
      <c r="M1081" s="69" t="s">
        <v>1322</v>
      </c>
      <c r="N1081" s="130">
        <v>20.399999999999999</v>
      </c>
      <c r="O1081" s="33">
        <v>3.1100000000000003</v>
      </c>
      <c r="P1081" s="66">
        <v>98.99</v>
      </c>
      <c r="Q1081" s="39">
        <v>192.06</v>
      </c>
      <c r="R1081" s="39">
        <v>224.62</v>
      </c>
      <c r="S1081" s="63">
        <v>429.47</v>
      </c>
      <c r="T1081" s="62">
        <v>82.09</v>
      </c>
      <c r="U1081" s="39">
        <v>159.69999999999999</v>
      </c>
      <c r="V1081" s="39">
        <v>187.86</v>
      </c>
      <c r="W1081" s="63">
        <v>351.29</v>
      </c>
      <c r="X1081" s="359">
        <v>0</v>
      </c>
      <c r="Y1081" s="95"/>
      <c r="Z1081" s="349"/>
      <c r="AB1081" s="95"/>
      <c r="AC1081" s="95"/>
      <c r="AD1081" s="349"/>
    </row>
    <row r="1082" spans="1:30" x14ac:dyDescent="0.25">
      <c r="A1082" s="44" t="s">
        <v>1277</v>
      </c>
      <c r="B1082" s="46">
        <v>17</v>
      </c>
      <c r="C1082" s="187" t="s">
        <v>100</v>
      </c>
      <c r="D1082" s="54">
        <v>895.44999999999993</v>
      </c>
      <c r="E1082" s="55">
        <v>988.52</v>
      </c>
      <c r="F1082" s="55">
        <v>1021.0799999999999</v>
      </c>
      <c r="G1082" s="56">
        <v>1225.93</v>
      </c>
      <c r="H1082" s="128">
        <v>878.55000000000007</v>
      </c>
      <c r="I1082" s="55">
        <v>956.16000000000008</v>
      </c>
      <c r="J1082" s="55">
        <v>984.32</v>
      </c>
      <c r="K1082" s="195">
        <v>1147.75</v>
      </c>
      <c r="L1082" s="197">
        <v>796.46</v>
      </c>
      <c r="M1082" s="69" t="s">
        <v>1325</v>
      </c>
      <c r="N1082" s="130">
        <v>19.829999999999998</v>
      </c>
      <c r="O1082" s="33">
        <v>3.1100000000000003</v>
      </c>
      <c r="P1082" s="66">
        <v>98.99</v>
      </c>
      <c r="Q1082" s="39">
        <v>192.06</v>
      </c>
      <c r="R1082" s="39">
        <v>224.62</v>
      </c>
      <c r="S1082" s="63">
        <v>429.47</v>
      </c>
      <c r="T1082" s="62">
        <v>82.09</v>
      </c>
      <c r="U1082" s="39">
        <v>159.69999999999999</v>
      </c>
      <c r="V1082" s="39">
        <v>187.86</v>
      </c>
      <c r="W1082" s="63">
        <v>351.29</v>
      </c>
      <c r="X1082" s="359">
        <v>0</v>
      </c>
      <c r="Y1082" s="95"/>
      <c r="Z1082" s="349"/>
      <c r="AB1082" s="95"/>
      <c r="AC1082" s="95"/>
      <c r="AD1082" s="349"/>
    </row>
    <row r="1083" spans="1:30" x14ac:dyDescent="0.25">
      <c r="A1083" s="44" t="s">
        <v>1277</v>
      </c>
      <c r="B1083" s="46">
        <v>18</v>
      </c>
      <c r="C1083" s="187" t="s">
        <v>100</v>
      </c>
      <c r="D1083" s="54">
        <v>826.61</v>
      </c>
      <c r="E1083" s="55">
        <v>919.68</v>
      </c>
      <c r="F1083" s="55">
        <v>952.24</v>
      </c>
      <c r="G1083" s="56">
        <v>1157.0900000000001</v>
      </c>
      <c r="H1083" s="128">
        <v>809.71</v>
      </c>
      <c r="I1083" s="55">
        <v>887.31999999999994</v>
      </c>
      <c r="J1083" s="55">
        <v>915.48</v>
      </c>
      <c r="K1083" s="195">
        <v>1078.9100000000001</v>
      </c>
      <c r="L1083" s="197">
        <v>727.62</v>
      </c>
      <c r="M1083" s="69" t="s">
        <v>1328</v>
      </c>
      <c r="N1083" s="130">
        <v>18.11</v>
      </c>
      <c r="O1083" s="33">
        <v>3.1100000000000003</v>
      </c>
      <c r="P1083" s="66">
        <v>98.99</v>
      </c>
      <c r="Q1083" s="39">
        <v>192.06</v>
      </c>
      <c r="R1083" s="39">
        <v>224.62</v>
      </c>
      <c r="S1083" s="63">
        <v>429.47</v>
      </c>
      <c r="T1083" s="62">
        <v>82.09</v>
      </c>
      <c r="U1083" s="39">
        <v>159.69999999999999</v>
      </c>
      <c r="V1083" s="39">
        <v>187.86</v>
      </c>
      <c r="W1083" s="63">
        <v>351.29</v>
      </c>
      <c r="X1083" s="359">
        <v>0</v>
      </c>
      <c r="Y1083" s="95"/>
      <c r="Z1083" s="349"/>
      <c r="AB1083" s="95"/>
      <c r="AC1083" s="95"/>
      <c r="AD1083" s="349"/>
    </row>
    <row r="1084" spans="1:30" x14ac:dyDescent="0.25">
      <c r="A1084" s="44" t="s">
        <v>1277</v>
      </c>
      <c r="B1084" s="46">
        <v>19</v>
      </c>
      <c r="C1084" s="187" t="s">
        <v>100</v>
      </c>
      <c r="D1084" s="54">
        <v>873.97</v>
      </c>
      <c r="E1084" s="55">
        <v>967.04000000000008</v>
      </c>
      <c r="F1084" s="55">
        <v>999.6</v>
      </c>
      <c r="G1084" s="56">
        <v>1204.45</v>
      </c>
      <c r="H1084" s="128">
        <v>857.07</v>
      </c>
      <c r="I1084" s="55">
        <v>934.68000000000006</v>
      </c>
      <c r="J1084" s="55">
        <v>962.84</v>
      </c>
      <c r="K1084" s="195">
        <v>1126.27</v>
      </c>
      <c r="L1084" s="197">
        <v>774.98</v>
      </c>
      <c r="M1084" s="69" t="s">
        <v>1331</v>
      </c>
      <c r="N1084" s="130">
        <v>19.29</v>
      </c>
      <c r="O1084" s="33">
        <v>3.1100000000000003</v>
      </c>
      <c r="P1084" s="66">
        <v>98.99</v>
      </c>
      <c r="Q1084" s="39">
        <v>192.06</v>
      </c>
      <c r="R1084" s="39">
        <v>224.62</v>
      </c>
      <c r="S1084" s="63">
        <v>429.47</v>
      </c>
      <c r="T1084" s="62">
        <v>82.09</v>
      </c>
      <c r="U1084" s="39">
        <v>159.69999999999999</v>
      </c>
      <c r="V1084" s="39">
        <v>187.86</v>
      </c>
      <c r="W1084" s="63">
        <v>351.29</v>
      </c>
      <c r="X1084" s="359">
        <v>0</v>
      </c>
      <c r="Y1084" s="95"/>
      <c r="Z1084" s="349"/>
      <c r="AB1084" s="95"/>
      <c r="AC1084" s="95"/>
      <c r="AD1084" s="349"/>
    </row>
    <row r="1085" spans="1:30" x14ac:dyDescent="0.25">
      <c r="A1085" s="44" t="s">
        <v>1277</v>
      </c>
      <c r="B1085" s="46">
        <v>20</v>
      </c>
      <c r="C1085" s="187" t="s">
        <v>100</v>
      </c>
      <c r="D1085" s="54">
        <v>860.81</v>
      </c>
      <c r="E1085" s="55">
        <v>953.88</v>
      </c>
      <c r="F1085" s="55">
        <v>986.44</v>
      </c>
      <c r="G1085" s="56">
        <v>1191.29</v>
      </c>
      <c r="H1085" s="128">
        <v>843.91000000000008</v>
      </c>
      <c r="I1085" s="55">
        <v>921.52</v>
      </c>
      <c r="J1085" s="55">
        <v>949.68000000000006</v>
      </c>
      <c r="K1085" s="195">
        <v>1113.1100000000001</v>
      </c>
      <c r="L1085" s="197">
        <v>761.82</v>
      </c>
      <c r="M1085" s="69" t="s">
        <v>1334</v>
      </c>
      <c r="N1085" s="130">
        <v>18.96</v>
      </c>
      <c r="O1085" s="33">
        <v>3.1100000000000003</v>
      </c>
      <c r="P1085" s="66">
        <v>98.99</v>
      </c>
      <c r="Q1085" s="39">
        <v>192.06</v>
      </c>
      <c r="R1085" s="39">
        <v>224.62</v>
      </c>
      <c r="S1085" s="63">
        <v>429.47</v>
      </c>
      <c r="T1085" s="62">
        <v>82.09</v>
      </c>
      <c r="U1085" s="39">
        <v>159.69999999999999</v>
      </c>
      <c r="V1085" s="39">
        <v>187.86</v>
      </c>
      <c r="W1085" s="63">
        <v>351.29</v>
      </c>
      <c r="X1085" s="359">
        <v>0</v>
      </c>
      <c r="Y1085" s="95"/>
      <c r="Z1085" s="349"/>
      <c r="AB1085" s="95"/>
      <c r="AC1085" s="95"/>
      <c r="AD1085" s="349"/>
    </row>
    <row r="1086" spans="1:30" x14ac:dyDescent="0.25">
      <c r="A1086" s="44" t="s">
        <v>1277</v>
      </c>
      <c r="B1086" s="46">
        <v>21</v>
      </c>
      <c r="C1086" s="187" t="s">
        <v>100</v>
      </c>
      <c r="D1086" s="54">
        <v>869.07999999999993</v>
      </c>
      <c r="E1086" s="55">
        <v>962.15</v>
      </c>
      <c r="F1086" s="55">
        <v>994.70999999999992</v>
      </c>
      <c r="G1086" s="56">
        <v>1199.56</v>
      </c>
      <c r="H1086" s="128">
        <v>852.18</v>
      </c>
      <c r="I1086" s="55">
        <v>929.79</v>
      </c>
      <c r="J1086" s="55">
        <v>957.94999999999993</v>
      </c>
      <c r="K1086" s="195">
        <v>1121.3799999999999</v>
      </c>
      <c r="L1086" s="197">
        <v>770.08999999999992</v>
      </c>
      <c r="M1086" s="69" t="s">
        <v>1337</v>
      </c>
      <c r="N1086" s="130">
        <v>19.170000000000002</v>
      </c>
      <c r="O1086" s="33">
        <v>3.1100000000000003</v>
      </c>
      <c r="P1086" s="66">
        <v>98.99</v>
      </c>
      <c r="Q1086" s="39">
        <v>192.06</v>
      </c>
      <c r="R1086" s="39">
        <v>224.62</v>
      </c>
      <c r="S1086" s="63">
        <v>429.47</v>
      </c>
      <c r="T1086" s="62">
        <v>82.09</v>
      </c>
      <c r="U1086" s="39">
        <v>159.69999999999999</v>
      </c>
      <c r="V1086" s="39">
        <v>187.86</v>
      </c>
      <c r="W1086" s="63">
        <v>351.29</v>
      </c>
      <c r="X1086" s="359">
        <v>0</v>
      </c>
      <c r="Y1086" s="95"/>
      <c r="Z1086" s="349"/>
      <c r="AB1086" s="95"/>
      <c r="AC1086" s="95"/>
      <c r="AD1086" s="349"/>
    </row>
    <row r="1087" spans="1:30" x14ac:dyDescent="0.25">
      <c r="A1087" s="44" t="s">
        <v>1277</v>
      </c>
      <c r="B1087" s="46">
        <v>22</v>
      </c>
      <c r="C1087" s="187" t="s">
        <v>100</v>
      </c>
      <c r="D1087" s="54">
        <v>991.5200000000001</v>
      </c>
      <c r="E1087" s="55">
        <v>1084.5900000000001</v>
      </c>
      <c r="F1087" s="55">
        <v>1117.1500000000001</v>
      </c>
      <c r="G1087" s="56">
        <v>1322</v>
      </c>
      <c r="H1087" s="128">
        <v>974.62000000000012</v>
      </c>
      <c r="I1087" s="55">
        <v>1052.23</v>
      </c>
      <c r="J1087" s="55">
        <v>1080.3900000000001</v>
      </c>
      <c r="K1087" s="195">
        <v>1243.8200000000002</v>
      </c>
      <c r="L1087" s="197">
        <v>892.53000000000009</v>
      </c>
      <c r="M1087" s="69" t="s">
        <v>1340</v>
      </c>
      <c r="N1087" s="130">
        <v>22.23</v>
      </c>
      <c r="O1087" s="33">
        <v>3.1100000000000003</v>
      </c>
      <c r="P1087" s="66">
        <v>98.99</v>
      </c>
      <c r="Q1087" s="39">
        <v>192.06</v>
      </c>
      <c r="R1087" s="39">
        <v>224.62</v>
      </c>
      <c r="S1087" s="63">
        <v>429.47</v>
      </c>
      <c r="T1087" s="62">
        <v>82.09</v>
      </c>
      <c r="U1087" s="39">
        <v>159.69999999999999</v>
      </c>
      <c r="V1087" s="39">
        <v>187.86</v>
      </c>
      <c r="W1087" s="63">
        <v>351.29</v>
      </c>
      <c r="X1087" s="359">
        <v>0</v>
      </c>
      <c r="Y1087" s="95"/>
      <c r="Z1087" s="349"/>
      <c r="AB1087" s="95"/>
      <c r="AC1087" s="95"/>
      <c r="AD1087" s="349"/>
    </row>
    <row r="1088" spans="1:30" x14ac:dyDescent="0.25">
      <c r="A1088" s="44" t="s">
        <v>1277</v>
      </c>
      <c r="B1088" s="46">
        <v>23</v>
      </c>
      <c r="C1088" s="187" t="s">
        <v>100</v>
      </c>
      <c r="D1088" s="54">
        <v>1241.01</v>
      </c>
      <c r="E1088" s="55">
        <v>1334.08</v>
      </c>
      <c r="F1088" s="55">
        <v>1366.64</v>
      </c>
      <c r="G1088" s="56">
        <v>1571.49</v>
      </c>
      <c r="H1088" s="128">
        <v>1224.1099999999999</v>
      </c>
      <c r="I1088" s="55">
        <v>1301.72</v>
      </c>
      <c r="J1088" s="55">
        <v>1329.88</v>
      </c>
      <c r="K1088" s="195">
        <v>1493.31</v>
      </c>
      <c r="L1088" s="197">
        <v>1142.02</v>
      </c>
      <c r="M1088" s="69" t="s">
        <v>1343</v>
      </c>
      <c r="N1088" s="130">
        <v>28.46</v>
      </c>
      <c r="O1088" s="33">
        <v>3.1100000000000003</v>
      </c>
      <c r="P1088" s="66">
        <v>98.99</v>
      </c>
      <c r="Q1088" s="39">
        <v>192.06</v>
      </c>
      <c r="R1088" s="39">
        <v>224.62</v>
      </c>
      <c r="S1088" s="63">
        <v>429.47</v>
      </c>
      <c r="T1088" s="62">
        <v>82.09</v>
      </c>
      <c r="U1088" s="39">
        <v>159.69999999999999</v>
      </c>
      <c r="V1088" s="39">
        <v>187.86</v>
      </c>
      <c r="W1088" s="63">
        <v>351.29</v>
      </c>
      <c r="X1088" s="359">
        <v>0</v>
      </c>
      <c r="Y1088" s="95"/>
      <c r="Z1088" s="349"/>
      <c r="AB1088" s="95"/>
      <c r="AC1088" s="95"/>
      <c r="AD1088" s="349"/>
    </row>
    <row r="1089" spans="1:30" x14ac:dyDescent="0.25">
      <c r="A1089" s="44" t="s">
        <v>1344</v>
      </c>
      <c r="B1089" s="46">
        <v>0</v>
      </c>
      <c r="C1089" s="187" t="s">
        <v>100</v>
      </c>
      <c r="D1089" s="54">
        <v>816.42000000000007</v>
      </c>
      <c r="E1089" s="55">
        <v>909.49</v>
      </c>
      <c r="F1089" s="55">
        <v>942.05000000000007</v>
      </c>
      <c r="G1089" s="56">
        <v>1146.9000000000001</v>
      </c>
      <c r="H1089" s="128">
        <v>799.5200000000001</v>
      </c>
      <c r="I1089" s="55">
        <v>877.13000000000011</v>
      </c>
      <c r="J1089" s="55">
        <v>905.29000000000008</v>
      </c>
      <c r="K1089" s="195">
        <v>1068.72</v>
      </c>
      <c r="L1089" s="197">
        <v>717.43000000000006</v>
      </c>
      <c r="M1089" s="69" t="s">
        <v>1347</v>
      </c>
      <c r="N1089" s="130">
        <v>17.850000000000001</v>
      </c>
      <c r="O1089" s="33">
        <v>3.1100000000000003</v>
      </c>
      <c r="P1089" s="66">
        <v>98.99</v>
      </c>
      <c r="Q1089" s="39">
        <v>192.06</v>
      </c>
      <c r="R1089" s="39">
        <v>224.62</v>
      </c>
      <c r="S1089" s="63">
        <v>429.47</v>
      </c>
      <c r="T1089" s="62">
        <v>82.09</v>
      </c>
      <c r="U1089" s="39">
        <v>159.69999999999999</v>
      </c>
      <c r="V1089" s="39">
        <v>187.86</v>
      </c>
      <c r="W1089" s="63">
        <v>351.29</v>
      </c>
      <c r="X1089" s="359">
        <v>0</v>
      </c>
      <c r="Y1089" s="95"/>
      <c r="Z1089" s="349"/>
      <c r="AB1089" s="95"/>
      <c r="AC1089" s="95"/>
      <c r="AD1089" s="349"/>
    </row>
    <row r="1090" spans="1:30" x14ac:dyDescent="0.25">
      <c r="A1090" s="44" t="s">
        <v>1344</v>
      </c>
      <c r="B1090" s="46">
        <v>1</v>
      </c>
      <c r="C1090" s="187" t="s">
        <v>100</v>
      </c>
      <c r="D1090" s="54">
        <v>803.86</v>
      </c>
      <c r="E1090" s="55">
        <v>896.93000000000006</v>
      </c>
      <c r="F1090" s="55">
        <v>929.49</v>
      </c>
      <c r="G1090" s="56">
        <v>1134.3400000000001</v>
      </c>
      <c r="H1090" s="128">
        <v>786.96</v>
      </c>
      <c r="I1090" s="55">
        <v>864.56999999999994</v>
      </c>
      <c r="J1090" s="55">
        <v>892.73</v>
      </c>
      <c r="K1090" s="195">
        <v>1056.1600000000001</v>
      </c>
      <c r="L1090" s="197">
        <v>704.87</v>
      </c>
      <c r="M1090" s="69" t="s">
        <v>1350</v>
      </c>
      <c r="N1090" s="130">
        <v>17.54</v>
      </c>
      <c r="O1090" s="33">
        <v>3.1100000000000003</v>
      </c>
      <c r="P1090" s="66">
        <v>98.99</v>
      </c>
      <c r="Q1090" s="39">
        <v>192.06</v>
      </c>
      <c r="R1090" s="39">
        <v>224.62</v>
      </c>
      <c r="S1090" s="63">
        <v>429.47</v>
      </c>
      <c r="T1090" s="62">
        <v>82.09</v>
      </c>
      <c r="U1090" s="39">
        <v>159.69999999999999</v>
      </c>
      <c r="V1090" s="39">
        <v>187.86</v>
      </c>
      <c r="W1090" s="63">
        <v>351.29</v>
      </c>
      <c r="X1090" s="359">
        <v>0</v>
      </c>
      <c r="Y1090" s="95"/>
      <c r="Z1090" s="349"/>
      <c r="AB1090" s="95"/>
      <c r="AC1090" s="95"/>
      <c r="AD1090" s="349"/>
    </row>
    <row r="1091" spans="1:30" x14ac:dyDescent="0.25">
      <c r="A1091" s="44" t="s">
        <v>1344</v>
      </c>
      <c r="B1091" s="46">
        <v>2</v>
      </c>
      <c r="C1091" s="187" t="s">
        <v>100</v>
      </c>
      <c r="D1091" s="54">
        <v>845.96</v>
      </c>
      <c r="E1091" s="55">
        <v>939.03</v>
      </c>
      <c r="F1091" s="55">
        <v>971.58999999999992</v>
      </c>
      <c r="G1091" s="56">
        <v>1176.44</v>
      </c>
      <c r="H1091" s="128">
        <v>829.06000000000006</v>
      </c>
      <c r="I1091" s="55">
        <v>906.67000000000007</v>
      </c>
      <c r="J1091" s="55">
        <v>934.83</v>
      </c>
      <c r="K1091" s="195">
        <v>1098.26</v>
      </c>
      <c r="L1091" s="197">
        <v>746.97</v>
      </c>
      <c r="M1091" s="69" t="s">
        <v>343</v>
      </c>
      <c r="N1091" s="130">
        <v>18.59</v>
      </c>
      <c r="O1091" s="33">
        <v>3.1100000000000003</v>
      </c>
      <c r="P1091" s="66">
        <v>98.99</v>
      </c>
      <c r="Q1091" s="39">
        <v>192.06</v>
      </c>
      <c r="R1091" s="39">
        <v>224.62</v>
      </c>
      <c r="S1091" s="63">
        <v>429.47</v>
      </c>
      <c r="T1091" s="62">
        <v>82.09</v>
      </c>
      <c r="U1091" s="39">
        <v>159.69999999999999</v>
      </c>
      <c r="V1091" s="39">
        <v>187.86</v>
      </c>
      <c r="W1091" s="63">
        <v>351.29</v>
      </c>
      <c r="X1091" s="359">
        <v>0</v>
      </c>
      <c r="Y1091" s="95"/>
      <c r="Z1091" s="349"/>
      <c r="AB1091" s="95"/>
      <c r="AC1091" s="95"/>
      <c r="AD1091" s="349"/>
    </row>
    <row r="1092" spans="1:30" x14ac:dyDescent="0.25">
      <c r="A1092" s="44" t="s">
        <v>1344</v>
      </c>
      <c r="B1092" s="46">
        <v>3</v>
      </c>
      <c r="C1092" s="187" t="s">
        <v>100</v>
      </c>
      <c r="D1092" s="54">
        <v>886.66000000000008</v>
      </c>
      <c r="E1092" s="55">
        <v>979.73</v>
      </c>
      <c r="F1092" s="55">
        <v>1012.2900000000001</v>
      </c>
      <c r="G1092" s="56">
        <v>1217.1400000000001</v>
      </c>
      <c r="H1092" s="128">
        <v>869.7600000000001</v>
      </c>
      <c r="I1092" s="55">
        <v>947.37000000000012</v>
      </c>
      <c r="J1092" s="55">
        <v>975.53000000000009</v>
      </c>
      <c r="K1092" s="195">
        <v>1138.96</v>
      </c>
      <c r="L1092" s="197">
        <v>787.67000000000007</v>
      </c>
      <c r="M1092" s="69" t="s">
        <v>256</v>
      </c>
      <c r="N1092" s="130">
        <v>19.61</v>
      </c>
      <c r="O1092" s="33">
        <v>3.1100000000000003</v>
      </c>
      <c r="P1092" s="66">
        <v>98.99</v>
      </c>
      <c r="Q1092" s="39">
        <v>192.06</v>
      </c>
      <c r="R1092" s="39">
        <v>224.62</v>
      </c>
      <c r="S1092" s="63">
        <v>429.47</v>
      </c>
      <c r="T1092" s="62">
        <v>82.09</v>
      </c>
      <c r="U1092" s="39">
        <v>159.69999999999999</v>
      </c>
      <c r="V1092" s="39">
        <v>187.86</v>
      </c>
      <c r="W1092" s="63">
        <v>351.29</v>
      </c>
      <c r="X1092" s="359">
        <v>0</v>
      </c>
      <c r="Y1092" s="95"/>
      <c r="Z1092" s="349"/>
      <c r="AB1092" s="95"/>
      <c r="AC1092" s="95"/>
      <c r="AD1092" s="349"/>
    </row>
    <row r="1093" spans="1:30" x14ac:dyDescent="0.25">
      <c r="A1093" s="44" t="s">
        <v>1344</v>
      </c>
      <c r="B1093" s="46">
        <v>4</v>
      </c>
      <c r="C1093" s="187" t="s">
        <v>100</v>
      </c>
      <c r="D1093" s="54">
        <v>933.83</v>
      </c>
      <c r="E1093" s="55">
        <v>1026.9000000000001</v>
      </c>
      <c r="F1093" s="55">
        <v>1059.46</v>
      </c>
      <c r="G1093" s="56">
        <v>1264.31</v>
      </c>
      <c r="H1093" s="128">
        <v>916.93000000000006</v>
      </c>
      <c r="I1093" s="55">
        <v>994.54</v>
      </c>
      <c r="J1093" s="55">
        <v>1022.7</v>
      </c>
      <c r="K1093" s="195">
        <v>1186.1300000000001</v>
      </c>
      <c r="L1093" s="197">
        <v>834.84</v>
      </c>
      <c r="M1093" s="69" t="s">
        <v>1357</v>
      </c>
      <c r="N1093" s="130">
        <v>20.78</v>
      </c>
      <c r="O1093" s="33">
        <v>3.1100000000000003</v>
      </c>
      <c r="P1093" s="66">
        <v>98.99</v>
      </c>
      <c r="Q1093" s="39">
        <v>192.06</v>
      </c>
      <c r="R1093" s="39">
        <v>224.62</v>
      </c>
      <c r="S1093" s="63">
        <v>429.47</v>
      </c>
      <c r="T1093" s="62">
        <v>82.09</v>
      </c>
      <c r="U1093" s="39">
        <v>159.69999999999999</v>
      </c>
      <c r="V1093" s="39">
        <v>187.86</v>
      </c>
      <c r="W1093" s="63">
        <v>351.29</v>
      </c>
      <c r="X1093" s="359">
        <v>0</v>
      </c>
      <c r="Y1093" s="95"/>
      <c r="Z1093" s="349"/>
      <c r="AB1093" s="95"/>
      <c r="AC1093" s="95"/>
      <c r="AD1093" s="349"/>
    </row>
    <row r="1094" spans="1:30" x14ac:dyDescent="0.25">
      <c r="A1094" s="44" t="s">
        <v>1344</v>
      </c>
      <c r="B1094" s="46">
        <v>5</v>
      </c>
      <c r="C1094" s="187" t="s">
        <v>100</v>
      </c>
      <c r="D1094" s="54">
        <v>941.46</v>
      </c>
      <c r="E1094" s="55">
        <v>1034.53</v>
      </c>
      <c r="F1094" s="55">
        <v>1067.0899999999999</v>
      </c>
      <c r="G1094" s="56">
        <v>1271.94</v>
      </c>
      <c r="H1094" s="128">
        <v>924.56000000000006</v>
      </c>
      <c r="I1094" s="55">
        <v>1002.1700000000001</v>
      </c>
      <c r="J1094" s="55">
        <v>1030.33</v>
      </c>
      <c r="K1094" s="195">
        <v>1193.76</v>
      </c>
      <c r="L1094" s="197">
        <v>842.47</v>
      </c>
      <c r="M1094" s="69" t="s">
        <v>1360</v>
      </c>
      <c r="N1094" s="130">
        <v>20.98</v>
      </c>
      <c r="O1094" s="33">
        <v>3.1100000000000003</v>
      </c>
      <c r="P1094" s="66">
        <v>98.99</v>
      </c>
      <c r="Q1094" s="39">
        <v>192.06</v>
      </c>
      <c r="R1094" s="39">
        <v>224.62</v>
      </c>
      <c r="S1094" s="63">
        <v>429.47</v>
      </c>
      <c r="T1094" s="62">
        <v>82.09</v>
      </c>
      <c r="U1094" s="39">
        <v>159.69999999999999</v>
      </c>
      <c r="V1094" s="39">
        <v>187.86</v>
      </c>
      <c r="W1094" s="63">
        <v>351.29</v>
      </c>
      <c r="X1094" s="359">
        <v>0</v>
      </c>
      <c r="Y1094" s="95"/>
      <c r="Z1094" s="349"/>
      <c r="AB1094" s="95"/>
      <c r="AC1094" s="95"/>
      <c r="AD1094" s="349"/>
    </row>
    <row r="1095" spans="1:30" x14ac:dyDescent="0.25">
      <c r="A1095" s="44" t="s">
        <v>1344</v>
      </c>
      <c r="B1095" s="46">
        <v>6</v>
      </c>
      <c r="C1095" s="187" t="s">
        <v>100</v>
      </c>
      <c r="D1095" s="54">
        <v>901.5</v>
      </c>
      <c r="E1095" s="55">
        <v>994.56999999999994</v>
      </c>
      <c r="F1095" s="55">
        <v>1027.1299999999999</v>
      </c>
      <c r="G1095" s="56">
        <v>1231.98</v>
      </c>
      <c r="H1095" s="128">
        <v>884.6</v>
      </c>
      <c r="I1095" s="55">
        <v>962.21</v>
      </c>
      <c r="J1095" s="55">
        <v>990.37</v>
      </c>
      <c r="K1095" s="195">
        <v>1153.8</v>
      </c>
      <c r="L1095" s="197">
        <v>802.51</v>
      </c>
      <c r="M1095" s="69" t="s">
        <v>1362</v>
      </c>
      <c r="N1095" s="130">
        <v>19.98</v>
      </c>
      <c r="O1095" s="33">
        <v>3.1100000000000003</v>
      </c>
      <c r="P1095" s="66">
        <v>98.99</v>
      </c>
      <c r="Q1095" s="39">
        <v>192.06</v>
      </c>
      <c r="R1095" s="39">
        <v>224.62</v>
      </c>
      <c r="S1095" s="63">
        <v>429.47</v>
      </c>
      <c r="T1095" s="62">
        <v>82.09</v>
      </c>
      <c r="U1095" s="39">
        <v>159.69999999999999</v>
      </c>
      <c r="V1095" s="39">
        <v>187.86</v>
      </c>
      <c r="W1095" s="63">
        <v>351.29</v>
      </c>
      <c r="X1095" s="359">
        <v>0</v>
      </c>
      <c r="Y1095" s="95"/>
      <c r="Z1095" s="349"/>
      <c r="AB1095" s="95"/>
      <c r="AC1095" s="95"/>
      <c r="AD1095" s="349"/>
    </row>
    <row r="1096" spans="1:30" x14ac:dyDescent="0.25">
      <c r="A1096" s="44" t="s">
        <v>1344</v>
      </c>
      <c r="B1096" s="46">
        <v>7</v>
      </c>
      <c r="C1096" s="187" t="s">
        <v>100</v>
      </c>
      <c r="D1096" s="54">
        <v>813.27</v>
      </c>
      <c r="E1096" s="55">
        <v>906.33999999999992</v>
      </c>
      <c r="F1096" s="55">
        <v>938.9</v>
      </c>
      <c r="G1096" s="56">
        <v>1143.75</v>
      </c>
      <c r="H1096" s="128">
        <v>796.37</v>
      </c>
      <c r="I1096" s="55">
        <v>873.98</v>
      </c>
      <c r="J1096" s="55">
        <v>902.14</v>
      </c>
      <c r="K1096" s="195">
        <v>1065.57</v>
      </c>
      <c r="L1096" s="197">
        <v>714.28</v>
      </c>
      <c r="M1096" s="69" t="s">
        <v>1365</v>
      </c>
      <c r="N1096" s="130">
        <v>17.77</v>
      </c>
      <c r="O1096" s="33">
        <v>3.1100000000000003</v>
      </c>
      <c r="P1096" s="66">
        <v>98.99</v>
      </c>
      <c r="Q1096" s="39">
        <v>192.06</v>
      </c>
      <c r="R1096" s="39">
        <v>224.62</v>
      </c>
      <c r="S1096" s="63">
        <v>429.47</v>
      </c>
      <c r="T1096" s="62">
        <v>82.09</v>
      </c>
      <c r="U1096" s="39">
        <v>159.69999999999999</v>
      </c>
      <c r="V1096" s="39">
        <v>187.86</v>
      </c>
      <c r="W1096" s="63">
        <v>351.29</v>
      </c>
      <c r="X1096" s="359">
        <v>0</v>
      </c>
      <c r="Y1096" s="95"/>
      <c r="Z1096" s="349"/>
      <c r="AB1096" s="95"/>
      <c r="AC1096" s="95"/>
      <c r="AD1096" s="349"/>
    </row>
    <row r="1097" spans="1:30" x14ac:dyDescent="0.25">
      <c r="A1097" s="44" t="s">
        <v>1344</v>
      </c>
      <c r="B1097" s="46">
        <v>8</v>
      </c>
      <c r="C1097" s="187" t="s">
        <v>100</v>
      </c>
      <c r="D1097" s="54">
        <v>1044.56</v>
      </c>
      <c r="E1097" s="55">
        <v>1137.6299999999999</v>
      </c>
      <c r="F1097" s="55">
        <v>1170.19</v>
      </c>
      <c r="G1097" s="56">
        <v>1375.04</v>
      </c>
      <c r="H1097" s="128">
        <v>1027.6599999999999</v>
      </c>
      <c r="I1097" s="55">
        <v>1105.27</v>
      </c>
      <c r="J1097" s="55">
        <v>1133.4299999999998</v>
      </c>
      <c r="K1097" s="195">
        <v>1296.8599999999999</v>
      </c>
      <c r="L1097" s="197">
        <v>945.56999999999994</v>
      </c>
      <c r="M1097" s="69" t="s">
        <v>1368</v>
      </c>
      <c r="N1097" s="130">
        <v>23.55</v>
      </c>
      <c r="O1097" s="33">
        <v>3.1100000000000003</v>
      </c>
      <c r="P1097" s="66">
        <v>98.99</v>
      </c>
      <c r="Q1097" s="39">
        <v>192.06</v>
      </c>
      <c r="R1097" s="39">
        <v>224.62</v>
      </c>
      <c r="S1097" s="63">
        <v>429.47</v>
      </c>
      <c r="T1097" s="62">
        <v>82.09</v>
      </c>
      <c r="U1097" s="39">
        <v>159.69999999999999</v>
      </c>
      <c r="V1097" s="39">
        <v>187.86</v>
      </c>
      <c r="W1097" s="63">
        <v>351.29</v>
      </c>
      <c r="X1097" s="359">
        <v>0</v>
      </c>
      <c r="Y1097" s="95"/>
      <c r="Z1097" s="349"/>
      <c r="AB1097" s="95"/>
      <c r="AC1097" s="95"/>
      <c r="AD1097" s="349"/>
    </row>
    <row r="1098" spans="1:30" x14ac:dyDescent="0.25">
      <c r="A1098" s="44" t="s">
        <v>1344</v>
      </c>
      <c r="B1098" s="46">
        <v>9</v>
      </c>
      <c r="C1098" s="187" t="s">
        <v>100</v>
      </c>
      <c r="D1098" s="54">
        <v>954.59</v>
      </c>
      <c r="E1098" s="55">
        <v>1047.6600000000001</v>
      </c>
      <c r="F1098" s="55">
        <v>1080.22</v>
      </c>
      <c r="G1098" s="56">
        <v>1285.0700000000002</v>
      </c>
      <c r="H1098" s="128">
        <v>937.69</v>
      </c>
      <c r="I1098" s="55">
        <v>1015.3</v>
      </c>
      <c r="J1098" s="55">
        <v>1043.46</v>
      </c>
      <c r="K1098" s="195">
        <v>1206.8900000000001</v>
      </c>
      <c r="L1098" s="197">
        <v>855.6</v>
      </c>
      <c r="M1098" s="69" t="s">
        <v>1371</v>
      </c>
      <c r="N1098" s="130">
        <v>21.3</v>
      </c>
      <c r="O1098" s="33">
        <v>3.1100000000000003</v>
      </c>
      <c r="P1098" s="66">
        <v>98.99</v>
      </c>
      <c r="Q1098" s="39">
        <v>192.06</v>
      </c>
      <c r="R1098" s="39">
        <v>224.62</v>
      </c>
      <c r="S1098" s="63">
        <v>429.47</v>
      </c>
      <c r="T1098" s="62">
        <v>82.09</v>
      </c>
      <c r="U1098" s="39">
        <v>159.69999999999999</v>
      </c>
      <c r="V1098" s="39">
        <v>187.86</v>
      </c>
      <c r="W1098" s="63">
        <v>351.29</v>
      </c>
      <c r="X1098" s="359">
        <v>0</v>
      </c>
      <c r="Y1098" s="95"/>
      <c r="Z1098" s="349"/>
      <c r="AB1098" s="95"/>
      <c r="AC1098" s="95"/>
      <c r="AD1098" s="349"/>
    </row>
    <row r="1099" spans="1:30" x14ac:dyDescent="0.25">
      <c r="A1099" s="44" t="s">
        <v>1344</v>
      </c>
      <c r="B1099" s="46">
        <v>10</v>
      </c>
      <c r="C1099" s="187" t="s">
        <v>100</v>
      </c>
      <c r="D1099" s="54">
        <v>918.59</v>
      </c>
      <c r="E1099" s="55">
        <v>1011.6600000000001</v>
      </c>
      <c r="F1099" s="55">
        <v>1044.22</v>
      </c>
      <c r="G1099" s="56">
        <v>1249.0700000000002</v>
      </c>
      <c r="H1099" s="128">
        <v>901.69</v>
      </c>
      <c r="I1099" s="55">
        <v>979.3</v>
      </c>
      <c r="J1099" s="55">
        <v>1007.46</v>
      </c>
      <c r="K1099" s="195">
        <v>1170.8900000000001</v>
      </c>
      <c r="L1099" s="197">
        <v>819.6</v>
      </c>
      <c r="M1099" s="69" t="s">
        <v>1374</v>
      </c>
      <c r="N1099" s="130">
        <v>20.399999999999999</v>
      </c>
      <c r="O1099" s="33">
        <v>3.1100000000000003</v>
      </c>
      <c r="P1099" s="66">
        <v>98.99</v>
      </c>
      <c r="Q1099" s="39">
        <v>192.06</v>
      </c>
      <c r="R1099" s="39">
        <v>224.62</v>
      </c>
      <c r="S1099" s="63">
        <v>429.47</v>
      </c>
      <c r="T1099" s="62">
        <v>82.09</v>
      </c>
      <c r="U1099" s="39">
        <v>159.69999999999999</v>
      </c>
      <c r="V1099" s="39">
        <v>187.86</v>
      </c>
      <c r="W1099" s="63">
        <v>351.29</v>
      </c>
      <c r="X1099" s="359">
        <v>0</v>
      </c>
      <c r="Y1099" s="95"/>
      <c r="Z1099" s="349"/>
      <c r="AB1099" s="95"/>
      <c r="AC1099" s="95"/>
      <c r="AD1099" s="349"/>
    </row>
    <row r="1100" spans="1:30" x14ac:dyDescent="0.25">
      <c r="A1100" s="44" t="s">
        <v>1344</v>
      </c>
      <c r="B1100" s="46">
        <v>11</v>
      </c>
      <c r="C1100" s="187" t="s">
        <v>100</v>
      </c>
      <c r="D1100" s="54">
        <v>909.67</v>
      </c>
      <c r="E1100" s="55">
        <v>1002.74</v>
      </c>
      <c r="F1100" s="55">
        <v>1035.3</v>
      </c>
      <c r="G1100" s="56">
        <v>1240.1500000000001</v>
      </c>
      <c r="H1100" s="128">
        <v>892.77</v>
      </c>
      <c r="I1100" s="55">
        <v>970.37999999999988</v>
      </c>
      <c r="J1100" s="55">
        <v>998.54</v>
      </c>
      <c r="K1100" s="195">
        <v>1161.97</v>
      </c>
      <c r="L1100" s="197">
        <v>810.68</v>
      </c>
      <c r="M1100" s="69" t="s">
        <v>1377</v>
      </c>
      <c r="N1100" s="130">
        <v>20.18</v>
      </c>
      <c r="O1100" s="33">
        <v>3.1100000000000003</v>
      </c>
      <c r="P1100" s="66">
        <v>98.99</v>
      </c>
      <c r="Q1100" s="39">
        <v>192.06</v>
      </c>
      <c r="R1100" s="39">
        <v>224.62</v>
      </c>
      <c r="S1100" s="63">
        <v>429.47</v>
      </c>
      <c r="T1100" s="62">
        <v>82.09</v>
      </c>
      <c r="U1100" s="39">
        <v>159.69999999999999</v>
      </c>
      <c r="V1100" s="39">
        <v>187.86</v>
      </c>
      <c r="W1100" s="63">
        <v>351.29</v>
      </c>
      <c r="X1100" s="359">
        <v>0</v>
      </c>
      <c r="Y1100" s="95"/>
      <c r="Z1100" s="349"/>
      <c r="AB1100" s="95"/>
      <c r="AC1100" s="95"/>
      <c r="AD1100" s="349"/>
    </row>
    <row r="1101" spans="1:30" x14ac:dyDescent="0.25">
      <c r="A1101" s="44" t="s">
        <v>1344</v>
      </c>
      <c r="B1101" s="46">
        <v>12</v>
      </c>
      <c r="C1101" s="187" t="s">
        <v>100</v>
      </c>
      <c r="D1101" s="54">
        <v>919.57999999999993</v>
      </c>
      <c r="E1101" s="55">
        <v>1012.65</v>
      </c>
      <c r="F1101" s="55">
        <v>1045.21</v>
      </c>
      <c r="G1101" s="56">
        <v>1250.06</v>
      </c>
      <c r="H1101" s="128">
        <v>902.68</v>
      </c>
      <c r="I1101" s="55">
        <v>980.29</v>
      </c>
      <c r="J1101" s="55">
        <v>1008.4499999999999</v>
      </c>
      <c r="K1101" s="195">
        <v>1171.8799999999999</v>
      </c>
      <c r="L1101" s="197">
        <v>820.58999999999992</v>
      </c>
      <c r="M1101" s="69" t="s">
        <v>1380</v>
      </c>
      <c r="N1101" s="130">
        <v>20.43</v>
      </c>
      <c r="O1101" s="33">
        <v>3.1100000000000003</v>
      </c>
      <c r="P1101" s="66">
        <v>98.99</v>
      </c>
      <c r="Q1101" s="39">
        <v>192.06</v>
      </c>
      <c r="R1101" s="39">
        <v>224.62</v>
      </c>
      <c r="S1101" s="63">
        <v>429.47</v>
      </c>
      <c r="T1101" s="62">
        <v>82.09</v>
      </c>
      <c r="U1101" s="39">
        <v>159.69999999999999</v>
      </c>
      <c r="V1101" s="39">
        <v>187.86</v>
      </c>
      <c r="W1101" s="63">
        <v>351.29</v>
      </c>
      <c r="X1101" s="359">
        <v>0</v>
      </c>
      <c r="Y1101" s="95"/>
      <c r="Z1101" s="349"/>
      <c r="AB1101" s="95"/>
      <c r="AC1101" s="95"/>
      <c r="AD1101" s="349"/>
    </row>
    <row r="1102" spans="1:30" x14ac:dyDescent="0.25">
      <c r="A1102" s="44" t="s">
        <v>1344</v>
      </c>
      <c r="B1102" s="46">
        <v>13</v>
      </c>
      <c r="C1102" s="187" t="s">
        <v>100</v>
      </c>
      <c r="D1102" s="54">
        <v>938.64</v>
      </c>
      <c r="E1102" s="55">
        <v>1031.71</v>
      </c>
      <c r="F1102" s="55">
        <v>1064.27</v>
      </c>
      <c r="G1102" s="56">
        <v>1269.1199999999999</v>
      </c>
      <c r="H1102" s="128">
        <v>921.74</v>
      </c>
      <c r="I1102" s="55">
        <v>999.34999999999991</v>
      </c>
      <c r="J1102" s="55">
        <v>1027.51</v>
      </c>
      <c r="K1102" s="195">
        <v>1190.94</v>
      </c>
      <c r="L1102" s="197">
        <v>839.65</v>
      </c>
      <c r="M1102" s="69" t="s">
        <v>1383</v>
      </c>
      <c r="N1102" s="130">
        <v>20.9</v>
      </c>
      <c r="O1102" s="33">
        <v>3.1100000000000003</v>
      </c>
      <c r="P1102" s="66">
        <v>98.99</v>
      </c>
      <c r="Q1102" s="39">
        <v>192.06</v>
      </c>
      <c r="R1102" s="39">
        <v>224.62</v>
      </c>
      <c r="S1102" s="63">
        <v>429.47</v>
      </c>
      <c r="T1102" s="62">
        <v>82.09</v>
      </c>
      <c r="U1102" s="39">
        <v>159.69999999999999</v>
      </c>
      <c r="V1102" s="39">
        <v>187.86</v>
      </c>
      <c r="W1102" s="63">
        <v>351.29</v>
      </c>
      <c r="X1102" s="359">
        <v>0</v>
      </c>
      <c r="Y1102" s="95"/>
      <c r="Z1102" s="349"/>
      <c r="AB1102" s="95"/>
      <c r="AC1102" s="95"/>
      <c r="AD1102" s="349"/>
    </row>
    <row r="1103" spans="1:30" x14ac:dyDescent="0.25">
      <c r="A1103" s="44" t="s">
        <v>1344</v>
      </c>
      <c r="B1103" s="46">
        <v>14</v>
      </c>
      <c r="C1103" s="187" t="s">
        <v>100</v>
      </c>
      <c r="D1103" s="54">
        <v>938.81</v>
      </c>
      <c r="E1103" s="55">
        <v>1031.8799999999999</v>
      </c>
      <c r="F1103" s="55">
        <v>1064.44</v>
      </c>
      <c r="G1103" s="56">
        <v>1269.29</v>
      </c>
      <c r="H1103" s="128">
        <v>921.91</v>
      </c>
      <c r="I1103" s="55">
        <v>999.52</v>
      </c>
      <c r="J1103" s="55">
        <v>1027.6799999999998</v>
      </c>
      <c r="K1103" s="195">
        <v>1191.1099999999999</v>
      </c>
      <c r="L1103" s="197">
        <v>839.81999999999994</v>
      </c>
      <c r="M1103" s="69" t="s">
        <v>1386</v>
      </c>
      <c r="N1103" s="130">
        <v>20.91</v>
      </c>
      <c r="O1103" s="33">
        <v>3.1100000000000003</v>
      </c>
      <c r="P1103" s="66">
        <v>98.99</v>
      </c>
      <c r="Q1103" s="39">
        <v>192.06</v>
      </c>
      <c r="R1103" s="39">
        <v>224.62</v>
      </c>
      <c r="S1103" s="63">
        <v>429.47</v>
      </c>
      <c r="T1103" s="62">
        <v>82.09</v>
      </c>
      <c r="U1103" s="39">
        <v>159.69999999999999</v>
      </c>
      <c r="V1103" s="39">
        <v>187.86</v>
      </c>
      <c r="W1103" s="63">
        <v>351.29</v>
      </c>
      <c r="X1103" s="359">
        <v>0</v>
      </c>
      <c r="Y1103" s="95"/>
      <c r="Z1103" s="349"/>
      <c r="AB1103" s="95"/>
      <c r="AC1103" s="95"/>
      <c r="AD1103" s="349"/>
    </row>
    <row r="1104" spans="1:30" x14ac:dyDescent="0.25">
      <c r="A1104" s="44" t="s">
        <v>1344</v>
      </c>
      <c r="B1104" s="46">
        <v>15</v>
      </c>
      <c r="C1104" s="187" t="s">
        <v>100</v>
      </c>
      <c r="D1104" s="54">
        <v>938.72</v>
      </c>
      <c r="E1104" s="55">
        <v>1031.79</v>
      </c>
      <c r="F1104" s="55">
        <v>1064.3500000000001</v>
      </c>
      <c r="G1104" s="56">
        <v>1269.2</v>
      </c>
      <c r="H1104" s="128">
        <v>921.82</v>
      </c>
      <c r="I1104" s="55">
        <v>999.43000000000006</v>
      </c>
      <c r="J1104" s="55">
        <v>1027.5900000000001</v>
      </c>
      <c r="K1104" s="195">
        <v>1191.02</v>
      </c>
      <c r="L1104" s="197">
        <v>839.73</v>
      </c>
      <c r="M1104" s="69" t="s">
        <v>1389</v>
      </c>
      <c r="N1104" s="130">
        <v>20.91</v>
      </c>
      <c r="O1104" s="33">
        <v>3.1100000000000003</v>
      </c>
      <c r="P1104" s="66">
        <v>98.99</v>
      </c>
      <c r="Q1104" s="39">
        <v>192.06</v>
      </c>
      <c r="R1104" s="39">
        <v>224.62</v>
      </c>
      <c r="S1104" s="63">
        <v>429.47</v>
      </c>
      <c r="T1104" s="62">
        <v>82.09</v>
      </c>
      <c r="U1104" s="39">
        <v>159.69999999999999</v>
      </c>
      <c r="V1104" s="39">
        <v>187.86</v>
      </c>
      <c r="W1104" s="63">
        <v>351.29</v>
      </c>
      <c r="X1104" s="359">
        <v>0</v>
      </c>
      <c r="Y1104" s="95"/>
      <c r="Z1104" s="349"/>
      <c r="AB1104" s="95"/>
      <c r="AC1104" s="95"/>
      <c r="AD1104" s="349"/>
    </row>
    <row r="1105" spans="1:30" x14ac:dyDescent="0.25">
      <c r="A1105" s="44" t="s">
        <v>1344</v>
      </c>
      <c r="B1105" s="46">
        <v>16</v>
      </c>
      <c r="C1105" s="187" t="s">
        <v>100</v>
      </c>
      <c r="D1105" s="54">
        <v>951.97</v>
      </c>
      <c r="E1105" s="55">
        <v>1045.04</v>
      </c>
      <c r="F1105" s="55">
        <v>1077.5999999999999</v>
      </c>
      <c r="G1105" s="56">
        <v>1282.45</v>
      </c>
      <c r="H1105" s="128">
        <v>935.07</v>
      </c>
      <c r="I1105" s="55">
        <v>1012.6800000000001</v>
      </c>
      <c r="J1105" s="55">
        <v>1040.8400000000001</v>
      </c>
      <c r="K1105" s="195">
        <v>1204.27</v>
      </c>
      <c r="L1105" s="197">
        <v>852.98</v>
      </c>
      <c r="M1105" s="69" t="s">
        <v>1392</v>
      </c>
      <c r="N1105" s="130">
        <v>21.24</v>
      </c>
      <c r="O1105" s="33">
        <v>3.1100000000000003</v>
      </c>
      <c r="P1105" s="66">
        <v>98.99</v>
      </c>
      <c r="Q1105" s="39">
        <v>192.06</v>
      </c>
      <c r="R1105" s="39">
        <v>224.62</v>
      </c>
      <c r="S1105" s="63">
        <v>429.47</v>
      </c>
      <c r="T1105" s="62">
        <v>82.09</v>
      </c>
      <c r="U1105" s="39">
        <v>159.69999999999999</v>
      </c>
      <c r="V1105" s="39">
        <v>187.86</v>
      </c>
      <c r="W1105" s="63">
        <v>351.29</v>
      </c>
      <c r="X1105" s="359">
        <v>0</v>
      </c>
      <c r="Y1105" s="95"/>
      <c r="Z1105" s="349"/>
      <c r="AB1105" s="95"/>
      <c r="AC1105" s="95"/>
      <c r="AD1105" s="349"/>
    </row>
    <row r="1106" spans="1:30" x14ac:dyDescent="0.25">
      <c r="A1106" s="44" t="s">
        <v>1344</v>
      </c>
      <c r="B1106" s="46">
        <v>17</v>
      </c>
      <c r="C1106" s="187" t="s">
        <v>100</v>
      </c>
      <c r="D1106" s="54">
        <v>951.56000000000006</v>
      </c>
      <c r="E1106" s="55">
        <v>1044.6300000000001</v>
      </c>
      <c r="F1106" s="55">
        <v>1077.19</v>
      </c>
      <c r="G1106" s="56">
        <v>1282.04</v>
      </c>
      <c r="H1106" s="128">
        <v>934.66000000000008</v>
      </c>
      <c r="I1106" s="55">
        <v>1012.27</v>
      </c>
      <c r="J1106" s="55">
        <v>1040.43</v>
      </c>
      <c r="K1106" s="195">
        <v>1203.8600000000001</v>
      </c>
      <c r="L1106" s="197">
        <v>852.57</v>
      </c>
      <c r="M1106" s="69" t="s">
        <v>1395</v>
      </c>
      <c r="N1106" s="130">
        <v>21.23</v>
      </c>
      <c r="O1106" s="33">
        <v>3.1100000000000003</v>
      </c>
      <c r="P1106" s="66">
        <v>98.99</v>
      </c>
      <c r="Q1106" s="39">
        <v>192.06</v>
      </c>
      <c r="R1106" s="39">
        <v>224.62</v>
      </c>
      <c r="S1106" s="63">
        <v>429.47</v>
      </c>
      <c r="T1106" s="62">
        <v>82.09</v>
      </c>
      <c r="U1106" s="39">
        <v>159.69999999999999</v>
      </c>
      <c r="V1106" s="39">
        <v>187.86</v>
      </c>
      <c r="W1106" s="63">
        <v>351.29</v>
      </c>
      <c r="X1106" s="359">
        <v>0</v>
      </c>
      <c r="Y1106" s="95"/>
      <c r="Z1106" s="349"/>
      <c r="AB1106" s="95"/>
      <c r="AC1106" s="95"/>
      <c r="AD1106" s="349"/>
    </row>
    <row r="1107" spans="1:30" x14ac:dyDescent="0.25">
      <c r="A1107" s="44" t="s">
        <v>1344</v>
      </c>
      <c r="B1107" s="46">
        <v>18</v>
      </c>
      <c r="C1107" s="187" t="s">
        <v>100</v>
      </c>
      <c r="D1107" s="54">
        <v>874.93999999999994</v>
      </c>
      <c r="E1107" s="55">
        <v>968.01</v>
      </c>
      <c r="F1107" s="55">
        <v>1000.5699999999999</v>
      </c>
      <c r="G1107" s="56">
        <v>1205.42</v>
      </c>
      <c r="H1107" s="128">
        <v>858.04</v>
      </c>
      <c r="I1107" s="55">
        <v>935.64999999999986</v>
      </c>
      <c r="J1107" s="55">
        <v>963.81</v>
      </c>
      <c r="K1107" s="195">
        <v>1127.24</v>
      </c>
      <c r="L1107" s="197">
        <v>775.94999999999993</v>
      </c>
      <c r="M1107" s="69" t="s">
        <v>302</v>
      </c>
      <c r="N1107" s="130">
        <v>19.309999999999999</v>
      </c>
      <c r="O1107" s="33">
        <v>3.1100000000000003</v>
      </c>
      <c r="P1107" s="66">
        <v>98.99</v>
      </c>
      <c r="Q1107" s="39">
        <v>192.06</v>
      </c>
      <c r="R1107" s="39">
        <v>224.62</v>
      </c>
      <c r="S1107" s="63">
        <v>429.47</v>
      </c>
      <c r="T1107" s="62">
        <v>82.09</v>
      </c>
      <c r="U1107" s="39">
        <v>159.69999999999999</v>
      </c>
      <c r="V1107" s="39">
        <v>187.86</v>
      </c>
      <c r="W1107" s="63">
        <v>351.29</v>
      </c>
      <c r="X1107" s="359">
        <v>0</v>
      </c>
      <c r="Y1107" s="95"/>
      <c r="Z1107" s="349"/>
      <c r="AB1107" s="95"/>
      <c r="AC1107" s="95"/>
      <c r="AD1107" s="349"/>
    </row>
    <row r="1108" spans="1:30" x14ac:dyDescent="0.25">
      <c r="A1108" s="44" t="s">
        <v>1344</v>
      </c>
      <c r="B1108" s="46">
        <v>19</v>
      </c>
      <c r="C1108" s="187" t="s">
        <v>100</v>
      </c>
      <c r="D1108" s="54">
        <v>943.13</v>
      </c>
      <c r="E1108" s="55">
        <v>1036.2</v>
      </c>
      <c r="F1108" s="55">
        <v>1068.76</v>
      </c>
      <c r="G1108" s="56">
        <v>1273.6100000000001</v>
      </c>
      <c r="H1108" s="128">
        <v>926.23</v>
      </c>
      <c r="I1108" s="55">
        <v>1003.8399999999999</v>
      </c>
      <c r="J1108" s="55">
        <v>1032</v>
      </c>
      <c r="K1108" s="195">
        <v>1195.43</v>
      </c>
      <c r="L1108" s="197">
        <v>844.14</v>
      </c>
      <c r="M1108" s="69" t="s">
        <v>1399</v>
      </c>
      <c r="N1108" s="130">
        <v>21.02</v>
      </c>
      <c r="O1108" s="33">
        <v>3.1100000000000003</v>
      </c>
      <c r="P1108" s="66">
        <v>98.99</v>
      </c>
      <c r="Q1108" s="39">
        <v>192.06</v>
      </c>
      <c r="R1108" s="39">
        <v>224.62</v>
      </c>
      <c r="S1108" s="63">
        <v>429.47</v>
      </c>
      <c r="T1108" s="62">
        <v>82.09</v>
      </c>
      <c r="U1108" s="39">
        <v>159.69999999999999</v>
      </c>
      <c r="V1108" s="39">
        <v>187.86</v>
      </c>
      <c r="W1108" s="63">
        <v>351.29</v>
      </c>
      <c r="X1108" s="359">
        <v>0</v>
      </c>
      <c r="Y1108" s="95"/>
      <c r="Z1108" s="349"/>
      <c r="AB1108" s="95"/>
      <c r="AC1108" s="95"/>
      <c r="AD1108" s="349"/>
    </row>
    <row r="1109" spans="1:30" x14ac:dyDescent="0.25">
      <c r="A1109" s="44" t="s">
        <v>1344</v>
      </c>
      <c r="B1109" s="46">
        <v>20</v>
      </c>
      <c r="C1109" s="187" t="s">
        <v>100</v>
      </c>
      <c r="D1109" s="54">
        <v>863.68</v>
      </c>
      <c r="E1109" s="55">
        <v>956.75</v>
      </c>
      <c r="F1109" s="55">
        <v>989.31</v>
      </c>
      <c r="G1109" s="56">
        <v>1194.1599999999999</v>
      </c>
      <c r="H1109" s="128">
        <v>846.78</v>
      </c>
      <c r="I1109" s="55">
        <v>924.38999999999987</v>
      </c>
      <c r="J1109" s="55">
        <v>952.55</v>
      </c>
      <c r="K1109" s="195">
        <v>1115.98</v>
      </c>
      <c r="L1109" s="197">
        <v>764.68999999999994</v>
      </c>
      <c r="M1109" s="69" t="s">
        <v>1403</v>
      </c>
      <c r="N1109" s="130">
        <v>19.03</v>
      </c>
      <c r="O1109" s="33">
        <v>3.1100000000000003</v>
      </c>
      <c r="P1109" s="66">
        <v>98.99</v>
      </c>
      <c r="Q1109" s="39">
        <v>192.06</v>
      </c>
      <c r="R1109" s="39">
        <v>224.62</v>
      </c>
      <c r="S1109" s="63">
        <v>429.47</v>
      </c>
      <c r="T1109" s="62">
        <v>82.09</v>
      </c>
      <c r="U1109" s="39">
        <v>159.69999999999999</v>
      </c>
      <c r="V1109" s="39">
        <v>187.86</v>
      </c>
      <c r="W1109" s="63">
        <v>351.29</v>
      </c>
      <c r="X1109" s="359">
        <v>0</v>
      </c>
      <c r="Y1109" s="95"/>
      <c r="Z1109" s="349"/>
      <c r="AB1109" s="95"/>
      <c r="AC1109" s="95"/>
      <c r="AD1109" s="349"/>
    </row>
    <row r="1110" spans="1:30" x14ac:dyDescent="0.25">
      <c r="A1110" s="44" t="s">
        <v>1344</v>
      </c>
      <c r="B1110" s="46">
        <v>21</v>
      </c>
      <c r="C1110" s="187" t="s">
        <v>100</v>
      </c>
      <c r="D1110" s="54">
        <v>923.11</v>
      </c>
      <c r="E1110" s="55">
        <v>1016.1800000000001</v>
      </c>
      <c r="F1110" s="55">
        <v>1048.74</v>
      </c>
      <c r="G1110" s="56">
        <v>1253.5900000000001</v>
      </c>
      <c r="H1110" s="128">
        <v>906.21</v>
      </c>
      <c r="I1110" s="55">
        <v>983.81999999999994</v>
      </c>
      <c r="J1110" s="55">
        <v>1011.98</v>
      </c>
      <c r="K1110" s="195">
        <v>1175.4100000000001</v>
      </c>
      <c r="L1110" s="197">
        <v>824.12</v>
      </c>
      <c r="M1110" s="69" t="s">
        <v>1406</v>
      </c>
      <c r="N1110" s="130">
        <v>20.52</v>
      </c>
      <c r="O1110" s="33">
        <v>3.1100000000000003</v>
      </c>
      <c r="P1110" s="66">
        <v>98.99</v>
      </c>
      <c r="Q1110" s="39">
        <v>192.06</v>
      </c>
      <c r="R1110" s="39">
        <v>224.62</v>
      </c>
      <c r="S1110" s="63">
        <v>429.47</v>
      </c>
      <c r="T1110" s="62">
        <v>82.09</v>
      </c>
      <c r="U1110" s="39">
        <v>159.69999999999999</v>
      </c>
      <c r="V1110" s="39">
        <v>187.86</v>
      </c>
      <c r="W1110" s="63">
        <v>351.29</v>
      </c>
      <c r="X1110" s="359">
        <v>0</v>
      </c>
      <c r="Y1110" s="95"/>
      <c r="Z1110" s="349"/>
      <c r="AB1110" s="95"/>
      <c r="AC1110" s="95"/>
      <c r="AD1110" s="349"/>
    </row>
    <row r="1111" spans="1:30" x14ac:dyDescent="0.25">
      <c r="A1111" s="44" t="s">
        <v>1344</v>
      </c>
      <c r="B1111" s="46">
        <v>22</v>
      </c>
      <c r="C1111" s="187" t="s">
        <v>100</v>
      </c>
      <c r="D1111" s="54">
        <v>997.22</v>
      </c>
      <c r="E1111" s="55">
        <v>1090.29</v>
      </c>
      <c r="F1111" s="55">
        <v>1122.8499999999999</v>
      </c>
      <c r="G1111" s="56">
        <v>1327.7</v>
      </c>
      <c r="H1111" s="128">
        <v>980.32</v>
      </c>
      <c r="I1111" s="55">
        <v>1057.93</v>
      </c>
      <c r="J1111" s="55">
        <v>1086.0900000000001</v>
      </c>
      <c r="K1111" s="195">
        <v>1249.52</v>
      </c>
      <c r="L1111" s="197">
        <v>898.23</v>
      </c>
      <c r="M1111" s="69" t="s">
        <v>1409</v>
      </c>
      <c r="N1111" s="130">
        <v>22.37</v>
      </c>
      <c r="O1111" s="33">
        <v>3.1100000000000003</v>
      </c>
      <c r="P1111" s="66">
        <v>98.99</v>
      </c>
      <c r="Q1111" s="39">
        <v>192.06</v>
      </c>
      <c r="R1111" s="39">
        <v>224.62</v>
      </c>
      <c r="S1111" s="63">
        <v>429.47</v>
      </c>
      <c r="T1111" s="62">
        <v>82.09</v>
      </c>
      <c r="U1111" s="39">
        <v>159.69999999999999</v>
      </c>
      <c r="V1111" s="39">
        <v>187.86</v>
      </c>
      <c r="W1111" s="63">
        <v>351.29</v>
      </c>
      <c r="X1111" s="359">
        <v>0</v>
      </c>
      <c r="Y1111" s="95"/>
      <c r="Z1111" s="349"/>
      <c r="AB1111" s="95"/>
      <c r="AC1111" s="95"/>
      <c r="AD1111" s="349"/>
    </row>
    <row r="1112" spans="1:30" x14ac:dyDescent="0.25">
      <c r="A1112" s="44" t="s">
        <v>1344</v>
      </c>
      <c r="B1112" s="46">
        <v>23</v>
      </c>
      <c r="C1112" s="187" t="s">
        <v>100</v>
      </c>
      <c r="D1112" s="54">
        <v>1240.23</v>
      </c>
      <c r="E1112" s="55">
        <v>1333.3000000000002</v>
      </c>
      <c r="F1112" s="55">
        <v>1365.8600000000001</v>
      </c>
      <c r="G1112" s="56">
        <v>1570.71</v>
      </c>
      <c r="H1112" s="128">
        <v>1223.33</v>
      </c>
      <c r="I1112" s="55">
        <v>1300.94</v>
      </c>
      <c r="J1112" s="55">
        <v>1329.1</v>
      </c>
      <c r="K1112" s="195">
        <v>1492.53</v>
      </c>
      <c r="L1112" s="197">
        <v>1141.24</v>
      </c>
      <c r="M1112" s="69" t="s">
        <v>1412</v>
      </c>
      <c r="N1112" s="130">
        <v>28.44</v>
      </c>
      <c r="O1112" s="33">
        <v>3.1100000000000003</v>
      </c>
      <c r="P1112" s="66">
        <v>98.99</v>
      </c>
      <c r="Q1112" s="39">
        <v>192.06</v>
      </c>
      <c r="R1112" s="39">
        <v>224.62</v>
      </c>
      <c r="S1112" s="63">
        <v>429.47</v>
      </c>
      <c r="T1112" s="62">
        <v>82.09</v>
      </c>
      <c r="U1112" s="39">
        <v>159.69999999999999</v>
      </c>
      <c r="V1112" s="39">
        <v>187.86</v>
      </c>
      <c r="W1112" s="63">
        <v>351.29</v>
      </c>
      <c r="X1112" s="359">
        <v>0</v>
      </c>
      <c r="Y1112" s="95"/>
      <c r="Z1112" s="349"/>
      <c r="AB1112" s="95"/>
      <c r="AC1112" s="95"/>
      <c r="AD1112" s="349"/>
    </row>
    <row r="1113" spans="1:30" x14ac:dyDescent="0.25">
      <c r="A1113" s="44" t="s">
        <v>1413</v>
      </c>
      <c r="B1113" s="46">
        <v>0</v>
      </c>
      <c r="C1113" s="187" t="s">
        <v>100</v>
      </c>
      <c r="D1113" s="54">
        <v>866.06</v>
      </c>
      <c r="E1113" s="55">
        <v>959.13</v>
      </c>
      <c r="F1113" s="55">
        <v>991.69</v>
      </c>
      <c r="G1113" s="56">
        <v>1196.54</v>
      </c>
      <c r="H1113" s="128">
        <v>849.16000000000008</v>
      </c>
      <c r="I1113" s="55">
        <v>926.77</v>
      </c>
      <c r="J1113" s="55">
        <v>954.93000000000006</v>
      </c>
      <c r="K1113" s="195">
        <v>1118.3600000000001</v>
      </c>
      <c r="L1113" s="197">
        <v>767.07</v>
      </c>
      <c r="M1113" s="69" t="s">
        <v>1416</v>
      </c>
      <c r="N1113" s="130">
        <v>19.09</v>
      </c>
      <c r="O1113" s="33">
        <v>3.1100000000000003</v>
      </c>
      <c r="P1113" s="66">
        <v>98.99</v>
      </c>
      <c r="Q1113" s="39">
        <v>192.06</v>
      </c>
      <c r="R1113" s="39">
        <v>224.62</v>
      </c>
      <c r="S1113" s="63">
        <v>429.47</v>
      </c>
      <c r="T1113" s="62">
        <v>82.09</v>
      </c>
      <c r="U1113" s="39">
        <v>159.69999999999999</v>
      </c>
      <c r="V1113" s="39">
        <v>187.86</v>
      </c>
      <c r="W1113" s="63">
        <v>351.29</v>
      </c>
      <c r="X1113" s="359">
        <v>0</v>
      </c>
      <c r="Y1113" s="95"/>
      <c r="Z1113" s="349"/>
      <c r="AB1113" s="95"/>
      <c r="AC1113" s="95"/>
      <c r="AD1113" s="349"/>
    </row>
    <row r="1114" spans="1:30" x14ac:dyDescent="0.25">
      <c r="A1114" s="44" t="s">
        <v>1413</v>
      </c>
      <c r="B1114" s="46">
        <v>1</v>
      </c>
      <c r="C1114" s="187" t="s">
        <v>100</v>
      </c>
      <c r="D1114" s="54">
        <v>819.94999999999993</v>
      </c>
      <c r="E1114" s="55">
        <v>913.02</v>
      </c>
      <c r="F1114" s="55">
        <v>945.57999999999993</v>
      </c>
      <c r="G1114" s="56">
        <v>1150.43</v>
      </c>
      <c r="H1114" s="128">
        <v>803.05</v>
      </c>
      <c r="I1114" s="55">
        <v>880.65999999999985</v>
      </c>
      <c r="J1114" s="55">
        <v>908.81999999999994</v>
      </c>
      <c r="K1114" s="195">
        <v>1072.25</v>
      </c>
      <c r="L1114" s="197">
        <v>720.96</v>
      </c>
      <c r="M1114" s="69" t="s">
        <v>1419</v>
      </c>
      <c r="N1114" s="130">
        <v>17.940000000000001</v>
      </c>
      <c r="O1114" s="33">
        <v>3.1100000000000003</v>
      </c>
      <c r="P1114" s="66">
        <v>98.99</v>
      </c>
      <c r="Q1114" s="39">
        <v>192.06</v>
      </c>
      <c r="R1114" s="39">
        <v>224.62</v>
      </c>
      <c r="S1114" s="63">
        <v>429.47</v>
      </c>
      <c r="T1114" s="62">
        <v>82.09</v>
      </c>
      <c r="U1114" s="39">
        <v>159.69999999999999</v>
      </c>
      <c r="V1114" s="39">
        <v>187.86</v>
      </c>
      <c r="W1114" s="63">
        <v>351.29</v>
      </c>
      <c r="X1114" s="359">
        <v>0</v>
      </c>
      <c r="Y1114" s="95"/>
      <c r="Z1114" s="349"/>
      <c r="AB1114" s="95"/>
      <c r="AC1114" s="95"/>
      <c r="AD1114" s="349"/>
    </row>
    <row r="1115" spans="1:30" x14ac:dyDescent="0.25">
      <c r="A1115" s="44" t="s">
        <v>1413</v>
      </c>
      <c r="B1115" s="46">
        <v>2</v>
      </c>
      <c r="C1115" s="187" t="s">
        <v>100</v>
      </c>
      <c r="D1115" s="54">
        <v>826.78000000000009</v>
      </c>
      <c r="E1115" s="55">
        <v>919.85</v>
      </c>
      <c r="F1115" s="55">
        <v>952.41000000000008</v>
      </c>
      <c r="G1115" s="56">
        <v>1157.2600000000002</v>
      </c>
      <c r="H1115" s="128">
        <v>809.88000000000011</v>
      </c>
      <c r="I1115" s="55">
        <v>887.49</v>
      </c>
      <c r="J1115" s="55">
        <v>915.65000000000009</v>
      </c>
      <c r="K1115" s="195">
        <v>1079.0800000000002</v>
      </c>
      <c r="L1115" s="197">
        <v>727.79000000000008</v>
      </c>
      <c r="M1115" s="69" t="s">
        <v>1422</v>
      </c>
      <c r="N1115" s="130">
        <v>18.11</v>
      </c>
      <c r="O1115" s="33">
        <v>3.1100000000000003</v>
      </c>
      <c r="P1115" s="66">
        <v>98.99</v>
      </c>
      <c r="Q1115" s="39">
        <v>192.06</v>
      </c>
      <c r="R1115" s="39">
        <v>224.62</v>
      </c>
      <c r="S1115" s="63">
        <v>429.47</v>
      </c>
      <c r="T1115" s="62">
        <v>82.09</v>
      </c>
      <c r="U1115" s="39">
        <v>159.69999999999999</v>
      </c>
      <c r="V1115" s="39">
        <v>187.86</v>
      </c>
      <c r="W1115" s="63">
        <v>351.29</v>
      </c>
      <c r="X1115" s="359">
        <v>0</v>
      </c>
      <c r="Y1115" s="95"/>
      <c r="Z1115" s="349"/>
      <c r="AB1115" s="95"/>
      <c r="AC1115" s="95"/>
      <c r="AD1115" s="349"/>
    </row>
    <row r="1116" spans="1:30" x14ac:dyDescent="0.25">
      <c r="A1116" s="44" t="s">
        <v>1413</v>
      </c>
      <c r="B1116" s="46">
        <v>3</v>
      </c>
      <c r="C1116" s="187" t="s">
        <v>100</v>
      </c>
      <c r="D1116" s="54">
        <v>866.43000000000006</v>
      </c>
      <c r="E1116" s="55">
        <v>959.5</v>
      </c>
      <c r="F1116" s="55">
        <v>992.06000000000006</v>
      </c>
      <c r="G1116" s="56">
        <v>1196.9100000000001</v>
      </c>
      <c r="H1116" s="128">
        <v>849.53000000000009</v>
      </c>
      <c r="I1116" s="55">
        <v>927.1400000000001</v>
      </c>
      <c r="J1116" s="55">
        <v>955.30000000000007</v>
      </c>
      <c r="K1116" s="195">
        <v>1118.73</v>
      </c>
      <c r="L1116" s="197">
        <v>767.44</v>
      </c>
      <c r="M1116" s="69" t="s">
        <v>286</v>
      </c>
      <c r="N1116" s="130">
        <v>19.100000000000001</v>
      </c>
      <c r="O1116" s="33">
        <v>3.1100000000000003</v>
      </c>
      <c r="P1116" s="66">
        <v>98.99</v>
      </c>
      <c r="Q1116" s="39">
        <v>192.06</v>
      </c>
      <c r="R1116" s="39">
        <v>224.62</v>
      </c>
      <c r="S1116" s="63">
        <v>429.47</v>
      </c>
      <c r="T1116" s="62">
        <v>82.09</v>
      </c>
      <c r="U1116" s="39">
        <v>159.69999999999999</v>
      </c>
      <c r="V1116" s="39">
        <v>187.86</v>
      </c>
      <c r="W1116" s="63">
        <v>351.29</v>
      </c>
      <c r="X1116" s="359">
        <v>0</v>
      </c>
      <c r="Y1116" s="95"/>
      <c r="Z1116" s="349"/>
      <c r="AB1116" s="95"/>
      <c r="AC1116" s="95"/>
      <c r="AD1116" s="349"/>
    </row>
    <row r="1117" spans="1:30" x14ac:dyDescent="0.25">
      <c r="A1117" s="44" t="s">
        <v>1413</v>
      </c>
      <c r="B1117" s="46">
        <v>4</v>
      </c>
      <c r="C1117" s="187" t="s">
        <v>100</v>
      </c>
      <c r="D1117" s="54">
        <v>927.94</v>
      </c>
      <c r="E1117" s="55">
        <v>1021.01</v>
      </c>
      <c r="F1117" s="55">
        <v>1053.5700000000002</v>
      </c>
      <c r="G1117" s="56">
        <v>1258.42</v>
      </c>
      <c r="H1117" s="128">
        <v>911.04000000000008</v>
      </c>
      <c r="I1117" s="55">
        <v>988.65000000000009</v>
      </c>
      <c r="J1117" s="55">
        <v>1016.8100000000001</v>
      </c>
      <c r="K1117" s="195">
        <v>1180.24</v>
      </c>
      <c r="L1117" s="197">
        <v>828.95</v>
      </c>
      <c r="M1117" s="69" t="s">
        <v>1426</v>
      </c>
      <c r="N1117" s="130">
        <v>20.64</v>
      </c>
      <c r="O1117" s="33">
        <v>3.1100000000000003</v>
      </c>
      <c r="P1117" s="66">
        <v>98.99</v>
      </c>
      <c r="Q1117" s="39">
        <v>192.06</v>
      </c>
      <c r="R1117" s="39">
        <v>224.62</v>
      </c>
      <c r="S1117" s="63">
        <v>429.47</v>
      </c>
      <c r="T1117" s="62">
        <v>82.09</v>
      </c>
      <c r="U1117" s="39">
        <v>159.69999999999999</v>
      </c>
      <c r="V1117" s="39">
        <v>187.86</v>
      </c>
      <c r="W1117" s="63">
        <v>351.29</v>
      </c>
      <c r="X1117" s="359">
        <v>0</v>
      </c>
      <c r="Y1117" s="95"/>
      <c r="Z1117" s="349"/>
      <c r="AB1117" s="95"/>
      <c r="AC1117" s="95"/>
      <c r="AD1117" s="349"/>
    </row>
    <row r="1118" spans="1:30" x14ac:dyDescent="0.25">
      <c r="A1118" s="44" t="s">
        <v>1413</v>
      </c>
      <c r="B1118" s="46">
        <v>5</v>
      </c>
      <c r="C1118" s="187" t="s">
        <v>100</v>
      </c>
      <c r="D1118" s="54">
        <v>943.21</v>
      </c>
      <c r="E1118" s="55">
        <v>1036.28</v>
      </c>
      <c r="F1118" s="55">
        <v>1068.8400000000001</v>
      </c>
      <c r="G1118" s="56">
        <v>1273.69</v>
      </c>
      <c r="H1118" s="128">
        <v>926.31000000000006</v>
      </c>
      <c r="I1118" s="55">
        <v>1003.9200000000001</v>
      </c>
      <c r="J1118" s="55">
        <v>1032.08</v>
      </c>
      <c r="K1118" s="195">
        <v>1195.51</v>
      </c>
      <c r="L1118" s="197">
        <v>844.22</v>
      </c>
      <c r="M1118" s="69" t="s">
        <v>1429</v>
      </c>
      <c r="N1118" s="130">
        <v>21.02</v>
      </c>
      <c r="O1118" s="33">
        <v>3.1100000000000003</v>
      </c>
      <c r="P1118" s="66">
        <v>98.99</v>
      </c>
      <c r="Q1118" s="39">
        <v>192.06</v>
      </c>
      <c r="R1118" s="39">
        <v>224.62</v>
      </c>
      <c r="S1118" s="63">
        <v>429.47</v>
      </c>
      <c r="T1118" s="62">
        <v>82.09</v>
      </c>
      <c r="U1118" s="39">
        <v>159.69999999999999</v>
      </c>
      <c r="V1118" s="39">
        <v>187.86</v>
      </c>
      <c r="W1118" s="63">
        <v>351.29</v>
      </c>
      <c r="X1118" s="359">
        <v>0</v>
      </c>
      <c r="Y1118" s="95"/>
      <c r="Z1118" s="349"/>
      <c r="AB1118" s="95"/>
      <c r="AC1118" s="95"/>
      <c r="AD1118" s="349"/>
    </row>
    <row r="1119" spans="1:30" x14ac:dyDescent="0.25">
      <c r="A1119" s="44" t="s">
        <v>1413</v>
      </c>
      <c r="B1119" s="46">
        <v>6</v>
      </c>
      <c r="C1119" s="187" t="s">
        <v>100</v>
      </c>
      <c r="D1119" s="54">
        <v>940.81999999999994</v>
      </c>
      <c r="E1119" s="55">
        <v>1033.8899999999999</v>
      </c>
      <c r="F1119" s="55">
        <v>1066.45</v>
      </c>
      <c r="G1119" s="56">
        <v>1271.3</v>
      </c>
      <c r="H1119" s="128">
        <v>923.92000000000007</v>
      </c>
      <c r="I1119" s="55">
        <v>1001.53</v>
      </c>
      <c r="J1119" s="55">
        <v>1029.69</v>
      </c>
      <c r="K1119" s="195">
        <v>1193.1200000000001</v>
      </c>
      <c r="L1119" s="197">
        <v>841.83</v>
      </c>
      <c r="M1119" s="69" t="s">
        <v>1432</v>
      </c>
      <c r="N1119" s="130">
        <v>20.96</v>
      </c>
      <c r="O1119" s="33">
        <v>3.1100000000000003</v>
      </c>
      <c r="P1119" s="66">
        <v>98.99</v>
      </c>
      <c r="Q1119" s="39">
        <v>192.06</v>
      </c>
      <c r="R1119" s="39">
        <v>224.62</v>
      </c>
      <c r="S1119" s="63">
        <v>429.47</v>
      </c>
      <c r="T1119" s="62">
        <v>82.09</v>
      </c>
      <c r="U1119" s="39">
        <v>159.69999999999999</v>
      </c>
      <c r="V1119" s="39">
        <v>187.86</v>
      </c>
      <c r="W1119" s="63">
        <v>351.29</v>
      </c>
      <c r="X1119" s="359">
        <v>0</v>
      </c>
      <c r="Y1119" s="95"/>
      <c r="Z1119" s="349"/>
      <c r="AB1119" s="95"/>
      <c r="AC1119" s="95"/>
      <c r="AD1119" s="349"/>
    </row>
    <row r="1120" spans="1:30" x14ac:dyDescent="0.25">
      <c r="A1120" s="44" t="s">
        <v>1413</v>
      </c>
      <c r="B1120" s="46">
        <v>7</v>
      </c>
      <c r="C1120" s="187" t="s">
        <v>100</v>
      </c>
      <c r="D1120" s="54">
        <v>842.51</v>
      </c>
      <c r="E1120" s="55">
        <v>935.57999999999993</v>
      </c>
      <c r="F1120" s="55">
        <v>968.14</v>
      </c>
      <c r="G1120" s="56">
        <v>1172.99</v>
      </c>
      <c r="H1120" s="128">
        <v>825.61</v>
      </c>
      <c r="I1120" s="55">
        <v>903.22</v>
      </c>
      <c r="J1120" s="55">
        <v>931.38</v>
      </c>
      <c r="K1120" s="195">
        <v>1094.81</v>
      </c>
      <c r="L1120" s="197">
        <v>743.52</v>
      </c>
      <c r="M1120" s="69" t="s">
        <v>1435</v>
      </c>
      <c r="N1120" s="130">
        <v>18.5</v>
      </c>
      <c r="O1120" s="33">
        <v>3.1100000000000003</v>
      </c>
      <c r="P1120" s="66">
        <v>98.99</v>
      </c>
      <c r="Q1120" s="39">
        <v>192.06</v>
      </c>
      <c r="R1120" s="39">
        <v>224.62</v>
      </c>
      <c r="S1120" s="63">
        <v>429.47</v>
      </c>
      <c r="T1120" s="62">
        <v>82.09</v>
      </c>
      <c r="U1120" s="39">
        <v>159.69999999999999</v>
      </c>
      <c r="V1120" s="39">
        <v>187.86</v>
      </c>
      <c r="W1120" s="63">
        <v>351.29</v>
      </c>
      <c r="X1120" s="359">
        <v>0</v>
      </c>
      <c r="Y1120" s="95"/>
      <c r="Z1120" s="349"/>
      <c r="AB1120" s="95"/>
      <c r="AC1120" s="95"/>
      <c r="AD1120" s="349"/>
    </row>
    <row r="1121" spans="1:30" x14ac:dyDescent="0.25">
      <c r="A1121" s="44" t="s">
        <v>1413</v>
      </c>
      <c r="B1121" s="46">
        <v>8</v>
      </c>
      <c r="C1121" s="187" t="s">
        <v>100</v>
      </c>
      <c r="D1121" s="54">
        <v>1059.6600000000001</v>
      </c>
      <c r="E1121" s="55">
        <v>1152.73</v>
      </c>
      <c r="F1121" s="55">
        <v>1185.29</v>
      </c>
      <c r="G1121" s="56">
        <v>1390.14</v>
      </c>
      <c r="H1121" s="128">
        <v>1042.76</v>
      </c>
      <c r="I1121" s="55">
        <v>1120.3699999999999</v>
      </c>
      <c r="J1121" s="55">
        <v>1148.53</v>
      </c>
      <c r="K1121" s="195">
        <v>1311.96</v>
      </c>
      <c r="L1121" s="197">
        <v>960.67</v>
      </c>
      <c r="M1121" s="69" t="s">
        <v>1438</v>
      </c>
      <c r="N1121" s="130">
        <v>23.93</v>
      </c>
      <c r="O1121" s="33">
        <v>3.1100000000000003</v>
      </c>
      <c r="P1121" s="66">
        <v>98.99</v>
      </c>
      <c r="Q1121" s="39">
        <v>192.06</v>
      </c>
      <c r="R1121" s="39">
        <v>224.62</v>
      </c>
      <c r="S1121" s="63">
        <v>429.47</v>
      </c>
      <c r="T1121" s="62">
        <v>82.09</v>
      </c>
      <c r="U1121" s="39">
        <v>159.69999999999999</v>
      </c>
      <c r="V1121" s="39">
        <v>187.86</v>
      </c>
      <c r="W1121" s="63">
        <v>351.29</v>
      </c>
      <c r="X1121" s="359">
        <v>0</v>
      </c>
      <c r="Y1121" s="95"/>
      <c r="Z1121" s="349"/>
      <c r="AB1121" s="95"/>
      <c r="AC1121" s="95"/>
      <c r="AD1121" s="349"/>
    </row>
    <row r="1122" spans="1:30" x14ac:dyDescent="0.25">
      <c r="A1122" s="44" t="s">
        <v>1413</v>
      </c>
      <c r="B1122" s="46">
        <v>9</v>
      </c>
      <c r="C1122" s="187" t="s">
        <v>100</v>
      </c>
      <c r="D1122" s="54">
        <v>956.56000000000006</v>
      </c>
      <c r="E1122" s="55">
        <v>1049.6300000000001</v>
      </c>
      <c r="F1122" s="55">
        <v>1082.19</v>
      </c>
      <c r="G1122" s="56">
        <v>1287.04</v>
      </c>
      <c r="H1122" s="128">
        <v>939.66000000000008</v>
      </c>
      <c r="I1122" s="55">
        <v>1017.27</v>
      </c>
      <c r="J1122" s="55">
        <v>1045.43</v>
      </c>
      <c r="K1122" s="195">
        <v>1208.8600000000001</v>
      </c>
      <c r="L1122" s="197">
        <v>857.57</v>
      </c>
      <c r="M1122" s="69" t="s">
        <v>1442</v>
      </c>
      <c r="N1122" s="130">
        <v>21.35</v>
      </c>
      <c r="O1122" s="33">
        <v>3.1100000000000003</v>
      </c>
      <c r="P1122" s="66">
        <v>98.99</v>
      </c>
      <c r="Q1122" s="39">
        <v>192.06</v>
      </c>
      <c r="R1122" s="39">
        <v>224.62</v>
      </c>
      <c r="S1122" s="63">
        <v>429.47</v>
      </c>
      <c r="T1122" s="62">
        <v>82.09</v>
      </c>
      <c r="U1122" s="39">
        <v>159.69999999999999</v>
      </c>
      <c r="V1122" s="39">
        <v>187.86</v>
      </c>
      <c r="W1122" s="63">
        <v>351.29</v>
      </c>
      <c r="X1122" s="359">
        <v>0</v>
      </c>
      <c r="Y1122" s="95"/>
      <c r="Z1122" s="349"/>
      <c r="AB1122" s="95"/>
      <c r="AC1122" s="95"/>
      <c r="AD1122" s="349"/>
    </row>
    <row r="1123" spans="1:30" x14ac:dyDescent="0.25">
      <c r="A1123" s="44" t="s">
        <v>1413</v>
      </c>
      <c r="B1123" s="46">
        <v>10</v>
      </c>
      <c r="C1123" s="187" t="s">
        <v>100</v>
      </c>
      <c r="D1123" s="54">
        <v>912.58</v>
      </c>
      <c r="E1123" s="55">
        <v>1005.6500000000001</v>
      </c>
      <c r="F1123" s="55">
        <v>1038.21</v>
      </c>
      <c r="G1123" s="56">
        <v>1243.06</v>
      </c>
      <c r="H1123" s="128">
        <v>895.68000000000006</v>
      </c>
      <c r="I1123" s="55">
        <v>973.29</v>
      </c>
      <c r="J1123" s="55">
        <v>1001.45</v>
      </c>
      <c r="K1123" s="195">
        <v>1164.8800000000001</v>
      </c>
      <c r="L1123" s="197">
        <v>813.59</v>
      </c>
      <c r="M1123" s="69" t="s">
        <v>1444</v>
      </c>
      <c r="N1123" s="130">
        <v>20.25</v>
      </c>
      <c r="O1123" s="33">
        <v>3.1100000000000003</v>
      </c>
      <c r="P1123" s="66">
        <v>98.99</v>
      </c>
      <c r="Q1123" s="39">
        <v>192.06</v>
      </c>
      <c r="R1123" s="39">
        <v>224.62</v>
      </c>
      <c r="S1123" s="63">
        <v>429.47</v>
      </c>
      <c r="T1123" s="62">
        <v>82.09</v>
      </c>
      <c r="U1123" s="39">
        <v>159.69999999999999</v>
      </c>
      <c r="V1123" s="39">
        <v>187.86</v>
      </c>
      <c r="W1123" s="63">
        <v>351.29</v>
      </c>
      <c r="X1123" s="359">
        <v>0</v>
      </c>
      <c r="Y1123" s="95"/>
      <c r="Z1123" s="349"/>
      <c r="AB1123" s="95"/>
      <c r="AC1123" s="95"/>
      <c r="AD1123" s="349"/>
    </row>
    <row r="1124" spans="1:30" x14ac:dyDescent="0.25">
      <c r="A1124" s="44" t="s">
        <v>1413</v>
      </c>
      <c r="B1124" s="46">
        <v>11</v>
      </c>
      <c r="C1124" s="187" t="s">
        <v>100</v>
      </c>
      <c r="D1124" s="54">
        <v>890.31999999999994</v>
      </c>
      <c r="E1124" s="55">
        <v>983.39</v>
      </c>
      <c r="F1124" s="55">
        <v>1015.95</v>
      </c>
      <c r="G1124" s="56">
        <v>1220.8</v>
      </c>
      <c r="H1124" s="128">
        <v>873.42</v>
      </c>
      <c r="I1124" s="55">
        <v>951.03</v>
      </c>
      <c r="J1124" s="55">
        <v>979.18999999999994</v>
      </c>
      <c r="K1124" s="195">
        <v>1142.6199999999999</v>
      </c>
      <c r="L1124" s="197">
        <v>791.33</v>
      </c>
      <c r="M1124" s="69" t="s">
        <v>1447</v>
      </c>
      <c r="N1124" s="130">
        <v>19.7</v>
      </c>
      <c r="O1124" s="33">
        <v>3.1100000000000003</v>
      </c>
      <c r="P1124" s="66">
        <v>98.99</v>
      </c>
      <c r="Q1124" s="39">
        <v>192.06</v>
      </c>
      <c r="R1124" s="39">
        <v>224.62</v>
      </c>
      <c r="S1124" s="63">
        <v>429.47</v>
      </c>
      <c r="T1124" s="62">
        <v>82.09</v>
      </c>
      <c r="U1124" s="39">
        <v>159.69999999999999</v>
      </c>
      <c r="V1124" s="39">
        <v>187.86</v>
      </c>
      <c r="W1124" s="63">
        <v>351.29</v>
      </c>
      <c r="X1124" s="359">
        <v>0</v>
      </c>
      <c r="Y1124" s="95"/>
      <c r="Z1124" s="349"/>
      <c r="AB1124" s="95"/>
      <c r="AC1124" s="95"/>
      <c r="AD1124" s="349"/>
    </row>
    <row r="1125" spans="1:30" x14ac:dyDescent="0.25">
      <c r="A1125" s="44" t="s">
        <v>1413</v>
      </c>
      <c r="B1125" s="46">
        <v>12</v>
      </c>
      <c r="C1125" s="187" t="s">
        <v>100</v>
      </c>
      <c r="D1125" s="54">
        <v>888.76</v>
      </c>
      <c r="E1125" s="55">
        <v>981.83</v>
      </c>
      <c r="F1125" s="55">
        <v>1014.39</v>
      </c>
      <c r="G1125" s="56">
        <v>1219.24</v>
      </c>
      <c r="H1125" s="128">
        <v>871.86</v>
      </c>
      <c r="I1125" s="55">
        <v>949.47</v>
      </c>
      <c r="J1125" s="55">
        <v>977.63</v>
      </c>
      <c r="K1125" s="195">
        <v>1141.06</v>
      </c>
      <c r="L1125" s="197">
        <v>789.77</v>
      </c>
      <c r="M1125" s="69" t="s">
        <v>1450</v>
      </c>
      <c r="N1125" s="130">
        <v>19.66</v>
      </c>
      <c r="O1125" s="33">
        <v>3.1100000000000003</v>
      </c>
      <c r="P1125" s="66">
        <v>98.99</v>
      </c>
      <c r="Q1125" s="39">
        <v>192.06</v>
      </c>
      <c r="R1125" s="39">
        <v>224.62</v>
      </c>
      <c r="S1125" s="63">
        <v>429.47</v>
      </c>
      <c r="T1125" s="62">
        <v>82.09</v>
      </c>
      <c r="U1125" s="39">
        <v>159.69999999999999</v>
      </c>
      <c r="V1125" s="39">
        <v>187.86</v>
      </c>
      <c r="W1125" s="63">
        <v>351.29</v>
      </c>
      <c r="X1125" s="359">
        <v>0</v>
      </c>
      <c r="Y1125" s="95"/>
      <c r="Z1125" s="349"/>
      <c r="AB1125" s="95"/>
      <c r="AC1125" s="95"/>
      <c r="AD1125" s="349"/>
    </row>
    <row r="1126" spans="1:30" x14ac:dyDescent="0.25">
      <c r="A1126" s="44" t="s">
        <v>1413</v>
      </c>
      <c r="B1126" s="46">
        <v>13</v>
      </c>
      <c r="C1126" s="187" t="s">
        <v>100</v>
      </c>
      <c r="D1126" s="54">
        <v>886.97</v>
      </c>
      <c r="E1126" s="55">
        <v>980.04</v>
      </c>
      <c r="F1126" s="55">
        <v>1012.6</v>
      </c>
      <c r="G1126" s="56">
        <v>1217.45</v>
      </c>
      <c r="H1126" s="128">
        <v>870.07</v>
      </c>
      <c r="I1126" s="55">
        <v>947.68000000000006</v>
      </c>
      <c r="J1126" s="55">
        <v>975.84</v>
      </c>
      <c r="K1126" s="195">
        <v>1139.27</v>
      </c>
      <c r="L1126" s="197">
        <v>787.98</v>
      </c>
      <c r="M1126" s="69" t="s">
        <v>226</v>
      </c>
      <c r="N1126" s="130">
        <v>19.61</v>
      </c>
      <c r="O1126" s="33">
        <v>3.1100000000000003</v>
      </c>
      <c r="P1126" s="66">
        <v>98.99</v>
      </c>
      <c r="Q1126" s="39">
        <v>192.06</v>
      </c>
      <c r="R1126" s="39">
        <v>224.62</v>
      </c>
      <c r="S1126" s="63">
        <v>429.47</v>
      </c>
      <c r="T1126" s="62">
        <v>82.09</v>
      </c>
      <c r="U1126" s="39">
        <v>159.69999999999999</v>
      </c>
      <c r="V1126" s="39">
        <v>187.86</v>
      </c>
      <c r="W1126" s="63">
        <v>351.29</v>
      </c>
      <c r="X1126" s="359">
        <v>0</v>
      </c>
      <c r="Y1126" s="95"/>
      <c r="Z1126" s="349"/>
      <c r="AB1126" s="95"/>
      <c r="AC1126" s="95"/>
      <c r="AD1126" s="349"/>
    </row>
    <row r="1127" spans="1:30" x14ac:dyDescent="0.25">
      <c r="A1127" s="44" t="s">
        <v>1413</v>
      </c>
      <c r="B1127" s="46">
        <v>14</v>
      </c>
      <c r="C1127" s="187" t="s">
        <v>100</v>
      </c>
      <c r="D1127" s="54">
        <v>888.19</v>
      </c>
      <c r="E1127" s="55">
        <v>981.26</v>
      </c>
      <c r="F1127" s="55">
        <v>1013.82</v>
      </c>
      <c r="G1127" s="56">
        <v>1218.67</v>
      </c>
      <c r="H1127" s="128">
        <v>871.29000000000008</v>
      </c>
      <c r="I1127" s="55">
        <v>948.90000000000009</v>
      </c>
      <c r="J1127" s="55">
        <v>977.06000000000006</v>
      </c>
      <c r="K1127" s="195">
        <v>1140.49</v>
      </c>
      <c r="L1127" s="197">
        <v>789.2</v>
      </c>
      <c r="M1127" s="69" t="s">
        <v>1455</v>
      </c>
      <c r="N1127" s="130">
        <v>19.64</v>
      </c>
      <c r="O1127" s="33">
        <v>3.1100000000000003</v>
      </c>
      <c r="P1127" s="66">
        <v>98.99</v>
      </c>
      <c r="Q1127" s="39">
        <v>192.06</v>
      </c>
      <c r="R1127" s="39">
        <v>224.62</v>
      </c>
      <c r="S1127" s="63">
        <v>429.47</v>
      </c>
      <c r="T1127" s="62">
        <v>82.09</v>
      </c>
      <c r="U1127" s="39">
        <v>159.69999999999999</v>
      </c>
      <c r="V1127" s="39">
        <v>187.86</v>
      </c>
      <c r="W1127" s="63">
        <v>351.29</v>
      </c>
      <c r="X1127" s="359">
        <v>0</v>
      </c>
      <c r="Y1127" s="95"/>
      <c r="Z1127" s="349"/>
      <c r="AB1127" s="95"/>
      <c r="AC1127" s="95"/>
      <c r="AD1127" s="349"/>
    </row>
    <row r="1128" spans="1:30" x14ac:dyDescent="0.25">
      <c r="A1128" s="44" t="s">
        <v>1413</v>
      </c>
      <c r="B1128" s="46">
        <v>15</v>
      </c>
      <c r="C1128" s="187" t="s">
        <v>100</v>
      </c>
      <c r="D1128" s="54">
        <v>877.9</v>
      </c>
      <c r="E1128" s="55">
        <v>970.97</v>
      </c>
      <c r="F1128" s="55">
        <v>1003.53</v>
      </c>
      <c r="G1128" s="56">
        <v>1208.3800000000001</v>
      </c>
      <c r="H1128" s="128">
        <v>861</v>
      </c>
      <c r="I1128" s="55">
        <v>938.6099999999999</v>
      </c>
      <c r="J1128" s="55">
        <v>966.77</v>
      </c>
      <c r="K1128" s="195">
        <v>1130.2</v>
      </c>
      <c r="L1128" s="197">
        <v>778.91</v>
      </c>
      <c r="M1128" s="69" t="s">
        <v>284</v>
      </c>
      <c r="N1128" s="130">
        <v>19.39</v>
      </c>
      <c r="O1128" s="33">
        <v>3.1100000000000003</v>
      </c>
      <c r="P1128" s="66">
        <v>98.99</v>
      </c>
      <c r="Q1128" s="39">
        <v>192.06</v>
      </c>
      <c r="R1128" s="39">
        <v>224.62</v>
      </c>
      <c r="S1128" s="63">
        <v>429.47</v>
      </c>
      <c r="T1128" s="62">
        <v>82.09</v>
      </c>
      <c r="U1128" s="39">
        <v>159.69999999999999</v>
      </c>
      <c r="V1128" s="39">
        <v>187.86</v>
      </c>
      <c r="W1128" s="63">
        <v>351.29</v>
      </c>
      <c r="X1128" s="359">
        <v>0</v>
      </c>
      <c r="Y1128" s="95"/>
      <c r="Z1128" s="349"/>
      <c r="AB1128" s="95"/>
      <c r="AC1128" s="95"/>
      <c r="AD1128" s="349"/>
    </row>
    <row r="1129" spans="1:30" x14ac:dyDescent="0.25">
      <c r="A1129" s="44" t="s">
        <v>1413</v>
      </c>
      <c r="B1129" s="46">
        <v>16</v>
      </c>
      <c r="C1129" s="187" t="s">
        <v>100</v>
      </c>
      <c r="D1129" s="54">
        <v>868.14</v>
      </c>
      <c r="E1129" s="55">
        <v>961.21</v>
      </c>
      <c r="F1129" s="55">
        <v>993.77</v>
      </c>
      <c r="G1129" s="56">
        <v>1198.6199999999999</v>
      </c>
      <c r="H1129" s="128">
        <v>851.24</v>
      </c>
      <c r="I1129" s="55">
        <v>928.84999999999991</v>
      </c>
      <c r="J1129" s="55">
        <v>957.01</v>
      </c>
      <c r="K1129" s="195">
        <v>1120.44</v>
      </c>
      <c r="L1129" s="197">
        <v>769.15</v>
      </c>
      <c r="M1129" s="69" t="s">
        <v>1460</v>
      </c>
      <c r="N1129" s="130">
        <v>19.14</v>
      </c>
      <c r="O1129" s="33">
        <v>3.1100000000000003</v>
      </c>
      <c r="P1129" s="66">
        <v>98.99</v>
      </c>
      <c r="Q1129" s="39">
        <v>192.06</v>
      </c>
      <c r="R1129" s="39">
        <v>224.62</v>
      </c>
      <c r="S1129" s="63">
        <v>429.47</v>
      </c>
      <c r="T1129" s="62">
        <v>82.09</v>
      </c>
      <c r="U1129" s="39">
        <v>159.69999999999999</v>
      </c>
      <c r="V1129" s="39">
        <v>187.86</v>
      </c>
      <c r="W1129" s="63">
        <v>351.29</v>
      </c>
      <c r="X1129" s="359">
        <v>0</v>
      </c>
      <c r="Y1129" s="95"/>
      <c r="Z1129" s="349"/>
      <c r="AB1129" s="95"/>
      <c r="AC1129" s="95"/>
      <c r="AD1129" s="349"/>
    </row>
    <row r="1130" spans="1:30" x14ac:dyDescent="0.25">
      <c r="A1130" s="44" t="s">
        <v>1413</v>
      </c>
      <c r="B1130" s="46">
        <v>17</v>
      </c>
      <c r="C1130" s="187" t="s">
        <v>100</v>
      </c>
      <c r="D1130" s="54">
        <v>852.56000000000006</v>
      </c>
      <c r="E1130" s="55">
        <v>945.63000000000011</v>
      </c>
      <c r="F1130" s="55">
        <v>978.19</v>
      </c>
      <c r="G1130" s="56">
        <v>1183.04</v>
      </c>
      <c r="H1130" s="128">
        <v>835.66000000000008</v>
      </c>
      <c r="I1130" s="55">
        <v>913.27</v>
      </c>
      <c r="J1130" s="55">
        <v>941.43000000000006</v>
      </c>
      <c r="K1130" s="195">
        <v>1104.8600000000001</v>
      </c>
      <c r="L1130" s="197">
        <v>753.57</v>
      </c>
      <c r="M1130" s="69" t="s">
        <v>1463</v>
      </c>
      <c r="N1130" s="130">
        <v>18.75</v>
      </c>
      <c r="O1130" s="33">
        <v>3.1100000000000003</v>
      </c>
      <c r="P1130" s="66">
        <v>98.99</v>
      </c>
      <c r="Q1130" s="39">
        <v>192.06</v>
      </c>
      <c r="R1130" s="39">
        <v>224.62</v>
      </c>
      <c r="S1130" s="63">
        <v>429.47</v>
      </c>
      <c r="T1130" s="62">
        <v>82.09</v>
      </c>
      <c r="U1130" s="39">
        <v>159.69999999999999</v>
      </c>
      <c r="V1130" s="39">
        <v>187.86</v>
      </c>
      <c r="W1130" s="63">
        <v>351.29</v>
      </c>
      <c r="X1130" s="359">
        <v>0</v>
      </c>
      <c r="Y1130" s="95"/>
      <c r="Z1130" s="349"/>
      <c r="AB1130" s="95"/>
      <c r="AC1130" s="95"/>
      <c r="AD1130" s="349"/>
    </row>
    <row r="1131" spans="1:30" x14ac:dyDescent="0.25">
      <c r="A1131" s="44" t="s">
        <v>1413</v>
      </c>
      <c r="B1131" s="46">
        <v>18</v>
      </c>
      <c r="C1131" s="187" t="s">
        <v>100</v>
      </c>
      <c r="D1131" s="54">
        <v>884.65</v>
      </c>
      <c r="E1131" s="55">
        <v>977.72</v>
      </c>
      <c r="F1131" s="55">
        <v>1010.28</v>
      </c>
      <c r="G1131" s="56">
        <v>1215.1300000000001</v>
      </c>
      <c r="H1131" s="128">
        <v>867.75</v>
      </c>
      <c r="I1131" s="55">
        <v>945.3599999999999</v>
      </c>
      <c r="J1131" s="55">
        <v>973.52</v>
      </c>
      <c r="K1131" s="195">
        <v>1136.95</v>
      </c>
      <c r="L1131" s="197">
        <v>785.66</v>
      </c>
      <c r="M1131" s="69" t="s">
        <v>1466</v>
      </c>
      <c r="N1131" s="130">
        <v>19.559999999999999</v>
      </c>
      <c r="O1131" s="33">
        <v>3.1100000000000003</v>
      </c>
      <c r="P1131" s="66">
        <v>98.99</v>
      </c>
      <c r="Q1131" s="39">
        <v>192.06</v>
      </c>
      <c r="R1131" s="39">
        <v>224.62</v>
      </c>
      <c r="S1131" s="63">
        <v>429.47</v>
      </c>
      <c r="T1131" s="62">
        <v>82.09</v>
      </c>
      <c r="U1131" s="39">
        <v>159.69999999999999</v>
      </c>
      <c r="V1131" s="39">
        <v>187.86</v>
      </c>
      <c r="W1131" s="63">
        <v>351.29</v>
      </c>
      <c r="X1131" s="359">
        <v>0</v>
      </c>
      <c r="Y1131" s="95"/>
      <c r="Z1131" s="349"/>
      <c r="AB1131" s="95"/>
      <c r="AC1131" s="95"/>
      <c r="AD1131" s="349"/>
    </row>
    <row r="1132" spans="1:30" x14ac:dyDescent="0.25">
      <c r="A1132" s="44" t="s">
        <v>1413</v>
      </c>
      <c r="B1132" s="46">
        <v>19</v>
      </c>
      <c r="C1132" s="187" t="s">
        <v>100</v>
      </c>
      <c r="D1132" s="54">
        <v>1026.3699999999999</v>
      </c>
      <c r="E1132" s="55">
        <v>1119.44</v>
      </c>
      <c r="F1132" s="55">
        <v>1152</v>
      </c>
      <c r="G1132" s="56">
        <v>1356.85</v>
      </c>
      <c r="H1132" s="128">
        <v>1009.47</v>
      </c>
      <c r="I1132" s="55">
        <v>1087.08</v>
      </c>
      <c r="J1132" s="55">
        <v>1115.24</v>
      </c>
      <c r="K1132" s="195">
        <v>1278.67</v>
      </c>
      <c r="L1132" s="197">
        <v>927.38</v>
      </c>
      <c r="M1132" s="69" t="s">
        <v>1469</v>
      </c>
      <c r="N1132" s="130">
        <v>23.1</v>
      </c>
      <c r="O1132" s="33">
        <v>3.1100000000000003</v>
      </c>
      <c r="P1132" s="66">
        <v>98.99</v>
      </c>
      <c r="Q1132" s="39">
        <v>192.06</v>
      </c>
      <c r="R1132" s="39">
        <v>224.62</v>
      </c>
      <c r="S1132" s="63">
        <v>429.47</v>
      </c>
      <c r="T1132" s="62">
        <v>82.09</v>
      </c>
      <c r="U1132" s="39">
        <v>159.69999999999999</v>
      </c>
      <c r="V1132" s="39">
        <v>187.86</v>
      </c>
      <c r="W1132" s="63">
        <v>351.29</v>
      </c>
      <c r="X1132" s="359">
        <v>0</v>
      </c>
      <c r="Y1132" s="95"/>
      <c r="Z1132" s="349"/>
      <c r="AB1132" s="95"/>
      <c r="AC1132" s="95"/>
      <c r="AD1132" s="349"/>
    </row>
    <row r="1133" spans="1:30" x14ac:dyDescent="0.25">
      <c r="A1133" s="44" t="s">
        <v>1413</v>
      </c>
      <c r="B1133" s="46">
        <v>20</v>
      </c>
      <c r="C1133" s="187" t="s">
        <v>100</v>
      </c>
      <c r="D1133" s="54">
        <v>894.81999999999994</v>
      </c>
      <c r="E1133" s="55">
        <v>987.89</v>
      </c>
      <c r="F1133" s="55">
        <v>1020.4499999999999</v>
      </c>
      <c r="G1133" s="56">
        <v>1225.3</v>
      </c>
      <c r="H1133" s="128">
        <v>877.92</v>
      </c>
      <c r="I1133" s="55">
        <v>955.53</v>
      </c>
      <c r="J1133" s="55">
        <v>983.68999999999994</v>
      </c>
      <c r="K1133" s="195">
        <v>1147.1199999999999</v>
      </c>
      <c r="L1133" s="197">
        <v>795.82999999999993</v>
      </c>
      <c r="M1133" s="69" t="s">
        <v>245</v>
      </c>
      <c r="N1133" s="130">
        <v>19.809999999999999</v>
      </c>
      <c r="O1133" s="33">
        <v>3.1100000000000003</v>
      </c>
      <c r="P1133" s="66">
        <v>98.99</v>
      </c>
      <c r="Q1133" s="39">
        <v>192.06</v>
      </c>
      <c r="R1133" s="39">
        <v>224.62</v>
      </c>
      <c r="S1133" s="63">
        <v>429.47</v>
      </c>
      <c r="T1133" s="62">
        <v>82.09</v>
      </c>
      <c r="U1133" s="39">
        <v>159.69999999999999</v>
      </c>
      <c r="V1133" s="39">
        <v>187.86</v>
      </c>
      <c r="W1133" s="63">
        <v>351.29</v>
      </c>
      <c r="X1133" s="359">
        <v>0</v>
      </c>
      <c r="Y1133" s="95"/>
      <c r="Z1133" s="349"/>
      <c r="AB1133" s="95"/>
      <c r="AC1133" s="95"/>
      <c r="AD1133" s="349"/>
    </row>
    <row r="1134" spans="1:30" x14ac:dyDescent="0.25">
      <c r="A1134" s="44" t="s">
        <v>1413</v>
      </c>
      <c r="B1134" s="46">
        <v>21</v>
      </c>
      <c r="C1134" s="187" t="s">
        <v>100</v>
      </c>
      <c r="D1134" s="54">
        <v>883.89</v>
      </c>
      <c r="E1134" s="55">
        <v>976.96</v>
      </c>
      <c r="F1134" s="55">
        <v>1009.52</v>
      </c>
      <c r="G1134" s="56">
        <v>1214.3699999999999</v>
      </c>
      <c r="H1134" s="128">
        <v>866.99</v>
      </c>
      <c r="I1134" s="55">
        <v>944.59999999999991</v>
      </c>
      <c r="J1134" s="55">
        <v>972.76</v>
      </c>
      <c r="K1134" s="195">
        <v>1136.19</v>
      </c>
      <c r="L1134" s="197">
        <v>784.9</v>
      </c>
      <c r="M1134" s="69" t="s">
        <v>1476</v>
      </c>
      <c r="N1134" s="130">
        <v>19.54</v>
      </c>
      <c r="O1134" s="33">
        <v>3.1100000000000003</v>
      </c>
      <c r="P1134" s="66">
        <v>98.99</v>
      </c>
      <c r="Q1134" s="39">
        <v>192.06</v>
      </c>
      <c r="R1134" s="39">
        <v>224.62</v>
      </c>
      <c r="S1134" s="63">
        <v>429.47</v>
      </c>
      <c r="T1134" s="62">
        <v>82.09</v>
      </c>
      <c r="U1134" s="39">
        <v>159.69999999999999</v>
      </c>
      <c r="V1134" s="39">
        <v>187.86</v>
      </c>
      <c r="W1134" s="63">
        <v>351.29</v>
      </c>
      <c r="X1134" s="359">
        <v>0</v>
      </c>
      <c r="Y1134" s="95"/>
      <c r="Z1134" s="349"/>
      <c r="AB1134" s="95"/>
      <c r="AC1134" s="95"/>
      <c r="AD1134" s="349"/>
    </row>
    <row r="1135" spans="1:30" x14ac:dyDescent="0.25">
      <c r="A1135" s="44" t="s">
        <v>1413</v>
      </c>
      <c r="B1135" s="46">
        <v>22</v>
      </c>
      <c r="C1135" s="187" t="s">
        <v>100</v>
      </c>
      <c r="D1135" s="54">
        <v>1016.1300000000001</v>
      </c>
      <c r="E1135" s="55">
        <v>1109.2</v>
      </c>
      <c r="F1135" s="55">
        <v>1141.76</v>
      </c>
      <c r="G1135" s="56">
        <v>1346.6100000000001</v>
      </c>
      <c r="H1135" s="128">
        <v>999.23000000000013</v>
      </c>
      <c r="I1135" s="55">
        <v>1076.8400000000001</v>
      </c>
      <c r="J1135" s="55">
        <v>1105</v>
      </c>
      <c r="K1135" s="195">
        <v>1268.43</v>
      </c>
      <c r="L1135" s="197">
        <v>917.1400000000001</v>
      </c>
      <c r="M1135" s="69" t="s">
        <v>1479</v>
      </c>
      <c r="N1135" s="130">
        <v>22.84</v>
      </c>
      <c r="O1135" s="33">
        <v>3.1100000000000003</v>
      </c>
      <c r="P1135" s="66">
        <v>98.99</v>
      </c>
      <c r="Q1135" s="39">
        <v>192.06</v>
      </c>
      <c r="R1135" s="39">
        <v>224.62</v>
      </c>
      <c r="S1135" s="63">
        <v>429.47</v>
      </c>
      <c r="T1135" s="62">
        <v>82.09</v>
      </c>
      <c r="U1135" s="39">
        <v>159.69999999999999</v>
      </c>
      <c r="V1135" s="39">
        <v>187.86</v>
      </c>
      <c r="W1135" s="63">
        <v>351.29</v>
      </c>
      <c r="X1135" s="359">
        <v>0</v>
      </c>
      <c r="Y1135" s="95"/>
      <c r="Z1135" s="349"/>
      <c r="AB1135" s="95"/>
      <c r="AC1135" s="95"/>
      <c r="AD1135" s="349"/>
    </row>
    <row r="1136" spans="1:30" x14ac:dyDescent="0.25">
      <c r="A1136" s="44" t="s">
        <v>1413</v>
      </c>
      <c r="B1136" s="46">
        <v>23</v>
      </c>
      <c r="C1136" s="187" t="s">
        <v>100</v>
      </c>
      <c r="D1136" s="54">
        <v>1206.0900000000001</v>
      </c>
      <c r="E1136" s="55">
        <v>1299.1600000000001</v>
      </c>
      <c r="F1136" s="55">
        <v>1331.72</v>
      </c>
      <c r="G1136" s="56">
        <v>1536.5700000000002</v>
      </c>
      <c r="H1136" s="128">
        <v>1189.19</v>
      </c>
      <c r="I1136" s="55">
        <v>1266.8000000000002</v>
      </c>
      <c r="J1136" s="55">
        <v>1294.96</v>
      </c>
      <c r="K1136" s="195">
        <v>1458.39</v>
      </c>
      <c r="L1136" s="197">
        <v>1107.0999999999999</v>
      </c>
      <c r="M1136" s="69" t="s">
        <v>1482</v>
      </c>
      <c r="N1136" s="130">
        <v>27.59</v>
      </c>
      <c r="O1136" s="33">
        <v>3.1100000000000003</v>
      </c>
      <c r="P1136" s="66">
        <v>98.99</v>
      </c>
      <c r="Q1136" s="39">
        <v>192.06</v>
      </c>
      <c r="R1136" s="39">
        <v>224.62</v>
      </c>
      <c r="S1136" s="63">
        <v>429.47</v>
      </c>
      <c r="T1136" s="62">
        <v>82.09</v>
      </c>
      <c r="U1136" s="39">
        <v>159.69999999999999</v>
      </c>
      <c r="V1136" s="39">
        <v>187.86</v>
      </c>
      <c r="W1136" s="63">
        <v>351.29</v>
      </c>
      <c r="X1136" s="359">
        <v>0</v>
      </c>
      <c r="Y1136" s="95"/>
      <c r="Z1136" s="349"/>
      <c r="AB1136" s="95"/>
      <c r="AC1136" s="95"/>
      <c r="AD1136" s="349"/>
    </row>
    <row r="1137" spans="1:30" x14ac:dyDescent="0.25">
      <c r="A1137" s="44" t="s">
        <v>1483</v>
      </c>
      <c r="B1137" s="46">
        <v>0</v>
      </c>
      <c r="C1137" s="187" t="s">
        <v>100</v>
      </c>
      <c r="D1137" s="54">
        <v>876.02</v>
      </c>
      <c r="E1137" s="55">
        <v>969.09</v>
      </c>
      <c r="F1137" s="55">
        <v>1001.6500000000001</v>
      </c>
      <c r="G1137" s="56">
        <v>1206.5</v>
      </c>
      <c r="H1137" s="128">
        <v>859.12000000000012</v>
      </c>
      <c r="I1137" s="55">
        <v>936.73</v>
      </c>
      <c r="J1137" s="55">
        <v>964.8900000000001</v>
      </c>
      <c r="K1137" s="195">
        <v>1128.3200000000002</v>
      </c>
      <c r="L1137" s="197">
        <v>777.03000000000009</v>
      </c>
      <c r="M1137" s="69" t="s">
        <v>1486</v>
      </c>
      <c r="N1137" s="130">
        <v>19.34</v>
      </c>
      <c r="O1137" s="33">
        <v>3.1100000000000003</v>
      </c>
      <c r="P1137" s="66">
        <v>98.99</v>
      </c>
      <c r="Q1137" s="39">
        <v>192.06</v>
      </c>
      <c r="R1137" s="39">
        <v>224.62</v>
      </c>
      <c r="S1137" s="63">
        <v>429.47</v>
      </c>
      <c r="T1137" s="62">
        <v>82.09</v>
      </c>
      <c r="U1137" s="39">
        <v>159.69999999999999</v>
      </c>
      <c r="V1137" s="39">
        <v>187.86</v>
      </c>
      <c r="W1137" s="63">
        <v>351.29</v>
      </c>
      <c r="X1137" s="359">
        <v>0</v>
      </c>
      <c r="Y1137" s="95"/>
      <c r="Z1137" s="349"/>
      <c r="AB1137" s="95"/>
      <c r="AC1137" s="95"/>
      <c r="AD1137" s="349"/>
    </row>
    <row r="1138" spans="1:30" x14ac:dyDescent="0.25">
      <c r="A1138" s="44" t="s">
        <v>1483</v>
      </c>
      <c r="B1138" s="46">
        <v>1</v>
      </c>
      <c r="C1138" s="187" t="s">
        <v>100</v>
      </c>
      <c r="D1138" s="54">
        <v>821.46</v>
      </c>
      <c r="E1138" s="55">
        <v>914.53</v>
      </c>
      <c r="F1138" s="55">
        <v>947.09</v>
      </c>
      <c r="G1138" s="56">
        <v>1151.94</v>
      </c>
      <c r="H1138" s="128">
        <v>804.56000000000006</v>
      </c>
      <c r="I1138" s="55">
        <v>882.17000000000007</v>
      </c>
      <c r="J1138" s="55">
        <v>910.33</v>
      </c>
      <c r="K1138" s="195">
        <v>1073.76</v>
      </c>
      <c r="L1138" s="197">
        <v>722.47</v>
      </c>
      <c r="M1138" s="69" t="s">
        <v>1489</v>
      </c>
      <c r="N1138" s="130">
        <v>17.98</v>
      </c>
      <c r="O1138" s="33">
        <v>3.1100000000000003</v>
      </c>
      <c r="P1138" s="66">
        <v>98.99</v>
      </c>
      <c r="Q1138" s="39">
        <v>192.06</v>
      </c>
      <c r="R1138" s="39">
        <v>224.62</v>
      </c>
      <c r="S1138" s="63">
        <v>429.47</v>
      </c>
      <c r="T1138" s="62">
        <v>82.09</v>
      </c>
      <c r="U1138" s="39">
        <v>159.69999999999999</v>
      </c>
      <c r="V1138" s="39">
        <v>187.86</v>
      </c>
      <c r="W1138" s="63">
        <v>351.29</v>
      </c>
      <c r="X1138" s="359">
        <v>0</v>
      </c>
      <c r="Y1138" s="95"/>
      <c r="Z1138" s="349"/>
      <c r="AB1138" s="95"/>
      <c r="AC1138" s="95"/>
      <c r="AD1138" s="349"/>
    </row>
    <row r="1139" spans="1:30" x14ac:dyDescent="0.25">
      <c r="A1139" s="44" t="s">
        <v>1483</v>
      </c>
      <c r="B1139" s="46">
        <v>2</v>
      </c>
      <c r="C1139" s="187" t="s">
        <v>100</v>
      </c>
      <c r="D1139" s="54">
        <v>826.88</v>
      </c>
      <c r="E1139" s="55">
        <v>919.94999999999993</v>
      </c>
      <c r="F1139" s="55">
        <v>952.51</v>
      </c>
      <c r="G1139" s="56">
        <v>1157.3600000000001</v>
      </c>
      <c r="H1139" s="128">
        <v>809.98</v>
      </c>
      <c r="I1139" s="55">
        <v>887.58999999999992</v>
      </c>
      <c r="J1139" s="55">
        <v>915.75</v>
      </c>
      <c r="K1139" s="195">
        <v>1079.18</v>
      </c>
      <c r="L1139" s="197">
        <v>727.89</v>
      </c>
      <c r="M1139" s="69" t="s">
        <v>1492</v>
      </c>
      <c r="N1139" s="130">
        <v>18.11</v>
      </c>
      <c r="O1139" s="33">
        <v>3.1100000000000003</v>
      </c>
      <c r="P1139" s="66">
        <v>98.99</v>
      </c>
      <c r="Q1139" s="39">
        <v>192.06</v>
      </c>
      <c r="R1139" s="39">
        <v>224.62</v>
      </c>
      <c r="S1139" s="63">
        <v>429.47</v>
      </c>
      <c r="T1139" s="62">
        <v>82.09</v>
      </c>
      <c r="U1139" s="39">
        <v>159.69999999999999</v>
      </c>
      <c r="V1139" s="39">
        <v>187.86</v>
      </c>
      <c r="W1139" s="63">
        <v>351.29</v>
      </c>
      <c r="X1139" s="359">
        <v>0</v>
      </c>
      <c r="Y1139" s="95"/>
      <c r="Z1139" s="349"/>
      <c r="AB1139" s="95"/>
      <c r="AC1139" s="95"/>
      <c r="AD1139" s="349"/>
    </row>
    <row r="1140" spans="1:30" x14ac:dyDescent="0.25">
      <c r="A1140" s="44" t="s">
        <v>1483</v>
      </c>
      <c r="B1140" s="46">
        <v>3</v>
      </c>
      <c r="C1140" s="187" t="s">
        <v>100</v>
      </c>
      <c r="D1140" s="54">
        <v>866.24</v>
      </c>
      <c r="E1140" s="55">
        <v>959.31</v>
      </c>
      <c r="F1140" s="55">
        <v>991.87</v>
      </c>
      <c r="G1140" s="56">
        <v>1196.72</v>
      </c>
      <c r="H1140" s="128">
        <v>849.34</v>
      </c>
      <c r="I1140" s="55">
        <v>926.95</v>
      </c>
      <c r="J1140" s="55">
        <v>955.11</v>
      </c>
      <c r="K1140" s="195">
        <v>1118.54</v>
      </c>
      <c r="L1140" s="197">
        <v>767.25</v>
      </c>
      <c r="M1140" s="69" t="s">
        <v>1495</v>
      </c>
      <c r="N1140" s="130">
        <v>19.100000000000001</v>
      </c>
      <c r="O1140" s="33">
        <v>3.1100000000000003</v>
      </c>
      <c r="P1140" s="66">
        <v>98.99</v>
      </c>
      <c r="Q1140" s="39">
        <v>192.06</v>
      </c>
      <c r="R1140" s="39">
        <v>224.62</v>
      </c>
      <c r="S1140" s="63">
        <v>429.47</v>
      </c>
      <c r="T1140" s="62">
        <v>82.09</v>
      </c>
      <c r="U1140" s="39">
        <v>159.69999999999999</v>
      </c>
      <c r="V1140" s="39">
        <v>187.86</v>
      </c>
      <c r="W1140" s="63">
        <v>351.29</v>
      </c>
      <c r="X1140" s="359">
        <v>0</v>
      </c>
      <c r="Y1140" s="95"/>
      <c r="Z1140" s="349"/>
      <c r="AB1140" s="95"/>
      <c r="AC1140" s="95"/>
      <c r="AD1140" s="349"/>
    </row>
    <row r="1141" spans="1:30" x14ac:dyDescent="0.25">
      <c r="A1141" s="44" t="s">
        <v>1483</v>
      </c>
      <c r="B1141" s="46">
        <v>4</v>
      </c>
      <c r="C1141" s="187" t="s">
        <v>100</v>
      </c>
      <c r="D1141" s="54">
        <v>923.19</v>
      </c>
      <c r="E1141" s="55">
        <v>1016.26</v>
      </c>
      <c r="F1141" s="55">
        <v>1048.8200000000002</v>
      </c>
      <c r="G1141" s="56">
        <v>1253.67</v>
      </c>
      <c r="H1141" s="128">
        <v>906.29000000000008</v>
      </c>
      <c r="I1141" s="55">
        <v>983.90000000000009</v>
      </c>
      <c r="J1141" s="55">
        <v>1012.0600000000001</v>
      </c>
      <c r="K1141" s="195">
        <v>1175.49</v>
      </c>
      <c r="L1141" s="197">
        <v>824.2</v>
      </c>
      <c r="M1141" s="69" t="s">
        <v>1498</v>
      </c>
      <c r="N1141" s="130">
        <v>20.52</v>
      </c>
      <c r="O1141" s="33">
        <v>3.1100000000000003</v>
      </c>
      <c r="P1141" s="66">
        <v>98.99</v>
      </c>
      <c r="Q1141" s="39">
        <v>192.06</v>
      </c>
      <c r="R1141" s="39">
        <v>224.62</v>
      </c>
      <c r="S1141" s="63">
        <v>429.47</v>
      </c>
      <c r="T1141" s="62">
        <v>82.09</v>
      </c>
      <c r="U1141" s="39">
        <v>159.69999999999999</v>
      </c>
      <c r="V1141" s="39">
        <v>187.86</v>
      </c>
      <c r="W1141" s="63">
        <v>351.29</v>
      </c>
      <c r="X1141" s="359">
        <v>0</v>
      </c>
      <c r="Y1141" s="95"/>
      <c r="Z1141" s="349"/>
      <c r="AB1141" s="95"/>
      <c r="AC1141" s="95"/>
      <c r="AD1141" s="349"/>
    </row>
    <row r="1142" spans="1:30" x14ac:dyDescent="0.25">
      <c r="A1142" s="44" t="s">
        <v>1483</v>
      </c>
      <c r="B1142" s="46">
        <v>5</v>
      </c>
      <c r="C1142" s="187" t="s">
        <v>100</v>
      </c>
      <c r="D1142" s="54">
        <v>936.2</v>
      </c>
      <c r="E1142" s="55">
        <v>1029.27</v>
      </c>
      <c r="F1142" s="55">
        <v>1061.83</v>
      </c>
      <c r="G1142" s="56">
        <v>1266.68</v>
      </c>
      <c r="H1142" s="128">
        <v>919.30000000000007</v>
      </c>
      <c r="I1142" s="55">
        <v>996.91000000000008</v>
      </c>
      <c r="J1142" s="55">
        <v>1025.0700000000002</v>
      </c>
      <c r="K1142" s="195">
        <v>1188.5</v>
      </c>
      <c r="L1142" s="197">
        <v>837.21</v>
      </c>
      <c r="M1142" s="69" t="s">
        <v>1501</v>
      </c>
      <c r="N1142" s="130">
        <v>20.84</v>
      </c>
      <c r="O1142" s="33">
        <v>3.1100000000000003</v>
      </c>
      <c r="P1142" s="66">
        <v>98.99</v>
      </c>
      <c r="Q1142" s="39">
        <v>192.06</v>
      </c>
      <c r="R1142" s="39">
        <v>224.62</v>
      </c>
      <c r="S1142" s="63">
        <v>429.47</v>
      </c>
      <c r="T1142" s="62">
        <v>82.09</v>
      </c>
      <c r="U1142" s="39">
        <v>159.69999999999999</v>
      </c>
      <c r="V1142" s="39">
        <v>187.86</v>
      </c>
      <c r="W1142" s="63">
        <v>351.29</v>
      </c>
      <c r="X1142" s="359">
        <v>0</v>
      </c>
      <c r="Y1142" s="95"/>
      <c r="Z1142" s="349"/>
      <c r="AB1142" s="95"/>
      <c r="AC1142" s="95"/>
      <c r="AD1142" s="349"/>
    </row>
    <row r="1143" spans="1:30" x14ac:dyDescent="0.25">
      <c r="A1143" s="44" t="s">
        <v>1483</v>
      </c>
      <c r="B1143" s="46">
        <v>6</v>
      </c>
      <c r="C1143" s="187" t="s">
        <v>100</v>
      </c>
      <c r="D1143" s="54">
        <v>935.59999999999991</v>
      </c>
      <c r="E1143" s="55">
        <v>1028.67</v>
      </c>
      <c r="F1143" s="55">
        <v>1061.23</v>
      </c>
      <c r="G1143" s="56">
        <v>1266.08</v>
      </c>
      <c r="H1143" s="128">
        <v>918.69999999999993</v>
      </c>
      <c r="I1143" s="55">
        <v>996.31</v>
      </c>
      <c r="J1143" s="55">
        <v>1024.4699999999998</v>
      </c>
      <c r="K1143" s="195">
        <v>1187.8999999999999</v>
      </c>
      <c r="L1143" s="197">
        <v>836.61</v>
      </c>
      <c r="M1143" s="69" t="s">
        <v>1504</v>
      </c>
      <c r="N1143" s="130">
        <v>20.83</v>
      </c>
      <c r="O1143" s="33">
        <v>3.1100000000000003</v>
      </c>
      <c r="P1143" s="66">
        <v>98.99</v>
      </c>
      <c r="Q1143" s="39">
        <v>192.06</v>
      </c>
      <c r="R1143" s="39">
        <v>224.62</v>
      </c>
      <c r="S1143" s="63">
        <v>429.47</v>
      </c>
      <c r="T1143" s="62">
        <v>82.09</v>
      </c>
      <c r="U1143" s="39">
        <v>159.69999999999999</v>
      </c>
      <c r="V1143" s="39">
        <v>187.86</v>
      </c>
      <c r="W1143" s="63">
        <v>351.29</v>
      </c>
      <c r="X1143" s="359">
        <v>0</v>
      </c>
      <c r="Y1143" s="95"/>
      <c r="Z1143" s="349"/>
      <c r="AB1143" s="95"/>
      <c r="AC1143" s="95"/>
      <c r="AD1143" s="349"/>
    </row>
    <row r="1144" spans="1:30" x14ac:dyDescent="0.25">
      <c r="A1144" s="44" t="s">
        <v>1483</v>
      </c>
      <c r="B1144" s="46">
        <v>7</v>
      </c>
      <c r="C1144" s="187" t="s">
        <v>100</v>
      </c>
      <c r="D1144" s="54">
        <v>837.33</v>
      </c>
      <c r="E1144" s="55">
        <v>930.4</v>
      </c>
      <c r="F1144" s="55">
        <v>962.96</v>
      </c>
      <c r="G1144" s="56">
        <v>1167.81</v>
      </c>
      <c r="H1144" s="128">
        <v>820.43000000000006</v>
      </c>
      <c r="I1144" s="55">
        <v>898.04</v>
      </c>
      <c r="J1144" s="55">
        <v>926.2</v>
      </c>
      <c r="K1144" s="195">
        <v>1089.6300000000001</v>
      </c>
      <c r="L1144" s="197">
        <v>738.34</v>
      </c>
      <c r="M1144" s="69" t="s">
        <v>1506</v>
      </c>
      <c r="N1144" s="130">
        <v>18.37</v>
      </c>
      <c r="O1144" s="33">
        <v>3.1100000000000003</v>
      </c>
      <c r="P1144" s="66">
        <v>98.99</v>
      </c>
      <c r="Q1144" s="39">
        <v>192.06</v>
      </c>
      <c r="R1144" s="39">
        <v>224.62</v>
      </c>
      <c r="S1144" s="63">
        <v>429.47</v>
      </c>
      <c r="T1144" s="62">
        <v>82.09</v>
      </c>
      <c r="U1144" s="39">
        <v>159.69999999999999</v>
      </c>
      <c r="V1144" s="39">
        <v>187.86</v>
      </c>
      <c r="W1144" s="63">
        <v>351.29</v>
      </c>
      <c r="X1144" s="359">
        <v>0</v>
      </c>
      <c r="Y1144" s="95"/>
      <c r="Z1144" s="349"/>
      <c r="AB1144" s="95"/>
      <c r="AC1144" s="95"/>
      <c r="AD1144" s="349"/>
    </row>
    <row r="1145" spans="1:30" x14ac:dyDescent="0.25">
      <c r="A1145" s="44" t="s">
        <v>1483</v>
      </c>
      <c r="B1145" s="46">
        <v>8</v>
      </c>
      <c r="C1145" s="187" t="s">
        <v>100</v>
      </c>
      <c r="D1145" s="54">
        <v>1048.5</v>
      </c>
      <c r="E1145" s="55">
        <v>1141.57</v>
      </c>
      <c r="F1145" s="55">
        <v>1174.1300000000001</v>
      </c>
      <c r="G1145" s="56">
        <v>1378.98</v>
      </c>
      <c r="H1145" s="128">
        <v>1031.5999999999999</v>
      </c>
      <c r="I1145" s="55">
        <v>1109.21</v>
      </c>
      <c r="J1145" s="55">
        <v>1137.3699999999999</v>
      </c>
      <c r="K1145" s="195">
        <v>1300.8</v>
      </c>
      <c r="L1145" s="197">
        <v>949.51</v>
      </c>
      <c r="M1145" s="69" t="s">
        <v>1509</v>
      </c>
      <c r="N1145" s="130">
        <v>23.65</v>
      </c>
      <c r="O1145" s="33">
        <v>3.1100000000000003</v>
      </c>
      <c r="P1145" s="66">
        <v>98.99</v>
      </c>
      <c r="Q1145" s="39">
        <v>192.06</v>
      </c>
      <c r="R1145" s="39">
        <v>224.62</v>
      </c>
      <c r="S1145" s="63">
        <v>429.47</v>
      </c>
      <c r="T1145" s="62">
        <v>82.09</v>
      </c>
      <c r="U1145" s="39">
        <v>159.69999999999999</v>
      </c>
      <c r="V1145" s="39">
        <v>187.86</v>
      </c>
      <c r="W1145" s="63">
        <v>351.29</v>
      </c>
      <c r="X1145" s="359">
        <v>0</v>
      </c>
      <c r="Y1145" s="95"/>
      <c r="Z1145" s="349"/>
      <c r="AB1145" s="95"/>
      <c r="AC1145" s="95"/>
      <c r="AD1145" s="349"/>
    </row>
    <row r="1146" spans="1:30" x14ac:dyDescent="0.25">
      <c r="A1146" s="44" t="s">
        <v>1483</v>
      </c>
      <c r="B1146" s="46">
        <v>9</v>
      </c>
      <c r="C1146" s="187" t="s">
        <v>100</v>
      </c>
      <c r="D1146" s="54">
        <v>946.59</v>
      </c>
      <c r="E1146" s="55">
        <v>1039.6600000000001</v>
      </c>
      <c r="F1146" s="55">
        <v>1072.22</v>
      </c>
      <c r="G1146" s="56">
        <v>1277.07</v>
      </c>
      <c r="H1146" s="128">
        <v>929.69</v>
      </c>
      <c r="I1146" s="55">
        <v>1007.3</v>
      </c>
      <c r="J1146" s="55">
        <v>1035.46</v>
      </c>
      <c r="K1146" s="195">
        <v>1198.8900000000001</v>
      </c>
      <c r="L1146" s="197">
        <v>847.6</v>
      </c>
      <c r="M1146" s="69" t="s">
        <v>1512</v>
      </c>
      <c r="N1146" s="130">
        <v>21.1</v>
      </c>
      <c r="O1146" s="33">
        <v>3.1100000000000003</v>
      </c>
      <c r="P1146" s="66">
        <v>98.99</v>
      </c>
      <c r="Q1146" s="39">
        <v>192.06</v>
      </c>
      <c r="R1146" s="39">
        <v>224.62</v>
      </c>
      <c r="S1146" s="63">
        <v>429.47</v>
      </c>
      <c r="T1146" s="62">
        <v>82.09</v>
      </c>
      <c r="U1146" s="39">
        <v>159.69999999999999</v>
      </c>
      <c r="V1146" s="39">
        <v>187.86</v>
      </c>
      <c r="W1146" s="63">
        <v>351.29</v>
      </c>
      <c r="X1146" s="359">
        <v>0</v>
      </c>
      <c r="Y1146" s="95"/>
      <c r="Z1146" s="349"/>
      <c r="AB1146" s="95"/>
      <c r="AC1146" s="95"/>
      <c r="AD1146" s="349"/>
    </row>
    <row r="1147" spans="1:30" x14ac:dyDescent="0.25">
      <c r="A1147" s="44" t="s">
        <v>1483</v>
      </c>
      <c r="B1147" s="46">
        <v>10</v>
      </c>
      <c r="C1147" s="187" t="s">
        <v>100</v>
      </c>
      <c r="D1147" s="54">
        <v>889.15</v>
      </c>
      <c r="E1147" s="55">
        <v>982.22</v>
      </c>
      <c r="F1147" s="55">
        <v>1014.78</v>
      </c>
      <c r="G1147" s="56">
        <v>1219.6300000000001</v>
      </c>
      <c r="H1147" s="128">
        <v>872.25</v>
      </c>
      <c r="I1147" s="55">
        <v>949.8599999999999</v>
      </c>
      <c r="J1147" s="55">
        <v>978.02</v>
      </c>
      <c r="K1147" s="195">
        <v>1141.45</v>
      </c>
      <c r="L1147" s="197">
        <v>790.16</v>
      </c>
      <c r="M1147" s="69" t="s">
        <v>1515</v>
      </c>
      <c r="N1147" s="130">
        <v>19.670000000000002</v>
      </c>
      <c r="O1147" s="33">
        <v>3.1100000000000003</v>
      </c>
      <c r="P1147" s="66">
        <v>98.99</v>
      </c>
      <c r="Q1147" s="39">
        <v>192.06</v>
      </c>
      <c r="R1147" s="39">
        <v>224.62</v>
      </c>
      <c r="S1147" s="63">
        <v>429.47</v>
      </c>
      <c r="T1147" s="62">
        <v>82.09</v>
      </c>
      <c r="U1147" s="39">
        <v>159.69999999999999</v>
      </c>
      <c r="V1147" s="39">
        <v>187.86</v>
      </c>
      <c r="W1147" s="63">
        <v>351.29</v>
      </c>
      <c r="X1147" s="359">
        <v>0</v>
      </c>
      <c r="Y1147" s="95"/>
      <c r="Z1147" s="349"/>
      <c r="AB1147" s="95"/>
      <c r="AC1147" s="95"/>
      <c r="AD1147" s="349"/>
    </row>
    <row r="1148" spans="1:30" x14ac:dyDescent="0.25">
      <c r="A1148" s="44" t="s">
        <v>1483</v>
      </c>
      <c r="B1148" s="46">
        <v>11</v>
      </c>
      <c r="C1148" s="187" t="s">
        <v>100</v>
      </c>
      <c r="D1148" s="54">
        <v>869.3</v>
      </c>
      <c r="E1148" s="55">
        <v>962.37</v>
      </c>
      <c r="F1148" s="55">
        <v>994.93</v>
      </c>
      <c r="G1148" s="56">
        <v>1199.78</v>
      </c>
      <c r="H1148" s="128">
        <v>852.4</v>
      </c>
      <c r="I1148" s="55">
        <v>930.01</v>
      </c>
      <c r="J1148" s="55">
        <v>958.17</v>
      </c>
      <c r="K1148" s="195">
        <v>1121.5999999999999</v>
      </c>
      <c r="L1148" s="197">
        <v>770.31</v>
      </c>
      <c r="M1148" s="69" t="s">
        <v>1518</v>
      </c>
      <c r="N1148" s="130">
        <v>19.170000000000002</v>
      </c>
      <c r="O1148" s="33">
        <v>3.1100000000000003</v>
      </c>
      <c r="P1148" s="66">
        <v>98.99</v>
      </c>
      <c r="Q1148" s="39">
        <v>192.06</v>
      </c>
      <c r="R1148" s="39">
        <v>224.62</v>
      </c>
      <c r="S1148" s="63">
        <v>429.47</v>
      </c>
      <c r="T1148" s="62">
        <v>82.09</v>
      </c>
      <c r="U1148" s="39">
        <v>159.69999999999999</v>
      </c>
      <c r="V1148" s="39">
        <v>187.86</v>
      </c>
      <c r="W1148" s="63">
        <v>351.29</v>
      </c>
      <c r="X1148" s="359">
        <v>0</v>
      </c>
      <c r="Y1148" s="95"/>
      <c r="Z1148" s="349"/>
      <c r="AB1148" s="95"/>
      <c r="AC1148" s="95"/>
      <c r="AD1148" s="349"/>
    </row>
    <row r="1149" spans="1:30" x14ac:dyDescent="0.25">
      <c r="A1149" s="44" t="s">
        <v>1483</v>
      </c>
      <c r="B1149" s="46">
        <v>12</v>
      </c>
      <c r="C1149" s="187" t="s">
        <v>100</v>
      </c>
      <c r="D1149" s="54">
        <v>870.18</v>
      </c>
      <c r="E1149" s="55">
        <v>963.25</v>
      </c>
      <c r="F1149" s="55">
        <v>995.81</v>
      </c>
      <c r="G1149" s="56">
        <v>1200.6600000000001</v>
      </c>
      <c r="H1149" s="128">
        <v>853.28</v>
      </c>
      <c r="I1149" s="55">
        <v>930.88999999999987</v>
      </c>
      <c r="J1149" s="55">
        <v>959.05</v>
      </c>
      <c r="K1149" s="195">
        <v>1122.48</v>
      </c>
      <c r="L1149" s="197">
        <v>771.19</v>
      </c>
      <c r="M1149" s="69" t="s">
        <v>291</v>
      </c>
      <c r="N1149" s="130">
        <v>19.190000000000001</v>
      </c>
      <c r="O1149" s="33">
        <v>3.1100000000000003</v>
      </c>
      <c r="P1149" s="66">
        <v>98.99</v>
      </c>
      <c r="Q1149" s="39">
        <v>192.06</v>
      </c>
      <c r="R1149" s="39">
        <v>224.62</v>
      </c>
      <c r="S1149" s="63">
        <v>429.47</v>
      </c>
      <c r="T1149" s="62">
        <v>82.09</v>
      </c>
      <c r="U1149" s="39">
        <v>159.69999999999999</v>
      </c>
      <c r="V1149" s="39">
        <v>187.86</v>
      </c>
      <c r="W1149" s="63">
        <v>351.29</v>
      </c>
      <c r="X1149" s="359">
        <v>0</v>
      </c>
      <c r="Y1149" s="95"/>
      <c r="Z1149" s="349"/>
      <c r="AB1149" s="95"/>
      <c r="AC1149" s="95"/>
      <c r="AD1149" s="349"/>
    </row>
    <row r="1150" spans="1:30" x14ac:dyDescent="0.25">
      <c r="A1150" s="44" t="s">
        <v>1483</v>
      </c>
      <c r="B1150" s="46">
        <v>13</v>
      </c>
      <c r="C1150" s="187" t="s">
        <v>100</v>
      </c>
      <c r="D1150" s="54">
        <v>870.42</v>
      </c>
      <c r="E1150" s="55">
        <v>963.49</v>
      </c>
      <c r="F1150" s="55">
        <v>996.05</v>
      </c>
      <c r="G1150" s="56">
        <v>1200.9000000000001</v>
      </c>
      <c r="H1150" s="128">
        <v>853.52</v>
      </c>
      <c r="I1150" s="55">
        <v>931.12999999999988</v>
      </c>
      <c r="J1150" s="55">
        <v>959.29</v>
      </c>
      <c r="K1150" s="195">
        <v>1122.72</v>
      </c>
      <c r="L1150" s="197">
        <v>771.43000000000006</v>
      </c>
      <c r="M1150" s="69" t="s">
        <v>1523</v>
      </c>
      <c r="N1150" s="130">
        <v>19.2</v>
      </c>
      <c r="O1150" s="33">
        <v>3.1100000000000003</v>
      </c>
      <c r="P1150" s="66">
        <v>98.99</v>
      </c>
      <c r="Q1150" s="39">
        <v>192.06</v>
      </c>
      <c r="R1150" s="39">
        <v>224.62</v>
      </c>
      <c r="S1150" s="63">
        <v>429.47</v>
      </c>
      <c r="T1150" s="62">
        <v>82.09</v>
      </c>
      <c r="U1150" s="39">
        <v>159.69999999999999</v>
      </c>
      <c r="V1150" s="39">
        <v>187.86</v>
      </c>
      <c r="W1150" s="63">
        <v>351.29</v>
      </c>
      <c r="X1150" s="359">
        <v>0</v>
      </c>
      <c r="Y1150" s="95"/>
      <c r="Z1150" s="349"/>
      <c r="AB1150" s="95"/>
      <c r="AC1150" s="95"/>
      <c r="AD1150" s="349"/>
    </row>
    <row r="1151" spans="1:30" x14ac:dyDescent="0.25">
      <c r="A1151" s="44" t="s">
        <v>1483</v>
      </c>
      <c r="B1151" s="46">
        <v>14</v>
      </c>
      <c r="C1151" s="187" t="s">
        <v>100</v>
      </c>
      <c r="D1151" s="54">
        <v>872.2</v>
      </c>
      <c r="E1151" s="55">
        <v>965.27</v>
      </c>
      <c r="F1151" s="55">
        <v>997.83</v>
      </c>
      <c r="G1151" s="56">
        <v>1202.68</v>
      </c>
      <c r="H1151" s="128">
        <v>855.30000000000007</v>
      </c>
      <c r="I1151" s="55">
        <v>932.91000000000008</v>
      </c>
      <c r="J1151" s="55">
        <v>961.07</v>
      </c>
      <c r="K1151" s="195">
        <v>1124.5</v>
      </c>
      <c r="L1151" s="197">
        <v>773.21</v>
      </c>
      <c r="M1151" s="69" t="s">
        <v>296</v>
      </c>
      <c r="N1151" s="130">
        <v>19.239999999999998</v>
      </c>
      <c r="O1151" s="33">
        <v>3.1100000000000003</v>
      </c>
      <c r="P1151" s="66">
        <v>98.99</v>
      </c>
      <c r="Q1151" s="39">
        <v>192.06</v>
      </c>
      <c r="R1151" s="39">
        <v>224.62</v>
      </c>
      <c r="S1151" s="63">
        <v>429.47</v>
      </c>
      <c r="T1151" s="62">
        <v>82.09</v>
      </c>
      <c r="U1151" s="39">
        <v>159.69999999999999</v>
      </c>
      <c r="V1151" s="39">
        <v>187.86</v>
      </c>
      <c r="W1151" s="63">
        <v>351.29</v>
      </c>
      <c r="X1151" s="359">
        <v>0</v>
      </c>
      <c r="Y1151" s="95"/>
      <c r="Z1151" s="349"/>
      <c r="AB1151" s="95"/>
      <c r="AC1151" s="95"/>
      <c r="AD1151" s="349"/>
    </row>
    <row r="1152" spans="1:30" x14ac:dyDescent="0.25">
      <c r="A1152" s="44" t="s">
        <v>1483</v>
      </c>
      <c r="B1152" s="46">
        <v>15</v>
      </c>
      <c r="C1152" s="187" t="s">
        <v>100</v>
      </c>
      <c r="D1152" s="54">
        <v>861.68000000000006</v>
      </c>
      <c r="E1152" s="55">
        <v>954.75</v>
      </c>
      <c r="F1152" s="55">
        <v>987.31000000000006</v>
      </c>
      <c r="G1152" s="56">
        <v>1192.1600000000001</v>
      </c>
      <c r="H1152" s="128">
        <v>844.78000000000009</v>
      </c>
      <c r="I1152" s="55">
        <v>922.3900000000001</v>
      </c>
      <c r="J1152" s="55">
        <v>950.55000000000007</v>
      </c>
      <c r="K1152" s="195">
        <v>1113.98</v>
      </c>
      <c r="L1152" s="197">
        <v>762.69</v>
      </c>
      <c r="M1152" s="69" t="s">
        <v>1528</v>
      </c>
      <c r="N1152" s="130">
        <v>18.98</v>
      </c>
      <c r="O1152" s="33">
        <v>3.1100000000000003</v>
      </c>
      <c r="P1152" s="66">
        <v>98.99</v>
      </c>
      <c r="Q1152" s="39">
        <v>192.06</v>
      </c>
      <c r="R1152" s="39">
        <v>224.62</v>
      </c>
      <c r="S1152" s="63">
        <v>429.47</v>
      </c>
      <c r="T1152" s="62">
        <v>82.09</v>
      </c>
      <c r="U1152" s="39">
        <v>159.69999999999999</v>
      </c>
      <c r="V1152" s="39">
        <v>187.86</v>
      </c>
      <c r="W1152" s="63">
        <v>351.29</v>
      </c>
      <c r="X1152" s="359">
        <v>0</v>
      </c>
      <c r="Y1152" s="95"/>
      <c r="Z1152" s="349"/>
      <c r="AB1152" s="95"/>
      <c r="AC1152" s="95"/>
      <c r="AD1152" s="349"/>
    </row>
    <row r="1153" spans="1:30" x14ac:dyDescent="0.25">
      <c r="A1153" s="44" t="s">
        <v>1483</v>
      </c>
      <c r="B1153" s="46">
        <v>16</v>
      </c>
      <c r="C1153" s="187" t="s">
        <v>100</v>
      </c>
      <c r="D1153" s="54">
        <v>851.79000000000008</v>
      </c>
      <c r="E1153" s="55">
        <v>944.86</v>
      </c>
      <c r="F1153" s="55">
        <v>977.42000000000007</v>
      </c>
      <c r="G1153" s="56">
        <v>1182.27</v>
      </c>
      <c r="H1153" s="128">
        <v>834.8900000000001</v>
      </c>
      <c r="I1153" s="55">
        <v>912.5</v>
      </c>
      <c r="J1153" s="55">
        <v>940.66000000000008</v>
      </c>
      <c r="K1153" s="195">
        <v>1104.0900000000001</v>
      </c>
      <c r="L1153" s="197">
        <v>752.80000000000007</v>
      </c>
      <c r="M1153" s="69" t="s">
        <v>1531</v>
      </c>
      <c r="N1153" s="130">
        <v>18.73</v>
      </c>
      <c r="O1153" s="33">
        <v>3.1100000000000003</v>
      </c>
      <c r="P1153" s="66">
        <v>98.99</v>
      </c>
      <c r="Q1153" s="39">
        <v>192.06</v>
      </c>
      <c r="R1153" s="39">
        <v>224.62</v>
      </c>
      <c r="S1153" s="63">
        <v>429.47</v>
      </c>
      <c r="T1153" s="62">
        <v>82.09</v>
      </c>
      <c r="U1153" s="39">
        <v>159.69999999999999</v>
      </c>
      <c r="V1153" s="39">
        <v>187.86</v>
      </c>
      <c r="W1153" s="63">
        <v>351.29</v>
      </c>
      <c r="X1153" s="359">
        <v>0</v>
      </c>
      <c r="Y1153" s="95"/>
      <c r="Z1153" s="349"/>
      <c r="AB1153" s="95"/>
      <c r="AC1153" s="95"/>
      <c r="AD1153" s="349"/>
    </row>
    <row r="1154" spans="1:30" x14ac:dyDescent="0.25">
      <c r="A1154" s="44" t="s">
        <v>1483</v>
      </c>
      <c r="B1154" s="46">
        <v>17</v>
      </c>
      <c r="C1154" s="187" t="s">
        <v>100</v>
      </c>
      <c r="D1154" s="54">
        <v>835.08999999999992</v>
      </c>
      <c r="E1154" s="55">
        <v>928.16</v>
      </c>
      <c r="F1154" s="55">
        <v>960.72</v>
      </c>
      <c r="G1154" s="56">
        <v>1165.57</v>
      </c>
      <c r="H1154" s="128">
        <v>818.18999999999994</v>
      </c>
      <c r="I1154" s="55">
        <v>895.8</v>
      </c>
      <c r="J1154" s="55">
        <v>923.95999999999992</v>
      </c>
      <c r="K1154" s="195">
        <v>1087.3899999999999</v>
      </c>
      <c r="L1154" s="197">
        <v>736.1</v>
      </c>
      <c r="M1154" s="69" t="s">
        <v>1534</v>
      </c>
      <c r="N1154" s="130">
        <v>18.32</v>
      </c>
      <c r="O1154" s="33">
        <v>3.1100000000000003</v>
      </c>
      <c r="P1154" s="66">
        <v>98.99</v>
      </c>
      <c r="Q1154" s="39">
        <v>192.06</v>
      </c>
      <c r="R1154" s="39">
        <v>224.62</v>
      </c>
      <c r="S1154" s="63">
        <v>429.47</v>
      </c>
      <c r="T1154" s="62">
        <v>82.09</v>
      </c>
      <c r="U1154" s="39">
        <v>159.69999999999999</v>
      </c>
      <c r="V1154" s="39">
        <v>187.86</v>
      </c>
      <c r="W1154" s="63">
        <v>351.29</v>
      </c>
      <c r="X1154" s="359">
        <v>0</v>
      </c>
      <c r="Y1154" s="95"/>
      <c r="Z1154" s="349"/>
      <c r="AB1154" s="95"/>
      <c r="AC1154" s="95"/>
      <c r="AD1154" s="349"/>
    </row>
    <row r="1155" spans="1:30" x14ac:dyDescent="0.25">
      <c r="A1155" s="44" t="s">
        <v>1483</v>
      </c>
      <c r="B1155" s="46">
        <v>18</v>
      </c>
      <c r="C1155" s="187" t="s">
        <v>100</v>
      </c>
      <c r="D1155" s="54">
        <v>845.05</v>
      </c>
      <c r="E1155" s="55">
        <v>938.12</v>
      </c>
      <c r="F1155" s="55">
        <v>970.68000000000006</v>
      </c>
      <c r="G1155" s="56">
        <v>1175.53</v>
      </c>
      <c r="H1155" s="128">
        <v>828.15</v>
      </c>
      <c r="I1155" s="55">
        <v>905.76</v>
      </c>
      <c r="J1155" s="55">
        <v>933.92</v>
      </c>
      <c r="K1155" s="195">
        <v>1097.3499999999999</v>
      </c>
      <c r="L1155" s="197">
        <v>746.06000000000006</v>
      </c>
      <c r="M1155" s="69" t="s">
        <v>1537</v>
      </c>
      <c r="N1155" s="130">
        <v>18.57</v>
      </c>
      <c r="O1155" s="33">
        <v>3.1100000000000003</v>
      </c>
      <c r="P1155" s="66">
        <v>98.99</v>
      </c>
      <c r="Q1155" s="39">
        <v>192.06</v>
      </c>
      <c r="R1155" s="39">
        <v>224.62</v>
      </c>
      <c r="S1155" s="63">
        <v>429.47</v>
      </c>
      <c r="T1155" s="62">
        <v>82.09</v>
      </c>
      <c r="U1155" s="39">
        <v>159.69999999999999</v>
      </c>
      <c r="V1155" s="39">
        <v>187.86</v>
      </c>
      <c r="W1155" s="63">
        <v>351.29</v>
      </c>
      <c r="X1155" s="359">
        <v>0</v>
      </c>
      <c r="Y1155" s="95"/>
      <c r="Z1155" s="349"/>
      <c r="AB1155" s="95"/>
      <c r="AC1155" s="95"/>
      <c r="AD1155" s="349"/>
    </row>
    <row r="1156" spans="1:30" x14ac:dyDescent="0.25">
      <c r="A1156" s="44" t="s">
        <v>1483</v>
      </c>
      <c r="B1156" s="46">
        <v>19</v>
      </c>
      <c r="C1156" s="187" t="s">
        <v>100</v>
      </c>
      <c r="D1156" s="54">
        <v>930.71999999999991</v>
      </c>
      <c r="E1156" s="55">
        <v>1023.79</v>
      </c>
      <c r="F1156" s="55">
        <v>1056.3499999999999</v>
      </c>
      <c r="G1156" s="56">
        <v>1261.2</v>
      </c>
      <c r="H1156" s="128">
        <v>913.82</v>
      </c>
      <c r="I1156" s="55">
        <v>991.43000000000006</v>
      </c>
      <c r="J1156" s="55">
        <v>1019.59</v>
      </c>
      <c r="K1156" s="195">
        <v>1183.02</v>
      </c>
      <c r="L1156" s="197">
        <v>831.73</v>
      </c>
      <c r="M1156" s="69" t="s">
        <v>1540</v>
      </c>
      <c r="N1156" s="130">
        <v>20.71</v>
      </c>
      <c r="O1156" s="33">
        <v>3.1100000000000003</v>
      </c>
      <c r="P1156" s="66">
        <v>98.99</v>
      </c>
      <c r="Q1156" s="39">
        <v>192.06</v>
      </c>
      <c r="R1156" s="39">
        <v>224.62</v>
      </c>
      <c r="S1156" s="63">
        <v>429.47</v>
      </c>
      <c r="T1156" s="62">
        <v>82.09</v>
      </c>
      <c r="U1156" s="39">
        <v>159.69999999999999</v>
      </c>
      <c r="V1156" s="39">
        <v>187.86</v>
      </c>
      <c r="W1156" s="63">
        <v>351.29</v>
      </c>
      <c r="X1156" s="359">
        <v>0</v>
      </c>
      <c r="Y1156" s="95"/>
      <c r="Z1156" s="349"/>
      <c r="AB1156" s="95"/>
      <c r="AC1156" s="95"/>
      <c r="AD1156" s="349"/>
    </row>
    <row r="1157" spans="1:30" x14ac:dyDescent="0.25">
      <c r="A1157" s="44" t="s">
        <v>1483</v>
      </c>
      <c r="B1157" s="46">
        <v>20</v>
      </c>
      <c r="C1157" s="187" t="s">
        <v>100</v>
      </c>
      <c r="D1157" s="54">
        <v>881.31</v>
      </c>
      <c r="E1157" s="55">
        <v>974.38</v>
      </c>
      <c r="F1157" s="55">
        <v>1006.94</v>
      </c>
      <c r="G1157" s="56">
        <v>1211.79</v>
      </c>
      <c r="H1157" s="128">
        <v>864.41000000000008</v>
      </c>
      <c r="I1157" s="55">
        <v>942.02</v>
      </c>
      <c r="J1157" s="55">
        <v>970.18000000000006</v>
      </c>
      <c r="K1157" s="195">
        <v>1133.6100000000001</v>
      </c>
      <c r="L1157" s="197">
        <v>782.32</v>
      </c>
      <c r="M1157" s="69" t="s">
        <v>1542</v>
      </c>
      <c r="N1157" s="130">
        <v>19.47</v>
      </c>
      <c r="O1157" s="33">
        <v>3.1100000000000003</v>
      </c>
      <c r="P1157" s="66">
        <v>98.99</v>
      </c>
      <c r="Q1157" s="39">
        <v>192.06</v>
      </c>
      <c r="R1157" s="39">
        <v>224.62</v>
      </c>
      <c r="S1157" s="63">
        <v>429.47</v>
      </c>
      <c r="T1157" s="62">
        <v>82.09</v>
      </c>
      <c r="U1157" s="39">
        <v>159.69999999999999</v>
      </c>
      <c r="V1157" s="39">
        <v>187.86</v>
      </c>
      <c r="W1157" s="63">
        <v>351.29</v>
      </c>
      <c r="X1157" s="359">
        <v>0</v>
      </c>
      <c r="Y1157" s="95"/>
      <c r="Z1157" s="349"/>
      <c r="AB1157" s="95"/>
      <c r="AC1157" s="95"/>
      <c r="AD1157" s="349"/>
    </row>
    <row r="1158" spans="1:30" x14ac:dyDescent="0.25">
      <c r="A1158" s="44" t="s">
        <v>1483</v>
      </c>
      <c r="B1158" s="46">
        <v>21</v>
      </c>
      <c r="C1158" s="187" t="s">
        <v>100</v>
      </c>
      <c r="D1158" s="54">
        <v>883.96</v>
      </c>
      <c r="E1158" s="55">
        <v>977.03000000000009</v>
      </c>
      <c r="F1158" s="55">
        <v>1009.59</v>
      </c>
      <c r="G1158" s="56">
        <v>1214.44</v>
      </c>
      <c r="H1158" s="128">
        <v>867.06000000000006</v>
      </c>
      <c r="I1158" s="55">
        <v>944.67000000000007</v>
      </c>
      <c r="J1158" s="55">
        <v>972.83</v>
      </c>
      <c r="K1158" s="195">
        <v>1136.26</v>
      </c>
      <c r="L1158" s="197">
        <v>784.97</v>
      </c>
      <c r="M1158" s="69" t="s">
        <v>1545</v>
      </c>
      <c r="N1158" s="130">
        <v>19.54</v>
      </c>
      <c r="O1158" s="33">
        <v>3.1100000000000003</v>
      </c>
      <c r="P1158" s="66">
        <v>98.99</v>
      </c>
      <c r="Q1158" s="39">
        <v>192.06</v>
      </c>
      <c r="R1158" s="39">
        <v>224.62</v>
      </c>
      <c r="S1158" s="63">
        <v>429.47</v>
      </c>
      <c r="T1158" s="62">
        <v>82.09</v>
      </c>
      <c r="U1158" s="39">
        <v>159.69999999999999</v>
      </c>
      <c r="V1158" s="39">
        <v>187.86</v>
      </c>
      <c r="W1158" s="63">
        <v>351.29</v>
      </c>
      <c r="X1158" s="359">
        <v>0</v>
      </c>
      <c r="Y1158" s="95"/>
      <c r="Z1158" s="349"/>
      <c r="AB1158" s="95"/>
      <c r="AC1158" s="95"/>
      <c r="AD1158" s="349"/>
    </row>
    <row r="1159" spans="1:30" x14ac:dyDescent="0.25">
      <c r="A1159" s="44" t="s">
        <v>1483</v>
      </c>
      <c r="B1159" s="46">
        <v>22</v>
      </c>
      <c r="C1159" s="187" t="s">
        <v>100</v>
      </c>
      <c r="D1159" s="54">
        <v>980.93</v>
      </c>
      <c r="E1159" s="55">
        <v>1074</v>
      </c>
      <c r="F1159" s="55">
        <v>1106.56</v>
      </c>
      <c r="G1159" s="56">
        <v>1311.41</v>
      </c>
      <c r="H1159" s="128">
        <v>964.03000000000009</v>
      </c>
      <c r="I1159" s="55">
        <v>1041.6400000000001</v>
      </c>
      <c r="J1159" s="55">
        <v>1069.8000000000002</v>
      </c>
      <c r="K1159" s="195">
        <v>1233.23</v>
      </c>
      <c r="L1159" s="197">
        <v>881.94</v>
      </c>
      <c r="M1159" s="69" t="s">
        <v>1547</v>
      </c>
      <c r="N1159" s="130">
        <v>21.96</v>
      </c>
      <c r="O1159" s="33">
        <v>3.1100000000000003</v>
      </c>
      <c r="P1159" s="66">
        <v>98.99</v>
      </c>
      <c r="Q1159" s="39">
        <v>192.06</v>
      </c>
      <c r="R1159" s="39">
        <v>224.62</v>
      </c>
      <c r="S1159" s="63">
        <v>429.47</v>
      </c>
      <c r="T1159" s="62">
        <v>82.09</v>
      </c>
      <c r="U1159" s="39">
        <v>159.69999999999999</v>
      </c>
      <c r="V1159" s="39">
        <v>187.86</v>
      </c>
      <c r="W1159" s="63">
        <v>351.29</v>
      </c>
      <c r="X1159" s="359">
        <v>0</v>
      </c>
      <c r="Y1159" s="95"/>
      <c r="Z1159" s="349"/>
      <c r="AB1159" s="95"/>
      <c r="AC1159" s="95"/>
      <c r="AD1159" s="349"/>
    </row>
    <row r="1160" spans="1:30" x14ac:dyDescent="0.25">
      <c r="A1160" s="44" t="s">
        <v>1483</v>
      </c>
      <c r="B1160" s="46">
        <v>23</v>
      </c>
      <c r="C1160" s="187" t="s">
        <v>100</v>
      </c>
      <c r="D1160" s="54">
        <v>1208.51</v>
      </c>
      <c r="E1160" s="55">
        <v>1301.58</v>
      </c>
      <c r="F1160" s="55">
        <v>1334.1399999999999</v>
      </c>
      <c r="G1160" s="56">
        <v>1538.99</v>
      </c>
      <c r="H1160" s="128">
        <v>1191.6099999999999</v>
      </c>
      <c r="I1160" s="55">
        <v>1269.22</v>
      </c>
      <c r="J1160" s="55">
        <v>1297.3800000000001</v>
      </c>
      <c r="K1160" s="195">
        <v>1460.81</v>
      </c>
      <c r="L1160" s="197">
        <v>1109.52</v>
      </c>
      <c r="M1160" s="69" t="s">
        <v>1550</v>
      </c>
      <c r="N1160" s="130">
        <v>27.65</v>
      </c>
      <c r="O1160" s="33">
        <v>3.1100000000000003</v>
      </c>
      <c r="P1160" s="66">
        <v>98.99</v>
      </c>
      <c r="Q1160" s="39">
        <v>192.06</v>
      </c>
      <c r="R1160" s="39">
        <v>224.62</v>
      </c>
      <c r="S1160" s="63">
        <v>429.47</v>
      </c>
      <c r="T1160" s="62">
        <v>82.09</v>
      </c>
      <c r="U1160" s="39">
        <v>159.69999999999999</v>
      </c>
      <c r="V1160" s="39">
        <v>187.86</v>
      </c>
      <c r="W1160" s="63">
        <v>351.29</v>
      </c>
      <c r="X1160" s="359">
        <v>0</v>
      </c>
      <c r="Y1160" s="95"/>
      <c r="Z1160" s="349"/>
      <c r="AB1160" s="95"/>
      <c r="AC1160" s="95"/>
      <c r="AD1160" s="349"/>
    </row>
    <row r="1161" spans="1:30" x14ac:dyDescent="0.25">
      <c r="A1161" s="44" t="s">
        <v>1551</v>
      </c>
      <c r="B1161" s="46">
        <v>0</v>
      </c>
      <c r="C1161" s="187" t="s">
        <v>100</v>
      </c>
      <c r="D1161" s="54">
        <v>841.84</v>
      </c>
      <c r="E1161" s="55">
        <v>934.91</v>
      </c>
      <c r="F1161" s="55">
        <v>967.47</v>
      </c>
      <c r="G1161" s="56">
        <v>1172.3200000000002</v>
      </c>
      <c r="H1161" s="128">
        <v>824.94</v>
      </c>
      <c r="I1161" s="55">
        <v>902.55</v>
      </c>
      <c r="J1161" s="55">
        <v>930.71</v>
      </c>
      <c r="K1161" s="195">
        <v>1094.1400000000001</v>
      </c>
      <c r="L1161" s="197">
        <v>742.85</v>
      </c>
      <c r="M1161" s="69" t="s">
        <v>244</v>
      </c>
      <c r="N1161" s="130">
        <v>18.489999999999998</v>
      </c>
      <c r="O1161" s="33">
        <v>3.1100000000000003</v>
      </c>
      <c r="P1161" s="66">
        <v>98.99</v>
      </c>
      <c r="Q1161" s="39">
        <v>192.06</v>
      </c>
      <c r="R1161" s="39">
        <v>224.62</v>
      </c>
      <c r="S1161" s="63">
        <v>429.47</v>
      </c>
      <c r="T1161" s="62">
        <v>82.09</v>
      </c>
      <c r="U1161" s="39">
        <v>159.69999999999999</v>
      </c>
      <c r="V1161" s="39">
        <v>187.86</v>
      </c>
      <c r="W1161" s="63">
        <v>351.29</v>
      </c>
      <c r="X1161" s="359">
        <v>0</v>
      </c>
      <c r="Y1161" s="95"/>
      <c r="Z1161" s="349"/>
      <c r="AB1161" s="95"/>
      <c r="AC1161" s="95"/>
      <c r="AD1161" s="349"/>
    </row>
    <row r="1162" spans="1:30" x14ac:dyDescent="0.25">
      <c r="A1162" s="44" t="s">
        <v>1551</v>
      </c>
      <c r="B1162" s="46">
        <v>1</v>
      </c>
      <c r="C1162" s="187" t="s">
        <v>100</v>
      </c>
      <c r="D1162" s="54">
        <v>812.88</v>
      </c>
      <c r="E1162" s="55">
        <v>905.95</v>
      </c>
      <c r="F1162" s="55">
        <v>938.51</v>
      </c>
      <c r="G1162" s="56">
        <v>1143.3600000000001</v>
      </c>
      <c r="H1162" s="128">
        <v>795.98</v>
      </c>
      <c r="I1162" s="55">
        <v>873.58999999999992</v>
      </c>
      <c r="J1162" s="55">
        <v>901.75</v>
      </c>
      <c r="K1162" s="195">
        <v>1065.18</v>
      </c>
      <c r="L1162" s="197">
        <v>713.89</v>
      </c>
      <c r="M1162" s="69" t="s">
        <v>1556</v>
      </c>
      <c r="N1162" s="130">
        <v>17.760000000000002</v>
      </c>
      <c r="O1162" s="33">
        <v>3.1100000000000003</v>
      </c>
      <c r="P1162" s="66">
        <v>98.99</v>
      </c>
      <c r="Q1162" s="39">
        <v>192.06</v>
      </c>
      <c r="R1162" s="39">
        <v>224.62</v>
      </c>
      <c r="S1162" s="63">
        <v>429.47</v>
      </c>
      <c r="T1162" s="62">
        <v>82.09</v>
      </c>
      <c r="U1162" s="39">
        <v>159.69999999999999</v>
      </c>
      <c r="V1162" s="39">
        <v>187.86</v>
      </c>
      <c r="W1162" s="63">
        <v>351.29</v>
      </c>
      <c r="X1162" s="359">
        <v>0</v>
      </c>
      <c r="Y1162" s="95"/>
      <c r="Z1162" s="349"/>
      <c r="AB1162" s="95"/>
      <c r="AC1162" s="95"/>
      <c r="AD1162" s="349"/>
    </row>
    <row r="1163" spans="1:30" x14ac:dyDescent="0.25">
      <c r="A1163" s="44" t="s">
        <v>1551</v>
      </c>
      <c r="B1163" s="46">
        <v>2</v>
      </c>
      <c r="C1163" s="187" t="s">
        <v>100</v>
      </c>
      <c r="D1163" s="54">
        <v>831.87</v>
      </c>
      <c r="E1163" s="55">
        <v>924.93999999999994</v>
      </c>
      <c r="F1163" s="55">
        <v>957.5</v>
      </c>
      <c r="G1163" s="56">
        <v>1162.3499999999999</v>
      </c>
      <c r="H1163" s="128">
        <v>814.97</v>
      </c>
      <c r="I1163" s="55">
        <v>892.57999999999993</v>
      </c>
      <c r="J1163" s="55">
        <v>920.74</v>
      </c>
      <c r="K1163" s="195">
        <v>1084.17</v>
      </c>
      <c r="L1163" s="197">
        <v>732.88</v>
      </c>
      <c r="M1163" s="69" t="s">
        <v>1559</v>
      </c>
      <c r="N1163" s="130">
        <v>18.239999999999998</v>
      </c>
      <c r="O1163" s="33">
        <v>3.1100000000000003</v>
      </c>
      <c r="P1163" s="66">
        <v>98.99</v>
      </c>
      <c r="Q1163" s="39">
        <v>192.06</v>
      </c>
      <c r="R1163" s="39">
        <v>224.62</v>
      </c>
      <c r="S1163" s="63">
        <v>429.47</v>
      </c>
      <c r="T1163" s="62">
        <v>82.09</v>
      </c>
      <c r="U1163" s="39">
        <v>159.69999999999999</v>
      </c>
      <c r="V1163" s="39">
        <v>187.86</v>
      </c>
      <c r="W1163" s="63">
        <v>351.29</v>
      </c>
      <c r="X1163" s="359">
        <v>0</v>
      </c>
      <c r="Y1163" s="95"/>
      <c r="Z1163" s="349"/>
      <c r="AB1163" s="95"/>
      <c r="AC1163" s="95"/>
      <c r="AD1163" s="349"/>
    </row>
    <row r="1164" spans="1:30" x14ac:dyDescent="0.25">
      <c r="A1164" s="44" t="s">
        <v>1551</v>
      </c>
      <c r="B1164" s="46">
        <v>3</v>
      </c>
      <c r="C1164" s="187" t="s">
        <v>100</v>
      </c>
      <c r="D1164" s="54">
        <v>870.86999999999989</v>
      </c>
      <c r="E1164" s="55">
        <v>963.93999999999994</v>
      </c>
      <c r="F1164" s="55">
        <v>996.5</v>
      </c>
      <c r="G1164" s="56">
        <v>1201.3499999999999</v>
      </c>
      <c r="H1164" s="128">
        <v>853.97</v>
      </c>
      <c r="I1164" s="55">
        <v>931.57999999999993</v>
      </c>
      <c r="J1164" s="55">
        <v>959.74</v>
      </c>
      <c r="K1164" s="195">
        <v>1123.17</v>
      </c>
      <c r="L1164" s="197">
        <v>771.88</v>
      </c>
      <c r="M1164" s="69" t="s">
        <v>1562</v>
      </c>
      <c r="N1164" s="130">
        <v>19.21</v>
      </c>
      <c r="O1164" s="33">
        <v>3.1100000000000003</v>
      </c>
      <c r="P1164" s="66">
        <v>98.99</v>
      </c>
      <c r="Q1164" s="39">
        <v>192.06</v>
      </c>
      <c r="R1164" s="39">
        <v>224.62</v>
      </c>
      <c r="S1164" s="63">
        <v>429.47</v>
      </c>
      <c r="T1164" s="62">
        <v>82.09</v>
      </c>
      <c r="U1164" s="39">
        <v>159.69999999999999</v>
      </c>
      <c r="V1164" s="39">
        <v>187.86</v>
      </c>
      <c r="W1164" s="63">
        <v>351.29</v>
      </c>
      <c r="X1164" s="359">
        <v>0</v>
      </c>
      <c r="Y1164" s="95"/>
      <c r="Z1164" s="349"/>
      <c r="AB1164" s="95"/>
      <c r="AC1164" s="95"/>
      <c r="AD1164" s="349"/>
    </row>
    <row r="1165" spans="1:30" x14ac:dyDescent="0.25">
      <c r="A1165" s="44" t="s">
        <v>1551</v>
      </c>
      <c r="B1165" s="46">
        <v>4</v>
      </c>
      <c r="C1165" s="187" t="s">
        <v>100</v>
      </c>
      <c r="D1165" s="54">
        <v>927.81000000000006</v>
      </c>
      <c r="E1165" s="55">
        <v>1020.8800000000001</v>
      </c>
      <c r="F1165" s="55">
        <v>1053.44</v>
      </c>
      <c r="G1165" s="56">
        <v>1258.29</v>
      </c>
      <c r="H1165" s="128">
        <v>910.91000000000008</v>
      </c>
      <c r="I1165" s="55">
        <v>988.52</v>
      </c>
      <c r="J1165" s="55">
        <v>1016.6800000000001</v>
      </c>
      <c r="K1165" s="195">
        <v>1180.1100000000001</v>
      </c>
      <c r="L1165" s="197">
        <v>828.82</v>
      </c>
      <c r="M1165" s="69" t="s">
        <v>1565</v>
      </c>
      <c r="N1165" s="130">
        <v>20.63</v>
      </c>
      <c r="O1165" s="33">
        <v>3.1100000000000003</v>
      </c>
      <c r="P1165" s="66">
        <v>98.99</v>
      </c>
      <c r="Q1165" s="39">
        <v>192.06</v>
      </c>
      <c r="R1165" s="39">
        <v>224.62</v>
      </c>
      <c r="S1165" s="63">
        <v>429.47</v>
      </c>
      <c r="T1165" s="62">
        <v>82.09</v>
      </c>
      <c r="U1165" s="39">
        <v>159.69999999999999</v>
      </c>
      <c r="V1165" s="39">
        <v>187.86</v>
      </c>
      <c r="W1165" s="63">
        <v>351.29</v>
      </c>
      <c r="X1165" s="359">
        <v>0</v>
      </c>
      <c r="Y1165" s="95"/>
      <c r="Z1165" s="349"/>
      <c r="AB1165" s="95"/>
      <c r="AC1165" s="95"/>
      <c r="AD1165" s="349"/>
    </row>
    <row r="1166" spans="1:30" x14ac:dyDescent="0.25">
      <c r="A1166" s="44" t="s">
        <v>1551</v>
      </c>
      <c r="B1166" s="46">
        <v>5</v>
      </c>
      <c r="C1166" s="187" t="s">
        <v>100</v>
      </c>
      <c r="D1166" s="54">
        <v>945.31999999999994</v>
      </c>
      <c r="E1166" s="55">
        <v>1038.3899999999999</v>
      </c>
      <c r="F1166" s="55">
        <v>1070.95</v>
      </c>
      <c r="G1166" s="56">
        <v>1275.8</v>
      </c>
      <c r="H1166" s="128">
        <v>928.42</v>
      </c>
      <c r="I1166" s="55">
        <v>1006.03</v>
      </c>
      <c r="J1166" s="55">
        <v>1034.19</v>
      </c>
      <c r="K1166" s="195">
        <v>1197.6199999999999</v>
      </c>
      <c r="L1166" s="197">
        <v>846.33</v>
      </c>
      <c r="M1166" s="69" t="s">
        <v>1568</v>
      </c>
      <c r="N1166" s="130">
        <v>21.07</v>
      </c>
      <c r="O1166" s="33">
        <v>3.1100000000000003</v>
      </c>
      <c r="P1166" s="66">
        <v>98.99</v>
      </c>
      <c r="Q1166" s="39">
        <v>192.06</v>
      </c>
      <c r="R1166" s="39">
        <v>224.62</v>
      </c>
      <c r="S1166" s="63">
        <v>429.47</v>
      </c>
      <c r="T1166" s="62">
        <v>82.09</v>
      </c>
      <c r="U1166" s="39">
        <v>159.69999999999999</v>
      </c>
      <c r="V1166" s="39">
        <v>187.86</v>
      </c>
      <c r="W1166" s="63">
        <v>351.29</v>
      </c>
      <c r="X1166" s="359">
        <v>0</v>
      </c>
      <c r="Y1166" s="95"/>
      <c r="Z1166" s="349"/>
      <c r="AB1166" s="95"/>
      <c r="AC1166" s="95"/>
      <c r="AD1166" s="349"/>
    </row>
    <row r="1167" spans="1:30" x14ac:dyDescent="0.25">
      <c r="A1167" s="44" t="s">
        <v>1551</v>
      </c>
      <c r="B1167" s="46">
        <v>6</v>
      </c>
      <c r="C1167" s="187" t="s">
        <v>100</v>
      </c>
      <c r="D1167" s="54">
        <v>907.67000000000007</v>
      </c>
      <c r="E1167" s="55">
        <v>1000.74</v>
      </c>
      <c r="F1167" s="55">
        <v>1033.3000000000002</v>
      </c>
      <c r="G1167" s="56">
        <v>1238.1500000000001</v>
      </c>
      <c r="H1167" s="128">
        <v>890.7700000000001</v>
      </c>
      <c r="I1167" s="55">
        <v>968.38000000000011</v>
      </c>
      <c r="J1167" s="55">
        <v>996.54000000000008</v>
      </c>
      <c r="K1167" s="195">
        <v>1159.97</v>
      </c>
      <c r="L1167" s="197">
        <v>808.68000000000006</v>
      </c>
      <c r="M1167" s="69" t="s">
        <v>1571</v>
      </c>
      <c r="N1167" s="130">
        <v>20.13</v>
      </c>
      <c r="O1167" s="33">
        <v>3.1100000000000003</v>
      </c>
      <c r="P1167" s="66">
        <v>98.99</v>
      </c>
      <c r="Q1167" s="39">
        <v>192.06</v>
      </c>
      <c r="R1167" s="39">
        <v>224.62</v>
      </c>
      <c r="S1167" s="63">
        <v>429.47</v>
      </c>
      <c r="T1167" s="62">
        <v>82.09</v>
      </c>
      <c r="U1167" s="39">
        <v>159.69999999999999</v>
      </c>
      <c r="V1167" s="39">
        <v>187.86</v>
      </c>
      <c r="W1167" s="63">
        <v>351.29</v>
      </c>
      <c r="X1167" s="359">
        <v>0</v>
      </c>
      <c r="Y1167" s="95"/>
      <c r="Z1167" s="349"/>
      <c r="AB1167" s="95"/>
      <c r="AC1167" s="95"/>
      <c r="AD1167" s="349"/>
    </row>
    <row r="1168" spans="1:30" x14ac:dyDescent="0.25">
      <c r="A1168" s="44" t="s">
        <v>1551</v>
      </c>
      <c r="B1168" s="46">
        <v>7</v>
      </c>
      <c r="C1168" s="187" t="s">
        <v>100</v>
      </c>
      <c r="D1168" s="54">
        <v>832.57</v>
      </c>
      <c r="E1168" s="55">
        <v>925.6400000000001</v>
      </c>
      <c r="F1168" s="55">
        <v>958.2</v>
      </c>
      <c r="G1168" s="56">
        <v>1163.0500000000002</v>
      </c>
      <c r="H1168" s="128">
        <v>815.67000000000007</v>
      </c>
      <c r="I1168" s="55">
        <v>893.28</v>
      </c>
      <c r="J1168" s="55">
        <v>921.44</v>
      </c>
      <c r="K1168" s="195">
        <v>1084.8700000000001</v>
      </c>
      <c r="L1168" s="197">
        <v>733.58</v>
      </c>
      <c r="M1168" s="69" t="s">
        <v>1574</v>
      </c>
      <c r="N1168" s="130">
        <v>18.25</v>
      </c>
      <c r="O1168" s="33">
        <v>3.1100000000000003</v>
      </c>
      <c r="P1168" s="66">
        <v>98.99</v>
      </c>
      <c r="Q1168" s="39">
        <v>192.06</v>
      </c>
      <c r="R1168" s="39">
        <v>224.62</v>
      </c>
      <c r="S1168" s="63">
        <v>429.47</v>
      </c>
      <c r="T1168" s="62">
        <v>82.09</v>
      </c>
      <c r="U1168" s="39">
        <v>159.69999999999999</v>
      </c>
      <c r="V1168" s="39">
        <v>187.86</v>
      </c>
      <c r="W1168" s="63">
        <v>351.29</v>
      </c>
      <c r="X1168" s="359">
        <v>0</v>
      </c>
      <c r="Y1168" s="95"/>
      <c r="Z1168" s="349"/>
      <c r="AB1168" s="95"/>
      <c r="AC1168" s="95"/>
      <c r="AD1168" s="349"/>
    </row>
    <row r="1169" spans="1:30" x14ac:dyDescent="0.25">
      <c r="A1169" s="44" t="s">
        <v>1551</v>
      </c>
      <c r="B1169" s="46">
        <v>8</v>
      </c>
      <c r="C1169" s="187" t="s">
        <v>100</v>
      </c>
      <c r="D1169" s="54">
        <v>990.01</v>
      </c>
      <c r="E1169" s="55">
        <v>1083.08</v>
      </c>
      <c r="F1169" s="55">
        <v>1115.6400000000001</v>
      </c>
      <c r="G1169" s="56">
        <v>1320.49</v>
      </c>
      <c r="H1169" s="128">
        <v>973.11</v>
      </c>
      <c r="I1169" s="55">
        <v>1050.72</v>
      </c>
      <c r="J1169" s="55">
        <v>1078.8800000000001</v>
      </c>
      <c r="K1169" s="195">
        <v>1242.31</v>
      </c>
      <c r="L1169" s="197">
        <v>891.0200000000001</v>
      </c>
      <c r="M1169" s="69" t="s">
        <v>1577</v>
      </c>
      <c r="N1169" s="130">
        <v>22.19</v>
      </c>
      <c r="O1169" s="33">
        <v>3.1100000000000003</v>
      </c>
      <c r="P1169" s="66">
        <v>98.99</v>
      </c>
      <c r="Q1169" s="39">
        <v>192.06</v>
      </c>
      <c r="R1169" s="39">
        <v>224.62</v>
      </c>
      <c r="S1169" s="63">
        <v>429.47</v>
      </c>
      <c r="T1169" s="62">
        <v>82.09</v>
      </c>
      <c r="U1169" s="39">
        <v>159.69999999999999</v>
      </c>
      <c r="V1169" s="39">
        <v>187.86</v>
      </c>
      <c r="W1169" s="63">
        <v>351.29</v>
      </c>
      <c r="X1169" s="359">
        <v>0</v>
      </c>
      <c r="Y1169" s="95"/>
      <c r="Z1169" s="349"/>
      <c r="AB1169" s="95"/>
      <c r="AC1169" s="95"/>
      <c r="AD1169" s="349"/>
    </row>
    <row r="1170" spans="1:30" x14ac:dyDescent="0.25">
      <c r="A1170" s="44" t="s">
        <v>1551</v>
      </c>
      <c r="B1170" s="46">
        <v>9</v>
      </c>
      <c r="C1170" s="187" t="s">
        <v>100</v>
      </c>
      <c r="D1170" s="54">
        <v>913.91</v>
      </c>
      <c r="E1170" s="55">
        <v>1006.98</v>
      </c>
      <c r="F1170" s="55">
        <v>1039.54</v>
      </c>
      <c r="G1170" s="56">
        <v>1244.3899999999999</v>
      </c>
      <c r="H1170" s="128">
        <v>897.01</v>
      </c>
      <c r="I1170" s="55">
        <v>974.61999999999989</v>
      </c>
      <c r="J1170" s="55">
        <v>1002.78</v>
      </c>
      <c r="K1170" s="195">
        <v>1166.21</v>
      </c>
      <c r="L1170" s="197">
        <v>814.92</v>
      </c>
      <c r="M1170" s="69" t="s">
        <v>1580</v>
      </c>
      <c r="N1170" s="130">
        <v>20.29</v>
      </c>
      <c r="O1170" s="33">
        <v>3.1100000000000003</v>
      </c>
      <c r="P1170" s="66">
        <v>98.99</v>
      </c>
      <c r="Q1170" s="39">
        <v>192.06</v>
      </c>
      <c r="R1170" s="39">
        <v>224.62</v>
      </c>
      <c r="S1170" s="63">
        <v>429.47</v>
      </c>
      <c r="T1170" s="62">
        <v>82.09</v>
      </c>
      <c r="U1170" s="39">
        <v>159.69999999999999</v>
      </c>
      <c r="V1170" s="39">
        <v>187.86</v>
      </c>
      <c r="W1170" s="63">
        <v>351.29</v>
      </c>
      <c r="X1170" s="359">
        <v>0</v>
      </c>
      <c r="Y1170" s="95"/>
      <c r="Z1170" s="349"/>
      <c r="AB1170" s="95"/>
      <c r="AC1170" s="95"/>
      <c r="AD1170" s="349"/>
    </row>
    <row r="1171" spans="1:30" x14ac:dyDescent="0.25">
      <c r="A1171" s="44" t="s">
        <v>1551</v>
      </c>
      <c r="B1171" s="46">
        <v>10</v>
      </c>
      <c r="C1171" s="187" t="s">
        <v>100</v>
      </c>
      <c r="D1171" s="54">
        <v>870.68</v>
      </c>
      <c r="E1171" s="55">
        <v>963.75</v>
      </c>
      <c r="F1171" s="55">
        <v>996.31</v>
      </c>
      <c r="G1171" s="56">
        <v>1201.1600000000001</v>
      </c>
      <c r="H1171" s="128">
        <v>853.78000000000009</v>
      </c>
      <c r="I1171" s="55">
        <v>931.3900000000001</v>
      </c>
      <c r="J1171" s="55">
        <v>959.55000000000007</v>
      </c>
      <c r="K1171" s="195">
        <v>1122.98</v>
      </c>
      <c r="L1171" s="197">
        <v>771.69</v>
      </c>
      <c r="M1171" s="69" t="s">
        <v>298</v>
      </c>
      <c r="N1171" s="130">
        <v>19.21</v>
      </c>
      <c r="O1171" s="33">
        <v>3.1100000000000003</v>
      </c>
      <c r="P1171" s="66">
        <v>98.99</v>
      </c>
      <c r="Q1171" s="39">
        <v>192.06</v>
      </c>
      <c r="R1171" s="39">
        <v>224.62</v>
      </c>
      <c r="S1171" s="63">
        <v>429.47</v>
      </c>
      <c r="T1171" s="62">
        <v>82.09</v>
      </c>
      <c r="U1171" s="39">
        <v>159.69999999999999</v>
      </c>
      <c r="V1171" s="39">
        <v>187.86</v>
      </c>
      <c r="W1171" s="63">
        <v>351.29</v>
      </c>
      <c r="X1171" s="359">
        <v>0</v>
      </c>
      <c r="Y1171" s="95"/>
      <c r="Z1171" s="349"/>
      <c r="AB1171" s="95"/>
      <c r="AC1171" s="95"/>
      <c r="AD1171" s="349"/>
    </row>
    <row r="1172" spans="1:30" x14ac:dyDescent="0.25">
      <c r="A1172" s="44" t="s">
        <v>1551</v>
      </c>
      <c r="B1172" s="46">
        <v>11</v>
      </c>
      <c r="C1172" s="187" t="s">
        <v>100</v>
      </c>
      <c r="D1172" s="54">
        <v>860.77</v>
      </c>
      <c r="E1172" s="55">
        <v>953.84</v>
      </c>
      <c r="F1172" s="55">
        <v>986.40000000000009</v>
      </c>
      <c r="G1172" s="56">
        <v>1191.25</v>
      </c>
      <c r="H1172" s="128">
        <v>843.87000000000012</v>
      </c>
      <c r="I1172" s="55">
        <v>921.48</v>
      </c>
      <c r="J1172" s="55">
        <v>949.6400000000001</v>
      </c>
      <c r="K1172" s="195">
        <v>1113.0700000000002</v>
      </c>
      <c r="L1172" s="197">
        <v>761.78000000000009</v>
      </c>
      <c r="M1172" s="69" t="s">
        <v>316</v>
      </c>
      <c r="N1172" s="130">
        <v>18.96</v>
      </c>
      <c r="O1172" s="33">
        <v>3.1100000000000003</v>
      </c>
      <c r="P1172" s="66">
        <v>98.99</v>
      </c>
      <c r="Q1172" s="39">
        <v>192.06</v>
      </c>
      <c r="R1172" s="39">
        <v>224.62</v>
      </c>
      <c r="S1172" s="63">
        <v>429.47</v>
      </c>
      <c r="T1172" s="62">
        <v>82.09</v>
      </c>
      <c r="U1172" s="39">
        <v>159.69999999999999</v>
      </c>
      <c r="V1172" s="39">
        <v>187.86</v>
      </c>
      <c r="W1172" s="63">
        <v>351.29</v>
      </c>
      <c r="X1172" s="359">
        <v>0</v>
      </c>
      <c r="Y1172" s="95"/>
      <c r="Z1172" s="349"/>
      <c r="AB1172" s="95"/>
      <c r="AC1172" s="95"/>
      <c r="AD1172" s="349"/>
    </row>
    <row r="1173" spans="1:30" x14ac:dyDescent="0.25">
      <c r="A1173" s="44" t="s">
        <v>1551</v>
      </c>
      <c r="B1173" s="46">
        <v>12</v>
      </c>
      <c r="C1173" s="187" t="s">
        <v>100</v>
      </c>
      <c r="D1173" s="54">
        <v>854.89</v>
      </c>
      <c r="E1173" s="55">
        <v>947.96</v>
      </c>
      <c r="F1173" s="55">
        <v>980.52</v>
      </c>
      <c r="G1173" s="56">
        <v>1185.3700000000001</v>
      </c>
      <c r="H1173" s="128">
        <v>837.99</v>
      </c>
      <c r="I1173" s="55">
        <v>915.59999999999991</v>
      </c>
      <c r="J1173" s="55">
        <v>943.76</v>
      </c>
      <c r="K1173" s="195">
        <v>1107.19</v>
      </c>
      <c r="L1173" s="197">
        <v>755.9</v>
      </c>
      <c r="M1173" s="69" t="s">
        <v>1586</v>
      </c>
      <c r="N1173" s="130">
        <v>18.809999999999999</v>
      </c>
      <c r="O1173" s="33">
        <v>3.1100000000000003</v>
      </c>
      <c r="P1173" s="66">
        <v>98.99</v>
      </c>
      <c r="Q1173" s="39">
        <v>192.06</v>
      </c>
      <c r="R1173" s="39">
        <v>224.62</v>
      </c>
      <c r="S1173" s="63">
        <v>429.47</v>
      </c>
      <c r="T1173" s="62">
        <v>82.09</v>
      </c>
      <c r="U1173" s="39">
        <v>159.69999999999999</v>
      </c>
      <c r="V1173" s="39">
        <v>187.86</v>
      </c>
      <c r="W1173" s="63">
        <v>351.29</v>
      </c>
      <c r="X1173" s="359">
        <v>0</v>
      </c>
      <c r="Y1173" s="95"/>
      <c r="Z1173" s="349"/>
      <c r="AB1173" s="95"/>
      <c r="AC1173" s="95"/>
      <c r="AD1173" s="349"/>
    </row>
    <row r="1174" spans="1:30" x14ac:dyDescent="0.25">
      <c r="A1174" s="44" t="s">
        <v>1551</v>
      </c>
      <c r="B1174" s="46">
        <v>13</v>
      </c>
      <c r="C1174" s="187" t="s">
        <v>100</v>
      </c>
      <c r="D1174" s="54">
        <v>860.8599999999999</v>
      </c>
      <c r="E1174" s="55">
        <v>953.93</v>
      </c>
      <c r="F1174" s="55">
        <v>986.49</v>
      </c>
      <c r="G1174" s="56">
        <v>1191.3399999999999</v>
      </c>
      <c r="H1174" s="128">
        <v>843.96</v>
      </c>
      <c r="I1174" s="55">
        <v>921.56999999999994</v>
      </c>
      <c r="J1174" s="55">
        <v>949.73</v>
      </c>
      <c r="K1174" s="195">
        <v>1113.1600000000001</v>
      </c>
      <c r="L1174" s="197">
        <v>761.87</v>
      </c>
      <c r="M1174" s="69" t="s">
        <v>1589</v>
      </c>
      <c r="N1174" s="130">
        <v>18.96</v>
      </c>
      <c r="O1174" s="33">
        <v>3.1100000000000003</v>
      </c>
      <c r="P1174" s="66">
        <v>98.99</v>
      </c>
      <c r="Q1174" s="39">
        <v>192.06</v>
      </c>
      <c r="R1174" s="39">
        <v>224.62</v>
      </c>
      <c r="S1174" s="63">
        <v>429.47</v>
      </c>
      <c r="T1174" s="62">
        <v>82.09</v>
      </c>
      <c r="U1174" s="39">
        <v>159.69999999999999</v>
      </c>
      <c r="V1174" s="39">
        <v>187.86</v>
      </c>
      <c r="W1174" s="63">
        <v>351.29</v>
      </c>
      <c r="X1174" s="359">
        <v>0</v>
      </c>
      <c r="Y1174" s="95"/>
      <c r="Z1174" s="349"/>
      <c r="AB1174" s="95"/>
      <c r="AC1174" s="95"/>
      <c r="AD1174" s="349"/>
    </row>
    <row r="1175" spans="1:30" x14ac:dyDescent="0.25">
      <c r="A1175" s="44" t="s">
        <v>1551</v>
      </c>
      <c r="B1175" s="46">
        <v>14</v>
      </c>
      <c r="C1175" s="187" t="s">
        <v>100</v>
      </c>
      <c r="D1175" s="54">
        <v>861.19</v>
      </c>
      <c r="E1175" s="55">
        <v>954.26</v>
      </c>
      <c r="F1175" s="55">
        <v>986.81999999999994</v>
      </c>
      <c r="G1175" s="56">
        <v>1191.67</v>
      </c>
      <c r="H1175" s="128">
        <v>844.29000000000008</v>
      </c>
      <c r="I1175" s="55">
        <v>921.90000000000009</v>
      </c>
      <c r="J1175" s="55">
        <v>950.06000000000006</v>
      </c>
      <c r="K1175" s="195">
        <v>1113.49</v>
      </c>
      <c r="L1175" s="197">
        <v>762.2</v>
      </c>
      <c r="M1175" s="69" t="s">
        <v>1592</v>
      </c>
      <c r="N1175" s="130">
        <v>18.97</v>
      </c>
      <c r="O1175" s="33">
        <v>3.1100000000000003</v>
      </c>
      <c r="P1175" s="66">
        <v>98.99</v>
      </c>
      <c r="Q1175" s="39">
        <v>192.06</v>
      </c>
      <c r="R1175" s="39">
        <v>224.62</v>
      </c>
      <c r="S1175" s="63">
        <v>429.47</v>
      </c>
      <c r="T1175" s="62">
        <v>82.09</v>
      </c>
      <c r="U1175" s="39">
        <v>159.69999999999999</v>
      </c>
      <c r="V1175" s="39">
        <v>187.86</v>
      </c>
      <c r="W1175" s="63">
        <v>351.29</v>
      </c>
      <c r="X1175" s="359">
        <v>0</v>
      </c>
      <c r="Y1175" s="95"/>
      <c r="Z1175" s="349"/>
      <c r="AB1175" s="95"/>
      <c r="AC1175" s="95"/>
      <c r="AD1175" s="349"/>
    </row>
    <row r="1176" spans="1:30" x14ac:dyDescent="0.25">
      <c r="A1176" s="44" t="s">
        <v>1551</v>
      </c>
      <c r="B1176" s="46">
        <v>15</v>
      </c>
      <c r="C1176" s="187" t="s">
        <v>100</v>
      </c>
      <c r="D1176" s="54">
        <v>860.7399999999999</v>
      </c>
      <c r="E1176" s="55">
        <v>953.81</v>
      </c>
      <c r="F1176" s="55">
        <v>986.36999999999989</v>
      </c>
      <c r="G1176" s="56">
        <v>1191.22</v>
      </c>
      <c r="H1176" s="128">
        <v>843.84</v>
      </c>
      <c r="I1176" s="55">
        <v>921.45</v>
      </c>
      <c r="J1176" s="55">
        <v>949.61</v>
      </c>
      <c r="K1176" s="195">
        <v>1113.04</v>
      </c>
      <c r="L1176" s="197">
        <v>761.75</v>
      </c>
      <c r="M1176" s="69" t="s">
        <v>374</v>
      </c>
      <c r="N1176" s="130">
        <v>18.96</v>
      </c>
      <c r="O1176" s="33">
        <v>3.1100000000000003</v>
      </c>
      <c r="P1176" s="66">
        <v>98.99</v>
      </c>
      <c r="Q1176" s="39">
        <v>192.06</v>
      </c>
      <c r="R1176" s="39">
        <v>224.62</v>
      </c>
      <c r="S1176" s="63">
        <v>429.47</v>
      </c>
      <c r="T1176" s="62">
        <v>82.09</v>
      </c>
      <c r="U1176" s="39">
        <v>159.69999999999999</v>
      </c>
      <c r="V1176" s="39">
        <v>187.86</v>
      </c>
      <c r="W1176" s="63">
        <v>351.29</v>
      </c>
      <c r="X1176" s="359">
        <v>0</v>
      </c>
      <c r="Y1176" s="95"/>
      <c r="Z1176" s="349"/>
      <c r="AB1176" s="95"/>
      <c r="AC1176" s="95"/>
      <c r="AD1176" s="349"/>
    </row>
    <row r="1177" spans="1:30" x14ac:dyDescent="0.25">
      <c r="A1177" s="44" t="s">
        <v>1551</v>
      </c>
      <c r="B1177" s="46">
        <v>16</v>
      </c>
      <c r="C1177" s="187" t="s">
        <v>100</v>
      </c>
      <c r="D1177" s="54">
        <v>864.06999999999994</v>
      </c>
      <c r="E1177" s="55">
        <v>957.14</v>
      </c>
      <c r="F1177" s="55">
        <v>989.69999999999993</v>
      </c>
      <c r="G1177" s="56">
        <v>1194.55</v>
      </c>
      <c r="H1177" s="128">
        <v>847.17</v>
      </c>
      <c r="I1177" s="55">
        <v>924.78</v>
      </c>
      <c r="J1177" s="55">
        <v>952.93999999999994</v>
      </c>
      <c r="K1177" s="195">
        <v>1116.3699999999999</v>
      </c>
      <c r="L1177" s="197">
        <v>765.07999999999993</v>
      </c>
      <c r="M1177" s="69" t="s">
        <v>1597</v>
      </c>
      <c r="N1177" s="130">
        <v>19.04</v>
      </c>
      <c r="O1177" s="33">
        <v>3.1100000000000003</v>
      </c>
      <c r="P1177" s="66">
        <v>98.99</v>
      </c>
      <c r="Q1177" s="39">
        <v>192.06</v>
      </c>
      <c r="R1177" s="39">
        <v>224.62</v>
      </c>
      <c r="S1177" s="63">
        <v>429.47</v>
      </c>
      <c r="T1177" s="62">
        <v>82.09</v>
      </c>
      <c r="U1177" s="39">
        <v>159.69999999999999</v>
      </c>
      <c r="V1177" s="39">
        <v>187.86</v>
      </c>
      <c r="W1177" s="63">
        <v>351.29</v>
      </c>
      <c r="X1177" s="359">
        <v>0</v>
      </c>
      <c r="Y1177" s="95"/>
      <c r="Z1177" s="349"/>
      <c r="AB1177" s="95"/>
      <c r="AC1177" s="95"/>
      <c r="AD1177" s="349"/>
    </row>
    <row r="1178" spans="1:30" x14ac:dyDescent="0.25">
      <c r="A1178" s="44" t="s">
        <v>1551</v>
      </c>
      <c r="B1178" s="46">
        <v>17</v>
      </c>
      <c r="C1178" s="187" t="s">
        <v>100</v>
      </c>
      <c r="D1178" s="54">
        <v>850.54</v>
      </c>
      <c r="E1178" s="55">
        <v>943.61</v>
      </c>
      <c r="F1178" s="55">
        <v>976.17000000000007</v>
      </c>
      <c r="G1178" s="56">
        <v>1181.02</v>
      </c>
      <c r="H1178" s="128">
        <v>833.64</v>
      </c>
      <c r="I1178" s="55">
        <v>911.25</v>
      </c>
      <c r="J1178" s="55">
        <v>939.41</v>
      </c>
      <c r="K1178" s="195">
        <v>1102.8399999999999</v>
      </c>
      <c r="L1178" s="197">
        <v>751.55000000000007</v>
      </c>
      <c r="M1178" s="69" t="s">
        <v>1600</v>
      </c>
      <c r="N1178" s="130">
        <v>18.7</v>
      </c>
      <c r="O1178" s="33">
        <v>3.1100000000000003</v>
      </c>
      <c r="P1178" s="66">
        <v>98.99</v>
      </c>
      <c r="Q1178" s="39">
        <v>192.06</v>
      </c>
      <c r="R1178" s="39">
        <v>224.62</v>
      </c>
      <c r="S1178" s="63">
        <v>429.47</v>
      </c>
      <c r="T1178" s="62">
        <v>82.09</v>
      </c>
      <c r="U1178" s="39">
        <v>159.69999999999999</v>
      </c>
      <c r="V1178" s="39">
        <v>187.86</v>
      </c>
      <c r="W1178" s="63">
        <v>351.29</v>
      </c>
      <c r="X1178" s="359">
        <v>0</v>
      </c>
      <c r="Y1178" s="95"/>
      <c r="Z1178" s="349"/>
      <c r="AB1178" s="95"/>
      <c r="AC1178" s="95"/>
      <c r="AD1178" s="349"/>
    </row>
    <row r="1179" spans="1:30" x14ac:dyDescent="0.25">
      <c r="A1179" s="44" t="s">
        <v>1551</v>
      </c>
      <c r="B1179" s="46">
        <v>18</v>
      </c>
      <c r="C1179" s="187" t="s">
        <v>100</v>
      </c>
      <c r="D1179" s="54">
        <v>842.6</v>
      </c>
      <c r="E1179" s="55">
        <v>935.67000000000007</v>
      </c>
      <c r="F1179" s="55">
        <v>968.23</v>
      </c>
      <c r="G1179" s="56">
        <v>1173.08</v>
      </c>
      <c r="H1179" s="128">
        <v>825.7</v>
      </c>
      <c r="I1179" s="55">
        <v>903.31</v>
      </c>
      <c r="J1179" s="55">
        <v>931.47</v>
      </c>
      <c r="K1179" s="195">
        <v>1094.9000000000001</v>
      </c>
      <c r="L1179" s="197">
        <v>743.61</v>
      </c>
      <c r="M1179" s="69" t="s">
        <v>1603</v>
      </c>
      <c r="N1179" s="130">
        <v>18.5</v>
      </c>
      <c r="O1179" s="33">
        <v>3.1100000000000003</v>
      </c>
      <c r="P1179" s="66">
        <v>98.99</v>
      </c>
      <c r="Q1179" s="39">
        <v>192.06</v>
      </c>
      <c r="R1179" s="39">
        <v>224.62</v>
      </c>
      <c r="S1179" s="63">
        <v>429.47</v>
      </c>
      <c r="T1179" s="62">
        <v>82.09</v>
      </c>
      <c r="U1179" s="39">
        <v>159.69999999999999</v>
      </c>
      <c r="V1179" s="39">
        <v>187.86</v>
      </c>
      <c r="W1179" s="63">
        <v>351.29</v>
      </c>
      <c r="X1179" s="359">
        <v>0</v>
      </c>
      <c r="Y1179" s="95"/>
      <c r="Z1179" s="349"/>
      <c r="AB1179" s="95"/>
      <c r="AC1179" s="95"/>
      <c r="AD1179" s="349"/>
    </row>
    <row r="1180" spans="1:30" x14ac:dyDescent="0.25">
      <c r="A1180" s="44" t="s">
        <v>1551</v>
      </c>
      <c r="B1180" s="46">
        <v>19</v>
      </c>
      <c r="C1180" s="187" t="s">
        <v>100</v>
      </c>
      <c r="D1180" s="54">
        <v>931.64</v>
      </c>
      <c r="E1180" s="55">
        <v>1024.71</v>
      </c>
      <c r="F1180" s="55">
        <v>1057.27</v>
      </c>
      <c r="G1180" s="56">
        <v>1262.1199999999999</v>
      </c>
      <c r="H1180" s="128">
        <v>914.74</v>
      </c>
      <c r="I1180" s="55">
        <v>992.34999999999991</v>
      </c>
      <c r="J1180" s="55">
        <v>1020.51</v>
      </c>
      <c r="K1180" s="195">
        <v>1183.94</v>
      </c>
      <c r="L1180" s="197">
        <v>832.65</v>
      </c>
      <c r="M1180" s="69" t="s">
        <v>324</v>
      </c>
      <c r="N1180" s="130">
        <v>20.73</v>
      </c>
      <c r="O1180" s="33">
        <v>3.1100000000000003</v>
      </c>
      <c r="P1180" s="66">
        <v>98.99</v>
      </c>
      <c r="Q1180" s="39">
        <v>192.06</v>
      </c>
      <c r="R1180" s="39">
        <v>224.62</v>
      </c>
      <c r="S1180" s="63">
        <v>429.47</v>
      </c>
      <c r="T1180" s="62">
        <v>82.09</v>
      </c>
      <c r="U1180" s="39">
        <v>159.69999999999999</v>
      </c>
      <c r="V1180" s="39">
        <v>187.86</v>
      </c>
      <c r="W1180" s="63">
        <v>351.29</v>
      </c>
      <c r="X1180" s="359">
        <v>0</v>
      </c>
      <c r="Y1180" s="95"/>
      <c r="Z1180" s="349"/>
      <c r="AB1180" s="95"/>
      <c r="AC1180" s="95"/>
      <c r="AD1180" s="349"/>
    </row>
    <row r="1181" spans="1:30" x14ac:dyDescent="0.25">
      <c r="A1181" s="44" t="s">
        <v>1551</v>
      </c>
      <c r="B1181" s="46">
        <v>20</v>
      </c>
      <c r="C1181" s="187" t="s">
        <v>100</v>
      </c>
      <c r="D1181" s="54">
        <v>864.24</v>
      </c>
      <c r="E1181" s="55">
        <v>957.31000000000006</v>
      </c>
      <c r="F1181" s="55">
        <v>989.87</v>
      </c>
      <c r="G1181" s="56">
        <v>1194.72</v>
      </c>
      <c r="H1181" s="128">
        <v>847.34</v>
      </c>
      <c r="I1181" s="55">
        <v>924.95</v>
      </c>
      <c r="J1181" s="55">
        <v>953.11</v>
      </c>
      <c r="K1181" s="195">
        <v>1116.54</v>
      </c>
      <c r="L1181" s="197">
        <v>765.25</v>
      </c>
      <c r="M1181" s="69" t="s">
        <v>341</v>
      </c>
      <c r="N1181" s="130">
        <v>19.05</v>
      </c>
      <c r="O1181" s="33">
        <v>3.1100000000000003</v>
      </c>
      <c r="P1181" s="66">
        <v>98.99</v>
      </c>
      <c r="Q1181" s="39">
        <v>192.06</v>
      </c>
      <c r="R1181" s="39">
        <v>224.62</v>
      </c>
      <c r="S1181" s="63">
        <v>429.47</v>
      </c>
      <c r="T1181" s="62">
        <v>82.09</v>
      </c>
      <c r="U1181" s="39">
        <v>159.69999999999999</v>
      </c>
      <c r="V1181" s="39">
        <v>187.86</v>
      </c>
      <c r="W1181" s="63">
        <v>351.29</v>
      </c>
      <c r="X1181" s="359">
        <v>0</v>
      </c>
      <c r="Y1181" s="95"/>
      <c r="Z1181" s="349"/>
      <c r="AB1181" s="95"/>
      <c r="AC1181" s="95"/>
      <c r="AD1181" s="349"/>
    </row>
    <row r="1182" spans="1:30" x14ac:dyDescent="0.25">
      <c r="A1182" s="44" t="s">
        <v>1551</v>
      </c>
      <c r="B1182" s="46">
        <v>21</v>
      </c>
      <c r="C1182" s="187" t="s">
        <v>100</v>
      </c>
      <c r="D1182" s="54">
        <v>854.51</v>
      </c>
      <c r="E1182" s="55">
        <v>947.58</v>
      </c>
      <c r="F1182" s="55">
        <v>980.14</v>
      </c>
      <c r="G1182" s="56">
        <v>1184.99</v>
      </c>
      <c r="H1182" s="128">
        <v>837.61</v>
      </c>
      <c r="I1182" s="55">
        <v>915.22</v>
      </c>
      <c r="J1182" s="55">
        <v>943.38</v>
      </c>
      <c r="K1182" s="195">
        <v>1106.81</v>
      </c>
      <c r="L1182" s="197">
        <v>755.52</v>
      </c>
      <c r="M1182" s="69" t="s">
        <v>1610</v>
      </c>
      <c r="N1182" s="130">
        <v>18.8</v>
      </c>
      <c r="O1182" s="33">
        <v>3.1100000000000003</v>
      </c>
      <c r="P1182" s="66">
        <v>98.99</v>
      </c>
      <c r="Q1182" s="39">
        <v>192.06</v>
      </c>
      <c r="R1182" s="39">
        <v>224.62</v>
      </c>
      <c r="S1182" s="63">
        <v>429.47</v>
      </c>
      <c r="T1182" s="62">
        <v>82.09</v>
      </c>
      <c r="U1182" s="39">
        <v>159.69999999999999</v>
      </c>
      <c r="V1182" s="39">
        <v>187.86</v>
      </c>
      <c r="W1182" s="63">
        <v>351.29</v>
      </c>
      <c r="X1182" s="359">
        <v>0</v>
      </c>
      <c r="Y1182" s="95"/>
      <c r="Z1182" s="349"/>
      <c r="AB1182" s="95"/>
      <c r="AC1182" s="95"/>
      <c r="AD1182" s="349"/>
    </row>
    <row r="1183" spans="1:30" x14ac:dyDescent="0.25">
      <c r="A1183" s="44" t="s">
        <v>1551</v>
      </c>
      <c r="B1183" s="46">
        <v>22</v>
      </c>
      <c r="C1183" s="187" t="s">
        <v>100</v>
      </c>
      <c r="D1183" s="54">
        <v>948.01</v>
      </c>
      <c r="E1183" s="55">
        <v>1041.08</v>
      </c>
      <c r="F1183" s="55">
        <v>1073.6399999999999</v>
      </c>
      <c r="G1183" s="56">
        <v>1278.49</v>
      </c>
      <c r="H1183" s="128">
        <v>931.11</v>
      </c>
      <c r="I1183" s="55">
        <v>1008.72</v>
      </c>
      <c r="J1183" s="55">
        <v>1036.8800000000001</v>
      </c>
      <c r="K1183" s="195">
        <v>1200.31</v>
      </c>
      <c r="L1183" s="197">
        <v>849.02</v>
      </c>
      <c r="M1183" s="69" t="s">
        <v>1613</v>
      </c>
      <c r="N1183" s="130">
        <v>21.14</v>
      </c>
      <c r="O1183" s="33">
        <v>3.1100000000000003</v>
      </c>
      <c r="P1183" s="66">
        <v>98.99</v>
      </c>
      <c r="Q1183" s="39">
        <v>192.06</v>
      </c>
      <c r="R1183" s="39">
        <v>224.62</v>
      </c>
      <c r="S1183" s="63">
        <v>429.47</v>
      </c>
      <c r="T1183" s="62">
        <v>82.09</v>
      </c>
      <c r="U1183" s="39">
        <v>159.69999999999999</v>
      </c>
      <c r="V1183" s="39">
        <v>187.86</v>
      </c>
      <c r="W1183" s="63">
        <v>351.29</v>
      </c>
      <c r="X1183" s="359">
        <v>0</v>
      </c>
      <c r="Y1183" s="95"/>
      <c r="Z1183" s="349"/>
      <c r="AB1183" s="95"/>
      <c r="AC1183" s="95"/>
      <c r="AD1183" s="349"/>
    </row>
    <row r="1184" spans="1:30" x14ac:dyDescent="0.25">
      <c r="A1184" s="44" t="s">
        <v>1551</v>
      </c>
      <c r="B1184" s="46">
        <v>23</v>
      </c>
      <c r="C1184" s="187" t="s">
        <v>100</v>
      </c>
      <c r="D1184" s="54">
        <v>1201.1199999999999</v>
      </c>
      <c r="E1184" s="55">
        <v>1294.19</v>
      </c>
      <c r="F1184" s="55">
        <v>1326.75</v>
      </c>
      <c r="G1184" s="56">
        <v>1531.6</v>
      </c>
      <c r="H1184" s="128">
        <v>1184.2199999999998</v>
      </c>
      <c r="I1184" s="55">
        <v>1261.83</v>
      </c>
      <c r="J1184" s="55">
        <v>1289.9899999999998</v>
      </c>
      <c r="K1184" s="195">
        <v>1453.4199999999998</v>
      </c>
      <c r="L1184" s="197">
        <v>1102.1299999999999</v>
      </c>
      <c r="M1184" s="69" t="s">
        <v>1616</v>
      </c>
      <c r="N1184" s="130">
        <v>27.46</v>
      </c>
      <c r="O1184" s="33">
        <v>3.1100000000000003</v>
      </c>
      <c r="P1184" s="66">
        <v>98.99</v>
      </c>
      <c r="Q1184" s="39">
        <v>192.06</v>
      </c>
      <c r="R1184" s="39">
        <v>224.62</v>
      </c>
      <c r="S1184" s="63">
        <v>429.47</v>
      </c>
      <c r="T1184" s="62">
        <v>82.09</v>
      </c>
      <c r="U1184" s="39">
        <v>159.69999999999999</v>
      </c>
      <c r="V1184" s="39">
        <v>187.86</v>
      </c>
      <c r="W1184" s="63">
        <v>351.29</v>
      </c>
      <c r="X1184" s="359">
        <v>0</v>
      </c>
      <c r="Y1184" s="95"/>
      <c r="Z1184" s="349"/>
      <c r="AB1184" s="95"/>
      <c r="AC1184" s="95"/>
      <c r="AD1184" s="349"/>
    </row>
    <row r="1185" spans="1:30" x14ac:dyDescent="0.25">
      <c r="A1185" s="44" t="s">
        <v>1617</v>
      </c>
      <c r="B1185" s="46">
        <v>0</v>
      </c>
      <c r="C1185" s="187" t="s">
        <v>100</v>
      </c>
      <c r="D1185" s="54">
        <v>815.20999999999992</v>
      </c>
      <c r="E1185" s="55">
        <v>908.28</v>
      </c>
      <c r="F1185" s="55">
        <v>940.83999999999992</v>
      </c>
      <c r="G1185" s="56">
        <v>1145.69</v>
      </c>
      <c r="H1185" s="128">
        <v>798.31</v>
      </c>
      <c r="I1185" s="55">
        <v>875.91999999999985</v>
      </c>
      <c r="J1185" s="55">
        <v>904.07999999999993</v>
      </c>
      <c r="K1185" s="195">
        <v>1067.51</v>
      </c>
      <c r="L1185" s="197">
        <v>716.22</v>
      </c>
      <c r="M1185" s="69" t="s">
        <v>1620</v>
      </c>
      <c r="N1185" s="130">
        <v>17.82</v>
      </c>
      <c r="O1185" s="33">
        <v>3.1100000000000003</v>
      </c>
      <c r="P1185" s="66">
        <v>98.99</v>
      </c>
      <c r="Q1185" s="39">
        <v>192.06</v>
      </c>
      <c r="R1185" s="39">
        <v>224.62</v>
      </c>
      <c r="S1185" s="63">
        <v>429.47</v>
      </c>
      <c r="T1185" s="62">
        <v>82.09</v>
      </c>
      <c r="U1185" s="39">
        <v>159.69999999999999</v>
      </c>
      <c r="V1185" s="39">
        <v>187.86</v>
      </c>
      <c r="W1185" s="63">
        <v>351.29</v>
      </c>
      <c r="X1185" s="359">
        <v>0</v>
      </c>
      <c r="Y1185" s="95"/>
      <c r="Z1185" s="349"/>
      <c r="AB1185" s="95"/>
      <c r="AC1185" s="95"/>
      <c r="AD1185" s="349"/>
    </row>
    <row r="1186" spans="1:30" x14ac:dyDescent="0.25">
      <c r="A1186" s="44" t="s">
        <v>1617</v>
      </c>
      <c r="B1186" s="46">
        <v>1</v>
      </c>
      <c r="C1186" s="187" t="s">
        <v>100</v>
      </c>
      <c r="D1186" s="54">
        <v>803.23</v>
      </c>
      <c r="E1186" s="55">
        <v>896.3</v>
      </c>
      <c r="F1186" s="55">
        <v>928.86</v>
      </c>
      <c r="G1186" s="56">
        <v>1133.71</v>
      </c>
      <c r="H1186" s="128">
        <v>786.33</v>
      </c>
      <c r="I1186" s="55">
        <v>863.94</v>
      </c>
      <c r="J1186" s="55">
        <v>892.1</v>
      </c>
      <c r="K1186" s="195">
        <v>1055.53</v>
      </c>
      <c r="L1186" s="197">
        <v>704.24</v>
      </c>
      <c r="M1186" s="69" t="s">
        <v>1623</v>
      </c>
      <c r="N1186" s="130">
        <v>17.52</v>
      </c>
      <c r="O1186" s="33">
        <v>3.1100000000000003</v>
      </c>
      <c r="P1186" s="66">
        <v>98.99</v>
      </c>
      <c r="Q1186" s="39">
        <v>192.06</v>
      </c>
      <c r="R1186" s="39">
        <v>224.62</v>
      </c>
      <c r="S1186" s="63">
        <v>429.47</v>
      </c>
      <c r="T1186" s="62">
        <v>82.09</v>
      </c>
      <c r="U1186" s="39">
        <v>159.69999999999999</v>
      </c>
      <c r="V1186" s="39">
        <v>187.86</v>
      </c>
      <c r="W1186" s="63">
        <v>351.29</v>
      </c>
      <c r="X1186" s="359">
        <v>0</v>
      </c>
      <c r="Y1186" s="95"/>
      <c r="Z1186" s="349"/>
      <c r="AB1186" s="95"/>
      <c r="AC1186" s="95"/>
      <c r="AD1186" s="349"/>
    </row>
    <row r="1187" spans="1:30" x14ac:dyDescent="0.25">
      <c r="A1187" s="44" t="s">
        <v>1617</v>
      </c>
      <c r="B1187" s="46">
        <v>2</v>
      </c>
      <c r="C1187" s="187" t="s">
        <v>100</v>
      </c>
      <c r="D1187" s="54">
        <v>831.21</v>
      </c>
      <c r="E1187" s="55">
        <v>924.28</v>
      </c>
      <c r="F1187" s="55">
        <v>956.83999999999992</v>
      </c>
      <c r="G1187" s="56">
        <v>1161.69</v>
      </c>
      <c r="H1187" s="128">
        <v>814.31000000000006</v>
      </c>
      <c r="I1187" s="55">
        <v>891.92000000000007</v>
      </c>
      <c r="J1187" s="55">
        <v>920.08</v>
      </c>
      <c r="K1187" s="195">
        <v>1083.51</v>
      </c>
      <c r="L1187" s="197">
        <v>732.22</v>
      </c>
      <c r="M1187" s="69" t="s">
        <v>1626</v>
      </c>
      <c r="N1187" s="130">
        <v>18.22</v>
      </c>
      <c r="O1187" s="33">
        <v>3.1100000000000003</v>
      </c>
      <c r="P1187" s="66">
        <v>98.99</v>
      </c>
      <c r="Q1187" s="39">
        <v>192.06</v>
      </c>
      <c r="R1187" s="39">
        <v>224.62</v>
      </c>
      <c r="S1187" s="63">
        <v>429.47</v>
      </c>
      <c r="T1187" s="62">
        <v>82.09</v>
      </c>
      <c r="U1187" s="39">
        <v>159.69999999999999</v>
      </c>
      <c r="V1187" s="39">
        <v>187.86</v>
      </c>
      <c r="W1187" s="63">
        <v>351.29</v>
      </c>
      <c r="X1187" s="359">
        <v>0</v>
      </c>
      <c r="Y1187" s="95"/>
      <c r="Z1187" s="349"/>
      <c r="AB1187" s="95"/>
      <c r="AC1187" s="95"/>
      <c r="AD1187" s="349"/>
    </row>
    <row r="1188" spans="1:30" x14ac:dyDescent="0.25">
      <c r="A1188" s="44" t="s">
        <v>1617</v>
      </c>
      <c r="B1188" s="46">
        <v>3</v>
      </c>
      <c r="C1188" s="187" t="s">
        <v>100</v>
      </c>
      <c r="D1188" s="54">
        <v>870.45999999999992</v>
      </c>
      <c r="E1188" s="55">
        <v>963.53</v>
      </c>
      <c r="F1188" s="55">
        <v>996.08999999999992</v>
      </c>
      <c r="G1188" s="56">
        <v>1200.94</v>
      </c>
      <c r="H1188" s="128">
        <v>853.56</v>
      </c>
      <c r="I1188" s="55">
        <v>931.16999999999985</v>
      </c>
      <c r="J1188" s="55">
        <v>959.32999999999993</v>
      </c>
      <c r="K1188" s="195">
        <v>1122.76</v>
      </c>
      <c r="L1188" s="197">
        <v>771.47</v>
      </c>
      <c r="M1188" s="69" t="s">
        <v>1629</v>
      </c>
      <c r="N1188" s="130">
        <v>19.2</v>
      </c>
      <c r="O1188" s="33">
        <v>3.1100000000000003</v>
      </c>
      <c r="P1188" s="66">
        <v>98.99</v>
      </c>
      <c r="Q1188" s="39">
        <v>192.06</v>
      </c>
      <c r="R1188" s="39">
        <v>224.62</v>
      </c>
      <c r="S1188" s="63">
        <v>429.47</v>
      </c>
      <c r="T1188" s="62">
        <v>82.09</v>
      </c>
      <c r="U1188" s="39">
        <v>159.69999999999999</v>
      </c>
      <c r="V1188" s="39">
        <v>187.86</v>
      </c>
      <c r="W1188" s="63">
        <v>351.29</v>
      </c>
      <c r="X1188" s="359">
        <v>0</v>
      </c>
      <c r="Y1188" s="95"/>
      <c r="Z1188" s="349"/>
      <c r="AB1188" s="95"/>
      <c r="AC1188" s="95"/>
      <c r="AD1188" s="349"/>
    </row>
    <row r="1189" spans="1:30" x14ac:dyDescent="0.25">
      <c r="A1189" s="44" t="s">
        <v>1617</v>
      </c>
      <c r="B1189" s="46">
        <v>4</v>
      </c>
      <c r="C1189" s="187" t="s">
        <v>100</v>
      </c>
      <c r="D1189" s="54">
        <v>927.6</v>
      </c>
      <c r="E1189" s="55">
        <v>1020.6700000000001</v>
      </c>
      <c r="F1189" s="55">
        <v>1053.23</v>
      </c>
      <c r="G1189" s="56">
        <v>1258.08</v>
      </c>
      <c r="H1189" s="128">
        <v>910.7</v>
      </c>
      <c r="I1189" s="55">
        <v>988.31</v>
      </c>
      <c r="J1189" s="55">
        <v>1016.47</v>
      </c>
      <c r="K1189" s="195">
        <v>1179.9000000000001</v>
      </c>
      <c r="L1189" s="197">
        <v>828.61</v>
      </c>
      <c r="M1189" s="69" t="s">
        <v>1632</v>
      </c>
      <c r="N1189" s="130">
        <v>20.63</v>
      </c>
      <c r="O1189" s="33">
        <v>3.1100000000000003</v>
      </c>
      <c r="P1189" s="66">
        <v>98.99</v>
      </c>
      <c r="Q1189" s="39">
        <v>192.06</v>
      </c>
      <c r="R1189" s="39">
        <v>224.62</v>
      </c>
      <c r="S1189" s="63">
        <v>429.47</v>
      </c>
      <c r="T1189" s="62">
        <v>82.09</v>
      </c>
      <c r="U1189" s="39">
        <v>159.69999999999999</v>
      </c>
      <c r="V1189" s="39">
        <v>187.86</v>
      </c>
      <c r="W1189" s="63">
        <v>351.29</v>
      </c>
      <c r="X1189" s="359">
        <v>0</v>
      </c>
      <c r="Y1189" s="95"/>
      <c r="Z1189" s="349"/>
      <c r="AB1189" s="95"/>
      <c r="AC1189" s="95"/>
      <c r="AD1189" s="349"/>
    </row>
    <row r="1190" spans="1:30" x14ac:dyDescent="0.25">
      <c r="A1190" s="44" t="s">
        <v>1617</v>
      </c>
      <c r="B1190" s="46">
        <v>5</v>
      </c>
      <c r="C1190" s="187" t="s">
        <v>100</v>
      </c>
      <c r="D1190" s="54">
        <v>944.05</v>
      </c>
      <c r="E1190" s="55">
        <v>1037.1199999999999</v>
      </c>
      <c r="F1190" s="55">
        <v>1069.68</v>
      </c>
      <c r="G1190" s="56">
        <v>1274.53</v>
      </c>
      <c r="H1190" s="128">
        <v>927.15</v>
      </c>
      <c r="I1190" s="55">
        <v>1004.76</v>
      </c>
      <c r="J1190" s="55">
        <v>1032.92</v>
      </c>
      <c r="K1190" s="195">
        <v>1196.3499999999999</v>
      </c>
      <c r="L1190" s="197">
        <v>845.06</v>
      </c>
      <c r="M1190" s="69" t="s">
        <v>1635</v>
      </c>
      <c r="N1190" s="130">
        <v>21.04</v>
      </c>
      <c r="O1190" s="33">
        <v>3.1100000000000003</v>
      </c>
      <c r="P1190" s="66">
        <v>98.99</v>
      </c>
      <c r="Q1190" s="39">
        <v>192.06</v>
      </c>
      <c r="R1190" s="39">
        <v>224.62</v>
      </c>
      <c r="S1190" s="63">
        <v>429.47</v>
      </c>
      <c r="T1190" s="62">
        <v>82.09</v>
      </c>
      <c r="U1190" s="39">
        <v>159.69999999999999</v>
      </c>
      <c r="V1190" s="39">
        <v>187.86</v>
      </c>
      <c r="W1190" s="63">
        <v>351.29</v>
      </c>
      <c r="X1190" s="359">
        <v>0</v>
      </c>
      <c r="Y1190" s="95"/>
      <c r="Z1190" s="349"/>
      <c r="AB1190" s="95"/>
      <c r="AC1190" s="95"/>
      <c r="AD1190" s="349"/>
    </row>
    <row r="1191" spans="1:30" x14ac:dyDescent="0.25">
      <c r="A1191" s="44" t="s">
        <v>1617</v>
      </c>
      <c r="B1191" s="46">
        <v>6</v>
      </c>
      <c r="C1191" s="187" t="s">
        <v>100</v>
      </c>
      <c r="D1191" s="54">
        <v>908.76</v>
      </c>
      <c r="E1191" s="55">
        <v>1001.83</v>
      </c>
      <c r="F1191" s="55">
        <v>1034.3900000000001</v>
      </c>
      <c r="G1191" s="56">
        <v>1239.24</v>
      </c>
      <c r="H1191" s="128">
        <v>891.86</v>
      </c>
      <c r="I1191" s="55">
        <v>969.47</v>
      </c>
      <c r="J1191" s="55">
        <v>997.63</v>
      </c>
      <c r="K1191" s="195">
        <v>1161.06</v>
      </c>
      <c r="L1191" s="197">
        <v>809.77</v>
      </c>
      <c r="M1191" s="69" t="s">
        <v>1638</v>
      </c>
      <c r="N1191" s="130">
        <v>20.16</v>
      </c>
      <c r="O1191" s="33">
        <v>3.1100000000000003</v>
      </c>
      <c r="P1191" s="66">
        <v>98.99</v>
      </c>
      <c r="Q1191" s="39">
        <v>192.06</v>
      </c>
      <c r="R1191" s="39">
        <v>224.62</v>
      </c>
      <c r="S1191" s="63">
        <v>429.47</v>
      </c>
      <c r="T1191" s="62">
        <v>82.09</v>
      </c>
      <c r="U1191" s="39">
        <v>159.69999999999999</v>
      </c>
      <c r="V1191" s="39">
        <v>187.86</v>
      </c>
      <c r="W1191" s="63">
        <v>351.29</v>
      </c>
      <c r="X1191" s="359">
        <v>0</v>
      </c>
      <c r="Y1191" s="95"/>
      <c r="Z1191" s="349"/>
      <c r="AB1191" s="95"/>
      <c r="AC1191" s="95"/>
      <c r="AD1191" s="349"/>
    </row>
    <row r="1192" spans="1:30" x14ac:dyDescent="0.25">
      <c r="A1192" s="44" t="s">
        <v>1617</v>
      </c>
      <c r="B1192" s="46">
        <v>7</v>
      </c>
      <c r="C1192" s="187" t="s">
        <v>100</v>
      </c>
      <c r="D1192" s="54">
        <v>829.23</v>
      </c>
      <c r="E1192" s="55">
        <v>922.30000000000007</v>
      </c>
      <c r="F1192" s="55">
        <v>954.86</v>
      </c>
      <c r="G1192" s="56">
        <v>1159.71</v>
      </c>
      <c r="H1192" s="128">
        <v>812.33</v>
      </c>
      <c r="I1192" s="55">
        <v>889.94</v>
      </c>
      <c r="J1192" s="55">
        <v>918.1</v>
      </c>
      <c r="K1192" s="195">
        <v>1081.53</v>
      </c>
      <c r="L1192" s="197">
        <v>730.24</v>
      </c>
      <c r="M1192" s="69" t="s">
        <v>1641</v>
      </c>
      <c r="N1192" s="130">
        <v>18.170000000000002</v>
      </c>
      <c r="O1192" s="33">
        <v>3.1100000000000003</v>
      </c>
      <c r="P1192" s="66">
        <v>98.99</v>
      </c>
      <c r="Q1192" s="39">
        <v>192.06</v>
      </c>
      <c r="R1192" s="39">
        <v>224.62</v>
      </c>
      <c r="S1192" s="63">
        <v>429.47</v>
      </c>
      <c r="T1192" s="62">
        <v>82.09</v>
      </c>
      <c r="U1192" s="39">
        <v>159.69999999999999</v>
      </c>
      <c r="V1192" s="39">
        <v>187.86</v>
      </c>
      <c r="W1192" s="63">
        <v>351.29</v>
      </c>
      <c r="X1192" s="359">
        <v>0</v>
      </c>
      <c r="Y1192" s="95"/>
      <c r="Z1192" s="349"/>
      <c r="AB1192" s="95"/>
      <c r="AC1192" s="95"/>
      <c r="AD1192" s="349"/>
    </row>
    <row r="1193" spans="1:30" x14ac:dyDescent="0.25">
      <c r="A1193" s="44" t="s">
        <v>1617</v>
      </c>
      <c r="B1193" s="46">
        <v>8</v>
      </c>
      <c r="C1193" s="187" t="s">
        <v>100</v>
      </c>
      <c r="D1193" s="54">
        <v>986.42000000000007</v>
      </c>
      <c r="E1193" s="55">
        <v>1079.49</v>
      </c>
      <c r="F1193" s="55">
        <v>1112.05</v>
      </c>
      <c r="G1193" s="56">
        <v>1316.9</v>
      </c>
      <c r="H1193" s="128">
        <v>969.5200000000001</v>
      </c>
      <c r="I1193" s="55">
        <v>1047.1300000000001</v>
      </c>
      <c r="J1193" s="55">
        <v>1075.29</v>
      </c>
      <c r="K1193" s="195">
        <v>1238.72</v>
      </c>
      <c r="L1193" s="197">
        <v>887.43000000000006</v>
      </c>
      <c r="M1193" s="69" t="s">
        <v>331</v>
      </c>
      <c r="N1193" s="130">
        <v>22.1</v>
      </c>
      <c r="O1193" s="33">
        <v>3.1100000000000003</v>
      </c>
      <c r="P1193" s="66">
        <v>98.99</v>
      </c>
      <c r="Q1193" s="39">
        <v>192.06</v>
      </c>
      <c r="R1193" s="39">
        <v>224.62</v>
      </c>
      <c r="S1193" s="63">
        <v>429.47</v>
      </c>
      <c r="T1193" s="62">
        <v>82.09</v>
      </c>
      <c r="U1193" s="39">
        <v>159.69999999999999</v>
      </c>
      <c r="V1193" s="39">
        <v>187.86</v>
      </c>
      <c r="W1193" s="63">
        <v>351.29</v>
      </c>
      <c r="X1193" s="359">
        <v>0</v>
      </c>
      <c r="Y1193" s="95"/>
      <c r="Z1193" s="349"/>
      <c r="AB1193" s="95"/>
      <c r="AC1193" s="95"/>
      <c r="AD1193" s="349"/>
    </row>
    <row r="1194" spans="1:30" x14ac:dyDescent="0.25">
      <c r="A1194" s="44" t="s">
        <v>1617</v>
      </c>
      <c r="B1194" s="46">
        <v>9</v>
      </c>
      <c r="C1194" s="187" t="s">
        <v>100</v>
      </c>
      <c r="D1194" s="54">
        <v>911.5200000000001</v>
      </c>
      <c r="E1194" s="55">
        <v>1004.59</v>
      </c>
      <c r="F1194" s="55">
        <v>1037.1500000000001</v>
      </c>
      <c r="G1194" s="56">
        <v>1242</v>
      </c>
      <c r="H1194" s="128">
        <v>894.62000000000012</v>
      </c>
      <c r="I1194" s="55">
        <v>972.23</v>
      </c>
      <c r="J1194" s="55">
        <v>1000.3900000000001</v>
      </c>
      <c r="K1194" s="195">
        <v>1163.8200000000002</v>
      </c>
      <c r="L1194" s="197">
        <v>812.53000000000009</v>
      </c>
      <c r="M1194" s="69" t="s">
        <v>1646</v>
      </c>
      <c r="N1194" s="130">
        <v>20.23</v>
      </c>
      <c r="O1194" s="33">
        <v>3.1100000000000003</v>
      </c>
      <c r="P1194" s="66">
        <v>98.99</v>
      </c>
      <c r="Q1194" s="39">
        <v>192.06</v>
      </c>
      <c r="R1194" s="39">
        <v>224.62</v>
      </c>
      <c r="S1194" s="63">
        <v>429.47</v>
      </c>
      <c r="T1194" s="62">
        <v>82.09</v>
      </c>
      <c r="U1194" s="39">
        <v>159.69999999999999</v>
      </c>
      <c r="V1194" s="39">
        <v>187.86</v>
      </c>
      <c r="W1194" s="63">
        <v>351.29</v>
      </c>
      <c r="X1194" s="359">
        <v>0</v>
      </c>
      <c r="Y1194" s="95"/>
      <c r="Z1194" s="349"/>
      <c r="AB1194" s="95"/>
      <c r="AC1194" s="95"/>
      <c r="AD1194" s="349"/>
    </row>
    <row r="1195" spans="1:30" x14ac:dyDescent="0.25">
      <c r="A1195" s="44" t="s">
        <v>1617</v>
      </c>
      <c r="B1195" s="46">
        <v>10</v>
      </c>
      <c r="C1195" s="187" t="s">
        <v>100</v>
      </c>
      <c r="D1195" s="54">
        <v>868.89</v>
      </c>
      <c r="E1195" s="55">
        <v>961.96</v>
      </c>
      <c r="F1195" s="55">
        <v>994.52</v>
      </c>
      <c r="G1195" s="56">
        <v>1199.3699999999999</v>
      </c>
      <c r="H1195" s="128">
        <v>851.99</v>
      </c>
      <c r="I1195" s="55">
        <v>929.59999999999991</v>
      </c>
      <c r="J1195" s="55">
        <v>957.76</v>
      </c>
      <c r="K1195" s="195">
        <v>1121.19</v>
      </c>
      <c r="L1195" s="197">
        <v>769.9</v>
      </c>
      <c r="M1195" s="69" t="s">
        <v>1649</v>
      </c>
      <c r="N1195" s="130">
        <v>19.16</v>
      </c>
      <c r="O1195" s="33">
        <v>3.1100000000000003</v>
      </c>
      <c r="P1195" s="66">
        <v>98.99</v>
      </c>
      <c r="Q1195" s="39">
        <v>192.06</v>
      </c>
      <c r="R1195" s="39">
        <v>224.62</v>
      </c>
      <c r="S1195" s="63">
        <v>429.47</v>
      </c>
      <c r="T1195" s="62">
        <v>82.09</v>
      </c>
      <c r="U1195" s="39">
        <v>159.69999999999999</v>
      </c>
      <c r="V1195" s="39">
        <v>187.86</v>
      </c>
      <c r="W1195" s="63">
        <v>351.29</v>
      </c>
      <c r="X1195" s="359">
        <v>0</v>
      </c>
      <c r="Y1195" s="95"/>
      <c r="Z1195" s="349"/>
      <c r="AB1195" s="95"/>
      <c r="AC1195" s="95"/>
      <c r="AD1195" s="349"/>
    </row>
    <row r="1196" spans="1:30" x14ac:dyDescent="0.25">
      <c r="A1196" s="44" t="s">
        <v>1617</v>
      </c>
      <c r="B1196" s="46">
        <v>11</v>
      </c>
      <c r="C1196" s="187" t="s">
        <v>100</v>
      </c>
      <c r="D1196" s="54">
        <v>858.55</v>
      </c>
      <c r="E1196" s="55">
        <v>951.61999999999989</v>
      </c>
      <c r="F1196" s="55">
        <v>984.18</v>
      </c>
      <c r="G1196" s="56">
        <v>1189.03</v>
      </c>
      <c r="H1196" s="128">
        <v>841.65</v>
      </c>
      <c r="I1196" s="55">
        <v>919.26</v>
      </c>
      <c r="J1196" s="55">
        <v>947.42</v>
      </c>
      <c r="K1196" s="195">
        <v>1110.8499999999999</v>
      </c>
      <c r="L1196" s="197">
        <v>759.56</v>
      </c>
      <c r="M1196" s="69" t="s">
        <v>1652</v>
      </c>
      <c r="N1196" s="130">
        <v>18.899999999999999</v>
      </c>
      <c r="O1196" s="33">
        <v>3.1100000000000003</v>
      </c>
      <c r="P1196" s="66">
        <v>98.99</v>
      </c>
      <c r="Q1196" s="39">
        <v>192.06</v>
      </c>
      <c r="R1196" s="39">
        <v>224.62</v>
      </c>
      <c r="S1196" s="63">
        <v>429.47</v>
      </c>
      <c r="T1196" s="62">
        <v>82.09</v>
      </c>
      <c r="U1196" s="39">
        <v>159.69999999999999</v>
      </c>
      <c r="V1196" s="39">
        <v>187.86</v>
      </c>
      <c r="W1196" s="63">
        <v>351.29</v>
      </c>
      <c r="X1196" s="359">
        <v>0</v>
      </c>
      <c r="Y1196" s="95"/>
      <c r="Z1196" s="349"/>
      <c r="AB1196" s="95"/>
      <c r="AC1196" s="95"/>
      <c r="AD1196" s="349"/>
    </row>
    <row r="1197" spans="1:30" x14ac:dyDescent="0.25">
      <c r="A1197" s="44" t="s">
        <v>1617</v>
      </c>
      <c r="B1197" s="46">
        <v>12</v>
      </c>
      <c r="C1197" s="187" t="s">
        <v>100</v>
      </c>
      <c r="D1197" s="54">
        <v>852.69</v>
      </c>
      <c r="E1197" s="55">
        <v>945.76</v>
      </c>
      <c r="F1197" s="55">
        <v>978.32</v>
      </c>
      <c r="G1197" s="56">
        <v>1183.17</v>
      </c>
      <c r="H1197" s="128">
        <v>835.79000000000008</v>
      </c>
      <c r="I1197" s="55">
        <v>913.40000000000009</v>
      </c>
      <c r="J1197" s="55">
        <v>941.56000000000006</v>
      </c>
      <c r="K1197" s="195">
        <v>1104.99</v>
      </c>
      <c r="L1197" s="197">
        <v>753.7</v>
      </c>
      <c r="M1197" s="69" t="s">
        <v>1654</v>
      </c>
      <c r="N1197" s="130">
        <v>18.760000000000002</v>
      </c>
      <c r="O1197" s="33">
        <v>3.1100000000000003</v>
      </c>
      <c r="P1197" s="66">
        <v>98.99</v>
      </c>
      <c r="Q1197" s="39">
        <v>192.06</v>
      </c>
      <c r="R1197" s="39">
        <v>224.62</v>
      </c>
      <c r="S1197" s="63">
        <v>429.47</v>
      </c>
      <c r="T1197" s="62">
        <v>82.09</v>
      </c>
      <c r="U1197" s="39">
        <v>159.69999999999999</v>
      </c>
      <c r="V1197" s="39">
        <v>187.86</v>
      </c>
      <c r="W1197" s="63">
        <v>351.29</v>
      </c>
      <c r="X1197" s="359">
        <v>0</v>
      </c>
      <c r="Y1197" s="95"/>
      <c r="Z1197" s="349"/>
      <c r="AB1197" s="95"/>
      <c r="AC1197" s="95"/>
      <c r="AD1197" s="349"/>
    </row>
    <row r="1198" spans="1:30" x14ac:dyDescent="0.25">
      <c r="A1198" s="44" t="s">
        <v>1617</v>
      </c>
      <c r="B1198" s="46">
        <v>13</v>
      </c>
      <c r="C1198" s="187" t="s">
        <v>100</v>
      </c>
      <c r="D1198" s="54">
        <v>859.95999999999992</v>
      </c>
      <c r="E1198" s="55">
        <v>953.03</v>
      </c>
      <c r="F1198" s="55">
        <v>985.58999999999992</v>
      </c>
      <c r="G1198" s="56">
        <v>1190.44</v>
      </c>
      <c r="H1198" s="128">
        <v>843.06</v>
      </c>
      <c r="I1198" s="55">
        <v>920.66999999999985</v>
      </c>
      <c r="J1198" s="55">
        <v>948.82999999999993</v>
      </c>
      <c r="K1198" s="195">
        <v>1112.26</v>
      </c>
      <c r="L1198" s="197">
        <v>760.97</v>
      </c>
      <c r="M1198" s="69" t="s">
        <v>1657</v>
      </c>
      <c r="N1198" s="130">
        <v>18.940000000000001</v>
      </c>
      <c r="O1198" s="33">
        <v>3.1100000000000003</v>
      </c>
      <c r="P1198" s="66">
        <v>98.99</v>
      </c>
      <c r="Q1198" s="39">
        <v>192.06</v>
      </c>
      <c r="R1198" s="39">
        <v>224.62</v>
      </c>
      <c r="S1198" s="63">
        <v>429.47</v>
      </c>
      <c r="T1198" s="62">
        <v>82.09</v>
      </c>
      <c r="U1198" s="39">
        <v>159.69999999999999</v>
      </c>
      <c r="V1198" s="39">
        <v>187.86</v>
      </c>
      <c r="W1198" s="63">
        <v>351.29</v>
      </c>
      <c r="X1198" s="359">
        <v>0</v>
      </c>
      <c r="Y1198" s="95"/>
      <c r="Z1198" s="349"/>
      <c r="AB1198" s="95"/>
      <c r="AC1198" s="95"/>
      <c r="AD1198" s="349"/>
    </row>
    <row r="1199" spans="1:30" x14ac:dyDescent="0.25">
      <c r="A1199" s="44" t="s">
        <v>1617</v>
      </c>
      <c r="B1199" s="46">
        <v>14</v>
      </c>
      <c r="C1199" s="187" t="s">
        <v>100</v>
      </c>
      <c r="D1199" s="54">
        <v>859.74</v>
      </c>
      <c r="E1199" s="55">
        <v>952.81000000000006</v>
      </c>
      <c r="F1199" s="55">
        <v>985.37</v>
      </c>
      <c r="G1199" s="56">
        <v>1190.22</v>
      </c>
      <c r="H1199" s="128">
        <v>842.84</v>
      </c>
      <c r="I1199" s="55">
        <v>920.45</v>
      </c>
      <c r="J1199" s="55">
        <v>948.61</v>
      </c>
      <c r="K1199" s="195">
        <v>1112.04</v>
      </c>
      <c r="L1199" s="197">
        <v>760.75</v>
      </c>
      <c r="M1199" s="69" t="s">
        <v>1660</v>
      </c>
      <c r="N1199" s="130">
        <v>18.93</v>
      </c>
      <c r="O1199" s="33">
        <v>3.1100000000000003</v>
      </c>
      <c r="P1199" s="66">
        <v>98.99</v>
      </c>
      <c r="Q1199" s="39">
        <v>192.06</v>
      </c>
      <c r="R1199" s="39">
        <v>224.62</v>
      </c>
      <c r="S1199" s="63">
        <v>429.47</v>
      </c>
      <c r="T1199" s="62">
        <v>82.09</v>
      </c>
      <c r="U1199" s="39">
        <v>159.69999999999999</v>
      </c>
      <c r="V1199" s="39">
        <v>187.86</v>
      </c>
      <c r="W1199" s="63">
        <v>351.29</v>
      </c>
      <c r="X1199" s="359">
        <v>0</v>
      </c>
      <c r="Y1199" s="95"/>
      <c r="Z1199" s="349"/>
      <c r="AB1199" s="95"/>
      <c r="AC1199" s="95"/>
      <c r="AD1199" s="349"/>
    </row>
    <row r="1200" spans="1:30" x14ac:dyDescent="0.25">
      <c r="A1200" s="44" t="s">
        <v>1617</v>
      </c>
      <c r="B1200" s="46">
        <v>15</v>
      </c>
      <c r="C1200" s="187" t="s">
        <v>100</v>
      </c>
      <c r="D1200" s="54">
        <v>859.9</v>
      </c>
      <c r="E1200" s="55">
        <v>952.97</v>
      </c>
      <c r="F1200" s="55">
        <v>985.53</v>
      </c>
      <c r="G1200" s="56">
        <v>1190.3800000000001</v>
      </c>
      <c r="H1200" s="128">
        <v>843</v>
      </c>
      <c r="I1200" s="55">
        <v>920.6099999999999</v>
      </c>
      <c r="J1200" s="55">
        <v>948.77</v>
      </c>
      <c r="K1200" s="195">
        <v>1112.2</v>
      </c>
      <c r="L1200" s="197">
        <v>760.91000000000008</v>
      </c>
      <c r="M1200" s="69" t="s">
        <v>254</v>
      </c>
      <c r="N1200" s="130">
        <v>18.940000000000001</v>
      </c>
      <c r="O1200" s="33">
        <v>3.1100000000000003</v>
      </c>
      <c r="P1200" s="66">
        <v>98.99</v>
      </c>
      <c r="Q1200" s="39">
        <v>192.06</v>
      </c>
      <c r="R1200" s="39">
        <v>224.62</v>
      </c>
      <c r="S1200" s="63">
        <v>429.47</v>
      </c>
      <c r="T1200" s="62">
        <v>82.09</v>
      </c>
      <c r="U1200" s="39">
        <v>159.69999999999999</v>
      </c>
      <c r="V1200" s="39">
        <v>187.86</v>
      </c>
      <c r="W1200" s="63">
        <v>351.29</v>
      </c>
      <c r="X1200" s="359">
        <v>0</v>
      </c>
      <c r="Y1200" s="95"/>
      <c r="Z1200" s="349"/>
      <c r="AB1200" s="95"/>
      <c r="AC1200" s="95"/>
      <c r="AD1200" s="349"/>
    </row>
    <row r="1201" spans="1:30" x14ac:dyDescent="0.25">
      <c r="A1201" s="44" t="s">
        <v>1617</v>
      </c>
      <c r="B1201" s="46">
        <v>16</v>
      </c>
      <c r="C1201" s="187" t="s">
        <v>100</v>
      </c>
      <c r="D1201" s="54">
        <v>860.02</v>
      </c>
      <c r="E1201" s="55">
        <v>953.09</v>
      </c>
      <c r="F1201" s="55">
        <v>985.65000000000009</v>
      </c>
      <c r="G1201" s="56">
        <v>1190.5</v>
      </c>
      <c r="H1201" s="128">
        <v>843.12</v>
      </c>
      <c r="I1201" s="55">
        <v>920.73</v>
      </c>
      <c r="J1201" s="55">
        <v>948.89</v>
      </c>
      <c r="K1201" s="195">
        <v>1112.32</v>
      </c>
      <c r="L1201" s="197">
        <v>761.03000000000009</v>
      </c>
      <c r="M1201" s="69" t="s">
        <v>304</v>
      </c>
      <c r="N1201" s="130">
        <v>18.940000000000001</v>
      </c>
      <c r="O1201" s="33">
        <v>3.1100000000000003</v>
      </c>
      <c r="P1201" s="66">
        <v>98.99</v>
      </c>
      <c r="Q1201" s="39">
        <v>192.06</v>
      </c>
      <c r="R1201" s="39">
        <v>224.62</v>
      </c>
      <c r="S1201" s="63">
        <v>429.47</v>
      </c>
      <c r="T1201" s="62">
        <v>82.09</v>
      </c>
      <c r="U1201" s="39">
        <v>159.69999999999999</v>
      </c>
      <c r="V1201" s="39">
        <v>187.86</v>
      </c>
      <c r="W1201" s="63">
        <v>351.29</v>
      </c>
      <c r="X1201" s="359">
        <v>0</v>
      </c>
      <c r="Y1201" s="95"/>
      <c r="Z1201" s="349"/>
      <c r="AB1201" s="95"/>
      <c r="AC1201" s="95"/>
      <c r="AD1201" s="349"/>
    </row>
    <row r="1202" spans="1:30" x14ac:dyDescent="0.25">
      <c r="A1202" s="44" t="s">
        <v>1617</v>
      </c>
      <c r="B1202" s="46">
        <v>17</v>
      </c>
      <c r="C1202" s="187" t="s">
        <v>100</v>
      </c>
      <c r="D1202" s="54">
        <v>849.18999999999994</v>
      </c>
      <c r="E1202" s="55">
        <v>942.26</v>
      </c>
      <c r="F1202" s="55">
        <v>974.81999999999994</v>
      </c>
      <c r="G1202" s="56">
        <v>1179.67</v>
      </c>
      <c r="H1202" s="128">
        <v>832.29</v>
      </c>
      <c r="I1202" s="55">
        <v>909.89999999999986</v>
      </c>
      <c r="J1202" s="55">
        <v>938.06</v>
      </c>
      <c r="K1202" s="195">
        <v>1101.49</v>
      </c>
      <c r="L1202" s="197">
        <v>750.19999999999993</v>
      </c>
      <c r="M1202" s="69" t="s">
        <v>1666</v>
      </c>
      <c r="N1202" s="130">
        <v>18.670000000000002</v>
      </c>
      <c r="O1202" s="33">
        <v>3.1100000000000003</v>
      </c>
      <c r="P1202" s="66">
        <v>98.99</v>
      </c>
      <c r="Q1202" s="39">
        <v>192.06</v>
      </c>
      <c r="R1202" s="39">
        <v>224.62</v>
      </c>
      <c r="S1202" s="63">
        <v>429.47</v>
      </c>
      <c r="T1202" s="62">
        <v>82.09</v>
      </c>
      <c r="U1202" s="39">
        <v>159.69999999999999</v>
      </c>
      <c r="V1202" s="39">
        <v>187.86</v>
      </c>
      <c r="W1202" s="63">
        <v>351.29</v>
      </c>
      <c r="X1202" s="359">
        <v>0</v>
      </c>
      <c r="Y1202" s="95"/>
      <c r="Z1202" s="349"/>
      <c r="AB1202" s="95"/>
      <c r="AC1202" s="95"/>
      <c r="AD1202" s="349"/>
    </row>
    <row r="1203" spans="1:30" x14ac:dyDescent="0.25">
      <c r="A1203" s="44" t="s">
        <v>1617</v>
      </c>
      <c r="B1203" s="46">
        <v>18</v>
      </c>
      <c r="C1203" s="187" t="s">
        <v>100</v>
      </c>
      <c r="D1203" s="54">
        <v>838.28</v>
      </c>
      <c r="E1203" s="55">
        <v>931.34999999999991</v>
      </c>
      <c r="F1203" s="55">
        <v>963.91</v>
      </c>
      <c r="G1203" s="56">
        <v>1168.76</v>
      </c>
      <c r="H1203" s="128">
        <v>821.38</v>
      </c>
      <c r="I1203" s="55">
        <v>898.99</v>
      </c>
      <c r="J1203" s="55">
        <v>927.15</v>
      </c>
      <c r="K1203" s="195">
        <v>1090.58</v>
      </c>
      <c r="L1203" s="197">
        <v>739.29</v>
      </c>
      <c r="M1203" s="69" t="s">
        <v>1669</v>
      </c>
      <c r="N1203" s="130">
        <v>18.399999999999999</v>
      </c>
      <c r="O1203" s="33">
        <v>3.1100000000000003</v>
      </c>
      <c r="P1203" s="66">
        <v>98.99</v>
      </c>
      <c r="Q1203" s="39">
        <v>192.06</v>
      </c>
      <c r="R1203" s="39">
        <v>224.62</v>
      </c>
      <c r="S1203" s="63">
        <v>429.47</v>
      </c>
      <c r="T1203" s="62">
        <v>82.09</v>
      </c>
      <c r="U1203" s="39">
        <v>159.69999999999999</v>
      </c>
      <c r="V1203" s="39">
        <v>187.86</v>
      </c>
      <c r="W1203" s="63">
        <v>351.29</v>
      </c>
      <c r="X1203" s="359">
        <v>0</v>
      </c>
      <c r="Y1203" s="95"/>
      <c r="Z1203" s="349"/>
      <c r="AB1203" s="95"/>
      <c r="AC1203" s="95"/>
      <c r="AD1203" s="349"/>
    </row>
    <row r="1204" spans="1:30" x14ac:dyDescent="0.25">
      <c r="A1204" s="44" t="s">
        <v>1617</v>
      </c>
      <c r="B1204" s="46">
        <v>19</v>
      </c>
      <c r="C1204" s="187" t="s">
        <v>100</v>
      </c>
      <c r="D1204" s="54">
        <v>911.78000000000009</v>
      </c>
      <c r="E1204" s="55">
        <v>1004.85</v>
      </c>
      <c r="F1204" s="55">
        <v>1037.4100000000001</v>
      </c>
      <c r="G1204" s="56">
        <v>1242.26</v>
      </c>
      <c r="H1204" s="128">
        <v>894.88000000000011</v>
      </c>
      <c r="I1204" s="55">
        <v>972.49</v>
      </c>
      <c r="J1204" s="55">
        <v>1000.6500000000001</v>
      </c>
      <c r="K1204" s="195">
        <v>1164.0800000000002</v>
      </c>
      <c r="L1204" s="197">
        <v>812.79000000000008</v>
      </c>
      <c r="M1204" s="69" t="s">
        <v>322</v>
      </c>
      <c r="N1204" s="130">
        <v>20.23</v>
      </c>
      <c r="O1204" s="33">
        <v>3.1100000000000003</v>
      </c>
      <c r="P1204" s="66">
        <v>98.99</v>
      </c>
      <c r="Q1204" s="39">
        <v>192.06</v>
      </c>
      <c r="R1204" s="39">
        <v>224.62</v>
      </c>
      <c r="S1204" s="63">
        <v>429.47</v>
      </c>
      <c r="T1204" s="62">
        <v>82.09</v>
      </c>
      <c r="U1204" s="39">
        <v>159.69999999999999</v>
      </c>
      <c r="V1204" s="39">
        <v>187.86</v>
      </c>
      <c r="W1204" s="63">
        <v>351.29</v>
      </c>
      <c r="X1204" s="359">
        <v>0</v>
      </c>
      <c r="Y1204" s="95"/>
      <c r="Z1204" s="349"/>
      <c r="AB1204" s="95"/>
      <c r="AC1204" s="95"/>
      <c r="AD1204" s="349"/>
    </row>
    <row r="1205" spans="1:30" x14ac:dyDescent="0.25">
      <c r="A1205" s="44" t="s">
        <v>1617</v>
      </c>
      <c r="B1205" s="46">
        <v>20</v>
      </c>
      <c r="C1205" s="187" t="s">
        <v>100</v>
      </c>
      <c r="D1205" s="54">
        <v>855.39</v>
      </c>
      <c r="E1205" s="55">
        <v>948.46</v>
      </c>
      <c r="F1205" s="55">
        <v>981.02</v>
      </c>
      <c r="G1205" s="56">
        <v>1185.8700000000001</v>
      </c>
      <c r="H1205" s="128">
        <v>838.49</v>
      </c>
      <c r="I1205" s="55">
        <v>916.09999999999991</v>
      </c>
      <c r="J1205" s="55">
        <v>944.26</v>
      </c>
      <c r="K1205" s="195">
        <v>1107.69</v>
      </c>
      <c r="L1205" s="197">
        <v>756.40000000000009</v>
      </c>
      <c r="M1205" s="69" t="s">
        <v>1674</v>
      </c>
      <c r="N1205" s="130">
        <v>18.82</v>
      </c>
      <c r="O1205" s="33">
        <v>3.1100000000000003</v>
      </c>
      <c r="P1205" s="66">
        <v>98.99</v>
      </c>
      <c r="Q1205" s="39">
        <v>192.06</v>
      </c>
      <c r="R1205" s="39">
        <v>224.62</v>
      </c>
      <c r="S1205" s="63">
        <v>429.47</v>
      </c>
      <c r="T1205" s="62">
        <v>82.09</v>
      </c>
      <c r="U1205" s="39">
        <v>159.69999999999999</v>
      </c>
      <c r="V1205" s="39">
        <v>187.86</v>
      </c>
      <c r="W1205" s="63">
        <v>351.29</v>
      </c>
      <c r="X1205" s="359">
        <v>0</v>
      </c>
      <c r="Y1205" s="95"/>
      <c r="Z1205" s="349"/>
      <c r="AB1205" s="95"/>
      <c r="AC1205" s="95"/>
      <c r="AD1205" s="349"/>
    </row>
    <row r="1206" spans="1:30" x14ac:dyDescent="0.25">
      <c r="A1206" s="44" t="s">
        <v>1617</v>
      </c>
      <c r="B1206" s="46">
        <v>21</v>
      </c>
      <c r="C1206" s="187" t="s">
        <v>100</v>
      </c>
      <c r="D1206" s="54">
        <v>853.15</v>
      </c>
      <c r="E1206" s="55">
        <v>946.22</v>
      </c>
      <c r="F1206" s="55">
        <v>978.78</v>
      </c>
      <c r="G1206" s="56">
        <v>1183.6300000000001</v>
      </c>
      <c r="H1206" s="128">
        <v>836.25</v>
      </c>
      <c r="I1206" s="55">
        <v>913.8599999999999</v>
      </c>
      <c r="J1206" s="55">
        <v>942.02</v>
      </c>
      <c r="K1206" s="195">
        <v>1105.45</v>
      </c>
      <c r="L1206" s="197">
        <v>754.16</v>
      </c>
      <c r="M1206" s="69" t="s">
        <v>1677</v>
      </c>
      <c r="N1206" s="130">
        <v>18.77</v>
      </c>
      <c r="O1206" s="33">
        <v>3.1100000000000003</v>
      </c>
      <c r="P1206" s="66">
        <v>98.99</v>
      </c>
      <c r="Q1206" s="39">
        <v>192.06</v>
      </c>
      <c r="R1206" s="39">
        <v>224.62</v>
      </c>
      <c r="S1206" s="63">
        <v>429.47</v>
      </c>
      <c r="T1206" s="62">
        <v>82.09</v>
      </c>
      <c r="U1206" s="39">
        <v>159.69999999999999</v>
      </c>
      <c r="V1206" s="39">
        <v>187.86</v>
      </c>
      <c r="W1206" s="63">
        <v>351.29</v>
      </c>
      <c r="X1206" s="359">
        <v>0</v>
      </c>
      <c r="Y1206" s="95"/>
      <c r="Z1206" s="349"/>
      <c r="AB1206" s="95"/>
      <c r="AC1206" s="95"/>
      <c r="AD1206" s="349"/>
    </row>
    <row r="1207" spans="1:30" x14ac:dyDescent="0.25">
      <c r="A1207" s="44" t="s">
        <v>1617</v>
      </c>
      <c r="B1207" s="46">
        <v>22</v>
      </c>
      <c r="C1207" s="187" t="s">
        <v>100</v>
      </c>
      <c r="D1207" s="54">
        <v>944.53</v>
      </c>
      <c r="E1207" s="55">
        <v>1037.5999999999999</v>
      </c>
      <c r="F1207" s="55">
        <v>1070.1600000000001</v>
      </c>
      <c r="G1207" s="56">
        <v>1275.01</v>
      </c>
      <c r="H1207" s="128">
        <v>927.63</v>
      </c>
      <c r="I1207" s="55">
        <v>1005.24</v>
      </c>
      <c r="J1207" s="55">
        <v>1033.4000000000001</v>
      </c>
      <c r="K1207" s="195">
        <v>1196.83</v>
      </c>
      <c r="L1207" s="197">
        <v>845.54</v>
      </c>
      <c r="M1207" s="69" t="s">
        <v>1679</v>
      </c>
      <c r="N1207" s="130">
        <v>21.05</v>
      </c>
      <c r="O1207" s="33">
        <v>3.1100000000000003</v>
      </c>
      <c r="P1207" s="66">
        <v>98.99</v>
      </c>
      <c r="Q1207" s="39">
        <v>192.06</v>
      </c>
      <c r="R1207" s="39">
        <v>224.62</v>
      </c>
      <c r="S1207" s="63">
        <v>429.47</v>
      </c>
      <c r="T1207" s="62">
        <v>82.09</v>
      </c>
      <c r="U1207" s="39">
        <v>159.69999999999999</v>
      </c>
      <c r="V1207" s="39">
        <v>187.86</v>
      </c>
      <c r="W1207" s="63">
        <v>351.29</v>
      </c>
      <c r="X1207" s="359">
        <v>0</v>
      </c>
      <c r="Y1207" s="95"/>
      <c r="Z1207" s="349"/>
      <c r="AB1207" s="95"/>
      <c r="AC1207" s="95"/>
      <c r="AD1207" s="349"/>
    </row>
    <row r="1208" spans="1:30" x14ac:dyDescent="0.25">
      <c r="A1208" s="44" t="s">
        <v>1617</v>
      </c>
      <c r="B1208" s="46">
        <v>23</v>
      </c>
      <c r="C1208" s="187" t="s">
        <v>100</v>
      </c>
      <c r="D1208" s="54">
        <v>1189.1099999999999</v>
      </c>
      <c r="E1208" s="55">
        <v>1282.1799999999998</v>
      </c>
      <c r="F1208" s="55">
        <v>1314.74</v>
      </c>
      <c r="G1208" s="56">
        <v>1519.59</v>
      </c>
      <c r="H1208" s="128">
        <v>1172.2099999999998</v>
      </c>
      <c r="I1208" s="55">
        <v>1249.82</v>
      </c>
      <c r="J1208" s="55">
        <v>1277.98</v>
      </c>
      <c r="K1208" s="195">
        <v>1441.4099999999999</v>
      </c>
      <c r="L1208" s="197">
        <v>1090.1199999999999</v>
      </c>
      <c r="M1208" s="69" t="s">
        <v>1682</v>
      </c>
      <c r="N1208" s="130">
        <v>27.16</v>
      </c>
      <c r="O1208" s="33">
        <v>3.1100000000000003</v>
      </c>
      <c r="P1208" s="66">
        <v>98.99</v>
      </c>
      <c r="Q1208" s="39">
        <v>192.06</v>
      </c>
      <c r="R1208" s="39">
        <v>224.62</v>
      </c>
      <c r="S1208" s="63">
        <v>429.47</v>
      </c>
      <c r="T1208" s="62">
        <v>82.09</v>
      </c>
      <c r="U1208" s="39">
        <v>159.69999999999999</v>
      </c>
      <c r="V1208" s="39">
        <v>187.86</v>
      </c>
      <c r="W1208" s="63">
        <v>351.29</v>
      </c>
      <c r="X1208" s="359">
        <v>0</v>
      </c>
      <c r="Y1208" s="95"/>
      <c r="Z1208" s="349"/>
      <c r="AB1208" s="95"/>
      <c r="AC1208" s="95"/>
      <c r="AD1208" s="349"/>
    </row>
    <row r="1209" spans="1:30" x14ac:dyDescent="0.25">
      <c r="A1209" s="44" t="s">
        <v>1683</v>
      </c>
      <c r="B1209" s="46">
        <v>0</v>
      </c>
      <c r="C1209" s="187" t="s">
        <v>100</v>
      </c>
      <c r="D1209" s="54">
        <v>818.72</v>
      </c>
      <c r="E1209" s="55">
        <v>911.79000000000008</v>
      </c>
      <c r="F1209" s="55">
        <v>944.35</v>
      </c>
      <c r="G1209" s="56">
        <v>1149.2</v>
      </c>
      <c r="H1209" s="128">
        <v>801.82</v>
      </c>
      <c r="I1209" s="55">
        <v>879.43000000000006</v>
      </c>
      <c r="J1209" s="55">
        <v>907.59</v>
      </c>
      <c r="K1209" s="195">
        <v>1071.02</v>
      </c>
      <c r="L1209" s="197">
        <v>719.73</v>
      </c>
      <c r="M1209" s="69" t="s">
        <v>849</v>
      </c>
      <c r="N1209" s="130">
        <v>17.91</v>
      </c>
      <c r="O1209" s="33">
        <v>3.1100000000000003</v>
      </c>
      <c r="P1209" s="66">
        <v>98.99</v>
      </c>
      <c r="Q1209" s="39">
        <v>192.06</v>
      </c>
      <c r="R1209" s="39">
        <v>224.62</v>
      </c>
      <c r="S1209" s="63">
        <v>429.47</v>
      </c>
      <c r="T1209" s="62">
        <v>82.09</v>
      </c>
      <c r="U1209" s="39">
        <v>159.69999999999999</v>
      </c>
      <c r="V1209" s="39">
        <v>187.86</v>
      </c>
      <c r="W1209" s="63">
        <v>351.29</v>
      </c>
      <c r="X1209" s="359">
        <v>0</v>
      </c>
      <c r="Y1209" s="95"/>
      <c r="Z1209" s="349"/>
      <c r="AB1209" s="95"/>
      <c r="AC1209" s="95"/>
      <c r="AD1209" s="349"/>
    </row>
    <row r="1210" spans="1:30" x14ac:dyDescent="0.25">
      <c r="A1210" s="44" t="s">
        <v>1683</v>
      </c>
      <c r="B1210" s="46">
        <v>1</v>
      </c>
      <c r="C1210" s="187" t="s">
        <v>100</v>
      </c>
      <c r="D1210" s="54">
        <v>807.44</v>
      </c>
      <c r="E1210" s="55">
        <v>900.51</v>
      </c>
      <c r="F1210" s="55">
        <v>933.07</v>
      </c>
      <c r="G1210" s="56">
        <v>1137.92</v>
      </c>
      <c r="H1210" s="128">
        <v>790.54000000000008</v>
      </c>
      <c r="I1210" s="55">
        <v>868.15000000000009</v>
      </c>
      <c r="J1210" s="55">
        <v>896.31000000000006</v>
      </c>
      <c r="K1210" s="195">
        <v>1059.74</v>
      </c>
      <c r="L1210" s="197">
        <v>708.45</v>
      </c>
      <c r="M1210" s="69" t="s">
        <v>1687</v>
      </c>
      <c r="N1210" s="130">
        <v>17.63</v>
      </c>
      <c r="O1210" s="33">
        <v>3.1100000000000003</v>
      </c>
      <c r="P1210" s="66">
        <v>98.99</v>
      </c>
      <c r="Q1210" s="39">
        <v>192.06</v>
      </c>
      <c r="R1210" s="39">
        <v>224.62</v>
      </c>
      <c r="S1210" s="63">
        <v>429.47</v>
      </c>
      <c r="T1210" s="62">
        <v>82.09</v>
      </c>
      <c r="U1210" s="39">
        <v>159.69999999999999</v>
      </c>
      <c r="V1210" s="39">
        <v>187.86</v>
      </c>
      <c r="W1210" s="63">
        <v>351.29</v>
      </c>
      <c r="X1210" s="359">
        <v>0</v>
      </c>
      <c r="Y1210" s="95"/>
      <c r="Z1210" s="349"/>
      <c r="AB1210" s="95"/>
      <c r="AC1210" s="95"/>
      <c r="AD1210" s="349"/>
    </row>
    <row r="1211" spans="1:30" x14ac:dyDescent="0.25">
      <c r="A1211" s="44" t="s">
        <v>1683</v>
      </c>
      <c r="B1211" s="46">
        <v>2</v>
      </c>
      <c r="C1211" s="187" t="s">
        <v>100</v>
      </c>
      <c r="D1211" s="54">
        <v>828.48</v>
      </c>
      <c r="E1211" s="55">
        <v>921.55</v>
      </c>
      <c r="F1211" s="55">
        <v>954.11</v>
      </c>
      <c r="G1211" s="56">
        <v>1158.96</v>
      </c>
      <c r="H1211" s="128">
        <v>811.58</v>
      </c>
      <c r="I1211" s="55">
        <v>889.19</v>
      </c>
      <c r="J1211" s="55">
        <v>917.35</v>
      </c>
      <c r="K1211" s="195">
        <v>1080.78</v>
      </c>
      <c r="L1211" s="197">
        <v>729.49</v>
      </c>
      <c r="M1211" s="69" t="s">
        <v>1690</v>
      </c>
      <c r="N1211" s="130">
        <v>18.149999999999999</v>
      </c>
      <c r="O1211" s="33">
        <v>3.1100000000000003</v>
      </c>
      <c r="P1211" s="66">
        <v>98.99</v>
      </c>
      <c r="Q1211" s="39">
        <v>192.06</v>
      </c>
      <c r="R1211" s="39">
        <v>224.62</v>
      </c>
      <c r="S1211" s="63">
        <v>429.47</v>
      </c>
      <c r="T1211" s="62">
        <v>82.09</v>
      </c>
      <c r="U1211" s="39">
        <v>159.69999999999999</v>
      </c>
      <c r="V1211" s="39">
        <v>187.86</v>
      </c>
      <c r="W1211" s="63">
        <v>351.29</v>
      </c>
      <c r="X1211" s="359">
        <v>0</v>
      </c>
      <c r="Y1211" s="95"/>
      <c r="Z1211" s="349"/>
      <c r="AB1211" s="95"/>
      <c r="AC1211" s="95"/>
      <c r="AD1211" s="349"/>
    </row>
    <row r="1212" spans="1:30" x14ac:dyDescent="0.25">
      <c r="A1212" s="44" t="s">
        <v>1683</v>
      </c>
      <c r="B1212" s="46">
        <v>3</v>
      </c>
      <c r="C1212" s="187" t="s">
        <v>100</v>
      </c>
      <c r="D1212" s="54">
        <v>867.43000000000006</v>
      </c>
      <c r="E1212" s="55">
        <v>960.5</v>
      </c>
      <c r="F1212" s="55">
        <v>993.06000000000006</v>
      </c>
      <c r="G1212" s="56">
        <v>1197.9100000000001</v>
      </c>
      <c r="H1212" s="128">
        <v>850.53000000000009</v>
      </c>
      <c r="I1212" s="55">
        <v>928.1400000000001</v>
      </c>
      <c r="J1212" s="55">
        <v>956.30000000000007</v>
      </c>
      <c r="K1212" s="195">
        <v>1119.73</v>
      </c>
      <c r="L1212" s="197">
        <v>768.44</v>
      </c>
      <c r="M1212" s="69" t="s">
        <v>1693</v>
      </c>
      <c r="N1212" s="130">
        <v>19.13</v>
      </c>
      <c r="O1212" s="33">
        <v>3.1100000000000003</v>
      </c>
      <c r="P1212" s="66">
        <v>98.99</v>
      </c>
      <c r="Q1212" s="39">
        <v>192.06</v>
      </c>
      <c r="R1212" s="39">
        <v>224.62</v>
      </c>
      <c r="S1212" s="63">
        <v>429.47</v>
      </c>
      <c r="T1212" s="62">
        <v>82.09</v>
      </c>
      <c r="U1212" s="39">
        <v>159.69999999999999</v>
      </c>
      <c r="V1212" s="39">
        <v>187.86</v>
      </c>
      <c r="W1212" s="63">
        <v>351.29</v>
      </c>
      <c r="X1212" s="359">
        <v>0</v>
      </c>
      <c r="Y1212" s="95"/>
      <c r="Z1212" s="349"/>
      <c r="AB1212" s="95"/>
      <c r="AC1212" s="95"/>
      <c r="AD1212" s="349"/>
    </row>
    <row r="1213" spans="1:30" x14ac:dyDescent="0.25">
      <c r="A1213" s="44" t="s">
        <v>1683</v>
      </c>
      <c r="B1213" s="46">
        <v>4</v>
      </c>
      <c r="C1213" s="187" t="s">
        <v>100</v>
      </c>
      <c r="D1213" s="54">
        <v>924.36</v>
      </c>
      <c r="E1213" s="55">
        <v>1017.4300000000001</v>
      </c>
      <c r="F1213" s="55">
        <v>1049.99</v>
      </c>
      <c r="G1213" s="56">
        <v>1254.8400000000001</v>
      </c>
      <c r="H1213" s="128">
        <v>907.46</v>
      </c>
      <c r="I1213" s="55">
        <v>985.06999999999994</v>
      </c>
      <c r="J1213" s="55">
        <v>1013.23</v>
      </c>
      <c r="K1213" s="195">
        <v>1176.6600000000001</v>
      </c>
      <c r="L1213" s="197">
        <v>825.37</v>
      </c>
      <c r="M1213" s="69" t="s">
        <v>1695</v>
      </c>
      <c r="N1213" s="130">
        <v>20.55</v>
      </c>
      <c r="O1213" s="33">
        <v>3.1100000000000003</v>
      </c>
      <c r="P1213" s="66">
        <v>98.99</v>
      </c>
      <c r="Q1213" s="39">
        <v>192.06</v>
      </c>
      <c r="R1213" s="39">
        <v>224.62</v>
      </c>
      <c r="S1213" s="63">
        <v>429.47</v>
      </c>
      <c r="T1213" s="62">
        <v>82.09</v>
      </c>
      <c r="U1213" s="39">
        <v>159.69999999999999</v>
      </c>
      <c r="V1213" s="39">
        <v>187.86</v>
      </c>
      <c r="W1213" s="63">
        <v>351.29</v>
      </c>
      <c r="X1213" s="359">
        <v>0</v>
      </c>
      <c r="Y1213" s="95"/>
      <c r="Z1213" s="349"/>
      <c r="AB1213" s="95"/>
      <c r="AC1213" s="95"/>
      <c r="AD1213" s="349"/>
    </row>
    <row r="1214" spans="1:30" x14ac:dyDescent="0.25">
      <c r="A1214" s="44" t="s">
        <v>1683</v>
      </c>
      <c r="B1214" s="46">
        <v>5</v>
      </c>
      <c r="C1214" s="187" t="s">
        <v>100</v>
      </c>
      <c r="D1214" s="54">
        <v>939.32999999999993</v>
      </c>
      <c r="E1214" s="55">
        <v>1032.3999999999999</v>
      </c>
      <c r="F1214" s="55">
        <v>1064.96</v>
      </c>
      <c r="G1214" s="56">
        <v>1269.81</v>
      </c>
      <c r="H1214" s="128">
        <v>922.43</v>
      </c>
      <c r="I1214" s="55">
        <v>1000.04</v>
      </c>
      <c r="J1214" s="55">
        <v>1028.1999999999998</v>
      </c>
      <c r="K1214" s="195">
        <v>1191.6299999999999</v>
      </c>
      <c r="L1214" s="197">
        <v>840.33999999999992</v>
      </c>
      <c r="M1214" s="69" t="s">
        <v>1698</v>
      </c>
      <c r="N1214" s="130">
        <v>20.92</v>
      </c>
      <c r="O1214" s="33">
        <v>3.1100000000000003</v>
      </c>
      <c r="P1214" s="66">
        <v>98.99</v>
      </c>
      <c r="Q1214" s="39">
        <v>192.06</v>
      </c>
      <c r="R1214" s="39">
        <v>224.62</v>
      </c>
      <c r="S1214" s="63">
        <v>429.47</v>
      </c>
      <c r="T1214" s="62">
        <v>82.09</v>
      </c>
      <c r="U1214" s="39">
        <v>159.69999999999999</v>
      </c>
      <c r="V1214" s="39">
        <v>187.86</v>
      </c>
      <c r="W1214" s="63">
        <v>351.29</v>
      </c>
      <c r="X1214" s="359">
        <v>0</v>
      </c>
      <c r="Y1214" s="95"/>
      <c r="Z1214" s="349"/>
      <c r="AB1214" s="95"/>
      <c r="AC1214" s="95"/>
      <c r="AD1214" s="349"/>
    </row>
    <row r="1215" spans="1:30" x14ac:dyDescent="0.25">
      <c r="A1215" s="44" t="s">
        <v>1683</v>
      </c>
      <c r="B1215" s="46">
        <v>6</v>
      </c>
      <c r="C1215" s="187" t="s">
        <v>100</v>
      </c>
      <c r="D1215" s="54">
        <v>900.62</v>
      </c>
      <c r="E1215" s="55">
        <v>993.69</v>
      </c>
      <c r="F1215" s="55">
        <v>1026.25</v>
      </c>
      <c r="G1215" s="56">
        <v>1231.1000000000001</v>
      </c>
      <c r="H1215" s="128">
        <v>883.72</v>
      </c>
      <c r="I1215" s="55">
        <v>961.32999999999993</v>
      </c>
      <c r="J1215" s="55">
        <v>989.49</v>
      </c>
      <c r="K1215" s="195">
        <v>1152.92</v>
      </c>
      <c r="L1215" s="197">
        <v>801.63000000000011</v>
      </c>
      <c r="M1215" s="69" t="s">
        <v>1701</v>
      </c>
      <c r="N1215" s="130">
        <v>19.95</v>
      </c>
      <c r="O1215" s="33">
        <v>3.1100000000000003</v>
      </c>
      <c r="P1215" s="66">
        <v>98.99</v>
      </c>
      <c r="Q1215" s="39">
        <v>192.06</v>
      </c>
      <c r="R1215" s="39">
        <v>224.62</v>
      </c>
      <c r="S1215" s="63">
        <v>429.47</v>
      </c>
      <c r="T1215" s="62">
        <v>82.09</v>
      </c>
      <c r="U1215" s="39">
        <v>159.69999999999999</v>
      </c>
      <c r="V1215" s="39">
        <v>187.86</v>
      </c>
      <c r="W1215" s="63">
        <v>351.29</v>
      </c>
      <c r="X1215" s="359">
        <v>0</v>
      </c>
      <c r="Y1215" s="95"/>
      <c r="Z1215" s="349"/>
      <c r="AB1215" s="95"/>
      <c r="AC1215" s="95"/>
      <c r="AD1215" s="349"/>
    </row>
    <row r="1216" spans="1:30" x14ac:dyDescent="0.25">
      <c r="A1216" s="44" t="s">
        <v>1683</v>
      </c>
      <c r="B1216" s="46">
        <v>7</v>
      </c>
      <c r="C1216" s="187" t="s">
        <v>100</v>
      </c>
      <c r="D1216" s="54">
        <v>832.26</v>
      </c>
      <c r="E1216" s="55">
        <v>925.32999999999993</v>
      </c>
      <c r="F1216" s="55">
        <v>957.89</v>
      </c>
      <c r="G1216" s="56">
        <v>1162.74</v>
      </c>
      <c r="H1216" s="128">
        <v>815.36</v>
      </c>
      <c r="I1216" s="55">
        <v>892.97</v>
      </c>
      <c r="J1216" s="55">
        <v>921.13</v>
      </c>
      <c r="K1216" s="195">
        <v>1084.56</v>
      </c>
      <c r="L1216" s="197">
        <v>733.27</v>
      </c>
      <c r="M1216" s="69" t="s">
        <v>1704</v>
      </c>
      <c r="N1216" s="130">
        <v>18.25</v>
      </c>
      <c r="O1216" s="33">
        <v>3.1100000000000003</v>
      </c>
      <c r="P1216" s="66">
        <v>98.99</v>
      </c>
      <c r="Q1216" s="39">
        <v>192.06</v>
      </c>
      <c r="R1216" s="39">
        <v>224.62</v>
      </c>
      <c r="S1216" s="63">
        <v>429.47</v>
      </c>
      <c r="T1216" s="62">
        <v>82.09</v>
      </c>
      <c r="U1216" s="39">
        <v>159.69999999999999</v>
      </c>
      <c r="V1216" s="39">
        <v>187.86</v>
      </c>
      <c r="W1216" s="63">
        <v>351.29</v>
      </c>
      <c r="X1216" s="359">
        <v>0</v>
      </c>
      <c r="Y1216" s="95"/>
      <c r="Z1216" s="349"/>
      <c r="AB1216" s="95"/>
      <c r="AC1216" s="95"/>
      <c r="AD1216" s="349"/>
    </row>
    <row r="1217" spans="1:30" x14ac:dyDescent="0.25">
      <c r="A1217" s="44" t="s">
        <v>1683</v>
      </c>
      <c r="B1217" s="46">
        <v>8</v>
      </c>
      <c r="C1217" s="187" t="s">
        <v>100</v>
      </c>
      <c r="D1217" s="54">
        <v>1008.52</v>
      </c>
      <c r="E1217" s="55">
        <v>1101.5899999999999</v>
      </c>
      <c r="F1217" s="55">
        <v>1134.1500000000001</v>
      </c>
      <c r="G1217" s="56">
        <v>1339</v>
      </c>
      <c r="H1217" s="128">
        <v>991.62</v>
      </c>
      <c r="I1217" s="55">
        <v>1069.23</v>
      </c>
      <c r="J1217" s="55">
        <v>1097.3899999999999</v>
      </c>
      <c r="K1217" s="195">
        <v>1260.82</v>
      </c>
      <c r="L1217" s="197">
        <v>909.53</v>
      </c>
      <c r="M1217" s="69" t="s">
        <v>1707</v>
      </c>
      <c r="N1217" s="130">
        <v>22.65</v>
      </c>
      <c r="O1217" s="33">
        <v>3.1100000000000003</v>
      </c>
      <c r="P1217" s="66">
        <v>98.99</v>
      </c>
      <c r="Q1217" s="39">
        <v>192.06</v>
      </c>
      <c r="R1217" s="39">
        <v>224.62</v>
      </c>
      <c r="S1217" s="63">
        <v>429.47</v>
      </c>
      <c r="T1217" s="62">
        <v>82.09</v>
      </c>
      <c r="U1217" s="39">
        <v>159.69999999999999</v>
      </c>
      <c r="V1217" s="39">
        <v>187.86</v>
      </c>
      <c r="W1217" s="63">
        <v>351.29</v>
      </c>
      <c r="X1217" s="359">
        <v>0</v>
      </c>
      <c r="Y1217" s="95"/>
      <c r="Z1217" s="349"/>
      <c r="AB1217" s="95"/>
      <c r="AC1217" s="95"/>
      <c r="AD1217" s="349"/>
    </row>
    <row r="1218" spans="1:30" x14ac:dyDescent="0.25">
      <c r="A1218" s="44" t="s">
        <v>1683</v>
      </c>
      <c r="B1218" s="46">
        <v>9</v>
      </c>
      <c r="C1218" s="187" t="s">
        <v>100</v>
      </c>
      <c r="D1218" s="54">
        <v>919.68999999999994</v>
      </c>
      <c r="E1218" s="55">
        <v>1012.76</v>
      </c>
      <c r="F1218" s="55">
        <v>1045.32</v>
      </c>
      <c r="G1218" s="56">
        <v>1250.17</v>
      </c>
      <c r="H1218" s="128">
        <v>902.79</v>
      </c>
      <c r="I1218" s="55">
        <v>980.39999999999986</v>
      </c>
      <c r="J1218" s="55">
        <v>1008.56</v>
      </c>
      <c r="K1218" s="195">
        <v>1171.99</v>
      </c>
      <c r="L1218" s="197">
        <v>820.69999999999993</v>
      </c>
      <c r="M1218" s="69" t="s">
        <v>1710</v>
      </c>
      <c r="N1218" s="130">
        <v>20.43</v>
      </c>
      <c r="O1218" s="33">
        <v>3.1100000000000003</v>
      </c>
      <c r="P1218" s="66">
        <v>98.99</v>
      </c>
      <c r="Q1218" s="39">
        <v>192.06</v>
      </c>
      <c r="R1218" s="39">
        <v>224.62</v>
      </c>
      <c r="S1218" s="63">
        <v>429.47</v>
      </c>
      <c r="T1218" s="62">
        <v>82.09</v>
      </c>
      <c r="U1218" s="39">
        <v>159.69999999999999</v>
      </c>
      <c r="V1218" s="39">
        <v>187.86</v>
      </c>
      <c r="W1218" s="63">
        <v>351.29</v>
      </c>
      <c r="X1218" s="359">
        <v>0</v>
      </c>
      <c r="Y1218" s="95"/>
      <c r="Z1218" s="349"/>
      <c r="AB1218" s="95"/>
      <c r="AC1218" s="95"/>
      <c r="AD1218" s="349"/>
    </row>
    <row r="1219" spans="1:30" x14ac:dyDescent="0.25">
      <c r="A1219" s="44" t="s">
        <v>1683</v>
      </c>
      <c r="B1219" s="46">
        <v>10</v>
      </c>
      <c r="C1219" s="187" t="s">
        <v>100</v>
      </c>
      <c r="D1219" s="54">
        <v>874.77</v>
      </c>
      <c r="E1219" s="55">
        <v>967.84</v>
      </c>
      <c r="F1219" s="55">
        <v>1000.4</v>
      </c>
      <c r="G1219" s="56">
        <v>1205.25</v>
      </c>
      <c r="H1219" s="128">
        <v>857.87</v>
      </c>
      <c r="I1219" s="55">
        <v>935.48</v>
      </c>
      <c r="J1219" s="55">
        <v>963.64</v>
      </c>
      <c r="K1219" s="195">
        <v>1127.07</v>
      </c>
      <c r="L1219" s="197">
        <v>775.78</v>
      </c>
      <c r="M1219" s="69" t="s">
        <v>1713</v>
      </c>
      <c r="N1219" s="130">
        <v>19.309999999999999</v>
      </c>
      <c r="O1219" s="33">
        <v>3.1100000000000003</v>
      </c>
      <c r="P1219" s="66">
        <v>98.99</v>
      </c>
      <c r="Q1219" s="39">
        <v>192.06</v>
      </c>
      <c r="R1219" s="39">
        <v>224.62</v>
      </c>
      <c r="S1219" s="63">
        <v>429.47</v>
      </c>
      <c r="T1219" s="62">
        <v>82.09</v>
      </c>
      <c r="U1219" s="39">
        <v>159.69999999999999</v>
      </c>
      <c r="V1219" s="39">
        <v>187.86</v>
      </c>
      <c r="W1219" s="63">
        <v>351.29</v>
      </c>
      <c r="X1219" s="359">
        <v>0</v>
      </c>
      <c r="Y1219" s="95"/>
      <c r="Z1219" s="349"/>
      <c r="AB1219" s="95"/>
      <c r="AC1219" s="95"/>
      <c r="AD1219" s="349"/>
    </row>
    <row r="1220" spans="1:30" x14ac:dyDescent="0.25">
      <c r="A1220" s="44" t="s">
        <v>1683</v>
      </c>
      <c r="B1220" s="46">
        <v>11</v>
      </c>
      <c r="C1220" s="187" t="s">
        <v>100</v>
      </c>
      <c r="D1220" s="54">
        <v>853.71</v>
      </c>
      <c r="E1220" s="55">
        <v>946.78</v>
      </c>
      <c r="F1220" s="55">
        <v>979.34</v>
      </c>
      <c r="G1220" s="56">
        <v>1184.19</v>
      </c>
      <c r="H1220" s="128">
        <v>836.81000000000006</v>
      </c>
      <c r="I1220" s="55">
        <v>914.42000000000007</v>
      </c>
      <c r="J1220" s="55">
        <v>942.58</v>
      </c>
      <c r="K1220" s="195">
        <v>1106.01</v>
      </c>
      <c r="L1220" s="197">
        <v>754.72</v>
      </c>
      <c r="M1220" s="69" t="s">
        <v>1716</v>
      </c>
      <c r="N1220" s="130">
        <v>18.78</v>
      </c>
      <c r="O1220" s="33">
        <v>3.1100000000000003</v>
      </c>
      <c r="P1220" s="66">
        <v>98.99</v>
      </c>
      <c r="Q1220" s="39">
        <v>192.06</v>
      </c>
      <c r="R1220" s="39">
        <v>224.62</v>
      </c>
      <c r="S1220" s="63">
        <v>429.47</v>
      </c>
      <c r="T1220" s="62">
        <v>82.09</v>
      </c>
      <c r="U1220" s="39">
        <v>159.69999999999999</v>
      </c>
      <c r="V1220" s="39">
        <v>187.86</v>
      </c>
      <c r="W1220" s="63">
        <v>351.29</v>
      </c>
      <c r="X1220" s="359">
        <v>0</v>
      </c>
      <c r="Y1220" s="95"/>
      <c r="Z1220" s="349"/>
      <c r="AB1220" s="95"/>
      <c r="AC1220" s="95"/>
      <c r="AD1220" s="349"/>
    </row>
    <row r="1221" spans="1:30" x14ac:dyDescent="0.25">
      <c r="A1221" s="44" t="s">
        <v>1683</v>
      </c>
      <c r="B1221" s="46">
        <v>12</v>
      </c>
      <c r="C1221" s="187" t="s">
        <v>100</v>
      </c>
      <c r="D1221" s="54">
        <v>847.88</v>
      </c>
      <c r="E1221" s="55">
        <v>940.95</v>
      </c>
      <c r="F1221" s="55">
        <v>973.51</v>
      </c>
      <c r="G1221" s="56">
        <v>1178.3600000000001</v>
      </c>
      <c r="H1221" s="128">
        <v>830.98</v>
      </c>
      <c r="I1221" s="55">
        <v>908.58999999999992</v>
      </c>
      <c r="J1221" s="55">
        <v>936.75</v>
      </c>
      <c r="K1221" s="195">
        <v>1100.18</v>
      </c>
      <c r="L1221" s="197">
        <v>748.89</v>
      </c>
      <c r="M1221" s="69" t="s">
        <v>1720</v>
      </c>
      <c r="N1221" s="130">
        <v>18.64</v>
      </c>
      <c r="O1221" s="33">
        <v>3.1100000000000003</v>
      </c>
      <c r="P1221" s="66">
        <v>98.99</v>
      </c>
      <c r="Q1221" s="39">
        <v>192.06</v>
      </c>
      <c r="R1221" s="39">
        <v>224.62</v>
      </c>
      <c r="S1221" s="63">
        <v>429.47</v>
      </c>
      <c r="T1221" s="62">
        <v>82.09</v>
      </c>
      <c r="U1221" s="39">
        <v>159.69999999999999</v>
      </c>
      <c r="V1221" s="39">
        <v>187.86</v>
      </c>
      <c r="W1221" s="63">
        <v>351.29</v>
      </c>
      <c r="X1221" s="359">
        <v>0</v>
      </c>
      <c r="Y1221" s="95"/>
      <c r="Z1221" s="349"/>
      <c r="AB1221" s="95"/>
      <c r="AC1221" s="95"/>
      <c r="AD1221" s="349"/>
    </row>
    <row r="1222" spans="1:30" x14ac:dyDescent="0.25">
      <c r="A1222" s="44" t="s">
        <v>1683</v>
      </c>
      <c r="B1222" s="46">
        <v>13</v>
      </c>
      <c r="C1222" s="187" t="s">
        <v>100</v>
      </c>
      <c r="D1222" s="54">
        <v>856.13000000000011</v>
      </c>
      <c r="E1222" s="55">
        <v>949.2</v>
      </c>
      <c r="F1222" s="55">
        <v>981.76</v>
      </c>
      <c r="G1222" s="56">
        <v>1186.6100000000001</v>
      </c>
      <c r="H1222" s="128">
        <v>839.23000000000013</v>
      </c>
      <c r="I1222" s="55">
        <v>916.84000000000015</v>
      </c>
      <c r="J1222" s="55">
        <v>945.00000000000011</v>
      </c>
      <c r="K1222" s="195">
        <v>1108.43</v>
      </c>
      <c r="L1222" s="197">
        <v>757.1400000000001</v>
      </c>
      <c r="M1222" s="69" t="s">
        <v>1722</v>
      </c>
      <c r="N1222" s="130">
        <v>18.84</v>
      </c>
      <c r="O1222" s="33">
        <v>3.1100000000000003</v>
      </c>
      <c r="P1222" s="66">
        <v>98.99</v>
      </c>
      <c r="Q1222" s="39">
        <v>192.06</v>
      </c>
      <c r="R1222" s="39">
        <v>224.62</v>
      </c>
      <c r="S1222" s="63">
        <v>429.47</v>
      </c>
      <c r="T1222" s="62">
        <v>82.09</v>
      </c>
      <c r="U1222" s="39">
        <v>159.69999999999999</v>
      </c>
      <c r="V1222" s="39">
        <v>187.86</v>
      </c>
      <c r="W1222" s="63">
        <v>351.29</v>
      </c>
      <c r="X1222" s="359">
        <v>0</v>
      </c>
      <c r="Y1222" s="95"/>
      <c r="Z1222" s="349"/>
      <c r="AB1222" s="95"/>
      <c r="AC1222" s="95"/>
      <c r="AD1222" s="349"/>
    </row>
    <row r="1223" spans="1:30" x14ac:dyDescent="0.25">
      <c r="A1223" s="44" t="s">
        <v>1683</v>
      </c>
      <c r="B1223" s="46">
        <v>14</v>
      </c>
      <c r="C1223" s="187" t="s">
        <v>100</v>
      </c>
      <c r="D1223" s="54">
        <v>864.32999999999993</v>
      </c>
      <c r="E1223" s="55">
        <v>957.4</v>
      </c>
      <c r="F1223" s="55">
        <v>989.95999999999992</v>
      </c>
      <c r="G1223" s="56">
        <v>1194.81</v>
      </c>
      <c r="H1223" s="128">
        <v>847.43</v>
      </c>
      <c r="I1223" s="55">
        <v>925.04</v>
      </c>
      <c r="J1223" s="55">
        <v>953.19999999999993</v>
      </c>
      <c r="K1223" s="195">
        <v>1116.6299999999999</v>
      </c>
      <c r="L1223" s="197">
        <v>765.33999999999992</v>
      </c>
      <c r="M1223" s="69" t="s">
        <v>1724</v>
      </c>
      <c r="N1223" s="130">
        <v>19.05</v>
      </c>
      <c r="O1223" s="33">
        <v>3.1100000000000003</v>
      </c>
      <c r="P1223" s="66">
        <v>98.99</v>
      </c>
      <c r="Q1223" s="39">
        <v>192.06</v>
      </c>
      <c r="R1223" s="39">
        <v>224.62</v>
      </c>
      <c r="S1223" s="63">
        <v>429.47</v>
      </c>
      <c r="T1223" s="62">
        <v>82.09</v>
      </c>
      <c r="U1223" s="39">
        <v>159.69999999999999</v>
      </c>
      <c r="V1223" s="39">
        <v>187.86</v>
      </c>
      <c r="W1223" s="63">
        <v>351.29</v>
      </c>
      <c r="X1223" s="359">
        <v>0</v>
      </c>
      <c r="Y1223" s="95"/>
      <c r="Z1223" s="349"/>
      <c r="AB1223" s="95"/>
      <c r="AC1223" s="95"/>
      <c r="AD1223" s="349"/>
    </row>
    <row r="1224" spans="1:30" x14ac:dyDescent="0.25">
      <c r="A1224" s="44" t="s">
        <v>1683</v>
      </c>
      <c r="B1224" s="46">
        <v>15</v>
      </c>
      <c r="C1224" s="187" t="s">
        <v>100</v>
      </c>
      <c r="D1224" s="54">
        <v>866.5</v>
      </c>
      <c r="E1224" s="55">
        <v>959.56999999999994</v>
      </c>
      <c r="F1224" s="55">
        <v>992.13</v>
      </c>
      <c r="G1224" s="56">
        <v>1196.98</v>
      </c>
      <c r="H1224" s="128">
        <v>849.6</v>
      </c>
      <c r="I1224" s="55">
        <v>927.21</v>
      </c>
      <c r="J1224" s="55">
        <v>955.37</v>
      </c>
      <c r="K1224" s="195">
        <v>1118.8</v>
      </c>
      <c r="L1224" s="197">
        <v>767.51</v>
      </c>
      <c r="M1224" s="69" t="s">
        <v>1727</v>
      </c>
      <c r="N1224" s="130">
        <v>19.100000000000001</v>
      </c>
      <c r="O1224" s="33">
        <v>3.1100000000000003</v>
      </c>
      <c r="P1224" s="66">
        <v>98.99</v>
      </c>
      <c r="Q1224" s="39">
        <v>192.06</v>
      </c>
      <c r="R1224" s="39">
        <v>224.62</v>
      </c>
      <c r="S1224" s="63">
        <v>429.47</v>
      </c>
      <c r="T1224" s="62">
        <v>82.09</v>
      </c>
      <c r="U1224" s="39">
        <v>159.69999999999999</v>
      </c>
      <c r="V1224" s="39">
        <v>187.86</v>
      </c>
      <c r="W1224" s="63">
        <v>351.29</v>
      </c>
      <c r="X1224" s="359">
        <v>0</v>
      </c>
      <c r="Y1224" s="95"/>
      <c r="Z1224" s="349"/>
      <c r="AB1224" s="95"/>
      <c r="AC1224" s="95"/>
      <c r="AD1224" s="349"/>
    </row>
    <row r="1225" spans="1:30" x14ac:dyDescent="0.25">
      <c r="A1225" s="44" t="s">
        <v>1683</v>
      </c>
      <c r="B1225" s="46">
        <v>16</v>
      </c>
      <c r="C1225" s="187" t="s">
        <v>100</v>
      </c>
      <c r="D1225" s="54">
        <v>866.54000000000008</v>
      </c>
      <c r="E1225" s="55">
        <v>959.61</v>
      </c>
      <c r="F1225" s="55">
        <v>992.17000000000007</v>
      </c>
      <c r="G1225" s="56">
        <v>1197.02</v>
      </c>
      <c r="H1225" s="128">
        <v>849.6400000000001</v>
      </c>
      <c r="I1225" s="55">
        <v>927.25</v>
      </c>
      <c r="J1225" s="55">
        <v>955.41000000000008</v>
      </c>
      <c r="K1225" s="195">
        <v>1118.8400000000001</v>
      </c>
      <c r="L1225" s="197">
        <v>767.55000000000007</v>
      </c>
      <c r="M1225" s="69" t="s">
        <v>1731</v>
      </c>
      <c r="N1225" s="130">
        <v>19.100000000000001</v>
      </c>
      <c r="O1225" s="33">
        <v>3.1100000000000003</v>
      </c>
      <c r="P1225" s="66">
        <v>98.99</v>
      </c>
      <c r="Q1225" s="39">
        <v>192.06</v>
      </c>
      <c r="R1225" s="39">
        <v>224.62</v>
      </c>
      <c r="S1225" s="63">
        <v>429.47</v>
      </c>
      <c r="T1225" s="62">
        <v>82.09</v>
      </c>
      <c r="U1225" s="39">
        <v>159.69999999999999</v>
      </c>
      <c r="V1225" s="39">
        <v>187.86</v>
      </c>
      <c r="W1225" s="63">
        <v>351.29</v>
      </c>
      <c r="X1225" s="359">
        <v>0</v>
      </c>
      <c r="Y1225" s="95"/>
      <c r="Z1225" s="349"/>
      <c r="AB1225" s="95"/>
      <c r="AC1225" s="95"/>
      <c r="AD1225" s="349"/>
    </row>
    <row r="1226" spans="1:30" x14ac:dyDescent="0.25">
      <c r="A1226" s="44" t="s">
        <v>1683</v>
      </c>
      <c r="B1226" s="46">
        <v>17</v>
      </c>
      <c r="C1226" s="187" t="s">
        <v>100</v>
      </c>
      <c r="D1226" s="54">
        <v>854.56</v>
      </c>
      <c r="E1226" s="55">
        <v>947.63</v>
      </c>
      <c r="F1226" s="55">
        <v>980.18999999999994</v>
      </c>
      <c r="G1226" s="56">
        <v>1185.04</v>
      </c>
      <c r="H1226" s="128">
        <v>837.66</v>
      </c>
      <c r="I1226" s="55">
        <v>915.27</v>
      </c>
      <c r="J1226" s="55">
        <v>943.43</v>
      </c>
      <c r="K1226" s="195">
        <v>1106.8599999999999</v>
      </c>
      <c r="L1226" s="197">
        <v>755.56999999999994</v>
      </c>
      <c r="M1226" s="69" t="s">
        <v>1734</v>
      </c>
      <c r="N1226" s="130">
        <v>18.8</v>
      </c>
      <c r="O1226" s="33">
        <v>3.1100000000000003</v>
      </c>
      <c r="P1226" s="66">
        <v>98.99</v>
      </c>
      <c r="Q1226" s="39">
        <v>192.06</v>
      </c>
      <c r="R1226" s="39">
        <v>224.62</v>
      </c>
      <c r="S1226" s="63">
        <v>429.47</v>
      </c>
      <c r="T1226" s="62">
        <v>82.09</v>
      </c>
      <c r="U1226" s="39">
        <v>159.69999999999999</v>
      </c>
      <c r="V1226" s="39">
        <v>187.86</v>
      </c>
      <c r="W1226" s="63">
        <v>351.29</v>
      </c>
      <c r="X1226" s="359">
        <v>0</v>
      </c>
      <c r="Y1226" s="95"/>
      <c r="Z1226" s="349"/>
      <c r="AB1226" s="95"/>
      <c r="AC1226" s="95"/>
      <c r="AD1226" s="349"/>
    </row>
    <row r="1227" spans="1:30" x14ac:dyDescent="0.25">
      <c r="A1227" s="44" t="s">
        <v>1683</v>
      </c>
      <c r="B1227" s="46">
        <v>18</v>
      </c>
      <c r="C1227" s="187" t="s">
        <v>100</v>
      </c>
      <c r="D1227" s="54">
        <v>844.65</v>
      </c>
      <c r="E1227" s="55">
        <v>937.72</v>
      </c>
      <c r="F1227" s="55">
        <v>970.28</v>
      </c>
      <c r="G1227" s="56">
        <v>1175.1300000000001</v>
      </c>
      <c r="H1227" s="128">
        <v>827.75</v>
      </c>
      <c r="I1227" s="55">
        <v>905.3599999999999</v>
      </c>
      <c r="J1227" s="55">
        <v>933.52</v>
      </c>
      <c r="K1227" s="195">
        <v>1096.95</v>
      </c>
      <c r="L1227" s="197">
        <v>745.66</v>
      </c>
      <c r="M1227" s="69" t="s">
        <v>276</v>
      </c>
      <c r="N1227" s="130">
        <v>18.559999999999999</v>
      </c>
      <c r="O1227" s="33">
        <v>3.1100000000000003</v>
      </c>
      <c r="P1227" s="66">
        <v>98.99</v>
      </c>
      <c r="Q1227" s="39">
        <v>192.06</v>
      </c>
      <c r="R1227" s="39">
        <v>224.62</v>
      </c>
      <c r="S1227" s="63">
        <v>429.47</v>
      </c>
      <c r="T1227" s="62">
        <v>82.09</v>
      </c>
      <c r="U1227" s="39">
        <v>159.69999999999999</v>
      </c>
      <c r="V1227" s="39">
        <v>187.86</v>
      </c>
      <c r="W1227" s="63">
        <v>351.29</v>
      </c>
      <c r="X1227" s="359">
        <v>0</v>
      </c>
      <c r="Y1227" s="95"/>
      <c r="Z1227" s="349"/>
      <c r="AB1227" s="95"/>
      <c r="AC1227" s="95"/>
      <c r="AD1227" s="349"/>
    </row>
    <row r="1228" spans="1:30" x14ac:dyDescent="0.25">
      <c r="A1228" s="44" t="s">
        <v>1683</v>
      </c>
      <c r="B1228" s="46">
        <v>19</v>
      </c>
      <c r="C1228" s="187" t="s">
        <v>100</v>
      </c>
      <c r="D1228" s="54">
        <v>887.38</v>
      </c>
      <c r="E1228" s="55">
        <v>980.44999999999993</v>
      </c>
      <c r="F1228" s="55">
        <v>1013.01</v>
      </c>
      <c r="G1228" s="56">
        <v>1217.8600000000001</v>
      </c>
      <c r="H1228" s="128">
        <v>870.48</v>
      </c>
      <c r="I1228" s="55">
        <v>948.08999999999992</v>
      </c>
      <c r="J1228" s="55">
        <v>976.25</v>
      </c>
      <c r="K1228" s="195">
        <v>1139.68</v>
      </c>
      <c r="L1228" s="197">
        <v>788.39</v>
      </c>
      <c r="M1228" s="69" t="s">
        <v>1740</v>
      </c>
      <c r="N1228" s="130">
        <v>19.62</v>
      </c>
      <c r="O1228" s="33">
        <v>3.1100000000000003</v>
      </c>
      <c r="P1228" s="66">
        <v>98.99</v>
      </c>
      <c r="Q1228" s="39">
        <v>192.06</v>
      </c>
      <c r="R1228" s="39">
        <v>224.62</v>
      </c>
      <c r="S1228" s="63">
        <v>429.47</v>
      </c>
      <c r="T1228" s="62">
        <v>82.09</v>
      </c>
      <c r="U1228" s="39">
        <v>159.69999999999999</v>
      </c>
      <c r="V1228" s="39">
        <v>187.86</v>
      </c>
      <c r="W1228" s="63">
        <v>351.29</v>
      </c>
      <c r="X1228" s="359">
        <v>0</v>
      </c>
      <c r="Y1228" s="95"/>
      <c r="Z1228" s="349"/>
      <c r="AB1228" s="95"/>
      <c r="AC1228" s="95"/>
      <c r="AD1228" s="349"/>
    </row>
    <row r="1229" spans="1:30" x14ac:dyDescent="0.25">
      <c r="A1229" s="44" t="s">
        <v>1683</v>
      </c>
      <c r="B1229" s="46">
        <v>20</v>
      </c>
      <c r="C1229" s="187" t="s">
        <v>100</v>
      </c>
      <c r="D1229" s="54">
        <v>850.63</v>
      </c>
      <c r="E1229" s="55">
        <v>943.7</v>
      </c>
      <c r="F1229" s="55">
        <v>976.26</v>
      </c>
      <c r="G1229" s="56">
        <v>1181.1100000000001</v>
      </c>
      <c r="H1229" s="128">
        <v>833.73000000000013</v>
      </c>
      <c r="I1229" s="55">
        <v>911.34000000000015</v>
      </c>
      <c r="J1229" s="55">
        <v>939.50000000000011</v>
      </c>
      <c r="K1229" s="195">
        <v>1102.93</v>
      </c>
      <c r="L1229" s="197">
        <v>751.6400000000001</v>
      </c>
      <c r="M1229" s="69" t="s">
        <v>761</v>
      </c>
      <c r="N1229" s="130">
        <v>18.71</v>
      </c>
      <c r="O1229" s="33">
        <v>3.1100000000000003</v>
      </c>
      <c r="P1229" s="66">
        <v>98.99</v>
      </c>
      <c r="Q1229" s="39">
        <v>192.06</v>
      </c>
      <c r="R1229" s="39">
        <v>224.62</v>
      </c>
      <c r="S1229" s="63">
        <v>429.47</v>
      </c>
      <c r="T1229" s="62">
        <v>82.09</v>
      </c>
      <c r="U1229" s="39">
        <v>159.69999999999999</v>
      </c>
      <c r="V1229" s="39">
        <v>187.86</v>
      </c>
      <c r="W1229" s="63">
        <v>351.29</v>
      </c>
      <c r="X1229" s="359">
        <v>0</v>
      </c>
      <c r="Y1229" s="95"/>
      <c r="Z1229" s="349"/>
      <c r="AB1229" s="95"/>
      <c r="AC1229" s="95"/>
      <c r="AD1229" s="349"/>
    </row>
    <row r="1230" spans="1:30" x14ac:dyDescent="0.25">
      <c r="A1230" s="44" t="s">
        <v>1683</v>
      </c>
      <c r="B1230" s="46">
        <v>21</v>
      </c>
      <c r="C1230" s="187" t="s">
        <v>100</v>
      </c>
      <c r="D1230" s="54">
        <v>868.17</v>
      </c>
      <c r="E1230" s="55">
        <v>961.24</v>
      </c>
      <c r="F1230" s="55">
        <v>993.8</v>
      </c>
      <c r="G1230" s="56">
        <v>1198.6500000000001</v>
      </c>
      <c r="H1230" s="128">
        <v>851.27</v>
      </c>
      <c r="I1230" s="55">
        <v>928.87999999999988</v>
      </c>
      <c r="J1230" s="55">
        <v>957.04</v>
      </c>
      <c r="K1230" s="195">
        <v>1120.47</v>
      </c>
      <c r="L1230" s="197">
        <v>769.18</v>
      </c>
      <c r="M1230" s="69" t="s">
        <v>1745</v>
      </c>
      <c r="N1230" s="130">
        <v>19.14</v>
      </c>
      <c r="O1230" s="33">
        <v>3.1100000000000003</v>
      </c>
      <c r="P1230" s="66">
        <v>98.99</v>
      </c>
      <c r="Q1230" s="39">
        <v>192.06</v>
      </c>
      <c r="R1230" s="39">
        <v>224.62</v>
      </c>
      <c r="S1230" s="63">
        <v>429.47</v>
      </c>
      <c r="T1230" s="62">
        <v>82.09</v>
      </c>
      <c r="U1230" s="39">
        <v>159.69999999999999</v>
      </c>
      <c r="V1230" s="39">
        <v>187.86</v>
      </c>
      <c r="W1230" s="63">
        <v>351.29</v>
      </c>
      <c r="X1230" s="359">
        <v>0</v>
      </c>
      <c r="Y1230" s="95"/>
      <c r="Z1230" s="349"/>
      <c r="AB1230" s="95"/>
      <c r="AC1230" s="95"/>
      <c r="AD1230" s="349"/>
    </row>
    <row r="1231" spans="1:30" x14ac:dyDescent="0.25">
      <c r="A1231" s="44" t="s">
        <v>1683</v>
      </c>
      <c r="B1231" s="46">
        <v>22</v>
      </c>
      <c r="C1231" s="187" t="s">
        <v>100</v>
      </c>
      <c r="D1231" s="54">
        <v>933.76</v>
      </c>
      <c r="E1231" s="55">
        <v>1026.83</v>
      </c>
      <c r="F1231" s="55">
        <v>1059.3899999999999</v>
      </c>
      <c r="G1231" s="56">
        <v>1264.24</v>
      </c>
      <c r="H1231" s="128">
        <v>916.86</v>
      </c>
      <c r="I1231" s="55">
        <v>994.47</v>
      </c>
      <c r="J1231" s="55">
        <v>1022.63</v>
      </c>
      <c r="K1231" s="195">
        <v>1186.06</v>
      </c>
      <c r="L1231" s="197">
        <v>834.77</v>
      </c>
      <c r="M1231" s="69" t="s">
        <v>1748</v>
      </c>
      <c r="N1231" s="130">
        <v>20.78</v>
      </c>
      <c r="O1231" s="33">
        <v>3.1100000000000003</v>
      </c>
      <c r="P1231" s="66">
        <v>98.99</v>
      </c>
      <c r="Q1231" s="39">
        <v>192.06</v>
      </c>
      <c r="R1231" s="39">
        <v>224.62</v>
      </c>
      <c r="S1231" s="63">
        <v>429.47</v>
      </c>
      <c r="T1231" s="62">
        <v>82.09</v>
      </c>
      <c r="U1231" s="39">
        <v>159.69999999999999</v>
      </c>
      <c r="V1231" s="39">
        <v>187.86</v>
      </c>
      <c r="W1231" s="63">
        <v>351.29</v>
      </c>
      <c r="X1231" s="359">
        <v>0</v>
      </c>
      <c r="Y1231" s="95"/>
      <c r="Z1231" s="349"/>
      <c r="AB1231" s="95"/>
      <c r="AC1231" s="95"/>
      <c r="AD1231" s="349"/>
    </row>
    <row r="1232" spans="1:30" x14ac:dyDescent="0.25">
      <c r="A1232" s="44" t="s">
        <v>1683</v>
      </c>
      <c r="B1232" s="46">
        <v>23</v>
      </c>
      <c r="C1232" s="187" t="s">
        <v>100</v>
      </c>
      <c r="D1232" s="54">
        <v>1126.92</v>
      </c>
      <c r="E1232" s="55">
        <v>1219.99</v>
      </c>
      <c r="F1232" s="55">
        <v>1252.55</v>
      </c>
      <c r="G1232" s="56">
        <v>1457.4</v>
      </c>
      <c r="H1232" s="128">
        <v>1110.02</v>
      </c>
      <c r="I1232" s="55">
        <v>1187.6300000000001</v>
      </c>
      <c r="J1232" s="55">
        <v>1215.79</v>
      </c>
      <c r="K1232" s="195">
        <v>1379.22</v>
      </c>
      <c r="L1232" s="197">
        <v>1027.9299999999998</v>
      </c>
      <c r="M1232" s="69" t="s">
        <v>1751</v>
      </c>
      <c r="N1232" s="130">
        <v>25.61</v>
      </c>
      <c r="O1232" s="33">
        <v>3.1100000000000003</v>
      </c>
      <c r="P1232" s="66">
        <v>98.99</v>
      </c>
      <c r="Q1232" s="39">
        <v>192.06</v>
      </c>
      <c r="R1232" s="39">
        <v>224.62</v>
      </c>
      <c r="S1232" s="63">
        <v>429.47</v>
      </c>
      <c r="T1232" s="62">
        <v>82.09</v>
      </c>
      <c r="U1232" s="39">
        <v>159.69999999999999</v>
      </c>
      <c r="V1232" s="39">
        <v>187.86</v>
      </c>
      <c r="W1232" s="63">
        <v>351.29</v>
      </c>
      <c r="X1232" s="359">
        <v>0</v>
      </c>
      <c r="Y1232" s="95"/>
      <c r="Z1232" s="349"/>
      <c r="AB1232" s="95"/>
      <c r="AC1232" s="95"/>
      <c r="AD1232" s="349"/>
    </row>
    <row r="1233" spans="1:30" x14ac:dyDescent="0.25">
      <c r="A1233" s="44" t="s">
        <v>1752</v>
      </c>
      <c r="B1233" s="46">
        <v>0</v>
      </c>
      <c r="C1233" s="187" t="s">
        <v>100</v>
      </c>
      <c r="D1233" s="54">
        <v>820.78</v>
      </c>
      <c r="E1233" s="55">
        <v>913.85</v>
      </c>
      <c r="F1233" s="55">
        <v>946.41000000000008</v>
      </c>
      <c r="G1233" s="56">
        <v>1151.26</v>
      </c>
      <c r="H1233" s="128">
        <v>803.88000000000011</v>
      </c>
      <c r="I1233" s="55">
        <v>881.49</v>
      </c>
      <c r="J1233" s="55">
        <v>909.65000000000009</v>
      </c>
      <c r="K1233" s="195">
        <v>1073.0800000000002</v>
      </c>
      <c r="L1233" s="197">
        <v>721.79000000000008</v>
      </c>
      <c r="M1233" s="69" t="s">
        <v>278</v>
      </c>
      <c r="N1233" s="130">
        <v>17.96</v>
      </c>
      <c r="O1233" s="33">
        <v>3.1100000000000003</v>
      </c>
      <c r="P1233" s="66">
        <v>98.99</v>
      </c>
      <c r="Q1233" s="39">
        <v>192.06</v>
      </c>
      <c r="R1233" s="39">
        <v>224.62</v>
      </c>
      <c r="S1233" s="63">
        <v>429.47</v>
      </c>
      <c r="T1233" s="62">
        <v>82.09</v>
      </c>
      <c r="U1233" s="39">
        <v>159.69999999999999</v>
      </c>
      <c r="V1233" s="39">
        <v>187.86</v>
      </c>
      <c r="W1233" s="63">
        <v>351.29</v>
      </c>
      <c r="X1233" s="359">
        <v>0</v>
      </c>
      <c r="Y1233" s="95"/>
      <c r="Z1233" s="349"/>
      <c r="AB1233" s="95"/>
      <c r="AC1233" s="95"/>
      <c r="AD1233" s="349"/>
    </row>
    <row r="1234" spans="1:30" x14ac:dyDescent="0.25">
      <c r="A1234" s="44" t="s">
        <v>1752</v>
      </c>
      <c r="B1234" s="46">
        <v>1</v>
      </c>
      <c r="C1234" s="187" t="s">
        <v>100</v>
      </c>
      <c r="D1234" s="54">
        <v>807.51</v>
      </c>
      <c r="E1234" s="55">
        <v>900.57999999999993</v>
      </c>
      <c r="F1234" s="55">
        <v>933.14</v>
      </c>
      <c r="G1234" s="56">
        <v>1137.99</v>
      </c>
      <c r="H1234" s="128">
        <v>790.61</v>
      </c>
      <c r="I1234" s="55">
        <v>868.22</v>
      </c>
      <c r="J1234" s="55">
        <v>896.38</v>
      </c>
      <c r="K1234" s="195">
        <v>1059.81</v>
      </c>
      <c r="L1234" s="197">
        <v>708.52</v>
      </c>
      <c r="M1234" s="69" t="s">
        <v>1757</v>
      </c>
      <c r="N1234" s="130">
        <v>17.63</v>
      </c>
      <c r="O1234" s="33">
        <v>3.1100000000000003</v>
      </c>
      <c r="P1234" s="66">
        <v>98.99</v>
      </c>
      <c r="Q1234" s="39">
        <v>192.06</v>
      </c>
      <c r="R1234" s="39">
        <v>224.62</v>
      </c>
      <c r="S1234" s="63">
        <v>429.47</v>
      </c>
      <c r="T1234" s="62">
        <v>82.09</v>
      </c>
      <c r="U1234" s="39">
        <v>159.69999999999999</v>
      </c>
      <c r="V1234" s="39">
        <v>187.86</v>
      </c>
      <c r="W1234" s="63">
        <v>351.29</v>
      </c>
      <c r="X1234" s="359">
        <v>0</v>
      </c>
      <c r="Y1234" s="95"/>
      <c r="Z1234" s="349"/>
      <c r="AB1234" s="95"/>
      <c r="AC1234" s="95"/>
      <c r="AD1234" s="349"/>
    </row>
    <row r="1235" spans="1:30" x14ac:dyDescent="0.25">
      <c r="A1235" s="44" t="s">
        <v>1752</v>
      </c>
      <c r="B1235" s="46">
        <v>2</v>
      </c>
      <c r="C1235" s="187" t="s">
        <v>100</v>
      </c>
      <c r="D1235" s="54">
        <v>831.89</v>
      </c>
      <c r="E1235" s="55">
        <v>924.95999999999992</v>
      </c>
      <c r="F1235" s="55">
        <v>957.52</v>
      </c>
      <c r="G1235" s="56">
        <v>1162.3699999999999</v>
      </c>
      <c r="H1235" s="128">
        <v>814.99</v>
      </c>
      <c r="I1235" s="55">
        <v>892.59999999999991</v>
      </c>
      <c r="J1235" s="55">
        <v>920.76</v>
      </c>
      <c r="K1235" s="195">
        <v>1084.19</v>
      </c>
      <c r="L1235" s="197">
        <v>732.9</v>
      </c>
      <c r="M1235" s="69" t="s">
        <v>1760</v>
      </c>
      <c r="N1235" s="130">
        <v>18.239999999999998</v>
      </c>
      <c r="O1235" s="33">
        <v>3.1100000000000003</v>
      </c>
      <c r="P1235" s="66">
        <v>98.99</v>
      </c>
      <c r="Q1235" s="39">
        <v>192.06</v>
      </c>
      <c r="R1235" s="39">
        <v>224.62</v>
      </c>
      <c r="S1235" s="63">
        <v>429.47</v>
      </c>
      <c r="T1235" s="62">
        <v>82.09</v>
      </c>
      <c r="U1235" s="39">
        <v>159.69999999999999</v>
      </c>
      <c r="V1235" s="39">
        <v>187.86</v>
      </c>
      <c r="W1235" s="63">
        <v>351.29</v>
      </c>
      <c r="X1235" s="359">
        <v>0</v>
      </c>
      <c r="Y1235" s="95"/>
      <c r="Z1235" s="349"/>
      <c r="AB1235" s="95"/>
      <c r="AC1235" s="95"/>
      <c r="AD1235" s="349"/>
    </row>
    <row r="1236" spans="1:30" x14ac:dyDescent="0.25">
      <c r="A1236" s="44" t="s">
        <v>1752</v>
      </c>
      <c r="B1236" s="46">
        <v>3</v>
      </c>
      <c r="C1236" s="187" t="s">
        <v>100</v>
      </c>
      <c r="D1236" s="54">
        <v>869.94999999999993</v>
      </c>
      <c r="E1236" s="55">
        <v>963.02</v>
      </c>
      <c r="F1236" s="55">
        <v>995.57999999999993</v>
      </c>
      <c r="G1236" s="56">
        <v>1200.43</v>
      </c>
      <c r="H1236" s="128">
        <v>853.05</v>
      </c>
      <c r="I1236" s="55">
        <v>930.65999999999985</v>
      </c>
      <c r="J1236" s="55">
        <v>958.81999999999994</v>
      </c>
      <c r="K1236" s="195">
        <v>1122.25</v>
      </c>
      <c r="L1236" s="197">
        <v>770.96</v>
      </c>
      <c r="M1236" s="69" t="s">
        <v>1763</v>
      </c>
      <c r="N1236" s="130">
        <v>19.190000000000001</v>
      </c>
      <c r="O1236" s="33">
        <v>3.1100000000000003</v>
      </c>
      <c r="P1236" s="66">
        <v>98.99</v>
      </c>
      <c r="Q1236" s="39">
        <v>192.06</v>
      </c>
      <c r="R1236" s="39">
        <v>224.62</v>
      </c>
      <c r="S1236" s="63">
        <v>429.47</v>
      </c>
      <c r="T1236" s="62">
        <v>82.09</v>
      </c>
      <c r="U1236" s="39">
        <v>159.69999999999999</v>
      </c>
      <c r="V1236" s="39">
        <v>187.86</v>
      </c>
      <c r="W1236" s="63">
        <v>351.29</v>
      </c>
      <c r="X1236" s="359">
        <v>0</v>
      </c>
      <c r="Y1236" s="95"/>
      <c r="Z1236" s="349"/>
      <c r="AB1236" s="95"/>
      <c r="AC1236" s="95"/>
      <c r="AD1236" s="349"/>
    </row>
    <row r="1237" spans="1:30" x14ac:dyDescent="0.25">
      <c r="A1237" s="44" t="s">
        <v>1752</v>
      </c>
      <c r="B1237" s="46">
        <v>4</v>
      </c>
      <c r="C1237" s="187" t="s">
        <v>100</v>
      </c>
      <c r="D1237" s="54">
        <v>927.68000000000006</v>
      </c>
      <c r="E1237" s="55">
        <v>1020.75</v>
      </c>
      <c r="F1237" s="55">
        <v>1053.31</v>
      </c>
      <c r="G1237" s="56">
        <v>1258.1600000000001</v>
      </c>
      <c r="H1237" s="128">
        <v>910.78000000000009</v>
      </c>
      <c r="I1237" s="55">
        <v>988.3900000000001</v>
      </c>
      <c r="J1237" s="55">
        <v>1016.5500000000001</v>
      </c>
      <c r="K1237" s="195">
        <v>1179.98</v>
      </c>
      <c r="L1237" s="197">
        <v>828.69</v>
      </c>
      <c r="M1237" s="69" t="s">
        <v>1766</v>
      </c>
      <c r="N1237" s="130">
        <v>20.63</v>
      </c>
      <c r="O1237" s="33">
        <v>3.1100000000000003</v>
      </c>
      <c r="P1237" s="66">
        <v>98.99</v>
      </c>
      <c r="Q1237" s="39">
        <v>192.06</v>
      </c>
      <c r="R1237" s="39">
        <v>224.62</v>
      </c>
      <c r="S1237" s="63">
        <v>429.47</v>
      </c>
      <c r="T1237" s="62">
        <v>82.09</v>
      </c>
      <c r="U1237" s="39">
        <v>159.69999999999999</v>
      </c>
      <c r="V1237" s="39">
        <v>187.86</v>
      </c>
      <c r="W1237" s="63">
        <v>351.29</v>
      </c>
      <c r="X1237" s="359">
        <v>0</v>
      </c>
      <c r="Y1237" s="95"/>
      <c r="Z1237" s="349"/>
      <c r="AB1237" s="95"/>
      <c r="AC1237" s="95"/>
      <c r="AD1237" s="349"/>
    </row>
    <row r="1238" spans="1:30" x14ac:dyDescent="0.25">
      <c r="A1238" s="44" t="s">
        <v>1752</v>
      </c>
      <c r="B1238" s="46">
        <v>5</v>
      </c>
      <c r="C1238" s="187" t="s">
        <v>100</v>
      </c>
      <c r="D1238" s="54">
        <v>944.18999999999994</v>
      </c>
      <c r="E1238" s="55">
        <v>1037.26</v>
      </c>
      <c r="F1238" s="55">
        <v>1069.82</v>
      </c>
      <c r="G1238" s="56">
        <v>1274.67</v>
      </c>
      <c r="H1238" s="128">
        <v>927.29</v>
      </c>
      <c r="I1238" s="55">
        <v>1004.8999999999999</v>
      </c>
      <c r="J1238" s="55">
        <v>1033.06</v>
      </c>
      <c r="K1238" s="195">
        <v>1196.49</v>
      </c>
      <c r="L1238" s="197">
        <v>845.19999999999993</v>
      </c>
      <c r="M1238" s="69" t="s">
        <v>1769</v>
      </c>
      <c r="N1238" s="130">
        <v>21.04</v>
      </c>
      <c r="O1238" s="33">
        <v>3.1100000000000003</v>
      </c>
      <c r="P1238" s="66">
        <v>98.99</v>
      </c>
      <c r="Q1238" s="39">
        <v>192.06</v>
      </c>
      <c r="R1238" s="39">
        <v>224.62</v>
      </c>
      <c r="S1238" s="63">
        <v>429.47</v>
      </c>
      <c r="T1238" s="62">
        <v>82.09</v>
      </c>
      <c r="U1238" s="39">
        <v>159.69999999999999</v>
      </c>
      <c r="V1238" s="39">
        <v>187.86</v>
      </c>
      <c r="W1238" s="63">
        <v>351.29</v>
      </c>
      <c r="X1238" s="359">
        <v>0</v>
      </c>
      <c r="Y1238" s="95"/>
      <c r="Z1238" s="349"/>
      <c r="AB1238" s="95"/>
      <c r="AC1238" s="95"/>
      <c r="AD1238" s="349"/>
    </row>
    <row r="1239" spans="1:30" x14ac:dyDescent="0.25">
      <c r="A1239" s="44" t="s">
        <v>1752</v>
      </c>
      <c r="B1239" s="46">
        <v>6</v>
      </c>
      <c r="C1239" s="187" t="s">
        <v>100</v>
      </c>
      <c r="D1239" s="54">
        <v>908.9</v>
      </c>
      <c r="E1239" s="55">
        <v>1001.97</v>
      </c>
      <c r="F1239" s="55">
        <v>1034.53</v>
      </c>
      <c r="G1239" s="56">
        <v>1239.3800000000001</v>
      </c>
      <c r="H1239" s="128">
        <v>892</v>
      </c>
      <c r="I1239" s="55">
        <v>969.6099999999999</v>
      </c>
      <c r="J1239" s="55">
        <v>997.77</v>
      </c>
      <c r="K1239" s="195">
        <v>1161.2</v>
      </c>
      <c r="L1239" s="197">
        <v>809.91</v>
      </c>
      <c r="M1239" s="69" t="s">
        <v>1772</v>
      </c>
      <c r="N1239" s="130">
        <v>20.16</v>
      </c>
      <c r="O1239" s="33">
        <v>3.1100000000000003</v>
      </c>
      <c r="P1239" s="66">
        <v>98.99</v>
      </c>
      <c r="Q1239" s="39">
        <v>192.06</v>
      </c>
      <c r="R1239" s="39">
        <v>224.62</v>
      </c>
      <c r="S1239" s="63">
        <v>429.47</v>
      </c>
      <c r="T1239" s="62">
        <v>82.09</v>
      </c>
      <c r="U1239" s="39">
        <v>159.69999999999999</v>
      </c>
      <c r="V1239" s="39">
        <v>187.86</v>
      </c>
      <c r="W1239" s="63">
        <v>351.29</v>
      </c>
      <c r="X1239" s="359">
        <v>0</v>
      </c>
      <c r="Y1239" s="95"/>
      <c r="Z1239" s="349"/>
      <c r="AB1239" s="95"/>
      <c r="AC1239" s="95"/>
      <c r="AD1239" s="349"/>
    </row>
    <row r="1240" spans="1:30" x14ac:dyDescent="0.25">
      <c r="A1240" s="44" t="s">
        <v>1752</v>
      </c>
      <c r="B1240" s="46">
        <v>7</v>
      </c>
      <c r="C1240" s="187" t="s">
        <v>100</v>
      </c>
      <c r="D1240" s="54">
        <v>826.56000000000006</v>
      </c>
      <c r="E1240" s="55">
        <v>919.63</v>
      </c>
      <c r="F1240" s="55">
        <v>952.19</v>
      </c>
      <c r="G1240" s="56">
        <v>1157.04</v>
      </c>
      <c r="H1240" s="128">
        <v>809.66000000000008</v>
      </c>
      <c r="I1240" s="55">
        <v>887.27</v>
      </c>
      <c r="J1240" s="55">
        <v>915.43000000000006</v>
      </c>
      <c r="K1240" s="195">
        <v>1078.8600000000001</v>
      </c>
      <c r="L1240" s="197">
        <v>727.57</v>
      </c>
      <c r="M1240" s="69" t="s">
        <v>1775</v>
      </c>
      <c r="N1240" s="130">
        <v>18.100000000000001</v>
      </c>
      <c r="O1240" s="33">
        <v>3.1100000000000003</v>
      </c>
      <c r="P1240" s="66">
        <v>98.99</v>
      </c>
      <c r="Q1240" s="39">
        <v>192.06</v>
      </c>
      <c r="R1240" s="39">
        <v>224.62</v>
      </c>
      <c r="S1240" s="63">
        <v>429.47</v>
      </c>
      <c r="T1240" s="62">
        <v>82.09</v>
      </c>
      <c r="U1240" s="39">
        <v>159.69999999999999</v>
      </c>
      <c r="V1240" s="39">
        <v>187.86</v>
      </c>
      <c r="W1240" s="63">
        <v>351.29</v>
      </c>
      <c r="X1240" s="359">
        <v>0</v>
      </c>
      <c r="Y1240" s="95"/>
      <c r="Z1240" s="349"/>
      <c r="AB1240" s="95"/>
      <c r="AC1240" s="95"/>
      <c r="AD1240" s="349"/>
    </row>
    <row r="1241" spans="1:30" x14ac:dyDescent="0.25">
      <c r="A1241" s="44" t="s">
        <v>1752</v>
      </c>
      <c r="B1241" s="46">
        <v>8</v>
      </c>
      <c r="C1241" s="187" t="s">
        <v>100</v>
      </c>
      <c r="D1241" s="54">
        <v>1009.4399999999999</v>
      </c>
      <c r="E1241" s="55">
        <v>1102.51</v>
      </c>
      <c r="F1241" s="55">
        <v>1135.07</v>
      </c>
      <c r="G1241" s="56">
        <v>1339.92</v>
      </c>
      <c r="H1241" s="128">
        <v>992.54</v>
      </c>
      <c r="I1241" s="55">
        <v>1070.1499999999999</v>
      </c>
      <c r="J1241" s="55">
        <v>1098.31</v>
      </c>
      <c r="K1241" s="195">
        <v>1261.74</v>
      </c>
      <c r="L1241" s="197">
        <v>910.44999999999993</v>
      </c>
      <c r="M1241" s="69" t="s">
        <v>1777</v>
      </c>
      <c r="N1241" s="130">
        <v>22.67</v>
      </c>
      <c r="O1241" s="33">
        <v>3.1100000000000003</v>
      </c>
      <c r="P1241" s="66">
        <v>98.99</v>
      </c>
      <c r="Q1241" s="39">
        <v>192.06</v>
      </c>
      <c r="R1241" s="39">
        <v>224.62</v>
      </c>
      <c r="S1241" s="63">
        <v>429.47</v>
      </c>
      <c r="T1241" s="62">
        <v>82.09</v>
      </c>
      <c r="U1241" s="39">
        <v>159.69999999999999</v>
      </c>
      <c r="V1241" s="39">
        <v>187.86</v>
      </c>
      <c r="W1241" s="63">
        <v>351.29</v>
      </c>
      <c r="X1241" s="359">
        <v>0</v>
      </c>
      <c r="Y1241" s="95"/>
      <c r="Z1241" s="349"/>
      <c r="AB1241" s="95"/>
      <c r="AC1241" s="95"/>
      <c r="AD1241" s="349"/>
    </row>
    <row r="1242" spans="1:30" x14ac:dyDescent="0.25">
      <c r="A1242" s="44" t="s">
        <v>1752</v>
      </c>
      <c r="B1242" s="46">
        <v>9</v>
      </c>
      <c r="C1242" s="187" t="s">
        <v>100</v>
      </c>
      <c r="D1242" s="54">
        <v>911.79000000000008</v>
      </c>
      <c r="E1242" s="55">
        <v>1004.86</v>
      </c>
      <c r="F1242" s="55">
        <v>1037.42</v>
      </c>
      <c r="G1242" s="56">
        <v>1242.27</v>
      </c>
      <c r="H1242" s="128">
        <v>894.8900000000001</v>
      </c>
      <c r="I1242" s="55">
        <v>972.5</v>
      </c>
      <c r="J1242" s="55">
        <v>1000.6600000000001</v>
      </c>
      <c r="K1242" s="195">
        <v>1164.0900000000001</v>
      </c>
      <c r="L1242" s="197">
        <v>812.80000000000007</v>
      </c>
      <c r="M1242" s="69" t="s">
        <v>1780</v>
      </c>
      <c r="N1242" s="130">
        <v>20.23</v>
      </c>
      <c r="O1242" s="33">
        <v>3.1100000000000003</v>
      </c>
      <c r="P1242" s="66">
        <v>98.99</v>
      </c>
      <c r="Q1242" s="39">
        <v>192.06</v>
      </c>
      <c r="R1242" s="39">
        <v>224.62</v>
      </c>
      <c r="S1242" s="63">
        <v>429.47</v>
      </c>
      <c r="T1242" s="62">
        <v>82.09</v>
      </c>
      <c r="U1242" s="39">
        <v>159.69999999999999</v>
      </c>
      <c r="V1242" s="39">
        <v>187.86</v>
      </c>
      <c r="W1242" s="63">
        <v>351.29</v>
      </c>
      <c r="X1242" s="359">
        <v>0</v>
      </c>
      <c r="Y1242" s="95"/>
      <c r="Z1242" s="349"/>
      <c r="AB1242" s="95"/>
      <c r="AC1242" s="95"/>
      <c r="AD1242" s="349"/>
    </row>
    <row r="1243" spans="1:30" x14ac:dyDescent="0.25">
      <c r="A1243" s="44" t="s">
        <v>1752</v>
      </c>
      <c r="B1243" s="46">
        <v>10</v>
      </c>
      <c r="C1243" s="187" t="s">
        <v>100</v>
      </c>
      <c r="D1243" s="54">
        <v>868.56</v>
      </c>
      <c r="E1243" s="55">
        <v>961.62999999999988</v>
      </c>
      <c r="F1243" s="55">
        <v>994.18999999999994</v>
      </c>
      <c r="G1243" s="56">
        <v>1199.04</v>
      </c>
      <c r="H1243" s="128">
        <v>851.66</v>
      </c>
      <c r="I1243" s="55">
        <v>929.27</v>
      </c>
      <c r="J1243" s="55">
        <v>957.43</v>
      </c>
      <c r="K1243" s="195">
        <v>1120.8599999999999</v>
      </c>
      <c r="L1243" s="197">
        <v>769.56999999999994</v>
      </c>
      <c r="M1243" s="69" t="s">
        <v>1783</v>
      </c>
      <c r="N1243" s="130">
        <v>19.149999999999999</v>
      </c>
      <c r="O1243" s="33">
        <v>3.1100000000000003</v>
      </c>
      <c r="P1243" s="66">
        <v>98.99</v>
      </c>
      <c r="Q1243" s="39">
        <v>192.06</v>
      </c>
      <c r="R1243" s="39">
        <v>224.62</v>
      </c>
      <c r="S1243" s="63">
        <v>429.47</v>
      </c>
      <c r="T1243" s="62">
        <v>82.09</v>
      </c>
      <c r="U1243" s="39">
        <v>159.69999999999999</v>
      </c>
      <c r="V1243" s="39">
        <v>187.86</v>
      </c>
      <c r="W1243" s="63">
        <v>351.29</v>
      </c>
      <c r="X1243" s="359">
        <v>0</v>
      </c>
      <c r="Y1243" s="95"/>
      <c r="Z1243" s="349"/>
      <c r="AB1243" s="95"/>
      <c r="AC1243" s="95"/>
      <c r="AD1243" s="349"/>
    </row>
    <row r="1244" spans="1:30" x14ac:dyDescent="0.25">
      <c r="A1244" s="44" t="s">
        <v>1752</v>
      </c>
      <c r="B1244" s="46">
        <v>11</v>
      </c>
      <c r="C1244" s="187" t="s">
        <v>100</v>
      </c>
      <c r="D1244" s="54">
        <v>851.63</v>
      </c>
      <c r="E1244" s="55">
        <v>944.69999999999993</v>
      </c>
      <c r="F1244" s="55">
        <v>977.26</v>
      </c>
      <c r="G1244" s="56">
        <v>1182.1099999999999</v>
      </c>
      <c r="H1244" s="128">
        <v>834.73</v>
      </c>
      <c r="I1244" s="55">
        <v>912.33999999999992</v>
      </c>
      <c r="J1244" s="55">
        <v>940.5</v>
      </c>
      <c r="K1244" s="195">
        <v>1103.93</v>
      </c>
      <c r="L1244" s="197">
        <v>752.64</v>
      </c>
      <c r="M1244" s="69" t="s">
        <v>1786</v>
      </c>
      <c r="N1244" s="130">
        <v>18.73</v>
      </c>
      <c r="O1244" s="33">
        <v>3.1100000000000003</v>
      </c>
      <c r="P1244" s="66">
        <v>98.99</v>
      </c>
      <c r="Q1244" s="39">
        <v>192.06</v>
      </c>
      <c r="R1244" s="39">
        <v>224.62</v>
      </c>
      <c r="S1244" s="63">
        <v>429.47</v>
      </c>
      <c r="T1244" s="62">
        <v>82.09</v>
      </c>
      <c r="U1244" s="39">
        <v>159.69999999999999</v>
      </c>
      <c r="V1244" s="39">
        <v>187.86</v>
      </c>
      <c r="W1244" s="63">
        <v>351.29</v>
      </c>
      <c r="X1244" s="359">
        <v>0</v>
      </c>
      <c r="Y1244" s="95"/>
      <c r="Z1244" s="349"/>
      <c r="AB1244" s="95"/>
      <c r="AC1244" s="95"/>
      <c r="AD1244" s="349"/>
    </row>
    <row r="1245" spans="1:30" x14ac:dyDescent="0.25">
      <c r="A1245" s="44" t="s">
        <v>1752</v>
      </c>
      <c r="B1245" s="46">
        <v>12</v>
      </c>
      <c r="C1245" s="187" t="s">
        <v>100</v>
      </c>
      <c r="D1245" s="54">
        <v>849.1</v>
      </c>
      <c r="E1245" s="55">
        <v>942.17000000000007</v>
      </c>
      <c r="F1245" s="55">
        <v>974.73</v>
      </c>
      <c r="G1245" s="56">
        <v>1179.58</v>
      </c>
      <c r="H1245" s="128">
        <v>832.2</v>
      </c>
      <c r="I1245" s="55">
        <v>909.81</v>
      </c>
      <c r="J1245" s="55">
        <v>937.97</v>
      </c>
      <c r="K1245" s="195">
        <v>1101.4000000000001</v>
      </c>
      <c r="L1245" s="197">
        <v>750.11</v>
      </c>
      <c r="M1245" s="69" t="s">
        <v>1789</v>
      </c>
      <c r="N1245" s="130">
        <v>18.670000000000002</v>
      </c>
      <c r="O1245" s="33">
        <v>3.1100000000000003</v>
      </c>
      <c r="P1245" s="66">
        <v>98.99</v>
      </c>
      <c r="Q1245" s="39">
        <v>192.06</v>
      </c>
      <c r="R1245" s="39">
        <v>224.62</v>
      </c>
      <c r="S1245" s="63">
        <v>429.47</v>
      </c>
      <c r="T1245" s="62">
        <v>82.09</v>
      </c>
      <c r="U1245" s="39">
        <v>159.69999999999999</v>
      </c>
      <c r="V1245" s="39">
        <v>187.86</v>
      </c>
      <c r="W1245" s="63">
        <v>351.29</v>
      </c>
      <c r="X1245" s="359">
        <v>0</v>
      </c>
      <c r="Y1245" s="95"/>
      <c r="Z1245" s="349"/>
      <c r="AB1245" s="95"/>
      <c r="AC1245" s="95"/>
      <c r="AD1245" s="349"/>
    </row>
    <row r="1246" spans="1:30" x14ac:dyDescent="0.25">
      <c r="A1246" s="44" t="s">
        <v>1752</v>
      </c>
      <c r="B1246" s="46">
        <v>13</v>
      </c>
      <c r="C1246" s="187" t="s">
        <v>100</v>
      </c>
      <c r="D1246" s="54">
        <v>861.17000000000007</v>
      </c>
      <c r="E1246" s="55">
        <v>954.24</v>
      </c>
      <c r="F1246" s="55">
        <v>986.8</v>
      </c>
      <c r="G1246" s="56">
        <v>1191.6500000000001</v>
      </c>
      <c r="H1246" s="128">
        <v>844.2700000000001</v>
      </c>
      <c r="I1246" s="55">
        <v>921.88000000000011</v>
      </c>
      <c r="J1246" s="55">
        <v>950.04000000000008</v>
      </c>
      <c r="K1246" s="195">
        <v>1113.47</v>
      </c>
      <c r="L1246" s="197">
        <v>762.18000000000006</v>
      </c>
      <c r="M1246" s="69" t="s">
        <v>253</v>
      </c>
      <c r="N1246" s="130">
        <v>18.97</v>
      </c>
      <c r="O1246" s="33">
        <v>3.1100000000000003</v>
      </c>
      <c r="P1246" s="66">
        <v>98.99</v>
      </c>
      <c r="Q1246" s="39">
        <v>192.06</v>
      </c>
      <c r="R1246" s="39">
        <v>224.62</v>
      </c>
      <c r="S1246" s="63">
        <v>429.47</v>
      </c>
      <c r="T1246" s="62">
        <v>82.09</v>
      </c>
      <c r="U1246" s="39">
        <v>159.69999999999999</v>
      </c>
      <c r="V1246" s="39">
        <v>187.86</v>
      </c>
      <c r="W1246" s="63">
        <v>351.29</v>
      </c>
      <c r="X1246" s="359">
        <v>0</v>
      </c>
      <c r="Y1246" s="95"/>
      <c r="Z1246" s="349"/>
      <c r="AB1246" s="95"/>
      <c r="AC1246" s="95"/>
      <c r="AD1246" s="349"/>
    </row>
    <row r="1247" spans="1:30" x14ac:dyDescent="0.25">
      <c r="A1247" s="44" t="s">
        <v>1752</v>
      </c>
      <c r="B1247" s="46">
        <v>14</v>
      </c>
      <c r="C1247" s="187" t="s">
        <v>100</v>
      </c>
      <c r="D1247" s="54">
        <v>871.66000000000008</v>
      </c>
      <c r="E1247" s="55">
        <v>964.73</v>
      </c>
      <c r="F1247" s="55">
        <v>997.29000000000008</v>
      </c>
      <c r="G1247" s="56">
        <v>1202.1400000000001</v>
      </c>
      <c r="H1247" s="128">
        <v>854.7600000000001</v>
      </c>
      <c r="I1247" s="55">
        <v>932.37000000000012</v>
      </c>
      <c r="J1247" s="55">
        <v>960.53000000000009</v>
      </c>
      <c r="K1247" s="195">
        <v>1123.96</v>
      </c>
      <c r="L1247" s="197">
        <v>772.67000000000007</v>
      </c>
      <c r="M1247" s="69" t="s">
        <v>1795</v>
      </c>
      <c r="N1247" s="130">
        <v>19.23</v>
      </c>
      <c r="O1247" s="33">
        <v>3.1100000000000003</v>
      </c>
      <c r="P1247" s="66">
        <v>98.99</v>
      </c>
      <c r="Q1247" s="39">
        <v>192.06</v>
      </c>
      <c r="R1247" s="39">
        <v>224.62</v>
      </c>
      <c r="S1247" s="63">
        <v>429.47</v>
      </c>
      <c r="T1247" s="62">
        <v>82.09</v>
      </c>
      <c r="U1247" s="39">
        <v>159.69999999999999</v>
      </c>
      <c r="V1247" s="39">
        <v>187.86</v>
      </c>
      <c r="W1247" s="63">
        <v>351.29</v>
      </c>
      <c r="X1247" s="359">
        <v>0</v>
      </c>
      <c r="Y1247" s="95"/>
      <c r="Z1247" s="349"/>
      <c r="AB1247" s="95"/>
      <c r="AC1247" s="95"/>
      <c r="AD1247" s="349"/>
    </row>
    <row r="1248" spans="1:30" x14ac:dyDescent="0.25">
      <c r="A1248" s="44" t="s">
        <v>1752</v>
      </c>
      <c r="B1248" s="46">
        <v>15</v>
      </c>
      <c r="C1248" s="187" t="s">
        <v>100</v>
      </c>
      <c r="D1248" s="54">
        <v>871.69</v>
      </c>
      <c r="E1248" s="55">
        <v>964.76</v>
      </c>
      <c r="F1248" s="55">
        <v>997.32</v>
      </c>
      <c r="G1248" s="56">
        <v>1202.17</v>
      </c>
      <c r="H1248" s="128">
        <v>854.79000000000008</v>
      </c>
      <c r="I1248" s="55">
        <v>932.40000000000009</v>
      </c>
      <c r="J1248" s="55">
        <v>960.56000000000006</v>
      </c>
      <c r="K1248" s="195">
        <v>1123.99</v>
      </c>
      <c r="L1248" s="197">
        <v>772.7</v>
      </c>
      <c r="M1248" s="69" t="s">
        <v>1798</v>
      </c>
      <c r="N1248" s="130">
        <v>19.23</v>
      </c>
      <c r="O1248" s="33">
        <v>3.1100000000000003</v>
      </c>
      <c r="P1248" s="66">
        <v>98.99</v>
      </c>
      <c r="Q1248" s="39">
        <v>192.06</v>
      </c>
      <c r="R1248" s="39">
        <v>224.62</v>
      </c>
      <c r="S1248" s="63">
        <v>429.47</v>
      </c>
      <c r="T1248" s="62">
        <v>82.09</v>
      </c>
      <c r="U1248" s="39">
        <v>159.69999999999999</v>
      </c>
      <c r="V1248" s="39">
        <v>187.86</v>
      </c>
      <c r="W1248" s="63">
        <v>351.29</v>
      </c>
      <c r="X1248" s="359">
        <v>0</v>
      </c>
      <c r="Y1248" s="95"/>
      <c r="Z1248" s="349"/>
      <c r="AB1248" s="95"/>
      <c r="AC1248" s="95"/>
      <c r="AD1248" s="349"/>
    </row>
    <row r="1249" spans="1:30" x14ac:dyDescent="0.25">
      <c r="A1249" s="44" t="s">
        <v>1752</v>
      </c>
      <c r="B1249" s="46">
        <v>16</v>
      </c>
      <c r="C1249" s="187" t="s">
        <v>100</v>
      </c>
      <c r="D1249" s="54">
        <v>870.8599999999999</v>
      </c>
      <c r="E1249" s="55">
        <v>963.93</v>
      </c>
      <c r="F1249" s="55">
        <v>996.49</v>
      </c>
      <c r="G1249" s="56">
        <v>1201.3399999999999</v>
      </c>
      <c r="H1249" s="128">
        <v>853.96</v>
      </c>
      <c r="I1249" s="55">
        <v>931.56999999999994</v>
      </c>
      <c r="J1249" s="55">
        <v>959.73</v>
      </c>
      <c r="K1249" s="195">
        <v>1123.1600000000001</v>
      </c>
      <c r="L1249" s="197">
        <v>771.87</v>
      </c>
      <c r="M1249" s="69" t="s">
        <v>1801</v>
      </c>
      <c r="N1249" s="130">
        <v>19.21</v>
      </c>
      <c r="O1249" s="33">
        <v>3.1100000000000003</v>
      </c>
      <c r="P1249" s="66">
        <v>98.99</v>
      </c>
      <c r="Q1249" s="39">
        <v>192.06</v>
      </c>
      <c r="R1249" s="39">
        <v>224.62</v>
      </c>
      <c r="S1249" s="63">
        <v>429.47</v>
      </c>
      <c r="T1249" s="62">
        <v>82.09</v>
      </c>
      <c r="U1249" s="39">
        <v>159.69999999999999</v>
      </c>
      <c r="V1249" s="39">
        <v>187.86</v>
      </c>
      <c r="W1249" s="63">
        <v>351.29</v>
      </c>
      <c r="X1249" s="359">
        <v>0</v>
      </c>
      <c r="Y1249" s="95"/>
      <c r="Z1249" s="349"/>
      <c r="AB1249" s="95"/>
      <c r="AC1249" s="95"/>
      <c r="AD1249" s="349"/>
    </row>
    <row r="1250" spans="1:30" x14ac:dyDescent="0.25">
      <c r="A1250" s="44" t="s">
        <v>1752</v>
      </c>
      <c r="B1250" s="46">
        <v>17</v>
      </c>
      <c r="C1250" s="187" t="s">
        <v>100</v>
      </c>
      <c r="D1250" s="54">
        <v>864.48</v>
      </c>
      <c r="E1250" s="55">
        <v>957.55000000000007</v>
      </c>
      <c r="F1250" s="55">
        <v>990.11</v>
      </c>
      <c r="G1250" s="56">
        <v>1194.96</v>
      </c>
      <c r="H1250" s="128">
        <v>847.58</v>
      </c>
      <c r="I1250" s="55">
        <v>925.19</v>
      </c>
      <c r="J1250" s="55">
        <v>953.35</v>
      </c>
      <c r="K1250" s="195">
        <v>1116.78</v>
      </c>
      <c r="L1250" s="197">
        <v>765.49</v>
      </c>
      <c r="M1250" s="69" t="s">
        <v>1803</v>
      </c>
      <c r="N1250" s="130">
        <v>19.05</v>
      </c>
      <c r="O1250" s="33">
        <v>3.1100000000000003</v>
      </c>
      <c r="P1250" s="66">
        <v>98.99</v>
      </c>
      <c r="Q1250" s="39">
        <v>192.06</v>
      </c>
      <c r="R1250" s="39">
        <v>224.62</v>
      </c>
      <c r="S1250" s="63">
        <v>429.47</v>
      </c>
      <c r="T1250" s="62">
        <v>82.09</v>
      </c>
      <c r="U1250" s="39">
        <v>159.69999999999999</v>
      </c>
      <c r="V1250" s="39">
        <v>187.86</v>
      </c>
      <c r="W1250" s="63">
        <v>351.29</v>
      </c>
      <c r="X1250" s="359">
        <v>0</v>
      </c>
      <c r="Y1250" s="95"/>
      <c r="Z1250" s="349"/>
      <c r="AB1250" s="95"/>
      <c r="AC1250" s="95"/>
      <c r="AD1250" s="349"/>
    </row>
    <row r="1251" spans="1:30" x14ac:dyDescent="0.25">
      <c r="A1251" s="44" t="s">
        <v>1752</v>
      </c>
      <c r="B1251" s="46">
        <v>18</v>
      </c>
      <c r="C1251" s="187" t="s">
        <v>100</v>
      </c>
      <c r="D1251" s="54">
        <v>853.78</v>
      </c>
      <c r="E1251" s="55">
        <v>946.84999999999991</v>
      </c>
      <c r="F1251" s="55">
        <v>979.41</v>
      </c>
      <c r="G1251" s="56">
        <v>1184.26</v>
      </c>
      <c r="H1251" s="128">
        <v>836.88</v>
      </c>
      <c r="I1251" s="55">
        <v>914.49</v>
      </c>
      <c r="J1251" s="55">
        <v>942.65</v>
      </c>
      <c r="K1251" s="195">
        <v>1106.08</v>
      </c>
      <c r="L1251" s="197">
        <v>754.79</v>
      </c>
      <c r="M1251" s="69" t="s">
        <v>1806</v>
      </c>
      <c r="N1251" s="130">
        <v>18.78</v>
      </c>
      <c r="O1251" s="33">
        <v>3.1100000000000003</v>
      </c>
      <c r="P1251" s="66">
        <v>98.99</v>
      </c>
      <c r="Q1251" s="39">
        <v>192.06</v>
      </c>
      <c r="R1251" s="39">
        <v>224.62</v>
      </c>
      <c r="S1251" s="63">
        <v>429.47</v>
      </c>
      <c r="T1251" s="62">
        <v>82.09</v>
      </c>
      <c r="U1251" s="39">
        <v>159.69999999999999</v>
      </c>
      <c r="V1251" s="39">
        <v>187.86</v>
      </c>
      <c r="W1251" s="63">
        <v>351.29</v>
      </c>
      <c r="X1251" s="359">
        <v>0</v>
      </c>
      <c r="Y1251" s="95"/>
      <c r="Z1251" s="349"/>
      <c r="AB1251" s="95"/>
      <c r="AC1251" s="95"/>
      <c r="AD1251" s="349"/>
    </row>
    <row r="1252" spans="1:30" x14ac:dyDescent="0.25">
      <c r="A1252" s="44" t="s">
        <v>1752</v>
      </c>
      <c r="B1252" s="46">
        <v>19</v>
      </c>
      <c r="C1252" s="187" t="s">
        <v>100</v>
      </c>
      <c r="D1252" s="54">
        <v>890.70999999999992</v>
      </c>
      <c r="E1252" s="55">
        <v>983.78</v>
      </c>
      <c r="F1252" s="55">
        <v>1016.3399999999999</v>
      </c>
      <c r="G1252" s="56">
        <v>1221.19</v>
      </c>
      <c r="H1252" s="128">
        <v>873.81000000000006</v>
      </c>
      <c r="I1252" s="55">
        <v>951.42000000000007</v>
      </c>
      <c r="J1252" s="55">
        <v>979.58</v>
      </c>
      <c r="K1252" s="195">
        <v>1143.01</v>
      </c>
      <c r="L1252" s="197">
        <v>791.72</v>
      </c>
      <c r="M1252" s="69" t="s">
        <v>1809</v>
      </c>
      <c r="N1252" s="130">
        <v>19.71</v>
      </c>
      <c r="O1252" s="33">
        <v>3.1100000000000003</v>
      </c>
      <c r="P1252" s="66">
        <v>98.99</v>
      </c>
      <c r="Q1252" s="39">
        <v>192.06</v>
      </c>
      <c r="R1252" s="39">
        <v>224.62</v>
      </c>
      <c r="S1252" s="63">
        <v>429.47</v>
      </c>
      <c r="T1252" s="62">
        <v>82.09</v>
      </c>
      <c r="U1252" s="39">
        <v>159.69999999999999</v>
      </c>
      <c r="V1252" s="39">
        <v>187.86</v>
      </c>
      <c r="W1252" s="63">
        <v>351.29</v>
      </c>
      <c r="X1252" s="359">
        <v>0</v>
      </c>
      <c r="Y1252" s="95"/>
      <c r="Z1252" s="349"/>
      <c r="AB1252" s="95"/>
      <c r="AC1252" s="95"/>
      <c r="AD1252" s="349"/>
    </row>
    <row r="1253" spans="1:30" x14ac:dyDescent="0.25">
      <c r="A1253" s="44" t="s">
        <v>1752</v>
      </c>
      <c r="B1253" s="46">
        <v>20</v>
      </c>
      <c r="C1253" s="187" t="s">
        <v>100</v>
      </c>
      <c r="D1253" s="54">
        <v>860.25</v>
      </c>
      <c r="E1253" s="55">
        <v>953.32</v>
      </c>
      <c r="F1253" s="55">
        <v>985.88000000000011</v>
      </c>
      <c r="G1253" s="56">
        <v>1190.73</v>
      </c>
      <c r="H1253" s="128">
        <v>843.35</v>
      </c>
      <c r="I1253" s="55">
        <v>920.96</v>
      </c>
      <c r="J1253" s="55">
        <v>949.12</v>
      </c>
      <c r="K1253" s="195">
        <v>1112.55</v>
      </c>
      <c r="L1253" s="197">
        <v>761.2600000000001</v>
      </c>
      <c r="M1253" s="69" t="s">
        <v>1812</v>
      </c>
      <c r="N1253" s="130">
        <v>18.95</v>
      </c>
      <c r="O1253" s="33">
        <v>3.1100000000000003</v>
      </c>
      <c r="P1253" s="66">
        <v>98.99</v>
      </c>
      <c r="Q1253" s="39">
        <v>192.06</v>
      </c>
      <c r="R1253" s="39">
        <v>224.62</v>
      </c>
      <c r="S1253" s="63">
        <v>429.47</v>
      </c>
      <c r="T1253" s="62">
        <v>82.09</v>
      </c>
      <c r="U1253" s="39">
        <v>159.69999999999999</v>
      </c>
      <c r="V1253" s="39">
        <v>187.86</v>
      </c>
      <c r="W1253" s="63">
        <v>351.29</v>
      </c>
      <c r="X1253" s="359">
        <v>0</v>
      </c>
      <c r="Y1253" s="95"/>
      <c r="Z1253" s="349"/>
      <c r="AB1253" s="95"/>
      <c r="AC1253" s="95"/>
      <c r="AD1253" s="349"/>
    </row>
    <row r="1254" spans="1:30" x14ac:dyDescent="0.25">
      <c r="A1254" s="44" t="s">
        <v>1752</v>
      </c>
      <c r="B1254" s="46">
        <v>21</v>
      </c>
      <c r="C1254" s="187" t="s">
        <v>100</v>
      </c>
      <c r="D1254" s="54">
        <v>899.36</v>
      </c>
      <c r="E1254" s="55">
        <v>992.43000000000006</v>
      </c>
      <c r="F1254" s="55">
        <v>1024.99</v>
      </c>
      <c r="G1254" s="56">
        <v>1229.8400000000001</v>
      </c>
      <c r="H1254" s="128">
        <v>882.46</v>
      </c>
      <c r="I1254" s="55">
        <v>960.06999999999994</v>
      </c>
      <c r="J1254" s="55">
        <v>988.23</v>
      </c>
      <c r="K1254" s="195">
        <v>1151.6600000000001</v>
      </c>
      <c r="L1254" s="197">
        <v>800.37</v>
      </c>
      <c r="M1254" s="69" t="s">
        <v>1384</v>
      </c>
      <c r="N1254" s="130">
        <v>19.920000000000002</v>
      </c>
      <c r="O1254" s="33">
        <v>3.1100000000000003</v>
      </c>
      <c r="P1254" s="66">
        <v>98.99</v>
      </c>
      <c r="Q1254" s="39">
        <v>192.06</v>
      </c>
      <c r="R1254" s="39">
        <v>224.62</v>
      </c>
      <c r="S1254" s="63">
        <v>429.47</v>
      </c>
      <c r="T1254" s="62">
        <v>82.09</v>
      </c>
      <c r="U1254" s="39">
        <v>159.69999999999999</v>
      </c>
      <c r="V1254" s="39">
        <v>187.86</v>
      </c>
      <c r="W1254" s="63">
        <v>351.29</v>
      </c>
      <c r="X1254" s="359">
        <v>0</v>
      </c>
      <c r="Y1254" s="95"/>
      <c r="Z1254" s="349"/>
      <c r="AB1254" s="95"/>
      <c r="AC1254" s="95"/>
      <c r="AD1254" s="349"/>
    </row>
    <row r="1255" spans="1:30" x14ac:dyDescent="0.25">
      <c r="A1255" s="44" t="s">
        <v>1752</v>
      </c>
      <c r="B1255" s="46">
        <v>22</v>
      </c>
      <c r="C1255" s="187" t="s">
        <v>100</v>
      </c>
      <c r="D1255" s="54">
        <v>983.49</v>
      </c>
      <c r="E1255" s="55">
        <v>1076.56</v>
      </c>
      <c r="F1255" s="55">
        <v>1109.1199999999999</v>
      </c>
      <c r="G1255" s="56">
        <v>1313.97</v>
      </c>
      <c r="H1255" s="128">
        <v>966.59</v>
      </c>
      <c r="I1255" s="55">
        <v>1044.2</v>
      </c>
      <c r="J1255" s="55">
        <v>1072.3600000000001</v>
      </c>
      <c r="K1255" s="195">
        <v>1235.79</v>
      </c>
      <c r="L1255" s="197">
        <v>884.5</v>
      </c>
      <c r="M1255" s="69" t="s">
        <v>1817</v>
      </c>
      <c r="N1255" s="130">
        <v>22.03</v>
      </c>
      <c r="O1255" s="33">
        <v>3.1100000000000003</v>
      </c>
      <c r="P1255" s="66">
        <v>98.99</v>
      </c>
      <c r="Q1255" s="39">
        <v>192.06</v>
      </c>
      <c r="R1255" s="39">
        <v>224.62</v>
      </c>
      <c r="S1255" s="63">
        <v>429.47</v>
      </c>
      <c r="T1255" s="62">
        <v>82.09</v>
      </c>
      <c r="U1255" s="39">
        <v>159.69999999999999</v>
      </c>
      <c r="V1255" s="39">
        <v>187.86</v>
      </c>
      <c r="W1255" s="63">
        <v>351.29</v>
      </c>
      <c r="X1255" s="359">
        <v>0</v>
      </c>
      <c r="Y1255" s="95"/>
      <c r="Z1255" s="349"/>
      <c r="AB1255" s="95"/>
      <c r="AC1255" s="95"/>
      <c r="AD1255" s="349"/>
    </row>
    <row r="1256" spans="1:30" x14ac:dyDescent="0.25">
      <c r="A1256" s="44" t="s">
        <v>1752</v>
      </c>
      <c r="B1256" s="46">
        <v>23</v>
      </c>
      <c r="C1256" s="187" t="s">
        <v>100</v>
      </c>
      <c r="D1256" s="54">
        <v>1163.42</v>
      </c>
      <c r="E1256" s="55">
        <v>1256.49</v>
      </c>
      <c r="F1256" s="55">
        <v>1289.05</v>
      </c>
      <c r="G1256" s="56">
        <v>1493.9</v>
      </c>
      <c r="H1256" s="128">
        <v>1146.52</v>
      </c>
      <c r="I1256" s="55">
        <v>1224.1300000000001</v>
      </c>
      <c r="J1256" s="55">
        <v>1252.29</v>
      </c>
      <c r="K1256" s="195">
        <v>1415.72</v>
      </c>
      <c r="L1256" s="197">
        <v>1064.4299999999998</v>
      </c>
      <c r="M1256" s="69" t="s">
        <v>1820</v>
      </c>
      <c r="N1256" s="130">
        <v>26.52</v>
      </c>
      <c r="O1256" s="33">
        <v>3.1100000000000003</v>
      </c>
      <c r="P1256" s="66">
        <v>98.99</v>
      </c>
      <c r="Q1256" s="39">
        <v>192.06</v>
      </c>
      <c r="R1256" s="39">
        <v>224.62</v>
      </c>
      <c r="S1256" s="63">
        <v>429.47</v>
      </c>
      <c r="T1256" s="62">
        <v>82.09</v>
      </c>
      <c r="U1256" s="39">
        <v>159.69999999999999</v>
      </c>
      <c r="V1256" s="39">
        <v>187.86</v>
      </c>
      <c r="W1256" s="63">
        <v>351.29</v>
      </c>
      <c r="X1256" s="359">
        <v>0</v>
      </c>
      <c r="Y1256" s="95"/>
      <c r="Z1256" s="349"/>
      <c r="AB1256" s="95"/>
      <c r="AC1256" s="95"/>
      <c r="AD1256" s="349"/>
    </row>
    <row r="1257" spans="1:30" x14ac:dyDescent="0.25">
      <c r="A1257" s="44" t="s">
        <v>1821</v>
      </c>
      <c r="B1257" s="46">
        <v>0</v>
      </c>
      <c r="C1257" s="187" t="s">
        <v>100</v>
      </c>
      <c r="D1257" s="54">
        <v>825.28</v>
      </c>
      <c r="E1257" s="55">
        <v>918.35</v>
      </c>
      <c r="F1257" s="55">
        <v>950.91000000000008</v>
      </c>
      <c r="G1257" s="56">
        <v>1155.76</v>
      </c>
      <c r="H1257" s="128">
        <v>808.38</v>
      </c>
      <c r="I1257" s="55">
        <v>885.99</v>
      </c>
      <c r="J1257" s="55">
        <v>914.15</v>
      </c>
      <c r="K1257" s="195">
        <v>1077.58</v>
      </c>
      <c r="L1257" s="197">
        <v>726.29000000000008</v>
      </c>
      <c r="M1257" s="69" t="s">
        <v>1824</v>
      </c>
      <c r="N1257" s="130">
        <v>18.07</v>
      </c>
      <c r="O1257" s="33">
        <v>3.1100000000000003</v>
      </c>
      <c r="P1257" s="66">
        <v>98.99</v>
      </c>
      <c r="Q1257" s="39">
        <v>192.06</v>
      </c>
      <c r="R1257" s="39">
        <v>224.62</v>
      </c>
      <c r="S1257" s="63">
        <v>429.47</v>
      </c>
      <c r="T1257" s="62">
        <v>82.09</v>
      </c>
      <c r="U1257" s="39">
        <v>159.69999999999999</v>
      </c>
      <c r="V1257" s="39">
        <v>187.86</v>
      </c>
      <c r="W1257" s="63">
        <v>351.29</v>
      </c>
      <c r="X1257" s="359">
        <v>0</v>
      </c>
      <c r="Y1257" s="95"/>
      <c r="Z1257" s="349"/>
      <c r="AB1257" s="95"/>
      <c r="AC1257" s="95"/>
      <c r="AD1257" s="349"/>
    </row>
    <row r="1258" spans="1:30" x14ac:dyDescent="0.25">
      <c r="A1258" s="44" t="s">
        <v>1821</v>
      </c>
      <c r="B1258" s="46">
        <v>1</v>
      </c>
      <c r="C1258" s="187" t="s">
        <v>100</v>
      </c>
      <c r="D1258" s="54">
        <v>826.83</v>
      </c>
      <c r="E1258" s="55">
        <v>919.9</v>
      </c>
      <c r="F1258" s="55">
        <v>952.46</v>
      </c>
      <c r="G1258" s="56">
        <v>1157.31</v>
      </c>
      <c r="H1258" s="128">
        <v>809.93000000000006</v>
      </c>
      <c r="I1258" s="55">
        <v>887.54</v>
      </c>
      <c r="J1258" s="55">
        <v>915.7</v>
      </c>
      <c r="K1258" s="195">
        <v>1079.1300000000001</v>
      </c>
      <c r="L1258" s="197">
        <v>727.84</v>
      </c>
      <c r="M1258" s="69" t="s">
        <v>1827</v>
      </c>
      <c r="N1258" s="130">
        <v>18.11</v>
      </c>
      <c r="O1258" s="33">
        <v>3.1100000000000003</v>
      </c>
      <c r="P1258" s="66">
        <v>98.99</v>
      </c>
      <c r="Q1258" s="39">
        <v>192.06</v>
      </c>
      <c r="R1258" s="39">
        <v>224.62</v>
      </c>
      <c r="S1258" s="63">
        <v>429.47</v>
      </c>
      <c r="T1258" s="62">
        <v>82.09</v>
      </c>
      <c r="U1258" s="39">
        <v>159.69999999999999</v>
      </c>
      <c r="V1258" s="39">
        <v>187.86</v>
      </c>
      <c r="W1258" s="63">
        <v>351.29</v>
      </c>
      <c r="X1258" s="359">
        <v>0</v>
      </c>
      <c r="Y1258" s="95"/>
      <c r="Z1258" s="349"/>
      <c r="AB1258" s="95"/>
      <c r="AC1258" s="95"/>
      <c r="AD1258" s="349"/>
    </row>
    <row r="1259" spans="1:30" x14ac:dyDescent="0.25">
      <c r="A1259" s="44" t="s">
        <v>1821</v>
      </c>
      <c r="B1259" s="46">
        <v>2</v>
      </c>
      <c r="C1259" s="187" t="s">
        <v>100</v>
      </c>
      <c r="D1259" s="54">
        <v>863.35</v>
      </c>
      <c r="E1259" s="55">
        <v>956.42000000000007</v>
      </c>
      <c r="F1259" s="55">
        <v>988.98</v>
      </c>
      <c r="G1259" s="56">
        <v>1193.83</v>
      </c>
      <c r="H1259" s="128">
        <v>846.45</v>
      </c>
      <c r="I1259" s="55">
        <v>924.06</v>
      </c>
      <c r="J1259" s="55">
        <v>952.22</v>
      </c>
      <c r="K1259" s="195">
        <v>1115.6500000000001</v>
      </c>
      <c r="L1259" s="197">
        <v>764.36</v>
      </c>
      <c r="M1259" s="69" t="s">
        <v>335</v>
      </c>
      <c r="N1259" s="130">
        <v>19.02</v>
      </c>
      <c r="O1259" s="33">
        <v>3.1100000000000003</v>
      </c>
      <c r="P1259" s="66">
        <v>98.99</v>
      </c>
      <c r="Q1259" s="39">
        <v>192.06</v>
      </c>
      <c r="R1259" s="39">
        <v>224.62</v>
      </c>
      <c r="S1259" s="63">
        <v>429.47</v>
      </c>
      <c r="T1259" s="62">
        <v>82.09</v>
      </c>
      <c r="U1259" s="39">
        <v>159.69999999999999</v>
      </c>
      <c r="V1259" s="39">
        <v>187.86</v>
      </c>
      <c r="W1259" s="63">
        <v>351.29</v>
      </c>
      <c r="X1259" s="359">
        <v>0</v>
      </c>
      <c r="Y1259" s="95"/>
      <c r="Z1259" s="349"/>
      <c r="AB1259" s="95"/>
      <c r="AC1259" s="95"/>
      <c r="AD1259" s="349"/>
    </row>
    <row r="1260" spans="1:30" x14ac:dyDescent="0.25">
      <c r="A1260" s="44" t="s">
        <v>1821</v>
      </c>
      <c r="B1260" s="46">
        <v>3</v>
      </c>
      <c r="C1260" s="187" t="s">
        <v>100</v>
      </c>
      <c r="D1260" s="54">
        <v>904.98</v>
      </c>
      <c r="E1260" s="55">
        <v>998.05000000000007</v>
      </c>
      <c r="F1260" s="55">
        <v>1030.6100000000001</v>
      </c>
      <c r="G1260" s="56">
        <v>1235.46</v>
      </c>
      <c r="H1260" s="128">
        <v>888.08</v>
      </c>
      <c r="I1260" s="55">
        <v>965.69</v>
      </c>
      <c r="J1260" s="55">
        <v>993.85</v>
      </c>
      <c r="K1260" s="195">
        <v>1157.28</v>
      </c>
      <c r="L1260" s="197">
        <v>805.99</v>
      </c>
      <c r="M1260" s="69" t="s">
        <v>1832</v>
      </c>
      <c r="N1260" s="130">
        <v>20.059999999999999</v>
      </c>
      <c r="O1260" s="33">
        <v>3.1100000000000003</v>
      </c>
      <c r="P1260" s="66">
        <v>98.99</v>
      </c>
      <c r="Q1260" s="39">
        <v>192.06</v>
      </c>
      <c r="R1260" s="39">
        <v>224.62</v>
      </c>
      <c r="S1260" s="63">
        <v>429.47</v>
      </c>
      <c r="T1260" s="62">
        <v>82.09</v>
      </c>
      <c r="U1260" s="39">
        <v>159.69999999999999</v>
      </c>
      <c r="V1260" s="39">
        <v>187.86</v>
      </c>
      <c r="W1260" s="63">
        <v>351.29</v>
      </c>
      <c r="X1260" s="359">
        <v>0</v>
      </c>
      <c r="Y1260" s="95"/>
      <c r="Z1260" s="349"/>
      <c r="AB1260" s="95"/>
      <c r="AC1260" s="95"/>
      <c r="AD1260" s="349"/>
    </row>
    <row r="1261" spans="1:30" x14ac:dyDescent="0.25">
      <c r="A1261" s="44" t="s">
        <v>1821</v>
      </c>
      <c r="B1261" s="46">
        <v>4</v>
      </c>
      <c r="C1261" s="187" t="s">
        <v>100</v>
      </c>
      <c r="D1261" s="54">
        <v>954.25</v>
      </c>
      <c r="E1261" s="55">
        <v>1047.32</v>
      </c>
      <c r="F1261" s="55">
        <v>1079.8800000000001</v>
      </c>
      <c r="G1261" s="56">
        <v>1284.73</v>
      </c>
      <c r="H1261" s="128">
        <v>937.35</v>
      </c>
      <c r="I1261" s="55">
        <v>1014.96</v>
      </c>
      <c r="J1261" s="55">
        <v>1043.1199999999999</v>
      </c>
      <c r="K1261" s="195">
        <v>1206.55</v>
      </c>
      <c r="L1261" s="197">
        <v>855.26</v>
      </c>
      <c r="M1261" s="69" t="s">
        <v>1835</v>
      </c>
      <c r="N1261" s="130">
        <v>21.29</v>
      </c>
      <c r="O1261" s="33">
        <v>3.1100000000000003</v>
      </c>
      <c r="P1261" s="66">
        <v>98.99</v>
      </c>
      <c r="Q1261" s="39">
        <v>192.06</v>
      </c>
      <c r="R1261" s="39">
        <v>224.62</v>
      </c>
      <c r="S1261" s="63">
        <v>429.47</v>
      </c>
      <c r="T1261" s="62">
        <v>82.09</v>
      </c>
      <c r="U1261" s="39">
        <v>159.69999999999999</v>
      </c>
      <c r="V1261" s="39">
        <v>187.86</v>
      </c>
      <c r="W1261" s="63">
        <v>351.29</v>
      </c>
      <c r="X1261" s="359">
        <v>0</v>
      </c>
      <c r="Y1261" s="95"/>
      <c r="Z1261" s="349"/>
      <c r="AB1261" s="95"/>
      <c r="AC1261" s="95"/>
      <c r="AD1261" s="349"/>
    </row>
    <row r="1262" spans="1:30" x14ac:dyDescent="0.25">
      <c r="A1262" s="44" t="s">
        <v>1821</v>
      </c>
      <c r="B1262" s="46">
        <v>5</v>
      </c>
      <c r="C1262" s="187" t="s">
        <v>100</v>
      </c>
      <c r="D1262" s="54">
        <v>956.83</v>
      </c>
      <c r="E1262" s="55">
        <v>1049.9000000000001</v>
      </c>
      <c r="F1262" s="55">
        <v>1082.46</v>
      </c>
      <c r="G1262" s="56">
        <v>1287.31</v>
      </c>
      <c r="H1262" s="128">
        <v>939.93000000000006</v>
      </c>
      <c r="I1262" s="55">
        <v>1017.54</v>
      </c>
      <c r="J1262" s="55">
        <v>1045.7</v>
      </c>
      <c r="K1262" s="195">
        <v>1209.1300000000001</v>
      </c>
      <c r="L1262" s="197">
        <v>857.84</v>
      </c>
      <c r="M1262" s="69" t="s">
        <v>1838</v>
      </c>
      <c r="N1262" s="130">
        <v>21.36</v>
      </c>
      <c r="O1262" s="33">
        <v>3.1100000000000003</v>
      </c>
      <c r="P1262" s="66">
        <v>98.99</v>
      </c>
      <c r="Q1262" s="39">
        <v>192.06</v>
      </c>
      <c r="R1262" s="39">
        <v>224.62</v>
      </c>
      <c r="S1262" s="63">
        <v>429.47</v>
      </c>
      <c r="T1262" s="62">
        <v>82.09</v>
      </c>
      <c r="U1262" s="39">
        <v>159.69999999999999</v>
      </c>
      <c r="V1262" s="39">
        <v>187.86</v>
      </c>
      <c r="W1262" s="63">
        <v>351.29</v>
      </c>
      <c r="X1262" s="359">
        <v>0</v>
      </c>
      <c r="Y1262" s="95"/>
      <c r="Z1262" s="349"/>
      <c r="AB1262" s="95"/>
      <c r="AC1262" s="95"/>
      <c r="AD1262" s="349"/>
    </row>
    <row r="1263" spans="1:30" x14ac:dyDescent="0.25">
      <c r="A1263" s="44" t="s">
        <v>1821</v>
      </c>
      <c r="B1263" s="46">
        <v>6</v>
      </c>
      <c r="C1263" s="187" t="s">
        <v>100</v>
      </c>
      <c r="D1263" s="54">
        <v>901.40000000000009</v>
      </c>
      <c r="E1263" s="55">
        <v>994.47</v>
      </c>
      <c r="F1263" s="55">
        <v>1027.03</v>
      </c>
      <c r="G1263" s="56">
        <v>1231.8800000000001</v>
      </c>
      <c r="H1263" s="128">
        <v>884.50000000000011</v>
      </c>
      <c r="I1263" s="55">
        <v>962.11000000000013</v>
      </c>
      <c r="J1263" s="55">
        <v>990.2700000000001</v>
      </c>
      <c r="K1263" s="195">
        <v>1153.7</v>
      </c>
      <c r="L1263" s="197">
        <v>802.41000000000008</v>
      </c>
      <c r="M1263" s="69" t="s">
        <v>1840</v>
      </c>
      <c r="N1263" s="130">
        <v>19.97</v>
      </c>
      <c r="O1263" s="33">
        <v>3.1100000000000003</v>
      </c>
      <c r="P1263" s="66">
        <v>98.99</v>
      </c>
      <c r="Q1263" s="39">
        <v>192.06</v>
      </c>
      <c r="R1263" s="39">
        <v>224.62</v>
      </c>
      <c r="S1263" s="63">
        <v>429.47</v>
      </c>
      <c r="T1263" s="62">
        <v>82.09</v>
      </c>
      <c r="U1263" s="39">
        <v>159.69999999999999</v>
      </c>
      <c r="V1263" s="39">
        <v>187.86</v>
      </c>
      <c r="W1263" s="63">
        <v>351.29</v>
      </c>
      <c r="X1263" s="359">
        <v>0</v>
      </c>
      <c r="Y1263" s="95"/>
      <c r="Z1263" s="349"/>
      <c r="AB1263" s="95"/>
      <c r="AC1263" s="95"/>
      <c r="AD1263" s="349"/>
    </row>
    <row r="1264" spans="1:30" x14ac:dyDescent="0.25">
      <c r="A1264" s="44" t="s">
        <v>1821</v>
      </c>
      <c r="B1264" s="46">
        <v>7</v>
      </c>
      <c r="C1264" s="187" t="s">
        <v>100</v>
      </c>
      <c r="D1264" s="54">
        <v>828.33</v>
      </c>
      <c r="E1264" s="55">
        <v>921.40000000000009</v>
      </c>
      <c r="F1264" s="55">
        <v>953.96</v>
      </c>
      <c r="G1264" s="56">
        <v>1158.81</v>
      </c>
      <c r="H1264" s="128">
        <v>811.43000000000006</v>
      </c>
      <c r="I1264" s="55">
        <v>889.04</v>
      </c>
      <c r="J1264" s="55">
        <v>917.2</v>
      </c>
      <c r="K1264" s="195">
        <v>1080.6300000000001</v>
      </c>
      <c r="L1264" s="197">
        <v>729.34</v>
      </c>
      <c r="M1264" s="69" t="s">
        <v>1843</v>
      </c>
      <c r="N1264" s="130">
        <v>18.149999999999999</v>
      </c>
      <c r="O1264" s="33">
        <v>3.1100000000000003</v>
      </c>
      <c r="P1264" s="66">
        <v>98.99</v>
      </c>
      <c r="Q1264" s="39">
        <v>192.06</v>
      </c>
      <c r="R1264" s="39">
        <v>224.62</v>
      </c>
      <c r="S1264" s="63">
        <v>429.47</v>
      </c>
      <c r="T1264" s="62">
        <v>82.09</v>
      </c>
      <c r="U1264" s="39">
        <v>159.69999999999999</v>
      </c>
      <c r="V1264" s="39">
        <v>187.86</v>
      </c>
      <c r="W1264" s="63">
        <v>351.29</v>
      </c>
      <c r="X1264" s="359">
        <v>0</v>
      </c>
      <c r="Y1264" s="95"/>
      <c r="Z1264" s="349"/>
      <c r="AB1264" s="95"/>
      <c r="AC1264" s="95"/>
      <c r="AD1264" s="349"/>
    </row>
    <row r="1265" spans="1:30" x14ac:dyDescent="0.25">
      <c r="A1265" s="44" t="s">
        <v>1821</v>
      </c>
      <c r="B1265" s="46">
        <v>8</v>
      </c>
      <c r="C1265" s="187" t="s">
        <v>100</v>
      </c>
      <c r="D1265" s="54">
        <v>993.55</v>
      </c>
      <c r="E1265" s="55">
        <v>1086.6199999999999</v>
      </c>
      <c r="F1265" s="55">
        <v>1119.1799999999998</v>
      </c>
      <c r="G1265" s="56">
        <v>1324.03</v>
      </c>
      <c r="H1265" s="128">
        <v>976.65</v>
      </c>
      <c r="I1265" s="55">
        <v>1054.26</v>
      </c>
      <c r="J1265" s="55">
        <v>1082.42</v>
      </c>
      <c r="K1265" s="195">
        <v>1245.8499999999999</v>
      </c>
      <c r="L1265" s="197">
        <v>894.56</v>
      </c>
      <c r="M1265" s="69" t="s">
        <v>1846</v>
      </c>
      <c r="N1265" s="130">
        <v>22.28</v>
      </c>
      <c r="O1265" s="33">
        <v>3.1100000000000003</v>
      </c>
      <c r="P1265" s="66">
        <v>98.99</v>
      </c>
      <c r="Q1265" s="39">
        <v>192.06</v>
      </c>
      <c r="R1265" s="39">
        <v>224.62</v>
      </c>
      <c r="S1265" s="63">
        <v>429.47</v>
      </c>
      <c r="T1265" s="62">
        <v>82.09</v>
      </c>
      <c r="U1265" s="39">
        <v>159.69999999999999</v>
      </c>
      <c r="V1265" s="39">
        <v>187.86</v>
      </c>
      <c r="W1265" s="63">
        <v>351.29</v>
      </c>
      <c r="X1265" s="359">
        <v>0</v>
      </c>
      <c r="Y1265" s="95"/>
      <c r="Z1265" s="349"/>
      <c r="AB1265" s="95"/>
      <c r="AC1265" s="95"/>
      <c r="AD1265" s="349"/>
    </row>
    <row r="1266" spans="1:30" x14ac:dyDescent="0.25">
      <c r="A1266" s="44" t="s">
        <v>1821</v>
      </c>
      <c r="B1266" s="46">
        <v>9</v>
      </c>
      <c r="C1266" s="187" t="s">
        <v>100</v>
      </c>
      <c r="D1266" s="54">
        <v>911.28</v>
      </c>
      <c r="E1266" s="55">
        <v>1004.35</v>
      </c>
      <c r="F1266" s="55">
        <v>1036.9100000000001</v>
      </c>
      <c r="G1266" s="56">
        <v>1241.76</v>
      </c>
      <c r="H1266" s="128">
        <v>894.38000000000011</v>
      </c>
      <c r="I1266" s="55">
        <v>971.99</v>
      </c>
      <c r="J1266" s="55">
        <v>1000.1500000000001</v>
      </c>
      <c r="K1266" s="195">
        <v>1163.5800000000002</v>
      </c>
      <c r="L1266" s="197">
        <v>812.29000000000008</v>
      </c>
      <c r="M1266" s="69" t="s">
        <v>1849</v>
      </c>
      <c r="N1266" s="130">
        <v>20.22</v>
      </c>
      <c r="O1266" s="33">
        <v>3.1100000000000003</v>
      </c>
      <c r="P1266" s="66">
        <v>98.99</v>
      </c>
      <c r="Q1266" s="39">
        <v>192.06</v>
      </c>
      <c r="R1266" s="39">
        <v>224.62</v>
      </c>
      <c r="S1266" s="63">
        <v>429.47</v>
      </c>
      <c r="T1266" s="62">
        <v>82.09</v>
      </c>
      <c r="U1266" s="39">
        <v>159.69999999999999</v>
      </c>
      <c r="V1266" s="39">
        <v>187.86</v>
      </c>
      <c r="W1266" s="63">
        <v>351.29</v>
      </c>
      <c r="X1266" s="359">
        <v>0</v>
      </c>
      <c r="Y1266" s="95"/>
      <c r="Z1266" s="349"/>
      <c r="AB1266" s="95"/>
      <c r="AC1266" s="95"/>
      <c r="AD1266" s="349"/>
    </row>
    <row r="1267" spans="1:30" x14ac:dyDescent="0.25">
      <c r="A1267" s="44" t="s">
        <v>1821</v>
      </c>
      <c r="B1267" s="46">
        <v>10</v>
      </c>
      <c r="C1267" s="187" t="s">
        <v>100</v>
      </c>
      <c r="D1267" s="54">
        <v>872.54000000000008</v>
      </c>
      <c r="E1267" s="55">
        <v>965.61000000000013</v>
      </c>
      <c r="F1267" s="55">
        <v>998.17000000000007</v>
      </c>
      <c r="G1267" s="56">
        <v>1203.02</v>
      </c>
      <c r="H1267" s="128">
        <v>855.6400000000001</v>
      </c>
      <c r="I1267" s="55">
        <v>933.25</v>
      </c>
      <c r="J1267" s="55">
        <v>961.41000000000008</v>
      </c>
      <c r="K1267" s="195">
        <v>1124.8400000000001</v>
      </c>
      <c r="L1267" s="197">
        <v>773.55000000000007</v>
      </c>
      <c r="M1267" s="69" t="s">
        <v>1852</v>
      </c>
      <c r="N1267" s="130">
        <v>19.25</v>
      </c>
      <c r="O1267" s="33">
        <v>3.1100000000000003</v>
      </c>
      <c r="P1267" s="66">
        <v>98.99</v>
      </c>
      <c r="Q1267" s="39">
        <v>192.06</v>
      </c>
      <c r="R1267" s="39">
        <v>224.62</v>
      </c>
      <c r="S1267" s="63">
        <v>429.47</v>
      </c>
      <c r="T1267" s="62">
        <v>82.09</v>
      </c>
      <c r="U1267" s="39">
        <v>159.69999999999999</v>
      </c>
      <c r="V1267" s="39">
        <v>187.86</v>
      </c>
      <c r="W1267" s="63">
        <v>351.29</v>
      </c>
      <c r="X1267" s="359">
        <v>0</v>
      </c>
      <c r="Y1267" s="95"/>
      <c r="Z1267" s="349"/>
      <c r="AB1267" s="95"/>
      <c r="AC1267" s="95"/>
      <c r="AD1267" s="349"/>
    </row>
    <row r="1268" spans="1:30" x14ac:dyDescent="0.25">
      <c r="A1268" s="44" t="s">
        <v>1821</v>
      </c>
      <c r="B1268" s="46">
        <v>11</v>
      </c>
      <c r="C1268" s="187" t="s">
        <v>100</v>
      </c>
      <c r="D1268" s="54">
        <v>864.37</v>
      </c>
      <c r="E1268" s="55">
        <v>957.44</v>
      </c>
      <c r="F1268" s="55">
        <v>990</v>
      </c>
      <c r="G1268" s="56">
        <v>1194.8500000000001</v>
      </c>
      <c r="H1268" s="128">
        <v>847.47</v>
      </c>
      <c r="I1268" s="55">
        <v>925.07999999999993</v>
      </c>
      <c r="J1268" s="55">
        <v>953.24</v>
      </c>
      <c r="K1268" s="195">
        <v>1116.67</v>
      </c>
      <c r="L1268" s="197">
        <v>765.38</v>
      </c>
      <c r="M1268" s="69" t="s">
        <v>1856</v>
      </c>
      <c r="N1268" s="130">
        <v>19.05</v>
      </c>
      <c r="O1268" s="33">
        <v>3.1100000000000003</v>
      </c>
      <c r="P1268" s="66">
        <v>98.99</v>
      </c>
      <c r="Q1268" s="39">
        <v>192.06</v>
      </c>
      <c r="R1268" s="39">
        <v>224.62</v>
      </c>
      <c r="S1268" s="63">
        <v>429.47</v>
      </c>
      <c r="T1268" s="62">
        <v>82.09</v>
      </c>
      <c r="U1268" s="39">
        <v>159.69999999999999</v>
      </c>
      <c r="V1268" s="39">
        <v>187.86</v>
      </c>
      <c r="W1268" s="63">
        <v>351.29</v>
      </c>
      <c r="X1268" s="359">
        <v>0</v>
      </c>
      <c r="Y1268" s="95"/>
      <c r="Z1268" s="349"/>
      <c r="AB1268" s="95"/>
      <c r="AC1268" s="95"/>
      <c r="AD1268" s="349"/>
    </row>
    <row r="1269" spans="1:30" x14ac:dyDescent="0.25">
      <c r="A1269" s="44" t="s">
        <v>1821</v>
      </c>
      <c r="B1269" s="46">
        <v>12</v>
      </c>
      <c r="C1269" s="187" t="s">
        <v>100</v>
      </c>
      <c r="D1269" s="54">
        <v>870.55</v>
      </c>
      <c r="E1269" s="55">
        <v>963.62</v>
      </c>
      <c r="F1269" s="55">
        <v>996.18000000000006</v>
      </c>
      <c r="G1269" s="56">
        <v>1201.03</v>
      </c>
      <c r="H1269" s="128">
        <v>853.65</v>
      </c>
      <c r="I1269" s="55">
        <v>931.26</v>
      </c>
      <c r="J1269" s="55">
        <v>959.42</v>
      </c>
      <c r="K1269" s="195">
        <v>1122.8499999999999</v>
      </c>
      <c r="L1269" s="197">
        <v>771.56000000000006</v>
      </c>
      <c r="M1269" s="69" t="s">
        <v>246</v>
      </c>
      <c r="N1269" s="130">
        <v>19.2</v>
      </c>
      <c r="O1269" s="33">
        <v>3.1100000000000003</v>
      </c>
      <c r="P1269" s="66">
        <v>98.99</v>
      </c>
      <c r="Q1269" s="39">
        <v>192.06</v>
      </c>
      <c r="R1269" s="39">
        <v>224.62</v>
      </c>
      <c r="S1269" s="63">
        <v>429.47</v>
      </c>
      <c r="T1269" s="62">
        <v>82.09</v>
      </c>
      <c r="U1269" s="39">
        <v>159.69999999999999</v>
      </c>
      <c r="V1269" s="39">
        <v>187.86</v>
      </c>
      <c r="W1269" s="63">
        <v>351.29</v>
      </c>
      <c r="X1269" s="359">
        <v>0</v>
      </c>
      <c r="Y1269" s="95"/>
      <c r="Z1269" s="349"/>
      <c r="AB1269" s="95"/>
      <c r="AC1269" s="95"/>
      <c r="AD1269" s="349"/>
    </row>
    <row r="1270" spans="1:30" x14ac:dyDescent="0.25">
      <c r="A1270" s="44" t="s">
        <v>1821</v>
      </c>
      <c r="B1270" s="46">
        <v>13</v>
      </c>
      <c r="C1270" s="187" t="s">
        <v>100</v>
      </c>
      <c r="D1270" s="54">
        <v>874.34</v>
      </c>
      <c r="E1270" s="55">
        <v>967.41000000000008</v>
      </c>
      <c r="F1270" s="55">
        <v>999.97</v>
      </c>
      <c r="G1270" s="56">
        <v>1204.8200000000002</v>
      </c>
      <c r="H1270" s="128">
        <v>857.44</v>
      </c>
      <c r="I1270" s="55">
        <v>935.05</v>
      </c>
      <c r="J1270" s="55">
        <v>963.21</v>
      </c>
      <c r="K1270" s="195">
        <v>1126.6400000000001</v>
      </c>
      <c r="L1270" s="197">
        <v>775.35</v>
      </c>
      <c r="M1270" s="69" t="s">
        <v>1860</v>
      </c>
      <c r="N1270" s="130">
        <v>19.3</v>
      </c>
      <c r="O1270" s="33">
        <v>3.1100000000000003</v>
      </c>
      <c r="P1270" s="66">
        <v>98.99</v>
      </c>
      <c r="Q1270" s="39">
        <v>192.06</v>
      </c>
      <c r="R1270" s="39">
        <v>224.62</v>
      </c>
      <c r="S1270" s="63">
        <v>429.47</v>
      </c>
      <c r="T1270" s="62">
        <v>82.09</v>
      </c>
      <c r="U1270" s="39">
        <v>159.69999999999999</v>
      </c>
      <c r="V1270" s="39">
        <v>187.86</v>
      </c>
      <c r="W1270" s="63">
        <v>351.29</v>
      </c>
      <c r="X1270" s="359">
        <v>0</v>
      </c>
      <c r="Y1270" s="95"/>
      <c r="Z1270" s="349"/>
      <c r="AB1270" s="95"/>
      <c r="AC1270" s="95"/>
      <c r="AD1270" s="349"/>
    </row>
    <row r="1271" spans="1:30" x14ac:dyDescent="0.25">
      <c r="A1271" s="44" t="s">
        <v>1821</v>
      </c>
      <c r="B1271" s="46">
        <v>14</v>
      </c>
      <c r="C1271" s="187" t="s">
        <v>100</v>
      </c>
      <c r="D1271" s="54">
        <v>872.87</v>
      </c>
      <c r="E1271" s="55">
        <v>965.94</v>
      </c>
      <c r="F1271" s="55">
        <v>998.5</v>
      </c>
      <c r="G1271" s="56">
        <v>1203.3499999999999</v>
      </c>
      <c r="H1271" s="128">
        <v>855.97</v>
      </c>
      <c r="I1271" s="55">
        <v>933.57999999999993</v>
      </c>
      <c r="J1271" s="55">
        <v>961.74</v>
      </c>
      <c r="K1271" s="195">
        <v>1125.17</v>
      </c>
      <c r="L1271" s="197">
        <v>773.88</v>
      </c>
      <c r="M1271" s="69" t="s">
        <v>1863</v>
      </c>
      <c r="N1271" s="130">
        <v>19.260000000000002</v>
      </c>
      <c r="O1271" s="33">
        <v>3.1100000000000003</v>
      </c>
      <c r="P1271" s="66">
        <v>98.99</v>
      </c>
      <c r="Q1271" s="39">
        <v>192.06</v>
      </c>
      <c r="R1271" s="39">
        <v>224.62</v>
      </c>
      <c r="S1271" s="63">
        <v>429.47</v>
      </c>
      <c r="T1271" s="62">
        <v>82.09</v>
      </c>
      <c r="U1271" s="39">
        <v>159.69999999999999</v>
      </c>
      <c r="V1271" s="39">
        <v>187.86</v>
      </c>
      <c r="W1271" s="63">
        <v>351.29</v>
      </c>
      <c r="X1271" s="359">
        <v>0</v>
      </c>
      <c r="Y1271" s="95"/>
      <c r="Z1271" s="349"/>
      <c r="AB1271" s="95"/>
      <c r="AC1271" s="95"/>
      <c r="AD1271" s="349"/>
    </row>
    <row r="1272" spans="1:30" x14ac:dyDescent="0.25">
      <c r="A1272" s="44" t="s">
        <v>1821</v>
      </c>
      <c r="B1272" s="46">
        <v>15</v>
      </c>
      <c r="C1272" s="187" t="s">
        <v>100</v>
      </c>
      <c r="D1272" s="54">
        <v>870.9</v>
      </c>
      <c r="E1272" s="55">
        <v>963.97</v>
      </c>
      <c r="F1272" s="55">
        <v>996.53</v>
      </c>
      <c r="G1272" s="56">
        <v>1201.3800000000001</v>
      </c>
      <c r="H1272" s="128">
        <v>854.00000000000011</v>
      </c>
      <c r="I1272" s="55">
        <v>931.61000000000013</v>
      </c>
      <c r="J1272" s="55">
        <v>959.7700000000001</v>
      </c>
      <c r="K1272" s="195">
        <v>1123.2</v>
      </c>
      <c r="L1272" s="197">
        <v>771.91000000000008</v>
      </c>
      <c r="M1272" s="69" t="s">
        <v>1866</v>
      </c>
      <c r="N1272" s="130">
        <v>19.21</v>
      </c>
      <c r="O1272" s="33">
        <v>3.1100000000000003</v>
      </c>
      <c r="P1272" s="66">
        <v>98.99</v>
      </c>
      <c r="Q1272" s="39">
        <v>192.06</v>
      </c>
      <c r="R1272" s="39">
        <v>224.62</v>
      </c>
      <c r="S1272" s="63">
        <v>429.47</v>
      </c>
      <c r="T1272" s="62">
        <v>82.09</v>
      </c>
      <c r="U1272" s="39">
        <v>159.69999999999999</v>
      </c>
      <c r="V1272" s="39">
        <v>187.86</v>
      </c>
      <c r="W1272" s="63">
        <v>351.29</v>
      </c>
      <c r="X1272" s="359">
        <v>0</v>
      </c>
      <c r="Y1272" s="95"/>
      <c r="Z1272" s="349"/>
      <c r="AB1272" s="95"/>
      <c r="AC1272" s="95"/>
      <c r="AD1272" s="349"/>
    </row>
    <row r="1273" spans="1:30" x14ac:dyDescent="0.25">
      <c r="A1273" s="44" t="s">
        <v>1821</v>
      </c>
      <c r="B1273" s="46">
        <v>16</v>
      </c>
      <c r="C1273" s="187" t="s">
        <v>100</v>
      </c>
      <c r="D1273" s="54">
        <v>872.93000000000006</v>
      </c>
      <c r="E1273" s="55">
        <v>966</v>
      </c>
      <c r="F1273" s="55">
        <v>998.56000000000006</v>
      </c>
      <c r="G1273" s="56">
        <v>1203.4100000000001</v>
      </c>
      <c r="H1273" s="128">
        <v>856.03000000000009</v>
      </c>
      <c r="I1273" s="55">
        <v>933.6400000000001</v>
      </c>
      <c r="J1273" s="55">
        <v>961.80000000000007</v>
      </c>
      <c r="K1273" s="195">
        <v>1125.23</v>
      </c>
      <c r="L1273" s="197">
        <v>773.94</v>
      </c>
      <c r="M1273" s="69" t="s">
        <v>1869</v>
      </c>
      <c r="N1273" s="130">
        <v>19.260000000000002</v>
      </c>
      <c r="O1273" s="33">
        <v>3.1100000000000003</v>
      </c>
      <c r="P1273" s="66">
        <v>98.99</v>
      </c>
      <c r="Q1273" s="39">
        <v>192.06</v>
      </c>
      <c r="R1273" s="39">
        <v>224.62</v>
      </c>
      <c r="S1273" s="63">
        <v>429.47</v>
      </c>
      <c r="T1273" s="62">
        <v>82.09</v>
      </c>
      <c r="U1273" s="39">
        <v>159.69999999999999</v>
      </c>
      <c r="V1273" s="39">
        <v>187.86</v>
      </c>
      <c r="W1273" s="63">
        <v>351.29</v>
      </c>
      <c r="X1273" s="359">
        <v>0</v>
      </c>
      <c r="Y1273" s="95"/>
      <c r="Z1273" s="349"/>
      <c r="AB1273" s="95"/>
      <c r="AC1273" s="95"/>
      <c r="AD1273" s="349"/>
    </row>
    <row r="1274" spans="1:30" x14ac:dyDescent="0.25">
      <c r="A1274" s="44" t="s">
        <v>1821</v>
      </c>
      <c r="B1274" s="46">
        <v>17</v>
      </c>
      <c r="C1274" s="187" t="s">
        <v>100</v>
      </c>
      <c r="D1274" s="54">
        <v>878.84</v>
      </c>
      <c r="E1274" s="55">
        <v>971.91000000000008</v>
      </c>
      <c r="F1274" s="55">
        <v>1004.47</v>
      </c>
      <c r="G1274" s="56">
        <v>1209.3200000000002</v>
      </c>
      <c r="H1274" s="128">
        <v>861.94</v>
      </c>
      <c r="I1274" s="55">
        <v>939.55</v>
      </c>
      <c r="J1274" s="55">
        <v>967.71</v>
      </c>
      <c r="K1274" s="195">
        <v>1131.1400000000001</v>
      </c>
      <c r="L1274" s="197">
        <v>779.85</v>
      </c>
      <c r="M1274" s="69" t="s">
        <v>1871</v>
      </c>
      <c r="N1274" s="130">
        <v>19.41</v>
      </c>
      <c r="O1274" s="33">
        <v>3.1100000000000003</v>
      </c>
      <c r="P1274" s="66">
        <v>98.99</v>
      </c>
      <c r="Q1274" s="39">
        <v>192.06</v>
      </c>
      <c r="R1274" s="39">
        <v>224.62</v>
      </c>
      <c r="S1274" s="63">
        <v>429.47</v>
      </c>
      <c r="T1274" s="62">
        <v>82.09</v>
      </c>
      <c r="U1274" s="39">
        <v>159.69999999999999</v>
      </c>
      <c r="V1274" s="39">
        <v>187.86</v>
      </c>
      <c r="W1274" s="63">
        <v>351.29</v>
      </c>
      <c r="X1274" s="359">
        <v>0</v>
      </c>
      <c r="Y1274" s="95"/>
      <c r="Z1274" s="349"/>
      <c r="AB1274" s="95"/>
      <c r="AC1274" s="95"/>
      <c r="AD1274" s="349"/>
    </row>
    <row r="1275" spans="1:30" x14ac:dyDescent="0.25">
      <c r="A1275" s="44" t="s">
        <v>1821</v>
      </c>
      <c r="B1275" s="46">
        <v>18</v>
      </c>
      <c r="C1275" s="187" t="s">
        <v>100</v>
      </c>
      <c r="D1275" s="54">
        <v>875.39</v>
      </c>
      <c r="E1275" s="55">
        <v>968.46</v>
      </c>
      <c r="F1275" s="55">
        <v>1001.02</v>
      </c>
      <c r="G1275" s="56">
        <v>1205.8700000000001</v>
      </c>
      <c r="H1275" s="128">
        <v>858.49</v>
      </c>
      <c r="I1275" s="55">
        <v>936.09999999999991</v>
      </c>
      <c r="J1275" s="55">
        <v>964.26</v>
      </c>
      <c r="K1275" s="195">
        <v>1127.69</v>
      </c>
      <c r="L1275" s="197">
        <v>776.40000000000009</v>
      </c>
      <c r="M1275" s="69" t="s">
        <v>1874</v>
      </c>
      <c r="N1275" s="130">
        <v>19.32</v>
      </c>
      <c r="O1275" s="33">
        <v>3.1100000000000003</v>
      </c>
      <c r="P1275" s="66">
        <v>98.99</v>
      </c>
      <c r="Q1275" s="39">
        <v>192.06</v>
      </c>
      <c r="R1275" s="39">
        <v>224.62</v>
      </c>
      <c r="S1275" s="63">
        <v>429.47</v>
      </c>
      <c r="T1275" s="62">
        <v>82.09</v>
      </c>
      <c r="U1275" s="39">
        <v>159.69999999999999</v>
      </c>
      <c r="V1275" s="39">
        <v>187.86</v>
      </c>
      <c r="W1275" s="63">
        <v>351.29</v>
      </c>
      <c r="X1275" s="359">
        <v>0</v>
      </c>
      <c r="Y1275" s="95"/>
      <c r="Z1275" s="349"/>
      <c r="AB1275" s="95"/>
      <c r="AC1275" s="95"/>
      <c r="AD1275" s="349"/>
    </row>
    <row r="1276" spans="1:30" x14ac:dyDescent="0.25">
      <c r="A1276" s="44" t="s">
        <v>1821</v>
      </c>
      <c r="B1276" s="46">
        <v>19</v>
      </c>
      <c r="C1276" s="187" t="s">
        <v>100</v>
      </c>
      <c r="D1276" s="54">
        <v>874.06</v>
      </c>
      <c r="E1276" s="55">
        <v>967.13</v>
      </c>
      <c r="F1276" s="55">
        <v>999.68999999999994</v>
      </c>
      <c r="G1276" s="56">
        <v>1204.54</v>
      </c>
      <c r="H1276" s="128">
        <v>857.16</v>
      </c>
      <c r="I1276" s="55">
        <v>934.77</v>
      </c>
      <c r="J1276" s="55">
        <v>962.93</v>
      </c>
      <c r="K1276" s="195">
        <v>1126.3599999999999</v>
      </c>
      <c r="L1276" s="197">
        <v>775.06999999999994</v>
      </c>
      <c r="M1276" s="69" t="s">
        <v>1877</v>
      </c>
      <c r="N1276" s="130">
        <v>19.29</v>
      </c>
      <c r="O1276" s="33">
        <v>3.1100000000000003</v>
      </c>
      <c r="P1276" s="66">
        <v>98.99</v>
      </c>
      <c r="Q1276" s="39">
        <v>192.06</v>
      </c>
      <c r="R1276" s="39">
        <v>224.62</v>
      </c>
      <c r="S1276" s="63">
        <v>429.47</v>
      </c>
      <c r="T1276" s="62">
        <v>82.09</v>
      </c>
      <c r="U1276" s="39">
        <v>159.69999999999999</v>
      </c>
      <c r="V1276" s="39">
        <v>187.86</v>
      </c>
      <c r="W1276" s="63">
        <v>351.29</v>
      </c>
      <c r="X1276" s="359">
        <v>0</v>
      </c>
      <c r="Y1276" s="95"/>
      <c r="Z1276" s="349"/>
      <c r="AB1276" s="95"/>
      <c r="AC1276" s="95"/>
      <c r="AD1276" s="349"/>
    </row>
    <row r="1277" spans="1:30" x14ac:dyDescent="0.25">
      <c r="A1277" s="44" t="s">
        <v>1821</v>
      </c>
      <c r="B1277" s="46">
        <v>20</v>
      </c>
      <c r="C1277" s="187" t="s">
        <v>100</v>
      </c>
      <c r="D1277" s="54">
        <v>862.05000000000007</v>
      </c>
      <c r="E1277" s="55">
        <v>955.12</v>
      </c>
      <c r="F1277" s="55">
        <v>987.68000000000006</v>
      </c>
      <c r="G1277" s="56">
        <v>1192.5300000000002</v>
      </c>
      <c r="H1277" s="128">
        <v>845.15000000000009</v>
      </c>
      <c r="I1277" s="55">
        <v>922.76</v>
      </c>
      <c r="J1277" s="55">
        <v>950.92000000000007</v>
      </c>
      <c r="K1277" s="195">
        <v>1114.3500000000001</v>
      </c>
      <c r="L1277" s="197">
        <v>763.06000000000006</v>
      </c>
      <c r="M1277" s="69" t="s">
        <v>251</v>
      </c>
      <c r="N1277" s="130">
        <v>18.989999999999998</v>
      </c>
      <c r="O1277" s="33">
        <v>3.1100000000000003</v>
      </c>
      <c r="P1277" s="66">
        <v>98.99</v>
      </c>
      <c r="Q1277" s="39">
        <v>192.06</v>
      </c>
      <c r="R1277" s="39">
        <v>224.62</v>
      </c>
      <c r="S1277" s="63">
        <v>429.47</v>
      </c>
      <c r="T1277" s="62">
        <v>82.09</v>
      </c>
      <c r="U1277" s="39">
        <v>159.69999999999999</v>
      </c>
      <c r="V1277" s="39">
        <v>187.86</v>
      </c>
      <c r="W1277" s="63">
        <v>351.29</v>
      </c>
      <c r="X1277" s="359">
        <v>0</v>
      </c>
      <c r="Y1277" s="95"/>
      <c r="Z1277" s="349"/>
      <c r="AB1277" s="95"/>
      <c r="AC1277" s="95"/>
      <c r="AD1277" s="349"/>
    </row>
    <row r="1278" spans="1:30" x14ac:dyDescent="0.25">
      <c r="A1278" s="44" t="s">
        <v>1821</v>
      </c>
      <c r="B1278" s="46">
        <v>21</v>
      </c>
      <c r="C1278" s="187" t="s">
        <v>100</v>
      </c>
      <c r="D1278" s="54">
        <v>922.35</v>
      </c>
      <c r="E1278" s="55">
        <v>1015.4200000000001</v>
      </c>
      <c r="F1278" s="55">
        <v>1047.98</v>
      </c>
      <c r="G1278" s="56">
        <v>1252.83</v>
      </c>
      <c r="H1278" s="128">
        <v>905.45</v>
      </c>
      <c r="I1278" s="55">
        <v>983.06</v>
      </c>
      <c r="J1278" s="55">
        <v>1011.22</v>
      </c>
      <c r="K1278" s="195">
        <v>1174.6500000000001</v>
      </c>
      <c r="L1278" s="197">
        <v>823.36</v>
      </c>
      <c r="M1278" s="69" t="s">
        <v>1882</v>
      </c>
      <c r="N1278" s="130">
        <v>20.5</v>
      </c>
      <c r="O1278" s="33">
        <v>3.1100000000000003</v>
      </c>
      <c r="P1278" s="66">
        <v>98.99</v>
      </c>
      <c r="Q1278" s="39">
        <v>192.06</v>
      </c>
      <c r="R1278" s="39">
        <v>224.62</v>
      </c>
      <c r="S1278" s="63">
        <v>429.47</v>
      </c>
      <c r="T1278" s="62">
        <v>82.09</v>
      </c>
      <c r="U1278" s="39">
        <v>159.69999999999999</v>
      </c>
      <c r="V1278" s="39">
        <v>187.86</v>
      </c>
      <c r="W1278" s="63">
        <v>351.29</v>
      </c>
      <c r="X1278" s="359">
        <v>0</v>
      </c>
      <c r="Y1278" s="95"/>
      <c r="Z1278" s="349"/>
      <c r="AB1278" s="95"/>
      <c r="AC1278" s="95"/>
      <c r="AD1278" s="349"/>
    </row>
    <row r="1279" spans="1:30" x14ac:dyDescent="0.25">
      <c r="A1279" s="44" t="s">
        <v>1821</v>
      </c>
      <c r="B1279" s="46">
        <v>22</v>
      </c>
      <c r="C1279" s="187" t="s">
        <v>100</v>
      </c>
      <c r="D1279" s="54">
        <v>1045.52</v>
      </c>
      <c r="E1279" s="55">
        <v>1138.5900000000001</v>
      </c>
      <c r="F1279" s="55">
        <v>1171.1500000000001</v>
      </c>
      <c r="G1279" s="56">
        <v>1376</v>
      </c>
      <c r="H1279" s="128">
        <v>1028.6199999999999</v>
      </c>
      <c r="I1279" s="55">
        <v>1106.23</v>
      </c>
      <c r="J1279" s="55">
        <v>1134.3899999999999</v>
      </c>
      <c r="K1279" s="195">
        <v>1297.82</v>
      </c>
      <c r="L1279" s="197">
        <v>946.53000000000009</v>
      </c>
      <c r="M1279" s="69" t="s">
        <v>1885</v>
      </c>
      <c r="N1279" s="130">
        <v>23.58</v>
      </c>
      <c r="O1279" s="33">
        <v>3.1100000000000003</v>
      </c>
      <c r="P1279" s="66">
        <v>98.99</v>
      </c>
      <c r="Q1279" s="39">
        <v>192.06</v>
      </c>
      <c r="R1279" s="39">
        <v>224.62</v>
      </c>
      <c r="S1279" s="63">
        <v>429.47</v>
      </c>
      <c r="T1279" s="62">
        <v>82.09</v>
      </c>
      <c r="U1279" s="39">
        <v>159.69999999999999</v>
      </c>
      <c r="V1279" s="39">
        <v>187.86</v>
      </c>
      <c r="W1279" s="63">
        <v>351.29</v>
      </c>
      <c r="X1279" s="359">
        <v>0</v>
      </c>
      <c r="Y1279" s="95"/>
      <c r="Z1279" s="349"/>
      <c r="AB1279" s="95"/>
      <c r="AC1279" s="95"/>
      <c r="AD1279" s="349"/>
    </row>
    <row r="1280" spans="1:30" x14ac:dyDescent="0.25">
      <c r="A1280" s="44" t="s">
        <v>1821</v>
      </c>
      <c r="B1280" s="46">
        <v>23</v>
      </c>
      <c r="C1280" s="187" t="s">
        <v>100</v>
      </c>
      <c r="D1280" s="54">
        <v>1319.24</v>
      </c>
      <c r="E1280" s="55">
        <v>1412.31</v>
      </c>
      <c r="F1280" s="55">
        <v>1444.87</v>
      </c>
      <c r="G1280" s="56">
        <v>1649.72</v>
      </c>
      <c r="H1280" s="128">
        <v>1302.3399999999999</v>
      </c>
      <c r="I1280" s="55">
        <v>1379.95</v>
      </c>
      <c r="J1280" s="55">
        <v>1408.1100000000001</v>
      </c>
      <c r="K1280" s="195">
        <v>1571.54</v>
      </c>
      <c r="L1280" s="197">
        <v>1220.25</v>
      </c>
      <c r="M1280" s="69" t="s">
        <v>1888</v>
      </c>
      <c r="N1280" s="130">
        <v>30.42</v>
      </c>
      <c r="O1280" s="33">
        <v>3.1100000000000003</v>
      </c>
      <c r="P1280" s="66">
        <v>98.99</v>
      </c>
      <c r="Q1280" s="39">
        <v>192.06</v>
      </c>
      <c r="R1280" s="39">
        <v>224.62</v>
      </c>
      <c r="S1280" s="63">
        <v>429.47</v>
      </c>
      <c r="T1280" s="62">
        <v>82.09</v>
      </c>
      <c r="U1280" s="39">
        <v>159.69999999999999</v>
      </c>
      <c r="V1280" s="39">
        <v>187.86</v>
      </c>
      <c r="W1280" s="63">
        <v>351.29</v>
      </c>
      <c r="X1280" s="359">
        <v>0</v>
      </c>
      <c r="Y1280" s="95"/>
      <c r="Z1280" s="349"/>
      <c r="AB1280" s="95"/>
      <c r="AC1280" s="95"/>
      <c r="AD1280" s="349"/>
    </row>
    <row r="1281" spans="1:30" x14ac:dyDescent="0.25">
      <c r="A1281" s="44" t="s">
        <v>1889</v>
      </c>
      <c r="B1281" s="46">
        <v>0</v>
      </c>
      <c r="C1281" s="187" t="s">
        <v>100</v>
      </c>
      <c r="D1281" s="54">
        <v>834.44999999999993</v>
      </c>
      <c r="E1281" s="55">
        <v>927.52</v>
      </c>
      <c r="F1281" s="55">
        <v>960.07999999999993</v>
      </c>
      <c r="G1281" s="56">
        <v>1164.93</v>
      </c>
      <c r="H1281" s="128">
        <v>817.55</v>
      </c>
      <c r="I1281" s="55">
        <v>895.15999999999985</v>
      </c>
      <c r="J1281" s="55">
        <v>923.31999999999994</v>
      </c>
      <c r="K1281" s="195">
        <v>1086.75</v>
      </c>
      <c r="L1281" s="197">
        <v>735.45999999999992</v>
      </c>
      <c r="M1281" s="69" t="s">
        <v>1892</v>
      </c>
      <c r="N1281" s="130">
        <v>18.3</v>
      </c>
      <c r="O1281" s="33">
        <v>3.1100000000000003</v>
      </c>
      <c r="P1281" s="66">
        <v>98.99</v>
      </c>
      <c r="Q1281" s="39">
        <v>192.06</v>
      </c>
      <c r="R1281" s="39">
        <v>224.62</v>
      </c>
      <c r="S1281" s="63">
        <v>429.47</v>
      </c>
      <c r="T1281" s="62">
        <v>82.09</v>
      </c>
      <c r="U1281" s="39">
        <v>159.69999999999999</v>
      </c>
      <c r="V1281" s="39">
        <v>187.86</v>
      </c>
      <c r="W1281" s="63">
        <v>351.29</v>
      </c>
      <c r="X1281" s="359">
        <v>0</v>
      </c>
      <c r="Y1281" s="95"/>
      <c r="Z1281" s="349"/>
      <c r="AB1281" s="95"/>
      <c r="AC1281" s="95"/>
      <c r="AD1281" s="349"/>
    </row>
    <row r="1282" spans="1:30" x14ac:dyDescent="0.25">
      <c r="A1282" s="44" t="s">
        <v>1889</v>
      </c>
      <c r="B1282" s="46">
        <v>1</v>
      </c>
      <c r="C1282" s="187" t="s">
        <v>100</v>
      </c>
      <c r="D1282" s="54">
        <v>830.16</v>
      </c>
      <c r="E1282" s="55">
        <v>923.23</v>
      </c>
      <c r="F1282" s="55">
        <v>955.79</v>
      </c>
      <c r="G1282" s="56">
        <v>1160.6400000000001</v>
      </c>
      <c r="H1282" s="128">
        <v>813.26</v>
      </c>
      <c r="I1282" s="55">
        <v>890.86999999999989</v>
      </c>
      <c r="J1282" s="55">
        <v>919.03</v>
      </c>
      <c r="K1282" s="195">
        <v>1082.46</v>
      </c>
      <c r="L1282" s="197">
        <v>731.17000000000007</v>
      </c>
      <c r="M1282" s="69" t="s">
        <v>1895</v>
      </c>
      <c r="N1282" s="130">
        <v>18.190000000000001</v>
      </c>
      <c r="O1282" s="33">
        <v>3.1100000000000003</v>
      </c>
      <c r="P1282" s="66">
        <v>98.99</v>
      </c>
      <c r="Q1282" s="39">
        <v>192.06</v>
      </c>
      <c r="R1282" s="39">
        <v>224.62</v>
      </c>
      <c r="S1282" s="63">
        <v>429.47</v>
      </c>
      <c r="T1282" s="62">
        <v>82.09</v>
      </c>
      <c r="U1282" s="39">
        <v>159.69999999999999</v>
      </c>
      <c r="V1282" s="39">
        <v>187.86</v>
      </c>
      <c r="W1282" s="63">
        <v>351.29</v>
      </c>
      <c r="X1282" s="359">
        <v>0</v>
      </c>
      <c r="Y1282" s="95"/>
      <c r="Z1282" s="349"/>
      <c r="AB1282" s="95"/>
      <c r="AC1282" s="95"/>
      <c r="AD1282" s="349"/>
    </row>
    <row r="1283" spans="1:30" x14ac:dyDescent="0.25">
      <c r="A1283" s="44" t="s">
        <v>1889</v>
      </c>
      <c r="B1283" s="46">
        <v>2</v>
      </c>
      <c r="C1283" s="187" t="s">
        <v>100</v>
      </c>
      <c r="D1283" s="54">
        <v>886.46</v>
      </c>
      <c r="E1283" s="55">
        <v>979.53</v>
      </c>
      <c r="F1283" s="55">
        <v>1012.09</v>
      </c>
      <c r="G1283" s="56">
        <v>1216.94</v>
      </c>
      <c r="H1283" s="128">
        <v>869.56000000000006</v>
      </c>
      <c r="I1283" s="55">
        <v>947.17000000000007</v>
      </c>
      <c r="J1283" s="55">
        <v>975.33</v>
      </c>
      <c r="K1283" s="195">
        <v>1138.76</v>
      </c>
      <c r="L1283" s="197">
        <v>787.47</v>
      </c>
      <c r="M1283" s="69" t="s">
        <v>1898</v>
      </c>
      <c r="N1283" s="130">
        <v>19.600000000000001</v>
      </c>
      <c r="O1283" s="33">
        <v>3.1100000000000003</v>
      </c>
      <c r="P1283" s="66">
        <v>98.99</v>
      </c>
      <c r="Q1283" s="39">
        <v>192.06</v>
      </c>
      <c r="R1283" s="39">
        <v>224.62</v>
      </c>
      <c r="S1283" s="63">
        <v>429.47</v>
      </c>
      <c r="T1283" s="62">
        <v>82.09</v>
      </c>
      <c r="U1283" s="39">
        <v>159.69999999999999</v>
      </c>
      <c r="V1283" s="39">
        <v>187.86</v>
      </c>
      <c r="W1283" s="63">
        <v>351.29</v>
      </c>
      <c r="X1283" s="359">
        <v>0</v>
      </c>
      <c r="Y1283" s="95"/>
      <c r="Z1283" s="349"/>
      <c r="AB1283" s="95"/>
      <c r="AC1283" s="95"/>
      <c r="AD1283" s="349"/>
    </row>
    <row r="1284" spans="1:30" x14ac:dyDescent="0.25">
      <c r="A1284" s="44" t="s">
        <v>1889</v>
      </c>
      <c r="B1284" s="46">
        <v>3</v>
      </c>
      <c r="C1284" s="187" t="s">
        <v>100</v>
      </c>
      <c r="D1284" s="54">
        <v>920.9799999999999</v>
      </c>
      <c r="E1284" s="55">
        <v>1014.05</v>
      </c>
      <c r="F1284" s="55">
        <v>1046.6099999999999</v>
      </c>
      <c r="G1284" s="56">
        <v>1251.46</v>
      </c>
      <c r="H1284" s="128">
        <v>904.08</v>
      </c>
      <c r="I1284" s="55">
        <v>981.69</v>
      </c>
      <c r="J1284" s="55">
        <v>1009.85</v>
      </c>
      <c r="K1284" s="195">
        <v>1173.28</v>
      </c>
      <c r="L1284" s="197">
        <v>821.99</v>
      </c>
      <c r="M1284" s="69" t="s">
        <v>1901</v>
      </c>
      <c r="N1284" s="130">
        <v>20.46</v>
      </c>
      <c r="O1284" s="33">
        <v>3.1100000000000003</v>
      </c>
      <c r="P1284" s="66">
        <v>98.99</v>
      </c>
      <c r="Q1284" s="39">
        <v>192.06</v>
      </c>
      <c r="R1284" s="39">
        <v>224.62</v>
      </c>
      <c r="S1284" s="63">
        <v>429.47</v>
      </c>
      <c r="T1284" s="62">
        <v>82.09</v>
      </c>
      <c r="U1284" s="39">
        <v>159.69999999999999</v>
      </c>
      <c r="V1284" s="39">
        <v>187.86</v>
      </c>
      <c r="W1284" s="63">
        <v>351.29</v>
      </c>
      <c r="X1284" s="359">
        <v>0</v>
      </c>
      <c r="Y1284" s="95"/>
      <c r="Z1284" s="349"/>
      <c r="AB1284" s="95"/>
      <c r="AC1284" s="95"/>
      <c r="AD1284" s="349"/>
    </row>
    <row r="1285" spans="1:30" x14ac:dyDescent="0.25">
      <c r="A1285" s="44" t="s">
        <v>1889</v>
      </c>
      <c r="B1285" s="46">
        <v>4</v>
      </c>
      <c r="C1285" s="187" t="s">
        <v>100</v>
      </c>
      <c r="D1285" s="54">
        <v>972.28</v>
      </c>
      <c r="E1285" s="55">
        <v>1065.3499999999999</v>
      </c>
      <c r="F1285" s="55">
        <v>1097.9099999999999</v>
      </c>
      <c r="G1285" s="56">
        <v>1302.76</v>
      </c>
      <c r="H1285" s="128">
        <v>955.38</v>
      </c>
      <c r="I1285" s="55">
        <v>1032.99</v>
      </c>
      <c r="J1285" s="55">
        <v>1061.1500000000001</v>
      </c>
      <c r="K1285" s="195">
        <v>1224.58</v>
      </c>
      <c r="L1285" s="197">
        <v>873.29</v>
      </c>
      <c r="M1285" s="69" t="s">
        <v>1904</v>
      </c>
      <c r="N1285" s="130">
        <v>21.75</v>
      </c>
      <c r="O1285" s="33">
        <v>3.1100000000000003</v>
      </c>
      <c r="P1285" s="66">
        <v>98.99</v>
      </c>
      <c r="Q1285" s="39">
        <v>192.06</v>
      </c>
      <c r="R1285" s="39">
        <v>224.62</v>
      </c>
      <c r="S1285" s="63">
        <v>429.47</v>
      </c>
      <c r="T1285" s="62">
        <v>82.09</v>
      </c>
      <c r="U1285" s="39">
        <v>159.69999999999999</v>
      </c>
      <c r="V1285" s="39">
        <v>187.86</v>
      </c>
      <c r="W1285" s="63">
        <v>351.29</v>
      </c>
      <c r="X1285" s="359">
        <v>0</v>
      </c>
      <c r="Y1285" s="95"/>
      <c r="Z1285" s="349"/>
      <c r="AB1285" s="95"/>
      <c r="AC1285" s="95"/>
      <c r="AD1285" s="349"/>
    </row>
    <row r="1286" spans="1:30" x14ac:dyDescent="0.25">
      <c r="A1286" s="44" t="s">
        <v>1889</v>
      </c>
      <c r="B1286" s="46">
        <v>5</v>
      </c>
      <c r="C1286" s="187" t="s">
        <v>100</v>
      </c>
      <c r="D1286" s="54">
        <v>968.58</v>
      </c>
      <c r="E1286" s="55">
        <v>1061.6500000000001</v>
      </c>
      <c r="F1286" s="55">
        <v>1094.21</v>
      </c>
      <c r="G1286" s="56">
        <v>1299.06</v>
      </c>
      <c r="H1286" s="128">
        <v>951.68000000000006</v>
      </c>
      <c r="I1286" s="55">
        <v>1029.29</v>
      </c>
      <c r="J1286" s="55">
        <v>1057.45</v>
      </c>
      <c r="K1286" s="195">
        <v>1220.8800000000001</v>
      </c>
      <c r="L1286" s="197">
        <v>869.59</v>
      </c>
      <c r="M1286" s="69" t="s">
        <v>1907</v>
      </c>
      <c r="N1286" s="130">
        <v>21.65</v>
      </c>
      <c r="O1286" s="33">
        <v>3.1100000000000003</v>
      </c>
      <c r="P1286" s="66">
        <v>98.99</v>
      </c>
      <c r="Q1286" s="39">
        <v>192.06</v>
      </c>
      <c r="R1286" s="39">
        <v>224.62</v>
      </c>
      <c r="S1286" s="63">
        <v>429.47</v>
      </c>
      <c r="T1286" s="62">
        <v>82.09</v>
      </c>
      <c r="U1286" s="39">
        <v>159.69999999999999</v>
      </c>
      <c r="V1286" s="39">
        <v>187.86</v>
      </c>
      <c r="W1286" s="63">
        <v>351.29</v>
      </c>
      <c r="X1286" s="359">
        <v>0</v>
      </c>
      <c r="Y1286" s="95"/>
      <c r="Z1286" s="349"/>
      <c r="AB1286" s="95"/>
      <c r="AC1286" s="95"/>
      <c r="AD1286" s="349"/>
    </row>
    <row r="1287" spans="1:30" x14ac:dyDescent="0.25">
      <c r="A1287" s="44" t="s">
        <v>1889</v>
      </c>
      <c r="B1287" s="46">
        <v>6</v>
      </c>
      <c r="C1287" s="187" t="s">
        <v>100</v>
      </c>
      <c r="D1287" s="54">
        <v>937.71</v>
      </c>
      <c r="E1287" s="55">
        <v>1030.78</v>
      </c>
      <c r="F1287" s="55">
        <v>1063.3400000000001</v>
      </c>
      <c r="G1287" s="56">
        <v>1268.19</v>
      </c>
      <c r="H1287" s="128">
        <v>920.81000000000006</v>
      </c>
      <c r="I1287" s="55">
        <v>998.42000000000007</v>
      </c>
      <c r="J1287" s="55">
        <v>1026.58</v>
      </c>
      <c r="K1287" s="195">
        <v>1190.01</v>
      </c>
      <c r="L1287" s="197">
        <v>838.72</v>
      </c>
      <c r="M1287" s="69" t="s">
        <v>315</v>
      </c>
      <c r="N1287" s="130">
        <v>20.88</v>
      </c>
      <c r="O1287" s="33">
        <v>3.1100000000000003</v>
      </c>
      <c r="P1287" s="66">
        <v>98.99</v>
      </c>
      <c r="Q1287" s="39">
        <v>192.06</v>
      </c>
      <c r="R1287" s="39">
        <v>224.62</v>
      </c>
      <c r="S1287" s="63">
        <v>429.47</v>
      </c>
      <c r="T1287" s="62">
        <v>82.09</v>
      </c>
      <c r="U1287" s="39">
        <v>159.69999999999999</v>
      </c>
      <c r="V1287" s="39">
        <v>187.86</v>
      </c>
      <c r="W1287" s="63">
        <v>351.29</v>
      </c>
      <c r="X1287" s="359">
        <v>0</v>
      </c>
      <c r="Y1287" s="95"/>
      <c r="Z1287" s="349"/>
      <c r="AB1287" s="95"/>
      <c r="AC1287" s="95"/>
      <c r="AD1287" s="349"/>
    </row>
    <row r="1288" spans="1:30" x14ac:dyDescent="0.25">
      <c r="A1288" s="44" t="s">
        <v>1889</v>
      </c>
      <c r="B1288" s="46">
        <v>7</v>
      </c>
      <c r="C1288" s="187" t="s">
        <v>100</v>
      </c>
      <c r="D1288" s="54">
        <v>807.37</v>
      </c>
      <c r="E1288" s="55">
        <v>900.43999999999994</v>
      </c>
      <c r="F1288" s="55">
        <v>933</v>
      </c>
      <c r="G1288" s="56">
        <v>1137.8499999999999</v>
      </c>
      <c r="H1288" s="128">
        <v>790.47</v>
      </c>
      <c r="I1288" s="55">
        <v>868.07999999999993</v>
      </c>
      <c r="J1288" s="55">
        <v>896.24</v>
      </c>
      <c r="K1288" s="195">
        <v>1059.67</v>
      </c>
      <c r="L1288" s="197">
        <v>708.38</v>
      </c>
      <c r="M1288" s="69" t="s">
        <v>1911</v>
      </c>
      <c r="N1288" s="130">
        <v>17.62</v>
      </c>
      <c r="O1288" s="33">
        <v>3.1100000000000003</v>
      </c>
      <c r="P1288" s="66">
        <v>98.99</v>
      </c>
      <c r="Q1288" s="39">
        <v>192.06</v>
      </c>
      <c r="R1288" s="39">
        <v>224.62</v>
      </c>
      <c r="S1288" s="63">
        <v>429.47</v>
      </c>
      <c r="T1288" s="62">
        <v>82.09</v>
      </c>
      <c r="U1288" s="39">
        <v>159.69999999999999</v>
      </c>
      <c r="V1288" s="39">
        <v>187.86</v>
      </c>
      <c r="W1288" s="63">
        <v>351.29</v>
      </c>
      <c r="X1288" s="359">
        <v>0</v>
      </c>
      <c r="Y1288" s="95"/>
      <c r="Z1288" s="349"/>
      <c r="AB1288" s="95"/>
      <c r="AC1288" s="95"/>
      <c r="AD1288" s="349"/>
    </row>
    <row r="1289" spans="1:30" x14ac:dyDescent="0.25">
      <c r="A1289" s="44" t="s">
        <v>1889</v>
      </c>
      <c r="B1289" s="46">
        <v>8</v>
      </c>
      <c r="C1289" s="187" t="s">
        <v>100</v>
      </c>
      <c r="D1289" s="54">
        <v>1007.02</v>
      </c>
      <c r="E1289" s="55">
        <v>1100.0899999999999</v>
      </c>
      <c r="F1289" s="55">
        <v>1132.6499999999999</v>
      </c>
      <c r="G1289" s="56">
        <v>1337.5</v>
      </c>
      <c r="H1289" s="128">
        <v>990.12</v>
      </c>
      <c r="I1289" s="55">
        <v>1067.73</v>
      </c>
      <c r="J1289" s="55">
        <v>1095.8899999999999</v>
      </c>
      <c r="K1289" s="195">
        <v>1259.32</v>
      </c>
      <c r="L1289" s="197">
        <v>908.03</v>
      </c>
      <c r="M1289" s="69" t="s">
        <v>1914</v>
      </c>
      <c r="N1289" s="130">
        <v>22.61</v>
      </c>
      <c r="O1289" s="33">
        <v>3.1100000000000003</v>
      </c>
      <c r="P1289" s="66">
        <v>98.99</v>
      </c>
      <c r="Q1289" s="39">
        <v>192.06</v>
      </c>
      <c r="R1289" s="39">
        <v>224.62</v>
      </c>
      <c r="S1289" s="63">
        <v>429.47</v>
      </c>
      <c r="T1289" s="62">
        <v>82.09</v>
      </c>
      <c r="U1289" s="39">
        <v>159.69999999999999</v>
      </c>
      <c r="V1289" s="39">
        <v>187.86</v>
      </c>
      <c r="W1289" s="63">
        <v>351.29</v>
      </c>
      <c r="X1289" s="359">
        <v>0</v>
      </c>
      <c r="Y1289" s="95"/>
      <c r="Z1289" s="349"/>
      <c r="AB1289" s="95"/>
      <c r="AC1289" s="95"/>
      <c r="AD1289" s="349"/>
    </row>
    <row r="1290" spans="1:30" x14ac:dyDescent="0.25">
      <c r="A1290" s="44" t="s">
        <v>1889</v>
      </c>
      <c r="B1290" s="46">
        <v>9</v>
      </c>
      <c r="C1290" s="187" t="s">
        <v>100</v>
      </c>
      <c r="D1290" s="54">
        <v>895.67</v>
      </c>
      <c r="E1290" s="55">
        <v>988.74</v>
      </c>
      <c r="F1290" s="55">
        <v>1021.3</v>
      </c>
      <c r="G1290" s="56">
        <v>1226.1500000000001</v>
      </c>
      <c r="H1290" s="128">
        <v>878.7700000000001</v>
      </c>
      <c r="I1290" s="55">
        <v>956.38000000000011</v>
      </c>
      <c r="J1290" s="55">
        <v>984.54000000000008</v>
      </c>
      <c r="K1290" s="195">
        <v>1147.97</v>
      </c>
      <c r="L1290" s="197">
        <v>796.68000000000006</v>
      </c>
      <c r="M1290" s="69" t="s">
        <v>1918</v>
      </c>
      <c r="N1290" s="130">
        <v>19.829999999999998</v>
      </c>
      <c r="O1290" s="33">
        <v>3.1100000000000003</v>
      </c>
      <c r="P1290" s="66">
        <v>98.99</v>
      </c>
      <c r="Q1290" s="39">
        <v>192.06</v>
      </c>
      <c r="R1290" s="39">
        <v>224.62</v>
      </c>
      <c r="S1290" s="63">
        <v>429.47</v>
      </c>
      <c r="T1290" s="62">
        <v>82.09</v>
      </c>
      <c r="U1290" s="39">
        <v>159.69999999999999</v>
      </c>
      <c r="V1290" s="39">
        <v>187.86</v>
      </c>
      <c r="W1290" s="63">
        <v>351.29</v>
      </c>
      <c r="X1290" s="359">
        <v>0</v>
      </c>
      <c r="Y1290" s="95"/>
      <c r="Z1290" s="349"/>
      <c r="AB1290" s="95"/>
      <c r="AC1290" s="95"/>
      <c r="AD1290" s="349"/>
    </row>
    <row r="1291" spans="1:30" x14ac:dyDescent="0.25">
      <c r="A1291" s="44" t="s">
        <v>1889</v>
      </c>
      <c r="B1291" s="46">
        <v>10</v>
      </c>
      <c r="C1291" s="187" t="s">
        <v>100</v>
      </c>
      <c r="D1291" s="54">
        <v>853.36</v>
      </c>
      <c r="E1291" s="55">
        <v>946.43000000000006</v>
      </c>
      <c r="F1291" s="55">
        <v>978.99</v>
      </c>
      <c r="G1291" s="56">
        <v>1183.8400000000001</v>
      </c>
      <c r="H1291" s="128">
        <v>836.46</v>
      </c>
      <c r="I1291" s="55">
        <v>914.06999999999994</v>
      </c>
      <c r="J1291" s="55">
        <v>942.23</v>
      </c>
      <c r="K1291" s="195">
        <v>1105.6600000000001</v>
      </c>
      <c r="L1291" s="197">
        <v>754.37</v>
      </c>
      <c r="M1291" s="69" t="s">
        <v>1921</v>
      </c>
      <c r="N1291" s="130">
        <v>18.77</v>
      </c>
      <c r="O1291" s="33">
        <v>3.1100000000000003</v>
      </c>
      <c r="P1291" s="66">
        <v>98.99</v>
      </c>
      <c r="Q1291" s="39">
        <v>192.06</v>
      </c>
      <c r="R1291" s="39">
        <v>224.62</v>
      </c>
      <c r="S1291" s="63">
        <v>429.47</v>
      </c>
      <c r="T1291" s="62">
        <v>82.09</v>
      </c>
      <c r="U1291" s="39">
        <v>159.69999999999999</v>
      </c>
      <c r="V1291" s="39">
        <v>187.86</v>
      </c>
      <c r="W1291" s="63">
        <v>351.29</v>
      </c>
      <c r="X1291" s="359">
        <v>0</v>
      </c>
      <c r="Y1291" s="95"/>
      <c r="Z1291" s="349"/>
      <c r="AB1291" s="95"/>
      <c r="AC1291" s="95"/>
      <c r="AD1291" s="349"/>
    </row>
    <row r="1292" spans="1:30" x14ac:dyDescent="0.25">
      <c r="A1292" s="44" t="s">
        <v>1889</v>
      </c>
      <c r="B1292" s="46">
        <v>11</v>
      </c>
      <c r="C1292" s="187" t="s">
        <v>100</v>
      </c>
      <c r="D1292" s="54">
        <v>833.74</v>
      </c>
      <c r="E1292" s="55">
        <v>926.81</v>
      </c>
      <c r="F1292" s="55">
        <v>959.37</v>
      </c>
      <c r="G1292" s="56">
        <v>1164.22</v>
      </c>
      <c r="H1292" s="128">
        <v>816.84</v>
      </c>
      <c r="I1292" s="55">
        <v>894.45</v>
      </c>
      <c r="J1292" s="55">
        <v>922.61</v>
      </c>
      <c r="K1292" s="195">
        <v>1086.04</v>
      </c>
      <c r="L1292" s="197">
        <v>734.75</v>
      </c>
      <c r="M1292" s="69" t="s">
        <v>277</v>
      </c>
      <c r="N1292" s="130">
        <v>18.28</v>
      </c>
      <c r="O1292" s="33">
        <v>3.1100000000000003</v>
      </c>
      <c r="P1292" s="66">
        <v>98.99</v>
      </c>
      <c r="Q1292" s="39">
        <v>192.06</v>
      </c>
      <c r="R1292" s="39">
        <v>224.62</v>
      </c>
      <c r="S1292" s="63">
        <v>429.47</v>
      </c>
      <c r="T1292" s="62">
        <v>82.09</v>
      </c>
      <c r="U1292" s="39">
        <v>159.69999999999999</v>
      </c>
      <c r="V1292" s="39">
        <v>187.86</v>
      </c>
      <c r="W1292" s="63">
        <v>351.29</v>
      </c>
      <c r="X1292" s="359">
        <v>0</v>
      </c>
      <c r="Y1292" s="95"/>
      <c r="Z1292" s="349"/>
      <c r="AB1292" s="95"/>
      <c r="AC1292" s="95"/>
      <c r="AD1292" s="349"/>
    </row>
    <row r="1293" spans="1:30" x14ac:dyDescent="0.25">
      <c r="A1293" s="44" t="s">
        <v>1889</v>
      </c>
      <c r="B1293" s="46">
        <v>12</v>
      </c>
      <c r="C1293" s="187" t="s">
        <v>100</v>
      </c>
      <c r="D1293" s="54">
        <v>835.2299999999999</v>
      </c>
      <c r="E1293" s="55">
        <v>928.3</v>
      </c>
      <c r="F1293" s="55">
        <v>960.8599999999999</v>
      </c>
      <c r="G1293" s="56">
        <v>1165.71</v>
      </c>
      <c r="H1293" s="128">
        <v>818.32999999999993</v>
      </c>
      <c r="I1293" s="55">
        <v>895.93999999999983</v>
      </c>
      <c r="J1293" s="55">
        <v>924.09999999999991</v>
      </c>
      <c r="K1293" s="195">
        <v>1087.53</v>
      </c>
      <c r="L1293" s="197">
        <v>736.24</v>
      </c>
      <c r="M1293" s="69" t="s">
        <v>1926</v>
      </c>
      <c r="N1293" s="130">
        <v>18.32</v>
      </c>
      <c r="O1293" s="33">
        <v>3.1100000000000003</v>
      </c>
      <c r="P1293" s="66">
        <v>98.99</v>
      </c>
      <c r="Q1293" s="39">
        <v>192.06</v>
      </c>
      <c r="R1293" s="39">
        <v>224.62</v>
      </c>
      <c r="S1293" s="63">
        <v>429.47</v>
      </c>
      <c r="T1293" s="62">
        <v>82.09</v>
      </c>
      <c r="U1293" s="39">
        <v>159.69999999999999</v>
      </c>
      <c r="V1293" s="39">
        <v>187.86</v>
      </c>
      <c r="W1293" s="63">
        <v>351.29</v>
      </c>
      <c r="X1293" s="359">
        <v>0</v>
      </c>
      <c r="Y1293" s="95"/>
      <c r="Z1293" s="349"/>
      <c r="AB1293" s="95"/>
      <c r="AC1293" s="95"/>
      <c r="AD1293" s="349"/>
    </row>
    <row r="1294" spans="1:30" x14ac:dyDescent="0.25">
      <c r="A1294" s="44" t="s">
        <v>1889</v>
      </c>
      <c r="B1294" s="46">
        <v>13</v>
      </c>
      <c r="C1294" s="187" t="s">
        <v>100</v>
      </c>
      <c r="D1294" s="54">
        <v>836.17000000000007</v>
      </c>
      <c r="E1294" s="55">
        <v>929.24</v>
      </c>
      <c r="F1294" s="55">
        <v>961.8</v>
      </c>
      <c r="G1294" s="56">
        <v>1166.6500000000001</v>
      </c>
      <c r="H1294" s="128">
        <v>819.2700000000001</v>
      </c>
      <c r="I1294" s="55">
        <v>896.88000000000011</v>
      </c>
      <c r="J1294" s="55">
        <v>925.04000000000008</v>
      </c>
      <c r="K1294" s="195">
        <v>1088.47</v>
      </c>
      <c r="L1294" s="197">
        <v>737.18000000000006</v>
      </c>
      <c r="M1294" s="69" t="s">
        <v>1929</v>
      </c>
      <c r="N1294" s="130">
        <v>18.34</v>
      </c>
      <c r="O1294" s="33">
        <v>3.1100000000000003</v>
      </c>
      <c r="P1294" s="66">
        <v>98.99</v>
      </c>
      <c r="Q1294" s="39">
        <v>192.06</v>
      </c>
      <c r="R1294" s="39">
        <v>224.62</v>
      </c>
      <c r="S1294" s="63">
        <v>429.47</v>
      </c>
      <c r="T1294" s="62">
        <v>82.09</v>
      </c>
      <c r="U1294" s="39">
        <v>159.69999999999999</v>
      </c>
      <c r="V1294" s="39">
        <v>187.86</v>
      </c>
      <c r="W1294" s="63">
        <v>351.29</v>
      </c>
      <c r="X1294" s="359">
        <v>0</v>
      </c>
      <c r="Y1294" s="95"/>
      <c r="Z1294" s="349"/>
      <c r="AB1294" s="95"/>
      <c r="AC1294" s="95"/>
      <c r="AD1294" s="349"/>
    </row>
    <row r="1295" spans="1:30" x14ac:dyDescent="0.25">
      <c r="A1295" s="44" t="s">
        <v>1889</v>
      </c>
      <c r="B1295" s="46">
        <v>14</v>
      </c>
      <c r="C1295" s="187" t="s">
        <v>100</v>
      </c>
      <c r="D1295" s="54">
        <v>846.67000000000007</v>
      </c>
      <c r="E1295" s="55">
        <v>939.74</v>
      </c>
      <c r="F1295" s="55">
        <v>972.30000000000007</v>
      </c>
      <c r="G1295" s="56">
        <v>1177.1500000000001</v>
      </c>
      <c r="H1295" s="128">
        <v>829.7700000000001</v>
      </c>
      <c r="I1295" s="55">
        <v>907.38000000000011</v>
      </c>
      <c r="J1295" s="55">
        <v>935.54000000000008</v>
      </c>
      <c r="K1295" s="195">
        <v>1098.97</v>
      </c>
      <c r="L1295" s="197">
        <v>747.68000000000006</v>
      </c>
      <c r="M1295" s="69" t="s">
        <v>1932</v>
      </c>
      <c r="N1295" s="130">
        <v>18.61</v>
      </c>
      <c r="O1295" s="33">
        <v>3.1100000000000003</v>
      </c>
      <c r="P1295" s="66">
        <v>98.99</v>
      </c>
      <c r="Q1295" s="39">
        <v>192.06</v>
      </c>
      <c r="R1295" s="39">
        <v>224.62</v>
      </c>
      <c r="S1295" s="63">
        <v>429.47</v>
      </c>
      <c r="T1295" s="62">
        <v>82.09</v>
      </c>
      <c r="U1295" s="39">
        <v>159.69999999999999</v>
      </c>
      <c r="V1295" s="39">
        <v>187.86</v>
      </c>
      <c r="W1295" s="63">
        <v>351.29</v>
      </c>
      <c r="X1295" s="359">
        <v>0</v>
      </c>
      <c r="Y1295" s="95"/>
      <c r="Z1295" s="349"/>
      <c r="AB1295" s="95"/>
      <c r="AC1295" s="95"/>
      <c r="AD1295" s="349"/>
    </row>
    <row r="1296" spans="1:30" x14ac:dyDescent="0.25">
      <c r="A1296" s="44" t="s">
        <v>1889</v>
      </c>
      <c r="B1296" s="46">
        <v>15</v>
      </c>
      <c r="C1296" s="187" t="s">
        <v>100</v>
      </c>
      <c r="D1296" s="54">
        <v>854.3</v>
      </c>
      <c r="E1296" s="55">
        <v>947.37</v>
      </c>
      <c r="F1296" s="55">
        <v>979.93</v>
      </c>
      <c r="G1296" s="56">
        <v>1184.78</v>
      </c>
      <c r="H1296" s="128">
        <v>837.4</v>
      </c>
      <c r="I1296" s="55">
        <v>915.01</v>
      </c>
      <c r="J1296" s="55">
        <v>943.17</v>
      </c>
      <c r="K1296" s="195">
        <v>1106.5999999999999</v>
      </c>
      <c r="L1296" s="197">
        <v>755.31</v>
      </c>
      <c r="M1296" s="69" t="s">
        <v>1935</v>
      </c>
      <c r="N1296" s="130">
        <v>18.8</v>
      </c>
      <c r="O1296" s="33">
        <v>3.1100000000000003</v>
      </c>
      <c r="P1296" s="66">
        <v>98.99</v>
      </c>
      <c r="Q1296" s="39">
        <v>192.06</v>
      </c>
      <c r="R1296" s="39">
        <v>224.62</v>
      </c>
      <c r="S1296" s="63">
        <v>429.47</v>
      </c>
      <c r="T1296" s="62">
        <v>82.09</v>
      </c>
      <c r="U1296" s="39">
        <v>159.69999999999999</v>
      </c>
      <c r="V1296" s="39">
        <v>187.86</v>
      </c>
      <c r="W1296" s="63">
        <v>351.29</v>
      </c>
      <c r="X1296" s="359">
        <v>0</v>
      </c>
      <c r="Y1296" s="95"/>
      <c r="Z1296" s="349"/>
      <c r="AB1296" s="95"/>
      <c r="AC1296" s="95"/>
      <c r="AD1296" s="349"/>
    </row>
    <row r="1297" spans="1:30" x14ac:dyDescent="0.25">
      <c r="A1297" s="44" t="s">
        <v>1889</v>
      </c>
      <c r="B1297" s="46">
        <v>16</v>
      </c>
      <c r="C1297" s="187" t="s">
        <v>100</v>
      </c>
      <c r="D1297" s="54">
        <v>854.18</v>
      </c>
      <c r="E1297" s="55">
        <v>947.25</v>
      </c>
      <c r="F1297" s="55">
        <v>979.81</v>
      </c>
      <c r="G1297" s="56">
        <v>1184.6599999999999</v>
      </c>
      <c r="H1297" s="128">
        <v>837.28</v>
      </c>
      <c r="I1297" s="55">
        <v>914.88999999999987</v>
      </c>
      <c r="J1297" s="55">
        <v>943.05</v>
      </c>
      <c r="K1297" s="195">
        <v>1106.48</v>
      </c>
      <c r="L1297" s="197">
        <v>755.18999999999994</v>
      </c>
      <c r="M1297" s="69" t="s">
        <v>1938</v>
      </c>
      <c r="N1297" s="130">
        <v>18.79</v>
      </c>
      <c r="O1297" s="33">
        <v>3.1100000000000003</v>
      </c>
      <c r="P1297" s="66">
        <v>98.99</v>
      </c>
      <c r="Q1297" s="39">
        <v>192.06</v>
      </c>
      <c r="R1297" s="39">
        <v>224.62</v>
      </c>
      <c r="S1297" s="63">
        <v>429.47</v>
      </c>
      <c r="T1297" s="62">
        <v>82.09</v>
      </c>
      <c r="U1297" s="39">
        <v>159.69999999999999</v>
      </c>
      <c r="V1297" s="39">
        <v>187.86</v>
      </c>
      <c r="W1297" s="63">
        <v>351.29</v>
      </c>
      <c r="X1297" s="359">
        <v>0</v>
      </c>
      <c r="Y1297" s="95"/>
      <c r="Z1297" s="349"/>
      <c r="AB1297" s="95"/>
      <c r="AC1297" s="95"/>
      <c r="AD1297" s="349"/>
    </row>
    <row r="1298" spans="1:30" x14ac:dyDescent="0.25">
      <c r="A1298" s="44" t="s">
        <v>1889</v>
      </c>
      <c r="B1298" s="46">
        <v>17</v>
      </c>
      <c r="C1298" s="187" t="s">
        <v>100</v>
      </c>
      <c r="D1298" s="54">
        <v>853.55</v>
      </c>
      <c r="E1298" s="55">
        <v>946.61999999999989</v>
      </c>
      <c r="F1298" s="55">
        <v>979.18</v>
      </c>
      <c r="G1298" s="56">
        <v>1184.03</v>
      </c>
      <c r="H1298" s="128">
        <v>836.65</v>
      </c>
      <c r="I1298" s="55">
        <v>914.26</v>
      </c>
      <c r="J1298" s="55">
        <v>942.42</v>
      </c>
      <c r="K1298" s="195">
        <v>1105.8499999999999</v>
      </c>
      <c r="L1298" s="197">
        <v>754.56</v>
      </c>
      <c r="M1298" s="69" t="s">
        <v>1941</v>
      </c>
      <c r="N1298" s="130">
        <v>18.78</v>
      </c>
      <c r="O1298" s="33">
        <v>3.1100000000000003</v>
      </c>
      <c r="P1298" s="66">
        <v>98.99</v>
      </c>
      <c r="Q1298" s="39">
        <v>192.06</v>
      </c>
      <c r="R1298" s="39">
        <v>224.62</v>
      </c>
      <c r="S1298" s="63">
        <v>429.47</v>
      </c>
      <c r="T1298" s="62">
        <v>82.09</v>
      </c>
      <c r="U1298" s="39">
        <v>159.69999999999999</v>
      </c>
      <c r="V1298" s="39">
        <v>187.86</v>
      </c>
      <c r="W1298" s="63">
        <v>351.29</v>
      </c>
      <c r="X1298" s="359">
        <v>0</v>
      </c>
      <c r="Y1298" s="95"/>
      <c r="Z1298" s="349"/>
      <c r="AB1298" s="95"/>
      <c r="AC1298" s="95"/>
      <c r="AD1298" s="349"/>
    </row>
    <row r="1299" spans="1:30" x14ac:dyDescent="0.25">
      <c r="A1299" s="44" t="s">
        <v>1889</v>
      </c>
      <c r="B1299" s="46">
        <v>18</v>
      </c>
      <c r="C1299" s="187" t="s">
        <v>100</v>
      </c>
      <c r="D1299" s="54">
        <v>863.76</v>
      </c>
      <c r="E1299" s="55">
        <v>956.82999999999993</v>
      </c>
      <c r="F1299" s="55">
        <v>989.39</v>
      </c>
      <c r="G1299" s="56">
        <v>1194.24</v>
      </c>
      <c r="H1299" s="128">
        <v>846.86</v>
      </c>
      <c r="I1299" s="55">
        <v>924.47</v>
      </c>
      <c r="J1299" s="55">
        <v>952.63</v>
      </c>
      <c r="K1299" s="195">
        <v>1116.06</v>
      </c>
      <c r="L1299" s="197">
        <v>764.77</v>
      </c>
      <c r="M1299" s="69" t="s">
        <v>1944</v>
      </c>
      <c r="N1299" s="130">
        <v>19.03</v>
      </c>
      <c r="O1299" s="33">
        <v>3.1100000000000003</v>
      </c>
      <c r="P1299" s="66">
        <v>98.99</v>
      </c>
      <c r="Q1299" s="39">
        <v>192.06</v>
      </c>
      <c r="R1299" s="39">
        <v>224.62</v>
      </c>
      <c r="S1299" s="63">
        <v>429.47</v>
      </c>
      <c r="T1299" s="62">
        <v>82.09</v>
      </c>
      <c r="U1299" s="39">
        <v>159.69999999999999</v>
      </c>
      <c r="V1299" s="39">
        <v>187.86</v>
      </c>
      <c r="W1299" s="63">
        <v>351.29</v>
      </c>
      <c r="X1299" s="359">
        <v>0</v>
      </c>
      <c r="Y1299" s="95"/>
      <c r="Z1299" s="349"/>
      <c r="AB1299" s="95"/>
      <c r="AC1299" s="95"/>
      <c r="AD1299" s="349"/>
    </row>
    <row r="1300" spans="1:30" x14ac:dyDescent="0.25">
      <c r="A1300" s="44" t="s">
        <v>1889</v>
      </c>
      <c r="B1300" s="46">
        <v>19</v>
      </c>
      <c r="C1300" s="187" t="s">
        <v>100</v>
      </c>
      <c r="D1300" s="54">
        <v>873.3</v>
      </c>
      <c r="E1300" s="55">
        <v>966.36999999999989</v>
      </c>
      <c r="F1300" s="55">
        <v>998.93</v>
      </c>
      <c r="G1300" s="56">
        <v>1203.78</v>
      </c>
      <c r="H1300" s="128">
        <v>856.4</v>
      </c>
      <c r="I1300" s="55">
        <v>934.01</v>
      </c>
      <c r="J1300" s="55">
        <v>962.17</v>
      </c>
      <c r="K1300" s="195">
        <v>1125.5999999999999</v>
      </c>
      <c r="L1300" s="197">
        <v>774.31</v>
      </c>
      <c r="M1300" s="69" t="s">
        <v>1947</v>
      </c>
      <c r="N1300" s="130">
        <v>19.27</v>
      </c>
      <c r="O1300" s="33">
        <v>3.1100000000000003</v>
      </c>
      <c r="P1300" s="66">
        <v>98.99</v>
      </c>
      <c r="Q1300" s="39">
        <v>192.06</v>
      </c>
      <c r="R1300" s="39">
        <v>224.62</v>
      </c>
      <c r="S1300" s="63">
        <v>429.47</v>
      </c>
      <c r="T1300" s="62">
        <v>82.09</v>
      </c>
      <c r="U1300" s="39">
        <v>159.69999999999999</v>
      </c>
      <c r="V1300" s="39">
        <v>187.86</v>
      </c>
      <c r="W1300" s="63">
        <v>351.29</v>
      </c>
      <c r="X1300" s="359">
        <v>0</v>
      </c>
      <c r="Y1300" s="95"/>
      <c r="Z1300" s="349"/>
      <c r="AB1300" s="95"/>
      <c r="AC1300" s="95"/>
      <c r="AD1300" s="349"/>
    </row>
    <row r="1301" spans="1:30" x14ac:dyDescent="0.25">
      <c r="A1301" s="44" t="s">
        <v>1889</v>
      </c>
      <c r="B1301" s="46">
        <v>20</v>
      </c>
      <c r="C1301" s="187" t="s">
        <v>100</v>
      </c>
      <c r="D1301" s="54">
        <v>861.63</v>
      </c>
      <c r="E1301" s="55">
        <v>954.69999999999993</v>
      </c>
      <c r="F1301" s="55">
        <v>987.26</v>
      </c>
      <c r="G1301" s="56">
        <v>1192.1099999999999</v>
      </c>
      <c r="H1301" s="128">
        <v>844.73</v>
      </c>
      <c r="I1301" s="55">
        <v>922.33999999999992</v>
      </c>
      <c r="J1301" s="55">
        <v>950.5</v>
      </c>
      <c r="K1301" s="195">
        <v>1113.93</v>
      </c>
      <c r="L1301" s="197">
        <v>762.64</v>
      </c>
      <c r="M1301" s="69" t="s">
        <v>1950</v>
      </c>
      <c r="N1301" s="130">
        <v>18.98</v>
      </c>
      <c r="O1301" s="33">
        <v>3.1100000000000003</v>
      </c>
      <c r="P1301" s="66">
        <v>98.99</v>
      </c>
      <c r="Q1301" s="39">
        <v>192.06</v>
      </c>
      <c r="R1301" s="39">
        <v>224.62</v>
      </c>
      <c r="S1301" s="63">
        <v>429.47</v>
      </c>
      <c r="T1301" s="62">
        <v>82.09</v>
      </c>
      <c r="U1301" s="39">
        <v>159.69999999999999</v>
      </c>
      <c r="V1301" s="39">
        <v>187.86</v>
      </c>
      <c r="W1301" s="63">
        <v>351.29</v>
      </c>
      <c r="X1301" s="359">
        <v>0</v>
      </c>
      <c r="Y1301" s="95"/>
      <c r="Z1301" s="349"/>
      <c r="AB1301" s="95"/>
      <c r="AC1301" s="95"/>
      <c r="AD1301" s="349"/>
    </row>
    <row r="1302" spans="1:30" x14ac:dyDescent="0.25">
      <c r="A1302" s="44" t="s">
        <v>1889</v>
      </c>
      <c r="B1302" s="46">
        <v>21</v>
      </c>
      <c r="C1302" s="187" t="s">
        <v>100</v>
      </c>
      <c r="D1302" s="54">
        <v>906.63</v>
      </c>
      <c r="E1302" s="55">
        <v>999.69999999999993</v>
      </c>
      <c r="F1302" s="55">
        <v>1032.26</v>
      </c>
      <c r="G1302" s="56">
        <v>1237.1099999999999</v>
      </c>
      <c r="H1302" s="128">
        <v>889.73</v>
      </c>
      <c r="I1302" s="55">
        <v>967.33999999999992</v>
      </c>
      <c r="J1302" s="55">
        <v>995.5</v>
      </c>
      <c r="K1302" s="195">
        <v>1158.93</v>
      </c>
      <c r="L1302" s="197">
        <v>807.64</v>
      </c>
      <c r="M1302" s="69" t="s">
        <v>1953</v>
      </c>
      <c r="N1302" s="130">
        <v>20.100000000000001</v>
      </c>
      <c r="O1302" s="33">
        <v>3.1100000000000003</v>
      </c>
      <c r="P1302" s="66">
        <v>98.99</v>
      </c>
      <c r="Q1302" s="39">
        <v>192.06</v>
      </c>
      <c r="R1302" s="39">
        <v>224.62</v>
      </c>
      <c r="S1302" s="63">
        <v>429.47</v>
      </c>
      <c r="T1302" s="62">
        <v>82.09</v>
      </c>
      <c r="U1302" s="39">
        <v>159.69999999999999</v>
      </c>
      <c r="V1302" s="39">
        <v>187.86</v>
      </c>
      <c r="W1302" s="63">
        <v>351.29</v>
      </c>
      <c r="X1302" s="359">
        <v>0</v>
      </c>
      <c r="Y1302" s="95"/>
      <c r="Z1302" s="349"/>
      <c r="AB1302" s="95"/>
      <c r="AC1302" s="95"/>
      <c r="AD1302" s="349"/>
    </row>
    <row r="1303" spans="1:30" x14ac:dyDescent="0.25">
      <c r="A1303" s="44" t="s">
        <v>1889</v>
      </c>
      <c r="B1303" s="46">
        <v>22</v>
      </c>
      <c r="C1303" s="187" t="s">
        <v>100</v>
      </c>
      <c r="D1303" s="54">
        <v>1041.03</v>
      </c>
      <c r="E1303" s="55">
        <v>1134.0999999999999</v>
      </c>
      <c r="F1303" s="55">
        <v>1166.6600000000001</v>
      </c>
      <c r="G1303" s="56">
        <v>1371.51</v>
      </c>
      <c r="H1303" s="128">
        <v>1024.1300000000001</v>
      </c>
      <c r="I1303" s="55">
        <v>1101.74</v>
      </c>
      <c r="J1303" s="55">
        <v>1129.9000000000001</v>
      </c>
      <c r="K1303" s="195">
        <v>1293.3300000000002</v>
      </c>
      <c r="L1303" s="197">
        <v>942.04000000000008</v>
      </c>
      <c r="M1303" s="69" t="s">
        <v>1956</v>
      </c>
      <c r="N1303" s="130">
        <v>23.46</v>
      </c>
      <c r="O1303" s="33">
        <v>3.1100000000000003</v>
      </c>
      <c r="P1303" s="66">
        <v>98.99</v>
      </c>
      <c r="Q1303" s="39">
        <v>192.06</v>
      </c>
      <c r="R1303" s="39">
        <v>224.62</v>
      </c>
      <c r="S1303" s="63">
        <v>429.47</v>
      </c>
      <c r="T1303" s="62">
        <v>82.09</v>
      </c>
      <c r="U1303" s="39">
        <v>159.69999999999999</v>
      </c>
      <c r="V1303" s="39">
        <v>187.86</v>
      </c>
      <c r="W1303" s="63">
        <v>351.29</v>
      </c>
      <c r="X1303" s="359">
        <v>0</v>
      </c>
      <c r="Y1303" s="95"/>
      <c r="Z1303" s="349"/>
      <c r="AB1303" s="95"/>
      <c r="AC1303" s="95"/>
      <c r="AD1303" s="349"/>
    </row>
    <row r="1304" spans="1:30" x14ac:dyDescent="0.25">
      <c r="A1304" s="44" t="s">
        <v>1889</v>
      </c>
      <c r="B1304" s="46">
        <v>23</v>
      </c>
      <c r="C1304" s="187" t="s">
        <v>100</v>
      </c>
      <c r="D1304" s="54">
        <v>1371.82</v>
      </c>
      <c r="E1304" s="55">
        <v>1464.89</v>
      </c>
      <c r="F1304" s="55">
        <v>1497.45</v>
      </c>
      <c r="G1304" s="56">
        <v>1702.3000000000002</v>
      </c>
      <c r="H1304" s="128">
        <v>1354.9199999999998</v>
      </c>
      <c r="I1304" s="55">
        <v>1432.53</v>
      </c>
      <c r="J1304" s="55">
        <v>1460.69</v>
      </c>
      <c r="K1304" s="195">
        <v>1624.12</v>
      </c>
      <c r="L1304" s="197">
        <v>1272.83</v>
      </c>
      <c r="M1304" s="69" t="s">
        <v>1959</v>
      </c>
      <c r="N1304" s="130">
        <v>31.73</v>
      </c>
      <c r="O1304" s="33">
        <v>3.1100000000000003</v>
      </c>
      <c r="P1304" s="66">
        <v>98.99</v>
      </c>
      <c r="Q1304" s="39">
        <v>192.06</v>
      </c>
      <c r="R1304" s="39">
        <v>224.62</v>
      </c>
      <c r="S1304" s="63">
        <v>429.47</v>
      </c>
      <c r="T1304" s="62">
        <v>82.09</v>
      </c>
      <c r="U1304" s="39">
        <v>159.69999999999999</v>
      </c>
      <c r="V1304" s="39">
        <v>187.86</v>
      </c>
      <c r="W1304" s="63">
        <v>351.29</v>
      </c>
      <c r="X1304" s="359">
        <v>0</v>
      </c>
      <c r="Y1304" s="95"/>
      <c r="Z1304" s="349"/>
      <c r="AB1304" s="95"/>
      <c r="AC1304" s="95"/>
      <c r="AD1304" s="349"/>
    </row>
    <row r="1305" spans="1:30" x14ac:dyDescent="0.25">
      <c r="A1305" s="44" t="s">
        <v>1960</v>
      </c>
      <c r="B1305" s="46">
        <v>0</v>
      </c>
      <c r="C1305" s="187" t="s">
        <v>100</v>
      </c>
      <c r="D1305" s="54">
        <v>826.16000000000008</v>
      </c>
      <c r="E1305" s="55">
        <v>919.23</v>
      </c>
      <c r="F1305" s="55">
        <v>951.79</v>
      </c>
      <c r="G1305" s="56">
        <v>1156.6400000000001</v>
      </c>
      <c r="H1305" s="128">
        <v>809.2600000000001</v>
      </c>
      <c r="I1305" s="55">
        <v>886.87000000000012</v>
      </c>
      <c r="J1305" s="55">
        <v>915.03000000000009</v>
      </c>
      <c r="K1305" s="195">
        <v>1078.46</v>
      </c>
      <c r="L1305" s="197">
        <v>727.17000000000007</v>
      </c>
      <c r="M1305" s="69" t="s">
        <v>1963</v>
      </c>
      <c r="N1305" s="130">
        <v>18.09</v>
      </c>
      <c r="O1305" s="33">
        <v>3.1100000000000003</v>
      </c>
      <c r="P1305" s="66">
        <v>98.99</v>
      </c>
      <c r="Q1305" s="39">
        <v>192.06</v>
      </c>
      <c r="R1305" s="39">
        <v>224.62</v>
      </c>
      <c r="S1305" s="63">
        <v>429.47</v>
      </c>
      <c r="T1305" s="62">
        <v>82.09</v>
      </c>
      <c r="U1305" s="39">
        <v>159.69999999999999</v>
      </c>
      <c r="V1305" s="39">
        <v>187.86</v>
      </c>
      <c r="W1305" s="63">
        <v>351.29</v>
      </c>
      <c r="X1305" s="359">
        <v>0</v>
      </c>
      <c r="Y1305" s="95"/>
      <c r="Z1305" s="349"/>
      <c r="AB1305" s="95"/>
      <c r="AC1305" s="95"/>
      <c r="AD1305" s="349"/>
    </row>
    <row r="1306" spans="1:30" x14ac:dyDescent="0.25">
      <c r="A1306" s="44" t="s">
        <v>1960</v>
      </c>
      <c r="B1306" s="46">
        <v>1</v>
      </c>
      <c r="C1306" s="187" t="s">
        <v>100</v>
      </c>
      <c r="D1306" s="54">
        <v>827.87</v>
      </c>
      <c r="E1306" s="55">
        <v>920.94</v>
      </c>
      <c r="F1306" s="55">
        <v>953.5</v>
      </c>
      <c r="G1306" s="56">
        <v>1158.3499999999999</v>
      </c>
      <c r="H1306" s="128">
        <v>810.97</v>
      </c>
      <c r="I1306" s="55">
        <v>888.57999999999993</v>
      </c>
      <c r="J1306" s="55">
        <v>916.74</v>
      </c>
      <c r="K1306" s="195">
        <v>1080.17</v>
      </c>
      <c r="L1306" s="197">
        <v>728.88</v>
      </c>
      <c r="M1306" s="69" t="s">
        <v>1966</v>
      </c>
      <c r="N1306" s="130">
        <v>18.14</v>
      </c>
      <c r="O1306" s="33">
        <v>3.1100000000000003</v>
      </c>
      <c r="P1306" s="66">
        <v>98.99</v>
      </c>
      <c r="Q1306" s="39">
        <v>192.06</v>
      </c>
      <c r="R1306" s="39">
        <v>224.62</v>
      </c>
      <c r="S1306" s="63">
        <v>429.47</v>
      </c>
      <c r="T1306" s="62">
        <v>82.09</v>
      </c>
      <c r="U1306" s="39">
        <v>159.69999999999999</v>
      </c>
      <c r="V1306" s="39">
        <v>187.86</v>
      </c>
      <c r="W1306" s="63">
        <v>351.29</v>
      </c>
      <c r="X1306" s="359">
        <v>0</v>
      </c>
      <c r="Y1306" s="95"/>
      <c r="Z1306" s="349"/>
      <c r="AB1306" s="95"/>
      <c r="AC1306" s="95"/>
      <c r="AD1306" s="349"/>
    </row>
    <row r="1307" spans="1:30" x14ac:dyDescent="0.25">
      <c r="A1307" s="44" t="s">
        <v>1960</v>
      </c>
      <c r="B1307" s="46">
        <v>2</v>
      </c>
      <c r="C1307" s="187" t="s">
        <v>100</v>
      </c>
      <c r="D1307" s="54">
        <v>873.46</v>
      </c>
      <c r="E1307" s="55">
        <v>966.53</v>
      </c>
      <c r="F1307" s="55">
        <v>999.09</v>
      </c>
      <c r="G1307" s="56">
        <v>1203.94</v>
      </c>
      <c r="H1307" s="128">
        <v>856.56000000000006</v>
      </c>
      <c r="I1307" s="55">
        <v>934.17000000000007</v>
      </c>
      <c r="J1307" s="55">
        <v>962.33</v>
      </c>
      <c r="K1307" s="195">
        <v>1125.76</v>
      </c>
      <c r="L1307" s="197">
        <v>774.47</v>
      </c>
      <c r="M1307" s="69" t="s">
        <v>1969</v>
      </c>
      <c r="N1307" s="130">
        <v>19.28</v>
      </c>
      <c r="O1307" s="33">
        <v>3.1100000000000003</v>
      </c>
      <c r="P1307" s="66">
        <v>98.99</v>
      </c>
      <c r="Q1307" s="39">
        <v>192.06</v>
      </c>
      <c r="R1307" s="39">
        <v>224.62</v>
      </c>
      <c r="S1307" s="63">
        <v>429.47</v>
      </c>
      <c r="T1307" s="62">
        <v>82.09</v>
      </c>
      <c r="U1307" s="39">
        <v>159.69999999999999</v>
      </c>
      <c r="V1307" s="39">
        <v>187.86</v>
      </c>
      <c r="W1307" s="63">
        <v>351.29</v>
      </c>
      <c r="X1307" s="359">
        <v>0</v>
      </c>
      <c r="Y1307" s="95"/>
      <c r="Z1307" s="349"/>
      <c r="AB1307" s="95"/>
      <c r="AC1307" s="95"/>
      <c r="AD1307" s="349"/>
    </row>
    <row r="1308" spans="1:30" x14ac:dyDescent="0.25">
      <c r="A1308" s="44" t="s">
        <v>1960</v>
      </c>
      <c r="B1308" s="46">
        <v>3</v>
      </c>
      <c r="C1308" s="187" t="s">
        <v>100</v>
      </c>
      <c r="D1308" s="54">
        <v>906.54000000000008</v>
      </c>
      <c r="E1308" s="55">
        <v>999.61</v>
      </c>
      <c r="F1308" s="55">
        <v>1032.17</v>
      </c>
      <c r="G1308" s="56">
        <v>1237.02</v>
      </c>
      <c r="H1308" s="128">
        <v>889.6400000000001</v>
      </c>
      <c r="I1308" s="55">
        <v>967.25</v>
      </c>
      <c r="J1308" s="55">
        <v>995.41000000000008</v>
      </c>
      <c r="K1308" s="195">
        <v>1158.8400000000001</v>
      </c>
      <c r="L1308" s="197">
        <v>807.55000000000007</v>
      </c>
      <c r="M1308" s="69" t="s">
        <v>1972</v>
      </c>
      <c r="N1308" s="130">
        <v>20.100000000000001</v>
      </c>
      <c r="O1308" s="33">
        <v>3.1100000000000003</v>
      </c>
      <c r="P1308" s="66">
        <v>98.99</v>
      </c>
      <c r="Q1308" s="39">
        <v>192.06</v>
      </c>
      <c r="R1308" s="39">
        <v>224.62</v>
      </c>
      <c r="S1308" s="63">
        <v>429.47</v>
      </c>
      <c r="T1308" s="62">
        <v>82.09</v>
      </c>
      <c r="U1308" s="39">
        <v>159.69999999999999</v>
      </c>
      <c r="V1308" s="39">
        <v>187.86</v>
      </c>
      <c r="W1308" s="63">
        <v>351.29</v>
      </c>
      <c r="X1308" s="359">
        <v>0</v>
      </c>
      <c r="Y1308" s="95"/>
      <c r="Z1308" s="349"/>
      <c r="AB1308" s="95"/>
      <c r="AC1308" s="95"/>
      <c r="AD1308" s="349"/>
    </row>
    <row r="1309" spans="1:30" x14ac:dyDescent="0.25">
      <c r="A1309" s="44" t="s">
        <v>1960</v>
      </c>
      <c r="B1309" s="46">
        <v>4</v>
      </c>
      <c r="C1309" s="187" t="s">
        <v>100</v>
      </c>
      <c r="D1309" s="54">
        <v>929.78</v>
      </c>
      <c r="E1309" s="55">
        <v>1022.85</v>
      </c>
      <c r="F1309" s="55">
        <v>1055.4100000000001</v>
      </c>
      <c r="G1309" s="56">
        <v>1260.26</v>
      </c>
      <c r="H1309" s="128">
        <v>912.88</v>
      </c>
      <c r="I1309" s="55">
        <v>990.49</v>
      </c>
      <c r="J1309" s="55">
        <v>1018.65</v>
      </c>
      <c r="K1309" s="195">
        <v>1182.08</v>
      </c>
      <c r="L1309" s="197">
        <v>830.79</v>
      </c>
      <c r="M1309" s="69" t="s">
        <v>1975</v>
      </c>
      <c r="N1309" s="130">
        <v>20.68</v>
      </c>
      <c r="O1309" s="33">
        <v>3.1100000000000003</v>
      </c>
      <c r="P1309" s="66">
        <v>98.99</v>
      </c>
      <c r="Q1309" s="39">
        <v>192.06</v>
      </c>
      <c r="R1309" s="39">
        <v>224.62</v>
      </c>
      <c r="S1309" s="63">
        <v>429.47</v>
      </c>
      <c r="T1309" s="62">
        <v>82.09</v>
      </c>
      <c r="U1309" s="39">
        <v>159.69999999999999</v>
      </c>
      <c r="V1309" s="39">
        <v>187.86</v>
      </c>
      <c r="W1309" s="63">
        <v>351.29</v>
      </c>
      <c r="X1309" s="359">
        <v>0</v>
      </c>
      <c r="Y1309" s="95"/>
      <c r="Z1309" s="349"/>
      <c r="AB1309" s="95"/>
      <c r="AC1309" s="95"/>
      <c r="AD1309" s="349"/>
    </row>
    <row r="1310" spans="1:30" x14ac:dyDescent="0.25">
      <c r="A1310" s="44" t="s">
        <v>1960</v>
      </c>
      <c r="B1310" s="46">
        <v>5</v>
      </c>
      <c r="C1310" s="187" t="s">
        <v>100</v>
      </c>
      <c r="D1310" s="54">
        <v>926.6400000000001</v>
      </c>
      <c r="E1310" s="55">
        <v>1019.71</v>
      </c>
      <c r="F1310" s="55">
        <v>1052.27</v>
      </c>
      <c r="G1310" s="56">
        <v>1257.1200000000001</v>
      </c>
      <c r="H1310" s="128">
        <v>909.74000000000012</v>
      </c>
      <c r="I1310" s="55">
        <v>987.35000000000014</v>
      </c>
      <c r="J1310" s="55">
        <v>1015.5100000000001</v>
      </c>
      <c r="K1310" s="195">
        <v>1178.94</v>
      </c>
      <c r="L1310" s="197">
        <v>827.65000000000009</v>
      </c>
      <c r="M1310" s="69" t="s">
        <v>1978</v>
      </c>
      <c r="N1310" s="130">
        <v>20.6</v>
      </c>
      <c r="O1310" s="33">
        <v>3.1100000000000003</v>
      </c>
      <c r="P1310" s="66">
        <v>98.99</v>
      </c>
      <c r="Q1310" s="39">
        <v>192.06</v>
      </c>
      <c r="R1310" s="39">
        <v>224.62</v>
      </c>
      <c r="S1310" s="63">
        <v>429.47</v>
      </c>
      <c r="T1310" s="62">
        <v>82.09</v>
      </c>
      <c r="U1310" s="39">
        <v>159.69999999999999</v>
      </c>
      <c r="V1310" s="39">
        <v>187.86</v>
      </c>
      <c r="W1310" s="63">
        <v>351.29</v>
      </c>
      <c r="X1310" s="359">
        <v>0</v>
      </c>
      <c r="Y1310" s="95"/>
      <c r="Z1310" s="349"/>
      <c r="AB1310" s="95"/>
      <c r="AC1310" s="95"/>
      <c r="AD1310" s="349"/>
    </row>
    <row r="1311" spans="1:30" x14ac:dyDescent="0.25">
      <c r="A1311" s="44" t="s">
        <v>1960</v>
      </c>
      <c r="B1311" s="46">
        <v>6</v>
      </c>
      <c r="C1311" s="187" t="s">
        <v>100</v>
      </c>
      <c r="D1311" s="54">
        <v>887.32</v>
      </c>
      <c r="E1311" s="55">
        <v>980.39</v>
      </c>
      <c r="F1311" s="55">
        <v>1012.95</v>
      </c>
      <c r="G1311" s="56">
        <v>1217.8000000000002</v>
      </c>
      <c r="H1311" s="128">
        <v>870.42000000000007</v>
      </c>
      <c r="I1311" s="55">
        <v>948.03</v>
      </c>
      <c r="J1311" s="55">
        <v>976.19</v>
      </c>
      <c r="K1311" s="195">
        <v>1139.6200000000001</v>
      </c>
      <c r="L1311" s="197">
        <v>788.33</v>
      </c>
      <c r="M1311" s="69" t="s">
        <v>1980</v>
      </c>
      <c r="N1311" s="130">
        <v>19.62</v>
      </c>
      <c r="O1311" s="33">
        <v>3.1100000000000003</v>
      </c>
      <c r="P1311" s="66">
        <v>98.99</v>
      </c>
      <c r="Q1311" s="39">
        <v>192.06</v>
      </c>
      <c r="R1311" s="39">
        <v>224.62</v>
      </c>
      <c r="S1311" s="63">
        <v>429.47</v>
      </c>
      <c r="T1311" s="62">
        <v>82.09</v>
      </c>
      <c r="U1311" s="39">
        <v>159.69999999999999</v>
      </c>
      <c r="V1311" s="39">
        <v>187.86</v>
      </c>
      <c r="W1311" s="63">
        <v>351.29</v>
      </c>
      <c r="X1311" s="359">
        <v>0</v>
      </c>
      <c r="Y1311" s="95"/>
      <c r="Z1311" s="349"/>
      <c r="AB1311" s="95"/>
      <c r="AC1311" s="95"/>
      <c r="AD1311" s="349"/>
    </row>
    <row r="1312" spans="1:30" x14ac:dyDescent="0.25">
      <c r="A1312" s="44" t="s">
        <v>1960</v>
      </c>
      <c r="B1312" s="46">
        <v>7</v>
      </c>
      <c r="C1312" s="187" t="s">
        <v>100</v>
      </c>
      <c r="D1312" s="54">
        <v>807.32</v>
      </c>
      <c r="E1312" s="55">
        <v>900.39</v>
      </c>
      <c r="F1312" s="55">
        <v>932.95</v>
      </c>
      <c r="G1312" s="56">
        <v>1137.8000000000002</v>
      </c>
      <c r="H1312" s="128">
        <v>790.42000000000007</v>
      </c>
      <c r="I1312" s="55">
        <v>868.03</v>
      </c>
      <c r="J1312" s="55">
        <v>896.19</v>
      </c>
      <c r="K1312" s="195">
        <v>1059.6200000000001</v>
      </c>
      <c r="L1312" s="197">
        <v>708.33</v>
      </c>
      <c r="M1312" s="69" t="s">
        <v>1983</v>
      </c>
      <c r="N1312" s="130">
        <v>17.62</v>
      </c>
      <c r="O1312" s="33">
        <v>3.1100000000000003</v>
      </c>
      <c r="P1312" s="66">
        <v>98.99</v>
      </c>
      <c r="Q1312" s="39">
        <v>192.06</v>
      </c>
      <c r="R1312" s="39">
        <v>224.62</v>
      </c>
      <c r="S1312" s="63">
        <v>429.47</v>
      </c>
      <c r="T1312" s="62">
        <v>82.09</v>
      </c>
      <c r="U1312" s="39">
        <v>159.69999999999999</v>
      </c>
      <c r="V1312" s="39">
        <v>187.86</v>
      </c>
      <c r="W1312" s="63">
        <v>351.29</v>
      </c>
      <c r="X1312" s="359">
        <v>0</v>
      </c>
      <c r="Y1312" s="95"/>
      <c r="Z1312" s="349"/>
      <c r="AB1312" s="95"/>
      <c r="AC1312" s="95"/>
      <c r="AD1312" s="349"/>
    </row>
    <row r="1313" spans="1:30" x14ac:dyDescent="0.25">
      <c r="A1313" s="44" t="s">
        <v>1960</v>
      </c>
      <c r="B1313" s="46">
        <v>8</v>
      </c>
      <c r="C1313" s="187" t="s">
        <v>100</v>
      </c>
      <c r="D1313" s="54">
        <v>963.29</v>
      </c>
      <c r="E1313" s="55">
        <v>1056.3599999999999</v>
      </c>
      <c r="F1313" s="55">
        <v>1088.92</v>
      </c>
      <c r="G1313" s="56">
        <v>1293.77</v>
      </c>
      <c r="H1313" s="128">
        <v>946.39</v>
      </c>
      <c r="I1313" s="55">
        <v>1024</v>
      </c>
      <c r="J1313" s="55">
        <v>1052.1599999999999</v>
      </c>
      <c r="K1313" s="195">
        <v>1215.5899999999999</v>
      </c>
      <c r="L1313" s="197">
        <v>864.3</v>
      </c>
      <c r="M1313" s="69" t="s">
        <v>1986</v>
      </c>
      <c r="N1313" s="130">
        <v>21.52</v>
      </c>
      <c r="O1313" s="33">
        <v>3.1100000000000003</v>
      </c>
      <c r="P1313" s="66">
        <v>98.99</v>
      </c>
      <c r="Q1313" s="39">
        <v>192.06</v>
      </c>
      <c r="R1313" s="39">
        <v>224.62</v>
      </c>
      <c r="S1313" s="63">
        <v>429.47</v>
      </c>
      <c r="T1313" s="62">
        <v>82.09</v>
      </c>
      <c r="U1313" s="39">
        <v>159.69999999999999</v>
      </c>
      <c r="V1313" s="39">
        <v>187.86</v>
      </c>
      <c r="W1313" s="63">
        <v>351.29</v>
      </c>
      <c r="X1313" s="359">
        <v>0</v>
      </c>
      <c r="Y1313" s="95"/>
      <c r="Z1313" s="349"/>
      <c r="AB1313" s="95"/>
      <c r="AC1313" s="95"/>
      <c r="AD1313" s="349"/>
    </row>
    <row r="1314" spans="1:30" x14ac:dyDescent="0.25">
      <c r="A1314" s="44" t="s">
        <v>1960</v>
      </c>
      <c r="B1314" s="46">
        <v>9</v>
      </c>
      <c r="C1314" s="187" t="s">
        <v>100</v>
      </c>
      <c r="D1314" s="54">
        <v>866.69</v>
      </c>
      <c r="E1314" s="55">
        <v>959.76</v>
      </c>
      <c r="F1314" s="55">
        <v>992.32</v>
      </c>
      <c r="G1314" s="56">
        <v>1197.17</v>
      </c>
      <c r="H1314" s="128">
        <v>849.79000000000008</v>
      </c>
      <c r="I1314" s="55">
        <v>927.40000000000009</v>
      </c>
      <c r="J1314" s="55">
        <v>955.56000000000006</v>
      </c>
      <c r="K1314" s="195">
        <v>1118.99</v>
      </c>
      <c r="L1314" s="197">
        <v>767.7</v>
      </c>
      <c r="M1314" s="69" t="s">
        <v>1989</v>
      </c>
      <c r="N1314" s="130">
        <v>19.11</v>
      </c>
      <c r="O1314" s="33">
        <v>3.1100000000000003</v>
      </c>
      <c r="P1314" s="66">
        <v>98.99</v>
      </c>
      <c r="Q1314" s="39">
        <v>192.06</v>
      </c>
      <c r="R1314" s="39">
        <v>224.62</v>
      </c>
      <c r="S1314" s="63">
        <v>429.47</v>
      </c>
      <c r="T1314" s="62">
        <v>82.09</v>
      </c>
      <c r="U1314" s="39">
        <v>159.69999999999999</v>
      </c>
      <c r="V1314" s="39">
        <v>187.86</v>
      </c>
      <c r="W1314" s="63">
        <v>351.29</v>
      </c>
      <c r="X1314" s="359">
        <v>0</v>
      </c>
      <c r="Y1314" s="95"/>
      <c r="Z1314" s="349"/>
      <c r="AB1314" s="95"/>
      <c r="AC1314" s="95"/>
      <c r="AD1314" s="349"/>
    </row>
    <row r="1315" spans="1:30" x14ac:dyDescent="0.25">
      <c r="A1315" s="44" t="s">
        <v>1960</v>
      </c>
      <c r="B1315" s="46">
        <v>10</v>
      </c>
      <c r="C1315" s="187" t="s">
        <v>100</v>
      </c>
      <c r="D1315" s="54">
        <v>823.38</v>
      </c>
      <c r="E1315" s="55">
        <v>916.45</v>
      </c>
      <c r="F1315" s="55">
        <v>949.01</v>
      </c>
      <c r="G1315" s="56">
        <v>1153.8600000000001</v>
      </c>
      <c r="H1315" s="128">
        <v>806.48</v>
      </c>
      <c r="I1315" s="55">
        <v>884.08999999999992</v>
      </c>
      <c r="J1315" s="55">
        <v>912.25</v>
      </c>
      <c r="K1315" s="195">
        <v>1075.68</v>
      </c>
      <c r="L1315" s="197">
        <v>724.39</v>
      </c>
      <c r="M1315" s="69" t="s">
        <v>342</v>
      </c>
      <c r="N1315" s="130">
        <v>18.02</v>
      </c>
      <c r="O1315" s="33">
        <v>3.1100000000000003</v>
      </c>
      <c r="P1315" s="66">
        <v>98.99</v>
      </c>
      <c r="Q1315" s="39">
        <v>192.06</v>
      </c>
      <c r="R1315" s="39">
        <v>224.62</v>
      </c>
      <c r="S1315" s="63">
        <v>429.47</v>
      </c>
      <c r="T1315" s="62">
        <v>82.09</v>
      </c>
      <c r="U1315" s="39">
        <v>159.69999999999999</v>
      </c>
      <c r="V1315" s="39">
        <v>187.86</v>
      </c>
      <c r="W1315" s="63">
        <v>351.29</v>
      </c>
      <c r="X1315" s="359">
        <v>0</v>
      </c>
      <c r="Y1315" s="95"/>
      <c r="Z1315" s="349"/>
      <c r="AB1315" s="95"/>
      <c r="AC1315" s="95"/>
      <c r="AD1315" s="349"/>
    </row>
    <row r="1316" spans="1:30" x14ac:dyDescent="0.25">
      <c r="A1316" s="44" t="s">
        <v>1960</v>
      </c>
      <c r="B1316" s="46">
        <v>11</v>
      </c>
      <c r="C1316" s="187" t="s">
        <v>100</v>
      </c>
      <c r="D1316" s="54">
        <v>842.02</v>
      </c>
      <c r="E1316" s="55">
        <v>935.08999999999992</v>
      </c>
      <c r="F1316" s="55">
        <v>967.65</v>
      </c>
      <c r="G1316" s="56">
        <v>1172.5</v>
      </c>
      <c r="H1316" s="128">
        <v>825.12</v>
      </c>
      <c r="I1316" s="55">
        <v>902.73</v>
      </c>
      <c r="J1316" s="55">
        <v>930.89</v>
      </c>
      <c r="K1316" s="195">
        <v>1094.32</v>
      </c>
      <c r="L1316" s="197">
        <v>743.03</v>
      </c>
      <c r="M1316" s="69" t="s">
        <v>1993</v>
      </c>
      <c r="N1316" s="130">
        <v>18.489999999999998</v>
      </c>
      <c r="O1316" s="33">
        <v>3.1100000000000003</v>
      </c>
      <c r="P1316" s="66">
        <v>98.99</v>
      </c>
      <c r="Q1316" s="39">
        <v>192.06</v>
      </c>
      <c r="R1316" s="39">
        <v>224.62</v>
      </c>
      <c r="S1316" s="63">
        <v>429.47</v>
      </c>
      <c r="T1316" s="62">
        <v>82.09</v>
      </c>
      <c r="U1316" s="39">
        <v>159.69999999999999</v>
      </c>
      <c r="V1316" s="39">
        <v>187.86</v>
      </c>
      <c r="W1316" s="63">
        <v>351.29</v>
      </c>
      <c r="X1316" s="359">
        <v>0</v>
      </c>
      <c r="Y1316" s="95"/>
      <c r="Z1316" s="349"/>
      <c r="AB1316" s="95"/>
      <c r="AC1316" s="95"/>
      <c r="AD1316" s="349"/>
    </row>
    <row r="1317" spans="1:30" x14ac:dyDescent="0.25">
      <c r="A1317" s="44" t="s">
        <v>1960</v>
      </c>
      <c r="B1317" s="46">
        <v>12</v>
      </c>
      <c r="C1317" s="187" t="s">
        <v>100</v>
      </c>
      <c r="D1317" s="54">
        <v>842.38</v>
      </c>
      <c r="E1317" s="55">
        <v>935.45</v>
      </c>
      <c r="F1317" s="55">
        <v>968.01</v>
      </c>
      <c r="G1317" s="56">
        <v>1172.8600000000001</v>
      </c>
      <c r="H1317" s="128">
        <v>825.48</v>
      </c>
      <c r="I1317" s="55">
        <v>903.08999999999992</v>
      </c>
      <c r="J1317" s="55">
        <v>931.25</v>
      </c>
      <c r="K1317" s="195">
        <v>1094.68</v>
      </c>
      <c r="L1317" s="197">
        <v>743.39</v>
      </c>
      <c r="M1317" s="69" t="s">
        <v>1996</v>
      </c>
      <c r="N1317" s="130">
        <v>18.5</v>
      </c>
      <c r="O1317" s="33">
        <v>3.1100000000000003</v>
      </c>
      <c r="P1317" s="66">
        <v>98.99</v>
      </c>
      <c r="Q1317" s="39">
        <v>192.06</v>
      </c>
      <c r="R1317" s="39">
        <v>224.62</v>
      </c>
      <c r="S1317" s="63">
        <v>429.47</v>
      </c>
      <c r="T1317" s="62">
        <v>82.09</v>
      </c>
      <c r="U1317" s="39">
        <v>159.69999999999999</v>
      </c>
      <c r="V1317" s="39">
        <v>187.86</v>
      </c>
      <c r="W1317" s="63">
        <v>351.29</v>
      </c>
      <c r="X1317" s="359">
        <v>0</v>
      </c>
      <c r="Y1317" s="95"/>
      <c r="Z1317" s="349"/>
      <c r="AB1317" s="95"/>
      <c r="AC1317" s="95"/>
      <c r="AD1317" s="349"/>
    </row>
    <row r="1318" spans="1:30" x14ac:dyDescent="0.25">
      <c r="A1318" s="44" t="s">
        <v>1960</v>
      </c>
      <c r="B1318" s="46">
        <v>13</v>
      </c>
      <c r="C1318" s="187" t="s">
        <v>100</v>
      </c>
      <c r="D1318" s="54">
        <v>833.84</v>
      </c>
      <c r="E1318" s="55">
        <v>926.91000000000008</v>
      </c>
      <c r="F1318" s="55">
        <v>959.47</v>
      </c>
      <c r="G1318" s="56">
        <v>1164.3200000000002</v>
      </c>
      <c r="H1318" s="128">
        <v>816.94</v>
      </c>
      <c r="I1318" s="55">
        <v>894.55</v>
      </c>
      <c r="J1318" s="55">
        <v>922.71</v>
      </c>
      <c r="K1318" s="195">
        <v>1086.1400000000001</v>
      </c>
      <c r="L1318" s="197">
        <v>734.85</v>
      </c>
      <c r="M1318" s="69" t="s">
        <v>1999</v>
      </c>
      <c r="N1318" s="130">
        <v>18.29</v>
      </c>
      <c r="O1318" s="33">
        <v>3.1100000000000003</v>
      </c>
      <c r="P1318" s="66">
        <v>98.99</v>
      </c>
      <c r="Q1318" s="39">
        <v>192.06</v>
      </c>
      <c r="R1318" s="39">
        <v>224.62</v>
      </c>
      <c r="S1318" s="63">
        <v>429.47</v>
      </c>
      <c r="T1318" s="62">
        <v>82.09</v>
      </c>
      <c r="U1318" s="39">
        <v>159.69999999999999</v>
      </c>
      <c r="V1318" s="39">
        <v>187.86</v>
      </c>
      <c r="W1318" s="63">
        <v>351.29</v>
      </c>
      <c r="X1318" s="359">
        <v>0</v>
      </c>
      <c r="Y1318" s="95"/>
      <c r="Z1318" s="349"/>
      <c r="AB1318" s="95"/>
      <c r="AC1318" s="95"/>
      <c r="AD1318" s="349"/>
    </row>
    <row r="1319" spans="1:30" x14ac:dyDescent="0.25">
      <c r="A1319" s="44" t="s">
        <v>1960</v>
      </c>
      <c r="B1319" s="46">
        <v>14</v>
      </c>
      <c r="C1319" s="187" t="s">
        <v>100</v>
      </c>
      <c r="D1319" s="54">
        <v>825.12</v>
      </c>
      <c r="E1319" s="55">
        <v>918.19</v>
      </c>
      <c r="F1319" s="55">
        <v>950.75</v>
      </c>
      <c r="G1319" s="56">
        <v>1155.6000000000001</v>
      </c>
      <c r="H1319" s="128">
        <v>808.22</v>
      </c>
      <c r="I1319" s="55">
        <v>885.82999999999993</v>
      </c>
      <c r="J1319" s="55">
        <v>913.99</v>
      </c>
      <c r="K1319" s="195">
        <v>1077.42</v>
      </c>
      <c r="L1319" s="197">
        <v>726.13000000000011</v>
      </c>
      <c r="M1319" s="69" t="s">
        <v>2002</v>
      </c>
      <c r="N1319" s="130">
        <v>18.07</v>
      </c>
      <c r="O1319" s="33">
        <v>3.1100000000000003</v>
      </c>
      <c r="P1319" s="66">
        <v>98.99</v>
      </c>
      <c r="Q1319" s="39">
        <v>192.06</v>
      </c>
      <c r="R1319" s="39">
        <v>224.62</v>
      </c>
      <c r="S1319" s="63">
        <v>429.47</v>
      </c>
      <c r="T1319" s="62">
        <v>82.09</v>
      </c>
      <c r="U1319" s="39">
        <v>159.69999999999999</v>
      </c>
      <c r="V1319" s="39">
        <v>187.86</v>
      </c>
      <c r="W1319" s="63">
        <v>351.29</v>
      </c>
      <c r="X1319" s="359">
        <v>0</v>
      </c>
      <c r="Y1319" s="95"/>
      <c r="Z1319" s="349"/>
      <c r="AB1319" s="95"/>
      <c r="AC1319" s="95"/>
      <c r="AD1319" s="349"/>
    </row>
    <row r="1320" spans="1:30" x14ac:dyDescent="0.25">
      <c r="A1320" s="44" t="s">
        <v>1960</v>
      </c>
      <c r="B1320" s="46">
        <v>15</v>
      </c>
      <c r="C1320" s="187" t="s">
        <v>100</v>
      </c>
      <c r="D1320" s="54">
        <v>825.20999999999992</v>
      </c>
      <c r="E1320" s="55">
        <v>918.28</v>
      </c>
      <c r="F1320" s="55">
        <v>950.83999999999992</v>
      </c>
      <c r="G1320" s="56">
        <v>1155.69</v>
      </c>
      <c r="H1320" s="128">
        <v>808.31</v>
      </c>
      <c r="I1320" s="55">
        <v>885.91999999999985</v>
      </c>
      <c r="J1320" s="55">
        <v>914.07999999999993</v>
      </c>
      <c r="K1320" s="195">
        <v>1077.51</v>
      </c>
      <c r="L1320" s="197">
        <v>726.22</v>
      </c>
      <c r="M1320" s="69" t="s">
        <v>2005</v>
      </c>
      <c r="N1320" s="130">
        <v>18.07</v>
      </c>
      <c r="O1320" s="33">
        <v>3.1100000000000003</v>
      </c>
      <c r="P1320" s="66">
        <v>98.99</v>
      </c>
      <c r="Q1320" s="39">
        <v>192.06</v>
      </c>
      <c r="R1320" s="39">
        <v>224.62</v>
      </c>
      <c r="S1320" s="63">
        <v>429.47</v>
      </c>
      <c r="T1320" s="62">
        <v>82.09</v>
      </c>
      <c r="U1320" s="39">
        <v>159.69999999999999</v>
      </c>
      <c r="V1320" s="39">
        <v>187.86</v>
      </c>
      <c r="W1320" s="63">
        <v>351.29</v>
      </c>
      <c r="X1320" s="359">
        <v>0</v>
      </c>
      <c r="Y1320" s="95"/>
      <c r="Z1320" s="349"/>
      <c r="AB1320" s="95"/>
      <c r="AC1320" s="95"/>
      <c r="AD1320" s="349"/>
    </row>
    <row r="1321" spans="1:30" x14ac:dyDescent="0.25">
      <c r="A1321" s="44" t="s">
        <v>1960</v>
      </c>
      <c r="B1321" s="46">
        <v>16</v>
      </c>
      <c r="C1321" s="187" t="s">
        <v>100</v>
      </c>
      <c r="D1321" s="54">
        <v>825.31999999999994</v>
      </c>
      <c r="E1321" s="55">
        <v>918.39</v>
      </c>
      <c r="F1321" s="55">
        <v>950.95</v>
      </c>
      <c r="G1321" s="56">
        <v>1155.8</v>
      </c>
      <c r="H1321" s="128">
        <v>808.42</v>
      </c>
      <c r="I1321" s="55">
        <v>886.03</v>
      </c>
      <c r="J1321" s="55">
        <v>914.18999999999994</v>
      </c>
      <c r="K1321" s="195">
        <v>1077.6199999999999</v>
      </c>
      <c r="L1321" s="197">
        <v>726.33</v>
      </c>
      <c r="M1321" s="69" t="s">
        <v>2008</v>
      </c>
      <c r="N1321" s="130">
        <v>18.07</v>
      </c>
      <c r="O1321" s="33">
        <v>3.1100000000000003</v>
      </c>
      <c r="P1321" s="66">
        <v>98.99</v>
      </c>
      <c r="Q1321" s="39">
        <v>192.06</v>
      </c>
      <c r="R1321" s="39">
        <v>224.62</v>
      </c>
      <c r="S1321" s="63">
        <v>429.47</v>
      </c>
      <c r="T1321" s="62">
        <v>82.09</v>
      </c>
      <c r="U1321" s="39">
        <v>159.69999999999999</v>
      </c>
      <c r="V1321" s="39">
        <v>187.86</v>
      </c>
      <c r="W1321" s="63">
        <v>351.29</v>
      </c>
      <c r="X1321" s="359">
        <v>0</v>
      </c>
      <c r="Y1321" s="95"/>
      <c r="Z1321" s="349"/>
      <c r="AB1321" s="95"/>
      <c r="AC1321" s="95"/>
      <c r="AD1321" s="349"/>
    </row>
    <row r="1322" spans="1:30" x14ac:dyDescent="0.25">
      <c r="A1322" s="44" t="s">
        <v>1960</v>
      </c>
      <c r="B1322" s="46">
        <v>17</v>
      </c>
      <c r="C1322" s="187" t="s">
        <v>100</v>
      </c>
      <c r="D1322" s="54">
        <v>825.37</v>
      </c>
      <c r="E1322" s="55">
        <v>918.44</v>
      </c>
      <c r="F1322" s="55">
        <v>951</v>
      </c>
      <c r="G1322" s="56">
        <v>1155.8500000000001</v>
      </c>
      <c r="H1322" s="128">
        <v>808.47</v>
      </c>
      <c r="I1322" s="55">
        <v>886.07999999999993</v>
      </c>
      <c r="J1322" s="55">
        <v>914.24</v>
      </c>
      <c r="K1322" s="195">
        <v>1077.67</v>
      </c>
      <c r="L1322" s="197">
        <v>726.38000000000011</v>
      </c>
      <c r="M1322" s="69" t="s">
        <v>2011</v>
      </c>
      <c r="N1322" s="130">
        <v>18.07</v>
      </c>
      <c r="O1322" s="33">
        <v>3.1100000000000003</v>
      </c>
      <c r="P1322" s="66">
        <v>98.99</v>
      </c>
      <c r="Q1322" s="39">
        <v>192.06</v>
      </c>
      <c r="R1322" s="39">
        <v>224.62</v>
      </c>
      <c r="S1322" s="63">
        <v>429.47</v>
      </c>
      <c r="T1322" s="62">
        <v>82.09</v>
      </c>
      <c r="U1322" s="39">
        <v>159.69999999999999</v>
      </c>
      <c r="V1322" s="39">
        <v>187.86</v>
      </c>
      <c r="W1322" s="63">
        <v>351.29</v>
      </c>
      <c r="X1322" s="359">
        <v>0</v>
      </c>
      <c r="Y1322" s="95"/>
      <c r="Z1322" s="349"/>
      <c r="AB1322" s="95"/>
      <c r="AC1322" s="95"/>
      <c r="AD1322" s="349"/>
    </row>
    <row r="1323" spans="1:30" x14ac:dyDescent="0.25">
      <c r="A1323" s="44" t="s">
        <v>1960</v>
      </c>
      <c r="B1323" s="46">
        <v>18</v>
      </c>
      <c r="C1323" s="187" t="s">
        <v>100</v>
      </c>
      <c r="D1323" s="54">
        <v>832.66</v>
      </c>
      <c r="E1323" s="55">
        <v>925.73</v>
      </c>
      <c r="F1323" s="55">
        <v>958.29</v>
      </c>
      <c r="G1323" s="56">
        <v>1163.1399999999999</v>
      </c>
      <c r="H1323" s="128">
        <v>815.76</v>
      </c>
      <c r="I1323" s="55">
        <v>893.36999999999989</v>
      </c>
      <c r="J1323" s="55">
        <v>921.53</v>
      </c>
      <c r="K1323" s="195">
        <v>1084.96</v>
      </c>
      <c r="L1323" s="197">
        <v>733.67</v>
      </c>
      <c r="M1323" s="69" t="s">
        <v>2014</v>
      </c>
      <c r="N1323" s="130">
        <v>18.260000000000002</v>
      </c>
      <c r="O1323" s="33">
        <v>3.1100000000000003</v>
      </c>
      <c r="P1323" s="66">
        <v>98.99</v>
      </c>
      <c r="Q1323" s="39">
        <v>192.06</v>
      </c>
      <c r="R1323" s="39">
        <v>224.62</v>
      </c>
      <c r="S1323" s="63">
        <v>429.47</v>
      </c>
      <c r="T1323" s="62">
        <v>82.09</v>
      </c>
      <c r="U1323" s="39">
        <v>159.69999999999999</v>
      </c>
      <c r="V1323" s="39">
        <v>187.86</v>
      </c>
      <c r="W1323" s="63">
        <v>351.29</v>
      </c>
      <c r="X1323" s="359">
        <v>0</v>
      </c>
      <c r="Y1323" s="95"/>
      <c r="Z1323" s="349"/>
      <c r="AB1323" s="95"/>
      <c r="AC1323" s="95"/>
      <c r="AD1323" s="349"/>
    </row>
    <row r="1324" spans="1:30" x14ac:dyDescent="0.25">
      <c r="A1324" s="44" t="s">
        <v>1960</v>
      </c>
      <c r="B1324" s="46">
        <v>19</v>
      </c>
      <c r="C1324" s="187" t="s">
        <v>100</v>
      </c>
      <c r="D1324" s="54">
        <v>873.13</v>
      </c>
      <c r="E1324" s="55">
        <v>966.2</v>
      </c>
      <c r="F1324" s="55">
        <v>998.76</v>
      </c>
      <c r="G1324" s="56">
        <v>1203.6100000000001</v>
      </c>
      <c r="H1324" s="128">
        <v>856.23</v>
      </c>
      <c r="I1324" s="55">
        <v>933.83999999999992</v>
      </c>
      <c r="J1324" s="55">
        <v>962</v>
      </c>
      <c r="K1324" s="195">
        <v>1125.43</v>
      </c>
      <c r="L1324" s="197">
        <v>774.14</v>
      </c>
      <c r="M1324" s="69" t="s">
        <v>2017</v>
      </c>
      <c r="N1324" s="130">
        <v>19.27</v>
      </c>
      <c r="O1324" s="33">
        <v>3.1100000000000003</v>
      </c>
      <c r="P1324" s="66">
        <v>98.99</v>
      </c>
      <c r="Q1324" s="39">
        <v>192.06</v>
      </c>
      <c r="R1324" s="39">
        <v>224.62</v>
      </c>
      <c r="S1324" s="63">
        <v>429.47</v>
      </c>
      <c r="T1324" s="62">
        <v>82.09</v>
      </c>
      <c r="U1324" s="39">
        <v>159.69999999999999</v>
      </c>
      <c r="V1324" s="39">
        <v>187.86</v>
      </c>
      <c r="W1324" s="63">
        <v>351.29</v>
      </c>
      <c r="X1324" s="359">
        <v>0</v>
      </c>
      <c r="Y1324" s="95"/>
      <c r="Z1324" s="349"/>
      <c r="AB1324" s="95"/>
      <c r="AC1324" s="95"/>
      <c r="AD1324" s="349"/>
    </row>
    <row r="1325" spans="1:30" x14ac:dyDescent="0.25">
      <c r="A1325" s="44" t="s">
        <v>1960</v>
      </c>
      <c r="B1325" s="46">
        <v>20</v>
      </c>
      <c r="C1325" s="187" t="s">
        <v>100</v>
      </c>
      <c r="D1325" s="54">
        <v>845.8599999999999</v>
      </c>
      <c r="E1325" s="55">
        <v>938.93</v>
      </c>
      <c r="F1325" s="55">
        <v>971.49</v>
      </c>
      <c r="G1325" s="56">
        <v>1176.3399999999999</v>
      </c>
      <c r="H1325" s="128">
        <v>828.96</v>
      </c>
      <c r="I1325" s="55">
        <v>906.56999999999994</v>
      </c>
      <c r="J1325" s="55">
        <v>934.73</v>
      </c>
      <c r="K1325" s="195">
        <v>1098.1600000000001</v>
      </c>
      <c r="L1325" s="197">
        <v>746.87</v>
      </c>
      <c r="M1325" s="69" t="s">
        <v>403</v>
      </c>
      <c r="N1325" s="130">
        <v>18.59</v>
      </c>
      <c r="O1325" s="33">
        <v>3.1100000000000003</v>
      </c>
      <c r="P1325" s="66">
        <v>98.99</v>
      </c>
      <c r="Q1325" s="39">
        <v>192.06</v>
      </c>
      <c r="R1325" s="39">
        <v>224.62</v>
      </c>
      <c r="S1325" s="63">
        <v>429.47</v>
      </c>
      <c r="T1325" s="62">
        <v>82.09</v>
      </c>
      <c r="U1325" s="39">
        <v>159.69999999999999</v>
      </c>
      <c r="V1325" s="39">
        <v>187.86</v>
      </c>
      <c r="W1325" s="63">
        <v>351.29</v>
      </c>
      <c r="X1325" s="359">
        <v>0</v>
      </c>
      <c r="Y1325" s="95"/>
      <c r="Z1325" s="349"/>
      <c r="AB1325" s="95"/>
      <c r="AC1325" s="95"/>
      <c r="AD1325" s="349"/>
    </row>
    <row r="1326" spans="1:30" x14ac:dyDescent="0.25">
      <c r="A1326" s="44" t="s">
        <v>1960</v>
      </c>
      <c r="B1326" s="46">
        <v>21</v>
      </c>
      <c r="C1326" s="187" t="s">
        <v>100</v>
      </c>
      <c r="D1326" s="54">
        <v>871.16000000000008</v>
      </c>
      <c r="E1326" s="55">
        <v>964.23</v>
      </c>
      <c r="F1326" s="55">
        <v>996.79</v>
      </c>
      <c r="G1326" s="56">
        <v>1201.6400000000001</v>
      </c>
      <c r="H1326" s="128">
        <v>854.2600000000001</v>
      </c>
      <c r="I1326" s="55">
        <v>931.87000000000012</v>
      </c>
      <c r="J1326" s="55">
        <v>960.03000000000009</v>
      </c>
      <c r="K1326" s="195">
        <v>1123.46</v>
      </c>
      <c r="L1326" s="197">
        <v>772.17000000000007</v>
      </c>
      <c r="M1326" s="69" t="s">
        <v>327</v>
      </c>
      <c r="N1326" s="130">
        <v>19.22</v>
      </c>
      <c r="O1326" s="33">
        <v>3.1100000000000003</v>
      </c>
      <c r="P1326" s="66">
        <v>98.99</v>
      </c>
      <c r="Q1326" s="39">
        <v>192.06</v>
      </c>
      <c r="R1326" s="39">
        <v>224.62</v>
      </c>
      <c r="S1326" s="63">
        <v>429.47</v>
      </c>
      <c r="T1326" s="62">
        <v>82.09</v>
      </c>
      <c r="U1326" s="39">
        <v>159.69999999999999</v>
      </c>
      <c r="V1326" s="39">
        <v>187.86</v>
      </c>
      <c r="W1326" s="63">
        <v>351.29</v>
      </c>
      <c r="X1326" s="359">
        <v>0</v>
      </c>
      <c r="Y1326" s="95"/>
      <c r="Z1326" s="349"/>
      <c r="AB1326" s="95"/>
      <c r="AC1326" s="95"/>
      <c r="AD1326" s="349"/>
    </row>
    <row r="1327" spans="1:30" x14ac:dyDescent="0.25">
      <c r="A1327" s="44" t="s">
        <v>1960</v>
      </c>
      <c r="B1327" s="46">
        <v>22</v>
      </c>
      <c r="C1327" s="187" t="s">
        <v>100</v>
      </c>
      <c r="D1327" s="54">
        <v>982.26</v>
      </c>
      <c r="E1327" s="55">
        <v>1075.33</v>
      </c>
      <c r="F1327" s="55">
        <v>1107.8899999999999</v>
      </c>
      <c r="G1327" s="56">
        <v>1312.74</v>
      </c>
      <c r="H1327" s="128">
        <v>965.36</v>
      </c>
      <c r="I1327" s="55">
        <v>1042.97</v>
      </c>
      <c r="J1327" s="55">
        <v>1071.1300000000001</v>
      </c>
      <c r="K1327" s="195">
        <v>1234.56</v>
      </c>
      <c r="L1327" s="197">
        <v>883.27</v>
      </c>
      <c r="M1327" s="69" t="s">
        <v>2024</v>
      </c>
      <c r="N1327" s="130">
        <v>21.99</v>
      </c>
      <c r="O1327" s="33">
        <v>3.1100000000000003</v>
      </c>
      <c r="P1327" s="66">
        <v>98.99</v>
      </c>
      <c r="Q1327" s="39">
        <v>192.06</v>
      </c>
      <c r="R1327" s="39">
        <v>224.62</v>
      </c>
      <c r="S1327" s="63">
        <v>429.47</v>
      </c>
      <c r="T1327" s="62">
        <v>82.09</v>
      </c>
      <c r="U1327" s="39">
        <v>159.69999999999999</v>
      </c>
      <c r="V1327" s="39">
        <v>187.86</v>
      </c>
      <c r="W1327" s="63">
        <v>351.29</v>
      </c>
      <c r="X1327" s="359">
        <v>0</v>
      </c>
      <c r="Y1327" s="95"/>
      <c r="Z1327" s="349"/>
      <c r="AB1327" s="95"/>
      <c r="AC1327" s="95"/>
      <c r="AD1327" s="349"/>
    </row>
    <row r="1328" spans="1:30" x14ac:dyDescent="0.25">
      <c r="A1328" s="44" t="s">
        <v>1960</v>
      </c>
      <c r="B1328" s="46">
        <v>23</v>
      </c>
      <c r="C1328" s="187" t="s">
        <v>100</v>
      </c>
      <c r="D1328" s="54">
        <v>1244.8300000000002</v>
      </c>
      <c r="E1328" s="55">
        <v>1337.9</v>
      </c>
      <c r="F1328" s="55">
        <v>1370.46</v>
      </c>
      <c r="G1328" s="56">
        <v>1575.3100000000002</v>
      </c>
      <c r="H1328" s="128">
        <v>1227.93</v>
      </c>
      <c r="I1328" s="55">
        <v>1305.5400000000002</v>
      </c>
      <c r="J1328" s="55">
        <v>1333.7000000000003</v>
      </c>
      <c r="K1328" s="195">
        <v>1497.13</v>
      </c>
      <c r="L1328" s="197">
        <v>1145.8399999999999</v>
      </c>
      <c r="M1328" s="69" t="s">
        <v>2027</v>
      </c>
      <c r="N1328" s="130">
        <v>28.56</v>
      </c>
      <c r="O1328" s="33">
        <v>3.1100000000000003</v>
      </c>
      <c r="P1328" s="66">
        <v>98.99</v>
      </c>
      <c r="Q1328" s="39">
        <v>192.06</v>
      </c>
      <c r="R1328" s="39">
        <v>224.62</v>
      </c>
      <c r="S1328" s="63">
        <v>429.47</v>
      </c>
      <c r="T1328" s="62">
        <v>82.09</v>
      </c>
      <c r="U1328" s="39">
        <v>159.69999999999999</v>
      </c>
      <c r="V1328" s="39">
        <v>187.86</v>
      </c>
      <c r="W1328" s="63">
        <v>351.29</v>
      </c>
      <c r="X1328" s="359">
        <v>0</v>
      </c>
      <c r="Y1328" s="95"/>
      <c r="Z1328" s="349"/>
      <c r="AB1328" s="95"/>
      <c r="AC1328" s="95"/>
      <c r="AD1328" s="349"/>
    </row>
    <row r="1329" spans="1:30" x14ac:dyDescent="0.25">
      <c r="A1329" s="44" t="s">
        <v>2028</v>
      </c>
      <c r="B1329" s="46">
        <v>0</v>
      </c>
      <c r="C1329" s="187" t="s">
        <v>100</v>
      </c>
      <c r="D1329" s="54">
        <v>828.13</v>
      </c>
      <c r="E1329" s="55">
        <v>921.2</v>
      </c>
      <c r="F1329" s="55">
        <v>953.76</v>
      </c>
      <c r="G1329" s="56">
        <v>1158.6100000000001</v>
      </c>
      <c r="H1329" s="128">
        <v>811.23</v>
      </c>
      <c r="I1329" s="55">
        <v>888.83999999999992</v>
      </c>
      <c r="J1329" s="55">
        <v>917</v>
      </c>
      <c r="K1329" s="195">
        <v>1080.43</v>
      </c>
      <c r="L1329" s="197">
        <v>729.14</v>
      </c>
      <c r="M1329" s="69" t="s">
        <v>323</v>
      </c>
      <c r="N1329" s="130">
        <v>18.14</v>
      </c>
      <c r="O1329" s="33">
        <v>3.1100000000000003</v>
      </c>
      <c r="P1329" s="66">
        <v>98.99</v>
      </c>
      <c r="Q1329" s="39">
        <v>192.06</v>
      </c>
      <c r="R1329" s="39">
        <v>224.62</v>
      </c>
      <c r="S1329" s="63">
        <v>429.47</v>
      </c>
      <c r="T1329" s="62">
        <v>82.09</v>
      </c>
      <c r="U1329" s="39">
        <v>159.69999999999999</v>
      </c>
      <c r="V1329" s="39">
        <v>187.86</v>
      </c>
      <c r="W1329" s="63">
        <v>351.29</v>
      </c>
      <c r="X1329" s="359">
        <v>0</v>
      </c>
      <c r="Y1329" s="95"/>
      <c r="Z1329" s="349"/>
      <c r="AB1329" s="95"/>
      <c r="AC1329" s="95"/>
      <c r="AD1329" s="349"/>
    </row>
    <row r="1330" spans="1:30" x14ac:dyDescent="0.25">
      <c r="A1330" s="44" t="s">
        <v>2028</v>
      </c>
      <c r="B1330" s="46">
        <v>1</v>
      </c>
      <c r="C1330" s="187" t="s">
        <v>100</v>
      </c>
      <c r="D1330" s="54">
        <v>827.02</v>
      </c>
      <c r="E1330" s="55">
        <v>920.08999999999992</v>
      </c>
      <c r="F1330" s="55">
        <v>952.65</v>
      </c>
      <c r="G1330" s="56">
        <v>1157.5</v>
      </c>
      <c r="H1330" s="128">
        <v>810.12</v>
      </c>
      <c r="I1330" s="55">
        <v>887.73</v>
      </c>
      <c r="J1330" s="55">
        <v>915.89</v>
      </c>
      <c r="K1330" s="195">
        <v>1079.32</v>
      </c>
      <c r="L1330" s="197">
        <v>728.03</v>
      </c>
      <c r="M1330" s="69" t="s">
        <v>2032</v>
      </c>
      <c r="N1330" s="130">
        <v>18.12</v>
      </c>
      <c r="O1330" s="33">
        <v>3.1100000000000003</v>
      </c>
      <c r="P1330" s="66">
        <v>98.99</v>
      </c>
      <c r="Q1330" s="39">
        <v>192.06</v>
      </c>
      <c r="R1330" s="39">
        <v>224.62</v>
      </c>
      <c r="S1330" s="63">
        <v>429.47</v>
      </c>
      <c r="T1330" s="62">
        <v>82.09</v>
      </c>
      <c r="U1330" s="39">
        <v>159.69999999999999</v>
      </c>
      <c r="V1330" s="39">
        <v>187.86</v>
      </c>
      <c r="W1330" s="63">
        <v>351.29</v>
      </c>
      <c r="X1330" s="359">
        <v>0</v>
      </c>
      <c r="Y1330" s="95"/>
      <c r="Z1330" s="349"/>
      <c r="AB1330" s="95"/>
      <c r="AC1330" s="95"/>
      <c r="AD1330" s="349"/>
    </row>
    <row r="1331" spans="1:30" x14ac:dyDescent="0.25">
      <c r="A1331" s="44" t="s">
        <v>2028</v>
      </c>
      <c r="B1331" s="46">
        <v>2</v>
      </c>
      <c r="C1331" s="187" t="s">
        <v>100</v>
      </c>
      <c r="D1331" s="54">
        <v>848.32</v>
      </c>
      <c r="E1331" s="55">
        <v>941.3900000000001</v>
      </c>
      <c r="F1331" s="55">
        <v>973.95</v>
      </c>
      <c r="G1331" s="56">
        <v>1178.8000000000002</v>
      </c>
      <c r="H1331" s="128">
        <v>831.42000000000007</v>
      </c>
      <c r="I1331" s="55">
        <v>909.03</v>
      </c>
      <c r="J1331" s="55">
        <v>937.19</v>
      </c>
      <c r="K1331" s="195">
        <v>1100.6200000000001</v>
      </c>
      <c r="L1331" s="197">
        <v>749.33</v>
      </c>
      <c r="M1331" s="69" t="s">
        <v>2035</v>
      </c>
      <c r="N1331" s="130">
        <v>18.649999999999999</v>
      </c>
      <c r="O1331" s="33">
        <v>3.1100000000000003</v>
      </c>
      <c r="P1331" s="66">
        <v>98.99</v>
      </c>
      <c r="Q1331" s="39">
        <v>192.06</v>
      </c>
      <c r="R1331" s="39">
        <v>224.62</v>
      </c>
      <c r="S1331" s="63">
        <v>429.47</v>
      </c>
      <c r="T1331" s="62">
        <v>82.09</v>
      </c>
      <c r="U1331" s="39">
        <v>159.69999999999999</v>
      </c>
      <c r="V1331" s="39">
        <v>187.86</v>
      </c>
      <c r="W1331" s="63">
        <v>351.29</v>
      </c>
      <c r="X1331" s="359">
        <v>0</v>
      </c>
      <c r="Y1331" s="95"/>
      <c r="Z1331" s="349"/>
      <c r="AB1331" s="95"/>
      <c r="AC1331" s="95"/>
      <c r="AD1331" s="349"/>
    </row>
    <row r="1332" spans="1:30" x14ac:dyDescent="0.25">
      <c r="A1332" s="44" t="s">
        <v>2028</v>
      </c>
      <c r="B1332" s="46">
        <v>3</v>
      </c>
      <c r="C1332" s="187" t="s">
        <v>100</v>
      </c>
      <c r="D1332" s="54">
        <v>878.32</v>
      </c>
      <c r="E1332" s="55">
        <v>971.3900000000001</v>
      </c>
      <c r="F1332" s="55">
        <v>1003.95</v>
      </c>
      <c r="G1332" s="56">
        <v>1208.8000000000002</v>
      </c>
      <c r="H1332" s="128">
        <v>861.42000000000007</v>
      </c>
      <c r="I1332" s="55">
        <v>939.03</v>
      </c>
      <c r="J1332" s="55">
        <v>967.19</v>
      </c>
      <c r="K1332" s="195">
        <v>1130.6200000000001</v>
      </c>
      <c r="L1332" s="197">
        <v>779.33</v>
      </c>
      <c r="M1332" s="69" t="s">
        <v>2038</v>
      </c>
      <c r="N1332" s="130">
        <v>19.399999999999999</v>
      </c>
      <c r="O1332" s="33">
        <v>3.1100000000000003</v>
      </c>
      <c r="P1332" s="66">
        <v>98.99</v>
      </c>
      <c r="Q1332" s="39">
        <v>192.06</v>
      </c>
      <c r="R1332" s="39">
        <v>224.62</v>
      </c>
      <c r="S1332" s="63">
        <v>429.47</v>
      </c>
      <c r="T1332" s="62">
        <v>82.09</v>
      </c>
      <c r="U1332" s="39">
        <v>159.69999999999999</v>
      </c>
      <c r="V1332" s="39">
        <v>187.86</v>
      </c>
      <c r="W1332" s="63">
        <v>351.29</v>
      </c>
      <c r="X1332" s="359">
        <v>0</v>
      </c>
      <c r="Y1332" s="95"/>
      <c r="Z1332" s="349"/>
      <c r="AB1332" s="95"/>
      <c r="AC1332" s="95"/>
      <c r="AD1332" s="349"/>
    </row>
    <row r="1333" spans="1:30" x14ac:dyDescent="0.25">
      <c r="A1333" s="44" t="s">
        <v>2028</v>
      </c>
      <c r="B1333" s="46">
        <v>4</v>
      </c>
      <c r="C1333" s="187" t="s">
        <v>100</v>
      </c>
      <c r="D1333" s="54">
        <v>911.48</v>
      </c>
      <c r="E1333" s="55">
        <v>1004.55</v>
      </c>
      <c r="F1333" s="55">
        <v>1037.1099999999999</v>
      </c>
      <c r="G1333" s="56">
        <v>1241.96</v>
      </c>
      <c r="H1333" s="128">
        <v>894.58</v>
      </c>
      <c r="I1333" s="55">
        <v>972.19</v>
      </c>
      <c r="J1333" s="55">
        <v>1000.35</v>
      </c>
      <c r="K1333" s="195">
        <v>1163.78</v>
      </c>
      <c r="L1333" s="197">
        <v>812.49</v>
      </c>
      <c r="M1333" s="69" t="s">
        <v>2041</v>
      </c>
      <c r="N1333" s="130">
        <v>20.23</v>
      </c>
      <c r="O1333" s="33">
        <v>3.1100000000000003</v>
      </c>
      <c r="P1333" s="66">
        <v>98.99</v>
      </c>
      <c r="Q1333" s="39">
        <v>192.06</v>
      </c>
      <c r="R1333" s="39">
        <v>224.62</v>
      </c>
      <c r="S1333" s="63">
        <v>429.47</v>
      </c>
      <c r="T1333" s="62">
        <v>82.09</v>
      </c>
      <c r="U1333" s="39">
        <v>159.69999999999999</v>
      </c>
      <c r="V1333" s="39">
        <v>187.86</v>
      </c>
      <c r="W1333" s="63">
        <v>351.29</v>
      </c>
      <c r="X1333" s="359">
        <v>0</v>
      </c>
      <c r="Y1333" s="95"/>
      <c r="Z1333" s="349"/>
      <c r="AB1333" s="95"/>
      <c r="AC1333" s="95"/>
      <c r="AD1333" s="349"/>
    </row>
    <row r="1334" spans="1:30" x14ac:dyDescent="0.25">
      <c r="A1334" s="44" t="s">
        <v>2028</v>
      </c>
      <c r="B1334" s="46">
        <v>5</v>
      </c>
      <c r="C1334" s="187" t="s">
        <v>100</v>
      </c>
      <c r="D1334" s="54">
        <v>909.74</v>
      </c>
      <c r="E1334" s="55">
        <v>1002.8100000000001</v>
      </c>
      <c r="F1334" s="55">
        <v>1035.3700000000001</v>
      </c>
      <c r="G1334" s="56">
        <v>1240.22</v>
      </c>
      <c r="H1334" s="128">
        <v>892.84</v>
      </c>
      <c r="I1334" s="55">
        <v>970.45</v>
      </c>
      <c r="J1334" s="55">
        <v>998.61</v>
      </c>
      <c r="K1334" s="195">
        <v>1162.04</v>
      </c>
      <c r="L1334" s="197">
        <v>810.75</v>
      </c>
      <c r="M1334" s="69" t="s">
        <v>2044</v>
      </c>
      <c r="N1334" s="130">
        <v>20.18</v>
      </c>
      <c r="O1334" s="33">
        <v>3.1100000000000003</v>
      </c>
      <c r="P1334" s="66">
        <v>98.99</v>
      </c>
      <c r="Q1334" s="39">
        <v>192.06</v>
      </c>
      <c r="R1334" s="39">
        <v>224.62</v>
      </c>
      <c r="S1334" s="63">
        <v>429.47</v>
      </c>
      <c r="T1334" s="62">
        <v>82.09</v>
      </c>
      <c r="U1334" s="39">
        <v>159.69999999999999</v>
      </c>
      <c r="V1334" s="39">
        <v>187.86</v>
      </c>
      <c r="W1334" s="63">
        <v>351.29</v>
      </c>
      <c r="X1334" s="359">
        <v>0</v>
      </c>
      <c r="Y1334" s="95"/>
      <c r="Z1334" s="349"/>
      <c r="AB1334" s="95"/>
      <c r="AC1334" s="95"/>
      <c r="AD1334" s="349"/>
    </row>
    <row r="1335" spans="1:30" x14ac:dyDescent="0.25">
      <c r="A1335" s="44" t="s">
        <v>2028</v>
      </c>
      <c r="B1335" s="46">
        <v>6</v>
      </c>
      <c r="C1335" s="187" t="s">
        <v>100</v>
      </c>
      <c r="D1335" s="54">
        <v>860.05</v>
      </c>
      <c r="E1335" s="55">
        <v>953.12</v>
      </c>
      <c r="F1335" s="55">
        <v>985.68000000000006</v>
      </c>
      <c r="G1335" s="56">
        <v>1190.53</v>
      </c>
      <c r="H1335" s="128">
        <v>843.15</v>
      </c>
      <c r="I1335" s="55">
        <v>920.76</v>
      </c>
      <c r="J1335" s="55">
        <v>948.92</v>
      </c>
      <c r="K1335" s="195">
        <v>1112.3499999999999</v>
      </c>
      <c r="L1335" s="197">
        <v>761.06000000000006</v>
      </c>
      <c r="M1335" s="69" t="s">
        <v>2047</v>
      </c>
      <c r="N1335" s="130">
        <v>18.940000000000001</v>
      </c>
      <c r="O1335" s="33">
        <v>3.1100000000000003</v>
      </c>
      <c r="P1335" s="66">
        <v>98.99</v>
      </c>
      <c r="Q1335" s="39">
        <v>192.06</v>
      </c>
      <c r="R1335" s="39">
        <v>224.62</v>
      </c>
      <c r="S1335" s="63">
        <v>429.47</v>
      </c>
      <c r="T1335" s="62">
        <v>82.09</v>
      </c>
      <c r="U1335" s="39">
        <v>159.69999999999999</v>
      </c>
      <c r="V1335" s="39">
        <v>187.86</v>
      </c>
      <c r="W1335" s="63">
        <v>351.29</v>
      </c>
      <c r="X1335" s="359">
        <v>0</v>
      </c>
      <c r="Y1335" s="95"/>
      <c r="Z1335" s="349"/>
      <c r="AB1335" s="95"/>
      <c r="AC1335" s="95"/>
      <c r="AD1335" s="349"/>
    </row>
    <row r="1336" spans="1:30" x14ac:dyDescent="0.25">
      <c r="A1336" s="44" t="s">
        <v>2028</v>
      </c>
      <c r="B1336" s="46">
        <v>7</v>
      </c>
      <c r="C1336" s="187" t="s">
        <v>100</v>
      </c>
      <c r="D1336" s="54">
        <v>825.12</v>
      </c>
      <c r="E1336" s="55">
        <v>918.19</v>
      </c>
      <c r="F1336" s="55">
        <v>950.75</v>
      </c>
      <c r="G1336" s="56">
        <v>1155.6000000000001</v>
      </c>
      <c r="H1336" s="128">
        <v>808.22</v>
      </c>
      <c r="I1336" s="55">
        <v>885.82999999999993</v>
      </c>
      <c r="J1336" s="55">
        <v>913.99</v>
      </c>
      <c r="K1336" s="195">
        <v>1077.42</v>
      </c>
      <c r="L1336" s="197">
        <v>726.13000000000011</v>
      </c>
      <c r="M1336" s="69" t="s">
        <v>2002</v>
      </c>
      <c r="N1336" s="130">
        <v>18.07</v>
      </c>
      <c r="O1336" s="33">
        <v>3.1100000000000003</v>
      </c>
      <c r="P1336" s="66">
        <v>98.99</v>
      </c>
      <c r="Q1336" s="39">
        <v>192.06</v>
      </c>
      <c r="R1336" s="39">
        <v>224.62</v>
      </c>
      <c r="S1336" s="63">
        <v>429.47</v>
      </c>
      <c r="T1336" s="62">
        <v>82.09</v>
      </c>
      <c r="U1336" s="39">
        <v>159.69999999999999</v>
      </c>
      <c r="V1336" s="39">
        <v>187.86</v>
      </c>
      <c r="W1336" s="63">
        <v>351.29</v>
      </c>
      <c r="X1336" s="359">
        <v>0</v>
      </c>
      <c r="Y1336" s="95"/>
      <c r="Z1336" s="349"/>
      <c r="AB1336" s="95"/>
      <c r="AC1336" s="95"/>
      <c r="AD1336" s="349"/>
    </row>
    <row r="1337" spans="1:30" x14ac:dyDescent="0.25">
      <c r="A1337" s="44" t="s">
        <v>2028</v>
      </c>
      <c r="B1337" s="46">
        <v>8</v>
      </c>
      <c r="C1337" s="187" t="s">
        <v>100</v>
      </c>
      <c r="D1337" s="54">
        <v>939.89</v>
      </c>
      <c r="E1337" s="55">
        <v>1032.96</v>
      </c>
      <c r="F1337" s="55">
        <v>1065.52</v>
      </c>
      <c r="G1337" s="56">
        <v>1270.3700000000001</v>
      </c>
      <c r="H1337" s="128">
        <v>922.99</v>
      </c>
      <c r="I1337" s="55">
        <v>1000.5999999999999</v>
      </c>
      <c r="J1337" s="55">
        <v>1028.76</v>
      </c>
      <c r="K1337" s="195">
        <v>1192.19</v>
      </c>
      <c r="L1337" s="197">
        <v>840.90000000000009</v>
      </c>
      <c r="M1337" s="69" t="s">
        <v>2051</v>
      </c>
      <c r="N1337" s="130">
        <v>20.94</v>
      </c>
      <c r="O1337" s="33">
        <v>3.1100000000000003</v>
      </c>
      <c r="P1337" s="66">
        <v>98.99</v>
      </c>
      <c r="Q1337" s="39">
        <v>192.06</v>
      </c>
      <c r="R1337" s="39">
        <v>224.62</v>
      </c>
      <c r="S1337" s="63">
        <v>429.47</v>
      </c>
      <c r="T1337" s="62">
        <v>82.09</v>
      </c>
      <c r="U1337" s="39">
        <v>159.69999999999999</v>
      </c>
      <c r="V1337" s="39">
        <v>187.86</v>
      </c>
      <c r="W1337" s="63">
        <v>351.29</v>
      </c>
      <c r="X1337" s="359">
        <v>0</v>
      </c>
      <c r="Y1337" s="95"/>
      <c r="Z1337" s="349"/>
      <c r="AB1337" s="95"/>
      <c r="AC1337" s="95"/>
      <c r="AD1337" s="349"/>
    </row>
    <row r="1338" spans="1:30" x14ac:dyDescent="0.25">
      <c r="A1338" s="44" t="s">
        <v>2028</v>
      </c>
      <c r="B1338" s="46">
        <v>9</v>
      </c>
      <c r="C1338" s="187" t="s">
        <v>100</v>
      </c>
      <c r="D1338" s="54">
        <v>843.36</v>
      </c>
      <c r="E1338" s="55">
        <v>936.43000000000006</v>
      </c>
      <c r="F1338" s="55">
        <v>968.99</v>
      </c>
      <c r="G1338" s="56">
        <v>1173.8400000000001</v>
      </c>
      <c r="H1338" s="128">
        <v>826.46</v>
      </c>
      <c r="I1338" s="55">
        <v>904.06999999999994</v>
      </c>
      <c r="J1338" s="55">
        <v>932.23</v>
      </c>
      <c r="K1338" s="195">
        <v>1095.6600000000001</v>
      </c>
      <c r="L1338" s="197">
        <v>744.37</v>
      </c>
      <c r="M1338" s="69" t="s">
        <v>2054</v>
      </c>
      <c r="N1338" s="130">
        <v>18.52</v>
      </c>
      <c r="O1338" s="33">
        <v>3.1100000000000003</v>
      </c>
      <c r="P1338" s="66">
        <v>98.99</v>
      </c>
      <c r="Q1338" s="39">
        <v>192.06</v>
      </c>
      <c r="R1338" s="39">
        <v>224.62</v>
      </c>
      <c r="S1338" s="63">
        <v>429.47</v>
      </c>
      <c r="T1338" s="62">
        <v>82.09</v>
      </c>
      <c r="U1338" s="39">
        <v>159.69999999999999</v>
      </c>
      <c r="V1338" s="39">
        <v>187.86</v>
      </c>
      <c r="W1338" s="63">
        <v>351.29</v>
      </c>
      <c r="X1338" s="359">
        <v>0</v>
      </c>
      <c r="Y1338" s="95"/>
      <c r="Z1338" s="349"/>
      <c r="AB1338" s="95"/>
      <c r="AC1338" s="95"/>
      <c r="AD1338" s="349"/>
    </row>
    <row r="1339" spans="1:30" x14ac:dyDescent="0.25">
      <c r="A1339" s="44" t="s">
        <v>2028</v>
      </c>
      <c r="B1339" s="46">
        <v>10</v>
      </c>
      <c r="C1339" s="187" t="s">
        <v>100</v>
      </c>
      <c r="D1339" s="54">
        <v>853.49</v>
      </c>
      <c r="E1339" s="55">
        <v>946.56</v>
      </c>
      <c r="F1339" s="55">
        <v>979.12</v>
      </c>
      <c r="G1339" s="56">
        <v>1183.97</v>
      </c>
      <c r="H1339" s="128">
        <v>836.59</v>
      </c>
      <c r="I1339" s="55">
        <v>914.2</v>
      </c>
      <c r="J1339" s="55">
        <v>942.36</v>
      </c>
      <c r="K1339" s="195">
        <v>1105.79</v>
      </c>
      <c r="L1339" s="197">
        <v>754.5</v>
      </c>
      <c r="M1339" s="69" t="s">
        <v>2057</v>
      </c>
      <c r="N1339" s="130">
        <v>18.78</v>
      </c>
      <c r="O1339" s="33">
        <v>3.1100000000000003</v>
      </c>
      <c r="P1339" s="66">
        <v>98.99</v>
      </c>
      <c r="Q1339" s="39">
        <v>192.06</v>
      </c>
      <c r="R1339" s="39">
        <v>224.62</v>
      </c>
      <c r="S1339" s="63">
        <v>429.47</v>
      </c>
      <c r="T1339" s="62">
        <v>82.09</v>
      </c>
      <c r="U1339" s="39">
        <v>159.69999999999999</v>
      </c>
      <c r="V1339" s="39">
        <v>187.86</v>
      </c>
      <c r="W1339" s="63">
        <v>351.29</v>
      </c>
      <c r="X1339" s="359">
        <v>0</v>
      </c>
      <c r="Y1339" s="95"/>
      <c r="Z1339" s="349"/>
      <c r="AB1339" s="95"/>
      <c r="AC1339" s="95"/>
      <c r="AD1339" s="349"/>
    </row>
    <row r="1340" spans="1:30" x14ac:dyDescent="0.25">
      <c r="A1340" s="44" t="s">
        <v>2028</v>
      </c>
      <c r="B1340" s="46">
        <v>11</v>
      </c>
      <c r="C1340" s="187" t="s">
        <v>100</v>
      </c>
      <c r="D1340" s="54">
        <v>887.01</v>
      </c>
      <c r="E1340" s="55">
        <v>980.07999999999993</v>
      </c>
      <c r="F1340" s="55">
        <v>1012.64</v>
      </c>
      <c r="G1340" s="56">
        <v>1217.49</v>
      </c>
      <c r="H1340" s="128">
        <v>870.11</v>
      </c>
      <c r="I1340" s="55">
        <v>947.72</v>
      </c>
      <c r="J1340" s="55">
        <v>975.88</v>
      </c>
      <c r="K1340" s="195">
        <v>1139.31</v>
      </c>
      <c r="L1340" s="197">
        <v>788.02</v>
      </c>
      <c r="M1340" s="69" t="s">
        <v>2060</v>
      </c>
      <c r="N1340" s="130">
        <v>19.61</v>
      </c>
      <c r="O1340" s="33">
        <v>3.1100000000000003</v>
      </c>
      <c r="P1340" s="66">
        <v>98.99</v>
      </c>
      <c r="Q1340" s="39">
        <v>192.06</v>
      </c>
      <c r="R1340" s="39">
        <v>224.62</v>
      </c>
      <c r="S1340" s="63">
        <v>429.47</v>
      </c>
      <c r="T1340" s="62">
        <v>82.09</v>
      </c>
      <c r="U1340" s="39">
        <v>159.69999999999999</v>
      </c>
      <c r="V1340" s="39">
        <v>187.86</v>
      </c>
      <c r="W1340" s="63">
        <v>351.29</v>
      </c>
      <c r="X1340" s="359">
        <v>0</v>
      </c>
      <c r="Y1340" s="95"/>
      <c r="Z1340" s="349"/>
      <c r="AB1340" s="95"/>
      <c r="AC1340" s="95"/>
      <c r="AD1340" s="349"/>
    </row>
    <row r="1341" spans="1:30" x14ac:dyDescent="0.25">
      <c r="A1341" s="44" t="s">
        <v>2028</v>
      </c>
      <c r="B1341" s="46">
        <v>12</v>
      </c>
      <c r="C1341" s="187" t="s">
        <v>100</v>
      </c>
      <c r="D1341" s="54">
        <v>879.47</v>
      </c>
      <c r="E1341" s="55">
        <v>972.54000000000008</v>
      </c>
      <c r="F1341" s="55">
        <v>1005.1</v>
      </c>
      <c r="G1341" s="56">
        <v>1209.95</v>
      </c>
      <c r="H1341" s="128">
        <v>862.57</v>
      </c>
      <c r="I1341" s="55">
        <v>940.18000000000006</v>
      </c>
      <c r="J1341" s="55">
        <v>968.34</v>
      </c>
      <c r="K1341" s="195">
        <v>1131.77</v>
      </c>
      <c r="L1341" s="197">
        <v>780.48</v>
      </c>
      <c r="M1341" s="69" t="s">
        <v>2063</v>
      </c>
      <c r="N1341" s="130">
        <v>19.43</v>
      </c>
      <c r="O1341" s="33">
        <v>3.1100000000000003</v>
      </c>
      <c r="P1341" s="66">
        <v>98.99</v>
      </c>
      <c r="Q1341" s="39">
        <v>192.06</v>
      </c>
      <c r="R1341" s="39">
        <v>224.62</v>
      </c>
      <c r="S1341" s="63">
        <v>429.47</v>
      </c>
      <c r="T1341" s="62">
        <v>82.09</v>
      </c>
      <c r="U1341" s="39">
        <v>159.69999999999999</v>
      </c>
      <c r="V1341" s="39">
        <v>187.86</v>
      </c>
      <c r="W1341" s="63">
        <v>351.29</v>
      </c>
      <c r="X1341" s="359">
        <v>0</v>
      </c>
      <c r="Y1341" s="95"/>
      <c r="Z1341" s="349"/>
      <c r="AB1341" s="95"/>
      <c r="AC1341" s="95"/>
      <c r="AD1341" s="349"/>
    </row>
    <row r="1342" spans="1:30" x14ac:dyDescent="0.25">
      <c r="A1342" s="44" t="s">
        <v>2028</v>
      </c>
      <c r="B1342" s="46">
        <v>13</v>
      </c>
      <c r="C1342" s="187" t="s">
        <v>100</v>
      </c>
      <c r="D1342" s="54">
        <v>868.91</v>
      </c>
      <c r="E1342" s="55">
        <v>961.98</v>
      </c>
      <c r="F1342" s="55">
        <v>994.54</v>
      </c>
      <c r="G1342" s="56">
        <v>1199.3899999999999</v>
      </c>
      <c r="H1342" s="128">
        <v>852.01</v>
      </c>
      <c r="I1342" s="55">
        <v>929.61999999999989</v>
      </c>
      <c r="J1342" s="55">
        <v>957.78</v>
      </c>
      <c r="K1342" s="195">
        <v>1121.21</v>
      </c>
      <c r="L1342" s="197">
        <v>769.92</v>
      </c>
      <c r="M1342" s="69" t="s">
        <v>2066</v>
      </c>
      <c r="N1342" s="130">
        <v>19.16</v>
      </c>
      <c r="O1342" s="33">
        <v>3.1100000000000003</v>
      </c>
      <c r="P1342" s="66">
        <v>98.99</v>
      </c>
      <c r="Q1342" s="39">
        <v>192.06</v>
      </c>
      <c r="R1342" s="39">
        <v>224.62</v>
      </c>
      <c r="S1342" s="63">
        <v>429.47</v>
      </c>
      <c r="T1342" s="62">
        <v>82.09</v>
      </c>
      <c r="U1342" s="39">
        <v>159.69999999999999</v>
      </c>
      <c r="V1342" s="39">
        <v>187.86</v>
      </c>
      <c r="W1342" s="63">
        <v>351.29</v>
      </c>
      <c r="X1342" s="359">
        <v>0</v>
      </c>
      <c r="Y1342" s="95"/>
      <c r="Z1342" s="349"/>
      <c r="AB1342" s="95"/>
      <c r="AC1342" s="95"/>
      <c r="AD1342" s="349"/>
    </row>
    <row r="1343" spans="1:30" x14ac:dyDescent="0.25">
      <c r="A1343" s="44" t="s">
        <v>2028</v>
      </c>
      <c r="B1343" s="46">
        <v>14</v>
      </c>
      <c r="C1343" s="187" t="s">
        <v>100</v>
      </c>
      <c r="D1343" s="54">
        <v>867.96</v>
      </c>
      <c r="E1343" s="55">
        <v>961.03</v>
      </c>
      <c r="F1343" s="55">
        <v>993.59</v>
      </c>
      <c r="G1343" s="56">
        <v>1198.44</v>
      </c>
      <c r="H1343" s="128">
        <v>851.06000000000006</v>
      </c>
      <c r="I1343" s="55">
        <v>928.67000000000007</v>
      </c>
      <c r="J1343" s="55">
        <v>956.83</v>
      </c>
      <c r="K1343" s="195">
        <v>1120.26</v>
      </c>
      <c r="L1343" s="197">
        <v>768.97</v>
      </c>
      <c r="M1343" s="69" t="s">
        <v>1247</v>
      </c>
      <c r="N1343" s="130">
        <v>19.14</v>
      </c>
      <c r="O1343" s="33">
        <v>3.1100000000000003</v>
      </c>
      <c r="P1343" s="66">
        <v>98.99</v>
      </c>
      <c r="Q1343" s="39">
        <v>192.06</v>
      </c>
      <c r="R1343" s="39">
        <v>224.62</v>
      </c>
      <c r="S1343" s="63">
        <v>429.47</v>
      </c>
      <c r="T1343" s="62">
        <v>82.09</v>
      </c>
      <c r="U1343" s="39">
        <v>159.69999999999999</v>
      </c>
      <c r="V1343" s="39">
        <v>187.86</v>
      </c>
      <c r="W1343" s="63">
        <v>351.29</v>
      </c>
      <c r="X1343" s="359">
        <v>0</v>
      </c>
      <c r="Y1343" s="95"/>
      <c r="Z1343" s="349"/>
      <c r="AB1343" s="95"/>
      <c r="AC1343" s="95"/>
      <c r="AD1343" s="349"/>
    </row>
    <row r="1344" spans="1:30" x14ac:dyDescent="0.25">
      <c r="A1344" s="44" t="s">
        <v>2028</v>
      </c>
      <c r="B1344" s="46">
        <v>15</v>
      </c>
      <c r="C1344" s="187" t="s">
        <v>100</v>
      </c>
      <c r="D1344" s="54">
        <v>864.67</v>
      </c>
      <c r="E1344" s="55">
        <v>957.74</v>
      </c>
      <c r="F1344" s="55">
        <v>990.3</v>
      </c>
      <c r="G1344" s="56">
        <v>1195.1500000000001</v>
      </c>
      <c r="H1344" s="128">
        <v>847.77</v>
      </c>
      <c r="I1344" s="55">
        <v>925.37999999999988</v>
      </c>
      <c r="J1344" s="55">
        <v>953.54</v>
      </c>
      <c r="K1344" s="195">
        <v>1116.97</v>
      </c>
      <c r="L1344" s="197">
        <v>765.68</v>
      </c>
      <c r="M1344" s="69" t="s">
        <v>2071</v>
      </c>
      <c r="N1344" s="130">
        <v>19.059999999999999</v>
      </c>
      <c r="O1344" s="33">
        <v>3.1100000000000003</v>
      </c>
      <c r="P1344" s="66">
        <v>98.99</v>
      </c>
      <c r="Q1344" s="39">
        <v>192.06</v>
      </c>
      <c r="R1344" s="39">
        <v>224.62</v>
      </c>
      <c r="S1344" s="63">
        <v>429.47</v>
      </c>
      <c r="T1344" s="62">
        <v>82.09</v>
      </c>
      <c r="U1344" s="39">
        <v>159.69999999999999</v>
      </c>
      <c r="V1344" s="39">
        <v>187.86</v>
      </c>
      <c r="W1344" s="63">
        <v>351.29</v>
      </c>
      <c r="X1344" s="359">
        <v>0</v>
      </c>
      <c r="Y1344" s="95"/>
      <c r="Z1344" s="349"/>
      <c r="AB1344" s="95"/>
      <c r="AC1344" s="95"/>
      <c r="AD1344" s="349"/>
    </row>
    <row r="1345" spans="1:30" x14ac:dyDescent="0.25">
      <c r="A1345" s="44" t="s">
        <v>2028</v>
      </c>
      <c r="B1345" s="46">
        <v>16</v>
      </c>
      <c r="C1345" s="187" t="s">
        <v>100</v>
      </c>
      <c r="D1345" s="54">
        <v>847.52</v>
      </c>
      <c r="E1345" s="55">
        <v>940.58999999999992</v>
      </c>
      <c r="F1345" s="55">
        <v>973.15</v>
      </c>
      <c r="G1345" s="56">
        <v>1178</v>
      </c>
      <c r="H1345" s="128">
        <v>830.62</v>
      </c>
      <c r="I1345" s="55">
        <v>908.23</v>
      </c>
      <c r="J1345" s="55">
        <v>936.39</v>
      </c>
      <c r="K1345" s="195">
        <v>1099.82</v>
      </c>
      <c r="L1345" s="197">
        <v>748.53</v>
      </c>
      <c r="M1345" s="69" t="s">
        <v>2074</v>
      </c>
      <c r="N1345" s="130">
        <v>18.63</v>
      </c>
      <c r="O1345" s="33">
        <v>3.1100000000000003</v>
      </c>
      <c r="P1345" s="66">
        <v>98.99</v>
      </c>
      <c r="Q1345" s="39">
        <v>192.06</v>
      </c>
      <c r="R1345" s="39">
        <v>224.62</v>
      </c>
      <c r="S1345" s="63">
        <v>429.47</v>
      </c>
      <c r="T1345" s="62">
        <v>82.09</v>
      </c>
      <c r="U1345" s="39">
        <v>159.69999999999999</v>
      </c>
      <c r="V1345" s="39">
        <v>187.86</v>
      </c>
      <c r="W1345" s="63">
        <v>351.29</v>
      </c>
      <c r="X1345" s="359">
        <v>0</v>
      </c>
      <c r="Y1345" s="95"/>
      <c r="Z1345" s="349"/>
      <c r="AB1345" s="95"/>
      <c r="AC1345" s="95"/>
      <c r="AD1345" s="349"/>
    </row>
    <row r="1346" spans="1:30" x14ac:dyDescent="0.25">
      <c r="A1346" s="44" t="s">
        <v>2028</v>
      </c>
      <c r="B1346" s="46">
        <v>17</v>
      </c>
      <c r="C1346" s="187" t="s">
        <v>100</v>
      </c>
      <c r="D1346" s="54">
        <v>835.06999999999994</v>
      </c>
      <c r="E1346" s="55">
        <v>928.14</v>
      </c>
      <c r="F1346" s="55">
        <v>960.7</v>
      </c>
      <c r="G1346" s="56">
        <v>1165.55</v>
      </c>
      <c r="H1346" s="128">
        <v>818.17</v>
      </c>
      <c r="I1346" s="55">
        <v>895.78</v>
      </c>
      <c r="J1346" s="55">
        <v>923.93999999999994</v>
      </c>
      <c r="K1346" s="195">
        <v>1087.3699999999999</v>
      </c>
      <c r="L1346" s="197">
        <v>736.08</v>
      </c>
      <c r="M1346" s="69" t="s">
        <v>2077</v>
      </c>
      <c r="N1346" s="130">
        <v>18.32</v>
      </c>
      <c r="O1346" s="33">
        <v>3.1100000000000003</v>
      </c>
      <c r="P1346" s="66">
        <v>98.99</v>
      </c>
      <c r="Q1346" s="39">
        <v>192.06</v>
      </c>
      <c r="R1346" s="39">
        <v>224.62</v>
      </c>
      <c r="S1346" s="63">
        <v>429.47</v>
      </c>
      <c r="T1346" s="62">
        <v>82.09</v>
      </c>
      <c r="U1346" s="39">
        <v>159.69999999999999</v>
      </c>
      <c r="V1346" s="39">
        <v>187.86</v>
      </c>
      <c r="W1346" s="63">
        <v>351.29</v>
      </c>
      <c r="X1346" s="359">
        <v>0</v>
      </c>
      <c r="Y1346" s="95"/>
      <c r="Z1346" s="349"/>
      <c r="AB1346" s="95"/>
      <c r="AC1346" s="95"/>
      <c r="AD1346" s="349"/>
    </row>
    <row r="1347" spans="1:30" x14ac:dyDescent="0.25">
      <c r="A1347" s="44" t="s">
        <v>2028</v>
      </c>
      <c r="B1347" s="46">
        <v>18</v>
      </c>
      <c r="C1347" s="187" t="s">
        <v>100</v>
      </c>
      <c r="D1347" s="54">
        <v>834.9</v>
      </c>
      <c r="E1347" s="55">
        <v>927.97</v>
      </c>
      <c r="F1347" s="55">
        <v>960.53</v>
      </c>
      <c r="G1347" s="56">
        <v>1165.3800000000001</v>
      </c>
      <c r="H1347" s="128">
        <v>818</v>
      </c>
      <c r="I1347" s="55">
        <v>895.6099999999999</v>
      </c>
      <c r="J1347" s="55">
        <v>923.77</v>
      </c>
      <c r="K1347" s="195">
        <v>1087.2</v>
      </c>
      <c r="L1347" s="197">
        <v>735.91</v>
      </c>
      <c r="M1347" s="69" t="s">
        <v>2080</v>
      </c>
      <c r="N1347" s="130">
        <v>18.309999999999999</v>
      </c>
      <c r="O1347" s="33">
        <v>3.1100000000000003</v>
      </c>
      <c r="P1347" s="66">
        <v>98.99</v>
      </c>
      <c r="Q1347" s="39">
        <v>192.06</v>
      </c>
      <c r="R1347" s="39">
        <v>224.62</v>
      </c>
      <c r="S1347" s="63">
        <v>429.47</v>
      </c>
      <c r="T1347" s="62">
        <v>82.09</v>
      </c>
      <c r="U1347" s="39">
        <v>159.69999999999999</v>
      </c>
      <c r="V1347" s="39">
        <v>187.86</v>
      </c>
      <c r="W1347" s="63">
        <v>351.29</v>
      </c>
      <c r="X1347" s="359">
        <v>0</v>
      </c>
      <c r="Y1347" s="95"/>
      <c r="Z1347" s="349"/>
      <c r="AB1347" s="95"/>
      <c r="AC1347" s="95"/>
      <c r="AD1347" s="349"/>
    </row>
    <row r="1348" spans="1:30" x14ac:dyDescent="0.25">
      <c r="A1348" s="44" t="s">
        <v>2028</v>
      </c>
      <c r="B1348" s="46">
        <v>19</v>
      </c>
      <c r="C1348" s="187" t="s">
        <v>100</v>
      </c>
      <c r="D1348" s="54">
        <v>874.66</v>
      </c>
      <c r="E1348" s="55">
        <v>967.73</v>
      </c>
      <c r="F1348" s="55">
        <v>1000.29</v>
      </c>
      <c r="G1348" s="56">
        <v>1205.1400000000001</v>
      </c>
      <c r="H1348" s="128">
        <v>857.76</v>
      </c>
      <c r="I1348" s="55">
        <v>935.36999999999989</v>
      </c>
      <c r="J1348" s="55">
        <v>963.53</v>
      </c>
      <c r="K1348" s="195">
        <v>1126.96</v>
      </c>
      <c r="L1348" s="197">
        <v>775.67</v>
      </c>
      <c r="M1348" s="69" t="s">
        <v>2082</v>
      </c>
      <c r="N1348" s="130">
        <v>19.309999999999999</v>
      </c>
      <c r="O1348" s="33">
        <v>3.1100000000000003</v>
      </c>
      <c r="P1348" s="66">
        <v>98.99</v>
      </c>
      <c r="Q1348" s="39">
        <v>192.06</v>
      </c>
      <c r="R1348" s="39">
        <v>224.62</v>
      </c>
      <c r="S1348" s="63">
        <v>429.47</v>
      </c>
      <c r="T1348" s="62">
        <v>82.09</v>
      </c>
      <c r="U1348" s="39">
        <v>159.69999999999999</v>
      </c>
      <c r="V1348" s="39">
        <v>187.86</v>
      </c>
      <c r="W1348" s="63">
        <v>351.29</v>
      </c>
      <c r="X1348" s="359">
        <v>0</v>
      </c>
      <c r="Y1348" s="95"/>
      <c r="Z1348" s="349"/>
      <c r="AB1348" s="95"/>
      <c r="AC1348" s="95"/>
      <c r="AD1348" s="349"/>
    </row>
    <row r="1349" spans="1:30" x14ac:dyDescent="0.25">
      <c r="A1349" s="44" t="s">
        <v>2028</v>
      </c>
      <c r="B1349" s="46">
        <v>20</v>
      </c>
      <c r="C1349" s="187" t="s">
        <v>100</v>
      </c>
      <c r="D1349" s="54">
        <v>879.29</v>
      </c>
      <c r="E1349" s="55">
        <v>972.36</v>
      </c>
      <c r="F1349" s="55">
        <v>1004.92</v>
      </c>
      <c r="G1349" s="56">
        <v>1209.77</v>
      </c>
      <c r="H1349" s="128">
        <v>862.39</v>
      </c>
      <c r="I1349" s="55">
        <v>940</v>
      </c>
      <c r="J1349" s="55">
        <v>968.16</v>
      </c>
      <c r="K1349" s="195">
        <v>1131.5899999999999</v>
      </c>
      <c r="L1349" s="197">
        <v>780.3</v>
      </c>
      <c r="M1349" s="69" t="s">
        <v>2085</v>
      </c>
      <c r="N1349" s="130">
        <v>19.420000000000002</v>
      </c>
      <c r="O1349" s="33">
        <v>3.1100000000000003</v>
      </c>
      <c r="P1349" s="66">
        <v>98.99</v>
      </c>
      <c r="Q1349" s="39">
        <v>192.06</v>
      </c>
      <c r="R1349" s="39">
        <v>224.62</v>
      </c>
      <c r="S1349" s="63">
        <v>429.47</v>
      </c>
      <c r="T1349" s="62">
        <v>82.09</v>
      </c>
      <c r="U1349" s="39">
        <v>159.69999999999999</v>
      </c>
      <c r="V1349" s="39">
        <v>187.86</v>
      </c>
      <c r="W1349" s="63">
        <v>351.29</v>
      </c>
      <c r="X1349" s="359">
        <v>0</v>
      </c>
      <c r="Y1349" s="95"/>
      <c r="Z1349" s="349"/>
      <c r="AB1349" s="95"/>
      <c r="AC1349" s="95"/>
      <c r="AD1349" s="349"/>
    </row>
    <row r="1350" spans="1:30" x14ac:dyDescent="0.25">
      <c r="A1350" s="44" t="s">
        <v>2028</v>
      </c>
      <c r="B1350" s="46">
        <v>21</v>
      </c>
      <c r="C1350" s="187" t="s">
        <v>100</v>
      </c>
      <c r="D1350" s="54">
        <v>866.74</v>
      </c>
      <c r="E1350" s="55">
        <v>959.81</v>
      </c>
      <c r="F1350" s="55">
        <v>992.37</v>
      </c>
      <c r="G1350" s="56">
        <v>1197.22</v>
      </c>
      <c r="H1350" s="128">
        <v>849.84</v>
      </c>
      <c r="I1350" s="55">
        <v>927.45</v>
      </c>
      <c r="J1350" s="55">
        <v>955.61</v>
      </c>
      <c r="K1350" s="195">
        <v>1119.04</v>
      </c>
      <c r="L1350" s="197">
        <v>767.75</v>
      </c>
      <c r="M1350" s="69" t="s">
        <v>2088</v>
      </c>
      <c r="N1350" s="130">
        <v>19.11</v>
      </c>
      <c r="O1350" s="33">
        <v>3.1100000000000003</v>
      </c>
      <c r="P1350" s="66">
        <v>98.99</v>
      </c>
      <c r="Q1350" s="39">
        <v>192.06</v>
      </c>
      <c r="R1350" s="39">
        <v>224.62</v>
      </c>
      <c r="S1350" s="63">
        <v>429.47</v>
      </c>
      <c r="T1350" s="62">
        <v>82.09</v>
      </c>
      <c r="U1350" s="39">
        <v>159.69999999999999</v>
      </c>
      <c r="V1350" s="39">
        <v>187.86</v>
      </c>
      <c r="W1350" s="63">
        <v>351.29</v>
      </c>
      <c r="X1350" s="359">
        <v>0</v>
      </c>
      <c r="Y1350" s="95"/>
      <c r="Z1350" s="349"/>
      <c r="AB1350" s="95"/>
      <c r="AC1350" s="95"/>
      <c r="AD1350" s="349"/>
    </row>
    <row r="1351" spans="1:30" x14ac:dyDescent="0.25">
      <c r="A1351" s="44" t="s">
        <v>2028</v>
      </c>
      <c r="B1351" s="46">
        <v>22</v>
      </c>
      <c r="C1351" s="187" t="s">
        <v>100</v>
      </c>
      <c r="D1351" s="54">
        <v>923.33</v>
      </c>
      <c r="E1351" s="55">
        <v>1016.4000000000001</v>
      </c>
      <c r="F1351" s="55">
        <v>1048.96</v>
      </c>
      <c r="G1351" s="56">
        <v>1253.81</v>
      </c>
      <c r="H1351" s="128">
        <v>906.43000000000006</v>
      </c>
      <c r="I1351" s="55">
        <v>984.04</v>
      </c>
      <c r="J1351" s="55">
        <v>1012.2</v>
      </c>
      <c r="K1351" s="195">
        <v>1175.6300000000001</v>
      </c>
      <c r="L1351" s="197">
        <v>824.34</v>
      </c>
      <c r="M1351" s="69" t="s">
        <v>2090</v>
      </c>
      <c r="N1351" s="130">
        <v>20.52</v>
      </c>
      <c r="O1351" s="33">
        <v>3.1100000000000003</v>
      </c>
      <c r="P1351" s="66">
        <v>98.99</v>
      </c>
      <c r="Q1351" s="39">
        <v>192.06</v>
      </c>
      <c r="R1351" s="39">
        <v>224.62</v>
      </c>
      <c r="S1351" s="63">
        <v>429.47</v>
      </c>
      <c r="T1351" s="62">
        <v>82.09</v>
      </c>
      <c r="U1351" s="39">
        <v>159.69999999999999</v>
      </c>
      <c r="V1351" s="39">
        <v>187.86</v>
      </c>
      <c r="W1351" s="63">
        <v>351.29</v>
      </c>
      <c r="X1351" s="359">
        <v>0</v>
      </c>
      <c r="Y1351" s="95"/>
      <c r="Z1351" s="349"/>
      <c r="AB1351" s="95"/>
      <c r="AC1351" s="95"/>
      <c r="AD1351" s="349"/>
    </row>
    <row r="1352" spans="1:30" x14ac:dyDescent="0.25">
      <c r="A1352" s="44" t="s">
        <v>2028</v>
      </c>
      <c r="B1352" s="46">
        <v>23</v>
      </c>
      <c r="C1352" s="187" t="s">
        <v>100</v>
      </c>
      <c r="D1352" s="54">
        <v>1184.9000000000001</v>
      </c>
      <c r="E1352" s="55">
        <v>1277.97</v>
      </c>
      <c r="F1352" s="55">
        <v>1310.53</v>
      </c>
      <c r="G1352" s="56">
        <v>1515.38</v>
      </c>
      <c r="H1352" s="128">
        <v>1168</v>
      </c>
      <c r="I1352" s="55">
        <v>1245.6100000000001</v>
      </c>
      <c r="J1352" s="55">
        <v>1273.77</v>
      </c>
      <c r="K1352" s="195">
        <v>1437.2</v>
      </c>
      <c r="L1352" s="197">
        <v>1085.9099999999999</v>
      </c>
      <c r="M1352" s="69" t="s">
        <v>2091</v>
      </c>
      <c r="N1352" s="130">
        <v>27.06</v>
      </c>
      <c r="O1352" s="33">
        <v>3.1100000000000003</v>
      </c>
      <c r="P1352" s="66">
        <v>98.99</v>
      </c>
      <c r="Q1352" s="39">
        <v>192.06</v>
      </c>
      <c r="R1352" s="39">
        <v>224.62</v>
      </c>
      <c r="S1352" s="63">
        <v>429.47</v>
      </c>
      <c r="T1352" s="62">
        <v>82.09</v>
      </c>
      <c r="U1352" s="39">
        <v>159.69999999999999</v>
      </c>
      <c r="V1352" s="39">
        <v>187.86</v>
      </c>
      <c r="W1352" s="63">
        <v>351.29</v>
      </c>
      <c r="X1352" s="359">
        <v>0</v>
      </c>
      <c r="Y1352" s="95"/>
      <c r="Z1352" s="349"/>
      <c r="AB1352" s="95"/>
      <c r="AC1352" s="95"/>
      <c r="AD1352" s="349"/>
    </row>
    <row r="1353" spans="1:30" x14ac:dyDescent="0.25">
      <c r="A1353" s="44" t="s">
        <v>2092</v>
      </c>
      <c r="B1353" s="46">
        <v>0</v>
      </c>
      <c r="C1353" s="187" t="s">
        <v>100</v>
      </c>
      <c r="D1353" s="54">
        <v>806.5</v>
      </c>
      <c r="E1353" s="55">
        <v>899.56999999999994</v>
      </c>
      <c r="F1353" s="55">
        <v>932.13</v>
      </c>
      <c r="G1353" s="56">
        <v>1136.98</v>
      </c>
      <c r="H1353" s="128">
        <v>789.6</v>
      </c>
      <c r="I1353" s="55">
        <v>867.21</v>
      </c>
      <c r="J1353" s="55">
        <v>895.37</v>
      </c>
      <c r="K1353" s="195">
        <v>1058.8</v>
      </c>
      <c r="L1353" s="197">
        <v>707.51</v>
      </c>
      <c r="M1353" s="69" t="s">
        <v>2095</v>
      </c>
      <c r="N1353" s="130">
        <v>17.600000000000001</v>
      </c>
      <c r="O1353" s="33">
        <v>3.1100000000000003</v>
      </c>
      <c r="P1353" s="66">
        <v>98.99</v>
      </c>
      <c r="Q1353" s="39">
        <v>192.06</v>
      </c>
      <c r="R1353" s="39">
        <v>224.62</v>
      </c>
      <c r="S1353" s="63">
        <v>429.47</v>
      </c>
      <c r="T1353" s="62">
        <v>82.09</v>
      </c>
      <c r="U1353" s="39">
        <v>159.69999999999999</v>
      </c>
      <c r="V1353" s="39">
        <v>187.86</v>
      </c>
      <c r="W1353" s="63">
        <v>351.29</v>
      </c>
      <c r="X1353" s="359">
        <v>0</v>
      </c>
      <c r="Y1353" s="95"/>
      <c r="Z1353" s="349"/>
      <c r="AB1353" s="95"/>
      <c r="AC1353" s="95"/>
      <c r="AD1353" s="349"/>
    </row>
    <row r="1354" spans="1:30" x14ac:dyDescent="0.25">
      <c r="A1354" s="44" t="s">
        <v>2092</v>
      </c>
      <c r="B1354" s="46">
        <v>1</v>
      </c>
      <c r="C1354" s="187" t="s">
        <v>100</v>
      </c>
      <c r="D1354" s="54">
        <v>822.67</v>
      </c>
      <c r="E1354" s="55">
        <v>915.74</v>
      </c>
      <c r="F1354" s="55">
        <v>948.3</v>
      </c>
      <c r="G1354" s="56">
        <v>1153.1500000000001</v>
      </c>
      <c r="H1354" s="128">
        <v>805.77</v>
      </c>
      <c r="I1354" s="55">
        <v>883.37999999999988</v>
      </c>
      <c r="J1354" s="55">
        <v>911.54</v>
      </c>
      <c r="K1354" s="195">
        <v>1074.97</v>
      </c>
      <c r="L1354" s="197">
        <v>723.68</v>
      </c>
      <c r="M1354" s="69" t="s">
        <v>2098</v>
      </c>
      <c r="N1354" s="130">
        <v>18.010000000000002</v>
      </c>
      <c r="O1354" s="33">
        <v>3.1100000000000003</v>
      </c>
      <c r="P1354" s="66">
        <v>98.99</v>
      </c>
      <c r="Q1354" s="39">
        <v>192.06</v>
      </c>
      <c r="R1354" s="39">
        <v>224.62</v>
      </c>
      <c r="S1354" s="63">
        <v>429.47</v>
      </c>
      <c r="T1354" s="62">
        <v>82.09</v>
      </c>
      <c r="U1354" s="39">
        <v>159.69999999999999</v>
      </c>
      <c r="V1354" s="39">
        <v>187.86</v>
      </c>
      <c r="W1354" s="63">
        <v>351.29</v>
      </c>
      <c r="X1354" s="359">
        <v>0</v>
      </c>
      <c r="Y1354" s="95"/>
      <c r="Z1354" s="349"/>
      <c r="AB1354" s="95"/>
      <c r="AC1354" s="95"/>
      <c r="AD1354" s="349"/>
    </row>
    <row r="1355" spans="1:30" x14ac:dyDescent="0.25">
      <c r="A1355" s="44" t="s">
        <v>2092</v>
      </c>
      <c r="B1355" s="46">
        <v>2</v>
      </c>
      <c r="C1355" s="187" t="s">
        <v>100</v>
      </c>
      <c r="D1355" s="54">
        <v>847.55000000000007</v>
      </c>
      <c r="E1355" s="55">
        <v>940.62000000000012</v>
      </c>
      <c r="F1355" s="55">
        <v>973.18000000000006</v>
      </c>
      <c r="G1355" s="56">
        <v>1178.0300000000002</v>
      </c>
      <c r="H1355" s="128">
        <v>830.65000000000009</v>
      </c>
      <c r="I1355" s="55">
        <v>908.26</v>
      </c>
      <c r="J1355" s="55">
        <v>936.42000000000007</v>
      </c>
      <c r="K1355" s="195">
        <v>1099.8500000000001</v>
      </c>
      <c r="L1355" s="197">
        <v>748.56000000000006</v>
      </c>
      <c r="M1355" s="69" t="s">
        <v>2101</v>
      </c>
      <c r="N1355" s="130">
        <v>18.63</v>
      </c>
      <c r="O1355" s="33">
        <v>3.1100000000000003</v>
      </c>
      <c r="P1355" s="66">
        <v>98.99</v>
      </c>
      <c r="Q1355" s="39">
        <v>192.06</v>
      </c>
      <c r="R1355" s="39">
        <v>224.62</v>
      </c>
      <c r="S1355" s="63">
        <v>429.47</v>
      </c>
      <c r="T1355" s="62">
        <v>82.09</v>
      </c>
      <c r="U1355" s="39">
        <v>159.69999999999999</v>
      </c>
      <c r="V1355" s="39">
        <v>187.86</v>
      </c>
      <c r="W1355" s="63">
        <v>351.29</v>
      </c>
      <c r="X1355" s="359">
        <v>0</v>
      </c>
      <c r="Y1355" s="95"/>
      <c r="Z1355" s="349"/>
      <c r="AB1355" s="95"/>
      <c r="AC1355" s="95"/>
      <c r="AD1355" s="349"/>
    </row>
    <row r="1356" spans="1:30" x14ac:dyDescent="0.25">
      <c r="A1356" s="44" t="s">
        <v>2092</v>
      </c>
      <c r="B1356" s="46">
        <v>3</v>
      </c>
      <c r="C1356" s="187" t="s">
        <v>100</v>
      </c>
      <c r="D1356" s="54">
        <v>876.77</v>
      </c>
      <c r="E1356" s="55">
        <v>969.83999999999992</v>
      </c>
      <c r="F1356" s="55">
        <v>1002.4</v>
      </c>
      <c r="G1356" s="56">
        <v>1207.25</v>
      </c>
      <c r="H1356" s="128">
        <v>859.87</v>
      </c>
      <c r="I1356" s="55">
        <v>937.48</v>
      </c>
      <c r="J1356" s="55">
        <v>965.64</v>
      </c>
      <c r="K1356" s="195">
        <v>1129.07</v>
      </c>
      <c r="L1356" s="197">
        <v>777.78</v>
      </c>
      <c r="M1356" s="69" t="s">
        <v>1151</v>
      </c>
      <c r="N1356" s="130">
        <v>19.36</v>
      </c>
      <c r="O1356" s="33">
        <v>3.1100000000000003</v>
      </c>
      <c r="P1356" s="66">
        <v>98.99</v>
      </c>
      <c r="Q1356" s="39">
        <v>192.06</v>
      </c>
      <c r="R1356" s="39">
        <v>224.62</v>
      </c>
      <c r="S1356" s="63">
        <v>429.47</v>
      </c>
      <c r="T1356" s="62">
        <v>82.09</v>
      </c>
      <c r="U1356" s="39">
        <v>159.69999999999999</v>
      </c>
      <c r="V1356" s="39">
        <v>187.86</v>
      </c>
      <c r="W1356" s="63">
        <v>351.29</v>
      </c>
      <c r="X1356" s="359">
        <v>0</v>
      </c>
      <c r="Y1356" s="95"/>
      <c r="Z1356" s="349"/>
      <c r="AB1356" s="95"/>
      <c r="AC1356" s="95"/>
      <c r="AD1356" s="349"/>
    </row>
    <row r="1357" spans="1:30" x14ac:dyDescent="0.25">
      <c r="A1357" s="44" t="s">
        <v>2092</v>
      </c>
      <c r="B1357" s="46">
        <v>4</v>
      </c>
      <c r="C1357" s="187" t="s">
        <v>100</v>
      </c>
      <c r="D1357" s="54">
        <v>910.01</v>
      </c>
      <c r="E1357" s="55">
        <v>1003.08</v>
      </c>
      <c r="F1357" s="55">
        <v>1035.6400000000001</v>
      </c>
      <c r="G1357" s="56">
        <v>1240.49</v>
      </c>
      <c r="H1357" s="128">
        <v>893.11</v>
      </c>
      <c r="I1357" s="55">
        <v>970.72</v>
      </c>
      <c r="J1357" s="55">
        <v>998.88</v>
      </c>
      <c r="K1357" s="195">
        <v>1162.31</v>
      </c>
      <c r="L1357" s="197">
        <v>811.0200000000001</v>
      </c>
      <c r="M1357" s="69" t="s">
        <v>2106</v>
      </c>
      <c r="N1357" s="130">
        <v>20.190000000000001</v>
      </c>
      <c r="O1357" s="33">
        <v>3.1100000000000003</v>
      </c>
      <c r="P1357" s="66">
        <v>98.99</v>
      </c>
      <c r="Q1357" s="39">
        <v>192.06</v>
      </c>
      <c r="R1357" s="39">
        <v>224.62</v>
      </c>
      <c r="S1357" s="63">
        <v>429.47</v>
      </c>
      <c r="T1357" s="62">
        <v>82.09</v>
      </c>
      <c r="U1357" s="39">
        <v>159.69999999999999</v>
      </c>
      <c r="V1357" s="39">
        <v>187.86</v>
      </c>
      <c r="W1357" s="63">
        <v>351.29</v>
      </c>
      <c r="X1357" s="359">
        <v>0</v>
      </c>
      <c r="Y1357" s="95"/>
      <c r="Z1357" s="349"/>
      <c r="AB1357" s="95"/>
      <c r="AC1357" s="95"/>
      <c r="AD1357" s="349"/>
    </row>
    <row r="1358" spans="1:30" x14ac:dyDescent="0.25">
      <c r="A1358" s="44" t="s">
        <v>2092</v>
      </c>
      <c r="B1358" s="46">
        <v>5</v>
      </c>
      <c r="C1358" s="187" t="s">
        <v>100</v>
      </c>
      <c r="D1358" s="54">
        <v>912.80000000000007</v>
      </c>
      <c r="E1358" s="55">
        <v>1005.8700000000001</v>
      </c>
      <c r="F1358" s="55">
        <v>1038.43</v>
      </c>
      <c r="G1358" s="56">
        <v>1243.2800000000002</v>
      </c>
      <c r="H1358" s="128">
        <v>895.90000000000009</v>
      </c>
      <c r="I1358" s="55">
        <v>973.51</v>
      </c>
      <c r="J1358" s="55">
        <v>1001.6700000000001</v>
      </c>
      <c r="K1358" s="195">
        <v>1165.1000000000001</v>
      </c>
      <c r="L1358" s="197">
        <v>813.81000000000006</v>
      </c>
      <c r="M1358" s="69" t="s">
        <v>2109</v>
      </c>
      <c r="N1358" s="130">
        <v>20.260000000000002</v>
      </c>
      <c r="O1358" s="33">
        <v>3.1100000000000003</v>
      </c>
      <c r="P1358" s="66">
        <v>98.99</v>
      </c>
      <c r="Q1358" s="39">
        <v>192.06</v>
      </c>
      <c r="R1358" s="39">
        <v>224.62</v>
      </c>
      <c r="S1358" s="63">
        <v>429.47</v>
      </c>
      <c r="T1358" s="62">
        <v>82.09</v>
      </c>
      <c r="U1358" s="39">
        <v>159.69999999999999</v>
      </c>
      <c r="V1358" s="39">
        <v>187.86</v>
      </c>
      <c r="W1358" s="63">
        <v>351.29</v>
      </c>
      <c r="X1358" s="359">
        <v>0</v>
      </c>
      <c r="Y1358" s="95"/>
      <c r="Z1358" s="349"/>
      <c r="AB1358" s="95"/>
      <c r="AC1358" s="95"/>
      <c r="AD1358" s="349"/>
    </row>
    <row r="1359" spans="1:30" x14ac:dyDescent="0.25">
      <c r="A1359" s="44" t="s">
        <v>2092</v>
      </c>
      <c r="B1359" s="46">
        <v>6</v>
      </c>
      <c r="C1359" s="187" t="s">
        <v>100</v>
      </c>
      <c r="D1359" s="54">
        <v>867.88</v>
      </c>
      <c r="E1359" s="55">
        <v>960.95</v>
      </c>
      <c r="F1359" s="55">
        <v>993.51</v>
      </c>
      <c r="G1359" s="56">
        <v>1198.3600000000001</v>
      </c>
      <c r="H1359" s="128">
        <v>850.98</v>
      </c>
      <c r="I1359" s="55">
        <v>928.58999999999992</v>
      </c>
      <c r="J1359" s="55">
        <v>956.75</v>
      </c>
      <c r="K1359" s="195">
        <v>1120.18</v>
      </c>
      <c r="L1359" s="197">
        <v>768.89</v>
      </c>
      <c r="M1359" s="69" t="s">
        <v>2112</v>
      </c>
      <c r="N1359" s="130">
        <v>19.14</v>
      </c>
      <c r="O1359" s="33">
        <v>3.1100000000000003</v>
      </c>
      <c r="P1359" s="66">
        <v>98.99</v>
      </c>
      <c r="Q1359" s="39">
        <v>192.06</v>
      </c>
      <c r="R1359" s="39">
        <v>224.62</v>
      </c>
      <c r="S1359" s="63">
        <v>429.47</v>
      </c>
      <c r="T1359" s="62">
        <v>82.09</v>
      </c>
      <c r="U1359" s="39">
        <v>159.69999999999999</v>
      </c>
      <c r="V1359" s="39">
        <v>187.86</v>
      </c>
      <c r="W1359" s="63">
        <v>351.29</v>
      </c>
      <c r="X1359" s="359">
        <v>0</v>
      </c>
      <c r="Y1359" s="95"/>
      <c r="Z1359" s="349"/>
      <c r="AB1359" s="95"/>
      <c r="AC1359" s="95"/>
      <c r="AD1359" s="349"/>
    </row>
    <row r="1360" spans="1:30" x14ac:dyDescent="0.25">
      <c r="A1360" s="44" t="s">
        <v>2092</v>
      </c>
      <c r="B1360" s="46">
        <v>7</v>
      </c>
      <c r="C1360" s="187" t="s">
        <v>100</v>
      </c>
      <c r="D1360" s="54">
        <v>809.98</v>
      </c>
      <c r="E1360" s="55">
        <v>903.05000000000007</v>
      </c>
      <c r="F1360" s="55">
        <v>935.61000000000013</v>
      </c>
      <c r="G1360" s="56">
        <v>1140.46</v>
      </c>
      <c r="H1360" s="128">
        <v>793.08</v>
      </c>
      <c r="I1360" s="55">
        <v>870.69</v>
      </c>
      <c r="J1360" s="55">
        <v>898.85</v>
      </c>
      <c r="K1360" s="195">
        <v>1062.28</v>
      </c>
      <c r="L1360" s="197">
        <v>710.99000000000012</v>
      </c>
      <c r="M1360" s="69" t="s">
        <v>2115</v>
      </c>
      <c r="N1360" s="130">
        <v>17.690000000000001</v>
      </c>
      <c r="O1360" s="33">
        <v>3.1100000000000003</v>
      </c>
      <c r="P1360" s="66">
        <v>98.99</v>
      </c>
      <c r="Q1360" s="39">
        <v>192.06</v>
      </c>
      <c r="R1360" s="39">
        <v>224.62</v>
      </c>
      <c r="S1360" s="63">
        <v>429.47</v>
      </c>
      <c r="T1360" s="62">
        <v>82.09</v>
      </c>
      <c r="U1360" s="39">
        <v>159.69999999999999</v>
      </c>
      <c r="V1360" s="39">
        <v>187.86</v>
      </c>
      <c r="W1360" s="63">
        <v>351.29</v>
      </c>
      <c r="X1360" s="359">
        <v>0</v>
      </c>
      <c r="Y1360" s="95"/>
      <c r="Z1360" s="349"/>
      <c r="AB1360" s="95"/>
      <c r="AC1360" s="95"/>
      <c r="AD1360" s="349"/>
    </row>
    <row r="1361" spans="1:30" x14ac:dyDescent="0.25">
      <c r="A1361" s="44" t="s">
        <v>2092</v>
      </c>
      <c r="B1361" s="46">
        <v>8</v>
      </c>
      <c r="C1361" s="187" t="s">
        <v>100</v>
      </c>
      <c r="D1361" s="54">
        <v>948.77</v>
      </c>
      <c r="E1361" s="55">
        <v>1041.8399999999999</v>
      </c>
      <c r="F1361" s="55">
        <v>1074.4000000000001</v>
      </c>
      <c r="G1361" s="56">
        <v>1279.25</v>
      </c>
      <c r="H1361" s="128">
        <v>931.87</v>
      </c>
      <c r="I1361" s="55">
        <v>1009.48</v>
      </c>
      <c r="J1361" s="55">
        <v>1037.6399999999999</v>
      </c>
      <c r="K1361" s="195">
        <v>1201.07</v>
      </c>
      <c r="L1361" s="197">
        <v>849.78</v>
      </c>
      <c r="M1361" s="69" t="s">
        <v>2118</v>
      </c>
      <c r="N1361" s="130">
        <v>21.16</v>
      </c>
      <c r="O1361" s="33">
        <v>3.1100000000000003</v>
      </c>
      <c r="P1361" s="66">
        <v>98.99</v>
      </c>
      <c r="Q1361" s="39">
        <v>192.06</v>
      </c>
      <c r="R1361" s="39">
        <v>224.62</v>
      </c>
      <c r="S1361" s="63">
        <v>429.47</v>
      </c>
      <c r="T1361" s="62">
        <v>82.09</v>
      </c>
      <c r="U1361" s="39">
        <v>159.69999999999999</v>
      </c>
      <c r="V1361" s="39">
        <v>187.86</v>
      </c>
      <c r="W1361" s="63">
        <v>351.29</v>
      </c>
      <c r="X1361" s="359">
        <v>0</v>
      </c>
      <c r="Y1361" s="95"/>
      <c r="Z1361" s="349"/>
      <c r="AB1361" s="95"/>
      <c r="AC1361" s="95"/>
      <c r="AD1361" s="349"/>
    </row>
    <row r="1362" spans="1:30" x14ac:dyDescent="0.25">
      <c r="A1362" s="44" t="s">
        <v>2092</v>
      </c>
      <c r="B1362" s="46">
        <v>9</v>
      </c>
      <c r="C1362" s="187" t="s">
        <v>100</v>
      </c>
      <c r="D1362" s="54">
        <v>855.08999999999992</v>
      </c>
      <c r="E1362" s="55">
        <v>948.16</v>
      </c>
      <c r="F1362" s="55">
        <v>980.72</v>
      </c>
      <c r="G1362" s="56">
        <v>1185.57</v>
      </c>
      <c r="H1362" s="128">
        <v>838.18999999999994</v>
      </c>
      <c r="I1362" s="55">
        <v>915.8</v>
      </c>
      <c r="J1362" s="55">
        <v>943.95999999999992</v>
      </c>
      <c r="K1362" s="195">
        <v>1107.3899999999999</v>
      </c>
      <c r="L1362" s="197">
        <v>756.1</v>
      </c>
      <c r="M1362" s="69" t="s">
        <v>2121</v>
      </c>
      <c r="N1362" s="130">
        <v>18.82</v>
      </c>
      <c r="O1362" s="33">
        <v>3.1100000000000003</v>
      </c>
      <c r="P1362" s="66">
        <v>98.99</v>
      </c>
      <c r="Q1362" s="39">
        <v>192.06</v>
      </c>
      <c r="R1362" s="39">
        <v>224.62</v>
      </c>
      <c r="S1362" s="63">
        <v>429.47</v>
      </c>
      <c r="T1362" s="62">
        <v>82.09</v>
      </c>
      <c r="U1362" s="39">
        <v>159.69999999999999</v>
      </c>
      <c r="V1362" s="39">
        <v>187.86</v>
      </c>
      <c r="W1362" s="63">
        <v>351.29</v>
      </c>
      <c r="X1362" s="359">
        <v>0</v>
      </c>
      <c r="Y1362" s="95"/>
      <c r="Z1362" s="349"/>
      <c r="AB1362" s="95"/>
      <c r="AC1362" s="95"/>
      <c r="AD1362" s="349"/>
    </row>
    <row r="1363" spans="1:30" x14ac:dyDescent="0.25">
      <c r="A1363" s="44" t="s">
        <v>2092</v>
      </c>
      <c r="B1363" s="46">
        <v>10</v>
      </c>
      <c r="C1363" s="187" t="s">
        <v>100</v>
      </c>
      <c r="D1363" s="54">
        <v>856.17000000000007</v>
      </c>
      <c r="E1363" s="55">
        <v>949.24</v>
      </c>
      <c r="F1363" s="55">
        <v>981.8</v>
      </c>
      <c r="G1363" s="56">
        <v>1186.6500000000001</v>
      </c>
      <c r="H1363" s="128">
        <v>839.2700000000001</v>
      </c>
      <c r="I1363" s="55">
        <v>916.88000000000011</v>
      </c>
      <c r="J1363" s="55">
        <v>945.04000000000008</v>
      </c>
      <c r="K1363" s="195">
        <v>1108.47</v>
      </c>
      <c r="L1363" s="197">
        <v>757.18000000000006</v>
      </c>
      <c r="M1363" s="69" t="s">
        <v>2124</v>
      </c>
      <c r="N1363" s="130">
        <v>18.84</v>
      </c>
      <c r="O1363" s="33">
        <v>3.1100000000000003</v>
      </c>
      <c r="P1363" s="66">
        <v>98.99</v>
      </c>
      <c r="Q1363" s="39">
        <v>192.06</v>
      </c>
      <c r="R1363" s="39">
        <v>224.62</v>
      </c>
      <c r="S1363" s="63">
        <v>429.47</v>
      </c>
      <c r="T1363" s="62">
        <v>82.09</v>
      </c>
      <c r="U1363" s="39">
        <v>159.69999999999999</v>
      </c>
      <c r="V1363" s="39">
        <v>187.86</v>
      </c>
      <c r="W1363" s="63">
        <v>351.29</v>
      </c>
      <c r="X1363" s="359">
        <v>0</v>
      </c>
      <c r="Y1363" s="95"/>
      <c r="Z1363" s="349"/>
      <c r="AB1363" s="95"/>
      <c r="AC1363" s="95"/>
      <c r="AD1363" s="349"/>
    </row>
    <row r="1364" spans="1:30" x14ac:dyDescent="0.25">
      <c r="A1364" s="44" t="s">
        <v>2092</v>
      </c>
      <c r="B1364" s="46">
        <v>11</v>
      </c>
      <c r="C1364" s="187" t="s">
        <v>100</v>
      </c>
      <c r="D1364" s="54">
        <v>874.14</v>
      </c>
      <c r="E1364" s="55">
        <v>967.21</v>
      </c>
      <c r="F1364" s="55">
        <v>999.77</v>
      </c>
      <c r="G1364" s="56">
        <v>1204.6199999999999</v>
      </c>
      <c r="H1364" s="128">
        <v>857.24</v>
      </c>
      <c r="I1364" s="55">
        <v>934.84999999999991</v>
      </c>
      <c r="J1364" s="55">
        <v>963.01</v>
      </c>
      <c r="K1364" s="195">
        <v>1126.44</v>
      </c>
      <c r="L1364" s="197">
        <v>775.15</v>
      </c>
      <c r="M1364" s="69" t="s">
        <v>2127</v>
      </c>
      <c r="N1364" s="130">
        <v>19.29</v>
      </c>
      <c r="O1364" s="33">
        <v>3.1100000000000003</v>
      </c>
      <c r="P1364" s="66">
        <v>98.99</v>
      </c>
      <c r="Q1364" s="39">
        <v>192.06</v>
      </c>
      <c r="R1364" s="39">
        <v>224.62</v>
      </c>
      <c r="S1364" s="63">
        <v>429.47</v>
      </c>
      <c r="T1364" s="62">
        <v>82.09</v>
      </c>
      <c r="U1364" s="39">
        <v>159.69999999999999</v>
      </c>
      <c r="V1364" s="39">
        <v>187.86</v>
      </c>
      <c r="W1364" s="63">
        <v>351.29</v>
      </c>
      <c r="X1364" s="359">
        <v>0</v>
      </c>
      <c r="Y1364" s="95"/>
      <c r="Z1364" s="349"/>
      <c r="AB1364" s="95"/>
      <c r="AC1364" s="95"/>
      <c r="AD1364" s="349"/>
    </row>
    <row r="1365" spans="1:30" x14ac:dyDescent="0.25">
      <c r="A1365" s="44" t="s">
        <v>2092</v>
      </c>
      <c r="B1365" s="46">
        <v>12</v>
      </c>
      <c r="C1365" s="187" t="s">
        <v>100</v>
      </c>
      <c r="D1365" s="54">
        <v>870.3599999999999</v>
      </c>
      <c r="E1365" s="55">
        <v>963.43</v>
      </c>
      <c r="F1365" s="55">
        <v>995.99</v>
      </c>
      <c r="G1365" s="56">
        <v>1200.8399999999999</v>
      </c>
      <c r="H1365" s="128">
        <v>853.45999999999992</v>
      </c>
      <c r="I1365" s="55">
        <v>931.06999999999994</v>
      </c>
      <c r="J1365" s="55">
        <v>959.2299999999999</v>
      </c>
      <c r="K1365" s="195">
        <v>1122.6599999999999</v>
      </c>
      <c r="L1365" s="197">
        <v>771.37</v>
      </c>
      <c r="M1365" s="69" t="s">
        <v>2130</v>
      </c>
      <c r="N1365" s="130">
        <v>19.2</v>
      </c>
      <c r="O1365" s="33">
        <v>3.1100000000000003</v>
      </c>
      <c r="P1365" s="66">
        <v>98.99</v>
      </c>
      <c r="Q1365" s="39">
        <v>192.06</v>
      </c>
      <c r="R1365" s="39">
        <v>224.62</v>
      </c>
      <c r="S1365" s="63">
        <v>429.47</v>
      </c>
      <c r="T1365" s="62">
        <v>82.09</v>
      </c>
      <c r="U1365" s="39">
        <v>159.69999999999999</v>
      </c>
      <c r="V1365" s="39">
        <v>187.86</v>
      </c>
      <c r="W1365" s="63">
        <v>351.29</v>
      </c>
      <c r="X1365" s="359">
        <v>0</v>
      </c>
      <c r="Y1365" s="95"/>
      <c r="Z1365" s="349"/>
      <c r="AB1365" s="95"/>
      <c r="AC1365" s="95"/>
      <c r="AD1365" s="349"/>
    </row>
    <row r="1366" spans="1:30" x14ac:dyDescent="0.25">
      <c r="A1366" s="44" t="s">
        <v>2092</v>
      </c>
      <c r="B1366" s="46">
        <v>13</v>
      </c>
      <c r="C1366" s="187" t="s">
        <v>100</v>
      </c>
      <c r="D1366" s="54">
        <v>864.95999999999992</v>
      </c>
      <c r="E1366" s="55">
        <v>958.03</v>
      </c>
      <c r="F1366" s="55">
        <v>990.58999999999992</v>
      </c>
      <c r="G1366" s="56">
        <v>1195.44</v>
      </c>
      <c r="H1366" s="128">
        <v>848.06</v>
      </c>
      <c r="I1366" s="55">
        <v>925.66999999999985</v>
      </c>
      <c r="J1366" s="55">
        <v>953.82999999999993</v>
      </c>
      <c r="K1366" s="195">
        <v>1117.26</v>
      </c>
      <c r="L1366" s="197">
        <v>765.96999999999991</v>
      </c>
      <c r="M1366" s="69" t="s">
        <v>2133</v>
      </c>
      <c r="N1366" s="130">
        <v>19.059999999999999</v>
      </c>
      <c r="O1366" s="33">
        <v>3.1100000000000003</v>
      </c>
      <c r="P1366" s="66">
        <v>98.99</v>
      </c>
      <c r="Q1366" s="39">
        <v>192.06</v>
      </c>
      <c r="R1366" s="39">
        <v>224.62</v>
      </c>
      <c r="S1366" s="63">
        <v>429.47</v>
      </c>
      <c r="T1366" s="62">
        <v>82.09</v>
      </c>
      <c r="U1366" s="39">
        <v>159.69999999999999</v>
      </c>
      <c r="V1366" s="39">
        <v>187.86</v>
      </c>
      <c r="W1366" s="63">
        <v>351.29</v>
      </c>
      <c r="X1366" s="359">
        <v>0</v>
      </c>
      <c r="Y1366" s="95"/>
      <c r="Z1366" s="349"/>
      <c r="AB1366" s="95"/>
      <c r="AC1366" s="95"/>
      <c r="AD1366" s="349"/>
    </row>
    <row r="1367" spans="1:30" x14ac:dyDescent="0.25">
      <c r="A1367" s="44" t="s">
        <v>2092</v>
      </c>
      <c r="B1367" s="46">
        <v>14</v>
      </c>
      <c r="C1367" s="187" t="s">
        <v>100</v>
      </c>
      <c r="D1367" s="54">
        <v>861.07999999999993</v>
      </c>
      <c r="E1367" s="55">
        <v>954.15</v>
      </c>
      <c r="F1367" s="55">
        <v>986.71</v>
      </c>
      <c r="G1367" s="56">
        <v>1191.56</v>
      </c>
      <c r="H1367" s="128">
        <v>844.18000000000006</v>
      </c>
      <c r="I1367" s="55">
        <v>921.79</v>
      </c>
      <c r="J1367" s="55">
        <v>949.95</v>
      </c>
      <c r="K1367" s="195">
        <v>1113.3800000000001</v>
      </c>
      <c r="L1367" s="197">
        <v>762.09</v>
      </c>
      <c r="M1367" s="69" t="s">
        <v>2136</v>
      </c>
      <c r="N1367" s="130">
        <v>18.97</v>
      </c>
      <c r="O1367" s="33">
        <v>3.1100000000000003</v>
      </c>
      <c r="P1367" s="66">
        <v>98.99</v>
      </c>
      <c r="Q1367" s="39">
        <v>192.06</v>
      </c>
      <c r="R1367" s="39">
        <v>224.62</v>
      </c>
      <c r="S1367" s="63">
        <v>429.47</v>
      </c>
      <c r="T1367" s="62">
        <v>82.09</v>
      </c>
      <c r="U1367" s="39">
        <v>159.69999999999999</v>
      </c>
      <c r="V1367" s="39">
        <v>187.86</v>
      </c>
      <c r="W1367" s="63">
        <v>351.29</v>
      </c>
      <c r="X1367" s="359">
        <v>0</v>
      </c>
      <c r="Y1367" s="95"/>
      <c r="Z1367" s="349"/>
      <c r="AB1367" s="95"/>
      <c r="AC1367" s="95"/>
      <c r="AD1367" s="349"/>
    </row>
    <row r="1368" spans="1:30" x14ac:dyDescent="0.25">
      <c r="A1368" s="44" t="s">
        <v>2092</v>
      </c>
      <c r="B1368" s="46">
        <v>15</v>
      </c>
      <c r="C1368" s="187" t="s">
        <v>100</v>
      </c>
      <c r="D1368" s="54">
        <v>855.56</v>
      </c>
      <c r="E1368" s="55">
        <v>948.63</v>
      </c>
      <c r="F1368" s="55">
        <v>981.19</v>
      </c>
      <c r="G1368" s="56">
        <v>1186.04</v>
      </c>
      <c r="H1368" s="128">
        <v>838.66</v>
      </c>
      <c r="I1368" s="55">
        <v>916.27</v>
      </c>
      <c r="J1368" s="55">
        <v>944.43</v>
      </c>
      <c r="K1368" s="195">
        <v>1107.8599999999999</v>
      </c>
      <c r="L1368" s="197">
        <v>756.57</v>
      </c>
      <c r="M1368" s="69" t="s">
        <v>2139</v>
      </c>
      <c r="N1368" s="130">
        <v>18.829999999999998</v>
      </c>
      <c r="O1368" s="33">
        <v>3.1100000000000003</v>
      </c>
      <c r="P1368" s="66">
        <v>98.99</v>
      </c>
      <c r="Q1368" s="39">
        <v>192.06</v>
      </c>
      <c r="R1368" s="39">
        <v>224.62</v>
      </c>
      <c r="S1368" s="63">
        <v>429.47</v>
      </c>
      <c r="T1368" s="62">
        <v>82.09</v>
      </c>
      <c r="U1368" s="39">
        <v>159.69999999999999</v>
      </c>
      <c r="V1368" s="39">
        <v>187.86</v>
      </c>
      <c r="W1368" s="63">
        <v>351.29</v>
      </c>
      <c r="X1368" s="359">
        <v>0</v>
      </c>
      <c r="Y1368" s="95"/>
      <c r="Z1368" s="349"/>
      <c r="AB1368" s="95"/>
      <c r="AC1368" s="95"/>
      <c r="AD1368" s="349"/>
    </row>
    <row r="1369" spans="1:30" x14ac:dyDescent="0.25">
      <c r="A1369" s="44" t="s">
        <v>2092</v>
      </c>
      <c r="B1369" s="46">
        <v>16</v>
      </c>
      <c r="C1369" s="187" t="s">
        <v>100</v>
      </c>
      <c r="D1369" s="54">
        <v>845.56999999999994</v>
      </c>
      <c r="E1369" s="55">
        <v>938.64</v>
      </c>
      <c r="F1369" s="55">
        <v>971.2</v>
      </c>
      <c r="G1369" s="56">
        <v>1176.05</v>
      </c>
      <c r="H1369" s="128">
        <v>828.67</v>
      </c>
      <c r="I1369" s="55">
        <v>906.28</v>
      </c>
      <c r="J1369" s="55">
        <v>934.43999999999994</v>
      </c>
      <c r="K1369" s="195">
        <v>1097.8699999999999</v>
      </c>
      <c r="L1369" s="197">
        <v>746.58</v>
      </c>
      <c r="M1369" s="69" t="s">
        <v>2141</v>
      </c>
      <c r="N1369" s="130">
        <v>18.579999999999998</v>
      </c>
      <c r="O1369" s="33">
        <v>3.1100000000000003</v>
      </c>
      <c r="P1369" s="66">
        <v>98.99</v>
      </c>
      <c r="Q1369" s="39">
        <v>192.06</v>
      </c>
      <c r="R1369" s="39">
        <v>224.62</v>
      </c>
      <c r="S1369" s="63">
        <v>429.47</v>
      </c>
      <c r="T1369" s="62">
        <v>82.09</v>
      </c>
      <c r="U1369" s="39">
        <v>159.69999999999999</v>
      </c>
      <c r="V1369" s="39">
        <v>187.86</v>
      </c>
      <c r="W1369" s="63">
        <v>351.29</v>
      </c>
      <c r="X1369" s="359">
        <v>0</v>
      </c>
      <c r="Y1369" s="95"/>
      <c r="Z1369" s="349"/>
      <c r="AB1369" s="95"/>
      <c r="AC1369" s="95"/>
      <c r="AD1369" s="349"/>
    </row>
    <row r="1370" spans="1:30" x14ac:dyDescent="0.25">
      <c r="A1370" s="44" t="s">
        <v>2092</v>
      </c>
      <c r="B1370" s="46">
        <v>17</v>
      </c>
      <c r="C1370" s="187" t="s">
        <v>100</v>
      </c>
      <c r="D1370" s="54">
        <v>836.19</v>
      </c>
      <c r="E1370" s="55">
        <v>929.26</v>
      </c>
      <c r="F1370" s="55">
        <v>961.81999999999994</v>
      </c>
      <c r="G1370" s="56">
        <v>1166.67</v>
      </c>
      <c r="H1370" s="128">
        <v>819.29000000000008</v>
      </c>
      <c r="I1370" s="55">
        <v>896.90000000000009</v>
      </c>
      <c r="J1370" s="55">
        <v>925.06000000000006</v>
      </c>
      <c r="K1370" s="195">
        <v>1088.49</v>
      </c>
      <c r="L1370" s="197">
        <v>737.2</v>
      </c>
      <c r="M1370" s="69" t="s">
        <v>2144</v>
      </c>
      <c r="N1370" s="130">
        <v>18.34</v>
      </c>
      <c r="O1370" s="33">
        <v>3.1100000000000003</v>
      </c>
      <c r="P1370" s="66">
        <v>98.99</v>
      </c>
      <c r="Q1370" s="39">
        <v>192.06</v>
      </c>
      <c r="R1370" s="39">
        <v>224.62</v>
      </c>
      <c r="S1370" s="63">
        <v>429.47</v>
      </c>
      <c r="T1370" s="62">
        <v>82.09</v>
      </c>
      <c r="U1370" s="39">
        <v>159.69999999999999</v>
      </c>
      <c r="V1370" s="39">
        <v>187.86</v>
      </c>
      <c r="W1370" s="63">
        <v>351.29</v>
      </c>
      <c r="X1370" s="359">
        <v>0</v>
      </c>
      <c r="Y1370" s="95"/>
      <c r="Z1370" s="349"/>
      <c r="AB1370" s="95"/>
      <c r="AC1370" s="95"/>
      <c r="AD1370" s="349"/>
    </row>
    <row r="1371" spans="1:30" x14ac:dyDescent="0.25">
      <c r="A1371" s="44" t="s">
        <v>2092</v>
      </c>
      <c r="B1371" s="46">
        <v>18</v>
      </c>
      <c r="C1371" s="187" t="s">
        <v>100</v>
      </c>
      <c r="D1371" s="54">
        <v>835.55</v>
      </c>
      <c r="E1371" s="55">
        <v>928.62</v>
      </c>
      <c r="F1371" s="55">
        <v>961.18000000000006</v>
      </c>
      <c r="G1371" s="56">
        <v>1166.03</v>
      </c>
      <c r="H1371" s="128">
        <v>818.65</v>
      </c>
      <c r="I1371" s="55">
        <v>896.26</v>
      </c>
      <c r="J1371" s="55">
        <v>924.42</v>
      </c>
      <c r="K1371" s="195">
        <v>1087.8499999999999</v>
      </c>
      <c r="L1371" s="197">
        <v>736.56000000000006</v>
      </c>
      <c r="M1371" s="69" t="s">
        <v>2147</v>
      </c>
      <c r="N1371" s="130">
        <v>18.329999999999998</v>
      </c>
      <c r="O1371" s="33">
        <v>3.1100000000000003</v>
      </c>
      <c r="P1371" s="66">
        <v>98.99</v>
      </c>
      <c r="Q1371" s="39">
        <v>192.06</v>
      </c>
      <c r="R1371" s="39">
        <v>224.62</v>
      </c>
      <c r="S1371" s="63">
        <v>429.47</v>
      </c>
      <c r="T1371" s="62">
        <v>82.09</v>
      </c>
      <c r="U1371" s="39">
        <v>159.69999999999999</v>
      </c>
      <c r="V1371" s="39">
        <v>187.86</v>
      </c>
      <c r="W1371" s="63">
        <v>351.29</v>
      </c>
      <c r="X1371" s="359">
        <v>0</v>
      </c>
      <c r="Y1371" s="95"/>
      <c r="Z1371" s="349"/>
      <c r="AB1371" s="95"/>
      <c r="AC1371" s="95"/>
      <c r="AD1371" s="349"/>
    </row>
    <row r="1372" spans="1:30" x14ac:dyDescent="0.25">
      <c r="A1372" s="44" t="s">
        <v>2092</v>
      </c>
      <c r="B1372" s="46">
        <v>19</v>
      </c>
      <c r="C1372" s="187" t="s">
        <v>100</v>
      </c>
      <c r="D1372" s="54">
        <v>879.74</v>
      </c>
      <c r="E1372" s="55">
        <v>972.81000000000006</v>
      </c>
      <c r="F1372" s="55">
        <v>1005.37</v>
      </c>
      <c r="G1372" s="56">
        <v>1210.22</v>
      </c>
      <c r="H1372" s="128">
        <v>862.84</v>
      </c>
      <c r="I1372" s="55">
        <v>940.45</v>
      </c>
      <c r="J1372" s="55">
        <v>968.61</v>
      </c>
      <c r="K1372" s="195">
        <v>1132.04</v>
      </c>
      <c r="L1372" s="197">
        <v>780.75</v>
      </c>
      <c r="M1372" s="69" t="s">
        <v>2149</v>
      </c>
      <c r="N1372" s="130">
        <v>19.43</v>
      </c>
      <c r="O1372" s="33">
        <v>3.1100000000000003</v>
      </c>
      <c r="P1372" s="66">
        <v>98.99</v>
      </c>
      <c r="Q1372" s="39">
        <v>192.06</v>
      </c>
      <c r="R1372" s="39">
        <v>224.62</v>
      </c>
      <c r="S1372" s="63">
        <v>429.47</v>
      </c>
      <c r="T1372" s="62">
        <v>82.09</v>
      </c>
      <c r="U1372" s="39">
        <v>159.69999999999999</v>
      </c>
      <c r="V1372" s="39">
        <v>187.86</v>
      </c>
      <c r="W1372" s="63">
        <v>351.29</v>
      </c>
      <c r="X1372" s="359">
        <v>0</v>
      </c>
      <c r="Y1372" s="95"/>
      <c r="Z1372" s="349"/>
      <c r="AB1372" s="95"/>
      <c r="AC1372" s="95"/>
      <c r="AD1372" s="349"/>
    </row>
    <row r="1373" spans="1:30" x14ac:dyDescent="0.25">
      <c r="A1373" s="44" t="s">
        <v>2092</v>
      </c>
      <c r="B1373" s="46">
        <v>20</v>
      </c>
      <c r="C1373" s="187" t="s">
        <v>100</v>
      </c>
      <c r="D1373" s="54">
        <v>880.42</v>
      </c>
      <c r="E1373" s="55">
        <v>973.49</v>
      </c>
      <c r="F1373" s="55">
        <v>1006.05</v>
      </c>
      <c r="G1373" s="56">
        <v>1210.9000000000001</v>
      </c>
      <c r="H1373" s="128">
        <v>863.52</v>
      </c>
      <c r="I1373" s="55">
        <v>941.12999999999988</v>
      </c>
      <c r="J1373" s="55">
        <v>969.29</v>
      </c>
      <c r="K1373" s="195">
        <v>1132.72</v>
      </c>
      <c r="L1373" s="197">
        <v>781.43000000000006</v>
      </c>
      <c r="M1373" s="69" t="s">
        <v>2152</v>
      </c>
      <c r="N1373" s="130">
        <v>19.45</v>
      </c>
      <c r="O1373" s="33">
        <v>3.1100000000000003</v>
      </c>
      <c r="P1373" s="66">
        <v>98.99</v>
      </c>
      <c r="Q1373" s="39">
        <v>192.06</v>
      </c>
      <c r="R1373" s="39">
        <v>224.62</v>
      </c>
      <c r="S1373" s="63">
        <v>429.47</v>
      </c>
      <c r="T1373" s="62">
        <v>82.09</v>
      </c>
      <c r="U1373" s="39">
        <v>159.69999999999999</v>
      </c>
      <c r="V1373" s="39">
        <v>187.86</v>
      </c>
      <c r="W1373" s="63">
        <v>351.29</v>
      </c>
      <c r="X1373" s="359">
        <v>0</v>
      </c>
      <c r="Y1373" s="95"/>
      <c r="Z1373" s="349"/>
      <c r="AB1373" s="95"/>
      <c r="AC1373" s="95"/>
      <c r="AD1373" s="349"/>
    </row>
    <row r="1374" spans="1:30" x14ac:dyDescent="0.25">
      <c r="A1374" s="44" t="s">
        <v>2092</v>
      </c>
      <c r="B1374" s="46">
        <v>21</v>
      </c>
      <c r="C1374" s="187" t="s">
        <v>100</v>
      </c>
      <c r="D1374" s="54">
        <v>863.92</v>
      </c>
      <c r="E1374" s="55">
        <v>956.99</v>
      </c>
      <c r="F1374" s="55">
        <v>989.55</v>
      </c>
      <c r="G1374" s="56">
        <v>1194.4000000000001</v>
      </c>
      <c r="H1374" s="128">
        <v>847.02</v>
      </c>
      <c r="I1374" s="55">
        <v>924.62999999999988</v>
      </c>
      <c r="J1374" s="55">
        <v>952.79</v>
      </c>
      <c r="K1374" s="195">
        <v>1116.22</v>
      </c>
      <c r="L1374" s="197">
        <v>764.93</v>
      </c>
      <c r="M1374" s="69" t="s">
        <v>2155</v>
      </c>
      <c r="N1374" s="130">
        <v>19.04</v>
      </c>
      <c r="O1374" s="33">
        <v>3.1100000000000003</v>
      </c>
      <c r="P1374" s="66">
        <v>98.99</v>
      </c>
      <c r="Q1374" s="39">
        <v>192.06</v>
      </c>
      <c r="R1374" s="39">
        <v>224.62</v>
      </c>
      <c r="S1374" s="63">
        <v>429.47</v>
      </c>
      <c r="T1374" s="62">
        <v>82.09</v>
      </c>
      <c r="U1374" s="39">
        <v>159.69999999999999</v>
      </c>
      <c r="V1374" s="39">
        <v>187.86</v>
      </c>
      <c r="W1374" s="63">
        <v>351.29</v>
      </c>
      <c r="X1374" s="359">
        <v>0</v>
      </c>
      <c r="Y1374" s="95"/>
      <c r="Z1374" s="349"/>
      <c r="AB1374" s="95"/>
      <c r="AC1374" s="95"/>
      <c r="AD1374" s="349"/>
    </row>
    <row r="1375" spans="1:30" x14ac:dyDescent="0.25">
      <c r="A1375" s="44" t="s">
        <v>2092</v>
      </c>
      <c r="B1375" s="46">
        <v>22</v>
      </c>
      <c r="C1375" s="187" t="s">
        <v>100</v>
      </c>
      <c r="D1375" s="54">
        <v>923.22</v>
      </c>
      <c r="E1375" s="55">
        <v>1016.29</v>
      </c>
      <c r="F1375" s="55">
        <v>1048.8499999999999</v>
      </c>
      <c r="G1375" s="56">
        <v>1253.7</v>
      </c>
      <c r="H1375" s="128">
        <v>906.32</v>
      </c>
      <c r="I1375" s="55">
        <v>983.93000000000006</v>
      </c>
      <c r="J1375" s="55">
        <v>1012.09</v>
      </c>
      <c r="K1375" s="195">
        <v>1175.52</v>
      </c>
      <c r="L1375" s="197">
        <v>824.23</v>
      </c>
      <c r="M1375" s="69" t="s">
        <v>2159</v>
      </c>
      <c r="N1375" s="130">
        <v>20.52</v>
      </c>
      <c r="O1375" s="33">
        <v>3.1100000000000003</v>
      </c>
      <c r="P1375" s="66">
        <v>98.99</v>
      </c>
      <c r="Q1375" s="39">
        <v>192.06</v>
      </c>
      <c r="R1375" s="39">
        <v>224.62</v>
      </c>
      <c r="S1375" s="63">
        <v>429.47</v>
      </c>
      <c r="T1375" s="62">
        <v>82.09</v>
      </c>
      <c r="U1375" s="39">
        <v>159.69999999999999</v>
      </c>
      <c r="V1375" s="39">
        <v>187.86</v>
      </c>
      <c r="W1375" s="63">
        <v>351.29</v>
      </c>
      <c r="X1375" s="359">
        <v>0</v>
      </c>
      <c r="Y1375" s="95"/>
      <c r="Z1375" s="349"/>
      <c r="AB1375" s="95"/>
      <c r="AC1375" s="95"/>
      <c r="AD1375" s="349"/>
    </row>
    <row r="1376" spans="1:30" x14ac:dyDescent="0.25">
      <c r="A1376" s="44" t="s">
        <v>2092</v>
      </c>
      <c r="B1376" s="46">
        <v>23</v>
      </c>
      <c r="C1376" s="187" t="s">
        <v>100</v>
      </c>
      <c r="D1376" s="54">
        <v>1193.3600000000001</v>
      </c>
      <c r="E1376" s="55">
        <v>1286.43</v>
      </c>
      <c r="F1376" s="55">
        <v>1318.99</v>
      </c>
      <c r="G1376" s="56">
        <v>1523.8400000000001</v>
      </c>
      <c r="H1376" s="128">
        <v>1176.46</v>
      </c>
      <c r="I1376" s="55">
        <v>1254.0700000000002</v>
      </c>
      <c r="J1376" s="55">
        <v>1282.23</v>
      </c>
      <c r="K1376" s="195">
        <v>1445.66</v>
      </c>
      <c r="L1376" s="197">
        <v>1094.3699999999999</v>
      </c>
      <c r="M1376" s="69" t="s">
        <v>2162</v>
      </c>
      <c r="N1376" s="130">
        <v>27.27</v>
      </c>
      <c r="O1376" s="33">
        <v>3.1100000000000003</v>
      </c>
      <c r="P1376" s="66">
        <v>98.99</v>
      </c>
      <c r="Q1376" s="39">
        <v>192.06</v>
      </c>
      <c r="R1376" s="39">
        <v>224.62</v>
      </c>
      <c r="S1376" s="63">
        <v>429.47</v>
      </c>
      <c r="T1376" s="62">
        <v>82.09</v>
      </c>
      <c r="U1376" s="39">
        <v>159.69999999999999</v>
      </c>
      <c r="V1376" s="39">
        <v>187.86</v>
      </c>
      <c r="W1376" s="63">
        <v>351.29</v>
      </c>
      <c r="X1376" s="359">
        <v>0</v>
      </c>
      <c r="Y1376" s="95"/>
      <c r="Z1376" s="349"/>
      <c r="AB1376" s="95"/>
      <c r="AC1376" s="95"/>
      <c r="AD1376" s="349"/>
    </row>
    <row r="1377" spans="1:30" x14ac:dyDescent="0.25">
      <c r="A1377" s="44" t="s">
        <v>2163</v>
      </c>
      <c r="B1377" s="46">
        <v>0</v>
      </c>
      <c r="C1377" s="187" t="s">
        <v>100</v>
      </c>
      <c r="D1377" s="54">
        <v>823.62</v>
      </c>
      <c r="E1377" s="55">
        <v>916.69</v>
      </c>
      <c r="F1377" s="55">
        <v>949.25</v>
      </c>
      <c r="G1377" s="56">
        <v>1154.0999999999999</v>
      </c>
      <c r="H1377" s="128">
        <v>806.72</v>
      </c>
      <c r="I1377" s="55">
        <v>884.32999999999993</v>
      </c>
      <c r="J1377" s="55">
        <v>912.49</v>
      </c>
      <c r="K1377" s="195">
        <v>1075.92</v>
      </c>
      <c r="L1377" s="197">
        <v>724.63</v>
      </c>
      <c r="M1377" s="69" t="s">
        <v>861</v>
      </c>
      <c r="N1377" s="130">
        <v>18.03</v>
      </c>
      <c r="O1377" s="33">
        <v>3.1100000000000003</v>
      </c>
      <c r="P1377" s="66">
        <v>98.99</v>
      </c>
      <c r="Q1377" s="39">
        <v>192.06</v>
      </c>
      <c r="R1377" s="39">
        <v>224.62</v>
      </c>
      <c r="S1377" s="63">
        <v>429.47</v>
      </c>
      <c r="T1377" s="62">
        <v>82.09</v>
      </c>
      <c r="U1377" s="39">
        <v>159.69999999999999</v>
      </c>
      <c r="V1377" s="39">
        <v>187.86</v>
      </c>
      <c r="W1377" s="63">
        <v>351.29</v>
      </c>
      <c r="X1377" s="359">
        <v>0</v>
      </c>
      <c r="Y1377" s="95"/>
      <c r="Z1377" s="349"/>
      <c r="AB1377" s="95"/>
      <c r="AC1377" s="95"/>
      <c r="AD1377" s="349"/>
    </row>
    <row r="1378" spans="1:30" x14ac:dyDescent="0.25">
      <c r="A1378" s="44" t="s">
        <v>2163</v>
      </c>
      <c r="B1378" s="46">
        <v>1</v>
      </c>
      <c r="C1378" s="187" t="s">
        <v>100</v>
      </c>
      <c r="D1378" s="54">
        <v>808.37</v>
      </c>
      <c r="E1378" s="55">
        <v>901.44</v>
      </c>
      <c r="F1378" s="55">
        <v>934</v>
      </c>
      <c r="G1378" s="56">
        <v>1138.8499999999999</v>
      </c>
      <c r="H1378" s="128">
        <v>791.47</v>
      </c>
      <c r="I1378" s="55">
        <v>869.07999999999993</v>
      </c>
      <c r="J1378" s="55">
        <v>897.24</v>
      </c>
      <c r="K1378" s="195">
        <v>1060.67</v>
      </c>
      <c r="L1378" s="197">
        <v>709.38</v>
      </c>
      <c r="M1378" s="69" t="s">
        <v>713</v>
      </c>
      <c r="N1378" s="130">
        <v>17.649999999999999</v>
      </c>
      <c r="O1378" s="33">
        <v>3.1100000000000003</v>
      </c>
      <c r="P1378" s="66">
        <v>98.99</v>
      </c>
      <c r="Q1378" s="39">
        <v>192.06</v>
      </c>
      <c r="R1378" s="39">
        <v>224.62</v>
      </c>
      <c r="S1378" s="63">
        <v>429.47</v>
      </c>
      <c r="T1378" s="62">
        <v>82.09</v>
      </c>
      <c r="U1378" s="39">
        <v>159.69999999999999</v>
      </c>
      <c r="V1378" s="39">
        <v>187.86</v>
      </c>
      <c r="W1378" s="63">
        <v>351.29</v>
      </c>
      <c r="X1378" s="359">
        <v>0</v>
      </c>
      <c r="Y1378" s="95"/>
      <c r="Z1378" s="349"/>
      <c r="AB1378" s="95"/>
      <c r="AC1378" s="95"/>
      <c r="AD1378" s="349"/>
    </row>
    <row r="1379" spans="1:30" x14ac:dyDescent="0.25">
      <c r="A1379" s="44" t="s">
        <v>2163</v>
      </c>
      <c r="B1379" s="46">
        <v>2</v>
      </c>
      <c r="C1379" s="187" t="s">
        <v>100</v>
      </c>
      <c r="D1379" s="54">
        <v>839.82999999999993</v>
      </c>
      <c r="E1379" s="55">
        <v>932.9</v>
      </c>
      <c r="F1379" s="55">
        <v>965.46</v>
      </c>
      <c r="G1379" s="56">
        <v>1170.31</v>
      </c>
      <c r="H1379" s="128">
        <v>822.93</v>
      </c>
      <c r="I1379" s="55">
        <v>900.54</v>
      </c>
      <c r="J1379" s="55">
        <v>928.69999999999993</v>
      </c>
      <c r="K1379" s="195">
        <v>1092.1299999999999</v>
      </c>
      <c r="L1379" s="197">
        <v>740.84</v>
      </c>
      <c r="M1379" s="69" t="s">
        <v>2168</v>
      </c>
      <c r="N1379" s="130">
        <v>18.440000000000001</v>
      </c>
      <c r="O1379" s="33">
        <v>3.1100000000000003</v>
      </c>
      <c r="P1379" s="66">
        <v>98.99</v>
      </c>
      <c r="Q1379" s="39">
        <v>192.06</v>
      </c>
      <c r="R1379" s="39">
        <v>224.62</v>
      </c>
      <c r="S1379" s="63">
        <v>429.47</v>
      </c>
      <c r="T1379" s="62">
        <v>82.09</v>
      </c>
      <c r="U1379" s="39">
        <v>159.69999999999999</v>
      </c>
      <c r="V1379" s="39">
        <v>187.86</v>
      </c>
      <c r="W1379" s="63">
        <v>351.29</v>
      </c>
      <c r="X1379" s="359">
        <v>0</v>
      </c>
      <c r="Y1379" s="95"/>
      <c r="Z1379" s="349"/>
      <c r="AB1379" s="95"/>
      <c r="AC1379" s="95"/>
      <c r="AD1379" s="349"/>
    </row>
    <row r="1380" spans="1:30" x14ac:dyDescent="0.25">
      <c r="A1380" s="44" t="s">
        <v>2163</v>
      </c>
      <c r="B1380" s="46">
        <v>3</v>
      </c>
      <c r="C1380" s="187" t="s">
        <v>100</v>
      </c>
      <c r="D1380" s="54">
        <v>870.13</v>
      </c>
      <c r="E1380" s="55">
        <v>963.2</v>
      </c>
      <c r="F1380" s="55">
        <v>995.76</v>
      </c>
      <c r="G1380" s="56">
        <v>1200.6100000000001</v>
      </c>
      <c r="H1380" s="128">
        <v>853.23</v>
      </c>
      <c r="I1380" s="55">
        <v>930.83999999999992</v>
      </c>
      <c r="J1380" s="55">
        <v>959</v>
      </c>
      <c r="K1380" s="195">
        <v>1122.43</v>
      </c>
      <c r="L1380" s="197">
        <v>771.1400000000001</v>
      </c>
      <c r="M1380" s="69" t="s">
        <v>2171</v>
      </c>
      <c r="N1380" s="130">
        <v>19.190000000000001</v>
      </c>
      <c r="O1380" s="33">
        <v>3.1100000000000003</v>
      </c>
      <c r="P1380" s="66">
        <v>98.99</v>
      </c>
      <c r="Q1380" s="39">
        <v>192.06</v>
      </c>
      <c r="R1380" s="39">
        <v>224.62</v>
      </c>
      <c r="S1380" s="63">
        <v>429.47</v>
      </c>
      <c r="T1380" s="62">
        <v>82.09</v>
      </c>
      <c r="U1380" s="39">
        <v>159.69999999999999</v>
      </c>
      <c r="V1380" s="39">
        <v>187.86</v>
      </c>
      <c r="W1380" s="63">
        <v>351.29</v>
      </c>
      <c r="X1380" s="359">
        <v>0</v>
      </c>
      <c r="Y1380" s="95"/>
      <c r="Z1380" s="349"/>
      <c r="AB1380" s="95"/>
      <c r="AC1380" s="95"/>
      <c r="AD1380" s="349"/>
    </row>
    <row r="1381" spans="1:30" x14ac:dyDescent="0.25">
      <c r="A1381" s="44" t="s">
        <v>2163</v>
      </c>
      <c r="B1381" s="46">
        <v>4</v>
      </c>
      <c r="C1381" s="187" t="s">
        <v>100</v>
      </c>
      <c r="D1381" s="54">
        <v>903.2</v>
      </c>
      <c r="E1381" s="55">
        <v>996.27</v>
      </c>
      <c r="F1381" s="55">
        <v>1028.83</v>
      </c>
      <c r="G1381" s="56">
        <v>1233.68</v>
      </c>
      <c r="H1381" s="128">
        <v>886.30000000000007</v>
      </c>
      <c r="I1381" s="55">
        <v>963.91000000000008</v>
      </c>
      <c r="J1381" s="55">
        <v>992.07</v>
      </c>
      <c r="K1381" s="195">
        <v>1155.5</v>
      </c>
      <c r="L1381" s="197">
        <v>804.21</v>
      </c>
      <c r="M1381" s="69" t="s">
        <v>2174</v>
      </c>
      <c r="N1381" s="130">
        <v>20.02</v>
      </c>
      <c r="O1381" s="33">
        <v>3.1100000000000003</v>
      </c>
      <c r="P1381" s="66">
        <v>98.99</v>
      </c>
      <c r="Q1381" s="39">
        <v>192.06</v>
      </c>
      <c r="R1381" s="39">
        <v>224.62</v>
      </c>
      <c r="S1381" s="63">
        <v>429.47</v>
      </c>
      <c r="T1381" s="62">
        <v>82.09</v>
      </c>
      <c r="U1381" s="39">
        <v>159.69999999999999</v>
      </c>
      <c r="V1381" s="39">
        <v>187.86</v>
      </c>
      <c r="W1381" s="63">
        <v>351.29</v>
      </c>
      <c r="X1381" s="359">
        <v>0</v>
      </c>
      <c r="Y1381" s="95"/>
      <c r="Z1381" s="349"/>
      <c r="AB1381" s="95"/>
      <c r="AC1381" s="95"/>
      <c r="AD1381" s="349"/>
    </row>
    <row r="1382" spans="1:30" x14ac:dyDescent="0.25">
      <c r="A1382" s="44" t="s">
        <v>2163</v>
      </c>
      <c r="B1382" s="46">
        <v>5</v>
      </c>
      <c r="C1382" s="187" t="s">
        <v>100</v>
      </c>
      <c r="D1382" s="54">
        <v>914.16</v>
      </c>
      <c r="E1382" s="55">
        <v>1007.23</v>
      </c>
      <c r="F1382" s="55">
        <v>1039.79</v>
      </c>
      <c r="G1382" s="56">
        <v>1244.6399999999999</v>
      </c>
      <c r="H1382" s="128">
        <v>897.26</v>
      </c>
      <c r="I1382" s="55">
        <v>974.86999999999989</v>
      </c>
      <c r="J1382" s="55">
        <v>1003.03</v>
      </c>
      <c r="K1382" s="195">
        <v>1166.46</v>
      </c>
      <c r="L1382" s="197">
        <v>815.17</v>
      </c>
      <c r="M1382" s="69" t="s">
        <v>2177</v>
      </c>
      <c r="N1382" s="130">
        <v>20.29</v>
      </c>
      <c r="O1382" s="33">
        <v>3.1100000000000003</v>
      </c>
      <c r="P1382" s="66">
        <v>98.99</v>
      </c>
      <c r="Q1382" s="39">
        <v>192.06</v>
      </c>
      <c r="R1382" s="39">
        <v>224.62</v>
      </c>
      <c r="S1382" s="63">
        <v>429.47</v>
      </c>
      <c r="T1382" s="62">
        <v>82.09</v>
      </c>
      <c r="U1382" s="39">
        <v>159.69999999999999</v>
      </c>
      <c r="V1382" s="39">
        <v>187.86</v>
      </c>
      <c r="W1382" s="63">
        <v>351.29</v>
      </c>
      <c r="X1382" s="359">
        <v>0</v>
      </c>
      <c r="Y1382" s="95"/>
      <c r="Z1382" s="349"/>
      <c r="AB1382" s="95"/>
      <c r="AC1382" s="95"/>
      <c r="AD1382" s="349"/>
    </row>
    <row r="1383" spans="1:30" x14ac:dyDescent="0.25">
      <c r="A1383" s="44" t="s">
        <v>2163</v>
      </c>
      <c r="B1383" s="46">
        <v>6</v>
      </c>
      <c r="C1383" s="187" t="s">
        <v>100</v>
      </c>
      <c r="D1383" s="54">
        <v>844.09</v>
      </c>
      <c r="E1383" s="55">
        <v>937.16000000000008</v>
      </c>
      <c r="F1383" s="55">
        <v>969.72</v>
      </c>
      <c r="G1383" s="56">
        <v>1174.5700000000002</v>
      </c>
      <c r="H1383" s="128">
        <v>827.19</v>
      </c>
      <c r="I1383" s="55">
        <v>904.8</v>
      </c>
      <c r="J1383" s="55">
        <v>932.96</v>
      </c>
      <c r="K1383" s="195">
        <v>1096.3900000000001</v>
      </c>
      <c r="L1383" s="197">
        <v>745.1</v>
      </c>
      <c r="M1383" s="69" t="s">
        <v>2180</v>
      </c>
      <c r="N1383" s="130">
        <v>18.54</v>
      </c>
      <c r="O1383" s="33">
        <v>3.1100000000000003</v>
      </c>
      <c r="P1383" s="66">
        <v>98.99</v>
      </c>
      <c r="Q1383" s="39">
        <v>192.06</v>
      </c>
      <c r="R1383" s="39">
        <v>224.62</v>
      </c>
      <c r="S1383" s="63">
        <v>429.47</v>
      </c>
      <c r="T1383" s="62">
        <v>82.09</v>
      </c>
      <c r="U1383" s="39">
        <v>159.69999999999999</v>
      </c>
      <c r="V1383" s="39">
        <v>187.86</v>
      </c>
      <c r="W1383" s="63">
        <v>351.29</v>
      </c>
      <c r="X1383" s="359">
        <v>0</v>
      </c>
      <c r="Y1383" s="95"/>
      <c r="Z1383" s="349"/>
      <c r="AB1383" s="95"/>
      <c r="AC1383" s="95"/>
      <c r="AD1383" s="349"/>
    </row>
    <row r="1384" spans="1:30" x14ac:dyDescent="0.25">
      <c r="A1384" s="44" t="s">
        <v>2163</v>
      </c>
      <c r="B1384" s="46">
        <v>7</v>
      </c>
      <c r="C1384" s="187" t="s">
        <v>100</v>
      </c>
      <c r="D1384" s="54">
        <v>825.29</v>
      </c>
      <c r="E1384" s="55">
        <v>918.36</v>
      </c>
      <c r="F1384" s="55">
        <v>950.92000000000007</v>
      </c>
      <c r="G1384" s="56">
        <v>1155.77</v>
      </c>
      <c r="H1384" s="128">
        <v>808.39</v>
      </c>
      <c r="I1384" s="55">
        <v>886</v>
      </c>
      <c r="J1384" s="55">
        <v>914.16</v>
      </c>
      <c r="K1384" s="195">
        <v>1077.5899999999999</v>
      </c>
      <c r="L1384" s="197">
        <v>726.30000000000007</v>
      </c>
      <c r="M1384" s="69" t="s">
        <v>2183</v>
      </c>
      <c r="N1384" s="130">
        <v>18.07</v>
      </c>
      <c r="O1384" s="33">
        <v>3.1100000000000003</v>
      </c>
      <c r="P1384" s="66">
        <v>98.99</v>
      </c>
      <c r="Q1384" s="39">
        <v>192.06</v>
      </c>
      <c r="R1384" s="39">
        <v>224.62</v>
      </c>
      <c r="S1384" s="63">
        <v>429.47</v>
      </c>
      <c r="T1384" s="62">
        <v>82.09</v>
      </c>
      <c r="U1384" s="39">
        <v>159.69999999999999</v>
      </c>
      <c r="V1384" s="39">
        <v>187.86</v>
      </c>
      <c r="W1384" s="63">
        <v>351.29</v>
      </c>
      <c r="X1384" s="359">
        <v>0</v>
      </c>
      <c r="Y1384" s="95"/>
      <c r="Z1384" s="349"/>
      <c r="AB1384" s="95"/>
      <c r="AC1384" s="95"/>
      <c r="AD1384" s="349"/>
    </row>
    <row r="1385" spans="1:30" x14ac:dyDescent="0.25">
      <c r="A1385" s="44" t="s">
        <v>2163</v>
      </c>
      <c r="B1385" s="46">
        <v>8</v>
      </c>
      <c r="C1385" s="187" t="s">
        <v>100</v>
      </c>
      <c r="D1385" s="54">
        <v>928.53</v>
      </c>
      <c r="E1385" s="55">
        <v>1021.5999999999999</v>
      </c>
      <c r="F1385" s="55">
        <v>1054.1599999999999</v>
      </c>
      <c r="G1385" s="56">
        <v>1259.01</v>
      </c>
      <c r="H1385" s="128">
        <v>911.63</v>
      </c>
      <c r="I1385" s="55">
        <v>989.24</v>
      </c>
      <c r="J1385" s="55">
        <v>1017.4</v>
      </c>
      <c r="K1385" s="195">
        <v>1180.83</v>
      </c>
      <c r="L1385" s="197">
        <v>829.54</v>
      </c>
      <c r="M1385" s="69" t="s">
        <v>2186</v>
      </c>
      <c r="N1385" s="130">
        <v>20.65</v>
      </c>
      <c r="O1385" s="33">
        <v>3.1100000000000003</v>
      </c>
      <c r="P1385" s="66">
        <v>98.99</v>
      </c>
      <c r="Q1385" s="39">
        <v>192.06</v>
      </c>
      <c r="R1385" s="39">
        <v>224.62</v>
      </c>
      <c r="S1385" s="63">
        <v>429.47</v>
      </c>
      <c r="T1385" s="62">
        <v>82.09</v>
      </c>
      <c r="U1385" s="39">
        <v>159.69999999999999</v>
      </c>
      <c r="V1385" s="39">
        <v>187.86</v>
      </c>
      <c r="W1385" s="63">
        <v>351.29</v>
      </c>
      <c r="X1385" s="359">
        <v>0</v>
      </c>
      <c r="Y1385" s="95"/>
      <c r="Z1385" s="349"/>
      <c r="AB1385" s="95"/>
      <c r="AC1385" s="95"/>
      <c r="AD1385" s="349"/>
    </row>
    <row r="1386" spans="1:30" x14ac:dyDescent="0.25">
      <c r="A1386" s="44" t="s">
        <v>2163</v>
      </c>
      <c r="B1386" s="46">
        <v>9</v>
      </c>
      <c r="C1386" s="187" t="s">
        <v>100</v>
      </c>
      <c r="D1386" s="54">
        <v>830.76</v>
      </c>
      <c r="E1386" s="55">
        <v>923.83</v>
      </c>
      <c r="F1386" s="55">
        <v>956.3900000000001</v>
      </c>
      <c r="G1386" s="56">
        <v>1161.24</v>
      </c>
      <c r="H1386" s="128">
        <v>813.86000000000013</v>
      </c>
      <c r="I1386" s="55">
        <v>891.47</v>
      </c>
      <c r="J1386" s="55">
        <v>919.63000000000011</v>
      </c>
      <c r="K1386" s="195">
        <v>1083.0600000000002</v>
      </c>
      <c r="L1386" s="197">
        <v>731.7700000000001</v>
      </c>
      <c r="M1386" s="69" t="s">
        <v>2189</v>
      </c>
      <c r="N1386" s="130">
        <v>18.21</v>
      </c>
      <c r="O1386" s="33">
        <v>3.1100000000000003</v>
      </c>
      <c r="P1386" s="66">
        <v>98.99</v>
      </c>
      <c r="Q1386" s="39">
        <v>192.06</v>
      </c>
      <c r="R1386" s="39">
        <v>224.62</v>
      </c>
      <c r="S1386" s="63">
        <v>429.47</v>
      </c>
      <c r="T1386" s="62">
        <v>82.09</v>
      </c>
      <c r="U1386" s="39">
        <v>159.69999999999999</v>
      </c>
      <c r="V1386" s="39">
        <v>187.86</v>
      </c>
      <c r="W1386" s="63">
        <v>351.29</v>
      </c>
      <c r="X1386" s="359">
        <v>0</v>
      </c>
      <c r="Y1386" s="95"/>
      <c r="Z1386" s="349"/>
      <c r="AB1386" s="95"/>
      <c r="AC1386" s="95"/>
      <c r="AD1386" s="349"/>
    </row>
    <row r="1387" spans="1:30" x14ac:dyDescent="0.25">
      <c r="A1387" s="44" t="s">
        <v>2163</v>
      </c>
      <c r="B1387" s="46">
        <v>10</v>
      </c>
      <c r="C1387" s="187" t="s">
        <v>100</v>
      </c>
      <c r="D1387" s="54">
        <v>904.25</v>
      </c>
      <c r="E1387" s="55">
        <v>997.32</v>
      </c>
      <c r="F1387" s="55">
        <v>1029.8800000000001</v>
      </c>
      <c r="G1387" s="56">
        <v>1234.73</v>
      </c>
      <c r="H1387" s="128">
        <v>887.35</v>
      </c>
      <c r="I1387" s="55">
        <v>964.96</v>
      </c>
      <c r="J1387" s="55">
        <v>993.12</v>
      </c>
      <c r="K1387" s="195">
        <v>1156.55</v>
      </c>
      <c r="L1387" s="197">
        <v>805.26</v>
      </c>
      <c r="M1387" s="69" t="s">
        <v>2192</v>
      </c>
      <c r="N1387" s="130">
        <v>20.05</v>
      </c>
      <c r="O1387" s="33">
        <v>3.1100000000000003</v>
      </c>
      <c r="P1387" s="66">
        <v>98.99</v>
      </c>
      <c r="Q1387" s="39">
        <v>192.06</v>
      </c>
      <c r="R1387" s="39">
        <v>224.62</v>
      </c>
      <c r="S1387" s="63">
        <v>429.47</v>
      </c>
      <c r="T1387" s="62">
        <v>82.09</v>
      </c>
      <c r="U1387" s="39">
        <v>159.69999999999999</v>
      </c>
      <c r="V1387" s="39">
        <v>187.86</v>
      </c>
      <c r="W1387" s="63">
        <v>351.29</v>
      </c>
      <c r="X1387" s="359">
        <v>0</v>
      </c>
      <c r="Y1387" s="95"/>
      <c r="Z1387" s="349"/>
      <c r="AB1387" s="95"/>
      <c r="AC1387" s="95"/>
      <c r="AD1387" s="349"/>
    </row>
    <row r="1388" spans="1:30" x14ac:dyDescent="0.25">
      <c r="A1388" s="44" t="s">
        <v>2163</v>
      </c>
      <c r="B1388" s="46">
        <v>11</v>
      </c>
      <c r="C1388" s="187" t="s">
        <v>100</v>
      </c>
      <c r="D1388" s="54">
        <v>937.77</v>
      </c>
      <c r="E1388" s="55">
        <v>1030.8399999999999</v>
      </c>
      <c r="F1388" s="55">
        <v>1063.4000000000001</v>
      </c>
      <c r="G1388" s="56">
        <v>1268.25</v>
      </c>
      <c r="H1388" s="128">
        <v>920.87</v>
      </c>
      <c r="I1388" s="55">
        <v>998.48</v>
      </c>
      <c r="J1388" s="55">
        <v>1026.6399999999999</v>
      </c>
      <c r="K1388" s="195">
        <v>1190.07</v>
      </c>
      <c r="L1388" s="197">
        <v>838.78</v>
      </c>
      <c r="M1388" s="69" t="s">
        <v>2195</v>
      </c>
      <c r="N1388" s="130">
        <v>20.88</v>
      </c>
      <c r="O1388" s="33">
        <v>3.1100000000000003</v>
      </c>
      <c r="P1388" s="66">
        <v>98.99</v>
      </c>
      <c r="Q1388" s="39">
        <v>192.06</v>
      </c>
      <c r="R1388" s="39">
        <v>224.62</v>
      </c>
      <c r="S1388" s="63">
        <v>429.47</v>
      </c>
      <c r="T1388" s="62">
        <v>82.09</v>
      </c>
      <c r="U1388" s="39">
        <v>159.69999999999999</v>
      </c>
      <c r="V1388" s="39">
        <v>187.86</v>
      </c>
      <c r="W1388" s="63">
        <v>351.29</v>
      </c>
      <c r="X1388" s="359">
        <v>0</v>
      </c>
      <c r="Y1388" s="95"/>
      <c r="Z1388" s="349"/>
      <c r="AB1388" s="95"/>
      <c r="AC1388" s="95"/>
      <c r="AD1388" s="349"/>
    </row>
    <row r="1389" spans="1:30" x14ac:dyDescent="0.25">
      <c r="A1389" s="44" t="s">
        <v>2163</v>
      </c>
      <c r="B1389" s="46">
        <v>12</v>
      </c>
      <c r="C1389" s="187" t="s">
        <v>100</v>
      </c>
      <c r="D1389" s="54">
        <v>948.46</v>
      </c>
      <c r="E1389" s="55">
        <v>1041.53</v>
      </c>
      <c r="F1389" s="55">
        <v>1074.0900000000001</v>
      </c>
      <c r="G1389" s="56">
        <v>1278.94</v>
      </c>
      <c r="H1389" s="128">
        <v>931.56000000000006</v>
      </c>
      <c r="I1389" s="55">
        <v>1009.1700000000001</v>
      </c>
      <c r="J1389" s="55">
        <v>1037.33</v>
      </c>
      <c r="K1389" s="195">
        <v>1200.76</v>
      </c>
      <c r="L1389" s="197">
        <v>849.47</v>
      </c>
      <c r="M1389" s="69" t="s">
        <v>2198</v>
      </c>
      <c r="N1389" s="130">
        <v>21.15</v>
      </c>
      <c r="O1389" s="33">
        <v>3.1100000000000003</v>
      </c>
      <c r="P1389" s="66">
        <v>98.99</v>
      </c>
      <c r="Q1389" s="39">
        <v>192.06</v>
      </c>
      <c r="R1389" s="39">
        <v>224.62</v>
      </c>
      <c r="S1389" s="63">
        <v>429.47</v>
      </c>
      <c r="T1389" s="62">
        <v>82.09</v>
      </c>
      <c r="U1389" s="39">
        <v>159.69999999999999</v>
      </c>
      <c r="V1389" s="39">
        <v>187.86</v>
      </c>
      <c r="W1389" s="63">
        <v>351.29</v>
      </c>
      <c r="X1389" s="359">
        <v>0</v>
      </c>
      <c r="Y1389" s="95"/>
      <c r="Z1389" s="349"/>
      <c r="AB1389" s="95"/>
      <c r="AC1389" s="95"/>
      <c r="AD1389" s="349"/>
    </row>
    <row r="1390" spans="1:30" x14ac:dyDescent="0.25">
      <c r="A1390" s="44" t="s">
        <v>2163</v>
      </c>
      <c r="B1390" s="46">
        <v>13</v>
      </c>
      <c r="C1390" s="187" t="s">
        <v>100</v>
      </c>
      <c r="D1390" s="54">
        <v>949.26</v>
      </c>
      <c r="E1390" s="55">
        <v>1042.33</v>
      </c>
      <c r="F1390" s="55">
        <v>1074.8900000000001</v>
      </c>
      <c r="G1390" s="56">
        <v>1279.74</v>
      </c>
      <c r="H1390" s="128">
        <v>932.36</v>
      </c>
      <c r="I1390" s="55">
        <v>1009.97</v>
      </c>
      <c r="J1390" s="55">
        <v>1038.1300000000001</v>
      </c>
      <c r="K1390" s="195">
        <v>1201.56</v>
      </c>
      <c r="L1390" s="197">
        <v>850.27</v>
      </c>
      <c r="M1390" s="69" t="s">
        <v>2201</v>
      </c>
      <c r="N1390" s="130">
        <v>21.17</v>
      </c>
      <c r="O1390" s="33">
        <v>3.1100000000000003</v>
      </c>
      <c r="P1390" s="66">
        <v>98.99</v>
      </c>
      <c r="Q1390" s="39">
        <v>192.06</v>
      </c>
      <c r="R1390" s="39">
        <v>224.62</v>
      </c>
      <c r="S1390" s="63">
        <v>429.47</v>
      </c>
      <c r="T1390" s="62">
        <v>82.09</v>
      </c>
      <c r="U1390" s="39">
        <v>159.69999999999999</v>
      </c>
      <c r="V1390" s="39">
        <v>187.86</v>
      </c>
      <c r="W1390" s="63">
        <v>351.29</v>
      </c>
      <c r="X1390" s="359">
        <v>0</v>
      </c>
      <c r="Y1390" s="95"/>
      <c r="Z1390" s="349"/>
      <c r="AB1390" s="95"/>
      <c r="AC1390" s="95"/>
      <c r="AD1390" s="349"/>
    </row>
    <row r="1391" spans="1:30" x14ac:dyDescent="0.25">
      <c r="A1391" s="44" t="s">
        <v>2163</v>
      </c>
      <c r="B1391" s="46">
        <v>14</v>
      </c>
      <c r="C1391" s="187" t="s">
        <v>100</v>
      </c>
      <c r="D1391" s="54">
        <v>939.07999999999993</v>
      </c>
      <c r="E1391" s="55">
        <v>1032.1499999999999</v>
      </c>
      <c r="F1391" s="55">
        <v>1064.71</v>
      </c>
      <c r="G1391" s="56">
        <v>1269.56</v>
      </c>
      <c r="H1391" s="128">
        <v>922.18</v>
      </c>
      <c r="I1391" s="55">
        <v>999.79</v>
      </c>
      <c r="J1391" s="55">
        <v>1027.9499999999998</v>
      </c>
      <c r="K1391" s="195">
        <v>1191.3799999999999</v>
      </c>
      <c r="L1391" s="197">
        <v>840.08999999999992</v>
      </c>
      <c r="M1391" s="69" t="s">
        <v>325</v>
      </c>
      <c r="N1391" s="130">
        <v>20.92</v>
      </c>
      <c r="O1391" s="33">
        <v>3.1100000000000003</v>
      </c>
      <c r="P1391" s="66">
        <v>98.99</v>
      </c>
      <c r="Q1391" s="39">
        <v>192.06</v>
      </c>
      <c r="R1391" s="39">
        <v>224.62</v>
      </c>
      <c r="S1391" s="63">
        <v>429.47</v>
      </c>
      <c r="T1391" s="62">
        <v>82.09</v>
      </c>
      <c r="U1391" s="39">
        <v>159.69999999999999</v>
      </c>
      <c r="V1391" s="39">
        <v>187.86</v>
      </c>
      <c r="W1391" s="63">
        <v>351.29</v>
      </c>
      <c r="X1391" s="359">
        <v>0</v>
      </c>
      <c r="Y1391" s="95"/>
      <c r="Z1391" s="349"/>
      <c r="AB1391" s="95"/>
      <c r="AC1391" s="95"/>
      <c r="AD1391" s="349"/>
    </row>
    <row r="1392" spans="1:30" x14ac:dyDescent="0.25">
      <c r="A1392" s="44" t="s">
        <v>2163</v>
      </c>
      <c r="B1392" s="46">
        <v>15</v>
      </c>
      <c r="C1392" s="187" t="s">
        <v>100</v>
      </c>
      <c r="D1392" s="54">
        <v>922.17000000000007</v>
      </c>
      <c r="E1392" s="55">
        <v>1015.24</v>
      </c>
      <c r="F1392" s="55">
        <v>1047.8</v>
      </c>
      <c r="G1392" s="56">
        <v>1252.6500000000001</v>
      </c>
      <c r="H1392" s="128">
        <v>905.2700000000001</v>
      </c>
      <c r="I1392" s="55">
        <v>982.88000000000011</v>
      </c>
      <c r="J1392" s="55">
        <v>1011.0400000000001</v>
      </c>
      <c r="K1392" s="195">
        <v>1174.47</v>
      </c>
      <c r="L1392" s="197">
        <v>823.18000000000006</v>
      </c>
      <c r="M1392" s="69" t="s">
        <v>2206</v>
      </c>
      <c r="N1392" s="130">
        <v>20.49</v>
      </c>
      <c r="O1392" s="33">
        <v>3.1100000000000003</v>
      </c>
      <c r="P1392" s="66">
        <v>98.99</v>
      </c>
      <c r="Q1392" s="39">
        <v>192.06</v>
      </c>
      <c r="R1392" s="39">
        <v>224.62</v>
      </c>
      <c r="S1392" s="63">
        <v>429.47</v>
      </c>
      <c r="T1392" s="62">
        <v>82.09</v>
      </c>
      <c r="U1392" s="39">
        <v>159.69999999999999</v>
      </c>
      <c r="V1392" s="39">
        <v>187.86</v>
      </c>
      <c r="W1392" s="63">
        <v>351.29</v>
      </c>
      <c r="X1392" s="359">
        <v>0</v>
      </c>
      <c r="Y1392" s="95"/>
      <c r="Z1392" s="349"/>
      <c r="AB1392" s="95"/>
      <c r="AC1392" s="95"/>
      <c r="AD1392" s="349"/>
    </row>
    <row r="1393" spans="1:30" x14ac:dyDescent="0.25">
      <c r="A1393" s="44" t="s">
        <v>2163</v>
      </c>
      <c r="B1393" s="46">
        <v>16</v>
      </c>
      <c r="C1393" s="187" t="s">
        <v>100</v>
      </c>
      <c r="D1393" s="54">
        <v>907.75</v>
      </c>
      <c r="E1393" s="55">
        <v>1000.8199999999999</v>
      </c>
      <c r="F1393" s="55">
        <v>1033.3800000000001</v>
      </c>
      <c r="G1393" s="56">
        <v>1238.23</v>
      </c>
      <c r="H1393" s="128">
        <v>890.85</v>
      </c>
      <c r="I1393" s="55">
        <v>968.46</v>
      </c>
      <c r="J1393" s="55">
        <v>996.62</v>
      </c>
      <c r="K1393" s="195">
        <v>1160.05</v>
      </c>
      <c r="L1393" s="197">
        <v>808.76</v>
      </c>
      <c r="M1393" s="69" t="s">
        <v>2209</v>
      </c>
      <c r="N1393" s="130">
        <v>20.13</v>
      </c>
      <c r="O1393" s="33">
        <v>3.1100000000000003</v>
      </c>
      <c r="P1393" s="66">
        <v>98.99</v>
      </c>
      <c r="Q1393" s="39">
        <v>192.06</v>
      </c>
      <c r="R1393" s="39">
        <v>224.62</v>
      </c>
      <c r="S1393" s="63">
        <v>429.47</v>
      </c>
      <c r="T1393" s="62">
        <v>82.09</v>
      </c>
      <c r="U1393" s="39">
        <v>159.69999999999999</v>
      </c>
      <c r="V1393" s="39">
        <v>187.86</v>
      </c>
      <c r="W1393" s="63">
        <v>351.29</v>
      </c>
      <c r="X1393" s="359">
        <v>0</v>
      </c>
      <c r="Y1393" s="95"/>
      <c r="Z1393" s="349"/>
      <c r="AB1393" s="95"/>
      <c r="AC1393" s="95"/>
      <c r="AD1393" s="349"/>
    </row>
    <row r="1394" spans="1:30" x14ac:dyDescent="0.25">
      <c r="A1394" s="44" t="s">
        <v>2163</v>
      </c>
      <c r="B1394" s="46">
        <v>17</v>
      </c>
      <c r="C1394" s="187" t="s">
        <v>100</v>
      </c>
      <c r="D1394" s="54">
        <v>900.89</v>
      </c>
      <c r="E1394" s="55">
        <v>993.96</v>
      </c>
      <c r="F1394" s="55">
        <v>1026.52</v>
      </c>
      <c r="G1394" s="56">
        <v>1231.3700000000001</v>
      </c>
      <c r="H1394" s="128">
        <v>883.99000000000012</v>
      </c>
      <c r="I1394" s="55">
        <v>961.60000000000014</v>
      </c>
      <c r="J1394" s="55">
        <v>989.7600000000001</v>
      </c>
      <c r="K1394" s="195">
        <v>1153.19</v>
      </c>
      <c r="L1394" s="197">
        <v>801.90000000000009</v>
      </c>
      <c r="M1394" s="69" t="s">
        <v>2212</v>
      </c>
      <c r="N1394" s="130">
        <v>19.96</v>
      </c>
      <c r="O1394" s="33">
        <v>3.1100000000000003</v>
      </c>
      <c r="P1394" s="66">
        <v>98.99</v>
      </c>
      <c r="Q1394" s="39">
        <v>192.06</v>
      </c>
      <c r="R1394" s="39">
        <v>224.62</v>
      </c>
      <c r="S1394" s="63">
        <v>429.47</v>
      </c>
      <c r="T1394" s="62">
        <v>82.09</v>
      </c>
      <c r="U1394" s="39">
        <v>159.69999999999999</v>
      </c>
      <c r="V1394" s="39">
        <v>187.86</v>
      </c>
      <c r="W1394" s="63">
        <v>351.29</v>
      </c>
      <c r="X1394" s="359">
        <v>0</v>
      </c>
      <c r="Y1394" s="95"/>
      <c r="Z1394" s="349"/>
      <c r="AB1394" s="95"/>
      <c r="AC1394" s="95"/>
      <c r="AD1394" s="349"/>
    </row>
    <row r="1395" spans="1:30" x14ac:dyDescent="0.25">
      <c r="A1395" s="44" t="s">
        <v>2163</v>
      </c>
      <c r="B1395" s="46">
        <v>18</v>
      </c>
      <c r="C1395" s="187" t="s">
        <v>100</v>
      </c>
      <c r="D1395" s="54">
        <v>891.71</v>
      </c>
      <c r="E1395" s="55">
        <v>984.78</v>
      </c>
      <c r="F1395" s="55">
        <v>1017.34</v>
      </c>
      <c r="G1395" s="56">
        <v>1222.19</v>
      </c>
      <c r="H1395" s="128">
        <v>874.81000000000006</v>
      </c>
      <c r="I1395" s="55">
        <v>952.42000000000007</v>
      </c>
      <c r="J1395" s="55">
        <v>980.58</v>
      </c>
      <c r="K1395" s="195">
        <v>1144.01</v>
      </c>
      <c r="L1395" s="197">
        <v>792.72</v>
      </c>
      <c r="M1395" s="69" t="s">
        <v>268</v>
      </c>
      <c r="N1395" s="130">
        <v>19.73</v>
      </c>
      <c r="O1395" s="33">
        <v>3.1100000000000003</v>
      </c>
      <c r="P1395" s="66">
        <v>98.99</v>
      </c>
      <c r="Q1395" s="39">
        <v>192.06</v>
      </c>
      <c r="R1395" s="39">
        <v>224.62</v>
      </c>
      <c r="S1395" s="63">
        <v>429.47</v>
      </c>
      <c r="T1395" s="62">
        <v>82.09</v>
      </c>
      <c r="U1395" s="39">
        <v>159.69999999999999</v>
      </c>
      <c r="V1395" s="39">
        <v>187.86</v>
      </c>
      <c r="W1395" s="63">
        <v>351.29</v>
      </c>
      <c r="X1395" s="359">
        <v>0</v>
      </c>
      <c r="Y1395" s="95"/>
      <c r="Z1395" s="349"/>
      <c r="AB1395" s="95"/>
      <c r="AC1395" s="95"/>
      <c r="AD1395" s="349"/>
    </row>
    <row r="1396" spans="1:30" x14ac:dyDescent="0.25">
      <c r="A1396" s="44" t="s">
        <v>2163</v>
      </c>
      <c r="B1396" s="46">
        <v>19</v>
      </c>
      <c r="C1396" s="187" t="s">
        <v>100</v>
      </c>
      <c r="D1396" s="54">
        <v>939.65</v>
      </c>
      <c r="E1396" s="55">
        <v>1032.72</v>
      </c>
      <c r="F1396" s="55">
        <v>1065.28</v>
      </c>
      <c r="G1396" s="56">
        <v>1270.1300000000001</v>
      </c>
      <c r="H1396" s="128">
        <v>922.75</v>
      </c>
      <c r="I1396" s="55">
        <v>1000.3599999999999</v>
      </c>
      <c r="J1396" s="55">
        <v>1028.52</v>
      </c>
      <c r="K1396" s="195">
        <v>1191.95</v>
      </c>
      <c r="L1396" s="197">
        <v>840.66</v>
      </c>
      <c r="M1396" s="69" t="s">
        <v>2217</v>
      </c>
      <c r="N1396" s="130">
        <v>20.93</v>
      </c>
      <c r="O1396" s="33">
        <v>3.1100000000000003</v>
      </c>
      <c r="P1396" s="66">
        <v>98.99</v>
      </c>
      <c r="Q1396" s="39">
        <v>192.06</v>
      </c>
      <c r="R1396" s="39">
        <v>224.62</v>
      </c>
      <c r="S1396" s="63">
        <v>429.47</v>
      </c>
      <c r="T1396" s="62">
        <v>82.09</v>
      </c>
      <c r="U1396" s="39">
        <v>159.69999999999999</v>
      </c>
      <c r="V1396" s="39">
        <v>187.86</v>
      </c>
      <c r="W1396" s="63">
        <v>351.29</v>
      </c>
      <c r="X1396" s="359">
        <v>0</v>
      </c>
      <c r="Y1396" s="95"/>
      <c r="Z1396" s="349"/>
      <c r="AB1396" s="95"/>
      <c r="AC1396" s="95"/>
      <c r="AD1396" s="349"/>
    </row>
    <row r="1397" spans="1:30" x14ac:dyDescent="0.25">
      <c r="A1397" s="44" t="s">
        <v>2163</v>
      </c>
      <c r="B1397" s="46">
        <v>20</v>
      </c>
      <c r="C1397" s="187" t="s">
        <v>100</v>
      </c>
      <c r="D1397" s="54">
        <v>974</v>
      </c>
      <c r="E1397" s="55">
        <v>1067.07</v>
      </c>
      <c r="F1397" s="55">
        <v>1099.6300000000001</v>
      </c>
      <c r="G1397" s="56">
        <v>1304.48</v>
      </c>
      <c r="H1397" s="128">
        <v>957.1</v>
      </c>
      <c r="I1397" s="55">
        <v>1034.71</v>
      </c>
      <c r="J1397" s="55">
        <v>1062.8699999999999</v>
      </c>
      <c r="K1397" s="195">
        <v>1226.3</v>
      </c>
      <c r="L1397" s="197">
        <v>875.01</v>
      </c>
      <c r="M1397" s="69" t="s">
        <v>2220</v>
      </c>
      <c r="N1397" s="130">
        <v>21.79</v>
      </c>
      <c r="O1397" s="33">
        <v>3.1100000000000003</v>
      </c>
      <c r="P1397" s="66">
        <v>98.99</v>
      </c>
      <c r="Q1397" s="39">
        <v>192.06</v>
      </c>
      <c r="R1397" s="39">
        <v>224.62</v>
      </c>
      <c r="S1397" s="63">
        <v>429.47</v>
      </c>
      <c r="T1397" s="62">
        <v>82.09</v>
      </c>
      <c r="U1397" s="39">
        <v>159.69999999999999</v>
      </c>
      <c r="V1397" s="39">
        <v>187.86</v>
      </c>
      <c r="W1397" s="63">
        <v>351.29</v>
      </c>
      <c r="X1397" s="359">
        <v>0</v>
      </c>
      <c r="Y1397" s="95"/>
      <c r="Z1397" s="349"/>
      <c r="AB1397" s="95"/>
      <c r="AC1397" s="95"/>
      <c r="AD1397" s="349"/>
    </row>
    <row r="1398" spans="1:30" x14ac:dyDescent="0.25">
      <c r="A1398" s="44" t="s">
        <v>2163</v>
      </c>
      <c r="B1398" s="46">
        <v>21</v>
      </c>
      <c r="C1398" s="187" t="s">
        <v>100</v>
      </c>
      <c r="D1398" s="54">
        <v>1005.7399999999999</v>
      </c>
      <c r="E1398" s="55">
        <v>1098.81</v>
      </c>
      <c r="F1398" s="55">
        <v>1131.3699999999999</v>
      </c>
      <c r="G1398" s="56">
        <v>1336.22</v>
      </c>
      <c r="H1398" s="128">
        <v>988.84</v>
      </c>
      <c r="I1398" s="55">
        <v>1066.45</v>
      </c>
      <c r="J1398" s="55">
        <v>1094.6100000000001</v>
      </c>
      <c r="K1398" s="195">
        <v>1258.04</v>
      </c>
      <c r="L1398" s="197">
        <v>906.75</v>
      </c>
      <c r="M1398" s="69" t="s">
        <v>2223</v>
      </c>
      <c r="N1398" s="130">
        <v>22.58</v>
      </c>
      <c r="O1398" s="33">
        <v>3.1100000000000003</v>
      </c>
      <c r="P1398" s="66">
        <v>98.99</v>
      </c>
      <c r="Q1398" s="39">
        <v>192.06</v>
      </c>
      <c r="R1398" s="39">
        <v>224.62</v>
      </c>
      <c r="S1398" s="63">
        <v>429.47</v>
      </c>
      <c r="T1398" s="62">
        <v>82.09</v>
      </c>
      <c r="U1398" s="39">
        <v>159.69999999999999</v>
      </c>
      <c r="V1398" s="39">
        <v>187.86</v>
      </c>
      <c r="W1398" s="63">
        <v>351.29</v>
      </c>
      <c r="X1398" s="359">
        <v>0</v>
      </c>
      <c r="Y1398" s="95"/>
      <c r="Z1398" s="349"/>
      <c r="AB1398" s="95"/>
      <c r="AC1398" s="95"/>
      <c r="AD1398" s="349"/>
    </row>
    <row r="1399" spans="1:30" x14ac:dyDescent="0.25">
      <c r="A1399" s="44" t="s">
        <v>2163</v>
      </c>
      <c r="B1399" s="46">
        <v>22</v>
      </c>
      <c r="C1399" s="187" t="s">
        <v>100</v>
      </c>
      <c r="D1399" s="54">
        <v>907.98</v>
      </c>
      <c r="E1399" s="55">
        <v>1001.05</v>
      </c>
      <c r="F1399" s="55">
        <v>1033.6100000000001</v>
      </c>
      <c r="G1399" s="56">
        <v>1238.46</v>
      </c>
      <c r="H1399" s="128">
        <v>891.08</v>
      </c>
      <c r="I1399" s="55">
        <v>968.69</v>
      </c>
      <c r="J1399" s="55">
        <v>996.85</v>
      </c>
      <c r="K1399" s="195">
        <v>1160.28</v>
      </c>
      <c r="L1399" s="197">
        <v>808.99</v>
      </c>
      <c r="M1399" s="69" t="s">
        <v>2226</v>
      </c>
      <c r="N1399" s="130">
        <v>20.14</v>
      </c>
      <c r="O1399" s="33">
        <v>3.1100000000000003</v>
      </c>
      <c r="P1399" s="66">
        <v>98.99</v>
      </c>
      <c r="Q1399" s="39">
        <v>192.06</v>
      </c>
      <c r="R1399" s="39">
        <v>224.62</v>
      </c>
      <c r="S1399" s="63">
        <v>429.47</v>
      </c>
      <c r="T1399" s="62">
        <v>82.09</v>
      </c>
      <c r="U1399" s="39">
        <v>159.69999999999999</v>
      </c>
      <c r="V1399" s="39">
        <v>187.86</v>
      </c>
      <c r="W1399" s="63">
        <v>351.29</v>
      </c>
      <c r="X1399" s="359">
        <v>0</v>
      </c>
      <c r="Y1399" s="95"/>
      <c r="Z1399" s="349"/>
      <c r="AB1399" s="95"/>
      <c r="AC1399" s="95"/>
      <c r="AD1399" s="349"/>
    </row>
    <row r="1400" spans="1:30" x14ac:dyDescent="0.25">
      <c r="A1400" s="44" t="s">
        <v>2163</v>
      </c>
      <c r="B1400" s="46">
        <v>23</v>
      </c>
      <c r="C1400" s="187" t="s">
        <v>100</v>
      </c>
      <c r="D1400" s="54">
        <v>1139.46</v>
      </c>
      <c r="E1400" s="55">
        <v>1232.53</v>
      </c>
      <c r="F1400" s="55">
        <v>1265.0900000000001</v>
      </c>
      <c r="G1400" s="56">
        <v>1469.94</v>
      </c>
      <c r="H1400" s="128">
        <v>1122.56</v>
      </c>
      <c r="I1400" s="55">
        <v>1200.17</v>
      </c>
      <c r="J1400" s="55">
        <v>1228.33</v>
      </c>
      <c r="K1400" s="195">
        <v>1391.76</v>
      </c>
      <c r="L1400" s="197">
        <v>1040.47</v>
      </c>
      <c r="M1400" s="69" t="s">
        <v>2229</v>
      </c>
      <c r="N1400" s="130">
        <v>25.92</v>
      </c>
      <c r="O1400" s="33">
        <v>3.1100000000000003</v>
      </c>
      <c r="P1400" s="66">
        <v>98.99</v>
      </c>
      <c r="Q1400" s="39">
        <v>192.06</v>
      </c>
      <c r="R1400" s="39">
        <v>224.62</v>
      </c>
      <c r="S1400" s="63">
        <v>429.47</v>
      </c>
      <c r="T1400" s="62">
        <v>82.09</v>
      </c>
      <c r="U1400" s="39">
        <v>159.69999999999999</v>
      </c>
      <c r="V1400" s="39">
        <v>187.86</v>
      </c>
      <c r="W1400" s="63">
        <v>351.29</v>
      </c>
      <c r="X1400" s="359">
        <v>0</v>
      </c>
      <c r="Y1400" s="95"/>
      <c r="Z1400" s="349"/>
      <c r="AB1400" s="95"/>
      <c r="AC1400" s="95"/>
      <c r="AD1400" s="349"/>
    </row>
    <row r="1401" spans="1:30" x14ac:dyDescent="0.25">
      <c r="A1401" s="44" t="s">
        <v>2230</v>
      </c>
      <c r="B1401" s="46">
        <v>0</v>
      </c>
      <c r="C1401" s="187" t="s">
        <v>100</v>
      </c>
      <c r="D1401" s="54">
        <v>832.49</v>
      </c>
      <c r="E1401" s="55">
        <v>925.56</v>
      </c>
      <c r="F1401" s="55">
        <v>958.12</v>
      </c>
      <c r="G1401" s="56">
        <v>1162.97</v>
      </c>
      <c r="H1401" s="128">
        <v>815.59</v>
      </c>
      <c r="I1401" s="55">
        <v>893.2</v>
      </c>
      <c r="J1401" s="55">
        <v>921.36</v>
      </c>
      <c r="K1401" s="195">
        <v>1084.79</v>
      </c>
      <c r="L1401" s="197">
        <v>733.5</v>
      </c>
      <c r="M1401" s="69" t="s">
        <v>2233</v>
      </c>
      <c r="N1401" s="130">
        <v>18.25</v>
      </c>
      <c r="O1401" s="33">
        <v>3.1100000000000003</v>
      </c>
      <c r="P1401" s="66">
        <v>98.99</v>
      </c>
      <c r="Q1401" s="39">
        <v>192.06</v>
      </c>
      <c r="R1401" s="39">
        <v>224.62</v>
      </c>
      <c r="S1401" s="63">
        <v>429.47</v>
      </c>
      <c r="T1401" s="62">
        <v>82.09</v>
      </c>
      <c r="U1401" s="39">
        <v>159.69999999999999</v>
      </c>
      <c r="V1401" s="39">
        <v>187.86</v>
      </c>
      <c r="W1401" s="63">
        <v>351.29</v>
      </c>
      <c r="X1401" s="359">
        <v>0</v>
      </c>
      <c r="Y1401" s="95"/>
      <c r="Z1401" s="349"/>
      <c r="AB1401" s="95"/>
      <c r="AC1401" s="95"/>
      <c r="AD1401" s="349"/>
    </row>
    <row r="1402" spans="1:30" x14ac:dyDescent="0.25">
      <c r="A1402" s="44" t="s">
        <v>2230</v>
      </c>
      <c r="B1402" s="46">
        <v>1</v>
      </c>
      <c r="C1402" s="187" t="s">
        <v>100</v>
      </c>
      <c r="D1402" s="54">
        <v>806.06999999999994</v>
      </c>
      <c r="E1402" s="55">
        <v>899.14</v>
      </c>
      <c r="F1402" s="55">
        <v>931.7</v>
      </c>
      <c r="G1402" s="56">
        <v>1136.55</v>
      </c>
      <c r="H1402" s="128">
        <v>789.17000000000007</v>
      </c>
      <c r="I1402" s="55">
        <v>866.78</v>
      </c>
      <c r="J1402" s="55">
        <v>894.94</v>
      </c>
      <c r="K1402" s="195">
        <v>1058.3700000000001</v>
      </c>
      <c r="L1402" s="197">
        <v>707.08</v>
      </c>
      <c r="M1402" s="69" t="s">
        <v>2236</v>
      </c>
      <c r="N1402" s="130">
        <v>17.59</v>
      </c>
      <c r="O1402" s="33">
        <v>3.1100000000000003</v>
      </c>
      <c r="P1402" s="66">
        <v>98.99</v>
      </c>
      <c r="Q1402" s="39">
        <v>192.06</v>
      </c>
      <c r="R1402" s="39">
        <v>224.62</v>
      </c>
      <c r="S1402" s="63">
        <v>429.47</v>
      </c>
      <c r="T1402" s="62">
        <v>82.09</v>
      </c>
      <c r="U1402" s="39">
        <v>159.69999999999999</v>
      </c>
      <c r="V1402" s="39">
        <v>187.86</v>
      </c>
      <c r="W1402" s="63">
        <v>351.29</v>
      </c>
      <c r="X1402" s="359">
        <v>0</v>
      </c>
      <c r="Y1402" s="95"/>
      <c r="Z1402" s="349"/>
      <c r="AB1402" s="95"/>
      <c r="AC1402" s="95"/>
      <c r="AD1402" s="349"/>
    </row>
    <row r="1403" spans="1:30" x14ac:dyDescent="0.25">
      <c r="A1403" s="44" t="s">
        <v>2230</v>
      </c>
      <c r="B1403" s="46">
        <v>2</v>
      </c>
      <c r="C1403" s="187" t="s">
        <v>100</v>
      </c>
      <c r="D1403" s="54">
        <v>832.56000000000006</v>
      </c>
      <c r="E1403" s="55">
        <v>925.63000000000011</v>
      </c>
      <c r="F1403" s="55">
        <v>958.19</v>
      </c>
      <c r="G1403" s="56">
        <v>1163.04</v>
      </c>
      <c r="H1403" s="128">
        <v>815.66000000000008</v>
      </c>
      <c r="I1403" s="55">
        <v>893.27</v>
      </c>
      <c r="J1403" s="55">
        <v>921.43000000000006</v>
      </c>
      <c r="K1403" s="195">
        <v>1084.8600000000001</v>
      </c>
      <c r="L1403" s="197">
        <v>733.57</v>
      </c>
      <c r="M1403" s="69" t="s">
        <v>2239</v>
      </c>
      <c r="N1403" s="130">
        <v>18.25</v>
      </c>
      <c r="O1403" s="33">
        <v>3.1100000000000003</v>
      </c>
      <c r="P1403" s="66">
        <v>98.99</v>
      </c>
      <c r="Q1403" s="39">
        <v>192.06</v>
      </c>
      <c r="R1403" s="39">
        <v>224.62</v>
      </c>
      <c r="S1403" s="63">
        <v>429.47</v>
      </c>
      <c r="T1403" s="62">
        <v>82.09</v>
      </c>
      <c r="U1403" s="39">
        <v>159.69999999999999</v>
      </c>
      <c r="V1403" s="39">
        <v>187.86</v>
      </c>
      <c r="W1403" s="63">
        <v>351.29</v>
      </c>
      <c r="X1403" s="359">
        <v>0</v>
      </c>
      <c r="Y1403" s="95"/>
      <c r="Z1403" s="349"/>
      <c r="AB1403" s="95"/>
      <c r="AC1403" s="95"/>
      <c r="AD1403" s="349"/>
    </row>
    <row r="1404" spans="1:30" x14ac:dyDescent="0.25">
      <c r="A1404" s="44" t="s">
        <v>2230</v>
      </c>
      <c r="B1404" s="46">
        <v>3</v>
      </c>
      <c r="C1404" s="187" t="s">
        <v>100</v>
      </c>
      <c r="D1404" s="54">
        <v>860.9</v>
      </c>
      <c r="E1404" s="55">
        <v>953.97</v>
      </c>
      <c r="F1404" s="55">
        <v>986.53</v>
      </c>
      <c r="G1404" s="56">
        <v>1191.3800000000001</v>
      </c>
      <c r="H1404" s="128">
        <v>844.00000000000011</v>
      </c>
      <c r="I1404" s="55">
        <v>921.61000000000013</v>
      </c>
      <c r="J1404" s="55">
        <v>949.7700000000001</v>
      </c>
      <c r="K1404" s="195">
        <v>1113.2</v>
      </c>
      <c r="L1404" s="197">
        <v>761.91000000000008</v>
      </c>
      <c r="M1404" s="69" t="s">
        <v>2240</v>
      </c>
      <c r="N1404" s="130">
        <v>18.96</v>
      </c>
      <c r="O1404" s="33">
        <v>3.1100000000000003</v>
      </c>
      <c r="P1404" s="66">
        <v>98.99</v>
      </c>
      <c r="Q1404" s="39">
        <v>192.06</v>
      </c>
      <c r="R1404" s="39">
        <v>224.62</v>
      </c>
      <c r="S1404" s="63">
        <v>429.47</v>
      </c>
      <c r="T1404" s="62">
        <v>82.09</v>
      </c>
      <c r="U1404" s="39">
        <v>159.69999999999999</v>
      </c>
      <c r="V1404" s="39">
        <v>187.86</v>
      </c>
      <c r="W1404" s="63">
        <v>351.29</v>
      </c>
      <c r="X1404" s="359">
        <v>0</v>
      </c>
      <c r="Y1404" s="95"/>
      <c r="Z1404" s="349"/>
      <c r="AB1404" s="95"/>
      <c r="AC1404" s="95"/>
      <c r="AD1404" s="349"/>
    </row>
    <row r="1405" spans="1:30" x14ac:dyDescent="0.25">
      <c r="A1405" s="44" t="s">
        <v>2230</v>
      </c>
      <c r="B1405" s="46">
        <v>4</v>
      </c>
      <c r="C1405" s="187" t="s">
        <v>100</v>
      </c>
      <c r="D1405" s="54">
        <v>892.69</v>
      </c>
      <c r="E1405" s="55">
        <v>985.76</v>
      </c>
      <c r="F1405" s="55">
        <v>1018.32</v>
      </c>
      <c r="G1405" s="56">
        <v>1223.17</v>
      </c>
      <c r="H1405" s="128">
        <v>875.79000000000008</v>
      </c>
      <c r="I1405" s="55">
        <v>953.40000000000009</v>
      </c>
      <c r="J1405" s="55">
        <v>981.56000000000006</v>
      </c>
      <c r="K1405" s="195">
        <v>1144.99</v>
      </c>
      <c r="L1405" s="197">
        <v>793.7</v>
      </c>
      <c r="M1405" s="69" t="s">
        <v>2243</v>
      </c>
      <c r="N1405" s="130">
        <v>19.760000000000002</v>
      </c>
      <c r="O1405" s="33">
        <v>3.1100000000000003</v>
      </c>
      <c r="P1405" s="66">
        <v>98.99</v>
      </c>
      <c r="Q1405" s="39">
        <v>192.06</v>
      </c>
      <c r="R1405" s="39">
        <v>224.62</v>
      </c>
      <c r="S1405" s="63">
        <v>429.47</v>
      </c>
      <c r="T1405" s="62">
        <v>82.09</v>
      </c>
      <c r="U1405" s="39">
        <v>159.69999999999999</v>
      </c>
      <c r="V1405" s="39">
        <v>187.86</v>
      </c>
      <c r="W1405" s="63">
        <v>351.29</v>
      </c>
      <c r="X1405" s="359">
        <v>0</v>
      </c>
      <c r="Y1405" s="95"/>
      <c r="Z1405" s="349"/>
      <c r="AB1405" s="95"/>
      <c r="AC1405" s="95"/>
      <c r="AD1405" s="349"/>
    </row>
    <row r="1406" spans="1:30" x14ac:dyDescent="0.25">
      <c r="A1406" s="44" t="s">
        <v>2230</v>
      </c>
      <c r="B1406" s="46">
        <v>5</v>
      </c>
      <c r="C1406" s="187" t="s">
        <v>100</v>
      </c>
      <c r="D1406" s="54">
        <v>904.6</v>
      </c>
      <c r="E1406" s="55">
        <v>997.67000000000007</v>
      </c>
      <c r="F1406" s="55">
        <v>1030.23</v>
      </c>
      <c r="G1406" s="56">
        <v>1235.0800000000002</v>
      </c>
      <c r="H1406" s="128">
        <v>887.7</v>
      </c>
      <c r="I1406" s="55">
        <v>965.31</v>
      </c>
      <c r="J1406" s="55">
        <v>993.47</v>
      </c>
      <c r="K1406" s="195">
        <v>1156.9000000000001</v>
      </c>
      <c r="L1406" s="197">
        <v>805.61</v>
      </c>
      <c r="M1406" s="69" t="s">
        <v>1633</v>
      </c>
      <c r="N1406" s="130">
        <v>20.05</v>
      </c>
      <c r="O1406" s="33">
        <v>3.1100000000000003</v>
      </c>
      <c r="P1406" s="66">
        <v>98.99</v>
      </c>
      <c r="Q1406" s="39">
        <v>192.06</v>
      </c>
      <c r="R1406" s="39">
        <v>224.62</v>
      </c>
      <c r="S1406" s="63">
        <v>429.47</v>
      </c>
      <c r="T1406" s="62">
        <v>82.09</v>
      </c>
      <c r="U1406" s="39">
        <v>159.69999999999999</v>
      </c>
      <c r="V1406" s="39">
        <v>187.86</v>
      </c>
      <c r="W1406" s="63">
        <v>351.29</v>
      </c>
      <c r="X1406" s="359">
        <v>0</v>
      </c>
      <c r="Y1406" s="95"/>
      <c r="Z1406" s="349"/>
      <c r="AB1406" s="95"/>
      <c r="AC1406" s="95"/>
      <c r="AD1406" s="349"/>
    </row>
    <row r="1407" spans="1:30" x14ac:dyDescent="0.25">
      <c r="A1407" s="44" t="s">
        <v>2230</v>
      </c>
      <c r="B1407" s="46">
        <v>6</v>
      </c>
      <c r="C1407" s="187" t="s">
        <v>100</v>
      </c>
      <c r="D1407" s="54">
        <v>830.05</v>
      </c>
      <c r="E1407" s="55">
        <v>923.12</v>
      </c>
      <c r="F1407" s="55">
        <v>955.68000000000006</v>
      </c>
      <c r="G1407" s="56">
        <v>1160.53</v>
      </c>
      <c r="H1407" s="128">
        <v>813.15</v>
      </c>
      <c r="I1407" s="55">
        <v>890.76</v>
      </c>
      <c r="J1407" s="55">
        <v>918.92</v>
      </c>
      <c r="K1407" s="195">
        <v>1082.3499999999999</v>
      </c>
      <c r="L1407" s="197">
        <v>731.06000000000006</v>
      </c>
      <c r="M1407" s="69" t="s">
        <v>2248</v>
      </c>
      <c r="N1407" s="130">
        <v>18.190000000000001</v>
      </c>
      <c r="O1407" s="33">
        <v>3.1100000000000003</v>
      </c>
      <c r="P1407" s="66">
        <v>98.99</v>
      </c>
      <c r="Q1407" s="39">
        <v>192.06</v>
      </c>
      <c r="R1407" s="39">
        <v>224.62</v>
      </c>
      <c r="S1407" s="63">
        <v>429.47</v>
      </c>
      <c r="T1407" s="62">
        <v>82.09</v>
      </c>
      <c r="U1407" s="39">
        <v>159.69999999999999</v>
      </c>
      <c r="V1407" s="39">
        <v>187.86</v>
      </c>
      <c r="W1407" s="63">
        <v>351.29</v>
      </c>
      <c r="X1407" s="359">
        <v>0</v>
      </c>
      <c r="Y1407" s="95"/>
      <c r="Z1407" s="349"/>
      <c r="AB1407" s="95"/>
      <c r="AC1407" s="95"/>
      <c r="AD1407" s="349"/>
    </row>
    <row r="1408" spans="1:30" x14ac:dyDescent="0.25">
      <c r="A1408" s="44" t="s">
        <v>2230</v>
      </c>
      <c r="B1408" s="46">
        <v>7</v>
      </c>
      <c r="C1408" s="187" t="s">
        <v>100</v>
      </c>
      <c r="D1408" s="54">
        <v>852.74</v>
      </c>
      <c r="E1408" s="55">
        <v>945.81</v>
      </c>
      <c r="F1408" s="55">
        <v>978.37</v>
      </c>
      <c r="G1408" s="56">
        <v>1183.22</v>
      </c>
      <c r="H1408" s="128">
        <v>835.84</v>
      </c>
      <c r="I1408" s="55">
        <v>913.45</v>
      </c>
      <c r="J1408" s="55">
        <v>941.61</v>
      </c>
      <c r="K1408" s="195">
        <v>1105.04</v>
      </c>
      <c r="L1408" s="197">
        <v>753.75</v>
      </c>
      <c r="M1408" s="69" t="s">
        <v>396</v>
      </c>
      <c r="N1408" s="130">
        <v>18.760000000000002</v>
      </c>
      <c r="O1408" s="33">
        <v>3.1100000000000003</v>
      </c>
      <c r="P1408" s="66">
        <v>98.99</v>
      </c>
      <c r="Q1408" s="39">
        <v>192.06</v>
      </c>
      <c r="R1408" s="39">
        <v>224.62</v>
      </c>
      <c r="S1408" s="63">
        <v>429.47</v>
      </c>
      <c r="T1408" s="62">
        <v>82.09</v>
      </c>
      <c r="U1408" s="39">
        <v>159.69999999999999</v>
      </c>
      <c r="V1408" s="39">
        <v>187.86</v>
      </c>
      <c r="W1408" s="63">
        <v>351.29</v>
      </c>
      <c r="X1408" s="359">
        <v>0</v>
      </c>
      <c r="Y1408" s="95"/>
      <c r="Z1408" s="349"/>
      <c r="AB1408" s="95"/>
      <c r="AC1408" s="95"/>
      <c r="AD1408" s="349"/>
    </row>
    <row r="1409" spans="1:30" x14ac:dyDescent="0.25">
      <c r="A1409" s="44" t="s">
        <v>2230</v>
      </c>
      <c r="B1409" s="46">
        <v>8</v>
      </c>
      <c r="C1409" s="187" t="s">
        <v>100</v>
      </c>
      <c r="D1409" s="54">
        <v>884.42</v>
      </c>
      <c r="E1409" s="55">
        <v>977.49</v>
      </c>
      <c r="F1409" s="55">
        <v>1010.05</v>
      </c>
      <c r="G1409" s="56">
        <v>1214.9000000000001</v>
      </c>
      <c r="H1409" s="128">
        <v>867.52</v>
      </c>
      <c r="I1409" s="55">
        <v>945.12999999999988</v>
      </c>
      <c r="J1409" s="55">
        <v>973.29</v>
      </c>
      <c r="K1409" s="195">
        <v>1136.72</v>
      </c>
      <c r="L1409" s="197">
        <v>785.43</v>
      </c>
      <c r="M1409" s="69" t="s">
        <v>2252</v>
      </c>
      <c r="N1409" s="130">
        <v>19.55</v>
      </c>
      <c r="O1409" s="33">
        <v>3.1100000000000003</v>
      </c>
      <c r="P1409" s="66">
        <v>98.99</v>
      </c>
      <c r="Q1409" s="39">
        <v>192.06</v>
      </c>
      <c r="R1409" s="39">
        <v>224.62</v>
      </c>
      <c r="S1409" s="63">
        <v>429.47</v>
      </c>
      <c r="T1409" s="62">
        <v>82.09</v>
      </c>
      <c r="U1409" s="39">
        <v>159.69999999999999</v>
      </c>
      <c r="V1409" s="39">
        <v>187.86</v>
      </c>
      <c r="W1409" s="63">
        <v>351.29</v>
      </c>
      <c r="X1409" s="359">
        <v>0</v>
      </c>
      <c r="Y1409" s="95"/>
      <c r="Z1409" s="349"/>
      <c r="AB1409" s="95"/>
      <c r="AC1409" s="95"/>
      <c r="AD1409" s="349"/>
    </row>
    <row r="1410" spans="1:30" x14ac:dyDescent="0.25">
      <c r="A1410" s="44" t="s">
        <v>2230</v>
      </c>
      <c r="B1410" s="46">
        <v>9</v>
      </c>
      <c r="C1410" s="187" t="s">
        <v>100</v>
      </c>
      <c r="D1410" s="54">
        <v>854.91</v>
      </c>
      <c r="E1410" s="55">
        <v>947.98</v>
      </c>
      <c r="F1410" s="55">
        <v>980.54</v>
      </c>
      <c r="G1410" s="56">
        <v>1185.3900000000001</v>
      </c>
      <c r="H1410" s="128">
        <v>838.01</v>
      </c>
      <c r="I1410" s="55">
        <v>915.61999999999989</v>
      </c>
      <c r="J1410" s="55">
        <v>943.78</v>
      </c>
      <c r="K1410" s="195">
        <v>1107.21</v>
      </c>
      <c r="L1410" s="197">
        <v>755.92</v>
      </c>
      <c r="M1410" s="69" t="s">
        <v>2255</v>
      </c>
      <c r="N1410" s="130">
        <v>18.809999999999999</v>
      </c>
      <c r="O1410" s="33">
        <v>3.1100000000000003</v>
      </c>
      <c r="P1410" s="66">
        <v>98.99</v>
      </c>
      <c r="Q1410" s="39">
        <v>192.06</v>
      </c>
      <c r="R1410" s="39">
        <v>224.62</v>
      </c>
      <c r="S1410" s="63">
        <v>429.47</v>
      </c>
      <c r="T1410" s="62">
        <v>82.09</v>
      </c>
      <c r="U1410" s="39">
        <v>159.69999999999999</v>
      </c>
      <c r="V1410" s="39">
        <v>187.86</v>
      </c>
      <c r="W1410" s="63">
        <v>351.29</v>
      </c>
      <c r="X1410" s="359">
        <v>0</v>
      </c>
      <c r="Y1410" s="95"/>
      <c r="Z1410" s="349"/>
      <c r="AB1410" s="95"/>
      <c r="AC1410" s="95"/>
      <c r="AD1410" s="349"/>
    </row>
    <row r="1411" spans="1:30" x14ac:dyDescent="0.25">
      <c r="A1411" s="44" t="s">
        <v>2230</v>
      </c>
      <c r="B1411" s="46">
        <v>10</v>
      </c>
      <c r="C1411" s="187" t="s">
        <v>100</v>
      </c>
      <c r="D1411" s="54">
        <v>911.53000000000009</v>
      </c>
      <c r="E1411" s="55">
        <v>1004.6</v>
      </c>
      <c r="F1411" s="55">
        <v>1037.1600000000001</v>
      </c>
      <c r="G1411" s="56">
        <v>1242.01</v>
      </c>
      <c r="H1411" s="128">
        <v>894.63000000000011</v>
      </c>
      <c r="I1411" s="55">
        <v>972.24</v>
      </c>
      <c r="J1411" s="55">
        <v>1000.4000000000001</v>
      </c>
      <c r="K1411" s="195">
        <v>1163.8300000000002</v>
      </c>
      <c r="L1411" s="197">
        <v>812.54000000000008</v>
      </c>
      <c r="M1411" s="69" t="s">
        <v>2258</v>
      </c>
      <c r="N1411" s="130">
        <v>20.23</v>
      </c>
      <c r="O1411" s="33">
        <v>3.1100000000000003</v>
      </c>
      <c r="P1411" s="66">
        <v>98.99</v>
      </c>
      <c r="Q1411" s="39">
        <v>192.06</v>
      </c>
      <c r="R1411" s="39">
        <v>224.62</v>
      </c>
      <c r="S1411" s="63">
        <v>429.47</v>
      </c>
      <c r="T1411" s="62">
        <v>82.09</v>
      </c>
      <c r="U1411" s="39">
        <v>159.69999999999999</v>
      </c>
      <c r="V1411" s="39">
        <v>187.86</v>
      </c>
      <c r="W1411" s="63">
        <v>351.29</v>
      </c>
      <c r="X1411" s="359">
        <v>0</v>
      </c>
      <c r="Y1411" s="95"/>
      <c r="Z1411" s="349"/>
      <c r="AB1411" s="95"/>
      <c r="AC1411" s="95"/>
      <c r="AD1411" s="349"/>
    </row>
    <row r="1412" spans="1:30" x14ac:dyDescent="0.25">
      <c r="A1412" s="44" t="s">
        <v>2230</v>
      </c>
      <c r="B1412" s="46">
        <v>11</v>
      </c>
      <c r="C1412" s="187" t="s">
        <v>100</v>
      </c>
      <c r="D1412" s="54">
        <v>941.95</v>
      </c>
      <c r="E1412" s="55">
        <v>1035.02</v>
      </c>
      <c r="F1412" s="55">
        <v>1067.58</v>
      </c>
      <c r="G1412" s="56">
        <v>1272.43</v>
      </c>
      <c r="H1412" s="128">
        <v>925.05000000000007</v>
      </c>
      <c r="I1412" s="55">
        <v>1002.6600000000001</v>
      </c>
      <c r="J1412" s="55">
        <v>1030.8200000000002</v>
      </c>
      <c r="K1412" s="195">
        <v>1194.25</v>
      </c>
      <c r="L1412" s="197">
        <v>842.96</v>
      </c>
      <c r="M1412" s="69" t="s">
        <v>2260</v>
      </c>
      <c r="N1412" s="130">
        <v>20.99</v>
      </c>
      <c r="O1412" s="33">
        <v>3.1100000000000003</v>
      </c>
      <c r="P1412" s="66">
        <v>98.99</v>
      </c>
      <c r="Q1412" s="39">
        <v>192.06</v>
      </c>
      <c r="R1412" s="39">
        <v>224.62</v>
      </c>
      <c r="S1412" s="63">
        <v>429.47</v>
      </c>
      <c r="T1412" s="62">
        <v>82.09</v>
      </c>
      <c r="U1412" s="39">
        <v>159.69999999999999</v>
      </c>
      <c r="V1412" s="39">
        <v>187.86</v>
      </c>
      <c r="W1412" s="63">
        <v>351.29</v>
      </c>
      <c r="X1412" s="359">
        <v>0</v>
      </c>
      <c r="Y1412" s="95"/>
      <c r="Z1412" s="349"/>
      <c r="AB1412" s="95"/>
      <c r="AC1412" s="95"/>
      <c r="AD1412" s="349"/>
    </row>
    <row r="1413" spans="1:30" x14ac:dyDescent="0.25">
      <c r="A1413" s="44" t="s">
        <v>2230</v>
      </c>
      <c r="B1413" s="46">
        <v>12</v>
      </c>
      <c r="C1413" s="187" t="s">
        <v>100</v>
      </c>
      <c r="D1413" s="54">
        <v>952.35</v>
      </c>
      <c r="E1413" s="55">
        <v>1045.42</v>
      </c>
      <c r="F1413" s="55">
        <v>1077.98</v>
      </c>
      <c r="G1413" s="56">
        <v>1282.83</v>
      </c>
      <c r="H1413" s="128">
        <v>935.45</v>
      </c>
      <c r="I1413" s="55">
        <v>1013.06</v>
      </c>
      <c r="J1413" s="55">
        <v>1041.22</v>
      </c>
      <c r="K1413" s="195">
        <v>1204.6500000000001</v>
      </c>
      <c r="L1413" s="197">
        <v>853.36</v>
      </c>
      <c r="M1413" s="69" t="s">
        <v>2263</v>
      </c>
      <c r="N1413" s="130">
        <v>21.25</v>
      </c>
      <c r="O1413" s="33">
        <v>3.1100000000000003</v>
      </c>
      <c r="P1413" s="66">
        <v>98.99</v>
      </c>
      <c r="Q1413" s="39">
        <v>192.06</v>
      </c>
      <c r="R1413" s="39">
        <v>224.62</v>
      </c>
      <c r="S1413" s="63">
        <v>429.47</v>
      </c>
      <c r="T1413" s="62">
        <v>82.09</v>
      </c>
      <c r="U1413" s="39">
        <v>159.69999999999999</v>
      </c>
      <c r="V1413" s="39">
        <v>187.86</v>
      </c>
      <c r="W1413" s="63">
        <v>351.29</v>
      </c>
      <c r="X1413" s="359">
        <v>0</v>
      </c>
      <c r="Y1413" s="95"/>
      <c r="Z1413" s="349"/>
      <c r="AB1413" s="95"/>
      <c r="AC1413" s="95"/>
      <c r="AD1413" s="349"/>
    </row>
    <row r="1414" spans="1:30" x14ac:dyDescent="0.25">
      <c r="A1414" s="44" t="s">
        <v>2230</v>
      </c>
      <c r="B1414" s="46">
        <v>13</v>
      </c>
      <c r="C1414" s="187" t="s">
        <v>100</v>
      </c>
      <c r="D1414" s="54">
        <v>952.84</v>
      </c>
      <c r="E1414" s="55">
        <v>1045.9100000000001</v>
      </c>
      <c r="F1414" s="55">
        <v>1078.47</v>
      </c>
      <c r="G1414" s="56">
        <v>1283.3200000000002</v>
      </c>
      <c r="H1414" s="128">
        <v>935.94</v>
      </c>
      <c r="I1414" s="55">
        <v>1013.55</v>
      </c>
      <c r="J1414" s="55">
        <v>1041.71</v>
      </c>
      <c r="K1414" s="195">
        <v>1205.1400000000001</v>
      </c>
      <c r="L1414" s="197">
        <v>853.85</v>
      </c>
      <c r="M1414" s="69" t="s">
        <v>2266</v>
      </c>
      <c r="N1414" s="130">
        <v>21.26</v>
      </c>
      <c r="O1414" s="33">
        <v>3.1100000000000003</v>
      </c>
      <c r="P1414" s="66">
        <v>98.99</v>
      </c>
      <c r="Q1414" s="39">
        <v>192.06</v>
      </c>
      <c r="R1414" s="39">
        <v>224.62</v>
      </c>
      <c r="S1414" s="63">
        <v>429.47</v>
      </c>
      <c r="T1414" s="62">
        <v>82.09</v>
      </c>
      <c r="U1414" s="39">
        <v>159.69999999999999</v>
      </c>
      <c r="V1414" s="39">
        <v>187.86</v>
      </c>
      <c r="W1414" s="63">
        <v>351.29</v>
      </c>
      <c r="X1414" s="359">
        <v>0</v>
      </c>
      <c r="Y1414" s="95"/>
      <c r="Z1414" s="349"/>
      <c r="AB1414" s="95"/>
      <c r="AC1414" s="95"/>
      <c r="AD1414" s="349"/>
    </row>
    <row r="1415" spans="1:30" x14ac:dyDescent="0.25">
      <c r="A1415" s="44" t="s">
        <v>2230</v>
      </c>
      <c r="B1415" s="46">
        <v>14</v>
      </c>
      <c r="C1415" s="187" t="s">
        <v>100</v>
      </c>
      <c r="D1415" s="54">
        <v>942.73</v>
      </c>
      <c r="E1415" s="55">
        <v>1035.8</v>
      </c>
      <c r="F1415" s="55">
        <v>1068.3600000000001</v>
      </c>
      <c r="G1415" s="56">
        <v>1273.21</v>
      </c>
      <c r="H1415" s="128">
        <v>925.83</v>
      </c>
      <c r="I1415" s="55">
        <v>1003.44</v>
      </c>
      <c r="J1415" s="55">
        <v>1031.5999999999999</v>
      </c>
      <c r="K1415" s="195">
        <v>1195.03</v>
      </c>
      <c r="L1415" s="197">
        <v>843.74</v>
      </c>
      <c r="M1415" s="69" t="s">
        <v>2268</v>
      </c>
      <c r="N1415" s="130">
        <v>21.01</v>
      </c>
      <c r="O1415" s="33">
        <v>3.1100000000000003</v>
      </c>
      <c r="P1415" s="66">
        <v>98.99</v>
      </c>
      <c r="Q1415" s="39">
        <v>192.06</v>
      </c>
      <c r="R1415" s="39">
        <v>224.62</v>
      </c>
      <c r="S1415" s="63">
        <v>429.47</v>
      </c>
      <c r="T1415" s="62">
        <v>82.09</v>
      </c>
      <c r="U1415" s="39">
        <v>159.69999999999999</v>
      </c>
      <c r="V1415" s="39">
        <v>187.86</v>
      </c>
      <c r="W1415" s="63">
        <v>351.29</v>
      </c>
      <c r="X1415" s="359">
        <v>0</v>
      </c>
      <c r="Y1415" s="95"/>
      <c r="Z1415" s="349"/>
      <c r="AB1415" s="95"/>
      <c r="AC1415" s="95"/>
      <c r="AD1415" s="349"/>
    </row>
    <row r="1416" spans="1:30" x14ac:dyDescent="0.25">
      <c r="A1416" s="44" t="s">
        <v>2230</v>
      </c>
      <c r="B1416" s="46">
        <v>15</v>
      </c>
      <c r="C1416" s="187" t="s">
        <v>100</v>
      </c>
      <c r="D1416" s="54">
        <v>932.33</v>
      </c>
      <c r="E1416" s="55">
        <v>1025.4000000000001</v>
      </c>
      <c r="F1416" s="55">
        <v>1057.96</v>
      </c>
      <c r="G1416" s="56">
        <v>1262.81</v>
      </c>
      <c r="H1416" s="128">
        <v>915.43000000000006</v>
      </c>
      <c r="I1416" s="55">
        <v>993.04</v>
      </c>
      <c r="J1416" s="55">
        <v>1021.2</v>
      </c>
      <c r="K1416" s="195">
        <v>1184.6300000000001</v>
      </c>
      <c r="L1416" s="197">
        <v>833.34</v>
      </c>
      <c r="M1416" s="69" t="s">
        <v>2271</v>
      </c>
      <c r="N1416" s="130">
        <v>20.75</v>
      </c>
      <c r="O1416" s="33">
        <v>3.1100000000000003</v>
      </c>
      <c r="P1416" s="66">
        <v>98.99</v>
      </c>
      <c r="Q1416" s="39">
        <v>192.06</v>
      </c>
      <c r="R1416" s="39">
        <v>224.62</v>
      </c>
      <c r="S1416" s="63">
        <v>429.47</v>
      </c>
      <c r="T1416" s="62">
        <v>82.09</v>
      </c>
      <c r="U1416" s="39">
        <v>159.69999999999999</v>
      </c>
      <c r="V1416" s="39">
        <v>187.86</v>
      </c>
      <c r="W1416" s="63">
        <v>351.29</v>
      </c>
      <c r="X1416" s="359">
        <v>0</v>
      </c>
      <c r="Y1416" s="95"/>
      <c r="Z1416" s="349"/>
      <c r="AB1416" s="95"/>
      <c r="AC1416" s="95"/>
      <c r="AD1416" s="349"/>
    </row>
    <row r="1417" spans="1:30" x14ac:dyDescent="0.25">
      <c r="A1417" s="44" t="s">
        <v>2230</v>
      </c>
      <c r="B1417" s="46">
        <v>16</v>
      </c>
      <c r="C1417" s="187" t="s">
        <v>100</v>
      </c>
      <c r="D1417" s="54">
        <v>911.79000000000008</v>
      </c>
      <c r="E1417" s="55">
        <v>1004.86</v>
      </c>
      <c r="F1417" s="55">
        <v>1037.42</v>
      </c>
      <c r="G1417" s="56">
        <v>1242.27</v>
      </c>
      <c r="H1417" s="128">
        <v>894.8900000000001</v>
      </c>
      <c r="I1417" s="55">
        <v>972.5</v>
      </c>
      <c r="J1417" s="55">
        <v>1000.6600000000001</v>
      </c>
      <c r="K1417" s="195">
        <v>1164.0900000000001</v>
      </c>
      <c r="L1417" s="197">
        <v>812.80000000000007</v>
      </c>
      <c r="M1417" s="69" t="s">
        <v>1780</v>
      </c>
      <c r="N1417" s="130">
        <v>20.23</v>
      </c>
      <c r="O1417" s="33">
        <v>3.1100000000000003</v>
      </c>
      <c r="P1417" s="66">
        <v>98.99</v>
      </c>
      <c r="Q1417" s="39">
        <v>192.06</v>
      </c>
      <c r="R1417" s="39">
        <v>224.62</v>
      </c>
      <c r="S1417" s="63">
        <v>429.47</v>
      </c>
      <c r="T1417" s="62">
        <v>82.09</v>
      </c>
      <c r="U1417" s="39">
        <v>159.69999999999999</v>
      </c>
      <c r="V1417" s="39">
        <v>187.86</v>
      </c>
      <c r="W1417" s="63">
        <v>351.29</v>
      </c>
      <c r="X1417" s="359">
        <v>0</v>
      </c>
      <c r="Y1417" s="95"/>
      <c r="Z1417" s="349"/>
      <c r="AB1417" s="95"/>
      <c r="AC1417" s="95"/>
      <c r="AD1417" s="349"/>
    </row>
    <row r="1418" spans="1:30" x14ac:dyDescent="0.25">
      <c r="A1418" s="44" t="s">
        <v>2230</v>
      </c>
      <c r="B1418" s="46">
        <v>17</v>
      </c>
      <c r="C1418" s="187" t="s">
        <v>100</v>
      </c>
      <c r="D1418" s="54">
        <v>901.31</v>
      </c>
      <c r="E1418" s="55">
        <v>994.38</v>
      </c>
      <c r="F1418" s="55">
        <v>1026.94</v>
      </c>
      <c r="G1418" s="56">
        <v>1231.79</v>
      </c>
      <c r="H1418" s="128">
        <v>884.41000000000008</v>
      </c>
      <c r="I1418" s="55">
        <v>962.02</v>
      </c>
      <c r="J1418" s="55">
        <v>990.18000000000006</v>
      </c>
      <c r="K1418" s="195">
        <v>1153.6100000000001</v>
      </c>
      <c r="L1418" s="197">
        <v>802.32</v>
      </c>
      <c r="M1418" s="69" t="s">
        <v>2275</v>
      </c>
      <c r="N1418" s="130">
        <v>19.97</v>
      </c>
      <c r="O1418" s="33">
        <v>3.1100000000000003</v>
      </c>
      <c r="P1418" s="66">
        <v>98.99</v>
      </c>
      <c r="Q1418" s="39">
        <v>192.06</v>
      </c>
      <c r="R1418" s="39">
        <v>224.62</v>
      </c>
      <c r="S1418" s="63">
        <v>429.47</v>
      </c>
      <c r="T1418" s="62">
        <v>82.09</v>
      </c>
      <c r="U1418" s="39">
        <v>159.69999999999999</v>
      </c>
      <c r="V1418" s="39">
        <v>187.86</v>
      </c>
      <c r="W1418" s="63">
        <v>351.29</v>
      </c>
      <c r="X1418" s="359">
        <v>0</v>
      </c>
      <c r="Y1418" s="95"/>
      <c r="Z1418" s="349"/>
      <c r="AB1418" s="95"/>
      <c r="AC1418" s="95"/>
      <c r="AD1418" s="349"/>
    </row>
    <row r="1419" spans="1:30" x14ac:dyDescent="0.25">
      <c r="A1419" s="44" t="s">
        <v>2230</v>
      </c>
      <c r="B1419" s="46">
        <v>18</v>
      </c>
      <c r="C1419" s="187" t="s">
        <v>100</v>
      </c>
      <c r="D1419" s="54">
        <v>900.41</v>
      </c>
      <c r="E1419" s="55">
        <v>993.48</v>
      </c>
      <c r="F1419" s="55">
        <v>1026.04</v>
      </c>
      <c r="G1419" s="56">
        <v>1230.8900000000001</v>
      </c>
      <c r="H1419" s="128">
        <v>883.51</v>
      </c>
      <c r="I1419" s="55">
        <v>961.11999999999989</v>
      </c>
      <c r="J1419" s="55">
        <v>989.28</v>
      </c>
      <c r="K1419" s="195">
        <v>1152.71</v>
      </c>
      <c r="L1419" s="197">
        <v>801.42000000000007</v>
      </c>
      <c r="M1419" s="69" t="s">
        <v>2278</v>
      </c>
      <c r="N1419" s="130">
        <v>19.95</v>
      </c>
      <c r="O1419" s="33">
        <v>3.1100000000000003</v>
      </c>
      <c r="P1419" s="66">
        <v>98.99</v>
      </c>
      <c r="Q1419" s="39">
        <v>192.06</v>
      </c>
      <c r="R1419" s="39">
        <v>224.62</v>
      </c>
      <c r="S1419" s="63">
        <v>429.47</v>
      </c>
      <c r="T1419" s="62">
        <v>82.09</v>
      </c>
      <c r="U1419" s="39">
        <v>159.69999999999999</v>
      </c>
      <c r="V1419" s="39">
        <v>187.86</v>
      </c>
      <c r="W1419" s="63">
        <v>351.29</v>
      </c>
      <c r="X1419" s="359">
        <v>0</v>
      </c>
      <c r="Y1419" s="95"/>
      <c r="Z1419" s="349"/>
      <c r="AB1419" s="95"/>
      <c r="AC1419" s="95"/>
      <c r="AD1419" s="349"/>
    </row>
    <row r="1420" spans="1:30" x14ac:dyDescent="0.25">
      <c r="A1420" s="44" t="s">
        <v>2230</v>
      </c>
      <c r="B1420" s="46">
        <v>19</v>
      </c>
      <c r="C1420" s="187" t="s">
        <v>100</v>
      </c>
      <c r="D1420" s="54">
        <v>928.11</v>
      </c>
      <c r="E1420" s="55">
        <v>1021.1800000000001</v>
      </c>
      <c r="F1420" s="55">
        <v>1053.74</v>
      </c>
      <c r="G1420" s="56">
        <v>1258.5900000000001</v>
      </c>
      <c r="H1420" s="128">
        <v>911.21</v>
      </c>
      <c r="I1420" s="55">
        <v>988.81999999999994</v>
      </c>
      <c r="J1420" s="55">
        <v>1016.98</v>
      </c>
      <c r="K1420" s="195">
        <v>1180.4100000000001</v>
      </c>
      <c r="L1420" s="197">
        <v>829.12</v>
      </c>
      <c r="M1420" s="69" t="s">
        <v>2280</v>
      </c>
      <c r="N1420" s="130">
        <v>20.64</v>
      </c>
      <c r="O1420" s="33">
        <v>3.1100000000000003</v>
      </c>
      <c r="P1420" s="66">
        <v>98.99</v>
      </c>
      <c r="Q1420" s="39">
        <v>192.06</v>
      </c>
      <c r="R1420" s="39">
        <v>224.62</v>
      </c>
      <c r="S1420" s="63">
        <v>429.47</v>
      </c>
      <c r="T1420" s="62">
        <v>82.09</v>
      </c>
      <c r="U1420" s="39">
        <v>159.69999999999999</v>
      </c>
      <c r="V1420" s="39">
        <v>187.86</v>
      </c>
      <c r="W1420" s="63">
        <v>351.29</v>
      </c>
      <c r="X1420" s="359">
        <v>0</v>
      </c>
      <c r="Y1420" s="95"/>
      <c r="Z1420" s="349"/>
      <c r="AB1420" s="95"/>
      <c r="AC1420" s="95"/>
      <c r="AD1420" s="349"/>
    </row>
    <row r="1421" spans="1:30" x14ac:dyDescent="0.25">
      <c r="A1421" s="44" t="s">
        <v>2230</v>
      </c>
      <c r="B1421" s="46">
        <v>20</v>
      </c>
      <c r="C1421" s="187" t="s">
        <v>100</v>
      </c>
      <c r="D1421" s="54">
        <v>957.27</v>
      </c>
      <c r="E1421" s="55">
        <v>1050.3399999999999</v>
      </c>
      <c r="F1421" s="55">
        <v>1082.8999999999999</v>
      </c>
      <c r="G1421" s="56">
        <v>1287.75</v>
      </c>
      <c r="H1421" s="128">
        <v>940.37</v>
      </c>
      <c r="I1421" s="55">
        <v>1017.98</v>
      </c>
      <c r="J1421" s="55">
        <v>1046.1399999999999</v>
      </c>
      <c r="K1421" s="195">
        <v>1209.57</v>
      </c>
      <c r="L1421" s="197">
        <v>858.28</v>
      </c>
      <c r="M1421" s="69" t="s">
        <v>2284</v>
      </c>
      <c r="N1421" s="130">
        <v>21.37</v>
      </c>
      <c r="O1421" s="33">
        <v>3.1100000000000003</v>
      </c>
      <c r="P1421" s="66">
        <v>98.99</v>
      </c>
      <c r="Q1421" s="39">
        <v>192.06</v>
      </c>
      <c r="R1421" s="39">
        <v>224.62</v>
      </c>
      <c r="S1421" s="63">
        <v>429.47</v>
      </c>
      <c r="T1421" s="62">
        <v>82.09</v>
      </c>
      <c r="U1421" s="39">
        <v>159.69999999999999</v>
      </c>
      <c r="V1421" s="39">
        <v>187.86</v>
      </c>
      <c r="W1421" s="63">
        <v>351.29</v>
      </c>
      <c r="X1421" s="359">
        <v>0</v>
      </c>
      <c r="Y1421" s="95"/>
      <c r="Z1421" s="349"/>
      <c r="AB1421" s="95"/>
      <c r="AC1421" s="95"/>
      <c r="AD1421" s="349"/>
    </row>
    <row r="1422" spans="1:30" x14ac:dyDescent="0.25">
      <c r="A1422" s="44" t="s">
        <v>2230</v>
      </c>
      <c r="B1422" s="46">
        <v>21</v>
      </c>
      <c r="C1422" s="187" t="s">
        <v>100</v>
      </c>
      <c r="D1422" s="54">
        <v>958.91</v>
      </c>
      <c r="E1422" s="55">
        <v>1051.98</v>
      </c>
      <c r="F1422" s="55">
        <v>1084.54</v>
      </c>
      <c r="G1422" s="56">
        <v>1289.3899999999999</v>
      </c>
      <c r="H1422" s="128">
        <v>942.01</v>
      </c>
      <c r="I1422" s="55">
        <v>1019.6199999999999</v>
      </c>
      <c r="J1422" s="55">
        <v>1047.78</v>
      </c>
      <c r="K1422" s="195">
        <v>1211.21</v>
      </c>
      <c r="L1422" s="197">
        <v>859.92</v>
      </c>
      <c r="M1422" s="69" t="s">
        <v>2287</v>
      </c>
      <c r="N1422" s="130">
        <v>21.41</v>
      </c>
      <c r="O1422" s="33">
        <v>3.1100000000000003</v>
      </c>
      <c r="P1422" s="66">
        <v>98.99</v>
      </c>
      <c r="Q1422" s="39">
        <v>192.06</v>
      </c>
      <c r="R1422" s="39">
        <v>224.62</v>
      </c>
      <c r="S1422" s="63">
        <v>429.47</v>
      </c>
      <c r="T1422" s="62">
        <v>82.09</v>
      </c>
      <c r="U1422" s="39">
        <v>159.69999999999999</v>
      </c>
      <c r="V1422" s="39">
        <v>187.86</v>
      </c>
      <c r="W1422" s="63">
        <v>351.29</v>
      </c>
      <c r="X1422" s="359">
        <v>0</v>
      </c>
      <c r="Y1422" s="95"/>
      <c r="Z1422" s="349"/>
      <c r="AB1422" s="95"/>
      <c r="AC1422" s="95"/>
      <c r="AD1422" s="349"/>
    </row>
    <row r="1423" spans="1:30" x14ac:dyDescent="0.25">
      <c r="A1423" s="44" t="s">
        <v>2230</v>
      </c>
      <c r="B1423" s="46">
        <v>22</v>
      </c>
      <c r="C1423" s="187" t="s">
        <v>100</v>
      </c>
      <c r="D1423" s="54">
        <v>889.36</v>
      </c>
      <c r="E1423" s="55">
        <v>982.43000000000006</v>
      </c>
      <c r="F1423" s="55">
        <v>1014.99</v>
      </c>
      <c r="G1423" s="56">
        <v>1219.8400000000001</v>
      </c>
      <c r="H1423" s="128">
        <v>872.46</v>
      </c>
      <c r="I1423" s="55">
        <v>950.06999999999994</v>
      </c>
      <c r="J1423" s="55">
        <v>978.23</v>
      </c>
      <c r="K1423" s="195">
        <v>1141.6600000000001</v>
      </c>
      <c r="L1423" s="197">
        <v>790.37</v>
      </c>
      <c r="M1423" s="69" t="s">
        <v>2290</v>
      </c>
      <c r="N1423" s="130">
        <v>19.670000000000002</v>
      </c>
      <c r="O1423" s="33">
        <v>3.1100000000000003</v>
      </c>
      <c r="P1423" s="66">
        <v>98.99</v>
      </c>
      <c r="Q1423" s="39">
        <v>192.06</v>
      </c>
      <c r="R1423" s="39">
        <v>224.62</v>
      </c>
      <c r="S1423" s="63">
        <v>429.47</v>
      </c>
      <c r="T1423" s="62">
        <v>82.09</v>
      </c>
      <c r="U1423" s="39">
        <v>159.69999999999999</v>
      </c>
      <c r="V1423" s="39">
        <v>187.86</v>
      </c>
      <c r="W1423" s="63">
        <v>351.29</v>
      </c>
      <c r="X1423" s="359">
        <v>0</v>
      </c>
      <c r="Y1423" s="95"/>
      <c r="Z1423" s="349"/>
      <c r="AB1423" s="95"/>
      <c r="AC1423" s="95"/>
      <c r="AD1423" s="349"/>
    </row>
    <row r="1424" spans="1:30" x14ac:dyDescent="0.25">
      <c r="A1424" s="44" t="s">
        <v>2230</v>
      </c>
      <c r="B1424" s="46">
        <v>23</v>
      </c>
      <c r="C1424" s="187" t="s">
        <v>100</v>
      </c>
      <c r="D1424" s="54">
        <v>1118.01</v>
      </c>
      <c r="E1424" s="55">
        <v>1211.08</v>
      </c>
      <c r="F1424" s="55">
        <v>1243.6399999999999</v>
      </c>
      <c r="G1424" s="56">
        <v>1448.49</v>
      </c>
      <c r="H1424" s="128">
        <v>1101.1099999999999</v>
      </c>
      <c r="I1424" s="55">
        <v>1178.72</v>
      </c>
      <c r="J1424" s="55">
        <v>1206.8800000000001</v>
      </c>
      <c r="K1424" s="195">
        <v>1370.31</v>
      </c>
      <c r="L1424" s="197">
        <v>1019.02</v>
      </c>
      <c r="M1424" s="69" t="s">
        <v>2292</v>
      </c>
      <c r="N1424" s="130">
        <v>25.39</v>
      </c>
      <c r="O1424" s="33">
        <v>3.1100000000000003</v>
      </c>
      <c r="P1424" s="66">
        <v>98.99</v>
      </c>
      <c r="Q1424" s="39">
        <v>192.06</v>
      </c>
      <c r="R1424" s="39">
        <v>224.62</v>
      </c>
      <c r="S1424" s="63">
        <v>429.47</v>
      </c>
      <c r="T1424" s="62">
        <v>82.09</v>
      </c>
      <c r="U1424" s="39">
        <v>159.69999999999999</v>
      </c>
      <c r="V1424" s="39">
        <v>187.86</v>
      </c>
      <c r="W1424" s="63">
        <v>351.29</v>
      </c>
      <c r="X1424" s="359">
        <v>0</v>
      </c>
      <c r="Y1424" s="95"/>
      <c r="Z1424" s="349"/>
      <c r="AB1424" s="95"/>
      <c r="AC1424" s="95"/>
      <c r="AD1424" s="349"/>
    </row>
    <row r="1425" spans="1:30" x14ac:dyDescent="0.25">
      <c r="A1425" s="44" t="s">
        <v>2293</v>
      </c>
      <c r="B1425" s="46">
        <v>0</v>
      </c>
      <c r="C1425" s="187" t="s">
        <v>100</v>
      </c>
      <c r="D1425" s="54">
        <v>826.30000000000007</v>
      </c>
      <c r="E1425" s="55">
        <v>919.37</v>
      </c>
      <c r="F1425" s="55">
        <v>951.93000000000006</v>
      </c>
      <c r="G1425" s="56">
        <v>1156.78</v>
      </c>
      <c r="H1425" s="128">
        <v>809.40000000000009</v>
      </c>
      <c r="I1425" s="55">
        <v>887.01</v>
      </c>
      <c r="J1425" s="55">
        <v>915.17000000000007</v>
      </c>
      <c r="K1425" s="195">
        <v>1078.6000000000001</v>
      </c>
      <c r="L1425" s="197">
        <v>727.31000000000006</v>
      </c>
      <c r="M1425" s="69" t="s">
        <v>2297</v>
      </c>
      <c r="N1425" s="130">
        <v>18.100000000000001</v>
      </c>
      <c r="O1425" s="33">
        <v>3.1100000000000003</v>
      </c>
      <c r="P1425" s="66">
        <v>98.99</v>
      </c>
      <c r="Q1425" s="39">
        <v>192.06</v>
      </c>
      <c r="R1425" s="39">
        <v>224.62</v>
      </c>
      <c r="S1425" s="63">
        <v>429.47</v>
      </c>
      <c r="T1425" s="62">
        <v>82.09</v>
      </c>
      <c r="U1425" s="39">
        <v>159.69999999999999</v>
      </c>
      <c r="V1425" s="39">
        <v>187.86</v>
      </c>
      <c r="W1425" s="63">
        <v>351.29</v>
      </c>
      <c r="X1425" s="359">
        <v>0</v>
      </c>
      <c r="Y1425" s="95"/>
      <c r="Z1425" s="349"/>
      <c r="AB1425" s="95"/>
      <c r="AC1425" s="95"/>
      <c r="AD1425" s="349"/>
    </row>
    <row r="1426" spans="1:30" x14ac:dyDescent="0.25">
      <c r="A1426" s="44" t="s">
        <v>2293</v>
      </c>
      <c r="B1426" s="46">
        <v>1</v>
      </c>
      <c r="C1426" s="187" t="s">
        <v>100</v>
      </c>
      <c r="D1426" s="54">
        <v>805.2299999999999</v>
      </c>
      <c r="E1426" s="55">
        <v>898.3</v>
      </c>
      <c r="F1426" s="55">
        <v>930.8599999999999</v>
      </c>
      <c r="G1426" s="56">
        <v>1135.71</v>
      </c>
      <c r="H1426" s="128">
        <v>788.32999999999993</v>
      </c>
      <c r="I1426" s="55">
        <v>865.93999999999983</v>
      </c>
      <c r="J1426" s="55">
        <v>894.09999999999991</v>
      </c>
      <c r="K1426" s="195">
        <v>1057.53</v>
      </c>
      <c r="L1426" s="197">
        <v>706.24</v>
      </c>
      <c r="M1426" s="69" t="s">
        <v>2300</v>
      </c>
      <c r="N1426" s="130">
        <v>17.57</v>
      </c>
      <c r="O1426" s="33">
        <v>3.1100000000000003</v>
      </c>
      <c r="P1426" s="66">
        <v>98.99</v>
      </c>
      <c r="Q1426" s="39">
        <v>192.06</v>
      </c>
      <c r="R1426" s="39">
        <v>224.62</v>
      </c>
      <c r="S1426" s="63">
        <v>429.47</v>
      </c>
      <c r="T1426" s="62">
        <v>82.09</v>
      </c>
      <c r="U1426" s="39">
        <v>159.69999999999999</v>
      </c>
      <c r="V1426" s="39">
        <v>187.86</v>
      </c>
      <c r="W1426" s="63">
        <v>351.29</v>
      </c>
      <c r="X1426" s="359">
        <v>0</v>
      </c>
      <c r="Y1426" s="95"/>
      <c r="Z1426" s="349"/>
      <c r="AB1426" s="95"/>
      <c r="AC1426" s="95"/>
      <c r="AD1426" s="349"/>
    </row>
    <row r="1427" spans="1:30" x14ac:dyDescent="0.25">
      <c r="A1427" s="44" t="s">
        <v>2293</v>
      </c>
      <c r="B1427" s="46">
        <v>2</v>
      </c>
      <c r="C1427" s="187" t="s">
        <v>100</v>
      </c>
      <c r="D1427" s="54">
        <v>832.17000000000007</v>
      </c>
      <c r="E1427" s="55">
        <v>925.24</v>
      </c>
      <c r="F1427" s="55">
        <v>957.80000000000007</v>
      </c>
      <c r="G1427" s="56">
        <v>1162.6500000000001</v>
      </c>
      <c r="H1427" s="128">
        <v>815.2700000000001</v>
      </c>
      <c r="I1427" s="55">
        <v>892.88000000000011</v>
      </c>
      <c r="J1427" s="55">
        <v>921.04000000000008</v>
      </c>
      <c r="K1427" s="195">
        <v>1084.47</v>
      </c>
      <c r="L1427" s="197">
        <v>733.18000000000006</v>
      </c>
      <c r="M1427" s="69" t="s">
        <v>2303</v>
      </c>
      <c r="N1427" s="130">
        <v>18.239999999999998</v>
      </c>
      <c r="O1427" s="33">
        <v>3.1100000000000003</v>
      </c>
      <c r="P1427" s="66">
        <v>98.99</v>
      </c>
      <c r="Q1427" s="39">
        <v>192.06</v>
      </c>
      <c r="R1427" s="39">
        <v>224.62</v>
      </c>
      <c r="S1427" s="63">
        <v>429.47</v>
      </c>
      <c r="T1427" s="62">
        <v>82.09</v>
      </c>
      <c r="U1427" s="39">
        <v>159.69999999999999</v>
      </c>
      <c r="V1427" s="39">
        <v>187.86</v>
      </c>
      <c r="W1427" s="63">
        <v>351.29</v>
      </c>
      <c r="X1427" s="359">
        <v>0</v>
      </c>
      <c r="Y1427" s="95"/>
      <c r="Z1427" s="349"/>
      <c r="AB1427" s="95"/>
      <c r="AC1427" s="95"/>
      <c r="AD1427" s="349"/>
    </row>
    <row r="1428" spans="1:30" x14ac:dyDescent="0.25">
      <c r="A1428" s="44" t="s">
        <v>2293</v>
      </c>
      <c r="B1428" s="46">
        <v>3</v>
      </c>
      <c r="C1428" s="187" t="s">
        <v>100</v>
      </c>
      <c r="D1428" s="54">
        <v>860.31999999999994</v>
      </c>
      <c r="E1428" s="55">
        <v>953.39</v>
      </c>
      <c r="F1428" s="55">
        <v>985.95</v>
      </c>
      <c r="G1428" s="56">
        <v>1190.8</v>
      </c>
      <c r="H1428" s="128">
        <v>843.42</v>
      </c>
      <c r="I1428" s="55">
        <v>921.03</v>
      </c>
      <c r="J1428" s="55">
        <v>949.18999999999994</v>
      </c>
      <c r="K1428" s="195">
        <v>1112.6199999999999</v>
      </c>
      <c r="L1428" s="197">
        <v>761.33</v>
      </c>
      <c r="M1428" s="69" t="s">
        <v>314</v>
      </c>
      <c r="N1428" s="130">
        <v>18.95</v>
      </c>
      <c r="O1428" s="33">
        <v>3.1100000000000003</v>
      </c>
      <c r="P1428" s="66">
        <v>98.99</v>
      </c>
      <c r="Q1428" s="39">
        <v>192.06</v>
      </c>
      <c r="R1428" s="39">
        <v>224.62</v>
      </c>
      <c r="S1428" s="63">
        <v>429.47</v>
      </c>
      <c r="T1428" s="62">
        <v>82.09</v>
      </c>
      <c r="U1428" s="39">
        <v>159.69999999999999</v>
      </c>
      <c r="V1428" s="39">
        <v>187.86</v>
      </c>
      <c r="W1428" s="63">
        <v>351.29</v>
      </c>
      <c r="X1428" s="359">
        <v>0</v>
      </c>
      <c r="Y1428" s="95"/>
      <c r="Z1428" s="349"/>
      <c r="AB1428" s="95"/>
      <c r="AC1428" s="95"/>
      <c r="AD1428" s="349"/>
    </row>
    <row r="1429" spans="1:30" x14ac:dyDescent="0.25">
      <c r="A1429" s="44" t="s">
        <v>2293</v>
      </c>
      <c r="B1429" s="46">
        <v>4</v>
      </c>
      <c r="C1429" s="187" t="s">
        <v>100</v>
      </c>
      <c r="D1429" s="54">
        <v>891.68000000000006</v>
      </c>
      <c r="E1429" s="55">
        <v>984.75</v>
      </c>
      <c r="F1429" s="55">
        <v>1017.3100000000001</v>
      </c>
      <c r="G1429" s="56">
        <v>1222.1600000000001</v>
      </c>
      <c r="H1429" s="128">
        <v>874.78000000000009</v>
      </c>
      <c r="I1429" s="55">
        <v>952.3900000000001</v>
      </c>
      <c r="J1429" s="55">
        <v>980.55000000000007</v>
      </c>
      <c r="K1429" s="195">
        <v>1143.98</v>
      </c>
      <c r="L1429" s="197">
        <v>792.69</v>
      </c>
      <c r="M1429" s="69" t="s">
        <v>2308</v>
      </c>
      <c r="N1429" s="130">
        <v>19.73</v>
      </c>
      <c r="O1429" s="33">
        <v>3.1100000000000003</v>
      </c>
      <c r="P1429" s="66">
        <v>98.99</v>
      </c>
      <c r="Q1429" s="39">
        <v>192.06</v>
      </c>
      <c r="R1429" s="39">
        <v>224.62</v>
      </c>
      <c r="S1429" s="63">
        <v>429.47</v>
      </c>
      <c r="T1429" s="62">
        <v>82.09</v>
      </c>
      <c r="U1429" s="39">
        <v>159.69999999999999</v>
      </c>
      <c r="V1429" s="39">
        <v>187.86</v>
      </c>
      <c r="W1429" s="63">
        <v>351.29</v>
      </c>
      <c r="X1429" s="359">
        <v>0</v>
      </c>
      <c r="Y1429" s="95"/>
      <c r="Z1429" s="349"/>
      <c r="AB1429" s="95"/>
      <c r="AC1429" s="95"/>
      <c r="AD1429" s="349"/>
    </row>
    <row r="1430" spans="1:30" x14ac:dyDescent="0.25">
      <c r="A1430" s="44" t="s">
        <v>2293</v>
      </c>
      <c r="B1430" s="46">
        <v>5</v>
      </c>
      <c r="C1430" s="187" t="s">
        <v>100</v>
      </c>
      <c r="D1430" s="54">
        <v>901.5</v>
      </c>
      <c r="E1430" s="55">
        <v>994.56999999999994</v>
      </c>
      <c r="F1430" s="55">
        <v>1027.1299999999999</v>
      </c>
      <c r="G1430" s="56">
        <v>1231.98</v>
      </c>
      <c r="H1430" s="128">
        <v>884.6</v>
      </c>
      <c r="I1430" s="55">
        <v>962.21</v>
      </c>
      <c r="J1430" s="55">
        <v>990.37</v>
      </c>
      <c r="K1430" s="195">
        <v>1153.8</v>
      </c>
      <c r="L1430" s="197">
        <v>802.51</v>
      </c>
      <c r="M1430" s="69" t="s">
        <v>1362</v>
      </c>
      <c r="N1430" s="130">
        <v>19.98</v>
      </c>
      <c r="O1430" s="33">
        <v>3.1100000000000003</v>
      </c>
      <c r="P1430" s="66">
        <v>98.99</v>
      </c>
      <c r="Q1430" s="39">
        <v>192.06</v>
      </c>
      <c r="R1430" s="39">
        <v>224.62</v>
      </c>
      <c r="S1430" s="63">
        <v>429.47</v>
      </c>
      <c r="T1430" s="62">
        <v>82.09</v>
      </c>
      <c r="U1430" s="39">
        <v>159.69999999999999</v>
      </c>
      <c r="V1430" s="39">
        <v>187.86</v>
      </c>
      <c r="W1430" s="63">
        <v>351.29</v>
      </c>
      <c r="X1430" s="359">
        <v>0</v>
      </c>
      <c r="Y1430" s="95"/>
      <c r="Z1430" s="349"/>
      <c r="AB1430" s="95"/>
      <c r="AC1430" s="95"/>
      <c r="AD1430" s="349"/>
    </row>
    <row r="1431" spans="1:30" x14ac:dyDescent="0.25">
      <c r="A1431" s="44" t="s">
        <v>2293</v>
      </c>
      <c r="B1431" s="46">
        <v>6</v>
      </c>
      <c r="C1431" s="187" t="s">
        <v>100</v>
      </c>
      <c r="D1431" s="54">
        <v>828.65</v>
      </c>
      <c r="E1431" s="55">
        <v>921.72</v>
      </c>
      <c r="F1431" s="55">
        <v>954.28</v>
      </c>
      <c r="G1431" s="56">
        <v>1159.1300000000001</v>
      </c>
      <c r="H1431" s="128">
        <v>811.75</v>
      </c>
      <c r="I1431" s="55">
        <v>889.3599999999999</v>
      </c>
      <c r="J1431" s="55">
        <v>917.52</v>
      </c>
      <c r="K1431" s="195">
        <v>1080.95</v>
      </c>
      <c r="L1431" s="197">
        <v>729.66</v>
      </c>
      <c r="M1431" s="69" t="s">
        <v>2312</v>
      </c>
      <c r="N1431" s="130">
        <v>18.16</v>
      </c>
      <c r="O1431" s="33">
        <v>3.1100000000000003</v>
      </c>
      <c r="P1431" s="66">
        <v>98.99</v>
      </c>
      <c r="Q1431" s="39">
        <v>192.06</v>
      </c>
      <c r="R1431" s="39">
        <v>224.62</v>
      </c>
      <c r="S1431" s="63">
        <v>429.47</v>
      </c>
      <c r="T1431" s="62">
        <v>82.09</v>
      </c>
      <c r="U1431" s="39">
        <v>159.69999999999999</v>
      </c>
      <c r="V1431" s="39">
        <v>187.86</v>
      </c>
      <c r="W1431" s="63">
        <v>351.29</v>
      </c>
      <c r="X1431" s="359">
        <v>0</v>
      </c>
      <c r="Y1431" s="95"/>
      <c r="Z1431" s="349"/>
      <c r="AB1431" s="95"/>
      <c r="AC1431" s="95"/>
      <c r="AD1431" s="349"/>
    </row>
    <row r="1432" spans="1:30" x14ac:dyDescent="0.25">
      <c r="A1432" s="44" t="s">
        <v>2293</v>
      </c>
      <c r="B1432" s="46">
        <v>7</v>
      </c>
      <c r="C1432" s="187" t="s">
        <v>100</v>
      </c>
      <c r="D1432" s="54">
        <v>854.57999999999993</v>
      </c>
      <c r="E1432" s="55">
        <v>947.65</v>
      </c>
      <c r="F1432" s="55">
        <v>980.20999999999992</v>
      </c>
      <c r="G1432" s="56">
        <v>1185.06</v>
      </c>
      <c r="H1432" s="128">
        <v>837.68</v>
      </c>
      <c r="I1432" s="55">
        <v>915.29</v>
      </c>
      <c r="J1432" s="55">
        <v>943.44999999999993</v>
      </c>
      <c r="K1432" s="195">
        <v>1106.8799999999999</v>
      </c>
      <c r="L1432" s="197">
        <v>755.58999999999992</v>
      </c>
      <c r="M1432" s="69" t="s">
        <v>2315</v>
      </c>
      <c r="N1432" s="130">
        <v>18.8</v>
      </c>
      <c r="O1432" s="33">
        <v>3.1100000000000003</v>
      </c>
      <c r="P1432" s="66">
        <v>98.99</v>
      </c>
      <c r="Q1432" s="39">
        <v>192.06</v>
      </c>
      <c r="R1432" s="39">
        <v>224.62</v>
      </c>
      <c r="S1432" s="63">
        <v>429.47</v>
      </c>
      <c r="T1432" s="62">
        <v>82.09</v>
      </c>
      <c r="U1432" s="39">
        <v>159.69999999999999</v>
      </c>
      <c r="V1432" s="39">
        <v>187.86</v>
      </c>
      <c r="W1432" s="63">
        <v>351.29</v>
      </c>
      <c r="X1432" s="359">
        <v>0</v>
      </c>
      <c r="Y1432" s="95"/>
      <c r="Z1432" s="349"/>
      <c r="AB1432" s="95"/>
      <c r="AC1432" s="95"/>
      <c r="AD1432" s="349"/>
    </row>
    <row r="1433" spans="1:30" x14ac:dyDescent="0.25">
      <c r="A1433" s="44" t="s">
        <v>2293</v>
      </c>
      <c r="B1433" s="46">
        <v>8</v>
      </c>
      <c r="C1433" s="187" t="s">
        <v>100</v>
      </c>
      <c r="D1433" s="54">
        <v>887.42000000000007</v>
      </c>
      <c r="E1433" s="55">
        <v>980.49</v>
      </c>
      <c r="F1433" s="55">
        <v>1013.0500000000001</v>
      </c>
      <c r="G1433" s="56">
        <v>1217.9000000000001</v>
      </c>
      <c r="H1433" s="128">
        <v>870.5200000000001</v>
      </c>
      <c r="I1433" s="55">
        <v>948.13000000000011</v>
      </c>
      <c r="J1433" s="55">
        <v>976.29000000000008</v>
      </c>
      <c r="K1433" s="195">
        <v>1139.72</v>
      </c>
      <c r="L1433" s="197">
        <v>788.43000000000006</v>
      </c>
      <c r="M1433" s="69" t="s">
        <v>2319</v>
      </c>
      <c r="N1433" s="130">
        <v>19.62</v>
      </c>
      <c r="O1433" s="33">
        <v>3.1100000000000003</v>
      </c>
      <c r="P1433" s="66">
        <v>98.99</v>
      </c>
      <c r="Q1433" s="39">
        <v>192.06</v>
      </c>
      <c r="R1433" s="39">
        <v>224.62</v>
      </c>
      <c r="S1433" s="63">
        <v>429.47</v>
      </c>
      <c r="T1433" s="62">
        <v>82.09</v>
      </c>
      <c r="U1433" s="39">
        <v>159.69999999999999</v>
      </c>
      <c r="V1433" s="39">
        <v>187.86</v>
      </c>
      <c r="W1433" s="63">
        <v>351.29</v>
      </c>
      <c r="X1433" s="359">
        <v>0</v>
      </c>
      <c r="Y1433" s="95"/>
      <c r="Z1433" s="349"/>
      <c r="AB1433" s="95"/>
      <c r="AC1433" s="95"/>
      <c r="AD1433" s="349"/>
    </row>
    <row r="1434" spans="1:30" x14ac:dyDescent="0.25">
      <c r="A1434" s="44" t="s">
        <v>2293</v>
      </c>
      <c r="B1434" s="46">
        <v>9</v>
      </c>
      <c r="C1434" s="187" t="s">
        <v>100</v>
      </c>
      <c r="D1434" s="54">
        <v>854.57999999999993</v>
      </c>
      <c r="E1434" s="55">
        <v>947.65</v>
      </c>
      <c r="F1434" s="55">
        <v>980.20999999999992</v>
      </c>
      <c r="G1434" s="56">
        <v>1185.06</v>
      </c>
      <c r="H1434" s="128">
        <v>837.68</v>
      </c>
      <c r="I1434" s="55">
        <v>915.29</v>
      </c>
      <c r="J1434" s="55">
        <v>943.44999999999993</v>
      </c>
      <c r="K1434" s="195">
        <v>1106.8799999999999</v>
      </c>
      <c r="L1434" s="197">
        <v>755.58999999999992</v>
      </c>
      <c r="M1434" s="69" t="s">
        <v>2315</v>
      </c>
      <c r="N1434" s="130">
        <v>18.8</v>
      </c>
      <c r="O1434" s="33">
        <v>3.1100000000000003</v>
      </c>
      <c r="P1434" s="66">
        <v>98.99</v>
      </c>
      <c r="Q1434" s="39">
        <v>192.06</v>
      </c>
      <c r="R1434" s="39">
        <v>224.62</v>
      </c>
      <c r="S1434" s="63">
        <v>429.47</v>
      </c>
      <c r="T1434" s="62">
        <v>82.09</v>
      </c>
      <c r="U1434" s="39">
        <v>159.69999999999999</v>
      </c>
      <c r="V1434" s="39">
        <v>187.86</v>
      </c>
      <c r="W1434" s="63">
        <v>351.29</v>
      </c>
      <c r="X1434" s="359">
        <v>0</v>
      </c>
      <c r="Y1434" s="95"/>
      <c r="Z1434" s="349"/>
      <c r="AB1434" s="95"/>
      <c r="AC1434" s="95"/>
      <c r="AD1434" s="349"/>
    </row>
    <row r="1435" spans="1:30" x14ac:dyDescent="0.25">
      <c r="A1435" s="44" t="s">
        <v>2293</v>
      </c>
      <c r="B1435" s="46">
        <v>10</v>
      </c>
      <c r="C1435" s="187" t="s">
        <v>100</v>
      </c>
      <c r="D1435" s="54">
        <v>925.28</v>
      </c>
      <c r="E1435" s="55">
        <v>1018.35</v>
      </c>
      <c r="F1435" s="55">
        <v>1050.9100000000001</v>
      </c>
      <c r="G1435" s="56">
        <v>1255.76</v>
      </c>
      <c r="H1435" s="128">
        <v>908.38</v>
      </c>
      <c r="I1435" s="55">
        <v>985.99</v>
      </c>
      <c r="J1435" s="55">
        <v>1014.15</v>
      </c>
      <c r="K1435" s="195">
        <v>1177.58</v>
      </c>
      <c r="L1435" s="197">
        <v>826.29000000000008</v>
      </c>
      <c r="M1435" s="69" t="s">
        <v>2323</v>
      </c>
      <c r="N1435" s="130">
        <v>20.57</v>
      </c>
      <c r="O1435" s="33">
        <v>3.1100000000000003</v>
      </c>
      <c r="P1435" s="66">
        <v>98.99</v>
      </c>
      <c r="Q1435" s="39">
        <v>192.06</v>
      </c>
      <c r="R1435" s="39">
        <v>224.62</v>
      </c>
      <c r="S1435" s="63">
        <v>429.47</v>
      </c>
      <c r="T1435" s="62">
        <v>82.09</v>
      </c>
      <c r="U1435" s="39">
        <v>159.69999999999999</v>
      </c>
      <c r="V1435" s="39">
        <v>187.86</v>
      </c>
      <c r="W1435" s="63">
        <v>351.29</v>
      </c>
      <c r="X1435" s="359">
        <v>0</v>
      </c>
      <c r="Y1435" s="95"/>
      <c r="Z1435" s="349"/>
      <c r="AB1435" s="95"/>
      <c r="AC1435" s="95"/>
      <c r="AD1435" s="349"/>
    </row>
    <row r="1436" spans="1:30" x14ac:dyDescent="0.25">
      <c r="A1436" s="44" t="s">
        <v>2293</v>
      </c>
      <c r="B1436" s="46">
        <v>11</v>
      </c>
      <c r="C1436" s="187" t="s">
        <v>100</v>
      </c>
      <c r="D1436" s="54">
        <v>961.17000000000007</v>
      </c>
      <c r="E1436" s="55">
        <v>1054.24</v>
      </c>
      <c r="F1436" s="55">
        <v>1086.8</v>
      </c>
      <c r="G1436" s="56">
        <v>1291.6500000000001</v>
      </c>
      <c r="H1436" s="128">
        <v>944.2700000000001</v>
      </c>
      <c r="I1436" s="55">
        <v>1021.8800000000001</v>
      </c>
      <c r="J1436" s="55">
        <v>1050.04</v>
      </c>
      <c r="K1436" s="195">
        <v>1213.47</v>
      </c>
      <c r="L1436" s="197">
        <v>862.18000000000006</v>
      </c>
      <c r="M1436" s="69" t="s">
        <v>2325</v>
      </c>
      <c r="N1436" s="130">
        <v>21.47</v>
      </c>
      <c r="O1436" s="33">
        <v>3.1100000000000003</v>
      </c>
      <c r="P1436" s="66">
        <v>98.99</v>
      </c>
      <c r="Q1436" s="39">
        <v>192.06</v>
      </c>
      <c r="R1436" s="39">
        <v>224.62</v>
      </c>
      <c r="S1436" s="63">
        <v>429.47</v>
      </c>
      <c r="T1436" s="62">
        <v>82.09</v>
      </c>
      <c r="U1436" s="39">
        <v>159.69999999999999</v>
      </c>
      <c r="V1436" s="39">
        <v>187.86</v>
      </c>
      <c r="W1436" s="63">
        <v>351.29</v>
      </c>
      <c r="X1436" s="359">
        <v>0</v>
      </c>
      <c r="Y1436" s="95"/>
      <c r="Z1436" s="349"/>
      <c r="AB1436" s="95"/>
      <c r="AC1436" s="95"/>
      <c r="AD1436" s="349"/>
    </row>
    <row r="1437" spans="1:30" x14ac:dyDescent="0.25">
      <c r="A1437" s="44" t="s">
        <v>2293</v>
      </c>
      <c r="B1437" s="46">
        <v>12</v>
      </c>
      <c r="C1437" s="187" t="s">
        <v>100</v>
      </c>
      <c r="D1437" s="54">
        <v>980.4799999999999</v>
      </c>
      <c r="E1437" s="55">
        <v>1073.55</v>
      </c>
      <c r="F1437" s="55">
        <v>1106.1099999999999</v>
      </c>
      <c r="G1437" s="56">
        <v>1310.96</v>
      </c>
      <c r="H1437" s="128">
        <v>963.57999999999993</v>
      </c>
      <c r="I1437" s="55">
        <v>1041.1899999999998</v>
      </c>
      <c r="J1437" s="55">
        <v>1069.3499999999999</v>
      </c>
      <c r="K1437" s="195">
        <v>1232.78</v>
      </c>
      <c r="L1437" s="197">
        <v>881.49</v>
      </c>
      <c r="M1437" s="69" t="s">
        <v>2328</v>
      </c>
      <c r="N1437" s="130">
        <v>21.95</v>
      </c>
      <c r="O1437" s="33">
        <v>3.1100000000000003</v>
      </c>
      <c r="P1437" s="66">
        <v>98.99</v>
      </c>
      <c r="Q1437" s="39">
        <v>192.06</v>
      </c>
      <c r="R1437" s="39">
        <v>224.62</v>
      </c>
      <c r="S1437" s="63">
        <v>429.47</v>
      </c>
      <c r="T1437" s="62">
        <v>82.09</v>
      </c>
      <c r="U1437" s="39">
        <v>159.69999999999999</v>
      </c>
      <c r="V1437" s="39">
        <v>187.86</v>
      </c>
      <c r="W1437" s="63">
        <v>351.29</v>
      </c>
      <c r="X1437" s="359">
        <v>0</v>
      </c>
      <c r="Y1437" s="95"/>
      <c r="Z1437" s="349"/>
      <c r="AB1437" s="95"/>
      <c r="AC1437" s="95"/>
      <c r="AD1437" s="349"/>
    </row>
    <row r="1438" spans="1:30" x14ac:dyDescent="0.25">
      <c r="A1438" s="44" t="s">
        <v>2293</v>
      </c>
      <c r="B1438" s="46">
        <v>13</v>
      </c>
      <c r="C1438" s="187" t="s">
        <v>100</v>
      </c>
      <c r="D1438" s="54">
        <v>990.5</v>
      </c>
      <c r="E1438" s="55">
        <v>1083.5700000000002</v>
      </c>
      <c r="F1438" s="55">
        <v>1116.1300000000001</v>
      </c>
      <c r="G1438" s="56">
        <v>1320.98</v>
      </c>
      <c r="H1438" s="128">
        <v>973.6</v>
      </c>
      <c r="I1438" s="55">
        <v>1051.21</v>
      </c>
      <c r="J1438" s="55">
        <v>1079.3699999999999</v>
      </c>
      <c r="K1438" s="195">
        <v>1242.8</v>
      </c>
      <c r="L1438" s="197">
        <v>891.5100000000001</v>
      </c>
      <c r="M1438" s="69" t="s">
        <v>2331</v>
      </c>
      <c r="N1438" s="130">
        <v>22.2</v>
      </c>
      <c r="O1438" s="33">
        <v>3.1100000000000003</v>
      </c>
      <c r="P1438" s="66">
        <v>98.99</v>
      </c>
      <c r="Q1438" s="39">
        <v>192.06</v>
      </c>
      <c r="R1438" s="39">
        <v>224.62</v>
      </c>
      <c r="S1438" s="63">
        <v>429.47</v>
      </c>
      <c r="T1438" s="62">
        <v>82.09</v>
      </c>
      <c r="U1438" s="39">
        <v>159.69999999999999</v>
      </c>
      <c r="V1438" s="39">
        <v>187.86</v>
      </c>
      <c r="W1438" s="63">
        <v>351.29</v>
      </c>
      <c r="X1438" s="359">
        <v>0</v>
      </c>
      <c r="Y1438" s="95"/>
      <c r="Z1438" s="349"/>
      <c r="AB1438" s="95"/>
      <c r="AC1438" s="95"/>
      <c r="AD1438" s="349"/>
    </row>
    <row r="1439" spans="1:30" x14ac:dyDescent="0.25">
      <c r="A1439" s="44" t="s">
        <v>2293</v>
      </c>
      <c r="B1439" s="46">
        <v>14</v>
      </c>
      <c r="C1439" s="187" t="s">
        <v>100</v>
      </c>
      <c r="D1439" s="54">
        <v>990.59999999999991</v>
      </c>
      <c r="E1439" s="55">
        <v>1083.67</v>
      </c>
      <c r="F1439" s="55">
        <v>1116.23</v>
      </c>
      <c r="G1439" s="56">
        <v>1321.08</v>
      </c>
      <c r="H1439" s="128">
        <v>973.69999999999993</v>
      </c>
      <c r="I1439" s="55">
        <v>1051.31</v>
      </c>
      <c r="J1439" s="55">
        <v>1079.4699999999998</v>
      </c>
      <c r="K1439" s="195">
        <v>1242.8999999999999</v>
      </c>
      <c r="L1439" s="197">
        <v>891.61</v>
      </c>
      <c r="M1439" s="69" t="s">
        <v>2334</v>
      </c>
      <c r="N1439" s="130">
        <v>22.2</v>
      </c>
      <c r="O1439" s="33">
        <v>3.1100000000000003</v>
      </c>
      <c r="P1439" s="66">
        <v>98.99</v>
      </c>
      <c r="Q1439" s="39">
        <v>192.06</v>
      </c>
      <c r="R1439" s="39">
        <v>224.62</v>
      </c>
      <c r="S1439" s="63">
        <v>429.47</v>
      </c>
      <c r="T1439" s="62">
        <v>82.09</v>
      </c>
      <c r="U1439" s="39">
        <v>159.69999999999999</v>
      </c>
      <c r="V1439" s="39">
        <v>187.86</v>
      </c>
      <c r="W1439" s="63">
        <v>351.29</v>
      </c>
      <c r="X1439" s="359">
        <v>0</v>
      </c>
      <c r="Y1439" s="95"/>
      <c r="Z1439" s="349"/>
      <c r="AB1439" s="95"/>
      <c r="AC1439" s="95"/>
      <c r="AD1439" s="349"/>
    </row>
    <row r="1440" spans="1:30" x14ac:dyDescent="0.25">
      <c r="A1440" s="44" t="s">
        <v>2293</v>
      </c>
      <c r="B1440" s="46">
        <v>15</v>
      </c>
      <c r="C1440" s="187" t="s">
        <v>100</v>
      </c>
      <c r="D1440" s="54">
        <v>981.3</v>
      </c>
      <c r="E1440" s="55">
        <v>1074.3699999999999</v>
      </c>
      <c r="F1440" s="55">
        <v>1106.93</v>
      </c>
      <c r="G1440" s="56">
        <v>1311.78</v>
      </c>
      <c r="H1440" s="128">
        <v>964.40000000000009</v>
      </c>
      <c r="I1440" s="55">
        <v>1042.01</v>
      </c>
      <c r="J1440" s="55">
        <v>1070.17</v>
      </c>
      <c r="K1440" s="195">
        <v>1233.6000000000001</v>
      </c>
      <c r="L1440" s="197">
        <v>882.31000000000006</v>
      </c>
      <c r="M1440" s="69" t="s">
        <v>2337</v>
      </c>
      <c r="N1440" s="130">
        <v>21.97</v>
      </c>
      <c r="O1440" s="33">
        <v>3.1100000000000003</v>
      </c>
      <c r="P1440" s="66">
        <v>98.99</v>
      </c>
      <c r="Q1440" s="39">
        <v>192.06</v>
      </c>
      <c r="R1440" s="39">
        <v>224.62</v>
      </c>
      <c r="S1440" s="63">
        <v>429.47</v>
      </c>
      <c r="T1440" s="62">
        <v>82.09</v>
      </c>
      <c r="U1440" s="39">
        <v>159.69999999999999</v>
      </c>
      <c r="V1440" s="39">
        <v>187.86</v>
      </c>
      <c r="W1440" s="63">
        <v>351.29</v>
      </c>
      <c r="X1440" s="359">
        <v>0</v>
      </c>
      <c r="Y1440" s="95"/>
      <c r="Z1440" s="349"/>
      <c r="AB1440" s="95"/>
      <c r="AC1440" s="95"/>
      <c r="AD1440" s="349"/>
    </row>
    <row r="1441" spans="1:30" x14ac:dyDescent="0.25">
      <c r="A1441" s="44" t="s">
        <v>2293</v>
      </c>
      <c r="B1441" s="46">
        <v>16</v>
      </c>
      <c r="C1441" s="187" t="s">
        <v>100</v>
      </c>
      <c r="D1441" s="54">
        <v>952.16000000000008</v>
      </c>
      <c r="E1441" s="55">
        <v>1045.23</v>
      </c>
      <c r="F1441" s="55">
        <v>1077.79</v>
      </c>
      <c r="G1441" s="56">
        <v>1282.6400000000001</v>
      </c>
      <c r="H1441" s="128">
        <v>935.2600000000001</v>
      </c>
      <c r="I1441" s="55">
        <v>1012.8700000000001</v>
      </c>
      <c r="J1441" s="55">
        <v>1041.0300000000002</v>
      </c>
      <c r="K1441" s="195">
        <v>1204.46</v>
      </c>
      <c r="L1441" s="197">
        <v>853.17000000000007</v>
      </c>
      <c r="M1441" s="69" t="s">
        <v>2340</v>
      </c>
      <c r="N1441" s="130">
        <v>21.24</v>
      </c>
      <c r="O1441" s="33">
        <v>3.1100000000000003</v>
      </c>
      <c r="P1441" s="66">
        <v>98.99</v>
      </c>
      <c r="Q1441" s="39">
        <v>192.06</v>
      </c>
      <c r="R1441" s="39">
        <v>224.62</v>
      </c>
      <c r="S1441" s="63">
        <v>429.47</v>
      </c>
      <c r="T1441" s="62">
        <v>82.09</v>
      </c>
      <c r="U1441" s="39">
        <v>159.69999999999999</v>
      </c>
      <c r="V1441" s="39">
        <v>187.86</v>
      </c>
      <c r="W1441" s="63">
        <v>351.29</v>
      </c>
      <c r="X1441" s="359">
        <v>0</v>
      </c>
      <c r="Y1441" s="95"/>
      <c r="Z1441" s="349"/>
      <c r="AB1441" s="95"/>
      <c r="AC1441" s="95"/>
      <c r="AD1441" s="349"/>
    </row>
    <row r="1442" spans="1:30" x14ac:dyDescent="0.25">
      <c r="A1442" s="44" t="s">
        <v>2293</v>
      </c>
      <c r="B1442" s="46">
        <v>17</v>
      </c>
      <c r="C1442" s="187" t="s">
        <v>100</v>
      </c>
      <c r="D1442" s="54">
        <v>941.53000000000009</v>
      </c>
      <c r="E1442" s="55">
        <v>1034.6000000000001</v>
      </c>
      <c r="F1442" s="55">
        <v>1067.1600000000001</v>
      </c>
      <c r="G1442" s="56">
        <v>1272.01</v>
      </c>
      <c r="H1442" s="128">
        <v>924.63000000000011</v>
      </c>
      <c r="I1442" s="55">
        <v>1002.24</v>
      </c>
      <c r="J1442" s="55">
        <v>1030.4000000000001</v>
      </c>
      <c r="K1442" s="195">
        <v>1193.8300000000002</v>
      </c>
      <c r="L1442" s="197">
        <v>842.54000000000008</v>
      </c>
      <c r="M1442" s="69" t="s">
        <v>2343</v>
      </c>
      <c r="N1442" s="130">
        <v>20.98</v>
      </c>
      <c r="O1442" s="33">
        <v>3.1100000000000003</v>
      </c>
      <c r="P1442" s="66">
        <v>98.99</v>
      </c>
      <c r="Q1442" s="39">
        <v>192.06</v>
      </c>
      <c r="R1442" s="39">
        <v>224.62</v>
      </c>
      <c r="S1442" s="63">
        <v>429.47</v>
      </c>
      <c r="T1442" s="62">
        <v>82.09</v>
      </c>
      <c r="U1442" s="39">
        <v>159.69999999999999</v>
      </c>
      <c r="V1442" s="39">
        <v>187.86</v>
      </c>
      <c r="W1442" s="63">
        <v>351.29</v>
      </c>
      <c r="X1442" s="359">
        <v>0</v>
      </c>
      <c r="Y1442" s="95"/>
      <c r="Z1442" s="349"/>
      <c r="AB1442" s="95"/>
      <c r="AC1442" s="95"/>
      <c r="AD1442" s="349"/>
    </row>
    <row r="1443" spans="1:30" x14ac:dyDescent="0.25">
      <c r="A1443" s="44" t="s">
        <v>2293</v>
      </c>
      <c r="B1443" s="46">
        <v>18</v>
      </c>
      <c r="C1443" s="187" t="s">
        <v>100</v>
      </c>
      <c r="D1443" s="54">
        <v>937.83</v>
      </c>
      <c r="E1443" s="55">
        <v>1030.9000000000001</v>
      </c>
      <c r="F1443" s="55">
        <v>1063.46</v>
      </c>
      <c r="G1443" s="56">
        <v>1268.31</v>
      </c>
      <c r="H1443" s="128">
        <v>920.93000000000006</v>
      </c>
      <c r="I1443" s="55">
        <v>998.54</v>
      </c>
      <c r="J1443" s="55">
        <v>1026.7</v>
      </c>
      <c r="K1443" s="195">
        <v>1190.1300000000001</v>
      </c>
      <c r="L1443" s="197">
        <v>838.84</v>
      </c>
      <c r="M1443" s="69" t="s">
        <v>2346</v>
      </c>
      <c r="N1443" s="130">
        <v>20.88</v>
      </c>
      <c r="O1443" s="33">
        <v>3.1100000000000003</v>
      </c>
      <c r="P1443" s="66">
        <v>98.99</v>
      </c>
      <c r="Q1443" s="39">
        <v>192.06</v>
      </c>
      <c r="R1443" s="39">
        <v>224.62</v>
      </c>
      <c r="S1443" s="63">
        <v>429.47</v>
      </c>
      <c r="T1443" s="62">
        <v>82.09</v>
      </c>
      <c r="U1443" s="39">
        <v>159.69999999999999</v>
      </c>
      <c r="V1443" s="39">
        <v>187.86</v>
      </c>
      <c r="W1443" s="63">
        <v>351.29</v>
      </c>
      <c r="X1443" s="359">
        <v>0</v>
      </c>
      <c r="Y1443" s="95"/>
      <c r="Z1443" s="349"/>
      <c r="AB1443" s="95"/>
      <c r="AC1443" s="95"/>
      <c r="AD1443" s="349"/>
    </row>
    <row r="1444" spans="1:30" x14ac:dyDescent="0.25">
      <c r="A1444" s="44" t="s">
        <v>2293</v>
      </c>
      <c r="B1444" s="46">
        <v>19</v>
      </c>
      <c r="C1444" s="187" t="s">
        <v>100</v>
      </c>
      <c r="D1444" s="54">
        <v>954.9</v>
      </c>
      <c r="E1444" s="55">
        <v>1047.97</v>
      </c>
      <c r="F1444" s="55">
        <v>1080.53</v>
      </c>
      <c r="G1444" s="56">
        <v>1285.3800000000001</v>
      </c>
      <c r="H1444" s="128">
        <v>938</v>
      </c>
      <c r="I1444" s="55">
        <v>1015.6099999999999</v>
      </c>
      <c r="J1444" s="55">
        <v>1043.77</v>
      </c>
      <c r="K1444" s="195">
        <v>1207.2</v>
      </c>
      <c r="L1444" s="197">
        <v>855.91</v>
      </c>
      <c r="M1444" s="69" t="s">
        <v>2350</v>
      </c>
      <c r="N1444" s="130">
        <v>21.31</v>
      </c>
      <c r="O1444" s="33">
        <v>3.1100000000000003</v>
      </c>
      <c r="P1444" s="66">
        <v>98.99</v>
      </c>
      <c r="Q1444" s="39">
        <v>192.06</v>
      </c>
      <c r="R1444" s="39">
        <v>224.62</v>
      </c>
      <c r="S1444" s="63">
        <v>429.47</v>
      </c>
      <c r="T1444" s="62">
        <v>82.09</v>
      </c>
      <c r="U1444" s="39">
        <v>159.69999999999999</v>
      </c>
      <c r="V1444" s="39">
        <v>187.86</v>
      </c>
      <c r="W1444" s="63">
        <v>351.29</v>
      </c>
      <c r="X1444" s="359">
        <v>0</v>
      </c>
      <c r="Y1444" s="95"/>
      <c r="Z1444" s="349"/>
      <c r="AB1444" s="95"/>
      <c r="AC1444" s="95"/>
      <c r="AD1444" s="349"/>
    </row>
    <row r="1445" spans="1:30" x14ac:dyDescent="0.25">
      <c r="A1445" s="44" t="s">
        <v>2293</v>
      </c>
      <c r="B1445" s="46">
        <v>20</v>
      </c>
      <c r="C1445" s="187" t="s">
        <v>100</v>
      </c>
      <c r="D1445" s="54">
        <v>1012.34</v>
      </c>
      <c r="E1445" s="55">
        <v>1105.4100000000001</v>
      </c>
      <c r="F1445" s="55">
        <v>1137.97</v>
      </c>
      <c r="G1445" s="56">
        <v>1342.8200000000002</v>
      </c>
      <c r="H1445" s="128">
        <v>995.44</v>
      </c>
      <c r="I1445" s="55">
        <v>1073.05</v>
      </c>
      <c r="J1445" s="55">
        <v>1101.21</v>
      </c>
      <c r="K1445" s="195">
        <v>1264.6400000000001</v>
      </c>
      <c r="L1445" s="197">
        <v>913.35</v>
      </c>
      <c r="M1445" s="69" t="s">
        <v>2353</v>
      </c>
      <c r="N1445" s="130">
        <v>22.75</v>
      </c>
      <c r="O1445" s="33">
        <v>3.1100000000000003</v>
      </c>
      <c r="P1445" s="66">
        <v>98.99</v>
      </c>
      <c r="Q1445" s="39">
        <v>192.06</v>
      </c>
      <c r="R1445" s="39">
        <v>224.62</v>
      </c>
      <c r="S1445" s="63">
        <v>429.47</v>
      </c>
      <c r="T1445" s="62">
        <v>82.09</v>
      </c>
      <c r="U1445" s="39">
        <v>159.69999999999999</v>
      </c>
      <c r="V1445" s="39">
        <v>187.86</v>
      </c>
      <c r="W1445" s="63">
        <v>351.29</v>
      </c>
      <c r="X1445" s="359">
        <v>0</v>
      </c>
      <c r="Y1445" s="95"/>
      <c r="Z1445" s="349"/>
      <c r="AB1445" s="95"/>
      <c r="AC1445" s="95"/>
      <c r="AD1445" s="349"/>
    </row>
    <row r="1446" spans="1:30" x14ac:dyDescent="0.25">
      <c r="A1446" s="44" t="s">
        <v>2293</v>
      </c>
      <c r="B1446" s="46">
        <v>21</v>
      </c>
      <c r="C1446" s="187" t="s">
        <v>100</v>
      </c>
      <c r="D1446" s="54">
        <v>1002.4</v>
      </c>
      <c r="E1446" s="55">
        <v>1095.47</v>
      </c>
      <c r="F1446" s="55">
        <v>1128.03</v>
      </c>
      <c r="G1446" s="56">
        <v>1332.88</v>
      </c>
      <c r="H1446" s="128">
        <v>985.5</v>
      </c>
      <c r="I1446" s="55">
        <v>1063.1099999999999</v>
      </c>
      <c r="J1446" s="55">
        <v>1091.27</v>
      </c>
      <c r="K1446" s="195">
        <v>1254.7</v>
      </c>
      <c r="L1446" s="197">
        <v>903.41</v>
      </c>
      <c r="M1446" s="69" t="s">
        <v>2356</v>
      </c>
      <c r="N1446" s="130">
        <v>22.5</v>
      </c>
      <c r="O1446" s="33">
        <v>3.1100000000000003</v>
      </c>
      <c r="P1446" s="66">
        <v>98.99</v>
      </c>
      <c r="Q1446" s="39">
        <v>192.06</v>
      </c>
      <c r="R1446" s="39">
        <v>224.62</v>
      </c>
      <c r="S1446" s="63">
        <v>429.47</v>
      </c>
      <c r="T1446" s="62">
        <v>82.09</v>
      </c>
      <c r="U1446" s="39">
        <v>159.69999999999999</v>
      </c>
      <c r="V1446" s="39">
        <v>187.86</v>
      </c>
      <c r="W1446" s="63">
        <v>351.29</v>
      </c>
      <c r="X1446" s="359">
        <v>0</v>
      </c>
      <c r="Y1446" s="95"/>
      <c r="Z1446" s="349"/>
      <c r="AB1446" s="95"/>
      <c r="AC1446" s="95"/>
      <c r="AD1446" s="349"/>
    </row>
    <row r="1447" spans="1:30" x14ac:dyDescent="0.25">
      <c r="A1447" s="44" t="s">
        <v>2293</v>
      </c>
      <c r="B1447" s="46">
        <v>22</v>
      </c>
      <c r="C1447" s="187" t="s">
        <v>100</v>
      </c>
      <c r="D1447" s="54">
        <v>890.20999999999992</v>
      </c>
      <c r="E1447" s="55">
        <v>983.28</v>
      </c>
      <c r="F1447" s="55">
        <v>1015.8399999999999</v>
      </c>
      <c r="G1447" s="56">
        <v>1220.69</v>
      </c>
      <c r="H1447" s="128">
        <v>873.31</v>
      </c>
      <c r="I1447" s="55">
        <v>950.91999999999985</v>
      </c>
      <c r="J1447" s="55">
        <v>979.07999999999993</v>
      </c>
      <c r="K1447" s="195">
        <v>1142.51</v>
      </c>
      <c r="L1447" s="197">
        <v>791.22</v>
      </c>
      <c r="M1447" s="69" t="s">
        <v>2359</v>
      </c>
      <c r="N1447" s="130">
        <v>19.690000000000001</v>
      </c>
      <c r="O1447" s="33">
        <v>3.1100000000000003</v>
      </c>
      <c r="P1447" s="66">
        <v>98.99</v>
      </c>
      <c r="Q1447" s="39">
        <v>192.06</v>
      </c>
      <c r="R1447" s="39">
        <v>224.62</v>
      </c>
      <c r="S1447" s="63">
        <v>429.47</v>
      </c>
      <c r="T1447" s="62">
        <v>82.09</v>
      </c>
      <c r="U1447" s="39">
        <v>159.69999999999999</v>
      </c>
      <c r="V1447" s="39">
        <v>187.86</v>
      </c>
      <c r="W1447" s="63">
        <v>351.29</v>
      </c>
      <c r="X1447" s="359">
        <v>0</v>
      </c>
      <c r="Y1447" s="95"/>
      <c r="Z1447" s="349"/>
      <c r="AB1447" s="95"/>
      <c r="AC1447" s="95"/>
      <c r="AD1447" s="349"/>
    </row>
    <row r="1448" spans="1:30" x14ac:dyDescent="0.25">
      <c r="A1448" s="44" t="s">
        <v>2293</v>
      </c>
      <c r="B1448" s="46">
        <v>23</v>
      </c>
      <c r="C1448" s="187" t="s">
        <v>100</v>
      </c>
      <c r="D1448" s="54">
        <v>1026.4100000000001</v>
      </c>
      <c r="E1448" s="55">
        <v>1119.48</v>
      </c>
      <c r="F1448" s="55">
        <v>1152.04</v>
      </c>
      <c r="G1448" s="56">
        <v>1356.89</v>
      </c>
      <c r="H1448" s="128">
        <v>1009.5100000000001</v>
      </c>
      <c r="I1448" s="55">
        <v>1087.1200000000001</v>
      </c>
      <c r="J1448" s="55">
        <v>1115.2800000000002</v>
      </c>
      <c r="K1448" s="195">
        <v>1278.71</v>
      </c>
      <c r="L1448" s="197">
        <v>927.42000000000007</v>
      </c>
      <c r="M1448" s="69" t="s">
        <v>2362</v>
      </c>
      <c r="N1448" s="130">
        <v>23.1</v>
      </c>
      <c r="O1448" s="33">
        <v>3.1100000000000003</v>
      </c>
      <c r="P1448" s="66">
        <v>98.99</v>
      </c>
      <c r="Q1448" s="39">
        <v>192.06</v>
      </c>
      <c r="R1448" s="39">
        <v>224.62</v>
      </c>
      <c r="S1448" s="63">
        <v>429.47</v>
      </c>
      <c r="T1448" s="62">
        <v>82.09</v>
      </c>
      <c r="U1448" s="39">
        <v>159.69999999999999</v>
      </c>
      <c r="V1448" s="39">
        <v>187.86</v>
      </c>
      <c r="W1448" s="63">
        <v>351.29</v>
      </c>
      <c r="X1448" s="359">
        <v>0</v>
      </c>
      <c r="Y1448" s="95"/>
      <c r="Z1448" s="349"/>
      <c r="AB1448" s="95"/>
      <c r="AC1448" s="95"/>
      <c r="AD1448" s="349"/>
    </row>
    <row r="1449" spans="1:30" x14ac:dyDescent="0.25">
      <c r="A1449" s="44" t="s">
        <v>2363</v>
      </c>
      <c r="B1449" s="46">
        <v>0</v>
      </c>
      <c r="C1449" s="187" t="s">
        <v>100</v>
      </c>
      <c r="D1449" s="54">
        <v>875.44999999999993</v>
      </c>
      <c r="E1449" s="55">
        <v>968.52</v>
      </c>
      <c r="F1449" s="55">
        <v>1001.0799999999999</v>
      </c>
      <c r="G1449" s="56">
        <v>1205.93</v>
      </c>
      <c r="H1449" s="128">
        <v>858.55000000000007</v>
      </c>
      <c r="I1449" s="55">
        <v>936.16000000000008</v>
      </c>
      <c r="J1449" s="55">
        <v>964.32</v>
      </c>
      <c r="K1449" s="195">
        <v>1127.75</v>
      </c>
      <c r="L1449" s="197">
        <v>776.46</v>
      </c>
      <c r="M1449" s="69" t="s">
        <v>2366</v>
      </c>
      <c r="N1449" s="130">
        <v>19.329999999999998</v>
      </c>
      <c r="O1449" s="33">
        <v>3.1100000000000003</v>
      </c>
      <c r="P1449" s="66">
        <v>98.99</v>
      </c>
      <c r="Q1449" s="39">
        <v>192.06</v>
      </c>
      <c r="R1449" s="39">
        <v>224.62</v>
      </c>
      <c r="S1449" s="63">
        <v>429.47</v>
      </c>
      <c r="T1449" s="62">
        <v>82.09</v>
      </c>
      <c r="U1449" s="39">
        <v>159.69999999999999</v>
      </c>
      <c r="V1449" s="39">
        <v>187.86</v>
      </c>
      <c r="W1449" s="63">
        <v>351.29</v>
      </c>
      <c r="X1449" s="359">
        <v>0</v>
      </c>
      <c r="Y1449" s="95"/>
      <c r="Z1449" s="349"/>
      <c r="AB1449" s="95"/>
      <c r="AC1449" s="95"/>
      <c r="AD1449" s="349"/>
    </row>
    <row r="1450" spans="1:30" x14ac:dyDescent="0.25">
      <c r="A1450" s="44" t="s">
        <v>2363</v>
      </c>
      <c r="B1450" s="46">
        <v>1</v>
      </c>
      <c r="C1450" s="187" t="s">
        <v>100</v>
      </c>
      <c r="D1450" s="54">
        <v>818.99</v>
      </c>
      <c r="E1450" s="55">
        <v>912.06000000000006</v>
      </c>
      <c r="F1450" s="55">
        <v>944.62</v>
      </c>
      <c r="G1450" s="56">
        <v>1149.47</v>
      </c>
      <c r="H1450" s="128">
        <v>802.09</v>
      </c>
      <c r="I1450" s="55">
        <v>879.7</v>
      </c>
      <c r="J1450" s="55">
        <v>907.86</v>
      </c>
      <c r="K1450" s="195">
        <v>1071.29</v>
      </c>
      <c r="L1450" s="197">
        <v>720</v>
      </c>
      <c r="M1450" s="69" t="s">
        <v>2369</v>
      </c>
      <c r="N1450" s="130">
        <v>17.91</v>
      </c>
      <c r="O1450" s="33">
        <v>3.1100000000000003</v>
      </c>
      <c r="P1450" s="66">
        <v>98.99</v>
      </c>
      <c r="Q1450" s="39">
        <v>192.06</v>
      </c>
      <c r="R1450" s="39">
        <v>224.62</v>
      </c>
      <c r="S1450" s="63">
        <v>429.47</v>
      </c>
      <c r="T1450" s="62">
        <v>82.09</v>
      </c>
      <c r="U1450" s="39">
        <v>159.69999999999999</v>
      </c>
      <c r="V1450" s="39">
        <v>187.86</v>
      </c>
      <c r="W1450" s="63">
        <v>351.29</v>
      </c>
      <c r="X1450" s="359">
        <v>0</v>
      </c>
      <c r="Y1450" s="95"/>
      <c r="Z1450" s="349"/>
      <c r="AB1450" s="95"/>
      <c r="AC1450" s="95"/>
      <c r="AD1450" s="349"/>
    </row>
    <row r="1451" spans="1:30" x14ac:dyDescent="0.25">
      <c r="A1451" s="44" t="s">
        <v>2363</v>
      </c>
      <c r="B1451" s="46">
        <v>2</v>
      </c>
      <c r="C1451" s="187" t="s">
        <v>100</v>
      </c>
      <c r="D1451" s="54">
        <v>805.62</v>
      </c>
      <c r="E1451" s="55">
        <v>898.69</v>
      </c>
      <c r="F1451" s="55">
        <v>931.25</v>
      </c>
      <c r="G1451" s="56">
        <v>1136.1000000000001</v>
      </c>
      <c r="H1451" s="128">
        <v>788.72000000000014</v>
      </c>
      <c r="I1451" s="55">
        <v>866.33000000000015</v>
      </c>
      <c r="J1451" s="55">
        <v>894.49000000000012</v>
      </c>
      <c r="K1451" s="195">
        <v>1057.92</v>
      </c>
      <c r="L1451" s="197">
        <v>706.63000000000011</v>
      </c>
      <c r="M1451" s="69" t="s">
        <v>2372</v>
      </c>
      <c r="N1451" s="130">
        <v>17.579999999999998</v>
      </c>
      <c r="O1451" s="33">
        <v>3.1100000000000003</v>
      </c>
      <c r="P1451" s="66">
        <v>98.99</v>
      </c>
      <c r="Q1451" s="39">
        <v>192.06</v>
      </c>
      <c r="R1451" s="39">
        <v>224.62</v>
      </c>
      <c r="S1451" s="63">
        <v>429.47</v>
      </c>
      <c r="T1451" s="62">
        <v>82.09</v>
      </c>
      <c r="U1451" s="39">
        <v>159.69999999999999</v>
      </c>
      <c r="V1451" s="39">
        <v>187.86</v>
      </c>
      <c r="W1451" s="63">
        <v>351.29</v>
      </c>
      <c r="X1451" s="359">
        <v>0</v>
      </c>
      <c r="Y1451" s="95"/>
      <c r="Z1451" s="349"/>
      <c r="AB1451" s="95"/>
      <c r="AC1451" s="95"/>
      <c r="AD1451" s="349"/>
    </row>
    <row r="1452" spans="1:30" x14ac:dyDescent="0.25">
      <c r="A1452" s="44" t="s">
        <v>2363</v>
      </c>
      <c r="B1452" s="46">
        <v>3</v>
      </c>
      <c r="C1452" s="187" t="s">
        <v>100</v>
      </c>
      <c r="D1452" s="54">
        <v>820.27</v>
      </c>
      <c r="E1452" s="55">
        <v>913.34</v>
      </c>
      <c r="F1452" s="55">
        <v>945.90000000000009</v>
      </c>
      <c r="G1452" s="56">
        <v>1150.75</v>
      </c>
      <c r="H1452" s="128">
        <v>803.37</v>
      </c>
      <c r="I1452" s="55">
        <v>880.98</v>
      </c>
      <c r="J1452" s="55">
        <v>909.14</v>
      </c>
      <c r="K1452" s="195">
        <v>1072.57</v>
      </c>
      <c r="L1452" s="197">
        <v>721.28000000000009</v>
      </c>
      <c r="M1452" s="69" t="s">
        <v>2375</v>
      </c>
      <c r="N1452" s="130">
        <v>17.95</v>
      </c>
      <c r="O1452" s="33">
        <v>3.1100000000000003</v>
      </c>
      <c r="P1452" s="66">
        <v>98.99</v>
      </c>
      <c r="Q1452" s="39">
        <v>192.06</v>
      </c>
      <c r="R1452" s="39">
        <v>224.62</v>
      </c>
      <c r="S1452" s="63">
        <v>429.47</v>
      </c>
      <c r="T1452" s="62">
        <v>82.09</v>
      </c>
      <c r="U1452" s="39">
        <v>159.69999999999999</v>
      </c>
      <c r="V1452" s="39">
        <v>187.86</v>
      </c>
      <c r="W1452" s="63">
        <v>351.29</v>
      </c>
      <c r="X1452" s="359">
        <v>0</v>
      </c>
      <c r="Y1452" s="95"/>
      <c r="Z1452" s="349"/>
      <c r="AB1452" s="95"/>
      <c r="AC1452" s="95"/>
      <c r="AD1452" s="349"/>
    </row>
    <row r="1453" spans="1:30" x14ac:dyDescent="0.25">
      <c r="A1453" s="44" t="s">
        <v>2363</v>
      </c>
      <c r="B1453" s="46">
        <v>4</v>
      </c>
      <c r="C1453" s="187" t="s">
        <v>100</v>
      </c>
      <c r="D1453" s="54">
        <v>854.26</v>
      </c>
      <c r="E1453" s="55">
        <v>947.33</v>
      </c>
      <c r="F1453" s="55">
        <v>979.89</v>
      </c>
      <c r="G1453" s="56">
        <v>1184.74</v>
      </c>
      <c r="H1453" s="128">
        <v>837.36</v>
      </c>
      <c r="I1453" s="55">
        <v>914.97</v>
      </c>
      <c r="J1453" s="55">
        <v>943.13</v>
      </c>
      <c r="K1453" s="195">
        <v>1106.56</v>
      </c>
      <c r="L1453" s="197">
        <v>755.27</v>
      </c>
      <c r="M1453" s="69" t="s">
        <v>2378</v>
      </c>
      <c r="N1453" s="130">
        <v>18.8</v>
      </c>
      <c r="O1453" s="33">
        <v>3.1100000000000003</v>
      </c>
      <c r="P1453" s="66">
        <v>98.99</v>
      </c>
      <c r="Q1453" s="39">
        <v>192.06</v>
      </c>
      <c r="R1453" s="39">
        <v>224.62</v>
      </c>
      <c r="S1453" s="63">
        <v>429.47</v>
      </c>
      <c r="T1453" s="62">
        <v>82.09</v>
      </c>
      <c r="U1453" s="39">
        <v>159.69999999999999</v>
      </c>
      <c r="V1453" s="39">
        <v>187.86</v>
      </c>
      <c r="W1453" s="63">
        <v>351.29</v>
      </c>
      <c r="X1453" s="359">
        <v>0</v>
      </c>
      <c r="Y1453" s="95"/>
      <c r="Z1453" s="349"/>
      <c r="AB1453" s="95"/>
      <c r="AC1453" s="95"/>
      <c r="AD1453" s="349"/>
    </row>
    <row r="1454" spans="1:30" x14ac:dyDescent="0.25">
      <c r="A1454" s="44" t="s">
        <v>2363</v>
      </c>
      <c r="B1454" s="46">
        <v>5</v>
      </c>
      <c r="C1454" s="187" t="s">
        <v>100</v>
      </c>
      <c r="D1454" s="54">
        <v>862.63</v>
      </c>
      <c r="E1454" s="55">
        <v>955.7</v>
      </c>
      <c r="F1454" s="55">
        <v>988.26</v>
      </c>
      <c r="G1454" s="56">
        <v>1193.1100000000001</v>
      </c>
      <c r="H1454" s="128">
        <v>845.73</v>
      </c>
      <c r="I1454" s="55">
        <v>923.33999999999992</v>
      </c>
      <c r="J1454" s="55">
        <v>951.5</v>
      </c>
      <c r="K1454" s="195">
        <v>1114.93</v>
      </c>
      <c r="L1454" s="197">
        <v>763.64</v>
      </c>
      <c r="M1454" s="69" t="s">
        <v>2381</v>
      </c>
      <c r="N1454" s="130">
        <v>19.010000000000002</v>
      </c>
      <c r="O1454" s="33">
        <v>3.1100000000000003</v>
      </c>
      <c r="P1454" s="66">
        <v>98.99</v>
      </c>
      <c r="Q1454" s="39">
        <v>192.06</v>
      </c>
      <c r="R1454" s="39">
        <v>224.62</v>
      </c>
      <c r="S1454" s="63">
        <v>429.47</v>
      </c>
      <c r="T1454" s="62">
        <v>82.09</v>
      </c>
      <c r="U1454" s="39">
        <v>159.69999999999999</v>
      </c>
      <c r="V1454" s="39">
        <v>187.86</v>
      </c>
      <c r="W1454" s="63">
        <v>351.29</v>
      </c>
      <c r="X1454" s="359">
        <v>0</v>
      </c>
      <c r="Y1454" s="95"/>
      <c r="Z1454" s="349"/>
      <c r="AB1454" s="95"/>
      <c r="AC1454" s="95"/>
      <c r="AD1454" s="349"/>
    </row>
    <row r="1455" spans="1:30" x14ac:dyDescent="0.25">
      <c r="A1455" s="44" t="s">
        <v>2363</v>
      </c>
      <c r="B1455" s="46">
        <v>6</v>
      </c>
      <c r="C1455" s="187" t="s">
        <v>100</v>
      </c>
      <c r="D1455" s="54">
        <v>814.13</v>
      </c>
      <c r="E1455" s="55">
        <v>907.2</v>
      </c>
      <c r="F1455" s="55">
        <v>939.76</v>
      </c>
      <c r="G1455" s="56">
        <v>1144.6100000000001</v>
      </c>
      <c r="H1455" s="128">
        <v>797.23</v>
      </c>
      <c r="I1455" s="55">
        <v>874.83999999999992</v>
      </c>
      <c r="J1455" s="55">
        <v>903</v>
      </c>
      <c r="K1455" s="195">
        <v>1066.43</v>
      </c>
      <c r="L1455" s="197">
        <v>715.14</v>
      </c>
      <c r="M1455" s="69" t="s">
        <v>2384</v>
      </c>
      <c r="N1455" s="130">
        <v>17.79</v>
      </c>
      <c r="O1455" s="33">
        <v>3.1100000000000003</v>
      </c>
      <c r="P1455" s="66">
        <v>98.99</v>
      </c>
      <c r="Q1455" s="39">
        <v>192.06</v>
      </c>
      <c r="R1455" s="39">
        <v>224.62</v>
      </c>
      <c r="S1455" s="63">
        <v>429.47</v>
      </c>
      <c r="T1455" s="62">
        <v>82.09</v>
      </c>
      <c r="U1455" s="39">
        <v>159.69999999999999</v>
      </c>
      <c r="V1455" s="39">
        <v>187.86</v>
      </c>
      <c r="W1455" s="63">
        <v>351.29</v>
      </c>
      <c r="X1455" s="359">
        <v>0</v>
      </c>
      <c r="Y1455" s="95"/>
      <c r="Z1455" s="349"/>
      <c r="AB1455" s="95"/>
      <c r="AC1455" s="95"/>
      <c r="AD1455" s="349"/>
    </row>
    <row r="1456" spans="1:30" x14ac:dyDescent="0.25">
      <c r="A1456" s="44" t="s">
        <v>2363</v>
      </c>
      <c r="B1456" s="46">
        <v>7</v>
      </c>
      <c r="C1456" s="187" t="s">
        <v>100</v>
      </c>
      <c r="D1456" s="54">
        <v>854.51</v>
      </c>
      <c r="E1456" s="55">
        <v>947.58</v>
      </c>
      <c r="F1456" s="55">
        <v>980.14</v>
      </c>
      <c r="G1456" s="56">
        <v>1184.99</v>
      </c>
      <c r="H1456" s="128">
        <v>837.61</v>
      </c>
      <c r="I1456" s="55">
        <v>915.22</v>
      </c>
      <c r="J1456" s="55">
        <v>943.38</v>
      </c>
      <c r="K1456" s="195">
        <v>1106.81</v>
      </c>
      <c r="L1456" s="197">
        <v>755.52</v>
      </c>
      <c r="M1456" s="69" t="s">
        <v>1610</v>
      </c>
      <c r="N1456" s="130">
        <v>18.8</v>
      </c>
      <c r="O1456" s="33">
        <v>3.1100000000000003</v>
      </c>
      <c r="P1456" s="66">
        <v>98.99</v>
      </c>
      <c r="Q1456" s="39">
        <v>192.06</v>
      </c>
      <c r="R1456" s="39">
        <v>224.62</v>
      </c>
      <c r="S1456" s="63">
        <v>429.47</v>
      </c>
      <c r="T1456" s="62">
        <v>82.09</v>
      </c>
      <c r="U1456" s="39">
        <v>159.69999999999999</v>
      </c>
      <c r="V1456" s="39">
        <v>187.86</v>
      </c>
      <c r="W1456" s="63">
        <v>351.29</v>
      </c>
      <c r="X1456" s="359">
        <v>0</v>
      </c>
      <c r="Y1456" s="95"/>
      <c r="Z1456" s="349"/>
      <c r="AB1456" s="95"/>
      <c r="AC1456" s="95"/>
      <c r="AD1456" s="349"/>
    </row>
    <row r="1457" spans="1:30" x14ac:dyDescent="0.25">
      <c r="A1457" s="44" t="s">
        <v>2363</v>
      </c>
      <c r="B1457" s="46">
        <v>8</v>
      </c>
      <c r="C1457" s="187" t="s">
        <v>100</v>
      </c>
      <c r="D1457" s="54">
        <v>856.83</v>
      </c>
      <c r="E1457" s="55">
        <v>949.9</v>
      </c>
      <c r="F1457" s="55">
        <v>982.46</v>
      </c>
      <c r="G1457" s="56">
        <v>1187.31</v>
      </c>
      <c r="H1457" s="128">
        <v>839.93000000000006</v>
      </c>
      <c r="I1457" s="55">
        <v>917.54</v>
      </c>
      <c r="J1457" s="55">
        <v>945.7</v>
      </c>
      <c r="K1457" s="195">
        <v>1109.1300000000001</v>
      </c>
      <c r="L1457" s="197">
        <v>757.84</v>
      </c>
      <c r="M1457" s="69" t="s">
        <v>2388</v>
      </c>
      <c r="N1457" s="130">
        <v>18.86</v>
      </c>
      <c r="O1457" s="33">
        <v>3.1100000000000003</v>
      </c>
      <c r="P1457" s="66">
        <v>98.99</v>
      </c>
      <c r="Q1457" s="39">
        <v>192.06</v>
      </c>
      <c r="R1457" s="39">
        <v>224.62</v>
      </c>
      <c r="S1457" s="63">
        <v>429.47</v>
      </c>
      <c r="T1457" s="62">
        <v>82.09</v>
      </c>
      <c r="U1457" s="39">
        <v>159.69999999999999</v>
      </c>
      <c r="V1457" s="39">
        <v>187.86</v>
      </c>
      <c r="W1457" s="63">
        <v>351.29</v>
      </c>
      <c r="X1457" s="359">
        <v>0</v>
      </c>
      <c r="Y1457" s="95"/>
      <c r="Z1457" s="349"/>
      <c r="AB1457" s="95"/>
      <c r="AC1457" s="95"/>
      <c r="AD1457" s="349"/>
    </row>
    <row r="1458" spans="1:30" x14ac:dyDescent="0.25">
      <c r="A1458" s="44" t="s">
        <v>2363</v>
      </c>
      <c r="B1458" s="46">
        <v>9</v>
      </c>
      <c r="C1458" s="187" t="s">
        <v>100</v>
      </c>
      <c r="D1458" s="54">
        <v>913.94999999999993</v>
      </c>
      <c r="E1458" s="55">
        <v>1007.02</v>
      </c>
      <c r="F1458" s="55">
        <v>1039.58</v>
      </c>
      <c r="G1458" s="56">
        <v>1244.4299999999998</v>
      </c>
      <c r="H1458" s="128">
        <v>897.05</v>
      </c>
      <c r="I1458" s="55">
        <v>974.65999999999985</v>
      </c>
      <c r="J1458" s="55">
        <v>1002.8199999999999</v>
      </c>
      <c r="K1458" s="195">
        <v>1166.25</v>
      </c>
      <c r="L1458" s="197">
        <v>814.95999999999992</v>
      </c>
      <c r="M1458" s="69" t="s">
        <v>2391</v>
      </c>
      <c r="N1458" s="130">
        <v>20.29</v>
      </c>
      <c r="O1458" s="33">
        <v>3.1100000000000003</v>
      </c>
      <c r="P1458" s="66">
        <v>98.99</v>
      </c>
      <c r="Q1458" s="39">
        <v>192.06</v>
      </c>
      <c r="R1458" s="39">
        <v>224.62</v>
      </c>
      <c r="S1458" s="63">
        <v>429.47</v>
      </c>
      <c r="T1458" s="62">
        <v>82.09</v>
      </c>
      <c r="U1458" s="39">
        <v>159.69999999999999</v>
      </c>
      <c r="V1458" s="39">
        <v>187.86</v>
      </c>
      <c r="W1458" s="63">
        <v>351.29</v>
      </c>
      <c r="X1458" s="359">
        <v>0</v>
      </c>
      <c r="Y1458" s="95"/>
      <c r="Z1458" s="349"/>
      <c r="AB1458" s="95"/>
      <c r="AC1458" s="95"/>
      <c r="AD1458" s="349"/>
    </row>
    <row r="1459" spans="1:30" x14ac:dyDescent="0.25">
      <c r="A1459" s="44" t="s">
        <v>2363</v>
      </c>
      <c r="B1459" s="46">
        <v>10</v>
      </c>
      <c r="C1459" s="187" t="s">
        <v>100</v>
      </c>
      <c r="D1459" s="54">
        <v>974.71999999999991</v>
      </c>
      <c r="E1459" s="55">
        <v>1067.79</v>
      </c>
      <c r="F1459" s="55">
        <v>1100.3499999999999</v>
      </c>
      <c r="G1459" s="56">
        <v>1305.2</v>
      </c>
      <c r="H1459" s="128">
        <v>957.81999999999994</v>
      </c>
      <c r="I1459" s="55">
        <v>1035.4299999999998</v>
      </c>
      <c r="J1459" s="55">
        <v>1063.5899999999999</v>
      </c>
      <c r="K1459" s="195">
        <v>1227.02</v>
      </c>
      <c r="L1459" s="197">
        <v>875.7299999999999</v>
      </c>
      <c r="M1459" s="69" t="s">
        <v>2394</v>
      </c>
      <c r="N1459" s="130">
        <v>21.81</v>
      </c>
      <c r="O1459" s="33">
        <v>3.1100000000000003</v>
      </c>
      <c r="P1459" s="66">
        <v>98.99</v>
      </c>
      <c r="Q1459" s="39">
        <v>192.06</v>
      </c>
      <c r="R1459" s="39">
        <v>224.62</v>
      </c>
      <c r="S1459" s="63">
        <v>429.47</v>
      </c>
      <c r="T1459" s="62">
        <v>82.09</v>
      </c>
      <c r="U1459" s="39">
        <v>159.69999999999999</v>
      </c>
      <c r="V1459" s="39">
        <v>187.86</v>
      </c>
      <c r="W1459" s="63">
        <v>351.29</v>
      </c>
      <c r="X1459" s="359">
        <v>0</v>
      </c>
      <c r="Y1459" s="95"/>
      <c r="Z1459" s="349"/>
      <c r="AB1459" s="95"/>
      <c r="AC1459" s="95"/>
      <c r="AD1459" s="349"/>
    </row>
    <row r="1460" spans="1:30" x14ac:dyDescent="0.25">
      <c r="A1460" s="44" t="s">
        <v>2363</v>
      </c>
      <c r="B1460" s="46">
        <v>11</v>
      </c>
      <c r="C1460" s="187" t="s">
        <v>100</v>
      </c>
      <c r="D1460" s="54">
        <v>992.46</v>
      </c>
      <c r="E1460" s="55">
        <v>1085.53</v>
      </c>
      <c r="F1460" s="55">
        <v>1118.0900000000001</v>
      </c>
      <c r="G1460" s="56">
        <v>1322.94</v>
      </c>
      <c r="H1460" s="128">
        <v>975.56000000000006</v>
      </c>
      <c r="I1460" s="55">
        <v>1053.17</v>
      </c>
      <c r="J1460" s="55">
        <v>1081.33</v>
      </c>
      <c r="K1460" s="195">
        <v>1244.76</v>
      </c>
      <c r="L1460" s="197">
        <v>893.47</v>
      </c>
      <c r="M1460" s="69" t="s">
        <v>2397</v>
      </c>
      <c r="N1460" s="130">
        <v>22.25</v>
      </c>
      <c r="O1460" s="33">
        <v>3.1100000000000003</v>
      </c>
      <c r="P1460" s="66">
        <v>98.99</v>
      </c>
      <c r="Q1460" s="39">
        <v>192.06</v>
      </c>
      <c r="R1460" s="39">
        <v>224.62</v>
      </c>
      <c r="S1460" s="63">
        <v>429.47</v>
      </c>
      <c r="T1460" s="62">
        <v>82.09</v>
      </c>
      <c r="U1460" s="39">
        <v>159.69999999999999</v>
      </c>
      <c r="V1460" s="39">
        <v>187.86</v>
      </c>
      <c r="W1460" s="63">
        <v>351.29</v>
      </c>
      <c r="X1460" s="359">
        <v>0</v>
      </c>
      <c r="Y1460" s="95"/>
      <c r="Z1460" s="349"/>
      <c r="AB1460" s="95"/>
      <c r="AC1460" s="95"/>
      <c r="AD1460" s="349"/>
    </row>
    <row r="1461" spans="1:30" x14ac:dyDescent="0.25">
      <c r="A1461" s="44" t="s">
        <v>2363</v>
      </c>
      <c r="B1461" s="46">
        <v>12</v>
      </c>
      <c r="C1461" s="187" t="s">
        <v>100</v>
      </c>
      <c r="D1461" s="54">
        <v>1014.43</v>
      </c>
      <c r="E1461" s="55">
        <v>1107.5</v>
      </c>
      <c r="F1461" s="55">
        <v>1140.06</v>
      </c>
      <c r="G1461" s="56">
        <v>1344.91</v>
      </c>
      <c r="H1461" s="128">
        <v>997.53</v>
      </c>
      <c r="I1461" s="55">
        <v>1075.1399999999999</v>
      </c>
      <c r="J1461" s="55">
        <v>1103.3</v>
      </c>
      <c r="K1461" s="195">
        <v>1266.73</v>
      </c>
      <c r="L1461" s="197">
        <v>915.43999999999994</v>
      </c>
      <c r="M1461" s="69" t="s">
        <v>2401</v>
      </c>
      <c r="N1461" s="130">
        <v>22.8</v>
      </c>
      <c r="O1461" s="33">
        <v>3.1100000000000003</v>
      </c>
      <c r="P1461" s="66">
        <v>98.99</v>
      </c>
      <c r="Q1461" s="39">
        <v>192.06</v>
      </c>
      <c r="R1461" s="39">
        <v>224.62</v>
      </c>
      <c r="S1461" s="63">
        <v>429.47</v>
      </c>
      <c r="T1461" s="62">
        <v>82.09</v>
      </c>
      <c r="U1461" s="39">
        <v>159.69999999999999</v>
      </c>
      <c r="V1461" s="39">
        <v>187.86</v>
      </c>
      <c r="W1461" s="63">
        <v>351.29</v>
      </c>
      <c r="X1461" s="359">
        <v>0</v>
      </c>
      <c r="Y1461" s="95"/>
      <c r="Z1461" s="349"/>
      <c r="AB1461" s="95"/>
      <c r="AC1461" s="95"/>
      <c r="AD1461" s="349"/>
    </row>
    <row r="1462" spans="1:30" x14ac:dyDescent="0.25">
      <c r="A1462" s="44" t="s">
        <v>2363</v>
      </c>
      <c r="B1462" s="46">
        <v>13</v>
      </c>
      <c r="C1462" s="187" t="s">
        <v>100</v>
      </c>
      <c r="D1462" s="54">
        <v>1009.9399999999999</v>
      </c>
      <c r="E1462" s="55">
        <v>1103.01</v>
      </c>
      <c r="F1462" s="55">
        <v>1135.57</v>
      </c>
      <c r="G1462" s="56">
        <v>1340.42</v>
      </c>
      <c r="H1462" s="128">
        <v>993.04</v>
      </c>
      <c r="I1462" s="55">
        <v>1070.6499999999999</v>
      </c>
      <c r="J1462" s="55">
        <v>1098.81</v>
      </c>
      <c r="K1462" s="195">
        <v>1262.24</v>
      </c>
      <c r="L1462" s="197">
        <v>910.95</v>
      </c>
      <c r="M1462" s="69" t="s">
        <v>2405</v>
      </c>
      <c r="N1462" s="130">
        <v>22.69</v>
      </c>
      <c r="O1462" s="33">
        <v>3.1100000000000003</v>
      </c>
      <c r="P1462" s="66">
        <v>98.99</v>
      </c>
      <c r="Q1462" s="39">
        <v>192.06</v>
      </c>
      <c r="R1462" s="39">
        <v>224.62</v>
      </c>
      <c r="S1462" s="63">
        <v>429.47</v>
      </c>
      <c r="T1462" s="62">
        <v>82.09</v>
      </c>
      <c r="U1462" s="39">
        <v>159.69999999999999</v>
      </c>
      <c r="V1462" s="39">
        <v>187.86</v>
      </c>
      <c r="W1462" s="63">
        <v>351.29</v>
      </c>
      <c r="X1462" s="359">
        <v>0</v>
      </c>
      <c r="Y1462" s="95"/>
      <c r="Z1462" s="349"/>
      <c r="AB1462" s="95"/>
      <c r="AC1462" s="95"/>
      <c r="AD1462" s="349"/>
    </row>
    <row r="1463" spans="1:30" x14ac:dyDescent="0.25">
      <c r="A1463" s="44" t="s">
        <v>2363</v>
      </c>
      <c r="B1463" s="46">
        <v>14</v>
      </c>
      <c r="C1463" s="187" t="s">
        <v>100</v>
      </c>
      <c r="D1463" s="54">
        <v>1009.9599999999999</v>
      </c>
      <c r="E1463" s="55">
        <v>1103.03</v>
      </c>
      <c r="F1463" s="55">
        <v>1135.5899999999999</v>
      </c>
      <c r="G1463" s="56">
        <v>1340.44</v>
      </c>
      <c r="H1463" s="128">
        <v>993.06</v>
      </c>
      <c r="I1463" s="55">
        <v>1070.6699999999998</v>
      </c>
      <c r="J1463" s="55">
        <v>1098.83</v>
      </c>
      <c r="K1463" s="195">
        <v>1262.26</v>
      </c>
      <c r="L1463" s="197">
        <v>910.97</v>
      </c>
      <c r="M1463" s="69" t="s">
        <v>2408</v>
      </c>
      <c r="N1463" s="130">
        <v>22.69</v>
      </c>
      <c r="O1463" s="33">
        <v>3.1100000000000003</v>
      </c>
      <c r="P1463" s="66">
        <v>98.99</v>
      </c>
      <c r="Q1463" s="39">
        <v>192.06</v>
      </c>
      <c r="R1463" s="39">
        <v>224.62</v>
      </c>
      <c r="S1463" s="63">
        <v>429.47</v>
      </c>
      <c r="T1463" s="62">
        <v>82.09</v>
      </c>
      <c r="U1463" s="39">
        <v>159.69999999999999</v>
      </c>
      <c r="V1463" s="39">
        <v>187.86</v>
      </c>
      <c r="W1463" s="63">
        <v>351.29</v>
      </c>
      <c r="X1463" s="359">
        <v>0</v>
      </c>
      <c r="Y1463" s="95"/>
      <c r="Z1463" s="349"/>
      <c r="AB1463" s="95"/>
      <c r="AC1463" s="95"/>
      <c r="AD1463" s="349"/>
    </row>
    <row r="1464" spans="1:30" x14ac:dyDescent="0.25">
      <c r="A1464" s="44" t="s">
        <v>2363</v>
      </c>
      <c r="B1464" s="46">
        <v>15</v>
      </c>
      <c r="C1464" s="187" t="s">
        <v>100</v>
      </c>
      <c r="D1464" s="54">
        <v>1010.42</v>
      </c>
      <c r="E1464" s="55">
        <v>1103.49</v>
      </c>
      <c r="F1464" s="55">
        <v>1136.05</v>
      </c>
      <c r="G1464" s="56">
        <v>1340.9</v>
      </c>
      <c r="H1464" s="128">
        <v>993.52</v>
      </c>
      <c r="I1464" s="55">
        <v>1071.1299999999999</v>
      </c>
      <c r="J1464" s="55">
        <v>1099.29</v>
      </c>
      <c r="K1464" s="195">
        <v>1262.72</v>
      </c>
      <c r="L1464" s="197">
        <v>911.43000000000006</v>
      </c>
      <c r="M1464" s="69" t="s">
        <v>2412</v>
      </c>
      <c r="N1464" s="130">
        <v>22.7</v>
      </c>
      <c r="O1464" s="33">
        <v>3.1100000000000003</v>
      </c>
      <c r="P1464" s="66">
        <v>98.99</v>
      </c>
      <c r="Q1464" s="39">
        <v>192.06</v>
      </c>
      <c r="R1464" s="39">
        <v>224.62</v>
      </c>
      <c r="S1464" s="63">
        <v>429.47</v>
      </c>
      <c r="T1464" s="62">
        <v>82.09</v>
      </c>
      <c r="U1464" s="39">
        <v>159.69999999999999</v>
      </c>
      <c r="V1464" s="39">
        <v>187.86</v>
      </c>
      <c r="W1464" s="63">
        <v>351.29</v>
      </c>
      <c r="X1464" s="359">
        <v>0</v>
      </c>
      <c r="Y1464" s="95"/>
      <c r="Z1464" s="349"/>
      <c r="AB1464" s="95"/>
      <c r="AC1464" s="95"/>
      <c r="AD1464" s="349"/>
    </row>
    <row r="1465" spans="1:30" x14ac:dyDescent="0.25">
      <c r="A1465" s="44" t="s">
        <v>2363</v>
      </c>
      <c r="B1465" s="46">
        <v>16</v>
      </c>
      <c r="C1465" s="187" t="s">
        <v>100</v>
      </c>
      <c r="D1465" s="54">
        <v>1002.57</v>
      </c>
      <c r="E1465" s="55">
        <v>1095.6400000000001</v>
      </c>
      <c r="F1465" s="55">
        <v>1128.2</v>
      </c>
      <c r="G1465" s="56">
        <v>1333.0500000000002</v>
      </c>
      <c r="H1465" s="128">
        <v>985.67000000000007</v>
      </c>
      <c r="I1465" s="55">
        <v>1063.28</v>
      </c>
      <c r="J1465" s="55">
        <v>1091.44</v>
      </c>
      <c r="K1465" s="195">
        <v>1254.8700000000001</v>
      </c>
      <c r="L1465" s="197">
        <v>903.58</v>
      </c>
      <c r="M1465" s="69" t="s">
        <v>2415</v>
      </c>
      <c r="N1465" s="130">
        <v>22.5</v>
      </c>
      <c r="O1465" s="33">
        <v>3.1100000000000003</v>
      </c>
      <c r="P1465" s="66">
        <v>98.99</v>
      </c>
      <c r="Q1465" s="39">
        <v>192.06</v>
      </c>
      <c r="R1465" s="39">
        <v>224.62</v>
      </c>
      <c r="S1465" s="63">
        <v>429.47</v>
      </c>
      <c r="T1465" s="62">
        <v>82.09</v>
      </c>
      <c r="U1465" s="39">
        <v>159.69999999999999</v>
      </c>
      <c r="V1465" s="39">
        <v>187.86</v>
      </c>
      <c r="W1465" s="63">
        <v>351.29</v>
      </c>
      <c r="X1465" s="359">
        <v>0</v>
      </c>
      <c r="Y1465" s="95"/>
      <c r="Z1465" s="349"/>
      <c r="AB1465" s="95"/>
      <c r="AC1465" s="95"/>
      <c r="AD1465" s="349"/>
    </row>
    <row r="1466" spans="1:30" x14ac:dyDescent="0.25">
      <c r="A1466" s="44" t="s">
        <v>2363</v>
      </c>
      <c r="B1466" s="46">
        <v>17</v>
      </c>
      <c r="C1466" s="187" t="s">
        <v>100</v>
      </c>
      <c r="D1466" s="54">
        <v>985.19999999999993</v>
      </c>
      <c r="E1466" s="55">
        <v>1078.27</v>
      </c>
      <c r="F1466" s="55">
        <v>1110.83</v>
      </c>
      <c r="G1466" s="56">
        <v>1315.68</v>
      </c>
      <c r="H1466" s="128">
        <v>968.3</v>
      </c>
      <c r="I1466" s="55">
        <v>1045.9099999999999</v>
      </c>
      <c r="J1466" s="55">
        <v>1074.07</v>
      </c>
      <c r="K1466" s="195">
        <v>1237.5</v>
      </c>
      <c r="L1466" s="197">
        <v>886.21</v>
      </c>
      <c r="M1466" s="69" t="s">
        <v>2418</v>
      </c>
      <c r="N1466" s="130">
        <v>22.07</v>
      </c>
      <c r="O1466" s="33">
        <v>3.1100000000000003</v>
      </c>
      <c r="P1466" s="66">
        <v>98.99</v>
      </c>
      <c r="Q1466" s="39">
        <v>192.06</v>
      </c>
      <c r="R1466" s="39">
        <v>224.62</v>
      </c>
      <c r="S1466" s="63">
        <v>429.47</v>
      </c>
      <c r="T1466" s="62">
        <v>82.09</v>
      </c>
      <c r="U1466" s="39">
        <v>159.69999999999999</v>
      </c>
      <c r="V1466" s="39">
        <v>187.86</v>
      </c>
      <c r="W1466" s="63">
        <v>351.29</v>
      </c>
      <c r="X1466" s="359">
        <v>0</v>
      </c>
      <c r="Y1466" s="95"/>
      <c r="Z1466" s="349"/>
      <c r="AB1466" s="95"/>
      <c r="AC1466" s="95"/>
      <c r="AD1466" s="349"/>
    </row>
    <row r="1467" spans="1:30" x14ac:dyDescent="0.25">
      <c r="A1467" s="44" t="s">
        <v>2363</v>
      </c>
      <c r="B1467" s="46">
        <v>18</v>
      </c>
      <c r="C1467" s="187" t="s">
        <v>100</v>
      </c>
      <c r="D1467" s="54">
        <v>974.56</v>
      </c>
      <c r="E1467" s="55">
        <v>1067.6299999999999</v>
      </c>
      <c r="F1467" s="55">
        <v>1100.19</v>
      </c>
      <c r="G1467" s="56">
        <v>1305.04</v>
      </c>
      <c r="H1467" s="128">
        <v>957.66</v>
      </c>
      <c r="I1467" s="55">
        <v>1035.27</v>
      </c>
      <c r="J1467" s="55">
        <v>1063.4299999999998</v>
      </c>
      <c r="K1467" s="195">
        <v>1226.8599999999999</v>
      </c>
      <c r="L1467" s="197">
        <v>875.56999999999994</v>
      </c>
      <c r="M1467" s="69" t="s">
        <v>2422</v>
      </c>
      <c r="N1467" s="130">
        <v>21.8</v>
      </c>
      <c r="O1467" s="33">
        <v>3.1100000000000003</v>
      </c>
      <c r="P1467" s="66">
        <v>98.99</v>
      </c>
      <c r="Q1467" s="39">
        <v>192.06</v>
      </c>
      <c r="R1467" s="39">
        <v>224.62</v>
      </c>
      <c r="S1467" s="63">
        <v>429.47</v>
      </c>
      <c r="T1467" s="62">
        <v>82.09</v>
      </c>
      <c r="U1467" s="39">
        <v>159.69999999999999</v>
      </c>
      <c r="V1467" s="39">
        <v>187.86</v>
      </c>
      <c r="W1467" s="63">
        <v>351.29</v>
      </c>
      <c r="X1467" s="359">
        <v>0</v>
      </c>
      <c r="Y1467" s="95"/>
      <c r="Z1467" s="349"/>
      <c r="AB1467" s="95"/>
      <c r="AC1467" s="95"/>
      <c r="AD1467" s="349"/>
    </row>
    <row r="1468" spans="1:30" x14ac:dyDescent="0.25">
      <c r="A1468" s="44" t="s">
        <v>2363</v>
      </c>
      <c r="B1468" s="46">
        <v>19</v>
      </c>
      <c r="C1468" s="187" t="s">
        <v>100</v>
      </c>
      <c r="D1468" s="54">
        <v>1000.25</v>
      </c>
      <c r="E1468" s="55">
        <v>1093.3200000000002</v>
      </c>
      <c r="F1468" s="55">
        <v>1125.8800000000001</v>
      </c>
      <c r="G1468" s="56">
        <v>1330.73</v>
      </c>
      <c r="H1468" s="128">
        <v>983.35</v>
      </c>
      <c r="I1468" s="55">
        <v>1060.96</v>
      </c>
      <c r="J1468" s="55">
        <v>1089.1199999999999</v>
      </c>
      <c r="K1468" s="195">
        <v>1252.55</v>
      </c>
      <c r="L1468" s="197">
        <v>901.2600000000001</v>
      </c>
      <c r="M1468" s="69" t="s">
        <v>2424</v>
      </c>
      <c r="N1468" s="130">
        <v>22.44</v>
      </c>
      <c r="O1468" s="33">
        <v>3.1100000000000003</v>
      </c>
      <c r="P1468" s="66">
        <v>98.99</v>
      </c>
      <c r="Q1468" s="39">
        <v>192.06</v>
      </c>
      <c r="R1468" s="39">
        <v>224.62</v>
      </c>
      <c r="S1468" s="63">
        <v>429.47</v>
      </c>
      <c r="T1468" s="62">
        <v>82.09</v>
      </c>
      <c r="U1468" s="39">
        <v>159.69999999999999</v>
      </c>
      <c r="V1468" s="39">
        <v>187.86</v>
      </c>
      <c r="W1468" s="63">
        <v>351.29</v>
      </c>
      <c r="X1468" s="359">
        <v>0</v>
      </c>
      <c r="Y1468" s="95"/>
      <c r="Z1468" s="349"/>
      <c r="AB1468" s="95"/>
      <c r="AC1468" s="95"/>
      <c r="AD1468" s="349"/>
    </row>
    <row r="1469" spans="1:30" x14ac:dyDescent="0.25">
      <c r="A1469" s="44" t="s">
        <v>2363</v>
      </c>
      <c r="B1469" s="46">
        <v>20</v>
      </c>
      <c r="C1469" s="187" t="s">
        <v>100</v>
      </c>
      <c r="D1469" s="54">
        <v>1029.6600000000001</v>
      </c>
      <c r="E1469" s="55">
        <v>1122.73</v>
      </c>
      <c r="F1469" s="55">
        <v>1155.29</v>
      </c>
      <c r="G1469" s="56">
        <v>1360.14</v>
      </c>
      <c r="H1469" s="128">
        <v>1012.76</v>
      </c>
      <c r="I1469" s="55">
        <v>1090.3699999999999</v>
      </c>
      <c r="J1469" s="55">
        <v>1118.53</v>
      </c>
      <c r="K1469" s="195">
        <v>1281.96</v>
      </c>
      <c r="L1469" s="197">
        <v>930.67</v>
      </c>
      <c r="M1469" s="69" t="s">
        <v>2426</v>
      </c>
      <c r="N1469" s="130">
        <v>23.18</v>
      </c>
      <c r="O1469" s="33">
        <v>3.1100000000000003</v>
      </c>
      <c r="P1469" s="66">
        <v>98.99</v>
      </c>
      <c r="Q1469" s="39">
        <v>192.06</v>
      </c>
      <c r="R1469" s="39">
        <v>224.62</v>
      </c>
      <c r="S1469" s="63">
        <v>429.47</v>
      </c>
      <c r="T1469" s="62">
        <v>82.09</v>
      </c>
      <c r="U1469" s="39">
        <v>159.69999999999999</v>
      </c>
      <c r="V1469" s="39">
        <v>187.86</v>
      </c>
      <c r="W1469" s="63">
        <v>351.29</v>
      </c>
      <c r="X1469" s="359">
        <v>0</v>
      </c>
      <c r="Y1469" s="95"/>
      <c r="Z1469" s="349"/>
      <c r="AB1469" s="95"/>
      <c r="AC1469" s="95"/>
      <c r="AD1469" s="349"/>
    </row>
    <row r="1470" spans="1:30" x14ac:dyDescent="0.25">
      <c r="A1470" s="44" t="s">
        <v>2363</v>
      </c>
      <c r="B1470" s="46">
        <v>21</v>
      </c>
      <c r="C1470" s="187" t="s">
        <v>100</v>
      </c>
      <c r="D1470" s="54">
        <v>1109.94</v>
      </c>
      <c r="E1470" s="55">
        <v>1203.01</v>
      </c>
      <c r="F1470" s="55">
        <v>1235.57</v>
      </c>
      <c r="G1470" s="56">
        <v>1440.42</v>
      </c>
      <c r="H1470" s="128">
        <v>1093.04</v>
      </c>
      <c r="I1470" s="55">
        <v>1170.6499999999999</v>
      </c>
      <c r="J1470" s="55">
        <v>1198.81</v>
      </c>
      <c r="K1470" s="195">
        <v>1362.24</v>
      </c>
      <c r="L1470" s="197">
        <v>1010.95</v>
      </c>
      <c r="M1470" s="69" t="s">
        <v>2429</v>
      </c>
      <c r="N1470" s="130">
        <v>25.19</v>
      </c>
      <c r="O1470" s="33">
        <v>3.1100000000000003</v>
      </c>
      <c r="P1470" s="66">
        <v>98.99</v>
      </c>
      <c r="Q1470" s="39">
        <v>192.06</v>
      </c>
      <c r="R1470" s="39">
        <v>224.62</v>
      </c>
      <c r="S1470" s="63">
        <v>429.47</v>
      </c>
      <c r="T1470" s="62">
        <v>82.09</v>
      </c>
      <c r="U1470" s="39">
        <v>159.69999999999999</v>
      </c>
      <c r="V1470" s="39">
        <v>187.86</v>
      </c>
      <c r="W1470" s="63">
        <v>351.29</v>
      </c>
      <c r="X1470" s="359">
        <v>0</v>
      </c>
      <c r="Y1470" s="95"/>
      <c r="Z1470" s="349"/>
      <c r="AB1470" s="95"/>
      <c r="AC1470" s="95"/>
      <c r="AD1470" s="349"/>
    </row>
    <row r="1471" spans="1:30" x14ac:dyDescent="0.25">
      <c r="A1471" s="44" t="s">
        <v>2363</v>
      </c>
      <c r="B1471" s="46">
        <v>22</v>
      </c>
      <c r="C1471" s="187" t="s">
        <v>100</v>
      </c>
      <c r="D1471" s="54">
        <v>918.6</v>
      </c>
      <c r="E1471" s="55">
        <v>1011.6700000000001</v>
      </c>
      <c r="F1471" s="55">
        <v>1044.23</v>
      </c>
      <c r="G1471" s="56">
        <v>1249.08</v>
      </c>
      <c r="H1471" s="128">
        <v>901.7</v>
      </c>
      <c r="I1471" s="55">
        <v>979.31</v>
      </c>
      <c r="J1471" s="55">
        <v>1007.47</v>
      </c>
      <c r="K1471" s="195">
        <v>1170.9000000000001</v>
      </c>
      <c r="L1471" s="197">
        <v>819.61</v>
      </c>
      <c r="M1471" s="69" t="s">
        <v>2432</v>
      </c>
      <c r="N1471" s="130">
        <v>20.399999999999999</v>
      </c>
      <c r="O1471" s="33">
        <v>3.1100000000000003</v>
      </c>
      <c r="P1471" s="66">
        <v>98.99</v>
      </c>
      <c r="Q1471" s="39">
        <v>192.06</v>
      </c>
      <c r="R1471" s="39">
        <v>224.62</v>
      </c>
      <c r="S1471" s="63">
        <v>429.47</v>
      </c>
      <c r="T1471" s="62">
        <v>82.09</v>
      </c>
      <c r="U1471" s="39">
        <v>159.69999999999999</v>
      </c>
      <c r="V1471" s="39">
        <v>187.86</v>
      </c>
      <c r="W1471" s="63">
        <v>351.29</v>
      </c>
      <c r="X1471" s="359">
        <v>0</v>
      </c>
      <c r="Y1471" s="95"/>
      <c r="Z1471" s="349"/>
      <c r="AB1471" s="95"/>
      <c r="AC1471" s="95"/>
      <c r="AD1471" s="349"/>
    </row>
    <row r="1472" spans="1:30" x14ac:dyDescent="0.25">
      <c r="A1472" s="44" t="s">
        <v>2363</v>
      </c>
      <c r="B1472" s="46">
        <v>23</v>
      </c>
      <c r="C1472" s="187" t="s">
        <v>100</v>
      </c>
      <c r="D1472" s="54">
        <v>970.17</v>
      </c>
      <c r="E1472" s="55">
        <v>1063.24</v>
      </c>
      <c r="F1472" s="55">
        <v>1095.8</v>
      </c>
      <c r="G1472" s="56">
        <v>1300.6500000000001</v>
      </c>
      <c r="H1472" s="128">
        <v>953.27</v>
      </c>
      <c r="I1472" s="55">
        <v>1030.8799999999999</v>
      </c>
      <c r="J1472" s="55">
        <v>1059.04</v>
      </c>
      <c r="K1472" s="195">
        <v>1222.47</v>
      </c>
      <c r="L1472" s="197">
        <v>871.18000000000006</v>
      </c>
      <c r="M1472" s="69" t="s">
        <v>2435</v>
      </c>
      <c r="N1472" s="130">
        <v>21.69</v>
      </c>
      <c r="O1472" s="33">
        <v>3.1100000000000003</v>
      </c>
      <c r="P1472" s="66">
        <v>98.99</v>
      </c>
      <c r="Q1472" s="39">
        <v>192.06</v>
      </c>
      <c r="R1472" s="39">
        <v>224.62</v>
      </c>
      <c r="S1472" s="63">
        <v>429.47</v>
      </c>
      <c r="T1472" s="62">
        <v>82.09</v>
      </c>
      <c r="U1472" s="39">
        <v>159.69999999999999</v>
      </c>
      <c r="V1472" s="39">
        <v>187.86</v>
      </c>
      <c r="W1472" s="63">
        <v>351.29</v>
      </c>
      <c r="X1472" s="359">
        <v>0</v>
      </c>
      <c r="Y1472" s="95"/>
      <c r="Z1472" s="349"/>
      <c r="AB1472" s="95"/>
      <c r="AC1472" s="95"/>
      <c r="AD1472" s="349"/>
    </row>
    <row r="1473" spans="1:30" hidden="1" x14ac:dyDescent="0.25">
      <c r="A1473" s="44" t="s">
        <v>431</v>
      </c>
      <c r="B1473" s="46">
        <v>0</v>
      </c>
      <c r="C1473" s="187" t="s">
        <v>101</v>
      </c>
      <c r="D1473" s="54">
        <v>813.52</v>
      </c>
      <c r="E1473" s="55">
        <v>906.59</v>
      </c>
      <c r="F1473" s="55">
        <v>939.15000000000009</v>
      </c>
      <c r="G1473" s="56">
        <v>1144</v>
      </c>
      <c r="H1473" s="128">
        <v>796.62</v>
      </c>
      <c r="I1473" s="55">
        <v>874.23</v>
      </c>
      <c r="J1473" s="55">
        <v>902.39</v>
      </c>
      <c r="K1473" s="195">
        <v>1065.82</v>
      </c>
      <c r="L1473" s="197">
        <v>714.53000000000009</v>
      </c>
      <c r="M1473" s="69" t="s">
        <v>434</v>
      </c>
      <c r="N1473" s="130">
        <v>12.32</v>
      </c>
      <c r="O1473" s="33">
        <v>3.1100000000000003</v>
      </c>
      <c r="P1473" s="66">
        <v>98.99</v>
      </c>
      <c r="Q1473" s="39">
        <v>192.06</v>
      </c>
      <c r="R1473" s="39">
        <v>224.62</v>
      </c>
      <c r="S1473" s="63">
        <v>429.47</v>
      </c>
      <c r="T1473" s="62">
        <v>82.09</v>
      </c>
      <c r="U1473" s="39">
        <v>159.69999999999999</v>
      </c>
      <c r="V1473" s="39">
        <v>187.86</v>
      </c>
      <c r="W1473" s="63">
        <v>351.29</v>
      </c>
      <c r="X1473" s="359">
        <v>0</v>
      </c>
      <c r="Y1473" s="95"/>
      <c r="Z1473" s="349"/>
      <c r="AB1473" s="95"/>
      <c r="AC1473" s="95"/>
      <c r="AD1473" s="349"/>
    </row>
    <row r="1474" spans="1:30" hidden="1" x14ac:dyDescent="0.25">
      <c r="A1474" s="44" t="s">
        <v>431</v>
      </c>
      <c r="B1474" s="46">
        <v>1</v>
      </c>
      <c r="C1474" s="187" t="s">
        <v>101</v>
      </c>
      <c r="D1474" s="54">
        <v>815.18000000000006</v>
      </c>
      <c r="E1474" s="55">
        <v>908.25</v>
      </c>
      <c r="F1474" s="55">
        <v>940.81000000000006</v>
      </c>
      <c r="G1474" s="56">
        <v>1145.6600000000001</v>
      </c>
      <c r="H1474" s="128">
        <v>798.28000000000009</v>
      </c>
      <c r="I1474" s="55">
        <v>875.8900000000001</v>
      </c>
      <c r="J1474" s="55">
        <v>904.05000000000007</v>
      </c>
      <c r="K1474" s="195">
        <v>1067.48</v>
      </c>
      <c r="L1474" s="197">
        <v>716.19</v>
      </c>
      <c r="M1474" s="69" t="s">
        <v>437</v>
      </c>
      <c r="N1474" s="130">
        <v>12.35</v>
      </c>
      <c r="O1474" s="33">
        <v>3.1100000000000003</v>
      </c>
      <c r="P1474" s="66">
        <v>98.99</v>
      </c>
      <c r="Q1474" s="39">
        <v>192.06</v>
      </c>
      <c r="R1474" s="39">
        <v>224.62</v>
      </c>
      <c r="S1474" s="63">
        <v>429.47</v>
      </c>
      <c r="T1474" s="62">
        <v>82.09</v>
      </c>
      <c r="U1474" s="39">
        <v>159.69999999999999</v>
      </c>
      <c r="V1474" s="39">
        <v>187.86</v>
      </c>
      <c r="W1474" s="63">
        <v>351.29</v>
      </c>
      <c r="X1474" s="359">
        <v>0</v>
      </c>
      <c r="Y1474" s="95"/>
      <c r="Z1474" s="349"/>
      <c r="AB1474" s="95"/>
      <c r="AC1474" s="95"/>
      <c r="AD1474" s="349"/>
    </row>
    <row r="1475" spans="1:30" hidden="1" x14ac:dyDescent="0.25">
      <c r="A1475" s="44" t="s">
        <v>431</v>
      </c>
      <c r="B1475" s="46">
        <v>2</v>
      </c>
      <c r="C1475" s="187" t="s">
        <v>101</v>
      </c>
      <c r="D1475" s="54">
        <v>841.81999999999994</v>
      </c>
      <c r="E1475" s="55">
        <v>934.89</v>
      </c>
      <c r="F1475" s="55">
        <v>967.45</v>
      </c>
      <c r="G1475" s="56">
        <v>1172.3</v>
      </c>
      <c r="H1475" s="128">
        <v>824.92</v>
      </c>
      <c r="I1475" s="55">
        <v>902.53</v>
      </c>
      <c r="J1475" s="55">
        <v>930.68999999999994</v>
      </c>
      <c r="K1475" s="195">
        <v>1094.1199999999999</v>
      </c>
      <c r="L1475" s="197">
        <v>742.82999999999993</v>
      </c>
      <c r="M1475" s="69" t="s">
        <v>440</v>
      </c>
      <c r="N1475" s="130">
        <v>12.81</v>
      </c>
      <c r="O1475" s="33">
        <v>3.1100000000000003</v>
      </c>
      <c r="P1475" s="66">
        <v>98.99</v>
      </c>
      <c r="Q1475" s="39">
        <v>192.06</v>
      </c>
      <c r="R1475" s="39">
        <v>224.62</v>
      </c>
      <c r="S1475" s="63">
        <v>429.47</v>
      </c>
      <c r="T1475" s="62">
        <v>82.09</v>
      </c>
      <c r="U1475" s="39">
        <v>159.69999999999999</v>
      </c>
      <c r="V1475" s="39">
        <v>187.86</v>
      </c>
      <c r="W1475" s="63">
        <v>351.29</v>
      </c>
      <c r="X1475" s="359">
        <v>0</v>
      </c>
      <c r="Y1475" s="95"/>
      <c r="Z1475" s="349"/>
      <c r="AB1475" s="95"/>
      <c r="AC1475" s="95"/>
      <c r="AD1475" s="349"/>
    </row>
    <row r="1476" spans="1:30" hidden="1" x14ac:dyDescent="0.25">
      <c r="A1476" s="44" t="s">
        <v>431</v>
      </c>
      <c r="B1476" s="46">
        <v>3</v>
      </c>
      <c r="C1476" s="187" t="s">
        <v>101</v>
      </c>
      <c r="D1476" s="54">
        <v>892.58999999999992</v>
      </c>
      <c r="E1476" s="55">
        <v>985.66</v>
      </c>
      <c r="F1476" s="55">
        <v>1018.22</v>
      </c>
      <c r="G1476" s="56">
        <v>1223.07</v>
      </c>
      <c r="H1476" s="128">
        <v>875.68999999999994</v>
      </c>
      <c r="I1476" s="55">
        <v>953.3</v>
      </c>
      <c r="J1476" s="55">
        <v>981.45999999999992</v>
      </c>
      <c r="K1476" s="195">
        <v>1144.8899999999999</v>
      </c>
      <c r="L1476" s="197">
        <v>793.6</v>
      </c>
      <c r="M1476" s="69" t="s">
        <v>443</v>
      </c>
      <c r="N1476" s="130">
        <v>13.69</v>
      </c>
      <c r="O1476" s="33">
        <v>3.1100000000000003</v>
      </c>
      <c r="P1476" s="66">
        <v>98.99</v>
      </c>
      <c r="Q1476" s="39">
        <v>192.06</v>
      </c>
      <c r="R1476" s="39">
        <v>224.62</v>
      </c>
      <c r="S1476" s="63">
        <v>429.47</v>
      </c>
      <c r="T1476" s="62">
        <v>82.09</v>
      </c>
      <c r="U1476" s="39">
        <v>159.69999999999999</v>
      </c>
      <c r="V1476" s="39">
        <v>187.86</v>
      </c>
      <c r="W1476" s="63">
        <v>351.29</v>
      </c>
      <c r="X1476" s="359">
        <v>0</v>
      </c>
      <c r="Y1476" s="95"/>
      <c r="Z1476" s="349"/>
      <c r="AB1476" s="95"/>
      <c r="AC1476" s="95"/>
      <c r="AD1476" s="349"/>
    </row>
    <row r="1477" spans="1:30" hidden="1" x14ac:dyDescent="0.25">
      <c r="A1477" s="44" t="s">
        <v>431</v>
      </c>
      <c r="B1477" s="46">
        <v>4</v>
      </c>
      <c r="C1477" s="187" t="s">
        <v>101</v>
      </c>
      <c r="D1477" s="54">
        <v>953.83</v>
      </c>
      <c r="E1477" s="55">
        <v>1046.9000000000001</v>
      </c>
      <c r="F1477" s="55">
        <v>1079.46</v>
      </c>
      <c r="G1477" s="56">
        <v>1284.31</v>
      </c>
      <c r="H1477" s="128">
        <v>936.93000000000006</v>
      </c>
      <c r="I1477" s="55">
        <v>1014.54</v>
      </c>
      <c r="J1477" s="55">
        <v>1042.7</v>
      </c>
      <c r="K1477" s="195">
        <v>1206.1300000000001</v>
      </c>
      <c r="L1477" s="197">
        <v>854.84</v>
      </c>
      <c r="M1477" s="69" t="s">
        <v>446</v>
      </c>
      <c r="N1477" s="130">
        <v>14.75</v>
      </c>
      <c r="O1477" s="33">
        <v>3.1100000000000003</v>
      </c>
      <c r="P1477" s="66">
        <v>98.99</v>
      </c>
      <c r="Q1477" s="39">
        <v>192.06</v>
      </c>
      <c r="R1477" s="39">
        <v>224.62</v>
      </c>
      <c r="S1477" s="63">
        <v>429.47</v>
      </c>
      <c r="T1477" s="62">
        <v>82.09</v>
      </c>
      <c r="U1477" s="39">
        <v>159.69999999999999</v>
      </c>
      <c r="V1477" s="39">
        <v>187.86</v>
      </c>
      <c r="W1477" s="63">
        <v>351.29</v>
      </c>
      <c r="X1477" s="359">
        <v>0</v>
      </c>
      <c r="Y1477" s="95"/>
      <c r="Z1477" s="349"/>
      <c r="AB1477" s="95"/>
      <c r="AC1477" s="95"/>
      <c r="AD1477" s="349"/>
    </row>
    <row r="1478" spans="1:30" hidden="1" x14ac:dyDescent="0.25">
      <c r="A1478" s="44" t="s">
        <v>431</v>
      </c>
      <c r="B1478" s="46">
        <v>5</v>
      </c>
      <c r="C1478" s="187" t="s">
        <v>101</v>
      </c>
      <c r="D1478" s="54">
        <v>959.27</v>
      </c>
      <c r="E1478" s="55">
        <v>1052.3400000000001</v>
      </c>
      <c r="F1478" s="55">
        <v>1084.9000000000001</v>
      </c>
      <c r="G1478" s="56">
        <v>1289.75</v>
      </c>
      <c r="H1478" s="128">
        <v>942.37000000000012</v>
      </c>
      <c r="I1478" s="55">
        <v>1019.98</v>
      </c>
      <c r="J1478" s="55">
        <v>1048.1400000000001</v>
      </c>
      <c r="K1478" s="195">
        <v>1211.5700000000002</v>
      </c>
      <c r="L1478" s="197">
        <v>860.28000000000009</v>
      </c>
      <c r="M1478" s="69" t="s">
        <v>449</v>
      </c>
      <c r="N1478" s="130">
        <v>14.84</v>
      </c>
      <c r="O1478" s="33">
        <v>3.1100000000000003</v>
      </c>
      <c r="P1478" s="66">
        <v>98.99</v>
      </c>
      <c r="Q1478" s="39">
        <v>192.06</v>
      </c>
      <c r="R1478" s="39">
        <v>224.62</v>
      </c>
      <c r="S1478" s="63">
        <v>429.47</v>
      </c>
      <c r="T1478" s="62">
        <v>82.09</v>
      </c>
      <c r="U1478" s="39">
        <v>159.69999999999999</v>
      </c>
      <c r="V1478" s="39">
        <v>187.86</v>
      </c>
      <c r="W1478" s="63">
        <v>351.29</v>
      </c>
      <c r="X1478" s="359">
        <v>0</v>
      </c>
      <c r="Y1478" s="95"/>
      <c r="Z1478" s="349"/>
      <c r="AB1478" s="95"/>
      <c r="AC1478" s="95"/>
      <c r="AD1478" s="349"/>
    </row>
    <row r="1479" spans="1:30" hidden="1" x14ac:dyDescent="0.25">
      <c r="A1479" s="44" t="s">
        <v>431</v>
      </c>
      <c r="B1479" s="46">
        <v>6</v>
      </c>
      <c r="C1479" s="187" t="s">
        <v>101</v>
      </c>
      <c r="D1479" s="54">
        <v>956.14</v>
      </c>
      <c r="E1479" s="55">
        <v>1049.21</v>
      </c>
      <c r="F1479" s="55">
        <v>1081.77</v>
      </c>
      <c r="G1479" s="56">
        <v>1286.6199999999999</v>
      </c>
      <c r="H1479" s="128">
        <v>939.24</v>
      </c>
      <c r="I1479" s="55">
        <v>1016.8499999999999</v>
      </c>
      <c r="J1479" s="55">
        <v>1045.01</v>
      </c>
      <c r="K1479" s="195">
        <v>1208.44</v>
      </c>
      <c r="L1479" s="197">
        <v>857.15</v>
      </c>
      <c r="M1479" s="69" t="s">
        <v>452</v>
      </c>
      <c r="N1479" s="130">
        <v>14.79</v>
      </c>
      <c r="O1479" s="33">
        <v>3.1100000000000003</v>
      </c>
      <c r="P1479" s="66">
        <v>98.99</v>
      </c>
      <c r="Q1479" s="39">
        <v>192.06</v>
      </c>
      <c r="R1479" s="39">
        <v>224.62</v>
      </c>
      <c r="S1479" s="63">
        <v>429.47</v>
      </c>
      <c r="T1479" s="62">
        <v>82.09</v>
      </c>
      <c r="U1479" s="39">
        <v>159.69999999999999</v>
      </c>
      <c r="V1479" s="39">
        <v>187.86</v>
      </c>
      <c r="W1479" s="63">
        <v>351.29</v>
      </c>
      <c r="X1479" s="359">
        <v>0</v>
      </c>
      <c r="Y1479" s="95"/>
      <c r="Z1479" s="349"/>
      <c r="AB1479" s="95"/>
      <c r="AC1479" s="95"/>
      <c r="AD1479" s="349"/>
    </row>
    <row r="1480" spans="1:30" hidden="1" x14ac:dyDescent="0.25">
      <c r="A1480" s="44" t="s">
        <v>431</v>
      </c>
      <c r="B1480" s="46">
        <v>7</v>
      </c>
      <c r="C1480" s="187" t="s">
        <v>101</v>
      </c>
      <c r="D1480" s="54">
        <v>833.64</v>
      </c>
      <c r="E1480" s="55">
        <v>926.71</v>
      </c>
      <c r="F1480" s="55">
        <v>959.27</v>
      </c>
      <c r="G1480" s="56">
        <v>1164.1199999999999</v>
      </c>
      <c r="H1480" s="128">
        <v>816.74</v>
      </c>
      <c r="I1480" s="55">
        <v>894.34999999999991</v>
      </c>
      <c r="J1480" s="55">
        <v>922.51</v>
      </c>
      <c r="K1480" s="195">
        <v>1085.94</v>
      </c>
      <c r="L1480" s="197">
        <v>734.65</v>
      </c>
      <c r="M1480" s="69" t="s">
        <v>455</v>
      </c>
      <c r="N1480" s="130">
        <v>12.67</v>
      </c>
      <c r="O1480" s="33">
        <v>3.1100000000000003</v>
      </c>
      <c r="P1480" s="66">
        <v>98.99</v>
      </c>
      <c r="Q1480" s="39">
        <v>192.06</v>
      </c>
      <c r="R1480" s="39">
        <v>224.62</v>
      </c>
      <c r="S1480" s="63">
        <v>429.47</v>
      </c>
      <c r="T1480" s="62">
        <v>82.09</v>
      </c>
      <c r="U1480" s="39">
        <v>159.69999999999999</v>
      </c>
      <c r="V1480" s="39">
        <v>187.86</v>
      </c>
      <c r="W1480" s="63">
        <v>351.29</v>
      </c>
      <c r="X1480" s="359">
        <v>0</v>
      </c>
      <c r="Y1480" s="95"/>
      <c r="Z1480" s="349"/>
      <c r="AB1480" s="95"/>
      <c r="AC1480" s="95"/>
      <c r="AD1480" s="349"/>
    </row>
    <row r="1481" spans="1:30" hidden="1" x14ac:dyDescent="0.25">
      <c r="A1481" s="44" t="s">
        <v>431</v>
      </c>
      <c r="B1481" s="46">
        <v>8</v>
      </c>
      <c r="C1481" s="187" t="s">
        <v>101</v>
      </c>
      <c r="D1481" s="54">
        <v>1049.1599999999999</v>
      </c>
      <c r="E1481" s="55">
        <v>1142.23</v>
      </c>
      <c r="F1481" s="55">
        <v>1174.79</v>
      </c>
      <c r="G1481" s="56">
        <v>1379.6399999999999</v>
      </c>
      <c r="H1481" s="128">
        <v>1032.26</v>
      </c>
      <c r="I1481" s="55">
        <v>1109.8699999999999</v>
      </c>
      <c r="J1481" s="55">
        <v>1138.03</v>
      </c>
      <c r="K1481" s="195">
        <v>1301.46</v>
      </c>
      <c r="L1481" s="197">
        <v>950.17</v>
      </c>
      <c r="M1481" s="69" t="s">
        <v>458</v>
      </c>
      <c r="N1481" s="130">
        <v>16.399999999999999</v>
      </c>
      <c r="O1481" s="33">
        <v>3.1100000000000003</v>
      </c>
      <c r="P1481" s="66">
        <v>98.99</v>
      </c>
      <c r="Q1481" s="39">
        <v>192.06</v>
      </c>
      <c r="R1481" s="39">
        <v>224.62</v>
      </c>
      <c r="S1481" s="63">
        <v>429.47</v>
      </c>
      <c r="T1481" s="62">
        <v>82.09</v>
      </c>
      <c r="U1481" s="39">
        <v>159.69999999999999</v>
      </c>
      <c r="V1481" s="39">
        <v>187.86</v>
      </c>
      <c r="W1481" s="63">
        <v>351.29</v>
      </c>
      <c r="X1481" s="359">
        <v>0</v>
      </c>
      <c r="Y1481" s="95"/>
      <c r="Z1481" s="349"/>
      <c r="AB1481" s="95"/>
      <c r="AC1481" s="95"/>
      <c r="AD1481" s="349"/>
    </row>
    <row r="1482" spans="1:30" hidden="1" x14ac:dyDescent="0.25">
      <c r="A1482" s="44" t="s">
        <v>431</v>
      </c>
      <c r="B1482" s="46">
        <v>9</v>
      </c>
      <c r="C1482" s="187" t="s">
        <v>101</v>
      </c>
      <c r="D1482" s="54">
        <v>978.75</v>
      </c>
      <c r="E1482" s="55">
        <v>1071.82</v>
      </c>
      <c r="F1482" s="55">
        <v>1104.3800000000001</v>
      </c>
      <c r="G1482" s="56">
        <v>1309.23</v>
      </c>
      <c r="H1482" s="128">
        <v>961.85</v>
      </c>
      <c r="I1482" s="55">
        <v>1039.46</v>
      </c>
      <c r="J1482" s="55">
        <v>1067.6199999999999</v>
      </c>
      <c r="K1482" s="195">
        <v>1231.05</v>
      </c>
      <c r="L1482" s="197">
        <v>879.76</v>
      </c>
      <c r="M1482" s="69" t="s">
        <v>461</v>
      </c>
      <c r="N1482" s="130">
        <v>15.18</v>
      </c>
      <c r="O1482" s="33">
        <v>3.1100000000000003</v>
      </c>
      <c r="P1482" s="66">
        <v>98.99</v>
      </c>
      <c r="Q1482" s="39">
        <v>192.06</v>
      </c>
      <c r="R1482" s="39">
        <v>224.62</v>
      </c>
      <c r="S1482" s="63">
        <v>429.47</v>
      </c>
      <c r="T1482" s="62">
        <v>82.09</v>
      </c>
      <c r="U1482" s="39">
        <v>159.69999999999999</v>
      </c>
      <c r="V1482" s="39">
        <v>187.86</v>
      </c>
      <c r="W1482" s="63">
        <v>351.29</v>
      </c>
      <c r="X1482" s="359">
        <v>0</v>
      </c>
      <c r="Y1482" s="95"/>
      <c r="Z1482" s="349"/>
      <c r="AB1482" s="95"/>
      <c r="AC1482" s="95"/>
      <c r="AD1482" s="349"/>
    </row>
    <row r="1483" spans="1:30" hidden="1" x14ac:dyDescent="0.25">
      <c r="A1483" s="44" t="s">
        <v>431</v>
      </c>
      <c r="B1483" s="46">
        <v>10</v>
      </c>
      <c r="C1483" s="187" t="s">
        <v>101</v>
      </c>
      <c r="D1483" s="54">
        <v>939.39</v>
      </c>
      <c r="E1483" s="55">
        <v>1032.46</v>
      </c>
      <c r="F1483" s="55">
        <v>1065.02</v>
      </c>
      <c r="G1483" s="56">
        <v>1269.8699999999999</v>
      </c>
      <c r="H1483" s="128">
        <v>922.49</v>
      </c>
      <c r="I1483" s="55">
        <v>1000.0999999999999</v>
      </c>
      <c r="J1483" s="55">
        <v>1028.26</v>
      </c>
      <c r="K1483" s="195">
        <v>1191.69</v>
      </c>
      <c r="L1483" s="197">
        <v>840.4</v>
      </c>
      <c r="M1483" s="69" t="s">
        <v>464</v>
      </c>
      <c r="N1483" s="130">
        <v>14.5</v>
      </c>
      <c r="O1483" s="33">
        <v>3.1100000000000003</v>
      </c>
      <c r="P1483" s="66">
        <v>98.99</v>
      </c>
      <c r="Q1483" s="39">
        <v>192.06</v>
      </c>
      <c r="R1483" s="39">
        <v>224.62</v>
      </c>
      <c r="S1483" s="63">
        <v>429.47</v>
      </c>
      <c r="T1483" s="62">
        <v>82.09</v>
      </c>
      <c r="U1483" s="39">
        <v>159.69999999999999</v>
      </c>
      <c r="V1483" s="39">
        <v>187.86</v>
      </c>
      <c r="W1483" s="63">
        <v>351.29</v>
      </c>
      <c r="X1483" s="359">
        <v>0</v>
      </c>
      <c r="Y1483" s="95"/>
      <c r="Z1483" s="349"/>
      <c r="AB1483" s="95"/>
      <c r="AC1483" s="95"/>
      <c r="AD1483" s="349"/>
    </row>
    <row r="1484" spans="1:30" hidden="1" x14ac:dyDescent="0.25">
      <c r="A1484" s="44" t="s">
        <v>431</v>
      </c>
      <c r="B1484" s="46">
        <v>11</v>
      </c>
      <c r="C1484" s="187" t="s">
        <v>101</v>
      </c>
      <c r="D1484" s="54">
        <v>925.76</v>
      </c>
      <c r="E1484" s="55">
        <v>1018.8299999999999</v>
      </c>
      <c r="F1484" s="55">
        <v>1051.3899999999999</v>
      </c>
      <c r="G1484" s="56">
        <v>1256.24</v>
      </c>
      <c r="H1484" s="128">
        <v>908.86</v>
      </c>
      <c r="I1484" s="55">
        <v>986.47</v>
      </c>
      <c r="J1484" s="55">
        <v>1014.63</v>
      </c>
      <c r="K1484" s="195">
        <v>1178.06</v>
      </c>
      <c r="L1484" s="197">
        <v>826.77</v>
      </c>
      <c r="M1484" s="69" t="s">
        <v>467</v>
      </c>
      <c r="N1484" s="130">
        <v>14.26</v>
      </c>
      <c r="O1484" s="33">
        <v>3.1100000000000003</v>
      </c>
      <c r="P1484" s="66">
        <v>98.99</v>
      </c>
      <c r="Q1484" s="39">
        <v>192.06</v>
      </c>
      <c r="R1484" s="39">
        <v>224.62</v>
      </c>
      <c r="S1484" s="63">
        <v>429.47</v>
      </c>
      <c r="T1484" s="62">
        <v>82.09</v>
      </c>
      <c r="U1484" s="39">
        <v>159.69999999999999</v>
      </c>
      <c r="V1484" s="39">
        <v>187.86</v>
      </c>
      <c r="W1484" s="63">
        <v>351.29</v>
      </c>
      <c r="X1484" s="359">
        <v>0</v>
      </c>
      <c r="Y1484" s="95"/>
      <c r="Z1484" s="349"/>
      <c r="AB1484" s="95"/>
      <c r="AC1484" s="95"/>
      <c r="AD1484" s="349"/>
    </row>
    <row r="1485" spans="1:30" hidden="1" x14ac:dyDescent="0.25">
      <c r="A1485" s="44" t="s">
        <v>431</v>
      </c>
      <c r="B1485" s="46">
        <v>12</v>
      </c>
      <c r="C1485" s="187" t="s">
        <v>101</v>
      </c>
      <c r="D1485" s="54">
        <v>928.29</v>
      </c>
      <c r="E1485" s="55">
        <v>1021.36</v>
      </c>
      <c r="F1485" s="55">
        <v>1053.92</v>
      </c>
      <c r="G1485" s="56">
        <v>1258.77</v>
      </c>
      <c r="H1485" s="128">
        <v>911.39</v>
      </c>
      <c r="I1485" s="55">
        <v>989</v>
      </c>
      <c r="J1485" s="55">
        <v>1017.16</v>
      </c>
      <c r="K1485" s="195">
        <v>1180.5899999999999</v>
      </c>
      <c r="L1485" s="197">
        <v>829.3</v>
      </c>
      <c r="M1485" s="69" t="s">
        <v>469</v>
      </c>
      <c r="N1485" s="130">
        <v>14.31</v>
      </c>
      <c r="O1485" s="33">
        <v>3.1100000000000003</v>
      </c>
      <c r="P1485" s="66">
        <v>98.99</v>
      </c>
      <c r="Q1485" s="39">
        <v>192.06</v>
      </c>
      <c r="R1485" s="39">
        <v>224.62</v>
      </c>
      <c r="S1485" s="63">
        <v>429.47</v>
      </c>
      <c r="T1485" s="62">
        <v>82.09</v>
      </c>
      <c r="U1485" s="39">
        <v>159.69999999999999</v>
      </c>
      <c r="V1485" s="39">
        <v>187.86</v>
      </c>
      <c r="W1485" s="63">
        <v>351.29</v>
      </c>
      <c r="X1485" s="359">
        <v>0</v>
      </c>
      <c r="Y1485" s="95"/>
      <c r="Z1485" s="349"/>
      <c r="AB1485" s="95"/>
      <c r="AC1485" s="95"/>
      <c r="AD1485" s="349"/>
    </row>
    <row r="1486" spans="1:30" hidden="1" x14ac:dyDescent="0.25">
      <c r="A1486" s="44" t="s">
        <v>431</v>
      </c>
      <c r="B1486" s="46">
        <v>13</v>
      </c>
      <c r="C1486" s="187" t="s">
        <v>101</v>
      </c>
      <c r="D1486" s="54">
        <v>941.13</v>
      </c>
      <c r="E1486" s="55">
        <v>1034.2</v>
      </c>
      <c r="F1486" s="55">
        <v>1066.76</v>
      </c>
      <c r="G1486" s="56">
        <v>1271.6100000000001</v>
      </c>
      <c r="H1486" s="128">
        <v>924.23</v>
      </c>
      <c r="I1486" s="55">
        <v>1001.8399999999999</v>
      </c>
      <c r="J1486" s="55">
        <v>1030</v>
      </c>
      <c r="K1486" s="195">
        <v>1193.43</v>
      </c>
      <c r="L1486" s="197">
        <v>842.14</v>
      </c>
      <c r="M1486" s="69" t="s">
        <v>472</v>
      </c>
      <c r="N1486" s="130">
        <v>14.53</v>
      </c>
      <c r="O1486" s="33">
        <v>3.1100000000000003</v>
      </c>
      <c r="P1486" s="66">
        <v>98.99</v>
      </c>
      <c r="Q1486" s="39">
        <v>192.06</v>
      </c>
      <c r="R1486" s="39">
        <v>224.62</v>
      </c>
      <c r="S1486" s="63">
        <v>429.47</v>
      </c>
      <c r="T1486" s="62">
        <v>82.09</v>
      </c>
      <c r="U1486" s="39">
        <v>159.69999999999999</v>
      </c>
      <c r="V1486" s="39">
        <v>187.86</v>
      </c>
      <c r="W1486" s="63">
        <v>351.29</v>
      </c>
      <c r="X1486" s="359">
        <v>0</v>
      </c>
      <c r="Y1486" s="95"/>
      <c r="Z1486" s="349"/>
      <c r="AB1486" s="95"/>
      <c r="AC1486" s="95"/>
      <c r="AD1486" s="349"/>
    </row>
    <row r="1487" spans="1:30" hidden="1" x14ac:dyDescent="0.25">
      <c r="A1487" s="44" t="s">
        <v>431</v>
      </c>
      <c r="B1487" s="46">
        <v>14</v>
      </c>
      <c r="C1487" s="187" t="s">
        <v>101</v>
      </c>
      <c r="D1487" s="54">
        <v>951.76</v>
      </c>
      <c r="E1487" s="55">
        <v>1044.83</v>
      </c>
      <c r="F1487" s="55">
        <v>1077.3900000000001</v>
      </c>
      <c r="G1487" s="56">
        <v>1282.24</v>
      </c>
      <c r="H1487" s="128">
        <v>934.86000000000013</v>
      </c>
      <c r="I1487" s="55">
        <v>1012.47</v>
      </c>
      <c r="J1487" s="55">
        <v>1040.6300000000001</v>
      </c>
      <c r="K1487" s="195">
        <v>1204.0600000000002</v>
      </c>
      <c r="L1487" s="197">
        <v>852.7700000000001</v>
      </c>
      <c r="M1487" s="69" t="s">
        <v>475</v>
      </c>
      <c r="N1487" s="130">
        <v>14.71</v>
      </c>
      <c r="O1487" s="33">
        <v>3.1100000000000003</v>
      </c>
      <c r="P1487" s="66">
        <v>98.99</v>
      </c>
      <c r="Q1487" s="39">
        <v>192.06</v>
      </c>
      <c r="R1487" s="39">
        <v>224.62</v>
      </c>
      <c r="S1487" s="63">
        <v>429.47</v>
      </c>
      <c r="T1487" s="62">
        <v>82.09</v>
      </c>
      <c r="U1487" s="39">
        <v>159.69999999999999</v>
      </c>
      <c r="V1487" s="39">
        <v>187.86</v>
      </c>
      <c r="W1487" s="63">
        <v>351.29</v>
      </c>
      <c r="X1487" s="359">
        <v>0</v>
      </c>
      <c r="Y1487" s="95"/>
      <c r="Z1487" s="349"/>
      <c r="AB1487" s="95"/>
      <c r="AC1487" s="95"/>
      <c r="AD1487" s="349"/>
    </row>
    <row r="1488" spans="1:30" hidden="1" x14ac:dyDescent="0.25">
      <c r="A1488" s="44" t="s">
        <v>431</v>
      </c>
      <c r="B1488" s="46">
        <v>15</v>
      </c>
      <c r="C1488" s="187" t="s">
        <v>101</v>
      </c>
      <c r="D1488" s="54">
        <v>951.44999999999993</v>
      </c>
      <c r="E1488" s="55">
        <v>1044.52</v>
      </c>
      <c r="F1488" s="55">
        <v>1077.08</v>
      </c>
      <c r="G1488" s="56">
        <v>1281.93</v>
      </c>
      <c r="H1488" s="128">
        <v>934.55000000000007</v>
      </c>
      <c r="I1488" s="55">
        <v>1012.1600000000001</v>
      </c>
      <c r="J1488" s="55">
        <v>1040.3200000000002</v>
      </c>
      <c r="K1488" s="195">
        <v>1203.75</v>
      </c>
      <c r="L1488" s="197">
        <v>852.46</v>
      </c>
      <c r="M1488" s="69" t="s">
        <v>478</v>
      </c>
      <c r="N1488" s="130">
        <v>14.71</v>
      </c>
      <c r="O1488" s="33">
        <v>3.1100000000000003</v>
      </c>
      <c r="P1488" s="66">
        <v>98.99</v>
      </c>
      <c r="Q1488" s="39">
        <v>192.06</v>
      </c>
      <c r="R1488" s="39">
        <v>224.62</v>
      </c>
      <c r="S1488" s="63">
        <v>429.47</v>
      </c>
      <c r="T1488" s="62">
        <v>82.09</v>
      </c>
      <c r="U1488" s="39">
        <v>159.69999999999999</v>
      </c>
      <c r="V1488" s="39">
        <v>187.86</v>
      </c>
      <c r="W1488" s="63">
        <v>351.29</v>
      </c>
      <c r="X1488" s="359">
        <v>0</v>
      </c>
      <c r="Y1488" s="95"/>
      <c r="Z1488" s="349"/>
      <c r="AB1488" s="95"/>
      <c r="AC1488" s="95"/>
      <c r="AD1488" s="349"/>
    </row>
    <row r="1489" spans="1:30" hidden="1" x14ac:dyDescent="0.25">
      <c r="A1489" s="44" t="s">
        <v>431</v>
      </c>
      <c r="B1489" s="46">
        <v>16</v>
      </c>
      <c r="C1489" s="187" t="s">
        <v>101</v>
      </c>
      <c r="D1489" s="54">
        <v>951.70999999999992</v>
      </c>
      <c r="E1489" s="55">
        <v>1044.78</v>
      </c>
      <c r="F1489" s="55">
        <v>1077.3399999999999</v>
      </c>
      <c r="G1489" s="56">
        <v>1282.19</v>
      </c>
      <c r="H1489" s="128">
        <v>934.81000000000006</v>
      </c>
      <c r="I1489" s="55">
        <v>1012.4200000000001</v>
      </c>
      <c r="J1489" s="55">
        <v>1040.58</v>
      </c>
      <c r="K1489" s="195">
        <v>1204.01</v>
      </c>
      <c r="L1489" s="197">
        <v>852.72</v>
      </c>
      <c r="M1489" s="69" t="s">
        <v>481</v>
      </c>
      <c r="N1489" s="130">
        <v>14.71</v>
      </c>
      <c r="O1489" s="33">
        <v>3.1100000000000003</v>
      </c>
      <c r="P1489" s="66">
        <v>98.99</v>
      </c>
      <c r="Q1489" s="39">
        <v>192.06</v>
      </c>
      <c r="R1489" s="39">
        <v>224.62</v>
      </c>
      <c r="S1489" s="63">
        <v>429.47</v>
      </c>
      <c r="T1489" s="62">
        <v>82.09</v>
      </c>
      <c r="U1489" s="39">
        <v>159.69999999999999</v>
      </c>
      <c r="V1489" s="39">
        <v>187.86</v>
      </c>
      <c r="W1489" s="63">
        <v>351.29</v>
      </c>
      <c r="X1489" s="359">
        <v>0</v>
      </c>
      <c r="Y1489" s="95"/>
      <c r="Z1489" s="349"/>
      <c r="AB1489" s="95"/>
      <c r="AC1489" s="95"/>
      <c r="AD1489" s="349"/>
    </row>
    <row r="1490" spans="1:30" hidden="1" x14ac:dyDescent="0.25">
      <c r="A1490" s="44" t="s">
        <v>431</v>
      </c>
      <c r="B1490" s="46">
        <v>17</v>
      </c>
      <c r="C1490" s="187" t="s">
        <v>101</v>
      </c>
      <c r="D1490" s="54">
        <v>929.18999999999994</v>
      </c>
      <c r="E1490" s="55">
        <v>1022.26</v>
      </c>
      <c r="F1490" s="55">
        <v>1054.82</v>
      </c>
      <c r="G1490" s="56">
        <v>1259.67</v>
      </c>
      <c r="H1490" s="128">
        <v>912.29</v>
      </c>
      <c r="I1490" s="55">
        <v>989.89999999999986</v>
      </c>
      <c r="J1490" s="55">
        <v>1018.06</v>
      </c>
      <c r="K1490" s="195">
        <v>1181.49</v>
      </c>
      <c r="L1490" s="197">
        <v>830.2</v>
      </c>
      <c r="M1490" s="69" t="s">
        <v>484</v>
      </c>
      <c r="N1490" s="130">
        <v>14.32</v>
      </c>
      <c r="O1490" s="33">
        <v>3.1100000000000003</v>
      </c>
      <c r="P1490" s="66">
        <v>98.99</v>
      </c>
      <c r="Q1490" s="39">
        <v>192.06</v>
      </c>
      <c r="R1490" s="39">
        <v>224.62</v>
      </c>
      <c r="S1490" s="63">
        <v>429.47</v>
      </c>
      <c r="T1490" s="62">
        <v>82.09</v>
      </c>
      <c r="U1490" s="39">
        <v>159.69999999999999</v>
      </c>
      <c r="V1490" s="39">
        <v>187.86</v>
      </c>
      <c r="W1490" s="63">
        <v>351.29</v>
      </c>
      <c r="X1490" s="359">
        <v>0</v>
      </c>
      <c r="Y1490" s="95"/>
      <c r="Z1490" s="349"/>
      <c r="AB1490" s="95"/>
      <c r="AC1490" s="95"/>
      <c r="AD1490" s="349"/>
    </row>
    <row r="1491" spans="1:30" hidden="1" x14ac:dyDescent="0.25">
      <c r="A1491" s="44" t="s">
        <v>431</v>
      </c>
      <c r="B1491" s="46">
        <v>18</v>
      </c>
      <c r="C1491" s="187" t="s">
        <v>101</v>
      </c>
      <c r="D1491" s="54">
        <v>874.12</v>
      </c>
      <c r="E1491" s="55">
        <v>967.18999999999994</v>
      </c>
      <c r="F1491" s="55">
        <v>999.75</v>
      </c>
      <c r="G1491" s="56">
        <v>1204.5999999999999</v>
      </c>
      <c r="H1491" s="128">
        <v>857.22</v>
      </c>
      <c r="I1491" s="55">
        <v>934.82999999999993</v>
      </c>
      <c r="J1491" s="55">
        <v>962.99</v>
      </c>
      <c r="K1491" s="195">
        <v>1126.42</v>
      </c>
      <c r="L1491" s="197">
        <v>775.13</v>
      </c>
      <c r="M1491" s="69" t="s">
        <v>338</v>
      </c>
      <c r="N1491" s="130">
        <v>13.37</v>
      </c>
      <c r="O1491" s="33">
        <v>3.1100000000000003</v>
      </c>
      <c r="P1491" s="66">
        <v>98.99</v>
      </c>
      <c r="Q1491" s="39">
        <v>192.06</v>
      </c>
      <c r="R1491" s="39">
        <v>224.62</v>
      </c>
      <c r="S1491" s="63">
        <v>429.47</v>
      </c>
      <c r="T1491" s="62">
        <v>82.09</v>
      </c>
      <c r="U1491" s="39">
        <v>159.69999999999999</v>
      </c>
      <c r="V1491" s="39">
        <v>187.86</v>
      </c>
      <c r="W1491" s="63">
        <v>351.29</v>
      </c>
      <c r="X1491" s="359">
        <v>0</v>
      </c>
      <c r="Y1491" s="95"/>
      <c r="Z1491" s="349"/>
      <c r="AB1491" s="95"/>
      <c r="AC1491" s="95"/>
      <c r="AD1491" s="349"/>
    </row>
    <row r="1492" spans="1:30" hidden="1" x14ac:dyDescent="0.25">
      <c r="A1492" s="44" t="s">
        <v>431</v>
      </c>
      <c r="B1492" s="46">
        <v>19</v>
      </c>
      <c r="C1492" s="187" t="s">
        <v>101</v>
      </c>
      <c r="D1492" s="54">
        <v>860.11</v>
      </c>
      <c r="E1492" s="55">
        <v>953.18000000000006</v>
      </c>
      <c r="F1492" s="55">
        <v>985.74</v>
      </c>
      <c r="G1492" s="56">
        <v>1190.5900000000001</v>
      </c>
      <c r="H1492" s="128">
        <v>843.21</v>
      </c>
      <c r="I1492" s="55">
        <v>920.81999999999994</v>
      </c>
      <c r="J1492" s="55">
        <v>948.98</v>
      </c>
      <c r="K1492" s="195">
        <v>1112.4100000000001</v>
      </c>
      <c r="L1492" s="197">
        <v>761.12</v>
      </c>
      <c r="M1492" s="69" t="s">
        <v>250</v>
      </c>
      <c r="N1492" s="130">
        <v>13.13</v>
      </c>
      <c r="O1492" s="33">
        <v>3.1100000000000003</v>
      </c>
      <c r="P1492" s="66">
        <v>98.99</v>
      </c>
      <c r="Q1492" s="39">
        <v>192.06</v>
      </c>
      <c r="R1492" s="39">
        <v>224.62</v>
      </c>
      <c r="S1492" s="63">
        <v>429.47</v>
      </c>
      <c r="T1492" s="62">
        <v>82.09</v>
      </c>
      <c r="U1492" s="39">
        <v>159.69999999999999</v>
      </c>
      <c r="V1492" s="39">
        <v>187.86</v>
      </c>
      <c r="W1492" s="63">
        <v>351.29</v>
      </c>
      <c r="X1492" s="359">
        <v>0</v>
      </c>
      <c r="Y1492" s="95"/>
      <c r="Z1492" s="349"/>
      <c r="AB1492" s="95"/>
      <c r="AC1492" s="95"/>
      <c r="AD1492" s="349"/>
    </row>
    <row r="1493" spans="1:30" hidden="1" x14ac:dyDescent="0.25">
      <c r="A1493" s="44" t="s">
        <v>431</v>
      </c>
      <c r="B1493" s="46">
        <v>20</v>
      </c>
      <c r="C1493" s="187" t="s">
        <v>101</v>
      </c>
      <c r="D1493" s="54">
        <v>896.92</v>
      </c>
      <c r="E1493" s="55">
        <v>989.99</v>
      </c>
      <c r="F1493" s="55">
        <v>1022.55</v>
      </c>
      <c r="G1493" s="56">
        <v>1227.4000000000001</v>
      </c>
      <c r="H1493" s="128">
        <v>880.02</v>
      </c>
      <c r="I1493" s="55">
        <v>957.62999999999988</v>
      </c>
      <c r="J1493" s="55">
        <v>985.79</v>
      </c>
      <c r="K1493" s="195">
        <v>1149.22</v>
      </c>
      <c r="L1493" s="197">
        <v>797.93</v>
      </c>
      <c r="M1493" s="69" t="s">
        <v>490</v>
      </c>
      <c r="N1493" s="130">
        <v>13.76</v>
      </c>
      <c r="O1493" s="33">
        <v>3.1100000000000003</v>
      </c>
      <c r="P1493" s="66">
        <v>98.99</v>
      </c>
      <c r="Q1493" s="39">
        <v>192.06</v>
      </c>
      <c r="R1493" s="39">
        <v>224.62</v>
      </c>
      <c r="S1493" s="63">
        <v>429.47</v>
      </c>
      <c r="T1493" s="62">
        <v>82.09</v>
      </c>
      <c r="U1493" s="39">
        <v>159.69999999999999</v>
      </c>
      <c r="V1493" s="39">
        <v>187.86</v>
      </c>
      <c r="W1493" s="63">
        <v>351.29</v>
      </c>
      <c r="X1493" s="359">
        <v>0</v>
      </c>
      <c r="Y1493" s="95"/>
      <c r="Z1493" s="349"/>
      <c r="AB1493" s="95"/>
      <c r="AC1493" s="95"/>
      <c r="AD1493" s="349"/>
    </row>
    <row r="1494" spans="1:30" hidden="1" x14ac:dyDescent="0.25">
      <c r="A1494" s="44" t="s">
        <v>431</v>
      </c>
      <c r="B1494" s="46">
        <v>21</v>
      </c>
      <c r="C1494" s="187" t="s">
        <v>101</v>
      </c>
      <c r="D1494" s="54">
        <v>943.45999999999992</v>
      </c>
      <c r="E1494" s="55">
        <v>1036.53</v>
      </c>
      <c r="F1494" s="55">
        <v>1069.0899999999999</v>
      </c>
      <c r="G1494" s="56">
        <v>1273.94</v>
      </c>
      <c r="H1494" s="128">
        <v>926.56</v>
      </c>
      <c r="I1494" s="55">
        <v>1004.1699999999998</v>
      </c>
      <c r="J1494" s="55">
        <v>1032.33</v>
      </c>
      <c r="K1494" s="195">
        <v>1195.76</v>
      </c>
      <c r="L1494" s="197">
        <v>844.47</v>
      </c>
      <c r="M1494" s="69" t="s">
        <v>493</v>
      </c>
      <c r="N1494" s="130">
        <v>14.57</v>
      </c>
      <c r="O1494" s="33">
        <v>3.1100000000000003</v>
      </c>
      <c r="P1494" s="66">
        <v>98.99</v>
      </c>
      <c r="Q1494" s="39">
        <v>192.06</v>
      </c>
      <c r="R1494" s="39">
        <v>224.62</v>
      </c>
      <c r="S1494" s="63">
        <v>429.47</v>
      </c>
      <c r="T1494" s="62">
        <v>82.09</v>
      </c>
      <c r="U1494" s="39">
        <v>159.69999999999999</v>
      </c>
      <c r="V1494" s="39">
        <v>187.86</v>
      </c>
      <c r="W1494" s="63">
        <v>351.29</v>
      </c>
      <c r="X1494" s="359">
        <v>0</v>
      </c>
      <c r="Y1494" s="95"/>
      <c r="Z1494" s="349"/>
      <c r="AB1494" s="95"/>
      <c r="AC1494" s="95"/>
      <c r="AD1494" s="349"/>
    </row>
    <row r="1495" spans="1:30" hidden="1" x14ac:dyDescent="0.25">
      <c r="A1495" s="44" t="s">
        <v>431</v>
      </c>
      <c r="B1495" s="46">
        <v>22</v>
      </c>
      <c r="C1495" s="187" t="s">
        <v>101</v>
      </c>
      <c r="D1495" s="54">
        <v>1107.42</v>
      </c>
      <c r="E1495" s="55">
        <v>1200.49</v>
      </c>
      <c r="F1495" s="55">
        <v>1233.05</v>
      </c>
      <c r="G1495" s="56">
        <v>1437.9</v>
      </c>
      <c r="H1495" s="128">
        <v>1090.52</v>
      </c>
      <c r="I1495" s="55">
        <v>1168.1299999999999</v>
      </c>
      <c r="J1495" s="55">
        <v>1196.29</v>
      </c>
      <c r="K1495" s="195">
        <v>1359.72</v>
      </c>
      <c r="L1495" s="197">
        <v>1008.43</v>
      </c>
      <c r="M1495" s="69" t="s">
        <v>496</v>
      </c>
      <c r="N1495" s="130">
        <v>17.41</v>
      </c>
      <c r="O1495" s="33">
        <v>3.1100000000000003</v>
      </c>
      <c r="P1495" s="66">
        <v>98.99</v>
      </c>
      <c r="Q1495" s="39">
        <v>192.06</v>
      </c>
      <c r="R1495" s="39">
        <v>224.62</v>
      </c>
      <c r="S1495" s="63">
        <v>429.47</v>
      </c>
      <c r="T1495" s="62">
        <v>82.09</v>
      </c>
      <c r="U1495" s="39">
        <v>159.69999999999999</v>
      </c>
      <c r="V1495" s="39">
        <v>187.86</v>
      </c>
      <c r="W1495" s="63">
        <v>351.29</v>
      </c>
      <c r="X1495" s="359">
        <v>0</v>
      </c>
      <c r="Y1495" s="95"/>
      <c r="Z1495" s="349"/>
      <c r="AB1495" s="95"/>
      <c r="AC1495" s="95"/>
      <c r="AD1495" s="349"/>
    </row>
    <row r="1496" spans="1:30" hidden="1" x14ac:dyDescent="0.25">
      <c r="A1496" s="44" t="s">
        <v>431</v>
      </c>
      <c r="B1496" s="46">
        <v>23</v>
      </c>
      <c r="C1496" s="187" t="s">
        <v>101</v>
      </c>
      <c r="D1496" s="54">
        <v>1541.81</v>
      </c>
      <c r="E1496" s="55">
        <v>1634.8799999999999</v>
      </c>
      <c r="F1496" s="55">
        <v>1667.44</v>
      </c>
      <c r="G1496" s="56">
        <v>1872.29</v>
      </c>
      <c r="H1496" s="128">
        <v>1524.9099999999999</v>
      </c>
      <c r="I1496" s="55">
        <v>1602.52</v>
      </c>
      <c r="J1496" s="55">
        <v>1630.6799999999998</v>
      </c>
      <c r="K1496" s="195">
        <v>1794.11</v>
      </c>
      <c r="L1496" s="197">
        <v>1442.82</v>
      </c>
      <c r="M1496" s="69" t="s">
        <v>499</v>
      </c>
      <c r="N1496" s="130">
        <v>24.93</v>
      </c>
      <c r="O1496" s="33">
        <v>3.1100000000000003</v>
      </c>
      <c r="P1496" s="66">
        <v>98.99</v>
      </c>
      <c r="Q1496" s="39">
        <v>192.06</v>
      </c>
      <c r="R1496" s="39">
        <v>224.62</v>
      </c>
      <c r="S1496" s="63">
        <v>429.47</v>
      </c>
      <c r="T1496" s="62">
        <v>82.09</v>
      </c>
      <c r="U1496" s="39">
        <v>159.69999999999999</v>
      </c>
      <c r="V1496" s="39">
        <v>187.86</v>
      </c>
      <c r="W1496" s="63">
        <v>351.29</v>
      </c>
      <c r="X1496" s="359">
        <v>0</v>
      </c>
      <c r="Y1496" s="95"/>
      <c r="Z1496" s="349"/>
      <c r="AB1496" s="95"/>
      <c r="AC1496" s="95"/>
      <c r="AD1496" s="349"/>
    </row>
    <row r="1497" spans="1:30" s="218" customFormat="1" x14ac:dyDescent="0.25">
      <c r="A1497" s="369" t="s">
        <v>361</v>
      </c>
      <c r="B1497" s="217">
        <v>0</v>
      </c>
      <c r="C1497" s="304" t="s">
        <v>101</v>
      </c>
      <c r="D1497" s="375">
        <v>817.6</v>
      </c>
      <c r="E1497" s="376">
        <v>910.67000000000007</v>
      </c>
      <c r="F1497" s="376">
        <v>943.23</v>
      </c>
      <c r="G1497" s="377">
        <v>1148.08</v>
      </c>
      <c r="H1497" s="378">
        <v>800.7</v>
      </c>
      <c r="I1497" s="376">
        <v>878.31</v>
      </c>
      <c r="J1497" s="376">
        <v>906.47</v>
      </c>
      <c r="K1497" s="379">
        <v>1069.9000000000001</v>
      </c>
      <c r="L1497" s="380">
        <v>718.61</v>
      </c>
      <c r="M1497" s="157" t="s">
        <v>364</v>
      </c>
      <c r="N1497" s="370">
        <v>12.39</v>
      </c>
      <c r="O1497" s="371">
        <v>3.1100000000000003</v>
      </c>
      <c r="P1497" s="372">
        <v>98.99</v>
      </c>
      <c r="Q1497" s="373">
        <v>192.06</v>
      </c>
      <c r="R1497" s="373">
        <v>224.62</v>
      </c>
      <c r="S1497" s="374">
        <v>429.47</v>
      </c>
      <c r="T1497" s="307">
        <v>82.09</v>
      </c>
      <c r="U1497" s="305">
        <v>159.69999999999999</v>
      </c>
      <c r="V1497" s="305">
        <v>187.86</v>
      </c>
      <c r="W1497" s="306">
        <v>351.29</v>
      </c>
      <c r="X1497" s="359">
        <v>0</v>
      </c>
      <c r="Y1497" s="298"/>
      <c r="Z1497" s="349"/>
      <c r="AA1497"/>
      <c r="AB1497" s="95"/>
      <c r="AC1497" s="95"/>
      <c r="AD1497" s="349"/>
    </row>
    <row r="1498" spans="1:30" x14ac:dyDescent="0.25">
      <c r="A1498" s="44" t="s">
        <v>361</v>
      </c>
      <c r="B1498" s="46">
        <v>1</v>
      </c>
      <c r="C1498" s="187" t="s">
        <v>101</v>
      </c>
      <c r="D1498" s="54">
        <v>799.69999999999993</v>
      </c>
      <c r="E1498" s="55">
        <v>892.77</v>
      </c>
      <c r="F1498" s="55">
        <v>925.32999999999993</v>
      </c>
      <c r="G1498" s="56">
        <v>1130.18</v>
      </c>
      <c r="H1498" s="128">
        <v>782.80000000000007</v>
      </c>
      <c r="I1498" s="55">
        <v>860.41000000000008</v>
      </c>
      <c r="J1498" s="55">
        <v>888.57</v>
      </c>
      <c r="K1498" s="195">
        <v>1052</v>
      </c>
      <c r="L1498" s="197">
        <v>700.71</v>
      </c>
      <c r="M1498" s="69" t="s">
        <v>367</v>
      </c>
      <c r="N1498" s="130">
        <v>12.08</v>
      </c>
      <c r="O1498" s="33">
        <v>3.1100000000000003</v>
      </c>
      <c r="P1498" s="66">
        <v>98.99</v>
      </c>
      <c r="Q1498" s="39">
        <v>192.06</v>
      </c>
      <c r="R1498" s="39">
        <v>224.62</v>
      </c>
      <c r="S1498" s="63">
        <v>429.47</v>
      </c>
      <c r="T1498" s="62">
        <v>82.09</v>
      </c>
      <c r="U1498" s="39">
        <v>159.69999999999999</v>
      </c>
      <c r="V1498" s="39">
        <v>187.86</v>
      </c>
      <c r="W1498" s="63">
        <v>351.29</v>
      </c>
      <c r="X1498" s="359">
        <v>0</v>
      </c>
      <c r="Y1498" s="95"/>
      <c r="Z1498" s="349"/>
      <c r="AB1498" s="95"/>
      <c r="AC1498" s="95"/>
      <c r="AD1498" s="349"/>
    </row>
    <row r="1499" spans="1:30" x14ac:dyDescent="0.25">
      <c r="A1499" s="44" t="s">
        <v>361</v>
      </c>
      <c r="B1499" s="46">
        <v>2</v>
      </c>
      <c r="C1499" s="187" t="s">
        <v>101</v>
      </c>
      <c r="D1499" s="54">
        <v>823.63</v>
      </c>
      <c r="E1499" s="55">
        <v>916.69999999999993</v>
      </c>
      <c r="F1499" s="55">
        <v>949.26</v>
      </c>
      <c r="G1499" s="56">
        <v>1154.1100000000001</v>
      </c>
      <c r="H1499" s="128">
        <v>806.73</v>
      </c>
      <c r="I1499" s="55">
        <v>884.33999999999992</v>
      </c>
      <c r="J1499" s="55">
        <v>912.5</v>
      </c>
      <c r="K1499" s="195">
        <v>1075.93</v>
      </c>
      <c r="L1499" s="197">
        <v>724.64</v>
      </c>
      <c r="M1499" s="69" t="s">
        <v>370</v>
      </c>
      <c r="N1499" s="130">
        <v>12.49</v>
      </c>
      <c r="O1499" s="33">
        <v>3.1100000000000003</v>
      </c>
      <c r="P1499" s="66">
        <v>98.99</v>
      </c>
      <c r="Q1499" s="39">
        <v>192.06</v>
      </c>
      <c r="R1499" s="39">
        <v>224.62</v>
      </c>
      <c r="S1499" s="63">
        <v>429.47</v>
      </c>
      <c r="T1499" s="62">
        <v>82.09</v>
      </c>
      <c r="U1499" s="39">
        <v>159.69999999999999</v>
      </c>
      <c r="V1499" s="39">
        <v>187.86</v>
      </c>
      <c r="W1499" s="63">
        <v>351.29</v>
      </c>
      <c r="X1499" s="359">
        <v>0</v>
      </c>
      <c r="Y1499" s="95"/>
      <c r="Z1499" s="349"/>
      <c r="AB1499" s="95"/>
      <c r="AC1499" s="95"/>
      <c r="AD1499" s="349"/>
    </row>
    <row r="1500" spans="1:30" x14ac:dyDescent="0.25">
      <c r="A1500" s="44" t="s">
        <v>361</v>
      </c>
      <c r="B1500" s="46">
        <v>3</v>
      </c>
      <c r="C1500" s="187" t="s">
        <v>101</v>
      </c>
      <c r="D1500" s="54">
        <v>872.5</v>
      </c>
      <c r="E1500" s="55">
        <v>965.56999999999994</v>
      </c>
      <c r="F1500" s="55">
        <v>998.12999999999988</v>
      </c>
      <c r="G1500" s="56">
        <v>1202.98</v>
      </c>
      <c r="H1500" s="128">
        <v>855.6</v>
      </c>
      <c r="I1500" s="55">
        <v>933.21</v>
      </c>
      <c r="J1500" s="55">
        <v>961.37</v>
      </c>
      <c r="K1500" s="195">
        <v>1124.8</v>
      </c>
      <c r="L1500" s="197">
        <v>773.51</v>
      </c>
      <c r="M1500" s="69" t="s">
        <v>373</v>
      </c>
      <c r="N1500" s="130">
        <v>13.34</v>
      </c>
      <c r="O1500" s="33">
        <v>3.1100000000000003</v>
      </c>
      <c r="P1500" s="66">
        <v>98.99</v>
      </c>
      <c r="Q1500" s="39">
        <v>192.06</v>
      </c>
      <c r="R1500" s="39">
        <v>224.62</v>
      </c>
      <c r="S1500" s="63">
        <v>429.47</v>
      </c>
      <c r="T1500" s="62">
        <v>82.09</v>
      </c>
      <c r="U1500" s="39">
        <v>159.69999999999999</v>
      </c>
      <c r="V1500" s="39">
        <v>187.86</v>
      </c>
      <c r="W1500" s="63">
        <v>351.29</v>
      </c>
      <c r="X1500" s="359">
        <v>0</v>
      </c>
      <c r="Y1500" s="95"/>
      <c r="Z1500" s="349"/>
      <c r="AB1500" s="95"/>
      <c r="AC1500" s="95"/>
      <c r="AD1500" s="349"/>
    </row>
    <row r="1501" spans="1:30" x14ac:dyDescent="0.25">
      <c r="A1501" s="44" t="s">
        <v>361</v>
      </c>
      <c r="B1501" s="46">
        <v>4</v>
      </c>
      <c r="C1501" s="187" t="s">
        <v>101</v>
      </c>
      <c r="D1501" s="54">
        <v>893.94999999999993</v>
      </c>
      <c r="E1501" s="55">
        <v>987.02</v>
      </c>
      <c r="F1501" s="55">
        <v>1019.5799999999999</v>
      </c>
      <c r="G1501" s="56">
        <v>1224.43</v>
      </c>
      <c r="H1501" s="128">
        <v>877.05000000000007</v>
      </c>
      <c r="I1501" s="55">
        <v>954.66000000000008</v>
      </c>
      <c r="J1501" s="55">
        <v>982.82</v>
      </c>
      <c r="K1501" s="195">
        <v>1146.25</v>
      </c>
      <c r="L1501" s="197">
        <v>794.96</v>
      </c>
      <c r="M1501" s="69" t="s">
        <v>376</v>
      </c>
      <c r="N1501" s="130">
        <v>13.71</v>
      </c>
      <c r="O1501" s="33">
        <v>3.1100000000000003</v>
      </c>
      <c r="P1501" s="66">
        <v>98.99</v>
      </c>
      <c r="Q1501" s="39">
        <v>192.06</v>
      </c>
      <c r="R1501" s="39">
        <v>224.62</v>
      </c>
      <c r="S1501" s="63">
        <v>429.47</v>
      </c>
      <c r="T1501" s="62">
        <v>82.09</v>
      </c>
      <c r="U1501" s="39">
        <v>159.69999999999999</v>
      </c>
      <c r="V1501" s="39">
        <v>187.86</v>
      </c>
      <c r="W1501" s="63">
        <v>351.29</v>
      </c>
      <c r="X1501" s="359">
        <v>0</v>
      </c>
      <c r="Y1501" s="95"/>
      <c r="Z1501" s="349"/>
      <c r="AB1501" s="95"/>
      <c r="AC1501" s="95"/>
      <c r="AD1501" s="349"/>
    </row>
    <row r="1502" spans="1:30" x14ac:dyDescent="0.25">
      <c r="A1502" s="44" t="s">
        <v>361</v>
      </c>
      <c r="B1502" s="46">
        <v>5</v>
      </c>
      <c r="C1502" s="187" t="s">
        <v>101</v>
      </c>
      <c r="D1502" s="54">
        <v>898.13</v>
      </c>
      <c r="E1502" s="55">
        <v>991.2</v>
      </c>
      <c r="F1502" s="55">
        <v>1023.76</v>
      </c>
      <c r="G1502" s="56">
        <v>1228.6100000000001</v>
      </c>
      <c r="H1502" s="128">
        <v>881.23</v>
      </c>
      <c r="I1502" s="55">
        <v>958.83999999999992</v>
      </c>
      <c r="J1502" s="55">
        <v>987</v>
      </c>
      <c r="K1502" s="195">
        <v>1150.43</v>
      </c>
      <c r="L1502" s="197">
        <v>799.14</v>
      </c>
      <c r="M1502" s="69" t="s">
        <v>378</v>
      </c>
      <c r="N1502" s="130">
        <v>13.78</v>
      </c>
      <c r="O1502" s="33">
        <v>3.1100000000000003</v>
      </c>
      <c r="P1502" s="66">
        <v>98.99</v>
      </c>
      <c r="Q1502" s="39">
        <v>192.06</v>
      </c>
      <c r="R1502" s="39">
        <v>224.62</v>
      </c>
      <c r="S1502" s="63">
        <v>429.47</v>
      </c>
      <c r="T1502" s="62">
        <v>82.09</v>
      </c>
      <c r="U1502" s="39">
        <v>159.69999999999999</v>
      </c>
      <c r="V1502" s="39">
        <v>187.86</v>
      </c>
      <c r="W1502" s="63">
        <v>351.29</v>
      </c>
      <c r="X1502" s="359">
        <v>0</v>
      </c>
      <c r="Y1502" s="95"/>
      <c r="Z1502" s="349"/>
      <c r="AB1502" s="95"/>
      <c r="AC1502" s="95"/>
      <c r="AD1502" s="349"/>
    </row>
    <row r="1503" spans="1:30" x14ac:dyDescent="0.25">
      <c r="A1503" s="44" t="s">
        <v>361</v>
      </c>
      <c r="B1503" s="46">
        <v>6</v>
      </c>
      <c r="C1503" s="187" t="s">
        <v>101</v>
      </c>
      <c r="D1503" s="54">
        <v>848.47</v>
      </c>
      <c r="E1503" s="55">
        <v>941.54000000000008</v>
      </c>
      <c r="F1503" s="55">
        <v>974.1</v>
      </c>
      <c r="G1503" s="56">
        <v>1178.95</v>
      </c>
      <c r="H1503" s="128">
        <v>831.57</v>
      </c>
      <c r="I1503" s="55">
        <v>909.18000000000006</v>
      </c>
      <c r="J1503" s="55">
        <v>937.34</v>
      </c>
      <c r="K1503" s="195">
        <v>1100.77</v>
      </c>
      <c r="L1503" s="197">
        <v>749.48</v>
      </c>
      <c r="M1503" s="69" t="s">
        <v>381</v>
      </c>
      <c r="N1503" s="130">
        <v>12.92</v>
      </c>
      <c r="O1503" s="33">
        <v>3.1100000000000003</v>
      </c>
      <c r="P1503" s="66">
        <v>98.99</v>
      </c>
      <c r="Q1503" s="39">
        <v>192.06</v>
      </c>
      <c r="R1503" s="39">
        <v>224.62</v>
      </c>
      <c r="S1503" s="63">
        <v>429.47</v>
      </c>
      <c r="T1503" s="62">
        <v>82.09</v>
      </c>
      <c r="U1503" s="39">
        <v>159.69999999999999</v>
      </c>
      <c r="V1503" s="39">
        <v>187.86</v>
      </c>
      <c r="W1503" s="63">
        <v>351.29</v>
      </c>
      <c r="X1503" s="359">
        <v>0</v>
      </c>
      <c r="Y1503" s="95"/>
      <c r="Z1503" s="349"/>
      <c r="AB1503" s="95"/>
      <c r="AC1503" s="95"/>
      <c r="AD1503" s="349"/>
    </row>
    <row r="1504" spans="1:30" x14ac:dyDescent="0.25">
      <c r="A1504" s="44" t="s">
        <v>361</v>
      </c>
      <c r="B1504" s="46">
        <v>7</v>
      </c>
      <c r="C1504" s="187" t="s">
        <v>101</v>
      </c>
      <c r="D1504" s="54">
        <v>815.90000000000009</v>
      </c>
      <c r="E1504" s="55">
        <v>908.97</v>
      </c>
      <c r="F1504" s="55">
        <v>941.53000000000009</v>
      </c>
      <c r="G1504" s="56">
        <v>1146.3800000000001</v>
      </c>
      <c r="H1504" s="128">
        <v>799.00000000000011</v>
      </c>
      <c r="I1504" s="55">
        <v>876.61000000000013</v>
      </c>
      <c r="J1504" s="55">
        <v>904.7700000000001</v>
      </c>
      <c r="K1504" s="195">
        <v>1068.2</v>
      </c>
      <c r="L1504" s="197">
        <v>716.91000000000008</v>
      </c>
      <c r="M1504" s="69" t="s">
        <v>384</v>
      </c>
      <c r="N1504" s="130">
        <v>12.36</v>
      </c>
      <c r="O1504" s="33">
        <v>3.1100000000000003</v>
      </c>
      <c r="P1504" s="66">
        <v>98.99</v>
      </c>
      <c r="Q1504" s="39">
        <v>192.06</v>
      </c>
      <c r="R1504" s="39">
        <v>224.62</v>
      </c>
      <c r="S1504" s="63">
        <v>429.47</v>
      </c>
      <c r="T1504" s="62">
        <v>82.09</v>
      </c>
      <c r="U1504" s="39">
        <v>159.69999999999999</v>
      </c>
      <c r="V1504" s="39">
        <v>187.86</v>
      </c>
      <c r="W1504" s="63">
        <v>351.29</v>
      </c>
      <c r="X1504" s="359">
        <v>0</v>
      </c>
      <c r="Y1504" s="95"/>
      <c r="Z1504" s="349"/>
      <c r="AB1504" s="95"/>
      <c r="AC1504" s="95"/>
      <c r="AD1504" s="349"/>
    </row>
    <row r="1505" spans="1:30" x14ac:dyDescent="0.25">
      <c r="A1505" s="44" t="s">
        <v>361</v>
      </c>
      <c r="B1505" s="46">
        <v>8</v>
      </c>
      <c r="C1505" s="187" t="s">
        <v>101</v>
      </c>
      <c r="D1505" s="54">
        <v>972</v>
      </c>
      <c r="E1505" s="55">
        <v>1065.0700000000002</v>
      </c>
      <c r="F1505" s="55">
        <v>1097.6300000000001</v>
      </c>
      <c r="G1505" s="56">
        <v>1302.48</v>
      </c>
      <c r="H1505" s="128">
        <v>955.1</v>
      </c>
      <c r="I1505" s="55">
        <v>1032.71</v>
      </c>
      <c r="J1505" s="55">
        <v>1060.8699999999999</v>
      </c>
      <c r="K1505" s="195">
        <v>1224.3</v>
      </c>
      <c r="L1505" s="197">
        <v>873.01</v>
      </c>
      <c r="M1505" s="69" t="s">
        <v>387</v>
      </c>
      <c r="N1505" s="130">
        <v>15.06</v>
      </c>
      <c r="O1505" s="33">
        <v>3.1100000000000003</v>
      </c>
      <c r="P1505" s="66">
        <v>98.99</v>
      </c>
      <c r="Q1505" s="39">
        <v>192.06</v>
      </c>
      <c r="R1505" s="39">
        <v>224.62</v>
      </c>
      <c r="S1505" s="63">
        <v>429.47</v>
      </c>
      <c r="T1505" s="62">
        <v>82.09</v>
      </c>
      <c r="U1505" s="39">
        <v>159.69999999999999</v>
      </c>
      <c r="V1505" s="39">
        <v>187.86</v>
      </c>
      <c r="W1505" s="63">
        <v>351.29</v>
      </c>
      <c r="X1505" s="359">
        <v>0</v>
      </c>
      <c r="Y1505" s="95"/>
      <c r="Z1505" s="349"/>
      <c r="AB1505" s="95"/>
      <c r="AC1505" s="95"/>
      <c r="AD1505" s="349"/>
    </row>
    <row r="1506" spans="1:30" x14ac:dyDescent="0.25">
      <c r="A1506" s="44" t="s">
        <v>361</v>
      </c>
      <c r="B1506" s="46">
        <v>9</v>
      </c>
      <c r="C1506" s="187" t="s">
        <v>101</v>
      </c>
      <c r="D1506" s="54">
        <v>899.63</v>
      </c>
      <c r="E1506" s="55">
        <v>992.7</v>
      </c>
      <c r="F1506" s="55">
        <v>1025.26</v>
      </c>
      <c r="G1506" s="56">
        <v>1230.1100000000001</v>
      </c>
      <c r="H1506" s="128">
        <v>882.73</v>
      </c>
      <c r="I1506" s="55">
        <v>960.33999999999992</v>
      </c>
      <c r="J1506" s="55">
        <v>988.5</v>
      </c>
      <c r="K1506" s="195">
        <v>1151.93</v>
      </c>
      <c r="L1506" s="197">
        <v>800.64</v>
      </c>
      <c r="M1506" s="69" t="s">
        <v>390</v>
      </c>
      <c r="N1506" s="130">
        <v>13.81</v>
      </c>
      <c r="O1506" s="33">
        <v>3.1100000000000003</v>
      </c>
      <c r="P1506" s="66">
        <v>98.99</v>
      </c>
      <c r="Q1506" s="39">
        <v>192.06</v>
      </c>
      <c r="R1506" s="39">
        <v>224.62</v>
      </c>
      <c r="S1506" s="63">
        <v>429.47</v>
      </c>
      <c r="T1506" s="62">
        <v>82.09</v>
      </c>
      <c r="U1506" s="39">
        <v>159.69999999999999</v>
      </c>
      <c r="V1506" s="39">
        <v>187.86</v>
      </c>
      <c r="W1506" s="63">
        <v>351.29</v>
      </c>
      <c r="X1506" s="359">
        <v>0</v>
      </c>
      <c r="Y1506" s="95"/>
      <c r="Z1506" s="349"/>
      <c r="AB1506" s="95"/>
      <c r="AC1506" s="95"/>
      <c r="AD1506" s="349"/>
    </row>
    <row r="1507" spans="1:30" x14ac:dyDescent="0.25">
      <c r="A1507" s="44" t="s">
        <v>361</v>
      </c>
      <c r="B1507" s="46">
        <v>10</v>
      </c>
      <c r="C1507" s="187" t="s">
        <v>101</v>
      </c>
      <c r="D1507" s="54">
        <v>861.13</v>
      </c>
      <c r="E1507" s="55">
        <v>954.2</v>
      </c>
      <c r="F1507" s="55">
        <v>986.76</v>
      </c>
      <c r="G1507" s="56">
        <v>1191.6100000000001</v>
      </c>
      <c r="H1507" s="128">
        <v>844.23</v>
      </c>
      <c r="I1507" s="55">
        <v>921.83999999999992</v>
      </c>
      <c r="J1507" s="55">
        <v>950</v>
      </c>
      <c r="K1507" s="195">
        <v>1113.43</v>
      </c>
      <c r="L1507" s="197">
        <v>762.14</v>
      </c>
      <c r="M1507" s="69" t="s">
        <v>393</v>
      </c>
      <c r="N1507" s="130">
        <v>13.14</v>
      </c>
      <c r="O1507" s="33">
        <v>3.1100000000000003</v>
      </c>
      <c r="P1507" s="66">
        <v>98.99</v>
      </c>
      <c r="Q1507" s="39">
        <v>192.06</v>
      </c>
      <c r="R1507" s="39">
        <v>224.62</v>
      </c>
      <c r="S1507" s="63">
        <v>429.47</v>
      </c>
      <c r="T1507" s="62">
        <v>82.09</v>
      </c>
      <c r="U1507" s="39">
        <v>159.69999999999999</v>
      </c>
      <c r="V1507" s="39">
        <v>187.86</v>
      </c>
      <c r="W1507" s="63">
        <v>351.29</v>
      </c>
      <c r="X1507" s="359">
        <v>0</v>
      </c>
      <c r="Y1507" s="95"/>
      <c r="Z1507" s="349"/>
      <c r="AB1507" s="95"/>
      <c r="AC1507" s="95"/>
      <c r="AD1507" s="349"/>
    </row>
    <row r="1508" spans="1:30" x14ac:dyDescent="0.25">
      <c r="A1508" s="44" t="s">
        <v>361</v>
      </c>
      <c r="B1508" s="46">
        <v>11</v>
      </c>
      <c r="C1508" s="187" t="s">
        <v>101</v>
      </c>
      <c r="D1508" s="54">
        <v>846.88</v>
      </c>
      <c r="E1508" s="55">
        <v>939.95</v>
      </c>
      <c r="F1508" s="55">
        <v>972.51</v>
      </c>
      <c r="G1508" s="56">
        <v>1177.3600000000001</v>
      </c>
      <c r="H1508" s="128">
        <v>829.98</v>
      </c>
      <c r="I1508" s="55">
        <v>907.58999999999992</v>
      </c>
      <c r="J1508" s="55">
        <v>935.75</v>
      </c>
      <c r="K1508" s="195">
        <v>1099.18</v>
      </c>
      <c r="L1508" s="197">
        <v>747.89</v>
      </c>
      <c r="M1508" s="69" t="s">
        <v>396</v>
      </c>
      <c r="N1508" s="130">
        <v>12.9</v>
      </c>
      <c r="O1508" s="33">
        <v>3.1100000000000003</v>
      </c>
      <c r="P1508" s="66">
        <v>98.99</v>
      </c>
      <c r="Q1508" s="39">
        <v>192.06</v>
      </c>
      <c r="R1508" s="39">
        <v>224.62</v>
      </c>
      <c r="S1508" s="63">
        <v>429.47</v>
      </c>
      <c r="T1508" s="62">
        <v>82.09</v>
      </c>
      <c r="U1508" s="39">
        <v>159.69999999999999</v>
      </c>
      <c r="V1508" s="39">
        <v>187.86</v>
      </c>
      <c r="W1508" s="63">
        <v>351.29</v>
      </c>
      <c r="X1508" s="359">
        <v>0</v>
      </c>
      <c r="Y1508" s="95"/>
      <c r="Z1508" s="349"/>
      <c r="AB1508" s="95"/>
      <c r="AC1508" s="95"/>
      <c r="AD1508" s="349"/>
    </row>
    <row r="1509" spans="1:30" x14ac:dyDescent="0.25">
      <c r="A1509" s="44" t="s">
        <v>361</v>
      </c>
      <c r="B1509" s="46">
        <v>12</v>
      </c>
      <c r="C1509" s="187" t="s">
        <v>101</v>
      </c>
      <c r="D1509" s="54">
        <v>843.91000000000008</v>
      </c>
      <c r="E1509" s="55">
        <v>936.98</v>
      </c>
      <c r="F1509" s="55">
        <v>969.54000000000008</v>
      </c>
      <c r="G1509" s="56">
        <v>1174.3900000000001</v>
      </c>
      <c r="H1509" s="128">
        <v>827.0100000000001</v>
      </c>
      <c r="I1509" s="55">
        <v>904.62000000000012</v>
      </c>
      <c r="J1509" s="55">
        <v>932.78000000000009</v>
      </c>
      <c r="K1509" s="195">
        <v>1096.21</v>
      </c>
      <c r="L1509" s="197">
        <v>744.92000000000007</v>
      </c>
      <c r="M1509" s="69" t="s">
        <v>399</v>
      </c>
      <c r="N1509" s="130">
        <v>12.85</v>
      </c>
      <c r="O1509" s="33">
        <v>3.1100000000000003</v>
      </c>
      <c r="P1509" s="66">
        <v>98.99</v>
      </c>
      <c r="Q1509" s="39">
        <v>192.06</v>
      </c>
      <c r="R1509" s="39">
        <v>224.62</v>
      </c>
      <c r="S1509" s="63">
        <v>429.47</v>
      </c>
      <c r="T1509" s="62">
        <v>82.09</v>
      </c>
      <c r="U1509" s="39">
        <v>159.69999999999999</v>
      </c>
      <c r="V1509" s="39">
        <v>187.86</v>
      </c>
      <c r="W1509" s="63">
        <v>351.29</v>
      </c>
      <c r="X1509" s="359">
        <v>0</v>
      </c>
      <c r="Y1509" s="95"/>
      <c r="Z1509" s="349"/>
      <c r="AB1509" s="95"/>
      <c r="AC1509" s="95"/>
      <c r="AD1509" s="349"/>
    </row>
    <row r="1510" spans="1:30" x14ac:dyDescent="0.25">
      <c r="A1510" s="44" t="s">
        <v>361</v>
      </c>
      <c r="B1510" s="46">
        <v>13</v>
      </c>
      <c r="C1510" s="187" t="s">
        <v>101</v>
      </c>
      <c r="D1510" s="54">
        <v>856.67</v>
      </c>
      <c r="E1510" s="55">
        <v>949.74</v>
      </c>
      <c r="F1510" s="55">
        <v>982.3</v>
      </c>
      <c r="G1510" s="56">
        <v>1187.1500000000001</v>
      </c>
      <c r="H1510" s="128">
        <v>839.77</v>
      </c>
      <c r="I1510" s="55">
        <v>917.37999999999988</v>
      </c>
      <c r="J1510" s="55">
        <v>945.54</v>
      </c>
      <c r="K1510" s="195">
        <v>1108.97</v>
      </c>
      <c r="L1510" s="197">
        <v>757.68000000000006</v>
      </c>
      <c r="M1510" s="69" t="s">
        <v>402</v>
      </c>
      <c r="N1510" s="130">
        <v>13.07</v>
      </c>
      <c r="O1510" s="33">
        <v>3.1100000000000003</v>
      </c>
      <c r="P1510" s="66">
        <v>98.99</v>
      </c>
      <c r="Q1510" s="39">
        <v>192.06</v>
      </c>
      <c r="R1510" s="39">
        <v>224.62</v>
      </c>
      <c r="S1510" s="63">
        <v>429.47</v>
      </c>
      <c r="T1510" s="62">
        <v>82.09</v>
      </c>
      <c r="U1510" s="39">
        <v>159.69999999999999</v>
      </c>
      <c r="V1510" s="39">
        <v>187.86</v>
      </c>
      <c r="W1510" s="63">
        <v>351.29</v>
      </c>
      <c r="X1510" s="359">
        <v>0</v>
      </c>
      <c r="Y1510" s="95"/>
      <c r="Z1510" s="349"/>
      <c r="AB1510" s="95"/>
      <c r="AC1510" s="95"/>
      <c r="AD1510" s="349"/>
    </row>
    <row r="1511" spans="1:30" x14ac:dyDescent="0.25">
      <c r="A1511" s="44" t="s">
        <v>361</v>
      </c>
      <c r="B1511" s="46">
        <v>14</v>
      </c>
      <c r="C1511" s="187" t="s">
        <v>101</v>
      </c>
      <c r="D1511" s="54">
        <v>879.18999999999994</v>
      </c>
      <c r="E1511" s="55">
        <v>972.26</v>
      </c>
      <c r="F1511" s="55">
        <v>1004.8199999999999</v>
      </c>
      <c r="G1511" s="56">
        <v>1209.67</v>
      </c>
      <c r="H1511" s="128">
        <v>862.29000000000008</v>
      </c>
      <c r="I1511" s="55">
        <v>939.90000000000009</v>
      </c>
      <c r="J1511" s="55">
        <v>968.06000000000006</v>
      </c>
      <c r="K1511" s="195">
        <v>1131.49</v>
      </c>
      <c r="L1511" s="197">
        <v>780.2</v>
      </c>
      <c r="M1511" s="69" t="s">
        <v>405</v>
      </c>
      <c r="N1511" s="130">
        <v>13.46</v>
      </c>
      <c r="O1511" s="33">
        <v>3.1100000000000003</v>
      </c>
      <c r="P1511" s="66">
        <v>98.99</v>
      </c>
      <c r="Q1511" s="39">
        <v>192.06</v>
      </c>
      <c r="R1511" s="39">
        <v>224.62</v>
      </c>
      <c r="S1511" s="63">
        <v>429.47</v>
      </c>
      <c r="T1511" s="62">
        <v>82.09</v>
      </c>
      <c r="U1511" s="39">
        <v>159.69999999999999</v>
      </c>
      <c r="V1511" s="39">
        <v>187.86</v>
      </c>
      <c r="W1511" s="63">
        <v>351.29</v>
      </c>
      <c r="X1511" s="359">
        <v>0</v>
      </c>
      <c r="Y1511" s="95"/>
      <c r="Z1511" s="349"/>
      <c r="AB1511" s="95"/>
      <c r="AC1511" s="95"/>
      <c r="AD1511" s="349"/>
    </row>
    <row r="1512" spans="1:30" x14ac:dyDescent="0.25">
      <c r="A1512" s="44" t="s">
        <v>361</v>
      </c>
      <c r="B1512" s="46">
        <v>15</v>
      </c>
      <c r="C1512" s="187" t="s">
        <v>101</v>
      </c>
      <c r="D1512" s="54">
        <v>887.91000000000008</v>
      </c>
      <c r="E1512" s="55">
        <v>980.98</v>
      </c>
      <c r="F1512" s="55">
        <v>1013.5400000000001</v>
      </c>
      <c r="G1512" s="56">
        <v>1218.3900000000001</v>
      </c>
      <c r="H1512" s="128">
        <v>871.0100000000001</v>
      </c>
      <c r="I1512" s="55">
        <v>948.62000000000012</v>
      </c>
      <c r="J1512" s="55">
        <v>976.78000000000009</v>
      </c>
      <c r="K1512" s="195">
        <v>1140.21</v>
      </c>
      <c r="L1512" s="197">
        <v>788.92000000000007</v>
      </c>
      <c r="M1512" s="69" t="s">
        <v>408</v>
      </c>
      <c r="N1512" s="130">
        <v>13.61</v>
      </c>
      <c r="O1512" s="33">
        <v>3.1100000000000003</v>
      </c>
      <c r="P1512" s="66">
        <v>98.99</v>
      </c>
      <c r="Q1512" s="39">
        <v>192.06</v>
      </c>
      <c r="R1512" s="39">
        <v>224.62</v>
      </c>
      <c r="S1512" s="63">
        <v>429.47</v>
      </c>
      <c r="T1512" s="62">
        <v>82.09</v>
      </c>
      <c r="U1512" s="39">
        <v>159.69999999999999</v>
      </c>
      <c r="V1512" s="39">
        <v>187.86</v>
      </c>
      <c r="W1512" s="63">
        <v>351.29</v>
      </c>
      <c r="X1512" s="359">
        <v>0</v>
      </c>
      <c r="Y1512" s="95"/>
      <c r="Z1512" s="349"/>
      <c r="AB1512" s="95"/>
      <c r="AC1512" s="95"/>
      <c r="AD1512" s="349"/>
    </row>
    <row r="1513" spans="1:30" x14ac:dyDescent="0.25">
      <c r="A1513" s="44" t="s">
        <v>361</v>
      </c>
      <c r="B1513" s="46">
        <v>16</v>
      </c>
      <c r="C1513" s="187" t="s">
        <v>101</v>
      </c>
      <c r="D1513" s="54">
        <v>887.47</v>
      </c>
      <c r="E1513" s="55">
        <v>980.54</v>
      </c>
      <c r="F1513" s="55">
        <v>1013.1</v>
      </c>
      <c r="G1513" s="56">
        <v>1217.95</v>
      </c>
      <c r="H1513" s="128">
        <v>870.57</v>
      </c>
      <c r="I1513" s="55">
        <v>948.18000000000006</v>
      </c>
      <c r="J1513" s="55">
        <v>976.34</v>
      </c>
      <c r="K1513" s="195">
        <v>1139.77</v>
      </c>
      <c r="L1513" s="197">
        <v>788.48</v>
      </c>
      <c r="M1513" s="69" t="s">
        <v>411</v>
      </c>
      <c r="N1513" s="130">
        <v>13.6</v>
      </c>
      <c r="O1513" s="33">
        <v>3.1100000000000003</v>
      </c>
      <c r="P1513" s="66">
        <v>98.99</v>
      </c>
      <c r="Q1513" s="39">
        <v>192.06</v>
      </c>
      <c r="R1513" s="39">
        <v>224.62</v>
      </c>
      <c r="S1513" s="63">
        <v>429.47</v>
      </c>
      <c r="T1513" s="62">
        <v>82.09</v>
      </c>
      <c r="U1513" s="39">
        <v>159.69999999999999</v>
      </c>
      <c r="V1513" s="39">
        <v>187.86</v>
      </c>
      <c r="W1513" s="63">
        <v>351.29</v>
      </c>
      <c r="X1513" s="359">
        <v>0</v>
      </c>
      <c r="Y1513" s="95"/>
      <c r="Z1513" s="349"/>
      <c r="AB1513" s="95"/>
      <c r="AC1513" s="95"/>
      <c r="AD1513" s="349"/>
    </row>
    <row r="1514" spans="1:30" x14ac:dyDescent="0.25">
      <c r="A1514" s="44" t="s">
        <v>361</v>
      </c>
      <c r="B1514" s="46">
        <v>17</v>
      </c>
      <c r="C1514" s="187" t="s">
        <v>101</v>
      </c>
      <c r="D1514" s="54">
        <v>865.3900000000001</v>
      </c>
      <c r="E1514" s="55">
        <v>958.46</v>
      </c>
      <c r="F1514" s="55">
        <v>991.0200000000001</v>
      </c>
      <c r="G1514" s="56">
        <v>1195.8700000000001</v>
      </c>
      <c r="H1514" s="128">
        <v>848.49000000000012</v>
      </c>
      <c r="I1514" s="55">
        <v>926.10000000000014</v>
      </c>
      <c r="J1514" s="55">
        <v>954.2600000000001</v>
      </c>
      <c r="K1514" s="195">
        <v>1117.69</v>
      </c>
      <c r="L1514" s="197">
        <v>766.40000000000009</v>
      </c>
      <c r="M1514" s="69" t="s">
        <v>413</v>
      </c>
      <c r="N1514" s="130">
        <v>13.22</v>
      </c>
      <c r="O1514" s="33">
        <v>3.1100000000000003</v>
      </c>
      <c r="P1514" s="66">
        <v>98.99</v>
      </c>
      <c r="Q1514" s="39">
        <v>192.06</v>
      </c>
      <c r="R1514" s="39">
        <v>224.62</v>
      </c>
      <c r="S1514" s="63">
        <v>429.47</v>
      </c>
      <c r="T1514" s="62">
        <v>82.09</v>
      </c>
      <c r="U1514" s="39">
        <v>159.69999999999999</v>
      </c>
      <c r="V1514" s="39">
        <v>187.86</v>
      </c>
      <c r="W1514" s="63">
        <v>351.29</v>
      </c>
      <c r="X1514" s="359">
        <v>0</v>
      </c>
      <c r="Y1514" s="95"/>
      <c r="Z1514" s="349"/>
      <c r="AB1514" s="95"/>
      <c r="AC1514" s="95"/>
      <c r="AD1514" s="349"/>
    </row>
    <row r="1515" spans="1:30" x14ac:dyDescent="0.25">
      <c r="A1515" s="44" t="s">
        <v>361</v>
      </c>
      <c r="B1515" s="46">
        <v>18</v>
      </c>
      <c r="C1515" s="187" t="s">
        <v>101</v>
      </c>
      <c r="D1515" s="54">
        <v>824.1</v>
      </c>
      <c r="E1515" s="55">
        <v>917.17000000000007</v>
      </c>
      <c r="F1515" s="55">
        <v>949.73</v>
      </c>
      <c r="G1515" s="56">
        <v>1154.58</v>
      </c>
      <c r="H1515" s="128">
        <v>807.2</v>
      </c>
      <c r="I1515" s="55">
        <v>884.81</v>
      </c>
      <c r="J1515" s="55">
        <v>912.97</v>
      </c>
      <c r="K1515" s="195">
        <v>1076.4000000000001</v>
      </c>
      <c r="L1515" s="197">
        <v>725.11</v>
      </c>
      <c r="M1515" s="69" t="s">
        <v>416</v>
      </c>
      <c r="N1515" s="130">
        <v>12.5</v>
      </c>
      <c r="O1515" s="33">
        <v>3.1100000000000003</v>
      </c>
      <c r="P1515" s="66">
        <v>98.99</v>
      </c>
      <c r="Q1515" s="39">
        <v>192.06</v>
      </c>
      <c r="R1515" s="39">
        <v>224.62</v>
      </c>
      <c r="S1515" s="63">
        <v>429.47</v>
      </c>
      <c r="T1515" s="62">
        <v>82.09</v>
      </c>
      <c r="U1515" s="39">
        <v>159.69999999999999</v>
      </c>
      <c r="V1515" s="39">
        <v>187.86</v>
      </c>
      <c r="W1515" s="63">
        <v>351.29</v>
      </c>
      <c r="X1515" s="359">
        <v>0</v>
      </c>
      <c r="Y1515" s="95"/>
      <c r="Z1515" s="349"/>
      <c r="AB1515" s="95"/>
      <c r="AC1515" s="95"/>
      <c r="AD1515" s="349"/>
    </row>
    <row r="1516" spans="1:30" x14ac:dyDescent="0.25">
      <c r="A1516" s="44" t="s">
        <v>361</v>
      </c>
      <c r="B1516" s="46">
        <v>19</v>
      </c>
      <c r="C1516" s="187" t="s">
        <v>101</v>
      </c>
      <c r="D1516" s="54">
        <v>902.33</v>
      </c>
      <c r="E1516" s="55">
        <v>995.4</v>
      </c>
      <c r="F1516" s="55">
        <v>1027.96</v>
      </c>
      <c r="G1516" s="56">
        <v>1232.81</v>
      </c>
      <c r="H1516" s="128">
        <v>885.43000000000006</v>
      </c>
      <c r="I1516" s="55">
        <v>963.04</v>
      </c>
      <c r="J1516" s="55">
        <v>991.2</v>
      </c>
      <c r="K1516" s="195">
        <v>1154.6300000000001</v>
      </c>
      <c r="L1516" s="197">
        <v>803.34</v>
      </c>
      <c r="M1516" s="69" t="s">
        <v>419</v>
      </c>
      <c r="N1516" s="130">
        <v>13.86</v>
      </c>
      <c r="O1516" s="33">
        <v>3.1100000000000003</v>
      </c>
      <c r="P1516" s="66">
        <v>98.99</v>
      </c>
      <c r="Q1516" s="39">
        <v>192.06</v>
      </c>
      <c r="R1516" s="39">
        <v>224.62</v>
      </c>
      <c r="S1516" s="63">
        <v>429.47</v>
      </c>
      <c r="T1516" s="62">
        <v>82.09</v>
      </c>
      <c r="U1516" s="39">
        <v>159.69999999999999</v>
      </c>
      <c r="V1516" s="39">
        <v>187.86</v>
      </c>
      <c r="W1516" s="63">
        <v>351.29</v>
      </c>
      <c r="X1516" s="359">
        <v>0</v>
      </c>
      <c r="Y1516" s="95"/>
      <c r="Z1516" s="349"/>
      <c r="AB1516" s="95"/>
      <c r="AC1516" s="95"/>
      <c r="AD1516" s="349"/>
    </row>
    <row r="1517" spans="1:30" x14ac:dyDescent="0.25">
      <c r="A1517" s="44" t="s">
        <v>361</v>
      </c>
      <c r="B1517" s="46">
        <v>20</v>
      </c>
      <c r="C1517" s="187" t="s">
        <v>101</v>
      </c>
      <c r="D1517" s="54">
        <v>899.9799999999999</v>
      </c>
      <c r="E1517" s="55">
        <v>993.05</v>
      </c>
      <c r="F1517" s="55">
        <v>1025.6099999999999</v>
      </c>
      <c r="G1517" s="56">
        <v>1230.46</v>
      </c>
      <c r="H1517" s="128">
        <v>883.07999999999993</v>
      </c>
      <c r="I1517" s="55">
        <v>960.68999999999983</v>
      </c>
      <c r="J1517" s="55">
        <v>988.84999999999991</v>
      </c>
      <c r="K1517" s="195">
        <v>1152.28</v>
      </c>
      <c r="L1517" s="197">
        <v>800.99</v>
      </c>
      <c r="M1517" s="69" t="s">
        <v>421</v>
      </c>
      <c r="N1517" s="130">
        <v>13.82</v>
      </c>
      <c r="O1517" s="33">
        <v>3.1100000000000003</v>
      </c>
      <c r="P1517" s="66">
        <v>98.99</v>
      </c>
      <c r="Q1517" s="39">
        <v>192.06</v>
      </c>
      <c r="R1517" s="39">
        <v>224.62</v>
      </c>
      <c r="S1517" s="63">
        <v>429.47</v>
      </c>
      <c r="T1517" s="62">
        <v>82.09</v>
      </c>
      <c r="U1517" s="39">
        <v>159.69999999999999</v>
      </c>
      <c r="V1517" s="39">
        <v>187.86</v>
      </c>
      <c r="W1517" s="63">
        <v>351.29</v>
      </c>
      <c r="X1517" s="359">
        <v>0</v>
      </c>
      <c r="Y1517" s="95"/>
      <c r="Z1517" s="349"/>
      <c r="AB1517" s="95"/>
      <c r="AC1517" s="95"/>
      <c r="AD1517" s="349"/>
    </row>
    <row r="1518" spans="1:30" x14ac:dyDescent="0.25">
      <c r="A1518" s="44" t="s">
        <v>361</v>
      </c>
      <c r="B1518" s="46">
        <v>21</v>
      </c>
      <c r="C1518" s="187" t="s">
        <v>101</v>
      </c>
      <c r="D1518" s="54">
        <v>849.05</v>
      </c>
      <c r="E1518" s="55">
        <v>942.12</v>
      </c>
      <c r="F1518" s="55">
        <v>974.68</v>
      </c>
      <c r="G1518" s="56">
        <v>1179.53</v>
      </c>
      <c r="H1518" s="128">
        <v>832.15</v>
      </c>
      <c r="I1518" s="55">
        <v>909.76</v>
      </c>
      <c r="J1518" s="55">
        <v>937.92</v>
      </c>
      <c r="K1518" s="195">
        <v>1101.3499999999999</v>
      </c>
      <c r="L1518" s="197">
        <v>750.06</v>
      </c>
      <c r="M1518" s="69" t="s">
        <v>424</v>
      </c>
      <c r="N1518" s="130">
        <v>12.93</v>
      </c>
      <c r="O1518" s="33">
        <v>3.1100000000000003</v>
      </c>
      <c r="P1518" s="66">
        <v>98.99</v>
      </c>
      <c r="Q1518" s="39">
        <v>192.06</v>
      </c>
      <c r="R1518" s="39">
        <v>224.62</v>
      </c>
      <c r="S1518" s="63">
        <v>429.47</v>
      </c>
      <c r="T1518" s="62">
        <v>82.09</v>
      </c>
      <c r="U1518" s="39">
        <v>159.69999999999999</v>
      </c>
      <c r="V1518" s="39">
        <v>187.86</v>
      </c>
      <c r="W1518" s="63">
        <v>351.29</v>
      </c>
      <c r="X1518" s="359">
        <v>0</v>
      </c>
      <c r="Y1518" s="95"/>
      <c r="Z1518" s="349"/>
      <c r="AB1518" s="95"/>
      <c r="AC1518" s="95"/>
      <c r="AD1518" s="349"/>
    </row>
    <row r="1519" spans="1:30" x14ac:dyDescent="0.25">
      <c r="A1519" s="44" t="s">
        <v>361</v>
      </c>
      <c r="B1519" s="46">
        <v>22</v>
      </c>
      <c r="C1519" s="187" t="s">
        <v>101</v>
      </c>
      <c r="D1519" s="54">
        <v>983.9</v>
      </c>
      <c r="E1519" s="55">
        <v>1076.97</v>
      </c>
      <c r="F1519" s="55">
        <v>1109.53</v>
      </c>
      <c r="G1519" s="56">
        <v>1314.38</v>
      </c>
      <c r="H1519" s="128">
        <v>967</v>
      </c>
      <c r="I1519" s="55">
        <v>1044.6099999999999</v>
      </c>
      <c r="J1519" s="55">
        <v>1072.77</v>
      </c>
      <c r="K1519" s="195">
        <v>1236.2</v>
      </c>
      <c r="L1519" s="197">
        <v>884.91</v>
      </c>
      <c r="M1519" s="69" t="s">
        <v>427</v>
      </c>
      <c r="N1519" s="130">
        <v>15.27</v>
      </c>
      <c r="O1519" s="33">
        <v>3.1100000000000003</v>
      </c>
      <c r="P1519" s="66">
        <v>98.99</v>
      </c>
      <c r="Q1519" s="39">
        <v>192.06</v>
      </c>
      <c r="R1519" s="39">
        <v>224.62</v>
      </c>
      <c r="S1519" s="63">
        <v>429.47</v>
      </c>
      <c r="T1519" s="62">
        <v>82.09</v>
      </c>
      <c r="U1519" s="39">
        <v>159.69999999999999</v>
      </c>
      <c r="V1519" s="39">
        <v>187.86</v>
      </c>
      <c r="W1519" s="63">
        <v>351.29</v>
      </c>
      <c r="X1519" s="359">
        <v>0</v>
      </c>
      <c r="Y1519" s="95"/>
      <c r="Z1519" s="349"/>
      <c r="AB1519" s="95"/>
      <c r="AC1519" s="95"/>
      <c r="AD1519" s="349"/>
    </row>
    <row r="1520" spans="1:30" x14ac:dyDescent="0.25">
      <c r="A1520" s="44" t="s">
        <v>361</v>
      </c>
      <c r="B1520" s="46">
        <v>23</v>
      </c>
      <c r="C1520" s="187" t="s">
        <v>101</v>
      </c>
      <c r="D1520" s="54">
        <v>1216.69</v>
      </c>
      <c r="E1520" s="55">
        <v>1309.76</v>
      </c>
      <c r="F1520" s="55">
        <v>1342.32</v>
      </c>
      <c r="G1520" s="56">
        <v>1547.17</v>
      </c>
      <c r="H1520" s="128">
        <v>1199.79</v>
      </c>
      <c r="I1520" s="55">
        <v>1277.4000000000001</v>
      </c>
      <c r="J1520" s="55">
        <v>1305.56</v>
      </c>
      <c r="K1520" s="195">
        <v>1468.99</v>
      </c>
      <c r="L1520" s="197">
        <v>1117.6999999999998</v>
      </c>
      <c r="M1520" s="69" t="s">
        <v>430</v>
      </c>
      <c r="N1520" s="130">
        <v>19.3</v>
      </c>
      <c r="O1520" s="33">
        <v>3.1100000000000003</v>
      </c>
      <c r="P1520" s="66">
        <v>98.99</v>
      </c>
      <c r="Q1520" s="39">
        <v>192.06</v>
      </c>
      <c r="R1520" s="39">
        <v>224.62</v>
      </c>
      <c r="S1520" s="63">
        <v>429.47</v>
      </c>
      <c r="T1520" s="62">
        <v>82.09</v>
      </c>
      <c r="U1520" s="39">
        <v>159.69999999999999</v>
      </c>
      <c r="V1520" s="39">
        <v>187.86</v>
      </c>
      <c r="W1520" s="63">
        <v>351.29</v>
      </c>
      <c r="X1520" s="359">
        <v>0</v>
      </c>
      <c r="Y1520" s="95"/>
      <c r="Z1520" s="349"/>
      <c r="AB1520" s="95"/>
      <c r="AC1520" s="95"/>
      <c r="AD1520" s="349"/>
    </row>
    <row r="1521" spans="1:30" x14ac:dyDescent="0.25">
      <c r="A1521" s="44" t="s">
        <v>431</v>
      </c>
      <c r="B1521" s="46">
        <v>0</v>
      </c>
      <c r="C1521" s="187" t="s">
        <v>101</v>
      </c>
      <c r="D1521" s="54">
        <v>813.52</v>
      </c>
      <c r="E1521" s="55">
        <v>906.59</v>
      </c>
      <c r="F1521" s="55">
        <v>939.15000000000009</v>
      </c>
      <c r="G1521" s="56">
        <v>1144</v>
      </c>
      <c r="H1521" s="128">
        <v>796.62</v>
      </c>
      <c r="I1521" s="55">
        <v>874.23</v>
      </c>
      <c r="J1521" s="55">
        <v>902.39</v>
      </c>
      <c r="K1521" s="195">
        <v>1065.82</v>
      </c>
      <c r="L1521" s="197">
        <v>714.53000000000009</v>
      </c>
      <c r="M1521" s="69" t="s">
        <v>434</v>
      </c>
      <c r="N1521" s="130">
        <v>12.32</v>
      </c>
      <c r="O1521" s="33">
        <v>3.1100000000000003</v>
      </c>
      <c r="P1521" s="66">
        <v>98.99</v>
      </c>
      <c r="Q1521" s="39">
        <v>192.06</v>
      </c>
      <c r="R1521" s="39">
        <v>224.62</v>
      </c>
      <c r="S1521" s="63">
        <v>429.47</v>
      </c>
      <c r="T1521" s="62">
        <v>82.09</v>
      </c>
      <c r="U1521" s="39">
        <v>159.69999999999999</v>
      </c>
      <c r="V1521" s="39">
        <v>187.86</v>
      </c>
      <c r="W1521" s="63">
        <v>351.29</v>
      </c>
      <c r="X1521" s="359">
        <v>0</v>
      </c>
      <c r="Y1521" s="95"/>
      <c r="Z1521" s="349"/>
      <c r="AB1521" s="95"/>
      <c r="AC1521" s="95"/>
      <c r="AD1521" s="349"/>
    </row>
    <row r="1522" spans="1:30" x14ac:dyDescent="0.25">
      <c r="A1522" s="44" t="s">
        <v>431</v>
      </c>
      <c r="B1522" s="46">
        <v>1</v>
      </c>
      <c r="C1522" s="187" t="s">
        <v>101</v>
      </c>
      <c r="D1522" s="54">
        <v>815.18000000000006</v>
      </c>
      <c r="E1522" s="55">
        <v>908.25</v>
      </c>
      <c r="F1522" s="55">
        <v>940.81000000000006</v>
      </c>
      <c r="G1522" s="56">
        <v>1145.6600000000001</v>
      </c>
      <c r="H1522" s="128">
        <v>798.28000000000009</v>
      </c>
      <c r="I1522" s="55">
        <v>875.8900000000001</v>
      </c>
      <c r="J1522" s="55">
        <v>904.05000000000007</v>
      </c>
      <c r="K1522" s="195">
        <v>1067.48</v>
      </c>
      <c r="L1522" s="197">
        <v>716.19</v>
      </c>
      <c r="M1522" s="69" t="s">
        <v>437</v>
      </c>
      <c r="N1522" s="130">
        <v>12.35</v>
      </c>
      <c r="O1522" s="33">
        <v>3.1100000000000003</v>
      </c>
      <c r="P1522" s="66">
        <v>98.99</v>
      </c>
      <c r="Q1522" s="39">
        <v>192.06</v>
      </c>
      <c r="R1522" s="39">
        <v>224.62</v>
      </c>
      <c r="S1522" s="63">
        <v>429.47</v>
      </c>
      <c r="T1522" s="62">
        <v>82.09</v>
      </c>
      <c r="U1522" s="39">
        <v>159.69999999999999</v>
      </c>
      <c r="V1522" s="39">
        <v>187.86</v>
      </c>
      <c r="W1522" s="63">
        <v>351.29</v>
      </c>
      <c r="X1522" s="359">
        <v>0</v>
      </c>
      <c r="Y1522" s="95"/>
      <c r="Z1522" s="349"/>
      <c r="AB1522" s="95"/>
      <c r="AC1522" s="95"/>
      <c r="AD1522" s="349"/>
    </row>
    <row r="1523" spans="1:30" x14ac:dyDescent="0.25">
      <c r="A1523" s="44" t="s">
        <v>431</v>
      </c>
      <c r="B1523" s="46">
        <v>2</v>
      </c>
      <c r="C1523" s="187" t="s">
        <v>101</v>
      </c>
      <c r="D1523" s="54">
        <v>841.81999999999994</v>
      </c>
      <c r="E1523" s="55">
        <v>934.89</v>
      </c>
      <c r="F1523" s="55">
        <v>967.45</v>
      </c>
      <c r="G1523" s="56">
        <v>1172.3</v>
      </c>
      <c r="H1523" s="128">
        <v>824.92</v>
      </c>
      <c r="I1523" s="55">
        <v>902.53</v>
      </c>
      <c r="J1523" s="55">
        <v>930.68999999999994</v>
      </c>
      <c r="K1523" s="195">
        <v>1094.1199999999999</v>
      </c>
      <c r="L1523" s="197">
        <v>742.82999999999993</v>
      </c>
      <c r="M1523" s="69" t="s">
        <v>440</v>
      </c>
      <c r="N1523" s="130">
        <v>12.81</v>
      </c>
      <c r="O1523" s="33">
        <v>3.1100000000000003</v>
      </c>
      <c r="P1523" s="66">
        <v>98.99</v>
      </c>
      <c r="Q1523" s="39">
        <v>192.06</v>
      </c>
      <c r="R1523" s="39">
        <v>224.62</v>
      </c>
      <c r="S1523" s="63">
        <v>429.47</v>
      </c>
      <c r="T1523" s="62">
        <v>82.09</v>
      </c>
      <c r="U1523" s="39">
        <v>159.69999999999999</v>
      </c>
      <c r="V1523" s="39">
        <v>187.86</v>
      </c>
      <c r="W1523" s="63">
        <v>351.29</v>
      </c>
      <c r="X1523" s="359">
        <v>0</v>
      </c>
      <c r="Y1523" s="95"/>
      <c r="Z1523" s="349"/>
      <c r="AB1523" s="95"/>
      <c r="AC1523" s="95"/>
      <c r="AD1523" s="349"/>
    </row>
    <row r="1524" spans="1:30" x14ac:dyDescent="0.25">
      <c r="A1524" s="44" t="s">
        <v>431</v>
      </c>
      <c r="B1524" s="46">
        <v>3</v>
      </c>
      <c r="C1524" s="187" t="s">
        <v>101</v>
      </c>
      <c r="D1524" s="54">
        <v>892.58999999999992</v>
      </c>
      <c r="E1524" s="55">
        <v>985.66</v>
      </c>
      <c r="F1524" s="55">
        <v>1018.22</v>
      </c>
      <c r="G1524" s="56">
        <v>1223.07</v>
      </c>
      <c r="H1524" s="128">
        <v>875.68999999999994</v>
      </c>
      <c r="I1524" s="55">
        <v>953.3</v>
      </c>
      <c r="J1524" s="55">
        <v>981.45999999999992</v>
      </c>
      <c r="K1524" s="195">
        <v>1144.8899999999999</v>
      </c>
      <c r="L1524" s="197">
        <v>793.6</v>
      </c>
      <c r="M1524" s="69" t="s">
        <v>443</v>
      </c>
      <c r="N1524" s="130">
        <v>13.69</v>
      </c>
      <c r="O1524" s="33">
        <v>3.1100000000000003</v>
      </c>
      <c r="P1524" s="66">
        <v>98.99</v>
      </c>
      <c r="Q1524" s="39">
        <v>192.06</v>
      </c>
      <c r="R1524" s="39">
        <v>224.62</v>
      </c>
      <c r="S1524" s="63">
        <v>429.47</v>
      </c>
      <c r="T1524" s="62">
        <v>82.09</v>
      </c>
      <c r="U1524" s="39">
        <v>159.69999999999999</v>
      </c>
      <c r="V1524" s="39">
        <v>187.86</v>
      </c>
      <c r="W1524" s="63">
        <v>351.29</v>
      </c>
      <c r="X1524" s="359">
        <v>0</v>
      </c>
      <c r="Y1524" s="95"/>
      <c r="Z1524" s="349"/>
      <c r="AB1524" s="95"/>
      <c r="AC1524" s="95"/>
      <c r="AD1524" s="349"/>
    </row>
    <row r="1525" spans="1:30" x14ac:dyDescent="0.25">
      <c r="A1525" s="44" t="s">
        <v>431</v>
      </c>
      <c r="B1525" s="46">
        <v>4</v>
      </c>
      <c r="C1525" s="187" t="s">
        <v>101</v>
      </c>
      <c r="D1525" s="54">
        <v>953.83</v>
      </c>
      <c r="E1525" s="55">
        <v>1046.9000000000001</v>
      </c>
      <c r="F1525" s="55">
        <v>1079.46</v>
      </c>
      <c r="G1525" s="56">
        <v>1284.31</v>
      </c>
      <c r="H1525" s="128">
        <v>936.93000000000006</v>
      </c>
      <c r="I1525" s="55">
        <v>1014.54</v>
      </c>
      <c r="J1525" s="55">
        <v>1042.7</v>
      </c>
      <c r="K1525" s="195">
        <v>1206.1300000000001</v>
      </c>
      <c r="L1525" s="197">
        <v>854.84</v>
      </c>
      <c r="M1525" s="69" t="s">
        <v>446</v>
      </c>
      <c r="N1525" s="130">
        <v>14.75</v>
      </c>
      <c r="O1525" s="33">
        <v>3.1100000000000003</v>
      </c>
      <c r="P1525" s="66">
        <v>98.99</v>
      </c>
      <c r="Q1525" s="39">
        <v>192.06</v>
      </c>
      <c r="R1525" s="39">
        <v>224.62</v>
      </c>
      <c r="S1525" s="63">
        <v>429.47</v>
      </c>
      <c r="T1525" s="62">
        <v>82.09</v>
      </c>
      <c r="U1525" s="39">
        <v>159.69999999999999</v>
      </c>
      <c r="V1525" s="39">
        <v>187.86</v>
      </c>
      <c r="W1525" s="63">
        <v>351.29</v>
      </c>
      <c r="X1525" s="359">
        <v>0</v>
      </c>
      <c r="Y1525" s="95"/>
      <c r="Z1525" s="349"/>
      <c r="AB1525" s="95"/>
      <c r="AC1525" s="95"/>
      <c r="AD1525" s="349"/>
    </row>
    <row r="1526" spans="1:30" x14ac:dyDescent="0.25">
      <c r="A1526" s="44" t="s">
        <v>431</v>
      </c>
      <c r="B1526" s="46">
        <v>5</v>
      </c>
      <c r="C1526" s="187" t="s">
        <v>101</v>
      </c>
      <c r="D1526" s="54">
        <v>959.27</v>
      </c>
      <c r="E1526" s="55">
        <v>1052.3400000000001</v>
      </c>
      <c r="F1526" s="55">
        <v>1084.9000000000001</v>
      </c>
      <c r="G1526" s="56">
        <v>1289.75</v>
      </c>
      <c r="H1526" s="128">
        <v>942.37000000000012</v>
      </c>
      <c r="I1526" s="55">
        <v>1019.98</v>
      </c>
      <c r="J1526" s="55">
        <v>1048.1400000000001</v>
      </c>
      <c r="K1526" s="195">
        <v>1211.5700000000002</v>
      </c>
      <c r="L1526" s="197">
        <v>860.28000000000009</v>
      </c>
      <c r="M1526" s="69" t="s">
        <v>449</v>
      </c>
      <c r="N1526" s="130">
        <v>14.84</v>
      </c>
      <c r="O1526" s="33">
        <v>3.1100000000000003</v>
      </c>
      <c r="P1526" s="66">
        <v>98.99</v>
      </c>
      <c r="Q1526" s="39">
        <v>192.06</v>
      </c>
      <c r="R1526" s="39">
        <v>224.62</v>
      </c>
      <c r="S1526" s="63">
        <v>429.47</v>
      </c>
      <c r="T1526" s="62">
        <v>82.09</v>
      </c>
      <c r="U1526" s="39">
        <v>159.69999999999999</v>
      </c>
      <c r="V1526" s="39">
        <v>187.86</v>
      </c>
      <c r="W1526" s="63">
        <v>351.29</v>
      </c>
      <c r="X1526" s="359">
        <v>0</v>
      </c>
      <c r="Y1526" s="95"/>
      <c r="Z1526" s="349"/>
      <c r="AB1526" s="95"/>
      <c r="AC1526" s="95"/>
      <c r="AD1526" s="349"/>
    </row>
    <row r="1527" spans="1:30" x14ac:dyDescent="0.25">
      <c r="A1527" s="44" t="s">
        <v>431</v>
      </c>
      <c r="B1527" s="46">
        <v>6</v>
      </c>
      <c r="C1527" s="187" t="s">
        <v>101</v>
      </c>
      <c r="D1527" s="54">
        <v>956.14</v>
      </c>
      <c r="E1527" s="55">
        <v>1049.21</v>
      </c>
      <c r="F1527" s="55">
        <v>1081.77</v>
      </c>
      <c r="G1527" s="56">
        <v>1286.6199999999999</v>
      </c>
      <c r="H1527" s="128">
        <v>939.24</v>
      </c>
      <c r="I1527" s="55">
        <v>1016.8499999999999</v>
      </c>
      <c r="J1527" s="55">
        <v>1045.01</v>
      </c>
      <c r="K1527" s="195">
        <v>1208.44</v>
      </c>
      <c r="L1527" s="197">
        <v>857.15</v>
      </c>
      <c r="M1527" s="69" t="s">
        <v>452</v>
      </c>
      <c r="N1527" s="130">
        <v>14.79</v>
      </c>
      <c r="O1527" s="33">
        <v>3.1100000000000003</v>
      </c>
      <c r="P1527" s="66">
        <v>98.99</v>
      </c>
      <c r="Q1527" s="39">
        <v>192.06</v>
      </c>
      <c r="R1527" s="39">
        <v>224.62</v>
      </c>
      <c r="S1527" s="63">
        <v>429.47</v>
      </c>
      <c r="T1527" s="62">
        <v>82.09</v>
      </c>
      <c r="U1527" s="39">
        <v>159.69999999999999</v>
      </c>
      <c r="V1527" s="39">
        <v>187.86</v>
      </c>
      <c r="W1527" s="63">
        <v>351.29</v>
      </c>
      <c r="X1527" s="359">
        <v>0</v>
      </c>
      <c r="Y1527" s="95"/>
      <c r="Z1527" s="349"/>
      <c r="AB1527" s="95"/>
      <c r="AC1527" s="95"/>
      <c r="AD1527" s="349"/>
    </row>
    <row r="1528" spans="1:30" x14ac:dyDescent="0.25">
      <c r="A1528" s="44" t="s">
        <v>431</v>
      </c>
      <c r="B1528" s="46">
        <v>7</v>
      </c>
      <c r="C1528" s="187" t="s">
        <v>101</v>
      </c>
      <c r="D1528" s="54">
        <v>833.64</v>
      </c>
      <c r="E1528" s="55">
        <v>926.71</v>
      </c>
      <c r="F1528" s="55">
        <v>959.27</v>
      </c>
      <c r="G1528" s="56">
        <v>1164.1199999999999</v>
      </c>
      <c r="H1528" s="128">
        <v>816.74</v>
      </c>
      <c r="I1528" s="55">
        <v>894.34999999999991</v>
      </c>
      <c r="J1528" s="55">
        <v>922.51</v>
      </c>
      <c r="K1528" s="195">
        <v>1085.94</v>
      </c>
      <c r="L1528" s="197">
        <v>734.65</v>
      </c>
      <c r="M1528" s="69" t="s">
        <v>455</v>
      </c>
      <c r="N1528" s="130">
        <v>12.67</v>
      </c>
      <c r="O1528" s="33">
        <v>3.1100000000000003</v>
      </c>
      <c r="P1528" s="66">
        <v>98.99</v>
      </c>
      <c r="Q1528" s="39">
        <v>192.06</v>
      </c>
      <c r="R1528" s="39">
        <v>224.62</v>
      </c>
      <c r="S1528" s="63">
        <v>429.47</v>
      </c>
      <c r="T1528" s="62">
        <v>82.09</v>
      </c>
      <c r="U1528" s="39">
        <v>159.69999999999999</v>
      </c>
      <c r="V1528" s="39">
        <v>187.86</v>
      </c>
      <c r="W1528" s="63">
        <v>351.29</v>
      </c>
      <c r="X1528" s="359">
        <v>0</v>
      </c>
      <c r="Y1528" s="95"/>
      <c r="Z1528" s="349"/>
      <c r="AB1528" s="95"/>
      <c r="AC1528" s="95"/>
      <c r="AD1528" s="349"/>
    </row>
    <row r="1529" spans="1:30" x14ac:dyDescent="0.25">
      <c r="A1529" s="44" t="s">
        <v>431</v>
      </c>
      <c r="B1529" s="46">
        <v>8</v>
      </c>
      <c r="C1529" s="187" t="s">
        <v>101</v>
      </c>
      <c r="D1529" s="54">
        <v>1049.1599999999999</v>
      </c>
      <c r="E1529" s="55">
        <v>1142.23</v>
      </c>
      <c r="F1529" s="55">
        <v>1174.79</v>
      </c>
      <c r="G1529" s="56">
        <v>1379.6399999999999</v>
      </c>
      <c r="H1529" s="128">
        <v>1032.26</v>
      </c>
      <c r="I1529" s="55">
        <v>1109.8699999999999</v>
      </c>
      <c r="J1529" s="55">
        <v>1138.03</v>
      </c>
      <c r="K1529" s="195">
        <v>1301.46</v>
      </c>
      <c r="L1529" s="197">
        <v>950.17</v>
      </c>
      <c r="M1529" s="69" t="s">
        <v>458</v>
      </c>
      <c r="N1529" s="130">
        <v>16.399999999999999</v>
      </c>
      <c r="O1529" s="33">
        <v>3.1100000000000003</v>
      </c>
      <c r="P1529" s="66">
        <v>98.99</v>
      </c>
      <c r="Q1529" s="39">
        <v>192.06</v>
      </c>
      <c r="R1529" s="39">
        <v>224.62</v>
      </c>
      <c r="S1529" s="63">
        <v>429.47</v>
      </c>
      <c r="T1529" s="62">
        <v>82.09</v>
      </c>
      <c r="U1529" s="39">
        <v>159.69999999999999</v>
      </c>
      <c r="V1529" s="39">
        <v>187.86</v>
      </c>
      <c r="W1529" s="63">
        <v>351.29</v>
      </c>
      <c r="X1529" s="359">
        <v>0</v>
      </c>
      <c r="Y1529" s="95"/>
      <c r="Z1529" s="349"/>
      <c r="AB1529" s="95"/>
      <c r="AC1529" s="95"/>
      <c r="AD1529" s="349"/>
    </row>
    <row r="1530" spans="1:30" x14ac:dyDescent="0.25">
      <c r="A1530" s="44" t="s">
        <v>431</v>
      </c>
      <c r="B1530" s="46">
        <v>9</v>
      </c>
      <c r="C1530" s="187" t="s">
        <v>101</v>
      </c>
      <c r="D1530" s="54">
        <v>978.75</v>
      </c>
      <c r="E1530" s="55">
        <v>1071.82</v>
      </c>
      <c r="F1530" s="55">
        <v>1104.3800000000001</v>
      </c>
      <c r="G1530" s="56">
        <v>1309.23</v>
      </c>
      <c r="H1530" s="128">
        <v>961.85</v>
      </c>
      <c r="I1530" s="55">
        <v>1039.46</v>
      </c>
      <c r="J1530" s="55">
        <v>1067.6199999999999</v>
      </c>
      <c r="K1530" s="195">
        <v>1231.05</v>
      </c>
      <c r="L1530" s="197">
        <v>879.76</v>
      </c>
      <c r="M1530" s="69" t="s">
        <v>461</v>
      </c>
      <c r="N1530" s="130">
        <v>15.18</v>
      </c>
      <c r="O1530" s="33">
        <v>3.1100000000000003</v>
      </c>
      <c r="P1530" s="66">
        <v>98.99</v>
      </c>
      <c r="Q1530" s="39">
        <v>192.06</v>
      </c>
      <c r="R1530" s="39">
        <v>224.62</v>
      </c>
      <c r="S1530" s="63">
        <v>429.47</v>
      </c>
      <c r="T1530" s="62">
        <v>82.09</v>
      </c>
      <c r="U1530" s="39">
        <v>159.69999999999999</v>
      </c>
      <c r="V1530" s="39">
        <v>187.86</v>
      </c>
      <c r="W1530" s="63">
        <v>351.29</v>
      </c>
      <c r="X1530" s="359">
        <v>0</v>
      </c>
      <c r="Y1530" s="95"/>
      <c r="Z1530" s="349"/>
      <c r="AB1530" s="95"/>
      <c r="AC1530" s="95"/>
      <c r="AD1530" s="349"/>
    </row>
    <row r="1531" spans="1:30" x14ac:dyDescent="0.25">
      <c r="A1531" s="44" t="s">
        <v>431</v>
      </c>
      <c r="B1531" s="46">
        <v>10</v>
      </c>
      <c r="C1531" s="187" t="s">
        <v>101</v>
      </c>
      <c r="D1531" s="54">
        <v>939.39</v>
      </c>
      <c r="E1531" s="55">
        <v>1032.46</v>
      </c>
      <c r="F1531" s="55">
        <v>1065.02</v>
      </c>
      <c r="G1531" s="56">
        <v>1269.8699999999999</v>
      </c>
      <c r="H1531" s="128">
        <v>922.49</v>
      </c>
      <c r="I1531" s="55">
        <v>1000.0999999999999</v>
      </c>
      <c r="J1531" s="55">
        <v>1028.26</v>
      </c>
      <c r="K1531" s="195">
        <v>1191.69</v>
      </c>
      <c r="L1531" s="197">
        <v>840.4</v>
      </c>
      <c r="M1531" s="69" t="s">
        <v>464</v>
      </c>
      <c r="N1531" s="130">
        <v>14.5</v>
      </c>
      <c r="O1531" s="33">
        <v>3.1100000000000003</v>
      </c>
      <c r="P1531" s="66">
        <v>98.99</v>
      </c>
      <c r="Q1531" s="39">
        <v>192.06</v>
      </c>
      <c r="R1531" s="39">
        <v>224.62</v>
      </c>
      <c r="S1531" s="63">
        <v>429.47</v>
      </c>
      <c r="T1531" s="62">
        <v>82.09</v>
      </c>
      <c r="U1531" s="39">
        <v>159.69999999999999</v>
      </c>
      <c r="V1531" s="39">
        <v>187.86</v>
      </c>
      <c r="W1531" s="63">
        <v>351.29</v>
      </c>
      <c r="X1531" s="359">
        <v>0</v>
      </c>
      <c r="Y1531" s="95"/>
      <c r="Z1531" s="349"/>
      <c r="AB1531" s="95"/>
      <c r="AC1531" s="95"/>
      <c r="AD1531" s="349"/>
    </row>
    <row r="1532" spans="1:30" x14ac:dyDescent="0.25">
      <c r="A1532" s="44" t="s">
        <v>431</v>
      </c>
      <c r="B1532" s="46">
        <v>11</v>
      </c>
      <c r="C1532" s="187" t="s">
        <v>101</v>
      </c>
      <c r="D1532" s="54">
        <v>925.76</v>
      </c>
      <c r="E1532" s="55">
        <v>1018.8299999999999</v>
      </c>
      <c r="F1532" s="55">
        <v>1051.3899999999999</v>
      </c>
      <c r="G1532" s="56">
        <v>1256.24</v>
      </c>
      <c r="H1532" s="128">
        <v>908.86</v>
      </c>
      <c r="I1532" s="55">
        <v>986.47</v>
      </c>
      <c r="J1532" s="55">
        <v>1014.63</v>
      </c>
      <c r="K1532" s="195">
        <v>1178.06</v>
      </c>
      <c r="L1532" s="197">
        <v>826.77</v>
      </c>
      <c r="M1532" s="69" t="s">
        <v>467</v>
      </c>
      <c r="N1532" s="130">
        <v>14.26</v>
      </c>
      <c r="O1532" s="33">
        <v>3.1100000000000003</v>
      </c>
      <c r="P1532" s="66">
        <v>98.99</v>
      </c>
      <c r="Q1532" s="39">
        <v>192.06</v>
      </c>
      <c r="R1532" s="39">
        <v>224.62</v>
      </c>
      <c r="S1532" s="63">
        <v>429.47</v>
      </c>
      <c r="T1532" s="62">
        <v>82.09</v>
      </c>
      <c r="U1532" s="39">
        <v>159.69999999999999</v>
      </c>
      <c r="V1532" s="39">
        <v>187.86</v>
      </c>
      <c r="W1532" s="63">
        <v>351.29</v>
      </c>
      <c r="X1532" s="359">
        <v>0</v>
      </c>
      <c r="Y1532" s="95"/>
      <c r="Z1532" s="349"/>
      <c r="AB1532" s="95"/>
      <c r="AC1532" s="95"/>
      <c r="AD1532" s="349"/>
    </row>
    <row r="1533" spans="1:30" x14ac:dyDescent="0.25">
      <c r="A1533" s="44" t="s">
        <v>431</v>
      </c>
      <c r="B1533" s="46">
        <v>12</v>
      </c>
      <c r="C1533" s="187" t="s">
        <v>101</v>
      </c>
      <c r="D1533" s="54">
        <v>928.29</v>
      </c>
      <c r="E1533" s="55">
        <v>1021.36</v>
      </c>
      <c r="F1533" s="55">
        <v>1053.92</v>
      </c>
      <c r="G1533" s="56">
        <v>1258.77</v>
      </c>
      <c r="H1533" s="128">
        <v>911.39</v>
      </c>
      <c r="I1533" s="55">
        <v>989</v>
      </c>
      <c r="J1533" s="55">
        <v>1017.16</v>
      </c>
      <c r="K1533" s="195">
        <v>1180.5899999999999</v>
      </c>
      <c r="L1533" s="197">
        <v>829.3</v>
      </c>
      <c r="M1533" s="69" t="s">
        <v>469</v>
      </c>
      <c r="N1533" s="130">
        <v>14.31</v>
      </c>
      <c r="O1533" s="33">
        <v>3.1100000000000003</v>
      </c>
      <c r="P1533" s="66">
        <v>98.99</v>
      </c>
      <c r="Q1533" s="39">
        <v>192.06</v>
      </c>
      <c r="R1533" s="39">
        <v>224.62</v>
      </c>
      <c r="S1533" s="63">
        <v>429.47</v>
      </c>
      <c r="T1533" s="62">
        <v>82.09</v>
      </c>
      <c r="U1533" s="39">
        <v>159.69999999999999</v>
      </c>
      <c r="V1533" s="39">
        <v>187.86</v>
      </c>
      <c r="W1533" s="63">
        <v>351.29</v>
      </c>
      <c r="X1533" s="359">
        <v>0</v>
      </c>
      <c r="Y1533" s="95"/>
      <c r="Z1533" s="349"/>
      <c r="AB1533" s="95"/>
      <c r="AC1533" s="95"/>
      <c r="AD1533" s="349"/>
    </row>
    <row r="1534" spans="1:30" x14ac:dyDescent="0.25">
      <c r="A1534" s="44" t="s">
        <v>431</v>
      </c>
      <c r="B1534" s="46">
        <v>13</v>
      </c>
      <c r="C1534" s="187" t="s">
        <v>101</v>
      </c>
      <c r="D1534" s="54">
        <v>941.13</v>
      </c>
      <c r="E1534" s="55">
        <v>1034.2</v>
      </c>
      <c r="F1534" s="55">
        <v>1066.76</v>
      </c>
      <c r="G1534" s="56">
        <v>1271.6100000000001</v>
      </c>
      <c r="H1534" s="128">
        <v>924.23</v>
      </c>
      <c r="I1534" s="55">
        <v>1001.8399999999999</v>
      </c>
      <c r="J1534" s="55">
        <v>1030</v>
      </c>
      <c r="K1534" s="195">
        <v>1193.43</v>
      </c>
      <c r="L1534" s="197">
        <v>842.14</v>
      </c>
      <c r="M1534" s="69" t="s">
        <v>472</v>
      </c>
      <c r="N1534" s="130">
        <v>14.53</v>
      </c>
      <c r="O1534" s="33">
        <v>3.1100000000000003</v>
      </c>
      <c r="P1534" s="66">
        <v>98.99</v>
      </c>
      <c r="Q1534" s="39">
        <v>192.06</v>
      </c>
      <c r="R1534" s="39">
        <v>224.62</v>
      </c>
      <c r="S1534" s="63">
        <v>429.47</v>
      </c>
      <c r="T1534" s="62">
        <v>82.09</v>
      </c>
      <c r="U1534" s="39">
        <v>159.69999999999999</v>
      </c>
      <c r="V1534" s="39">
        <v>187.86</v>
      </c>
      <c r="W1534" s="63">
        <v>351.29</v>
      </c>
      <c r="X1534" s="359">
        <v>0</v>
      </c>
      <c r="Y1534" s="95"/>
      <c r="Z1534" s="349"/>
      <c r="AB1534" s="95"/>
      <c r="AC1534" s="95"/>
      <c r="AD1534" s="349"/>
    </row>
    <row r="1535" spans="1:30" x14ac:dyDescent="0.25">
      <c r="A1535" s="44" t="s">
        <v>431</v>
      </c>
      <c r="B1535" s="46">
        <v>14</v>
      </c>
      <c r="C1535" s="187" t="s">
        <v>101</v>
      </c>
      <c r="D1535" s="54">
        <v>951.76</v>
      </c>
      <c r="E1535" s="55">
        <v>1044.83</v>
      </c>
      <c r="F1535" s="55">
        <v>1077.3900000000001</v>
      </c>
      <c r="G1535" s="56">
        <v>1282.24</v>
      </c>
      <c r="H1535" s="128">
        <v>934.86000000000013</v>
      </c>
      <c r="I1535" s="55">
        <v>1012.47</v>
      </c>
      <c r="J1535" s="55">
        <v>1040.6300000000001</v>
      </c>
      <c r="K1535" s="195">
        <v>1204.0600000000002</v>
      </c>
      <c r="L1535" s="197">
        <v>852.7700000000001</v>
      </c>
      <c r="M1535" s="69" t="s">
        <v>475</v>
      </c>
      <c r="N1535" s="130">
        <v>14.71</v>
      </c>
      <c r="O1535" s="33">
        <v>3.1100000000000003</v>
      </c>
      <c r="P1535" s="66">
        <v>98.99</v>
      </c>
      <c r="Q1535" s="39">
        <v>192.06</v>
      </c>
      <c r="R1535" s="39">
        <v>224.62</v>
      </c>
      <c r="S1535" s="63">
        <v>429.47</v>
      </c>
      <c r="T1535" s="62">
        <v>82.09</v>
      </c>
      <c r="U1535" s="39">
        <v>159.69999999999999</v>
      </c>
      <c r="V1535" s="39">
        <v>187.86</v>
      </c>
      <c r="W1535" s="63">
        <v>351.29</v>
      </c>
      <c r="X1535" s="359">
        <v>0</v>
      </c>
      <c r="Y1535" s="95"/>
      <c r="Z1535" s="349"/>
      <c r="AB1535" s="95"/>
      <c r="AC1535" s="95"/>
      <c r="AD1535" s="349"/>
    </row>
    <row r="1536" spans="1:30" x14ac:dyDescent="0.25">
      <c r="A1536" s="44" t="s">
        <v>431</v>
      </c>
      <c r="B1536" s="46">
        <v>15</v>
      </c>
      <c r="C1536" s="187" t="s">
        <v>101</v>
      </c>
      <c r="D1536" s="54">
        <v>951.44999999999993</v>
      </c>
      <c r="E1536" s="55">
        <v>1044.52</v>
      </c>
      <c r="F1536" s="55">
        <v>1077.08</v>
      </c>
      <c r="G1536" s="56">
        <v>1281.93</v>
      </c>
      <c r="H1536" s="128">
        <v>934.55000000000007</v>
      </c>
      <c r="I1536" s="55">
        <v>1012.1600000000001</v>
      </c>
      <c r="J1536" s="55">
        <v>1040.3200000000002</v>
      </c>
      <c r="K1536" s="195">
        <v>1203.75</v>
      </c>
      <c r="L1536" s="197">
        <v>852.46</v>
      </c>
      <c r="M1536" s="69" t="s">
        <v>478</v>
      </c>
      <c r="N1536" s="130">
        <v>14.71</v>
      </c>
      <c r="O1536" s="33">
        <v>3.1100000000000003</v>
      </c>
      <c r="P1536" s="66">
        <v>98.99</v>
      </c>
      <c r="Q1536" s="39">
        <v>192.06</v>
      </c>
      <c r="R1536" s="39">
        <v>224.62</v>
      </c>
      <c r="S1536" s="63">
        <v>429.47</v>
      </c>
      <c r="T1536" s="62">
        <v>82.09</v>
      </c>
      <c r="U1536" s="39">
        <v>159.69999999999999</v>
      </c>
      <c r="V1536" s="39">
        <v>187.86</v>
      </c>
      <c r="W1536" s="63">
        <v>351.29</v>
      </c>
      <c r="X1536" s="359">
        <v>0</v>
      </c>
      <c r="Y1536" s="95"/>
      <c r="Z1536" s="349"/>
      <c r="AB1536" s="95"/>
      <c r="AC1536" s="95"/>
      <c r="AD1536" s="349"/>
    </row>
    <row r="1537" spans="1:30" x14ac:dyDescent="0.25">
      <c r="A1537" s="44" t="s">
        <v>431</v>
      </c>
      <c r="B1537" s="46">
        <v>16</v>
      </c>
      <c r="C1537" s="187" t="s">
        <v>101</v>
      </c>
      <c r="D1537" s="54">
        <v>951.70999999999992</v>
      </c>
      <c r="E1537" s="55">
        <v>1044.78</v>
      </c>
      <c r="F1537" s="55">
        <v>1077.3399999999999</v>
      </c>
      <c r="G1537" s="56">
        <v>1282.19</v>
      </c>
      <c r="H1537" s="128">
        <v>934.81000000000006</v>
      </c>
      <c r="I1537" s="55">
        <v>1012.4200000000001</v>
      </c>
      <c r="J1537" s="55">
        <v>1040.58</v>
      </c>
      <c r="K1537" s="195">
        <v>1204.01</v>
      </c>
      <c r="L1537" s="197">
        <v>852.72</v>
      </c>
      <c r="M1537" s="69" t="s">
        <v>481</v>
      </c>
      <c r="N1537" s="130">
        <v>14.71</v>
      </c>
      <c r="O1537" s="33">
        <v>3.1100000000000003</v>
      </c>
      <c r="P1537" s="66">
        <v>98.99</v>
      </c>
      <c r="Q1537" s="39">
        <v>192.06</v>
      </c>
      <c r="R1537" s="39">
        <v>224.62</v>
      </c>
      <c r="S1537" s="63">
        <v>429.47</v>
      </c>
      <c r="T1537" s="62">
        <v>82.09</v>
      </c>
      <c r="U1537" s="39">
        <v>159.69999999999999</v>
      </c>
      <c r="V1537" s="39">
        <v>187.86</v>
      </c>
      <c r="W1537" s="63">
        <v>351.29</v>
      </c>
      <c r="X1537" s="359">
        <v>0</v>
      </c>
      <c r="Y1537" s="95"/>
      <c r="Z1537" s="349"/>
      <c r="AB1537" s="95"/>
      <c r="AC1537" s="95"/>
      <c r="AD1537" s="349"/>
    </row>
    <row r="1538" spans="1:30" x14ac:dyDescent="0.25">
      <c r="A1538" s="44" t="s">
        <v>431</v>
      </c>
      <c r="B1538" s="46">
        <v>17</v>
      </c>
      <c r="C1538" s="187" t="s">
        <v>101</v>
      </c>
      <c r="D1538" s="54">
        <v>929.18999999999994</v>
      </c>
      <c r="E1538" s="55">
        <v>1022.26</v>
      </c>
      <c r="F1538" s="55">
        <v>1054.82</v>
      </c>
      <c r="G1538" s="56">
        <v>1259.67</v>
      </c>
      <c r="H1538" s="128">
        <v>912.29</v>
      </c>
      <c r="I1538" s="55">
        <v>989.89999999999986</v>
      </c>
      <c r="J1538" s="55">
        <v>1018.06</v>
      </c>
      <c r="K1538" s="195">
        <v>1181.49</v>
      </c>
      <c r="L1538" s="197">
        <v>830.2</v>
      </c>
      <c r="M1538" s="69" t="s">
        <v>484</v>
      </c>
      <c r="N1538" s="130">
        <v>14.32</v>
      </c>
      <c r="O1538" s="33">
        <v>3.1100000000000003</v>
      </c>
      <c r="P1538" s="66">
        <v>98.99</v>
      </c>
      <c r="Q1538" s="39">
        <v>192.06</v>
      </c>
      <c r="R1538" s="39">
        <v>224.62</v>
      </c>
      <c r="S1538" s="63">
        <v>429.47</v>
      </c>
      <c r="T1538" s="62">
        <v>82.09</v>
      </c>
      <c r="U1538" s="39">
        <v>159.69999999999999</v>
      </c>
      <c r="V1538" s="39">
        <v>187.86</v>
      </c>
      <c r="W1538" s="63">
        <v>351.29</v>
      </c>
      <c r="X1538" s="359">
        <v>0</v>
      </c>
      <c r="Y1538" s="95"/>
      <c r="Z1538" s="349"/>
      <c r="AB1538" s="95"/>
      <c r="AC1538" s="95"/>
      <c r="AD1538" s="349"/>
    </row>
    <row r="1539" spans="1:30" x14ac:dyDescent="0.25">
      <c r="A1539" s="44" t="s">
        <v>431</v>
      </c>
      <c r="B1539" s="46">
        <v>18</v>
      </c>
      <c r="C1539" s="187" t="s">
        <v>101</v>
      </c>
      <c r="D1539" s="54">
        <v>874.12</v>
      </c>
      <c r="E1539" s="55">
        <v>967.18999999999994</v>
      </c>
      <c r="F1539" s="55">
        <v>999.75</v>
      </c>
      <c r="G1539" s="56">
        <v>1204.5999999999999</v>
      </c>
      <c r="H1539" s="128">
        <v>857.22</v>
      </c>
      <c r="I1539" s="55">
        <v>934.82999999999993</v>
      </c>
      <c r="J1539" s="55">
        <v>962.99</v>
      </c>
      <c r="K1539" s="195">
        <v>1126.42</v>
      </c>
      <c r="L1539" s="197">
        <v>775.13</v>
      </c>
      <c r="M1539" s="69" t="s">
        <v>338</v>
      </c>
      <c r="N1539" s="130">
        <v>13.37</v>
      </c>
      <c r="O1539" s="33">
        <v>3.1100000000000003</v>
      </c>
      <c r="P1539" s="66">
        <v>98.99</v>
      </c>
      <c r="Q1539" s="39">
        <v>192.06</v>
      </c>
      <c r="R1539" s="39">
        <v>224.62</v>
      </c>
      <c r="S1539" s="63">
        <v>429.47</v>
      </c>
      <c r="T1539" s="62">
        <v>82.09</v>
      </c>
      <c r="U1539" s="39">
        <v>159.69999999999999</v>
      </c>
      <c r="V1539" s="39">
        <v>187.86</v>
      </c>
      <c r="W1539" s="63">
        <v>351.29</v>
      </c>
      <c r="X1539" s="359">
        <v>0</v>
      </c>
      <c r="Y1539" s="95"/>
      <c r="Z1539" s="349"/>
      <c r="AB1539" s="95"/>
      <c r="AC1539" s="95"/>
      <c r="AD1539" s="349"/>
    </row>
    <row r="1540" spans="1:30" x14ac:dyDescent="0.25">
      <c r="A1540" s="44" t="s">
        <v>431</v>
      </c>
      <c r="B1540" s="46">
        <v>19</v>
      </c>
      <c r="C1540" s="187" t="s">
        <v>101</v>
      </c>
      <c r="D1540" s="54">
        <v>860.11</v>
      </c>
      <c r="E1540" s="55">
        <v>953.18000000000006</v>
      </c>
      <c r="F1540" s="55">
        <v>985.74</v>
      </c>
      <c r="G1540" s="56">
        <v>1190.5900000000001</v>
      </c>
      <c r="H1540" s="128">
        <v>843.21</v>
      </c>
      <c r="I1540" s="55">
        <v>920.81999999999994</v>
      </c>
      <c r="J1540" s="55">
        <v>948.98</v>
      </c>
      <c r="K1540" s="195">
        <v>1112.4100000000001</v>
      </c>
      <c r="L1540" s="197">
        <v>761.12</v>
      </c>
      <c r="M1540" s="69" t="s">
        <v>250</v>
      </c>
      <c r="N1540" s="130">
        <v>13.13</v>
      </c>
      <c r="O1540" s="33">
        <v>3.1100000000000003</v>
      </c>
      <c r="P1540" s="66">
        <v>98.99</v>
      </c>
      <c r="Q1540" s="39">
        <v>192.06</v>
      </c>
      <c r="R1540" s="39">
        <v>224.62</v>
      </c>
      <c r="S1540" s="63">
        <v>429.47</v>
      </c>
      <c r="T1540" s="62">
        <v>82.09</v>
      </c>
      <c r="U1540" s="39">
        <v>159.69999999999999</v>
      </c>
      <c r="V1540" s="39">
        <v>187.86</v>
      </c>
      <c r="W1540" s="63">
        <v>351.29</v>
      </c>
      <c r="X1540" s="359">
        <v>0</v>
      </c>
      <c r="Y1540" s="95"/>
      <c r="Z1540" s="349"/>
      <c r="AB1540" s="95"/>
      <c r="AC1540" s="95"/>
      <c r="AD1540" s="349"/>
    </row>
    <row r="1541" spans="1:30" x14ac:dyDescent="0.25">
      <c r="A1541" s="44" t="s">
        <v>431</v>
      </c>
      <c r="B1541" s="46">
        <v>20</v>
      </c>
      <c r="C1541" s="187" t="s">
        <v>101</v>
      </c>
      <c r="D1541" s="54">
        <v>896.92</v>
      </c>
      <c r="E1541" s="55">
        <v>989.99</v>
      </c>
      <c r="F1541" s="55">
        <v>1022.55</v>
      </c>
      <c r="G1541" s="56">
        <v>1227.4000000000001</v>
      </c>
      <c r="H1541" s="128">
        <v>880.02</v>
      </c>
      <c r="I1541" s="55">
        <v>957.62999999999988</v>
      </c>
      <c r="J1541" s="55">
        <v>985.79</v>
      </c>
      <c r="K1541" s="195">
        <v>1149.22</v>
      </c>
      <c r="L1541" s="197">
        <v>797.93</v>
      </c>
      <c r="M1541" s="69" t="s">
        <v>490</v>
      </c>
      <c r="N1541" s="130">
        <v>13.76</v>
      </c>
      <c r="O1541" s="33">
        <v>3.1100000000000003</v>
      </c>
      <c r="P1541" s="66">
        <v>98.99</v>
      </c>
      <c r="Q1541" s="39">
        <v>192.06</v>
      </c>
      <c r="R1541" s="39">
        <v>224.62</v>
      </c>
      <c r="S1541" s="63">
        <v>429.47</v>
      </c>
      <c r="T1541" s="62">
        <v>82.09</v>
      </c>
      <c r="U1541" s="39">
        <v>159.69999999999999</v>
      </c>
      <c r="V1541" s="39">
        <v>187.86</v>
      </c>
      <c r="W1541" s="63">
        <v>351.29</v>
      </c>
      <c r="X1541" s="359">
        <v>0</v>
      </c>
      <c r="Y1541" s="95"/>
      <c r="Z1541" s="349"/>
      <c r="AB1541" s="95"/>
      <c r="AC1541" s="95"/>
      <c r="AD1541" s="349"/>
    </row>
    <row r="1542" spans="1:30" x14ac:dyDescent="0.25">
      <c r="A1542" s="44" t="s">
        <v>431</v>
      </c>
      <c r="B1542" s="46">
        <v>21</v>
      </c>
      <c r="C1542" s="187" t="s">
        <v>101</v>
      </c>
      <c r="D1542" s="54">
        <v>943.45999999999992</v>
      </c>
      <c r="E1542" s="55">
        <v>1036.53</v>
      </c>
      <c r="F1542" s="55">
        <v>1069.0899999999999</v>
      </c>
      <c r="G1542" s="56">
        <v>1273.94</v>
      </c>
      <c r="H1542" s="128">
        <v>926.56</v>
      </c>
      <c r="I1542" s="55">
        <v>1004.1699999999998</v>
      </c>
      <c r="J1542" s="55">
        <v>1032.33</v>
      </c>
      <c r="K1542" s="195">
        <v>1195.76</v>
      </c>
      <c r="L1542" s="197">
        <v>844.47</v>
      </c>
      <c r="M1542" s="69" t="s">
        <v>493</v>
      </c>
      <c r="N1542" s="130">
        <v>14.57</v>
      </c>
      <c r="O1542" s="33">
        <v>3.1100000000000003</v>
      </c>
      <c r="P1542" s="66">
        <v>98.99</v>
      </c>
      <c r="Q1542" s="39">
        <v>192.06</v>
      </c>
      <c r="R1542" s="39">
        <v>224.62</v>
      </c>
      <c r="S1542" s="63">
        <v>429.47</v>
      </c>
      <c r="T1542" s="62">
        <v>82.09</v>
      </c>
      <c r="U1542" s="39">
        <v>159.69999999999999</v>
      </c>
      <c r="V1542" s="39">
        <v>187.86</v>
      </c>
      <c r="W1542" s="63">
        <v>351.29</v>
      </c>
      <c r="X1542" s="359">
        <v>0</v>
      </c>
      <c r="Y1542" s="95"/>
      <c r="Z1542" s="349"/>
      <c r="AB1542" s="95"/>
      <c r="AC1542" s="95"/>
      <c r="AD1542" s="349"/>
    </row>
    <row r="1543" spans="1:30" x14ac:dyDescent="0.25">
      <c r="A1543" s="44" t="s">
        <v>431</v>
      </c>
      <c r="B1543" s="46">
        <v>22</v>
      </c>
      <c r="C1543" s="187" t="s">
        <v>101</v>
      </c>
      <c r="D1543" s="54">
        <v>1107.42</v>
      </c>
      <c r="E1543" s="55">
        <v>1200.49</v>
      </c>
      <c r="F1543" s="55">
        <v>1233.05</v>
      </c>
      <c r="G1543" s="56">
        <v>1437.9</v>
      </c>
      <c r="H1543" s="128">
        <v>1090.52</v>
      </c>
      <c r="I1543" s="55">
        <v>1168.1299999999999</v>
      </c>
      <c r="J1543" s="55">
        <v>1196.29</v>
      </c>
      <c r="K1543" s="195">
        <v>1359.72</v>
      </c>
      <c r="L1543" s="197">
        <v>1008.43</v>
      </c>
      <c r="M1543" s="69" t="s">
        <v>496</v>
      </c>
      <c r="N1543" s="130">
        <v>17.41</v>
      </c>
      <c r="O1543" s="33">
        <v>3.1100000000000003</v>
      </c>
      <c r="P1543" s="66">
        <v>98.99</v>
      </c>
      <c r="Q1543" s="39">
        <v>192.06</v>
      </c>
      <c r="R1543" s="39">
        <v>224.62</v>
      </c>
      <c r="S1543" s="63">
        <v>429.47</v>
      </c>
      <c r="T1543" s="62">
        <v>82.09</v>
      </c>
      <c r="U1543" s="39">
        <v>159.69999999999999</v>
      </c>
      <c r="V1543" s="39">
        <v>187.86</v>
      </c>
      <c r="W1543" s="63">
        <v>351.29</v>
      </c>
      <c r="X1543" s="359">
        <v>0</v>
      </c>
      <c r="Y1543" s="95"/>
      <c r="Z1543" s="349"/>
      <c r="AB1543" s="95"/>
      <c r="AC1543" s="95"/>
      <c r="AD1543" s="349"/>
    </row>
    <row r="1544" spans="1:30" x14ac:dyDescent="0.25">
      <c r="A1544" s="44" t="s">
        <v>431</v>
      </c>
      <c r="B1544" s="46">
        <v>23</v>
      </c>
      <c r="C1544" s="187" t="s">
        <v>101</v>
      </c>
      <c r="D1544" s="54">
        <v>1541.81</v>
      </c>
      <c r="E1544" s="55">
        <v>1634.8799999999999</v>
      </c>
      <c r="F1544" s="55">
        <v>1667.44</v>
      </c>
      <c r="G1544" s="56">
        <v>1872.29</v>
      </c>
      <c r="H1544" s="128">
        <v>1524.9099999999999</v>
      </c>
      <c r="I1544" s="55">
        <v>1602.52</v>
      </c>
      <c r="J1544" s="55">
        <v>1630.6799999999998</v>
      </c>
      <c r="K1544" s="195">
        <v>1794.11</v>
      </c>
      <c r="L1544" s="197">
        <v>1442.82</v>
      </c>
      <c r="M1544" s="69" t="s">
        <v>499</v>
      </c>
      <c r="N1544" s="130">
        <v>24.93</v>
      </c>
      <c r="O1544" s="33">
        <v>3.1100000000000003</v>
      </c>
      <c r="P1544" s="66">
        <v>98.99</v>
      </c>
      <c r="Q1544" s="39">
        <v>192.06</v>
      </c>
      <c r="R1544" s="39">
        <v>224.62</v>
      </c>
      <c r="S1544" s="63">
        <v>429.47</v>
      </c>
      <c r="T1544" s="62">
        <v>82.09</v>
      </c>
      <c r="U1544" s="39">
        <v>159.69999999999999</v>
      </c>
      <c r="V1544" s="39">
        <v>187.86</v>
      </c>
      <c r="W1544" s="63">
        <v>351.29</v>
      </c>
      <c r="X1544" s="359">
        <v>0</v>
      </c>
      <c r="Y1544" s="95"/>
      <c r="Z1544" s="349"/>
      <c r="AB1544" s="95"/>
      <c r="AC1544" s="95"/>
      <c r="AD1544" s="349"/>
    </row>
    <row r="1545" spans="1:30" x14ac:dyDescent="0.25">
      <c r="A1545" s="44" t="s">
        <v>500</v>
      </c>
      <c r="B1545" s="46">
        <v>0</v>
      </c>
      <c r="C1545" s="187" t="s">
        <v>101</v>
      </c>
      <c r="D1545" s="54">
        <v>796.76</v>
      </c>
      <c r="E1545" s="55">
        <v>889.82999999999993</v>
      </c>
      <c r="F1545" s="55">
        <v>922.39</v>
      </c>
      <c r="G1545" s="56">
        <v>1127.24</v>
      </c>
      <c r="H1545" s="128">
        <v>779.86</v>
      </c>
      <c r="I1545" s="55">
        <v>857.47</v>
      </c>
      <c r="J1545" s="55">
        <v>885.63</v>
      </c>
      <c r="K1545" s="195">
        <v>1049.06</v>
      </c>
      <c r="L1545" s="197">
        <v>697.77</v>
      </c>
      <c r="M1545" s="69" t="s">
        <v>275</v>
      </c>
      <c r="N1545" s="130">
        <v>12.03</v>
      </c>
      <c r="O1545" s="33">
        <v>3.1100000000000003</v>
      </c>
      <c r="P1545" s="66">
        <v>98.99</v>
      </c>
      <c r="Q1545" s="39">
        <v>192.06</v>
      </c>
      <c r="R1545" s="39">
        <v>224.62</v>
      </c>
      <c r="S1545" s="63">
        <v>429.47</v>
      </c>
      <c r="T1545" s="62">
        <v>82.09</v>
      </c>
      <c r="U1545" s="39">
        <v>159.69999999999999</v>
      </c>
      <c r="V1545" s="39">
        <v>187.86</v>
      </c>
      <c r="W1545" s="63">
        <v>351.29</v>
      </c>
      <c r="X1545" s="359">
        <v>0</v>
      </c>
      <c r="Y1545" s="95"/>
      <c r="Z1545" s="349"/>
      <c r="AB1545" s="95"/>
      <c r="AC1545" s="95"/>
      <c r="AD1545" s="349"/>
    </row>
    <row r="1546" spans="1:30" x14ac:dyDescent="0.25">
      <c r="A1546" s="44" t="s">
        <v>500</v>
      </c>
      <c r="B1546" s="46">
        <v>1</v>
      </c>
      <c r="C1546" s="187" t="s">
        <v>101</v>
      </c>
      <c r="D1546" s="54">
        <v>805.69999999999993</v>
      </c>
      <c r="E1546" s="55">
        <v>898.77</v>
      </c>
      <c r="F1546" s="55">
        <v>931.32999999999993</v>
      </c>
      <c r="G1546" s="56">
        <v>1136.18</v>
      </c>
      <c r="H1546" s="128">
        <v>788.8</v>
      </c>
      <c r="I1546" s="55">
        <v>866.40999999999985</v>
      </c>
      <c r="J1546" s="55">
        <v>894.56999999999994</v>
      </c>
      <c r="K1546" s="195">
        <v>1058</v>
      </c>
      <c r="L1546" s="197">
        <v>706.70999999999992</v>
      </c>
      <c r="M1546" s="69" t="s">
        <v>505</v>
      </c>
      <c r="N1546" s="130">
        <v>12.18</v>
      </c>
      <c r="O1546" s="33">
        <v>3.1100000000000003</v>
      </c>
      <c r="P1546" s="66">
        <v>98.99</v>
      </c>
      <c r="Q1546" s="39">
        <v>192.06</v>
      </c>
      <c r="R1546" s="39">
        <v>224.62</v>
      </c>
      <c r="S1546" s="63">
        <v>429.47</v>
      </c>
      <c r="T1546" s="62">
        <v>82.09</v>
      </c>
      <c r="U1546" s="39">
        <v>159.69999999999999</v>
      </c>
      <c r="V1546" s="39">
        <v>187.86</v>
      </c>
      <c r="W1546" s="63">
        <v>351.29</v>
      </c>
      <c r="X1546" s="359">
        <v>0</v>
      </c>
      <c r="Y1546" s="95"/>
      <c r="Z1546" s="349"/>
      <c r="AB1546" s="95"/>
      <c r="AC1546" s="95"/>
      <c r="AD1546" s="349"/>
    </row>
    <row r="1547" spans="1:30" x14ac:dyDescent="0.25">
      <c r="A1547" s="44" t="s">
        <v>500</v>
      </c>
      <c r="B1547" s="46">
        <v>2</v>
      </c>
      <c r="C1547" s="187" t="s">
        <v>101</v>
      </c>
      <c r="D1547" s="54">
        <v>836.31</v>
      </c>
      <c r="E1547" s="55">
        <v>929.38</v>
      </c>
      <c r="F1547" s="55">
        <v>961.94</v>
      </c>
      <c r="G1547" s="56">
        <v>1166.79</v>
      </c>
      <c r="H1547" s="128">
        <v>819.41000000000008</v>
      </c>
      <c r="I1547" s="55">
        <v>897.02</v>
      </c>
      <c r="J1547" s="55">
        <v>925.18000000000006</v>
      </c>
      <c r="K1547" s="195">
        <v>1088.6100000000001</v>
      </c>
      <c r="L1547" s="197">
        <v>737.32</v>
      </c>
      <c r="M1547" s="69" t="s">
        <v>507</v>
      </c>
      <c r="N1547" s="130">
        <v>12.71</v>
      </c>
      <c r="O1547" s="33">
        <v>3.1100000000000003</v>
      </c>
      <c r="P1547" s="66">
        <v>98.99</v>
      </c>
      <c r="Q1547" s="39">
        <v>192.06</v>
      </c>
      <c r="R1547" s="39">
        <v>224.62</v>
      </c>
      <c r="S1547" s="63">
        <v>429.47</v>
      </c>
      <c r="T1547" s="62">
        <v>82.09</v>
      </c>
      <c r="U1547" s="39">
        <v>159.69999999999999</v>
      </c>
      <c r="V1547" s="39">
        <v>187.86</v>
      </c>
      <c r="W1547" s="63">
        <v>351.29</v>
      </c>
      <c r="X1547" s="359">
        <v>0</v>
      </c>
      <c r="Y1547" s="95"/>
      <c r="Z1547" s="349"/>
      <c r="AB1547" s="95"/>
      <c r="AC1547" s="95"/>
      <c r="AD1547" s="349"/>
    </row>
    <row r="1548" spans="1:30" x14ac:dyDescent="0.25">
      <c r="A1548" s="44" t="s">
        <v>500</v>
      </c>
      <c r="B1548" s="46">
        <v>3</v>
      </c>
      <c r="C1548" s="187" t="s">
        <v>101</v>
      </c>
      <c r="D1548" s="54">
        <v>889.49</v>
      </c>
      <c r="E1548" s="55">
        <v>982.56</v>
      </c>
      <c r="F1548" s="55">
        <v>1015.12</v>
      </c>
      <c r="G1548" s="56">
        <v>1219.97</v>
      </c>
      <c r="H1548" s="128">
        <v>872.59</v>
      </c>
      <c r="I1548" s="55">
        <v>950.2</v>
      </c>
      <c r="J1548" s="55">
        <v>978.36</v>
      </c>
      <c r="K1548" s="195">
        <v>1141.79</v>
      </c>
      <c r="L1548" s="197">
        <v>790.5</v>
      </c>
      <c r="M1548" s="69" t="s">
        <v>510</v>
      </c>
      <c r="N1548" s="130">
        <v>13.64</v>
      </c>
      <c r="O1548" s="33">
        <v>3.1100000000000003</v>
      </c>
      <c r="P1548" s="66">
        <v>98.99</v>
      </c>
      <c r="Q1548" s="39">
        <v>192.06</v>
      </c>
      <c r="R1548" s="39">
        <v>224.62</v>
      </c>
      <c r="S1548" s="63">
        <v>429.47</v>
      </c>
      <c r="T1548" s="62">
        <v>82.09</v>
      </c>
      <c r="U1548" s="39">
        <v>159.69999999999999</v>
      </c>
      <c r="V1548" s="39">
        <v>187.86</v>
      </c>
      <c r="W1548" s="63">
        <v>351.29</v>
      </c>
      <c r="X1548" s="359">
        <v>0</v>
      </c>
      <c r="Y1548" s="95"/>
      <c r="Z1548" s="349"/>
      <c r="AB1548" s="95"/>
      <c r="AC1548" s="95"/>
      <c r="AD1548" s="349"/>
    </row>
    <row r="1549" spans="1:30" x14ac:dyDescent="0.25">
      <c r="A1549" s="44" t="s">
        <v>500</v>
      </c>
      <c r="B1549" s="46">
        <v>4</v>
      </c>
      <c r="C1549" s="187" t="s">
        <v>101</v>
      </c>
      <c r="D1549" s="54">
        <v>936.38</v>
      </c>
      <c r="E1549" s="55">
        <v>1029.45</v>
      </c>
      <c r="F1549" s="55">
        <v>1062.01</v>
      </c>
      <c r="G1549" s="56">
        <v>1266.8600000000001</v>
      </c>
      <c r="H1549" s="128">
        <v>919.48</v>
      </c>
      <c r="I1549" s="55">
        <v>997.08999999999992</v>
      </c>
      <c r="J1549" s="55">
        <v>1025.25</v>
      </c>
      <c r="K1549" s="195">
        <v>1188.68</v>
      </c>
      <c r="L1549" s="197">
        <v>837.3900000000001</v>
      </c>
      <c r="M1549" s="69" t="s">
        <v>512</v>
      </c>
      <c r="N1549" s="130">
        <v>14.45</v>
      </c>
      <c r="O1549" s="33">
        <v>3.1100000000000003</v>
      </c>
      <c r="P1549" s="66">
        <v>98.99</v>
      </c>
      <c r="Q1549" s="39">
        <v>192.06</v>
      </c>
      <c r="R1549" s="39">
        <v>224.62</v>
      </c>
      <c r="S1549" s="63">
        <v>429.47</v>
      </c>
      <c r="T1549" s="62">
        <v>82.09</v>
      </c>
      <c r="U1549" s="39">
        <v>159.69999999999999</v>
      </c>
      <c r="V1549" s="39">
        <v>187.86</v>
      </c>
      <c r="W1549" s="63">
        <v>351.29</v>
      </c>
      <c r="X1549" s="359">
        <v>0</v>
      </c>
      <c r="Y1549" s="95"/>
      <c r="Z1549" s="349"/>
      <c r="AB1549" s="95"/>
      <c r="AC1549" s="95"/>
      <c r="AD1549" s="349"/>
    </row>
    <row r="1550" spans="1:30" x14ac:dyDescent="0.25">
      <c r="A1550" s="44" t="s">
        <v>500</v>
      </c>
      <c r="B1550" s="46">
        <v>5</v>
      </c>
      <c r="C1550" s="187" t="s">
        <v>101</v>
      </c>
      <c r="D1550" s="54">
        <v>950.36</v>
      </c>
      <c r="E1550" s="55">
        <v>1043.43</v>
      </c>
      <c r="F1550" s="55">
        <v>1075.99</v>
      </c>
      <c r="G1550" s="56">
        <v>1280.8400000000001</v>
      </c>
      <c r="H1550" s="128">
        <v>933.46</v>
      </c>
      <c r="I1550" s="55">
        <v>1011.0699999999999</v>
      </c>
      <c r="J1550" s="55">
        <v>1039.23</v>
      </c>
      <c r="K1550" s="195">
        <v>1202.6600000000001</v>
      </c>
      <c r="L1550" s="197">
        <v>851.37000000000012</v>
      </c>
      <c r="M1550" s="69" t="s">
        <v>515</v>
      </c>
      <c r="N1550" s="130">
        <v>14.69</v>
      </c>
      <c r="O1550" s="33">
        <v>3.1100000000000003</v>
      </c>
      <c r="P1550" s="66">
        <v>98.99</v>
      </c>
      <c r="Q1550" s="39">
        <v>192.06</v>
      </c>
      <c r="R1550" s="39">
        <v>224.62</v>
      </c>
      <c r="S1550" s="63">
        <v>429.47</v>
      </c>
      <c r="T1550" s="62">
        <v>82.09</v>
      </c>
      <c r="U1550" s="39">
        <v>159.69999999999999</v>
      </c>
      <c r="V1550" s="39">
        <v>187.86</v>
      </c>
      <c r="W1550" s="63">
        <v>351.29</v>
      </c>
      <c r="X1550" s="359">
        <v>0</v>
      </c>
      <c r="Y1550" s="95"/>
      <c r="Z1550" s="349"/>
      <c r="AB1550" s="95"/>
      <c r="AC1550" s="95"/>
      <c r="AD1550" s="349"/>
    </row>
    <row r="1551" spans="1:30" x14ac:dyDescent="0.25">
      <c r="A1551" s="44" t="s">
        <v>500</v>
      </c>
      <c r="B1551" s="46">
        <v>6</v>
      </c>
      <c r="C1551" s="187" t="s">
        <v>101</v>
      </c>
      <c r="D1551" s="54">
        <v>929.17</v>
      </c>
      <c r="E1551" s="55">
        <v>1022.24</v>
      </c>
      <c r="F1551" s="55">
        <v>1054.8</v>
      </c>
      <c r="G1551" s="56">
        <v>1259.6500000000001</v>
      </c>
      <c r="H1551" s="128">
        <v>912.27</v>
      </c>
      <c r="I1551" s="55">
        <v>989.87999999999988</v>
      </c>
      <c r="J1551" s="55">
        <v>1018.04</v>
      </c>
      <c r="K1551" s="195">
        <v>1181.47</v>
      </c>
      <c r="L1551" s="197">
        <v>830.18000000000006</v>
      </c>
      <c r="M1551" s="69" t="s">
        <v>518</v>
      </c>
      <c r="N1551" s="130">
        <v>14.32</v>
      </c>
      <c r="O1551" s="33">
        <v>3.1100000000000003</v>
      </c>
      <c r="P1551" s="66">
        <v>98.99</v>
      </c>
      <c r="Q1551" s="39">
        <v>192.06</v>
      </c>
      <c r="R1551" s="39">
        <v>224.62</v>
      </c>
      <c r="S1551" s="63">
        <v>429.47</v>
      </c>
      <c r="T1551" s="62">
        <v>82.09</v>
      </c>
      <c r="U1551" s="39">
        <v>159.69999999999999</v>
      </c>
      <c r="V1551" s="39">
        <v>187.86</v>
      </c>
      <c r="W1551" s="63">
        <v>351.29</v>
      </c>
      <c r="X1551" s="359">
        <v>0</v>
      </c>
      <c r="Y1551" s="95"/>
      <c r="Z1551" s="349"/>
      <c r="AB1551" s="95"/>
      <c r="AC1551" s="95"/>
      <c r="AD1551" s="349"/>
    </row>
    <row r="1552" spans="1:30" x14ac:dyDescent="0.25">
      <c r="A1552" s="44" t="s">
        <v>500</v>
      </c>
      <c r="B1552" s="46">
        <v>7</v>
      </c>
      <c r="C1552" s="187" t="s">
        <v>101</v>
      </c>
      <c r="D1552" s="54">
        <v>778.62999999999988</v>
      </c>
      <c r="E1552" s="55">
        <v>871.69999999999993</v>
      </c>
      <c r="F1552" s="55">
        <v>904.26</v>
      </c>
      <c r="G1552" s="56">
        <v>1109.1099999999999</v>
      </c>
      <c r="H1552" s="128">
        <v>761.73</v>
      </c>
      <c r="I1552" s="55">
        <v>839.33999999999992</v>
      </c>
      <c r="J1552" s="55">
        <v>867.5</v>
      </c>
      <c r="K1552" s="195">
        <v>1030.93</v>
      </c>
      <c r="L1552" s="197">
        <v>679.64</v>
      </c>
      <c r="M1552" s="69" t="s">
        <v>520</v>
      </c>
      <c r="N1552" s="130">
        <v>11.72</v>
      </c>
      <c r="O1552" s="33">
        <v>3.1100000000000003</v>
      </c>
      <c r="P1552" s="66">
        <v>98.99</v>
      </c>
      <c r="Q1552" s="39">
        <v>192.06</v>
      </c>
      <c r="R1552" s="39">
        <v>224.62</v>
      </c>
      <c r="S1552" s="63">
        <v>429.47</v>
      </c>
      <c r="T1552" s="62">
        <v>82.09</v>
      </c>
      <c r="U1552" s="39">
        <v>159.69999999999999</v>
      </c>
      <c r="V1552" s="39">
        <v>187.86</v>
      </c>
      <c r="W1552" s="63">
        <v>351.29</v>
      </c>
      <c r="X1552" s="359">
        <v>0</v>
      </c>
      <c r="Y1552" s="95"/>
      <c r="Z1552" s="349"/>
      <c r="AB1552" s="95"/>
      <c r="AC1552" s="95"/>
      <c r="AD1552" s="349"/>
    </row>
    <row r="1553" spans="1:30" x14ac:dyDescent="0.25">
      <c r="A1553" s="44" t="s">
        <v>500</v>
      </c>
      <c r="B1553" s="46">
        <v>8</v>
      </c>
      <c r="C1553" s="187" t="s">
        <v>101</v>
      </c>
      <c r="D1553" s="54">
        <v>1066.47</v>
      </c>
      <c r="E1553" s="55">
        <v>1159.54</v>
      </c>
      <c r="F1553" s="55">
        <v>1192.0999999999999</v>
      </c>
      <c r="G1553" s="56">
        <v>1396.95</v>
      </c>
      <c r="H1553" s="128">
        <v>1049.57</v>
      </c>
      <c r="I1553" s="55">
        <v>1127.1799999999998</v>
      </c>
      <c r="J1553" s="55">
        <v>1155.3399999999999</v>
      </c>
      <c r="K1553" s="195">
        <v>1318.77</v>
      </c>
      <c r="L1553" s="197">
        <v>967.48</v>
      </c>
      <c r="M1553" s="69" t="s">
        <v>523</v>
      </c>
      <c r="N1553" s="130">
        <v>16.7</v>
      </c>
      <c r="O1553" s="33">
        <v>3.1100000000000003</v>
      </c>
      <c r="P1553" s="66">
        <v>98.99</v>
      </c>
      <c r="Q1553" s="39">
        <v>192.06</v>
      </c>
      <c r="R1553" s="39">
        <v>224.62</v>
      </c>
      <c r="S1553" s="63">
        <v>429.47</v>
      </c>
      <c r="T1553" s="62">
        <v>82.09</v>
      </c>
      <c r="U1553" s="39">
        <v>159.69999999999999</v>
      </c>
      <c r="V1553" s="39">
        <v>187.86</v>
      </c>
      <c r="W1553" s="63">
        <v>351.29</v>
      </c>
      <c r="X1553" s="359">
        <v>0</v>
      </c>
      <c r="Y1553" s="95"/>
      <c r="Z1553" s="349"/>
      <c r="AB1553" s="95"/>
      <c r="AC1553" s="95"/>
      <c r="AD1553" s="349"/>
    </row>
    <row r="1554" spans="1:30" x14ac:dyDescent="0.25">
      <c r="A1554" s="44" t="s">
        <v>500</v>
      </c>
      <c r="B1554" s="46">
        <v>9</v>
      </c>
      <c r="C1554" s="187" t="s">
        <v>101</v>
      </c>
      <c r="D1554" s="54">
        <v>983.43000000000006</v>
      </c>
      <c r="E1554" s="55">
        <v>1076.5</v>
      </c>
      <c r="F1554" s="55">
        <v>1109.06</v>
      </c>
      <c r="G1554" s="56">
        <v>1313.91</v>
      </c>
      <c r="H1554" s="128">
        <v>966.53000000000009</v>
      </c>
      <c r="I1554" s="55">
        <v>1044.1400000000001</v>
      </c>
      <c r="J1554" s="55">
        <v>1072.3000000000002</v>
      </c>
      <c r="K1554" s="195">
        <v>1235.73</v>
      </c>
      <c r="L1554" s="197">
        <v>884.44</v>
      </c>
      <c r="M1554" s="69" t="s">
        <v>526</v>
      </c>
      <c r="N1554" s="130">
        <v>15.26</v>
      </c>
      <c r="O1554" s="33">
        <v>3.1100000000000003</v>
      </c>
      <c r="P1554" s="66">
        <v>98.99</v>
      </c>
      <c r="Q1554" s="39">
        <v>192.06</v>
      </c>
      <c r="R1554" s="39">
        <v>224.62</v>
      </c>
      <c r="S1554" s="63">
        <v>429.47</v>
      </c>
      <c r="T1554" s="62">
        <v>82.09</v>
      </c>
      <c r="U1554" s="39">
        <v>159.69999999999999</v>
      </c>
      <c r="V1554" s="39">
        <v>187.86</v>
      </c>
      <c r="W1554" s="63">
        <v>351.29</v>
      </c>
      <c r="X1554" s="359">
        <v>0</v>
      </c>
      <c r="Y1554" s="95"/>
      <c r="Z1554" s="349"/>
      <c r="AB1554" s="95"/>
      <c r="AC1554" s="95"/>
      <c r="AD1554" s="349"/>
    </row>
    <row r="1555" spans="1:30" x14ac:dyDescent="0.25">
      <c r="A1555" s="44" t="s">
        <v>500</v>
      </c>
      <c r="B1555" s="46">
        <v>10</v>
      </c>
      <c r="C1555" s="187" t="s">
        <v>101</v>
      </c>
      <c r="D1555" s="54">
        <v>944.97</v>
      </c>
      <c r="E1555" s="55">
        <v>1038.04</v>
      </c>
      <c r="F1555" s="55">
        <v>1070.5999999999999</v>
      </c>
      <c r="G1555" s="56">
        <v>1275.45</v>
      </c>
      <c r="H1555" s="128">
        <v>928.07</v>
      </c>
      <c r="I1555" s="55">
        <v>1005.6800000000001</v>
      </c>
      <c r="J1555" s="55">
        <v>1033.8400000000001</v>
      </c>
      <c r="K1555" s="195">
        <v>1197.27</v>
      </c>
      <c r="L1555" s="197">
        <v>845.98</v>
      </c>
      <c r="M1555" s="69" t="s">
        <v>529</v>
      </c>
      <c r="N1555" s="130">
        <v>14.6</v>
      </c>
      <c r="O1555" s="33">
        <v>3.1100000000000003</v>
      </c>
      <c r="P1555" s="66">
        <v>98.99</v>
      </c>
      <c r="Q1555" s="39">
        <v>192.06</v>
      </c>
      <c r="R1555" s="39">
        <v>224.62</v>
      </c>
      <c r="S1555" s="63">
        <v>429.47</v>
      </c>
      <c r="T1555" s="62">
        <v>82.09</v>
      </c>
      <c r="U1555" s="39">
        <v>159.69999999999999</v>
      </c>
      <c r="V1555" s="39">
        <v>187.86</v>
      </c>
      <c r="W1555" s="63">
        <v>351.29</v>
      </c>
      <c r="X1555" s="359">
        <v>0</v>
      </c>
      <c r="Y1555" s="95"/>
      <c r="Z1555" s="349"/>
      <c r="AB1555" s="95"/>
      <c r="AC1555" s="95"/>
      <c r="AD1555" s="349"/>
    </row>
    <row r="1556" spans="1:30" x14ac:dyDescent="0.25">
      <c r="A1556" s="44" t="s">
        <v>500</v>
      </c>
      <c r="B1556" s="46">
        <v>11</v>
      </c>
      <c r="C1556" s="187" t="s">
        <v>101</v>
      </c>
      <c r="D1556" s="54">
        <v>928.43999999999994</v>
      </c>
      <c r="E1556" s="55">
        <v>1021.51</v>
      </c>
      <c r="F1556" s="55">
        <v>1054.07</v>
      </c>
      <c r="G1556" s="56">
        <v>1258.92</v>
      </c>
      <c r="H1556" s="128">
        <v>911.54</v>
      </c>
      <c r="I1556" s="55">
        <v>989.14999999999986</v>
      </c>
      <c r="J1556" s="55">
        <v>1017.31</v>
      </c>
      <c r="K1556" s="195">
        <v>1180.74</v>
      </c>
      <c r="L1556" s="197">
        <v>829.44999999999993</v>
      </c>
      <c r="M1556" s="69" t="s">
        <v>532</v>
      </c>
      <c r="N1556" s="130">
        <v>14.31</v>
      </c>
      <c r="O1556" s="33">
        <v>3.1100000000000003</v>
      </c>
      <c r="P1556" s="66">
        <v>98.99</v>
      </c>
      <c r="Q1556" s="39">
        <v>192.06</v>
      </c>
      <c r="R1556" s="39">
        <v>224.62</v>
      </c>
      <c r="S1556" s="63">
        <v>429.47</v>
      </c>
      <c r="T1556" s="62">
        <v>82.09</v>
      </c>
      <c r="U1556" s="39">
        <v>159.69999999999999</v>
      </c>
      <c r="V1556" s="39">
        <v>187.86</v>
      </c>
      <c r="W1556" s="63">
        <v>351.29</v>
      </c>
      <c r="X1556" s="359">
        <v>0</v>
      </c>
      <c r="Y1556" s="95"/>
      <c r="Z1556" s="349"/>
      <c r="AB1556" s="95"/>
      <c r="AC1556" s="95"/>
      <c r="AD1556" s="349"/>
    </row>
    <row r="1557" spans="1:30" x14ac:dyDescent="0.25">
      <c r="A1557" s="44" t="s">
        <v>500</v>
      </c>
      <c r="B1557" s="46">
        <v>12</v>
      </c>
      <c r="C1557" s="187" t="s">
        <v>101</v>
      </c>
      <c r="D1557" s="54">
        <v>927.14</v>
      </c>
      <c r="E1557" s="55">
        <v>1020.21</v>
      </c>
      <c r="F1557" s="55">
        <v>1052.77</v>
      </c>
      <c r="G1557" s="56">
        <v>1257.6199999999999</v>
      </c>
      <c r="H1557" s="128">
        <v>910.24</v>
      </c>
      <c r="I1557" s="55">
        <v>987.84999999999991</v>
      </c>
      <c r="J1557" s="55">
        <v>1016.01</v>
      </c>
      <c r="K1557" s="195">
        <v>1179.44</v>
      </c>
      <c r="L1557" s="197">
        <v>828.15</v>
      </c>
      <c r="M1557" s="69" t="s">
        <v>534</v>
      </c>
      <c r="N1557" s="130">
        <v>14.29</v>
      </c>
      <c r="O1557" s="33">
        <v>3.1100000000000003</v>
      </c>
      <c r="P1557" s="66">
        <v>98.99</v>
      </c>
      <c r="Q1557" s="39">
        <v>192.06</v>
      </c>
      <c r="R1557" s="39">
        <v>224.62</v>
      </c>
      <c r="S1557" s="63">
        <v>429.47</v>
      </c>
      <c r="T1557" s="62">
        <v>82.09</v>
      </c>
      <c r="U1557" s="39">
        <v>159.69999999999999</v>
      </c>
      <c r="V1557" s="39">
        <v>187.86</v>
      </c>
      <c r="W1557" s="63">
        <v>351.29</v>
      </c>
      <c r="X1557" s="359">
        <v>0</v>
      </c>
      <c r="Y1557" s="95"/>
      <c r="Z1557" s="349"/>
      <c r="AB1557" s="95"/>
      <c r="AC1557" s="95"/>
      <c r="AD1557" s="349"/>
    </row>
    <row r="1558" spans="1:30" x14ac:dyDescent="0.25">
      <c r="A1558" s="44" t="s">
        <v>500</v>
      </c>
      <c r="B1558" s="46">
        <v>13</v>
      </c>
      <c r="C1558" s="187" t="s">
        <v>101</v>
      </c>
      <c r="D1558" s="54">
        <v>932.4</v>
      </c>
      <c r="E1558" s="55">
        <v>1025.47</v>
      </c>
      <c r="F1558" s="55">
        <v>1058.03</v>
      </c>
      <c r="G1558" s="56">
        <v>1262.8800000000001</v>
      </c>
      <c r="H1558" s="128">
        <v>915.5</v>
      </c>
      <c r="I1558" s="55">
        <v>993.1099999999999</v>
      </c>
      <c r="J1558" s="55">
        <v>1021.27</v>
      </c>
      <c r="K1558" s="195">
        <v>1184.7</v>
      </c>
      <c r="L1558" s="197">
        <v>833.41</v>
      </c>
      <c r="M1558" s="69" t="s">
        <v>537</v>
      </c>
      <c r="N1558" s="130">
        <v>14.38</v>
      </c>
      <c r="O1558" s="33">
        <v>3.1100000000000003</v>
      </c>
      <c r="P1558" s="66">
        <v>98.99</v>
      </c>
      <c r="Q1558" s="39">
        <v>192.06</v>
      </c>
      <c r="R1558" s="39">
        <v>224.62</v>
      </c>
      <c r="S1558" s="63">
        <v>429.47</v>
      </c>
      <c r="T1558" s="62">
        <v>82.09</v>
      </c>
      <c r="U1558" s="39">
        <v>159.69999999999999</v>
      </c>
      <c r="V1558" s="39">
        <v>187.86</v>
      </c>
      <c r="W1558" s="63">
        <v>351.29</v>
      </c>
      <c r="X1558" s="359">
        <v>0</v>
      </c>
      <c r="Y1558" s="95"/>
      <c r="Z1558" s="349"/>
      <c r="AB1558" s="95"/>
      <c r="AC1558" s="95"/>
      <c r="AD1558" s="349"/>
    </row>
    <row r="1559" spans="1:30" x14ac:dyDescent="0.25">
      <c r="A1559" s="44" t="s">
        <v>500</v>
      </c>
      <c r="B1559" s="46">
        <v>14</v>
      </c>
      <c r="C1559" s="187" t="s">
        <v>101</v>
      </c>
      <c r="D1559" s="54">
        <v>944.18999999999994</v>
      </c>
      <c r="E1559" s="55">
        <v>1037.26</v>
      </c>
      <c r="F1559" s="55">
        <v>1069.82</v>
      </c>
      <c r="G1559" s="56">
        <v>1274.67</v>
      </c>
      <c r="H1559" s="128">
        <v>927.29000000000008</v>
      </c>
      <c r="I1559" s="55">
        <v>1004.9000000000001</v>
      </c>
      <c r="J1559" s="55">
        <v>1033.06</v>
      </c>
      <c r="K1559" s="195">
        <v>1196.49</v>
      </c>
      <c r="L1559" s="197">
        <v>845.2</v>
      </c>
      <c r="M1559" s="69" t="s">
        <v>540</v>
      </c>
      <c r="N1559" s="130">
        <v>14.58</v>
      </c>
      <c r="O1559" s="33">
        <v>3.1100000000000003</v>
      </c>
      <c r="P1559" s="66">
        <v>98.99</v>
      </c>
      <c r="Q1559" s="39">
        <v>192.06</v>
      </c>
      <c r="R1559" s="39">
        <v>224.62</v>
      </c>
      <c r="S1559" s="63">
        <v>429.47</v>
      </c>
      <c r="T1559" s="62">
        <v>82.09</v>
      </c>
      <c r="U1559" s="39">
        <v>159.69999999999999</v>
      </c>
      <c r="V1559" s="39">
        <v>187.86</v>
      </c>
      <c r="W1559" s="63">
        <v>351.29</v>
      </c>
      <c r="X1559" s="359">
        <v>0</v>
      </c>
      <c r="Y1559" s="95"/>
      <c r="Z1559" s="349"/>
      <c r="AB1559" s="95"/>
      <c r="AC1559" s="95"/>
      <c r="AD1559" s="349"/>
    </row>
    <row r="1560" spans="1:30" x14ac:dyDescent="0.25">
      <c r="A1560" s="44" t="s">
        <v>500</v>
      </c>
      <c r="B1560" s="46">
        <v>15</v>
      </c>
      <c r="C1560" s="187" t="s">
        <v>101</v>
      </c>
      <c r="D1560" s="54">
        <v>944.44</v>
      </c>
      <c r="E1560" s="55">
        <v>1037.51</v>
      </c>
      <c r="F1560" s="55">
        <v>1070.07</v>
      </c>
      <c r="G1560" s="56">
        <v>1274.92</v>
      </c>
      <c r="H1560" s="128">
        <v>927.54000000000008</v>
      </c>
      <c r="I1560" s="55">
        <v>1005.1500000000001</v>
      </c>
      <c r="J1560" s="55">
        <v>1033.31</v>
      </c>
      <c r="K1560" s="195">
        <v>1196.74</v>
      </c>
      <c r="L1560" s="197">
        <v>845.45</v>
      </c>
      <c r="M1560" s="69" t="s">
        <v>543</v>
      </c>
      <c r="N1560" s="130">
        <v>14.59</v>
      </c>
      <c r="O1560" s="33">
        <v>3.1100000000000003</v>
      </c>
      <c r="P1560" s="66">
        <v>98.99</v>
      </c>
      <c r="Q1560" s="39">
        <v>192.06</v>
      </c>
      <c r="R1560" s="39">
        <v>224.62</v>
      </c>
      <c r="S1560" s="63">
        <v>429.47</v>
      </c>
      <c r="T1560" s="62">
        <v>82.09</v>
      </c>
      <c r="U1560" s="39">
        <v>159.69999999999999</v>
      </c>
      <c r="V1560" s="39">
        <v>187.86</v>
      </c>
      <c r="W1560" s="63">
        <v>351.29</v>
      </c>
      <c r="X1560" s="359">
        <v>0</v>
      </c>
      <c r="Y1560" s="95"/>
      <c r="Z1560" s="349"/>
      <c r="AB1560" s="95"/>
      <c r="AC1560" s="95"/>
      <c r="AD1560" s="349"/>
    </row>
    <row r="1561" spans="1:30" x14ac:dyDescent="0.25">
      <c r="A1561" s="44" t="s">
        <v>500</v>
      </c>
      <c r="B1561" s="46">
        <v>16</v>
      </c>
      <c r="C1561" s="187" t="s">
        <v>101</v>
      </c>
      <c r="D1561" s="54">
        <v>933.47</v>
      </c>
      <c r="E1561" s="55">
        <v>1026.54</v>
      </c>
      <c r="F1561" s="55">
        <v>1059.0999999999999</v>
      </c>
      <c r="G1561" s="56">
        <v>1263.95</v>
      </c>
      <c r="H1561" s="128">
        <v>916.57</v>
      </c>
      <c r="I1561" s="55">
        <v>994.18000000000006</v>
      </c>
      <c r="J1561" s="55">
        <v>1022.34</v>
      </c>
      <c r="K1561" s="195">
        <v>1185.77</v>
      </c>
      <c r="L1561" s="197">
        <v>834.48</v>
      </c>
      <c r="M1561" s="69" t="s">
        <v>546</v>
      </c>
      <c r="N1561" s="130">
        <v>14.4</v>
      </c>
      <c r="O1561" s="33">
        <v>3.1100000000000003</v>
      </c>
      <c r="P1561" s="66">
        <v>98.99</v>
      </c>
      <c r="Q1561" s="39">
        <v>192.06</v>
      </c>
      <c r="R1561" s="39">
        <v>224.62</v>
      </c>
      <c r="S1561" s="63">
        <v>429.47</v>
      </c>
      <c r="T1561" s="62">
        <v>82.09</v>
      </c>
      <c r="U1561" s="39">
        <v>159.69999999999999</v>
      </c>
      <c r="V1561" s="39">
        <v>187.86</v>
      </c>
      <c r="W1561" s="63">
        <v>351.29</v>
      </c>
      <c r="X1561" s="359">
        <v>0</v>
      </c>
      <c r="Y1561" s="95"/>
      <c r="Z1561" s="349"/>
      <c r="AB1561" s="95"/>
      <c r="AC1561" s="95"/>
      <c r="AD1561" s="349"/>
    </row>
    <row r="1562" spans="1:30" x14ac:dyDescent="0.25">
      <c r="A1562" s="44" t="s">
        <v>500</v>
      </c>
      <c r="B1562" s="46">
        <v>17</v>
      </c>
      <c r="C1562" s="187" t="s">
        <v>101</v>
      </c>
      <c r="D1562" s="54">
        <v>907.78</v>
      </c>
      <c r="E1562" s="55">
        <v>1000.85</v>
      </c>
      <c r="F1562" s="55">
        <v>1033.4100000000001</v>
      </c>
      <c r="G1562" s="56">
        <v>1238.26</v>
      </c>
      <c r="H1562" s="128">
        <v>890.88</v>
      </c>
      <c r="I1562" s="55">
        <v>968.49</v>
      </c>
      <c r="J1562" s="55">
        <v>996.65</v>
      </c>
      <c r="K1562" s="195">
        <v>1160.08</v>
      </c>
      <c r="L1562" s="197">
        <v>808.79000000000008</v>
      </c>
      <c r="M1562" s="69" t="s">
        <v>549</v>
      </c>
      <c r="N1562" s="130">
        <v>13.95</v>
      </c>
      <c r="O1562" s="33">
        <v>3.1100000000000003</v>
      </c>
      <c r="P1562" s="66">
        <v>98.99</v>
      </c>
      <c r="Q1562" s="39">
        <v>192.06</v>
      </c>
      <c r="R1562" s="39">
        <v>224.62</v>
      </c>
      <c r="S1562" s="63">
        <v>429.47</v>
      </c>
      <c r="T1562" s="62">
        <v>82.09</v>
      </c>
      <c r="U1562" s="39">
        <v>159.69999999999999</v>
      </c>
      <c r="V1562" s="39">
        <v>187.86</v>
      </c>
      <c r="W1562" s="63">
        <v>351.29</v>
      </c>
      <c r="X1562" s="359">
        <v>0</v>
      </c>
      <c r="Y1562" s="95"/>
      <c r="Z1562" s="349"/>
      <c r="AB1562" s="95"/>
      <c r="AC1562" s="95"/>
      <c r="AD1562" s="349"/>
    </row>
    <row r="1563" spans="1:30" x14ac:dyDescent="0.25">
      <c r="A1563" s="44" t="s">
        <v>500</v>
      </c>
      <c r="B1563" s="46">
        <v>18</v>
      </c>
      <c r="C1563" s="187" t="s">
        <v>101</v>
      </c>
      <c r="D1563" s="54">
        <v>846.19</v>
      </c>
      <c r="E1563" s="55">
        <v>939.26</v>
      </c>
      <c r="F1563" s="55">
        <v>971.82</v>
      </c>
      <c r="G1563" s="56">
        <v>1176.67</v>
      </c>
      <c r="H1563" s="128">
        <v>829.29000000000008</v>
      </c>
      <c r="I1563" s="55">
        <v>906.90000000000009</v>
      </c>
      <c r="J1563" s="55">
        <v>935.06000000000006</v>
      </c>
      <c r="K1563" s="195">
        <v>1098.49</v>
      </c>
      <c r="L1563" s="197">
        <v>747.2</v>
      </c>
      <c r="M1563" s="69" t="s">
        <v>552</v>
      </c>
      <c r="N1563" s="130">
        <v>12.89</v>
      </c>
      <c r="O1563" s="33">
        <v>3.1100000000000003</v>
      </c>
      <c r="P1563" s="66">
        <v>98.99</v>
      </c>
      <c r="Q1563" s="39">
        <v>192.06</v>
      </c>
      <c r="R1563" s="39">
        <v>224.62</v>
      </c>
      <c r="S1563" s="63">
        <v>429.47</v>
      </c>
      <c r="T1563" s="62">
        <v>82.09</v>
      </c>
      <c r="U1563" s="39">
        <v>159.69999999999999</v>
      </c>
      <c r="V1563" s="39">
        <v>187.86</v>
      </c>
      <c r="W1563" s="63">
        <v>351.29</v>
      </c>
      <c r="X1563" s="359">
        <v>0</v>
      </c>
      <c r="Y1563" s="95"/>
      <c r="Z1563" s="349"/>
      <c r="AB1563" s="95"/>
      <c r="AC1563" s="95"/>
      <c r="AD1563" s="349"/>
    </row>
    <row r="1564" spans="1:30" x14ac:dyDescent="0.25">
      <c r="A1564" s="44" t="s">
        <v>500</v>
      </c>
      <c r="B1564" s="46">
        <v>19</v>
      </c>
      <c r="C1564" s="187" t="s">
        <v>101</v>
      </c>
      <c r="D1564" s="54">
        <v>857.25</v>
      </c>
      <c r="E1564" s="55">
        <v>950.32</v>
      </c>
      <c r="F1564" s="55">
        <v>982.88000000000011</v>
      </c>
      <c r="G1564" s="56">
        <v>1187.73</v>
      </c>
      <c r="H1564" s="128">
        <v>840.35000000000014</v>
      </c>
      <c r="I1564" s="55">
        <v>917.96</v>
      </c>
      <c r="J1564" s="55">
        <v>946.12000000000012</v>
      </c>
      <c r="K1564" s="195">
        <v>1109.5500000000002</v>
      </c>
      <c r="L1564" s="197">
        <v>758.2600000000001</v>
      </c>
      <c r="M1564" s="69" t="s">
        <v>555</v>
      </c>
      <c r="N1564" s="130">
        <v>13.08</v>
      </c>
      <c r="O1564" s="33">
        <v>3.1100000000000003</v>
      </c>
      <c r="P1564" s="66">
        <v>98.99</v>
      </c>
      <c r="Q1564" s="39">
        <v>192.06</v>
      </c>
      <c r="R1564" s="39">
        <v>224.62</v>
      </c>
      <c r="S1564" s="63">
        <v>429.47</v>
      </c>
      <c r="T1564" s="62">
        <v>82.09</v>
      </c>
      <c r="U1564" s="39">
        <v>159.69999999999999</v>
      </c>
      <c r="V1564" s="39">
        <v>187.86</v>
      </c>
      <c r="W1564" s="63">
        <v>351.29</v>
      </c>
      <c r="X1564" s="359">
        <v>0</v>
      </c>
      <c r="Y1564" s="95"/>
      <c r="Z1564" s="349"/>
      <c r="AB1564" s="95"/>
      <c r="AC1564" s="95"/>
      <c r="AD1564" s="349"/>
    </row>
    <row r="1565" spans="1:30" x14ac:dyDescent="0.25">
      <c r="A1565" s="44" t="s">
        <v>500</v>
      </c>
      <c r="B1565" s="46">
        <v>20</v>
      </c>
      <c r="C1565" s="187" t="s">
        <v>101</v>
      </c>
      <c r="D1565" s="54">
        <v>837.03000000000009</v>
      </c>
      <c r="E1565" s="55">
        <v>930.1</v>
      </c>
      <c r="F1565" s="55">
        <v>962.66000000000008</v>
      </c>
      <c r="G1565" s="56">
        <v>1167.51</v>
      </c>
      <c r="H1565" s="128">
        <v>820.13000000000011</v>
      </c>
      <c r="I1565" s="55">
        <v>897.74</v>
      </c>
      <c r="J1565" s="55">
        <v>925.90000000000009</v>
      </c>
      <c r="K1565" s="195">
        <v>1089.3300000000002</v>
      </c>
      <c r="L1565" s="197">
        <v>738.04000000000008</v>
      </c>
      <c r="M1565" s="69" t="s">
        <v>556</v>
      </c>
      <c r="N1565" s="130">
        <v>12.73</v>
      </c>
      <c r="O1565" s="33">
        <v>3.1100000000000003</v>
      </c>
      <c r="P1565" s="66">
        <v>98.99</v>
      </c>
      <c r="Q1565" s="39">
        <v>192.06</v>
      </c>
      <c r="R1565" s="39">
        <v>224.62</v>
      </c>
      <c r="S1565" s="63">
        <v>429.47</v>
      </c>
      <c r="T1565" s="62">
        <v>82.09</v>
      </c>
      <c r="U1565" s="39">
        <v>159.69999999999999</v>
      </c>
      <c r="V1565" s="39">
        <v>187.86</v>
      </c>
      <c r="W1565" s="63">
        <v>351.29</v>
      </c>
      <c r="X1565" s="359">
        <v>0</v>
      </c>
      <c r="Y1565" s="95"/>
      <c r="Z1565" s="349"/>
      <c r="AB1565" s="95"/>
      <c r="AC1565" s="95"/>
      <c r="AD1565" s="349"/>
    </row>
    <row r="1566" spans="1:30" x14ac:dyDescent="0.25">
      <c r="A1566" s="44" t="s">
        <v>500</v>
      </c>
      <c r="B1566" s="46">
        <v>21</v>
      </c>
      <c r="C1566" s="187" t="s">
        <v>101</v>
      </c>
      <c r="D1566" s="54">
        <v>900.67</v>
      </c>
      <c r="E1566" s="55">
        <v>993.74</v>
      </c>
      <c r="F1566" s="55">
        <v>1026.3</v>
      </c>
      <c r="G1566" s="56">
        <v>1231.1500000000001</v>
      </c>
      <c r="H1566" s="128">
        <v>883.7700000000001</v>
      </c>
      <c r="I1566" s="55">
        <v>961.38000000000011</v>
      </c>
      <c r="J1566" s="55">
        <v>989.54000000000008</v>
      </c>
      <c r="K1566" s="195">
        <v>1152.97</v>
      </c>
      <c r="L1566" s="197">
        <v>801.68000000000006</v>
      </c>
      <c r="M1566" s="69" t="s">
        <v>559</v>
      </c>
      <c r="N1566" s="130">
        <v>13.83</v>
      </c>
      <c r="O1566" s="33">
        <v>3.1100000000000003</v>
      </c>
      <c r="P1566" s="66">
        <v>98.99</v>
      </c>
      <c r="Q1566" s="39">
        <v>192.06</v>
      </c>
      <c r="R1566" s="39">
        <v>224.62</v>
      </c>
      <c r="S1566" s="63">
        <v>429.47</v>
      </c>
      <c r="T1566" s="62">
        <v>82.09</v>
      </c>
      <c r="U1566" s="39">
        <v>159.69999999999999</v>
      </c>
      <c r="V1566" s="39">
        <v>187.86</v>
      </c>
      <c r="W1566" s="63">
        <v>351.29</v>
      </c>
      <c r="X1566" s="359">
        <v>0</v>
      </c>
      <c r="Y1566" s="95"/>
      <c r="Z1566" s="349"/>
      <c r="AB1566" s="95"/>
      <c r="AC1566" s="95"/>
      <c r="AD1566" s="349"/>
    </row>
    <row r="1567" spans="1:30" x14ac:dyDescent="0.25">
      <c r="A1567" s="44" t="s">
        <v>500</v>
      </c>
      <c r="B1567" s="46">
        <v>22</v>
      </c>
      <c r="C1567" s="187" t="s">
        <v>101</v>
      </c>
      <c r="D1567" s="54">
        <v>1081.4000000000001</v>
      </c>
      <c r="E1567" s="55">
        <v>1174.47</v>
      </c>
      <c r="F1567" s="55">
        <v>1207.03</v>
      </c>
      <c r="G1567" s="56">
        <v>1411.88</v>
      </c>
      <c r="H1567" s="128">
        <v>1064.5</v>
      </c>
      <c r="I1567" s="55">
        <v>1142.1100000000001</v>
      </c>
      <c r="J1567" s="55">
        <v>1170.27</v>
      </c>
      <c r="K1567" s="195">
        <v>1333.7</v>
      </c>
      <c r="L1567" s="197">
        <v>982.41000000000008</v>
      </c>
      <c r="M1567" s="69" t="s">
        <v>562</v>
      </c>
      <c r="N1567" s="130">
        <v>16.96</v>
      </c>
      <c r="O1567" s="33">
        <v>3.1100000000000003</v>
      </c>
      <c r="P1567" s="66">
        <v>98.99</v>
      </c>
      <c r="Q1567" s="39">
        <v>192.06</v>
      </c>
      <c r="R1567" s="39">
        <v>224.62</v>
      </c>
      <c r="S1567" s="63">
        <v>429.47</v>
      </c>
      <c r="T1567" s="62">
        <v>82.09</v>
      </c>
      <c r="U1567" s="39">
        <v>159.69999999999999</v>
      </c>
      <c r="V1567" s="39">
        <v>187.86</v>
      </c>
      <c r="W1567" s="63">
        <v>351.29</v>
      </c>
      <c r="X1567" s="359">
        <v>0</v>
      </c>
      <c r="Y1567" s="95"/>
      <c r="Z1567" s="349"/>
      <c r="AB1567" s="95"/>
      <c r="AC1567" s="95"/>
      <c r="AD1567" s="349"/>
    </row>
    <row r="1568" spans="1:30" x14ac:dyDescent="0.25">
      <c r="A1568" s="44" t="s">
        <v>500</v>
      </c>
      <c r="B1568" s="46">
        <v>23</v>
      </c>
      <c r="C1568" s="187" t="s">
        <v>101</v>
      </c>
      <c r="D1568" s="54">
        <v>1449.14</v>
      </c>
      <c r="E1568" s="55">
        <v>1542.21</v>
      </c>
      <c r="F1568" s="55">
        <v>1574.77</v>
      </c>
      <c r="G1568" s="56">
        <v>1779.6200000000001</v>
      </c>
      <c r="H1568" s="128">
        <v>1432.24</v>
      </c>
      <c r="I1568" s="55">
        <v>1509.8500000000001</v>
      </c>
      <c r="J1568" s="55">
        <v>1538.0100000000002</v>
      </c>
      <c r="K1568" s="195">
        <v>1701.44</v>
      </c>
      <c r="L1568" s="197">
        <v>1350.1499999999999</v>
      </c>
      <c r="M1568" s="69" t="s">
        <v>565</v>
      </c>
      <c r="N1568" s="130">
        <v>23.33</v>
      </c>
      <c r="O1568" s="33">
        <v>3.1100000000000003</v>
      </c>
      <c r="P1568" s="66">
        <v>98.99</v>
      </c>
      <c r="Q1568" s="39">
        <v>192.06</v>
      </c>
      <c r="R1568" s="39">
        <v>224.62</v>
      </c>
      <c r="S1568" s="63">
        <v>429.47</v>
      </c>
      <c r="T1568" s="62">
        <v>82.09</v>
      </c>
      <c r="U1568" s="39">
        <v>159.69999999999999</v>
      </c>
      <c r="V1568" s="39">
        <v>187.86</v>
      </c>
      <c r="W1568" s="63">
        <v>351.29</v>
      </c>
      <c r="X1568" s="359">
        <v>0</v>
      </c>
      <c r="Y1568" s="95"/>
      <c r="Z1568" s="349"/>
      <c r="AB1568" s="95"/>
      <c r="AC1568" s="95"/>
      <c r="AD1568" s="349"/>
    </row>
    <row r="1569" spans="1:30" x14ac:dyDescent="0.25">
      <c r="A1569" s="44" t="s">
        <v>566</v>
      </c>
      <c r="B1569" s="46">
        <v>0</v>
      </c>
      <c r="C1569" s="187" t="s">
        <v>101</v>
      </c>
      <c r="D1569" s="54">
        <v>806.41</v>
      </c>
      <c r="E1569" s="55">
        <v>899.48</v>
      </c>
      <c r="F1569" s="55">
        <v>932.04</v>
      </c>
      <c r="G1569" s="56">
        <v>1136.8900000000001</v>
      </c>
      <c r="H1569" s="128">
        <v>789.51</v>
      </c>
      <c r="I1569" s="55">
        <v>867.11999999999989</v>
      </c>
      <c r="J1569" s="55">
        <v>895.28</v>
      </c>
      <c r="K1569" s="195">
        <v>1058.71</v>
      </c>
      <c r="L1569" s="197">
        <v>707.42000000000007</v>
      </c>
      <c r="M1569" s="69" t="s">
        <v>569</v>
      </c>
      <c r="N1569" s="130">
        <v>12.2</v>
      </c>
      <c r="O1569" s="33">
        <v>3.1100000000000003</v>
      </c>
      <c r="P1569" s="66">
        <v>98.99</v>
      </c>
      <c r="Q1569" s="39">
        <v>192.06</v>
      </c>
      <c r="R1569" s="39">
        <v>224.62</v>
      </c>
      <c r="S1569" s="63">
        <v>429.47</v>
      </c>
      <c r="T1569" s="62">
        <v>82.09</v>
      </c>
      <c r="U1569" s="39">
        <v>159.69999999999999</v>
      </c>
      <c r="V1569" s="39">
        <v>187.86</v>
      </c>
      <c r="W1569" s="63">
        <v>351.29</v>
      </c>
      <c r="X1569" s="359">
        <v>0</v>
      </c>
      <c r="Y1569" s="95"/>
      <c r="Z1569" s="349"/>
      <c r="AB1569" s="95"/>
      <c r="AC1569" s="95"/>
      <c r="AD1569" s="349"/>
    </row>
    <row r="1570" spans="1:30" x14ac:dyDescent="0.25">
      <c r="A1570" s="44" t="s">
        <v>566</v>
      </c>
      <c r="B1570" s="46">
        <v>1</v>
      </c>
      <c r="C1570" s="187" t="s">
        <v>101</v>
      </c>
      <c r="D1570" s="54">
        <v>800.6099999999999</v>
      </c>
      <c r="E1570" s="55">
        <v>893.68</v>
      </c>
      <c r="F1570" s="55">
        <v>926.24</v>
      </c>
      <c r="G1570" s="56">
        <v>1131.0899999999999</v>
      </c>
      <c r="H1570" s="128">
        <v>783.71</v>
      </c>
      <c r="I1570" s="55">
        <v>861.31999999999994</v>
      </c>
      <c r="J1570" s="55">
        <v>889.48</v>
      </c>
      <c r="K1570" s="195">
        <v>1052.9100000000001</v>
      </c>
      <c r="L1570" s="197">
        <v>701.62</v>
      </c>
      <c r="M1570" s="69" t="s">
        <v>297</v>
      </c>
      <c r="N1570" s="130">
        <v>12.1</v>
      </c>
      <c r="O1570" s="33">
        <v>3.1100000000000003</v>
      </c>
      <c r="P1570" s="66">
        <v>98.99</v>
      </c>
      <c r="Q1570" s="39">
        <v>192.06</v>
      </c>
      <c r="R1570" s="39">
        <v>224.62</v>
      </c>
      <c r="S1570" s="63">
        <v>429.47</v>
      </c>
      <c r="T1570" s="62">
        <v>82.09</v>
      </c>
      <c r="U1570" s="39">
        <v>159.69999999999999</v>
      </c>
      <c r="V1570" s="39">
        <v>187.86</v>
      </c>
      <c r="W1570" s="63">
        <v>351.29</v>
      </c>
      <c r="X1570" s="359">
        <v>0</v>
      </c>
      <c r="Y1570" s="95"/>
      <c r="Z1570" s="349"/>
      <c r="AB1570" s="95"/>
      <c r="AC1570" s="95"/>
      <c r="AD1570" s="349"/>
    </row>
    <row r="1571" spans="1:30" x14ac:dyDescent="0.25">
      <c r="A1571" s="44" t="s">
        <v>566</v>
      </c>
      <c r="B1571" s="46">
        <v>2</v>
      </c>
      <c r="C1571" s="187" t="s">
        <v>101</v>
      </c>
      <c r="D1571" s="54">
        <v>827.45999999999992</v>
      </c>
      <c r="E1571" s="55">
        <v>920.53</v>
      </c>
      <c r="F1571" s="55">
        <v>953.08999999999992</v>
      </c>
      <c r="G1571" s="56">
        <v>1157.94</v>
      </c>
      <c r="H1571" s="128">
        <v>810.56</v>
      </c>
      <c r="I1571" s="55">
        <v>888.16999999999985</v>
      </c>
      <c r="J1571" s="55">
        <v>916.32999999999993</v>
      </c>
      <c r="K1571" s="195">
        <v>1079.76</v>
      </c>
      <c r="L1571" s="197">
        <v>728.46999999999991</v>
      </c>
      <c r="M1571" s="69" t="s">
        <v>574</v>
      </c>
      <c r="N1571" s="130">
        <v>12.56</v>
      </c>
      <c r="O1571" s="33">
        <v>3.1100000000000003</v>
      </c>
      <c r="P1571" s="66">
        <v>98.99</v>
      </c>
      <c r="Q1571" s="39">
        <v>192.06</v>
      </c>
      <c r="R1571" s="39">
        <v>224.62</v>
      </c>
      <c r="S1571" s="63">
        <v>429.47</v>
      </c>
      <c r="T1571" s="62">
        <v>82.09</v>
      </c>
      <c r="U1571" s="39">
        <v>159.69999999999999</v>
      </c>
      <c r="V1571" s="39">
        <v>187.86</v>
      </c>
      <c r="W1571" s="63">
        <v>351.29</v>
      </c>
      <c r="X1571" s="359">
        <v>0</v>
      </c>
      <c r="Y1571" s="95"/>
      <c r="Z1571" s="349"/>
      <c r="AB1571" s="95"/>
      <c r="AC1571" s="95"/>
      <c r="AD1571" s="349"/>
    </row>
    <row r="1572" spans="1:30" x14ac:dyDescent="0.25">
      <c r="A1572" s="44" t="s">
        <v>566</v>
      </c>
      <c r="B1572" s="46">
        <v>3</v>
      </c>
      <c r="C1572" s="187" t="s">
        <v>101</v>
      </c>
      <c r="D1572" s="54">
        <v>894.73</v>
      </c>
      <c r="E1572" s="55">
        <v>987.8</v>
      </c>
      <c r="F1572" s="55">
        <v>1020.36</v>
      </c>
      <c r="G1572" s="56">
        <v>1225.21</v>
      </c>
      <c r="H1572" s="128">
        <v>877.83</v>
      </c>
      <c r="I1572" s="55">
        <v>955.44</v>
      </c>
      <c r="J1572" s="55">
        <v>983.6</v>
      </c>
      <c r="K1572" s="195">
        <v>1147.03</v>
      </c>
      <c r="L1572" s="197">
        <v>795.74</v>
      </c>
      <c r="M1572" s="69" t="s">
        <v>577</v>
      </c>
      <c r="N1572" s="130">
        <v>13.73</v>
      </c>
      <c r="O1572" s="33">
        <v>3.1100000000000003</v>
      </c>
      <c r="P1572" s="66">
        <v>98.99</v>
      </c>
      <c r="Q1572" s="39">
        <v>192.06</v>
      </c>
      <c r="R1572" s="39">
        <v>224.62</v>
      </c>
      <c r="S1572" s="63">
        <v>429.47</v>
      </c>
      <c r="T1572" s="62">
        <v>82.09</v>
      </c>
      <c r="U1572" s="39">
        <v>159.69999999999999</v>
      </c>
      <c r="V1572" s="39">
        <v>187.86</v>
      </c>
      <c r="W1572" s="63">
        <v>351.29</v>
      </c>
      <c r="X1572" s="359">
        <v>0</v>
      </c>
      <c r="Y1572" s="95"/>
      <c r="Z1572" s="349"/>
      <c r="AB1572" s="95"/>
      <c r="AC1572" s="95"/>
      <c r="AD1572" s="349"/>
    </row>
    <row r="1573" spans="1:30" x14ac:dyDescent="0.25">
      <c r="A1573" s="44" t="s">
        <v>566</v>
      </c>
      <c r="B1573" s="46">
        <v>4</v>
      </c>
      <c r="C1573" s="187" t="s">
        <v>101</v>
      </c>
      <c r="D1573" s="54">
        <v>951.87999999999988</v>
      </c>
      <c r="E1573" s="55">
        <v>1044.95</v>
      </c>
      <c r="F1573" s="55">
        <v>1077.51</v>
      </c>
      <c r="G1573" s="56">
        <v>1282.3599999999999</v>
      </c>
      <c r="H1573" s="128">
        <v>934.98</v>
      </c>
      <c r="I1573" s="55">
        <v>1012.5899999999999</v>
      </c>
      <c r="J1573" s="55">
        <v>1040.75</v>
      </c>
      <c r="K1573" s="195">
        <v>1204.18</v>
      </c>
      <c r="L1573" s="197">
        <v>852.89</v>
      </c>
      <c r="M1573" s="69" t="s">
        <v>580</v>
      </c>
      <c r="N1573" s="130">
        <v>14.72</v>
      </c>
      <c r="O1573" s="33">
        <v>3.1100000000000003</v>
      </c>
      <c r="P1573" s="66">
        <v>98.99</v>
      </c>
      <c r="Q1573" s="39">
        <v>192.06</v>
      </c>
      <c r="R1573" s="39">
        <v>224.62</v>
      </c>
      <c r="S1573" s="63">
        <v>429.47</v>
      </c>
      <c r="T1573" s="62">
        <v>82.09</v>
      </c>
      <c r="U1573" s="39">
        <v>159.69999999999999</v>
      </c>
      <c r="V1573" s="39">
        <v>187.86</v>
      </c>
      <c r="W1573" s="63">
        <v>351.29</v>
      </c>
      <c r="X1573" s="359">
        <v>0</v>
      </c>
      <c r="Y1573" s="95"/>
      <c r="Z1573" s="349"/>
      <c r="AB1573" s="95"/>
      <c r="AC1573" s="95"/>
      <c r="AD1573" s="349"/>
    </row>
    <row r="1574" spans="1:30" x14ac:dyDescent="0.25">
      <c r="A1574" s="44" t="s">
        <v>566</v>
      </c>
      <c r="B1574" s="46">
        <v>5</v>
      </c>
      <c r="C1574" s="187" t="s">
        <v>101</v>
      </c>
      <c r="D1574" s="54">
        <v>954.51</v>
      </c>
      <c r="E1574" s="55">
        <v>1047.58</v>
      </c>
      <c r="F1574" s="55">
        <v>1080.1399999999999</v>
      </c>
      <c r="G1574" s="56">
        <v>1284.99</v>
      </c>
      <c r="H1574" s="128">
        <v>937.61</v>
      </c>
      <c r="I1574" s="55">
        <v>1015.22</v>
      </c>
      <c r="J1574" s="55">
        <v>1043.3800000000001</v>
      </c>
      <c r="K1574" s="195">
        <v>1206.81</v>
      </c>
      <c r="L1574" s="197">
        <v>855.52</v>
      </c>
      <c r="M1574" s="69" t="s">
        <v>583</v>
      </c>
      <c r="N1574" s="130">
        <v>14.76</v>
      </c>
      <c r="O1574" s="33">
        <v>3.1100000000000003</v>
      </c>
      <c r="P1574" s="66">
        <v>98.99</v>
      </c>
      <c r="Q1574" s="39">
        <v>192.06</v>
      </c>
      <c r="R1574" s="39">
        <v>224.62</v>
      </c>
      <c r="S1574" s="63">
        <v>429.47</v>
      </c>
      <c r="T1574" s="62">
        <v>82.09</v>
      </c>
      <c r="U1574" s="39">
        <v>159.69999999999999</v>
      </c>
      <c r="V1574" s="39">
        <v>187.86</v>
      </c>
      <c r="W1574" s="63">
        <v>351.29</v>
      </c>
      <c r="X1574" s="359">
        <v>0</v>
      </c>
      <c r="Y1574" s="95"/>
      <c r="Z1574" s="349"/>
      <c r="AB1574" s="95"/>
      <c r="AC1574" s="95"/>
      <c r="AD1574" s="349"/>
    </row>
    <row r="1575" spans="1:30" x14ac:dyDescent="0.25">
      <c r="A1575" s="44" t="s">
        <v>566</v>
      </c>
      <c r="B1575" s="46">
        <v>6</v>
      </c>
      <c r="C1575" s="187" t="s">
        <v>101</v>
      </c>
      <c r="D1575" s="54">
        <v>949.11</v>
      </c>
      <c r="E1575" s="55">
        <v>1042.18</v>
      </c>
      <c r="F1575" s="55">
        <v>1074.74</v>
      </c>
      <c r="G1575" s="56">
        <v>1279.5900000000001</v>
      </c>
      <c r="H1575" s="128">
        <v>932.21</v>
      </c>
      <c r="I1575" s="55">
        <v>1009.8199999999999</v>
      </c>
      <c r="J1575" s="55">
        <v>1037.98</v>
      </c>
      <c r="K1575" s="195">
        <v>1201.4100000000001</v>
      </c>
      <c r="L1575" s="197">
        <v>850.12</v>
      </c>
      <c r="M1575" s="69" t="s">
        <v>586</v>
      </c>
      <c r="N1575" s="130">
        <v>14.67</v>
      </c>
      <c r="O1575" s="33">
        <v>3.1100000000000003</v>
      </c>
      <c r="P1575" s="66">
        <v>98.99</v>
      </c>
      <c r="Q1575" s="39">
        <v>192.06</v>
      </c>
      <c r="R1575" s="39">
        <v>224.62</v>
      </c>
      <c r="S1575" s="63">
        <v>429.47</v>
      </c>
      <c r="T1575" s="62">
        <v>82.09</v>
      </c>
      <c r="U1575" s="39">
        <v>159.69999999999999</v>
      </c>
      <c r="V1575" s="39">
        <v>187.86</v>
      </c>
      <c r="W1575" s="63">
        <v>351.29</v>
      </c>
      <c r="X1575" s="359">
        <v>0</v>
      </c>
      <c r="Y1575" s="95"/>
      <c r="Z1575" s="349"/>
      <c r="AB1575" s="95"/>
      <c r="AC1575" s="95"/>
      <c r="AD1575" s="349"/>
    </row>
    <row r="1576" spans="1:30" x14ac:dyDescent="0.25">
      <c r="A1576" s="44" t="s">
        <v>566</v>
      </c>
      <c r="B1576" s="46">
        <v>7</v>
      </c>
      <c r="C1576" s="187" t="s">
        <v>101</v>
      </c>
      <c r="D1576" s="54">
        <v>811.45</v>
      </c>
      <c r="E1576" s="55">
        <v>904.52</v>
      </c>
      <c r="F1576" s="55">
        <v>937.08</v>
      </c>
      <c r="G1576" s="56">
        <v>1141.93</v>
      </c>
      <c r="H1576" s="128">
        <v>794.55000000000007</v>
      </c>
      <c r="I1576" s="55">
        <v>872.16000000000008</v>
      </c>
      <c r="J1576" s="55">
        <v>900.32</v>
      </c>
      <c r="K1576" s="195">
        <v>1063.75</v>
      </c>
      <c r="L1576" s="197">
        <v>712.46</v>
      </c>
      <c r="M1576" s="69" t="s">
        <v>589</v>
      </c>
      <c r="N1576" s="130">
        <v>12.28</v>
      </c>
      <c r="O1576" s="33">
        <v>3.1100000000000003</v>
      </c>
      <c r="P1576" s="66">
        <v>98.99</v>
      </c>
      <c r="Q1576" s="39">
        <v>192.06</v>
      </c>
      <c r="R1576" s="39">
        <v>224.62</v>
      </c>
      <c r="S1576" s="63">
        <v>429.47</v>
      </c>
      <c r="T1576" s="62">
        <v>82.09</v>
      </c>
      <c r="U1576" s="39">
        <v>159.69999999999999</v>
      </c>
      <c r="V1576" s="39">
        <v>187.86</v>
      </c>
      <c r="W1576" s="63">
        <v>351.29</v>
      </c>
      <c r="X1576" s="359">
        <v>0</v>
      </c>
      <c r="Y1576" s="95"/>
      <c r="Z1576" s="349"/>
      <c r="AB1576" s="95"/>
      <c r="AC1576" s="95"/>
      <c r="AD1576" s="349"/>
    </row>
    <row r="1577" spans="1:30" x14ac:dyDescent="0.25">
      <c r="A1577" s="44" t="s">
        <v>566</v>
      </c>
      <c r="B1577" s="46">
        <v>8</v>
      </c>
      <c r="C1577" s="187" t="s">
        <v>101</v>
      </c>
      <c r="D1577" s="54">
        <v>1049.3799999999999</v>
      </c>
      <c r="E1577" s="55">
        <v>1142.45</v>
      </c>
      <c r="F1577" s="55">
        <v>1175.01</v>
      </c>
      <c r="G1577" s="56">
        <v>1379.8600000000001</v>
      </c>
      <c r="H1577" s="128">
        <v>1032.48</v>
      </c>
      <c r="I1577" s="55">
        <v>1110.0899999999999</v>
      </c>
      <c r="J1577" s="55">
        <v>1138.25</v>
      </c>
      <c r="K1577" s="195">
        <v>1301.68</v>
      </c>
      <c r="L1577" s="197">
        <v>950.39</v>
      </c>
      <c r="M1577" s="69" t="s">
        <v>592</v>
      </c>
      <c r="N1577" s="130">
        <v>16.399999999999999</v>
      </c>
      <c r="O1577" s="33">
        <v>3.1100000000000003</v>
      </c>
      <c r="P1577" s="66">
        <v>98.99</v>
      </c>
      <c r="Q1577" s="39">
        <v>192.06</v>
      </c>
      <c r="R1577" s="39">
        <v>224.62</v>
      </c>
      <c r="S1577" s="63">
        <v>429.47</v>
      </c>
      <c r="T1577" s="62">
        <v>82.09</v>
      </c>
      <c r="U1577" s="39">
        <v>159.69999999999999</v>
      </c>
      <c r="V1577" s="39">
        <v>187.86</v>
      </c>
      <c r="W1577" s="63">
        <v>351.29</v>
      </c>
      <c r="X1577" s="359">
        <v>0</v>
      </c>
      <c r="Y1577" s="95"/>
      <c r="Z1577" s="349"/>
      <c r="AB1577" s="95"/>
      <c r="AC1577" s="95"/>
      <c r="AD1577" s="349"/>
    </row>
    <row r="1578" spans="1:30" x14ac:dyDescent="0.25">
      <c r="A1578" s="44" t="s">
        <v>566</v>
      </c>
      <c r="B1578" s="46">
        <v>9</v>
      </c>
      <c r="C1578" s="187" t="s">
        <v>101</v>
      </c>
      <c r="D1578" s="54">
        <v>975.2</v>
      </c>
      <c r="E1578" s="55">
        <v>1068.27</v>
      </c>
      <c r="F1578" s="55">
        <v>1100.83</v>
      </c>
      <c r="G1578" s="56">
        <v>1305.68</v>
      </c>
      <c r="H1578" s="128">
        <v>958.30000000000007</v>
      </c>
      <c r="I1578" s="55">
        <v>1035.9100000000001</v>
      </c>
      <c r="J1578" s="55">
        <v>1064.0700000000002</v>
      </c>
      <c r="K1578" s="195">
        <v>1227.5</v>
      </c>
      <c r="L1578" s="197">
        <v>876.21</v>
      </c>
      <c r="M1578" s="69" t="s">
        <v>595</v>
      </c>
      <c r="N1578" s="130">
        <v>15.12</v>
      </c>
      <c r="O1578" s="33">
        <v>3.1100000000000003</v>
      </c>
      <c r="P1578" s="66">
        <v>98.99</v>
      </c>
      <c r="Q1578" s="39">
        <v>192.06</v>
      </c>
      <c r="R1578" s="39">
        <v>224.62</v>
      </c>
      <c r="S1578" s="63">
        <v>429.47</v>
      </c>
      <c r="T1578" s="62">
        <v>82.09</v>
      </c>
      <c r="U1578" s="39">
        <v>159.69999999999999</v>
      </c>
      <c r="V1578" s="39">
        <v>187.86</v>
      </c>
      <c r="W1578" s="63">
        <v>351.29</v>
      </c>
      <c r="X1578" s="359">
        <v>0</v>
      </c>
      <c r="Y1578" s="95"/>
      <c r="Z1578" s="349"/>
      <c r="AB1578" s="95"/>
      <c r="AC1578" s="95"/>
      <c r="AD1578" s="349"/>
    </row>
    <row r="1579" spans="1:30" x14ac:dyDescent="0.25">
      <c r="A1579" s="44" t="s">
        <v>566</v>
      </c>
      <c r="B1579" s="46">
        <v>10</v>
      </c>
      <c r="C1579" s="187" t="s">
        <v>101</v>
      </c>
      <c r="D1579" s="54">
        <v>931.15000000000009</v>
      </c>
      <c r="E1579" s="55">
        <v>1024.22</v>
      </c>
      <c r="F1579" s="55">
        <v>1056.78</v>
      </c>
      <c r="G1579" s="56">
        <v>1261.6300000000001</v>
      </c>
      <c r="H1579" s="128">
        <v>914.25000000000011</v>
      </c>
      <c r="I1579" s="55">
        <v>991.86000000000013</v>
      </c>
      <c r="J1579" s="55">
        <v>1020.0200000000001</v>
      </c>
      <c r="K1579" s="195">
        <v>1183.45</v>
      </c>
      <c r="L1579" s="197">
        <v>832.16000000000008</v>
      </c>
      <c r="M1579" s="69" t="s">
        <v>598</v>
      </c>
      <c r="N1579" s="130">
        <v>14.36</v>
      </c>
      <c r="O1579" s="33">
        <v>3.1100000000000003</v>
      </c>
      <c r="P1579" s="66">
        <v>98.99</v>
      </c>
      <c r="Q1579" s="39">
        <v>192.06</v>
      </c>
      <c r="R1579" s="39">
        <v>224.62</v>
      </c>
      <c r="S1579" s="63">
        <v>429.47</v>
      </c>
      <c r="T1579" s="62">
        <v>82.09</v>
      </c>
      <c r="U1579" s="39">
        <v>159.69999999999999</v>
      </c>
      <c r="V1579" s="39">
        <v>187.86</v>
      </c>
      <c r="W1579" s="63">
        <v>351.29</v>
      </c>
      <c r="X1579" s="359">
        <v>0</v>
      </c>
      <c r="Y1579" s="95"/>
      <c r="Z1579" s="349"/>
      <c r="AB1579" s="95"/>
      <c r="AC1579" s="95"/>
      <c r="AD1579" s="349"/>
    </row>
    <row r="1580" spans="1:30" x14ac:dyDescent="0.25">
      <c r="A1580" s="44" t="s">
        <v>566</v>
      </c>
      <c r="B1580" s="46">
        <v>11</v>
      </c>
      <c r="C1580" s="187" t="s">
        <v>101</v>
      </c>
      <c r="D1580" s="54">
        <v>911.06000000000006</v>
      </c>
      <c r="E1580" s="55">
        <v>1004.1300000000001</v>
      </c>
      <c r="F1580" s="55">
        <v>1036.69</v>
      </c>
      <c r="G1580" s="56">
        <v>1241.54</v>
      </c>
      <c r="H1580" s="128">
        <v>894.16000000000008</v>
      </c>
      <c r="I1580" s="55">
        <v>971.77</v>
      </c>
      <c r="J1580" s="55">
        <v>999.93000000000006</v>
      </c>
      <c r="K1580" s="195">
        <v>1163.3600000000001</v>
      </c>
      <c r="L1580" s="197">
        <v>812.07</v>
      </c>
      <c r="M1580" s="69" t="s">
        <v>601</v>
      </c>
      <c r="N1580" s="130">
        <v>14.01</v>
      </c>
      <c r="O1580" s="33">
        <v>3.1100000000000003</v>
      </c>
      <c r="P1580" s="66">
        <v>98.99</v>
      </c>
      <c r="Q1580" s="39">
        <v>192.06</v>
      </c>
      <c r="R1580" s="39">
        <v>224.62</v>
      </c>
      <c r="S1580" s="63">
        <v>429.47</v>
      </c>
      <c r="T1580" s="62">
        <v>82.09</v>
      </c>
      <c r="U1580" s="39">
        <v>159.69999999999999</v>
      </c>
      <c r="V1580" s="39">
        <v>187.86</v>
      </c>
      <c r="W1580" s="63">
        <v>351.29</v>
      </c>
      <c r="X1580" s="359">
        <v>0</v>
      </c>
      <c r="Y1580" s="95"/>
      <c r="Z1580" s="349"/>
      <c r="AB1580" s="95"/>
      <c r="AC1580" s="95"/>
      <c r="AD1580" s="349"/>
    </row>
    <row r="1581" spans="1:30" x14ac:dyDescent="0.25">
      <c r="A1581" s="44" t="s">
        <v>566</v>
      </c>
      <c r="B1581" s="46">
        <v>12</v>
      </c>
      <c r="C1581" s="187" t="s">
        <v>101</v>
      </c>
      <c r="D1581" s="54">
        <v>910.59</v>
      </c>
      <c r="E1581" s="55">
        <v>1003.6600000000001</v>
      </c>
      <c r="F1581" s="55">
        <v>1036.22</v>
      </c>
      <c r="G1581" s="56">
        <v>1241.0700000000002</v>
      </c>
      <c r="H1581" s="128">
        <v>893.69</v>
      </c>
      <c r="I1581" s="55">
        <v>971.3</v>
      </c>
      <c r="J1581" s="55">
        <v>999.46</v>
      </c>
      <c r="K1581" s="195">
        <v>1162.8900000000001</v>
      </c>
      <c r="L1581" s="197">
        <v>811.6</v>
      </c>
      <c r="M1581" s="69" t="s">
        <v>604</v>
      </c>
      <c r="N1581" s="130">
        <v>14</v>
      </c>
      <c r="O1581" s="33">
        <v>3.1100000000000003</v>
      </c>
      <c r="P1581" s="66">
        <v>98.99</v>
      </c>
      <c r="Q1581" s="39">
        <v>192.06</v>
      </c>
      <c r="R1581" s="39">
        <v>224.62</v>
      </c>
      <c r="S1581" s="63">
        <v>429.47</v>
      </c>
      <c r="T1581" s="62">
        <v>82.09</v>
      </c>
      <c r="U1581" s="39">
        <v>159.69999999999999</v>
      </c>
      <c r="V1581" s="39">
        <v>187.86</v>
      </c>
      <c r="W1581" s="63">
        <v>351.29</v>
      </c>
      <c r="X1581" s="359">
        <v>0</v>
      </c>
      <c r="Y1581" s="95"/>
      <c r="Z1581" s="349"/>
      <c r="AB1581" s="95"/>
      <c r="AC1581" s="95"/>
      <c r="AD1581" s="349"/>
    </row>
    <row r="1582" spans="1:30" x14ac:dyDescent="0.25">
      <c r="A1582" s="44" t="s">
        <v>566</v>
      </c>
      <c r="B1582" s="46">
        <v>13</v>
      </c>
      <c r="C1582" s="187" t="s">
        <v>101</v>
      </c>
      <c r="D1582" s="54">
        <v>923.82</v>
      </c>
      <c r="E1582" s="55">
        <v>1016.89</v>
      </c>
      <c r="F1582" s="55">
        <v>1049.45</v>
      </c>
      <c r="G1582" s="56">
        <v>1254.3</v>
      </c>
      <c r="H1582" s="128">
        <v>906.92000000000007</v>
      </c>
      <c r="I1582" s="55">
        <v>984.53</v>
      </c>
      <c r="J1582" s="55">
        <v>1012.69</v>
      </c>
      <c r="K1582" s="195">
        <v>1176.1200000000001</v>
      </c>
      <c r="L1582" s="197">
        <v>824.83</v>
      </c>
      <c r="M1582" s="69" t="s">
        <v>608</v>
      </c>
      <c r="N1582" s="130">
        <v>14.23</v>
      </c>
      <c r="O1582" s="33">
        <v>3.1100000000000003</v>
      </c>
      <c r="P1582" s="66">
        <v>98.99</v>
      </c>
      <c r="Q1582" s="39">
        <v>192.06</v>
      </c>
      <c r="R1582" s="39">
        <v>224.62</v>
      </c>
      <c r="S1582" s="63">
        <v>429.47</v>
      </c>
      <c r="T1582" s="62">
        <v>82.09</v>
      </c>
      <c r="U1582" s="39">
        <v>159.69999999999999</v>
      </c>
      <c r="V1582" s="39">
        <v>187.86</v>
      </c>
      <c r="W1582" s="63">
        <v>351.29</v>
      </c>
      <c r="X1582" s="359">
        <v>0</v>
      </c>
      <c r="Y1582" s="95"/>
      <c r="Z1582" s="349"/>
      <c r="AB1582" s="95"/>
      <c r="AC1582" s="95"/>
      <c r="AD1582" s="349"/>
    </row>
    <row r="1583" spans="1:30" x14ac:dyDescent="0.25">
      <c r="A1583" s="44" t="s">
        <v>566</v>
      </c>
      <c r="B1583" s="46">
        <v>14</v>
      </c>
      <c r="C1583" s="187" t="s">
        <v>101</v>
      </c>
      <c r="D1583" s="54">
        <v>936.12</v>
      </c>
      <c r="E1583" s="55">
        <v>1029.19</v>
      </c>
      <c r="F1583" s="55">
        <v>1061.75</v>
      </c>
      <c r="G1583" s="56">
        <v>1266.6000000000001</v>
      </c>
      <c r="H1583" s="128">
        <v>919.22</v>
      </c>
      <c r="I1583" s="55">
        <v>996.82999999999993</v>
      </c>
      <c r="J1583" s="55">
        <v>1024.99</v>
      </c>
      <c r="K1583" s="195">
        <v>1188.42</v>
      </c>
      <c r="L1583" s="197">
        <v>837.13000000000011</v>
      </c>
      <c r="M1583" s="69" t="s">
        <v>611</v>
      </c>
      <c r="N1583" s="130">
        <v>14.44</v>
      </c>
      <c r="O1583" s="33">
        <v>3.1100000000000003</v>
      </c>
      <c r="P1583" s="66">
        <v>98.99</v>
      </c>
      <c r="Q1583" s="39">
        <v>192.06</v>
      </c>
      <c r="R1583" s="39">
        <v>224.62</v>
      </c>
      <c r="S1583" s="63">
        <v>429.47</v>
      </c>
      <c r="T1583" s="62">
        <v>82.09</v>
      </c>
      <c r="U1583" s="39">
        <v>159.69999999999999</v>
      </c>
      <c r="V1583" s="39">
        <v>187.86</v>
      </c>
      <c r="W1583" s="63">
        <v>351.29</v>
      </c>
      <c r="X1583" s="359">
        <v>0</v>
      </c>
      <c r="Y1583" s="95"/>
      <c r="Z1583" s="349"/>
      <c r="AB1583" s="95"/>
      <c r="AC1583" s="95"/>
      <c r="AD1583" s="349"/>
    </row>
    <row r="1584" spans="1:30" x14ac:dyDescent="0.25">
      <c r="A1584" s="44" t="s">
        <v>566</v>
      </c>
      <c r="B1584" s="46">
        <v>15</v>
      </c>
      <c r="C1584" s="187" t="s">
        <v>101</v>
      </c>
      <c r="D1584" s="54">
        <v>949.31999999999994</v>
      </c>
      <c r="E1584" s="55">
        <v>1042.3899999999999</v>
      </c>
      <c r="F1584" s="55">
        <v>1074.95</v>
      </c>
      <c r="G1584" s="56">
        <v>1279.8</v>
      </c>
      <c r="H1584" s="128">
        <v>932.42</v>
      </c>
      <c r="I1584" s="55">
        <v>1010.03</v>
      </c>
      <c r="J1584" s="55">
        <v>1038.19</v>
      </c>
      <c r="K1584" s="195">
        <v>1201.6199999999999</v>
      </c>
      <c r="L1584" s="197">
        <v>850.32999999999993</v>
      </c>
      <c r="M1584" s="69" t="s">
        <v>614</v>
      </c>
      <c r="N1584" s="130">
        <v>14.67</v>
      </c>
      <c r="O1584" s="33">
        <v>3.1100000000000003</v>
      </c>
      <c r="P1584" s="66">
        <v>98.99</v>
      </c>
      <c r="Q1584" s="39">
        <v>192.06</v>
      </c>
      <c r="R1584" s="39">
        <v>224.62</v>
      </c>
      <c r="S1584" s="63">
        <v>429.47</v>
      </c>
      <c r="T1584" s="62">
        <v>82.09</v>
      </c>
      <c r="U1584" s="39">
        <v>159.69999999999999</v>
      </c>
      <c r="V1584" s="39">
        <v>187.86</v>
      </c>
      <c r="W1584" s="63">
        <v>351.29</v>
      </c>
      <c r="X1584" s="359">
        <v>0</v>
      </c>
      <c r="Y1584" s="95"/>
      <c r="Z1584" s="349"/>
      <c r="AB1584" s="95"/>
      <c r="AC1584" s="95"/>
      <c r="AD1584" s="349"/>
    </row>
    <row r="1585" spans="1:30" x14ac:dyDescent="0.25">
      <c r="A1585" s="44" t="s">
        <v>566</v>
      </c>
      <c r="B1585" s="46">
        <v>16</v>
      </c>
      <c r="C1585" s="187" t="s">
        <v>101</v>
      </c>
      <c r="D1585" s="54">
        <v>936.62</v>
      </c>
      <c r="E1585" s="55">
        <v>1029.69</v>
      </c>
      <c r="F1585" s="55">
        <v>1062.25</v>
      </c>
      <c r="G1585" s="56">
        <v>1267.1000000000001</v>
      </c>
      <c r="H1585" s="128">
        <v>919.72</v>
      </c>
      <c r="I1585" s="55">
        <v>997.32999999999993</v>
      </c>
      <c r="J1585" s="55">
        <v>1025.49</v>
      </c>
      <c r="K1585" s="195">
        <v>1188.92</v>
      </c>
      <c r="L1585" s="197">
        <v>837.63000000000011</v>
      </c>
      <c r="M1585" s="69" t="s">
        <v>617</v>
      </c>
      <c r="N1585" s="130">
        <v>14.45</v>
      </c>
      <c r="O1585" s="33">
        <v>3.1100000000000003</v>
      </c>
      <c r="P1585" s="66">
        <v>98.99</v>
      </c>
      <c r="Q1585" s="39">
        <v>192.06</v>
      </c>
      <c r="R1585" s="39">
        <v>224.62</v>
      </c>
      <c r="S1585" s="63">
        <v>429.47</v>
      </c>
      <c r="T1585" s="62">
        <v>82.09</v>
      </c>
      <c r="U1585" s="39">
        <v>159.69999999999999</v>
      </c>
      <c r="V1585" s="39">
        <v>187.86</v>
      </c>
      <c r="W1585" s="63">
        <v>351.29</v>
      </c>
      <c r="X1585" s="359">
        <v>0</v>
      </c>
      <c r="Y1585" s="95"/>
      <c r="Z1585" s="349"/>
      <c r="AB1585" s="95"/>
      <c r="AC1585" s="95"/>
      <c r="AD1585" s="349"/>
    </row>
    <row r="1586" spans="1:30" x14ac:dyDescent="0.25">
      <c r="A1586" s="44" t="s">
        <v>566</v>
      </c>
      <c r="B1586" s="46">
        <v>17</v>
      </c>
      <c r="C1586" s="187" t="s">
        <v>101</v>
      </c>
      <c r="D1586" s="54">
        <v>911.62</v>
      </c>
      <c r="E1586" s="55">
        <v>1004.69</v>
      </c>
      <c r="F1586" s="55">
        <v>1037.25</v>
      </c>
      <c r="G1586" s="56">
        <v>1242.0999999999999</v>
      </c>
      <c r="H1586" s="128">
        <v>894.72</v>
      </c>
      <c r="I1586" s="55">
        <v>972.32999999999993</v>
      </c>
      <c r="J1586" s="55">
        <v>1000.49</v>
      </c>
      <c r="K1586" s="195">
        <v>1163.92</v>
      </c>
      <c r="L1586" s="197">
        <v>812.63</v>
      </c>
      <c r="M1586" s="69" t="s">
        <v>620</v>
      </c>
      <c r="N1586" s="130">
        <v>14.02</v>
      </c>
      <c r="O1586" s="33">
        <v>3.1100000000000003</v>
      </c>
      <c r="P1586" s="66">
        <v>98.99</v>
      </c>
      <c r="Q1586" s="39">
        <v>192.06</v>
      </c>
      <c r="R1586" s="39">
        <v>224.62</v>
      </c>
      <c r="S1586" s="63">
        <v>429.47</v>
      </c>
      <c r="T1586" s="62">
        <v>82.09</v>
      </c>
      <c r="U1586" s="39">
        <v>159.69999999999999</v>
      </c>
      <c r="V1586" s="39">
        <v>187.86</v>
      </c>
      <c r="W1586" s="63">
        <v>351.29</v>
      </c>
      <c r="X1586" s="359">
        <v>0</v>
      </c>
      <c r="Y1586" s="95"/>
      <c r="Z1586" s="349"/>
      <c r="AB1586" s="95"/>
      <c r="AC1586" s="95"/>
      <c r="AD1586" s="349"/>
    </row>
    <row r="1587" spans="1:30" x14ac:dyDescent="0.25">
      <c r="A1587" s="44" t="s">
        <v>566</v>
      </c>
      <c r="B1587" s="46">
        <v>18</v>
      </c>
      <c r="C1587" s="187" t="s">
        <v>101</v>
      </c>
      <c r="D1587" s="54">
        <v>835.06</v>
      </c>
      <c r="E1587" s="55">
        <v>928.13</v>
      </c>
      <c r="F1587" s="55">
        <v>960.69</v>
      </c>
      <c r="G1587" s="56">
        <v>1165.54</v>
      </c>
      <c r="H1587" s="128">
        <v>818.16</v>
      </c>
      <c r="I1587" s="55">
        <v>895.77</v>
      </c>
      <c r="J1587" s="55">
        <v>923.93</v>
      </c>
      <c r="K1587" s="195">
        <v>1087.3599999999999</v>
      </c>
      <c r="L1587" s="197">
        <v>736.07</v>
      </c>
      <c r="M1587" s="69" t="s">
        <v>623</v>
      </c>
      <c r="N1587" s="130">
        <v>12.69</v>
      </c>
      <c r="O1587" s="33">
        <v>3.1100000000000003</v>
      </c>
      <c r="P1587" s="66">
        <v>98.99</v>
      </c>
      <c r="Q1587" s="39">
        <v>192.06</v>
      </c>
      <c r="R1587" s="39">
        <v>224.62</v>
      </c>
      <c r="S1587" s="63">
        <v>429.47</v>
      </c>
      <c r="T1587" s="62">
        <v>82.09</v>
      </c>
      <c r="U1587" s="39">
        <v>159.69999999999999</v>
      </c>
      <c r="V1587" s="39">
        <v>187.86</v>
      </c>
      <c r="W1587" s="63">
        <v>351.29</v>
      </c>
      <c r="X1587" s="359">
        <v>0</v>
      </c>
      <c r="Y1587" s="95"/>
      <c r="Z1587" s="349"/>
      <c r="AB1587" s="95"/>
      <c r="AC1587" s="95"/>
      <c r="AD1587" s="349"/>
    </row>
    <row r="1588" spans="1:30" x14ac:dyDescent="0.25">
      <c r="A1588" s="44" t="s">
        <v>566</v>
      </c>
      <c r="B1588" s="46">
        <v>19</v>
      </c>
      <c r="C1588" s="187" t="s">
        <v>101</v>
      </c>
      <c r="D1588" s="54">
        <v>892.20999999999992</v>
      </c>
      <c r="E1588" s="55">
        <v>985.28</v>
      </c>
      <c r="F1588" s="55">
        <v>1017.8399999999999</v>
      </c>
      <c r="G1588" s="56">
        <v>1222.69</v>
      </c>
      <c r="H1588" s="128">
        <v>875.31</v>
      </c>
      <c r="I1588" s="55">
        <v>952.91999999999985</v>
      </c>
      <c r="J1588" s="55">
        <v>981.07999999999993</v>
      </c>
      <c r="K1588" s="195">
        <v>1144.51</v>
      </c>
      <c r="L1588" s="197">
        <v>793.21999999999991</v>
      </c>
      <c r="M1588" s="69" t="s">
        <v>626</v>
      </c>
      <c r="N1588" s="130">
        <v>13.68</v>
      </c>
      <c r="O1588" s="33">
        <v>3.1100000000000003</v>
      </c>
      <c r="P1588" s="66">
        <v>98.99</v>
      </c>
      <c r="Q1588" s="39">
        <v>192.06</v>
      </c>
      <c r="R1588" s="39">
        <v>224.62</v>
      </c>
      <c r="S1588" s="63">
        <v>429.47</v>
      </c>
      <c r="T1588" s="62">
        <v>82.09</v>
      </c>
      <c r="U1588" s="39">
        <v>159.69999999999999</v>
      </c>
      <c r="V1588" s="39">
        <v>187.86</v>
      </c>
      <c r="W1588" s="63">
        <v>351.29</v>
      </c>
      <c r="X1588" s="359">
        <v>0</v>
      </c>
      <c r="Y1588" s="95"/>
      <c r="Z1588" s="349"/>
      <c r="AB1588" s="95"/>
      <c r="AC1588" s="95"/>
      <c r="AD1588" s="349"/>
    </row>
    <row r="1589" spans="1:30" x14ac:dyDescent="0.25">
      <c r="A1589" s="44" t="s">
        <v>566</v>
      </c>
      <c r="B1589" s="46">
        <v>20</v>
      </c>
      <c r="C1589" s="187" t="s">
        <v>101</v>
      </c>
      <c r="D1589" s="54">
        <v>837.93000000000006</v>
      </c>
      <c r="E1589" s="55">
        <v>931</v>
      </c>
      <c r="F1589" s="55">
        <v>963.56000000000006</v>
      </c>
      <c r="G1589" s="56">
        <v>1168.4100000000001</v>
      </c>
      <c r="H1589" s="128">
        <v>821.03000000000009</v>
      </c>
      <c r="I1589" s="55">
        <v>898.6400000000001</v>
      </c>
      <c r="J1589" s="55">
        <v>926.80000000000007</v>
      </c>
      <c r="K1589" s="195">
        <v>1090.23</v>
      </c>
      <c r="L1589" s="197">
        <v>738.94</v>
      </c>
      <c r="M1589" s="69" t="s">
        <v>629</v>
      </c>
      <c r="N1589" s="130">
        <v>12.74</v>
      </c>
      <c r="O1589" s="33">
        <v>3.1100000000000003</v>
      </c>
      <c r="P1589" s="66">
        <v>98.99</v>
      </c>
      <c r="Q1589" s="39">
        <v>192.06</v>
      </c>
      <c r="R1589" s="39">
        <v>224.62</v>
      </c>
      <c r="S1589" s="63">
        <v>429.47</v>
      </c>
      <c r="T1589" s="62">
        <v>82.09</v>
      </c>
      <c r="U1589" s="39">
        <v>159.69999999999999</v>
      </c>
      <c r="V1589" s="39">
        <v>187.86</v>
      </c>
      <c r="W1589" s="63">
        <v>351.29</v>
      </c>
      <c r="X1589" s="359">
        <v>0</v>
      </c>
      <c r="Y1589" s="95"/>
      <c r="Z1589" s="349"/>
      <c r="AB1589" s="95"/>
      <c r="AC1589" s="95"/>
      <c r="AD1589" s="349"/>
    </row>
    <row r="1590" spans="1:30" x14ac:dyDescent="0.25">
      <c r="A1590" s="44" t="s">
        <v>566</v>
      </c>
      <c r="B1590" s="46">
        <v>21</v>
      </c>
      <c r="C1590" s="187" t="s">
        <v>101</v>
      </c>
      <c r="D1590" s="54">
        <v>909.31000000000006</v>
      </c>
      <c r="E1590" s="55">
        <v>1002.38</v>
      </c>
      <c r="F1590" s="55">
        <v>1034.94</v>
      </c>
      <c r="G1590" s="56">
        <v>1239.79</v>
      </c>
      <c r="H1590" s="128">
        <v>892.41000000000008</v>
      </c>
      <c r="I1590" s="55">
        <v>970.02</v>
      </c>
      <c r="J1590" s="55">
        <v>998.18000000000006</v>
      </c>
      <c r="K1590" s="195">
        <v>1161.6100000000001</v>
      </c>
      <c r="L1590" s="197">
        <v>810.32</v>
      </c>
      <c r="M1590" s="69" t="s">
        <v>631</v>
      </c>
      <c r="N1590" s="130">
        <v>13.98</v>
      </c>
      <c r="O1590" s="33">
        <v>3.1100000000000003</v>
      </c>
      <c r="P1590" s="66">
        <v>98.99</v>
      </c>
      <c r="Q1590" s="39">
        <v>192.06</v>
      </c>
      <c r="R1590" s="39">
        <v>224.62</v>
      </c>
      <c r="S1590" s="63">
        <v>429.47</v>
      </c>
      <c r="T1590" s="62">
        <v>82.09</v>
      </c>
      <c r="U1590" s="39">
        <v>159.69999999999999</v>
      </c>
      <c r="V1590" s="39">
        <v>187.86</v>
      </c>
      <c r="W1590" s="63">
        <v>351.29</v>
      </c>
      <c r="X1590" s="359">
        <v>0</v>
      </c>
      <c r="Y1590" s="95"/>
      <c r="Z1590" s="349"/>
      <c r="AB1590" s="95"/>
      <c r="AC1590" s="95"/>
      <c r="AD1590" s="349"/>
    </row>
    <row r="1591" spans="1:30" x14ac:dyDescent="0.25">
      <c r="A1591" s="44" t="s">
        <v>566</v>
      </c>
      <c r="B1591" s="46">
        <v>22</v>
      </c>
      <c r="C1591" s="187" t="s">
        <v>101</v>
      </c>
      <c r="D1591" s="54">
        <v>1066.67</v>
      </c>
      <c r="E1591" s="55">
        <v>1159.74</v>
      </c>
      <c r="F1591" s="55">
        <v>1192.3</v>
      </c>
      <c r="G1591" s="56">
        <v>1397.15</v>
      </c>
      <c r="H1591" s="128">
        <v>1049.77</v>
      </c>
      <c r="I1591" s="55">
        <v>1127.3799999999999</v>
      </c>
      <c r="J1591" s="55">
        <v>1155.54</v>
      </c>
      <c r="K1591" s="195">
        <v>1318.97</v>
      </c>
      <c r="L1591" s="197">
        <v>967.68000000000006</v>
      </c>
      <c r="M1591" s="69" t="s">
        <v>634</v>
      </c>
      <c r="N1591" s="130">
        <v>16.7</v>
      </c>
      <c r="O1591" s="33">
        <v>3.1100000000000003</v>
      </c>
      <c r="P1591" s="66">
        <v>98.99</v>
      </c>
      <c r="Q1591" s="39">
        <v>192.06</v>
      </c>
      <c r="R1591" s="39">
        <v>224.62</v>
      </c>
      <c r="S1591" s="63">
        <v>429.47</v>
      </c>
      <c r="T1591" s="62">
        <v>82.09</v>
      </c>
      <c r="U1591" s="39">
        <v>159.69999999999999</v>
      </c>
      <c r="V1591" s="39">
        <v>187.86</v>
      </c>
      <c r="W1591" s="63">
        <v>351.29</v>
      </c>
      <c r="X1591" s="359">
        <v>0</v>
      </c>
      <c r="Y1591" s="95"/>
      <c r="Z1591" s="349"/>
      <c r="AB1591" s="95"/>
      <c r="AC1591" s="95"/>
      <c r="AD1591" s="349"/>
    </row>
    <row r="1592" spans="1:30" x14ac:dyDescent="0.25">
      <c r="A1592" s="44" t="s">
        <v>566</v>
      </c>
      <c r="B1592" s="46">
        <v>23</v>
      </c>
      <c r="C1592" s="187" t="s">
        <v>101</v>
      </c>
      <c r="D1592" s="54">
        <v>1386.48</v>
      </c>
      <c r="E1592" s="55">
        <v>1479.5500000000002</v>
      </c>
      <c r="F1592" s="55">
        <v>1512.1100000000001</v>
      </c>
      <c r="G1592" s="56">
        <v>1716.96</v>
      </c>
      <c r="H1592" s="128">
        <v>1369.58</v>
      </c>
      <c r="I1592" s="55">
        <v>1447.19</v>
      </c>
      <c r="J1592" s="55">
        <v>1475.35</v>
      </c>
      <c r="K1592" s="195">
        <v>1638.78</v>
      </c>
      <c r="L1592" s="197">
        <v>1287.49</v>
      </c>
      <c r="M1592" s="69" t="s">
        <v>637</v>
      </c>
      <c r="N1592" s="130">
        <v>22.24</v>
      </c>
      <c r="O1592" s="33">
        <v>3.1100000000000003</v>
      </c>
      <c r="P1592" s="66">
        <v>98.99</v>
      </c>
      <c r="Q1592" s="39">
        <v>192.06</v>
      </c>
      <c r="R1592" s="39">
        <v>224.62</v>
      </c>
      <c r="S1592" s="63">
        <v>429.47</v>
      </c>
      <c r="T1592" s="62">
        <v>82.09</v>
      </c>
      <c r="U1592" s="39">
        <v>159.69999999999999</v>
      </c>
      <c r="V1592" s="39">
        <v>187.86</v>
      </c>
      <c r="W1592" s="63">
        <v>351.29</v>
      </c>
      <c r="X1592" s="359">
        <v>0</v>
      </c>
      <c r="Y1592" s="95"/>
      <c r="Z1592" s="349"/>
      <c r="AB1592" s="95"/>
      <c r="AC1592" s="95"/>
      <c r="AD1592" s="349"/>
    </row>
    <row r="1593" spans="1:30" x14ac:dyDescent="0.25">
      <c r="A1593" s="44" t="s">
        <v>638</v>
      </c>
      <c r="B1593" s="46">
        <v>0</v>
      </c>
      <c r="C1593" s="187" t="s">
        <v>101</v>
      </c>
      <c r="D1593" s="54">
        <v>805.15</v>
      </c>
      <c r="E1593" s="55">
        <v>898.22</v>
      </c>
      <c r="F1593" s="55">
        <v>930.78</v>
      </c>
      <c r="G1593" s="56">
        <v>1135.6300000000001</v>
      </c>
      <c r="H1593" s="128">
        <v>788.25</v>
      </c>
      <c r="I1593" s="55">
        <v>865.8599999999999</v>
      </c>
      <c r="J1593" s="55">
        <v>894.02</v>
      </c>
      <c r="K1593" s="195">
        <v>1057.45</v>
      </c>
      <c r="L1593" s="197">
        <v>706.16</v>
      </c>
      <c r="M1593" s="69" t="s">
        <v>641</v>
      </c>
      <c r="N1593" s="130">
        <v>12.17</v>
      </c>
      <c r="O1593" s="33">
        <v>3.1100000000000003</v>
      </c>
      <c r="P1593" s="66">
        <v>98.99</v>
      </c>
      <c r="Q1593" s="39">
        <v>192.06</v>
      </c>
      <c r="R1593" s="39">
        <v>224.62</v>
      </c>
      <c r="S1593" s="63">
        <v>429.47</v>
      </c>
      <c r="T1593" s="62">
        <v>82.09</v>
      </c>
      <c r="U1593" s="39">
        <v>159.69999999999999</v>
      </c>
      <c r="V1593" s="39">
        <v>187.86</v>
      </c>
      <c r="W1593" s="63">
        <v>351.29</v>
      </c>
      <c r="X1593" s="359">
        <v>0</v>
      </c>
      <c r="Y1593" s="95"/>
      <c r="Z1593" s="349"/>
      <c r="AB1593" s="95"/>
      <c r="AC1593" s="95"/>
      <c r="AD1593" s="349"/>
    </row>
    <row r="1594" spans="1:30" x14ac:dyDescent="0.25">
      <c r="A1594" s="44" t="s">
        <v>638</v>
      </c>
      <c r="B1594" s="46">
        <v>1</v>
      </c>
      <c r="C1594" s="187" t="s">
        <v>101</v>
      </c>
      <c r="D1594" s="54">
        <v>797.39</v>
      </c>
      <c r="E1594" s="55">
        <v>890.46</v>
      </c>
      <c r="F1594" s="55">
        <v>923.02</v>
      </c>
      <c r="G1594" s="56">
        <v>1127.8699999999999</v>
      </c>
      <c r="H1594" s="128">
        <v>780.49</v>
      </c>
      <c r="I1594" s="55">
        <v>858.09999999999991</v>
      </c>
      <c r="J1594" s="55">
        <v>886.26</v>
      </c>
      <c r="K1594" s="195">
        <v>1049.69</v>
      </c>
      <c r="L1594" s="197">
        <v>698.4</v>
      </c>
      <c r="M1594" s="69" t="s">
        <v>644</v>
      </c>
      <c r="N1594" s="130">
        <v>12.04</v>
      </c>
      <c r="O1594" s="33">
        <v>3.1100000000000003</v>
      </c>
      <c r="P1594" s="66">
        <v>98.99</v>
      </c>
      <c r="Q1594" s="39">
        <v>192.06</v>
      </c>
      <c r="R1594" s="39">
        <v>224.62</v>
      </c>
      <c r="S1594" s="63">
        <v>429.47</v>
      </c>
      <c r="T1594" s="62">
        <v>82.09</v>
      </c>
      <c r="U1594" s="39">
        <v>159.69999999999999</v>
      </c>
      <c r="V1594" s="39">
        <v>187.86</v>
      </c>
      <c r="W1594" s="63">
        <v>351.29</v>
      </c>
      <c r="X1594" s="359">
        <v>0</v>
      </c>
      <c r="Y1594" s="95"/>
      <c r="Z1594" s="349"/>
      <c r="AB1594" s="95"/>
      <c r="AC1594" s="95"/>
      <c r="AD1594" s="349"/>
    </row>
    <row r="1595" spans="1:30" x14ac:dyDescent="0.25">
      <c r="A1595" s="44" t="s">
        <v>638</v>
      </c>
      <c r="B1595" s="46">
        <v>2</v>
      </c>
      <c r="C1595" s="187" t="s">
        <v>101</v>
      </c>
      <c r="D1595" s="54">
        <v>822.33999999999992</v>
      </c>
      <c r="E1595" s="55">
        <v>915.41</v>
      </c>
      <c r="F1595" s="55">
        <v>947.97</v>
      </c>
      <c r="G1595" s="56">
        <v>1152.82</v>
      </c>
      <c r="H1595" s="128">
        <v>805.44</v>
      </c>
      <c r="I1595" s="55">
        <v>883.05</v>
      </c>
      <c r="J1595" s="55">
        <v>911.21</v>
      </c>
      <c r="K1595" s="195">
        <v>1074.6400000000001</v>
      </c>
      <c r="L1595" s="197">
        <v>723.35</v>
      </c>
      <c r="M1595" s="69" t="s">
        <v>647</v>
      </c>
      <c r="N1595" s="130">
        <v>12.47</v>
      </c>
      <c r="O1595" s="33">
        <v>3.1100000000000003</v>
      </c>
      <c r="P1595" s="66">
        <v>98.99</v>
      </c>
      <c r="Q1595" s="39">
        <v>192.06</v>
      </c>
      <c r="R1595" s="39">
        <v>224.62</v>
      </c>
      <c r="S1595" s="63">
        <v>429.47</v>
      </c>
      <c r="T1595" s="62">
        <v>82.09</v>
      </c>
      <c r="U1595" s="39">
        <v>159.69999999999999</v>
      </c>
      <c r="V1595" s="39">
        <v>187.86</v>
      </c>
      <c r="W1595" s="63">
        <v>351.29</v>
      </c>
      <c r="X1595" s="359">
        <v>0</v>
      </c>
      <c r="Y1595" s="95"/>
      <c r="Z1595" s="349"/>
      <c r="AB1595" s="95"/>
      <c r="AC1595" s="95"/>
      <c r="AD1595" s="349"/>
    </row>
    <row r="1596" spans="1:30" x14ac:dyDescent="0.25">
      <c r="A1596" s="44" t="s">
        <v>638</v>
      </c>
      <c r="B1596" s="46">
        <v>3</v>
      </c>
      <c r="C1596" s="187" t="s">
        <v>101</v>
      </c>
      <c r="D1596" s="54">
        <v>874</v>
      </c>
      <c r="E1596" s="55">
        <v>967.06999999999994</v>
      </c>
      <c r="F1596" s="55">
        <v>999.63</v>
      </c>
      <c r="G1596" s="56">
        <v>1204.48</v>
      </c>
      <c r="H1596" s="128">
        <v>857.1</v>
      </c>
      <c r="I1596" s="55">
        <v>934.71</v>
      </c>
      <c r="J1596" s="55">
        <v>962.87</v>
      </c>
      <c r="K1596" s="195">
        <v>1126.3</v>
      </c>
      <c r="L1596" s="197">
        <v>775.01</v>
      </c>
      <c r="M1596" s="69" t="s">
        <v>649</v>
      </c>
      <c r="N1596" s="130">
        <v>13.37</v>
      </c>
      <c r="O1596" s="33">
        <v>3.1100000000000003</v>
      </c>
      <c r="P1596" s="66">
        <v>98.99</v>
      </c>
      <c r="Q1596" s="39">
        <v>192.06</v>
      </c>
      <c r="R1596" s="39">
        <v>224.62</v>
      </c>
      <c r="S1596" s="63">
        <v>429.47</v>
      </c>
      <c r="T1596" s="62">
        <v>82.09</v>
      </c>
      <c r="U1596" s="39">
        <v>159.69999999999999</v>
      </c>
      <c r="V1596" s="39">
        <v>187.86</v>
      </c>
      <c r="W1596" s="63">
        <v>351.29</v>
      </c>
      <c r="X1596" s="359">
        <v>0</v>
      </c>
      <c r="Y1596" s="95"/>
      <c r="Z1596" s="349"/>
      <c r="AB1596" s="95"/>
      <c r="AC1596" s="95"/>
      <c r="AD1596" s="349"/>
    </row>
    <row r="1597" spans="1:30" x14ac:dyDescent="0.25">
      <c r="A1597" s="44" t="s">
        <v>638</v>
      </c>
      <c r="B1597" s="46">
        <v>4</v>
      </c>
      <c r="C1597" s="187" t="s">
        <v>101</v>
      </c>
      <c r="D1597" s="54">
        <v>938.17000000000007</v>
      </c>
      <c r="E1597" s="55">
        <v>1031.24</v>
      </c>
      <c r="F1597" s="55">
        <v>1063.8</v>
      </c>
      <c r="G1597" s="56">
        <v>1268.6500000000001</v>
      </c>
      <c r="H1597" s="128">
        <v>921.2700000000001</v>
      </c>
      <c r="I1597" s="55">
        <v>998.88000000000011</v>
      </c>
      <c r="J1597" s="55">
        <v>1027.04</v>
      </c>
      <c r="K1597" s="195">
        <v>1190.47</v>
      </c>
      <c r="L1597" s="197">
        <v>839.18000000000006</v>
      </c>
      <c r="M1597" s="69" t="s">
        <v>652</v>
      </c>
      <c r="N1597" s="130">
        <v>14.48</v>
      </c>
      <c r="O1597" s="33">
        <v>3.1100000000000003</v>
      </c>
      <c r="P1597" s="66">
        <v>98.99</v>
      </c>
      <c r="Q1597" s="39">
        <v>192.06</v>
      </c>
      <c r="R1597" s="39">
        <v>224.62</v>
      </c>
      <c r="S1597" s="63">
        <v>429.47</v>
      </c>
      <c r="T1597" s="62">
        <v>82.09</v>
      </c>
      <c r="U1597" s="39">
        <v>159.69999999999999</v>
      </c>
      <c r="V1597" s="39">
        <v>187.86</v>
      </c>
      <c r="W1597" s="63">
        <v>351.29</v>
      </c>
      <c r="X1597" s="359">
        <v>0</v>
      </c>
      <c r="Y1597" s="95"/>
      <c r="Z1597" s="349"/>
      <c r="AB1597" s="95"/>
      <c r="AC1597" s="95"/>
      <c r="AD1597" s="349"/>
    </row>
    <row r="1598" spans="1:30" x14ac:dyDescent="0.25">
      <c r="A1598" s="44" t="s">
        <v>638</v>
      </c>
      <c r="B1598" s="46">
        <v>5</v>
      </c>
      <c r="C1598" s="187" t="s">
        <v>101</v>
      </c>
      <c r="D1598" s="54">
        <v>955.72</v>
      </c>
      <c r="E1598" s="55">
        <v>1048.79</v>
      </c>
      <c r="F1598" s="55">
        <v>1081.3499999999999</v>
      </c>
      <c r="G1598" s="56">
        <v>1286.2</v>
      </c>
      <c r="H1598" s="128">
        <v>938.82</v>
      </c>
      <c r="I1598" s="55">
        <v>1016.4300000000001</v>
      </c>
      <c r="J1598" s="55">
        <v>1044.5900000000001</v>
      </c>
      <c r="K1598" s="195">
        <v>1208.02</v>
      </c>
      <c r="L1598" s="197">
        <v>856.73</v>
      </c>
      <c r="M1598" s="69" t="s">
        <v>655</v>
      </c>
      <c r="N1598" s="130">
        <v>14.78</v>
      </c>
      <c r="O1598" s="33">
        <v>3.1100000000000003</v>
      </c>
      <c r="P1598" s="66">
        <v>98.99</v>
      </c>
      <c r="Q1598" s="39">
        <v>192.06</v>
      </c>
      <c r="R1598" s="39">
        <v>224.62</v>
      </c>
      <c r="S1598" s="63">
        <v>429.47</v>
      </c>
      <c r="T1598" s="62">
        <v>82.09</v>
      </c>
      <c r="U1598" s="39">
        <v>159.69999999999999</v>
      </c>
      <c r="V1598" s="39">
        <v>187.86</v>
      </c>
      <c r="W1598" s="63">
        <v>351.29</v>
      </c>
      <c r="X1598" s="359">
        <v>0</v>
      </c>
      <c r="Y1598" s="95"/>
      <c r="Z1598" s="349"/>
      <c r="AB1598" s="95"/>
      <c r="AC1598" s="95"/>
      <c r="AD1598" s="349"/>
    </row>
    <row r="1599" spans="1:30" x14ac:dyDescent="0.25">
      <c r="A1599" s="44" t="s">
        <v>638</v>
      </c>
      <c r="B1599" s="46">
        <v>6</v>
      </c>
      <c r="C1599" s="187" t="s">
        <v>101</v>
      </c>
      <c r="D1599" s="54">
        <v>952.11999999999989</v>
      </c>
      <c r="E1599" s="55">
        <v>1045.19</v>
      </c>
      <c r="F1599" s="55">
        <v>1077.75</v>
      </c>
      <c r="G1599" s="56">
        <v>1282.5999999999999</v>
      </c>
      <c r="H1599" s="128">
        <v>935.22</v>
      </c>
      <c r="I1599" s="55">
        <v>1012.8299999999999</v>
      </c>
      <c r="J1599" s="55">
        <v>1040.99</v>
      </c>
      <c r="K1599" s="195">
        <v>1204.42</v>
      </c>
      <c r="L1599" s="197">
        <v>853.13</v>
      </c>
      <c r="M1599" s="69" t="s">
        <v>658</v>
      </c>
      <c r="N1599" s="130">
        <v>14.72</v>
      </c>
      <c r="O1599" s="33">
        <v>3.1100000000000003</v>
      </c>
      <c r="P1599" s="66">
        <v>98.99</v>
      </c>
      <c r="Q1599" s="39">
        <v>192.06</v>
      </c>
      <c r="R1599" s="39">
        <v>224.62</v>
      </c>
      <c r="S1599" s="63">
        <v>429.47</v>
      </c>
      <c r="T1599" s="62">
        <v>82.09</v>
      </c>
      <c r="U1599" s="39">
        <v>159.69999999999999</v>
      </c>
      <c r="V1599" s="39">
        <v>187.86</v>
      </c>
      <c r="W1599" s="63">
        <v>351.29</v>
      </c>
      <c r="X1599" s="359">
        <v>0</v>
      </c>
      <c r="Y1599" s="95"/>
      <c r="Z1599" s="349"/>
      <c r="AB1599" s="95"/>
      <c r="AC1599" s="95"/>
      <c r="AD1599" s="349"/>
    </row>
    <row r="1600" spans="1:30" x14ac:dyDescent="0.25">
      <c r="A1600" s="44" t="s">
        <v>638</v>
      </c>
      <c r="B1600" s="46">
        <v>7</v>
      </c>
      <c r="C1600" s="187" t="s">
        <v>101</v>
      </c>
      <c r="D1600" s="54">
        <v>810.91</v>
      </c>
      <c r="E1600" s="55">
        <v>903.98</v>
      </c>
      <c r="F1600" s="55">
        <v>936.54</v>
      </c>
      <c r="G1600" s="56">
        <v>1141.3899999999999</v>
      </c>
      <c r="H1600" s="128">
        <v>794.01</v>
      </c>
      <c r="I1600" s="55">
        <v>871.61999999999989</v>
      </c>
      <c r="J1600" s="55">
        <v>899.78</v>
      </c>
      <c r="K1600" s="195">
        <v>1063.21</v>
      </c>
      <c r="L1600" s="197">
        <v>711.92</v>
      </c>
      <c r="M1600" s="69" t="s">
        <v>661</v>
      </c>
      <c r="N1600" s="130">
        <v>12.27</v>
      </c>
      <c r="O1600" s="33">
        <v>3.1100000000000003</v>
      </c>
      <c r="P1600" s="66">
        <v>98.99</v>
      </c>
      <c r="Q1600" s="39">
        <v>192.06</v>
      </c>
      <c r="R1600" s="39">
        <v>224.62</v>
      </c>
      <c r="S1600" s="63">
        <v>429.47</v>
      </c>
      <c r="T1600" s="62">
        <v>82.09</v>
      </c>
      <c r="U1600" s="39">
        <v>159.69999999999999</v>
      </c>
      <c r="V1600" s="39">
        <v>187.86</v>
      </c>
      <c r="W1600" s="63">
        <v>351.29</v>
      </c>
      <c r="X1600" s="359">
        <v>0</v>
      </c>
      <c r="Y1600" s="95"/>
      <c r="Z1600" s="349"/>
      <c r="AB1600" s="95"/>
      <c r="AC1600" s="95"/>
      <c r="AD1600" s="349"/>
    </row>
    <row r="1601" spans="1:30" x14ac:dyDescent="0.25">
      <c r="A1601" s="44" t="s">
        <v>638</v>
      </c>
      <c r="B1601" s="46">
        <v>8</v>
      </c>
      <c r="C1601" s="187" t="s">
        <v>101</v>
      </c>
      <c r="D1601" s="54">
        <v>1051.1400000000001</v>
      </c>
      <c r="E1601" s="55">
        <v>1144.21</v>
      </c>
      <c r="F1601" s="55">
        <v>1176.77</v>
      </c>
      <c r="G1601" s="56">
        <v>1381.6200000000001</v>
      </c>
      <c r="H1601" s="128">
        <v>1034.24</v>
      </c>
      <c r="I1601" s="55">
        <v>1111.8499999999999</v>
      </c>
      <c r="J1601" s="55">
        <v>1140.01</v>
      </c>
      <c r="K1601" s="195">
        <v>1303.44</v>
      </c>
      <c r="L1601" s="197">
        <v>952.15</v>
      </c>
      <c r="M1601" s="69" t="s">
        <v>664</v>
      </c>
      <c r="N1601" s="130">
        <v>16.43</v>
      </c>
      <c r="O1601" s="33">
        <v>3.1100000000000003</v>
      </c>
      <c r="P1601" s="66">
        <v>98.99</v>
      </c>
      <c r="Q1601" s="39">
        <v>192.06</v>
      </c>
      <c r="R1601" s="39">
        <v>224.62</v>
      </c>
      <c r="S1601" s="63">
        <v>429.47</v>
      </c>
      <c r="T1601" s="62">
        <v>82.09</v>
      </c>
      <c r="U1601" s="39">
        <v>159.69999999999999</v>
      </c>
      <c r="V1601" s="39">
        <v>187.86</v>
      </c>
      <c r="W1601" s="63">
        <v>351.29</v>
      </c>
      <c r="X1601" s="359">
        <v>0</v>
      </c>
      <c r="Y1601" s="95"/>
      <c r="Z1601" s="349"/>
      <c r="AB1601" s="95"/>
      <c r="AC1601" s="95"/>
      <c r="AD1601" s="349"/>
    </row>
    <row r="1602" spans="1:30" x14ac:dyDescent="0.25">
      <c r="A1602" s="44" t="s">
        <v>638</v>
      </c>
      <c r="B1602" s="46">
        <v>9</v>
      </c>
      <c r="C1602" s="187" t="s">
        <v>101</v>
      </c>
      <c r="D1602" s="54">
        <v>976.17</v>
      </c>
      <c r="E1602" s="55">
        <v>1069.24</v>
      </c>
      <c r="F1602" s="55">
        <v>1101.8</v>
      </c>
      <c r="G1602" s="56">
        <v>1306.6500000000001</v>
      </c>
      <c r="H1602" s="128">
        <v>959.27</v>
      </c>
      <c r="I1602" s="55">
        <v>1036.8799999999999</v>
      </c>
      <c r="J1602" s="55">
        <v>1065.04</v>
      </c>
      <c r="K1602" s="195">
        <v>1228.47</v>
      </c>
      <c r="L1602" s="197">
        <v>877.18</v>
      </c>
      <c r="M1602" s="69" t="s">
        <v>667</v>
      </c>
      <c r="N1602" s="130">
        <v>15.14</v>
      </c>
      <c r="O1602" s="33">
        <v>3.1100000000000003</v>
      </c>
      <c r="P1602" s="66">
        <v>98.99</v>
      </c>
      <c r="Q1602" s="39">
        <v>192.06</v>
      </c>
      <c r="R1602" s="39">
        <v>224.62</v>
      </c>
      <c r="S1602" s="63">
        <v>429.47</v>
      </c>
      <c r="T1602" s="62">
        <v>82.09</v>
      </c>
      <c r="U1602" s="39">
        <v>159.69999999999999</v>
      </c>
      <c r="V1602" s="39">
        <v>187.86</v>
      </c>
      <c r="W1602" s="63">
        <v>351.29</v>
      </c>
      <c r="X1602" s="359">
        <v>0</v>
      </c>
      <c r="Y1602" s="95"/>
      <c r="Z1602" s="349"/>
      <c r="AB1602" s="95"/>
      <c r="AC1602" s="95"/>
      <c r="AD1602" s="349"/>
    </row>
    <row r="1603" spans="1:30" x14ac:dyDescent="0.25">
      <c r="A1603" s="44" t="s">
        <v>638</v>
      </c>
      <c r="B1603" s="46">
        <v>10</v>
      </c>
      <c r="C1603" s="187" t="s">
        <v>101</v>
      </c>
      <c r="D1603" s="54">
        <v>931.32</v>
      </c>
      <c r="E1603" s="55">
        <v>1024.3900000000001</v>
      </c>
      <c r="F1603" s="55">
        <v>1056.95</v>
      </c>
      <c r="G1603" s="56">
        <v>1261.8000000000002</v>
      </c>
      <c r="H1603" s="128">
        <v>914.42000000000007</v>
      </c>
      <c r="I1603" s="55">
        <v>992.03</v>
      </c>
      <c r="J1603" s="55">
        <v>1020.19</v>
      </c>
      <c r="K1603" s="195">
        <v>1183.6200000000001</v>
      </c>
      <c r="L1603" s="197">
        <v>832.33</v>
      </c>
      <c r="M1603" s="69" t="s">
        <v>670</v>
      </c>
      <c r="N1603" s="130">
        <v>14.36</v>
      </c>
      <c r="O1603" s="33">
        <v>3.1100000000000003</v>
      </c>
      <c r="P1603" s="66">
        <v>98.99</v>
      </c>
      <c r="Q1603" s="39">
        <v>192.06</v>
      </c>
      <c r="R1603" s="39">
        <v>224.62</v>
      </c>
      <c r="S1603" s="63">
        <v>429.47</v>
      </c>
      <c r="T1603" s="62">
        <v>82.09</v>
      </c>
      <c r="U1603" s="39">
        <v>159.69999999999999</v>
      </c>
      <c r="V1603" s="39">
        <v>187.86</v>
      </c>
      <c r="W1603" s="63">
        <v>351.29</v>
      </c>
      <c r="X1603" s="359">
        <v>0</v>
      </c>
      <c r="Y1603" s="95"/>
      <c r="Z1603" s="349"/>
      <c r="AB1603" s="95"/>
      <c r="AC1603" s="95"/>
      <c r="AD1603" s="349"/>
    </row>
    <row r="1604" spans="1:30" x14ac:dyDescent="0.25">
      <c r="A1604" s="44" t="s">
        <v>638</v>
      </c>
      <c r="B1604" s="46">
        <v>11</v>
      </c>
      <c r="C1604" s="187" t="s">
        <v>101</v>
      </c>
      <c r="D1604" s="54">
        <v>911.77</v>
      </c>
      <c r="E1604" s="55">
        <v>1004.8399999999999</v>
      </c>
      <c r="F1604" s="55">
        <v>1037.4000000000001</v>
      </c>
      <c r="G1604" s="56">
        <v>1242.25</v>
      </c>
      <c r="H1604" s="128">
        <v>894.87</v>
      </c>
      <c r="I1604" s="55">
        <v>972.48</v>
      </c>
      <c r="J1604" s="55">
        <v>1000.64</v>
      </c>
      <c r="K1604" s="195">
        <v>1164.07</v>
      </c>
      <c r="L1604" s="197">
        <v>812.78</v>
      </c>
      <c r="M1604" s="69" t="s">
        <v>673</v>
      </c>
      <c r="N1604" s="130">
        <v>14.02</v>
      </c>
      <c r="O1604" s="33">
        <v>3.1100000000000003</v>
      </c>
      <c r="P1604" s="66">
        <v>98.99</v>
      </c>
      <c r="Q1604" s="39">
        <v>192.06</v>
      </c>
      <c r="R1604" s="39">
        <v>224.62</v>
      </c>
      <c r="S1604" s="63">
        <v>429.47</v>
      </c>
      <c r="T1604" s="62">
        <v>82.09</v>
      </c>
      <c r="U1604" s="39">
        <v>159.69999999999999</v>
      </c>
      <c r="V1604" s="39">
        <v>187.86</v>
      </c>
      <c r="W1604" s="63">
        <v>351.29</v>
      </c>
      <c r="X1604" s="359">
        <v>0</v>
      </c>
      <c r="Y1604" s="95"/>
      <c r="Z1604" s="349"/>
      <c r="AB1604" s="95"/>
      <c r="AC1604" s="95"/>
      <c r="AD1604" s="349"/>
    </row>
    <row r="1605" spans="1:30" x14ac:dyDescent="0.25">
      <c r="A1605" s="44" t="s">
        <v>638</v>
      </c>
      <c r="B1605" s="46">
        <v>12</v>
      </c>
      <c r="C1605" s="187" t="s">
        <v>101</v>
      </c>
      <c r="D1605" s="54">
        <v>911.58</v>
      </c>
      <c r="E1605" s="55">
        <v>1004.6500000000001</v>
      </c>
      <c r="F1605" s="55">
        <v>1037.21</v>
      </c>
      <c r="G1605" s="56">
        <v>1242.06</v>
      </c>
      <c r="H1605" s="128">
        <v>894.68000000000006</v>
      </c>
      <c r="I1605" s="55">
        <v>972.29</v>
      </c>
      <c r="J1605" s="55">
        <v>1000.45</v>
      </c>
      <c r="K1605" s="195">
        <v>1163.8800000000001</v>
      </c>
      <c r="L1605" s="197">
        <v>812.59</v>
      </c>
      <c r="M1605" s="69" t="s">
        <v>676</v>
      </c>
      <c r="N1605" s="130">
        <v>14.02</v>
      </c>
      <c r="O1605" s="33">
        <v>3.1100000000000003</v>
      </c>
      <c r="P1605" s="66">
        <v>98.99</v>
      </c>
      <c r="Q1605" s="39">
        <v>192.06</v>
      </c>
      <c r="R1605" s="39">
        <v>224.62</v>
      </c>
      <c r="S1605" s="63">
        <v>429.47</v>
      </c>
      <c r="T1605" s="62">
        <v>82.09</v>
      </c>
      <c r="U1605" s="39">
        <v>159.69999999999999</v>
      </c>
      <c r="V1605" s="39">
        <v>187.86</v>
      </c>
      <c r="W1605" s="63">
        <v>351.29</v>
      </c>
      <c r="X1605" s="359">
        <v>0</v>
      </c>
      <c r="Y1605" s="95"/>
      <c r="Z1605" s="349"/>
      <c r="AB1605" s="95"/>
      <c r="AC1605" s="95"/>
      <c r="AD1605" s="349"/>
    </row>
    <row r="1606" spans="1:30" x14ac:dyDescent="0.25">
      <c r="A1606" s="44" t="s">
        <v>638</v>
      </c>
      <c r="B1606" s="46">
        <v>13</v>
      </c>
      <c r="C1606" s="187" t="s">
        <v>101</v>
      </c>
      <c r="D1606" s="54">
        <v>924.95</v>
      </c>
      <c r="E1606" s="55">
        <v>1018.02</v>
      </c>
      <c r="F1606" s="55">
        <v>1050.58</v>
      </c>
      <c r="G1606" s="56">
        <v>1255.43</v>
      </c>
      <c r="H1606" s="128">
        <v>908.05000000000007</v>
      </c>
      <c r="I1606" s="55">
        <v>985.66000000000008</v>
      </c>
      <c r="J1606" s="55">
        <v>1013.82</v>
      </c>
      <c r="K1606" s="195">
        <v>1177.25</v>
      </c>
      <c r="L1606" s="197">
        <v>825.96</v>
      </c>
      <c r="M1606" s="69" t="s">
        <v>679</v>
      </c>
      <c r="N1606" s="130">
        <v>14.25</v>
      </c>
      <c r="O1606" s="33">
        <v>3.1100000000000003</v>
      </c>
      <c r="P1606" s="66">
        <v>98.99</v>
      </c>
      <c r="Q1606" s="39">
        <v>192.06</v>
      </c>
      <c r="R1606" s="39">
        <v>224.62</v>
      </c>
      <c r="S1606" s="63">
        <v>429.47</v>
      </c>
      <c r="T1606" s="62">
        <v>82.09</v>
      </c>
      <c r="U1606" s="39">
        <v>159.69999999999999</v>
      </c>
      <c r="V1606" s="39">
        <v>187.86</v>
      </c>
      <c r="W1606" s="63">
        <v>351.29</v>
      </c>
      <c r="X1606" s="359">
        <v>0</v>
      </c>
      <c r="Y1606" s="95"/>
      <c r="Z1606" s="349"/>
      <c r="AB1606" s="95"/>
      <c r="AC1606" s="95"/>
      <c r="AD1606" s="349"/>
    </row>
    <row r="1607" spans="1:30" x14ac:dyDescent="0.25">
      <c r="A1607" s="44" t="s">
        <v>638</v>
      </c>
      <c r="B1607" s="46">
        <v>14</v>
      </c>
      <c r="C1607" s="187" t="s">
        <v>101</v>
      </c>
      <c r="D1607" s="54">
        <v>937.09999999999991</v>
      </c>
      <c r="E1607" s="55">
        <v>1030.17</v>
      </c>
      <c r="F1607" s="55">
        <v>1062.73</v>
      </c>
      <c r="G1607" s="56">
        <v>1267.58</v>
      </c>
      <c r="H1607" s="128">
        <v>920.2</v>
      </c>
      <c r="I1607" s="55">
        <v>997.81</v>
      </c>
      <c r="J1607" s="55">
        <v>1025.97</v>
      </c>
      <c r="K1607" s="195">
        <v>1189.4000000000001</v>
      </c>
      <c r="L1607" s="197">
        <v>838.11</v>
      </c>
      <c r="M1607" s="69" t="s">
        <v>682</v>
      </c>
      <c r="N1607" s="130">
        <v>14.46</v>
      </c>
      <c r="O1607" s="33">
        <v>3.1100000000000003</v>
      </c>
      <c r="P1607" s="66">
        <v>98.99</v>
      </c>
      <c r="Q1607" s="39">
        <v>192.06</v>
      </c>
      <c r="R1607" s="39">
        <v>224.62</v>
      </c>
      <c r="S1607" s="63">
        <v>429.47</v>
      </c>
      <c r="T1607" s="62">
        <v>82.09</v>
      </c>
      <c r="U1607" s="39">
        <v>159.69999999999999</v>
      </c>
      <c r="V1607" s="39">
        <v>187.86</v>
      </c>
      <c r="W1607" s="63">
        <v>351.29</v>
      </c>
      <c r="X1607" s="359">
        <v>0</v>
      </c>
      <c r="Y1607" s="95"/>
      <c r="Z1607" s="349"/>
      <c r="AB1607" s="95"/>
      <c r="AC1607" s="95"/>
      <c r="AD1607" s="349"/>
    </row>
    <row r="1608" spans="1:30" x14ac:dyDescent="0.25">
      <c r="A1608" s="44" t="s">
        <v>638</v>
      </c>
      <c r="B1608" s="46">
        <v>15</v>
      </c>
      <c r="C1608" s="187" t="s">
        <v>101</v>
      </c>
      <c r="D1608" s="54">
        <v>950.39</v>
      </c>
      <c r="E1608" s="55">
        <v>1043.46</v>
      </c>
      <c r="F1608" s="55">
        <v>1076.02</v>
      </c>
      <c r="G1608" s="56">
        <v>1280.8700000000001</v>
      </c>
      <c r="H1608" s="128">
        <v>933.49</v>
      </c>
      <c r="I1608" s="55">
        <v>1011.0999999999999</v>
      </c>
      <c r="J1608" s="55">
        <v>1039.26</v>
      </c>
      <c r="K1608" s="195">
        <v>1202.69</v>
      </c>
      <c r="L1608" s="197">
        <v>851.40000000000009</v>
      </c>
      <c r="M1608" s="69" t="s">
        <v>685</v>
      </c>
      <c r="N1608" s="130">
        <v>14.69</v>
      </c>
      <c r="O1608" s="33">
        <v>3.1100000000000003</v>
      </c>
      <c r="P1608" s="66">
        <v>98.99</v>
      </c>
      <c r="Q1608" s="39">
        <v>192.06</v>
      </c>
      <c r="R1608" s="39">
        <v>224.62</v>
      </c>
      <c r="S1608" s="63">
        <v>429.47</v>
      </c>
      <c r="T1608" s="62">
        <v>82.09</v>
      </c>
      <c r="U1608" s="39">
        <v>159.69999999999999</v>
      </c>
      <c r="V1608" s="39">
        <v>187.86</v>
      </c>
      <c r="W1608" s="63">
        <v>351.29</v>
      </c>
      <c r="X1608" s="359">
        <v>0</v>
      </c>
      <c r="Y1608" s="95"/>
      <c r="Z1608" s="349"/>
      <c r="AB1608" s="95"/>
      <c r="AC1608" s="95"/>
      <c r="AD1608" s="349"/>
    </row>
    <row r="1609" spans="1:30" x14ac:dyDescent="0.25">
      <c r="A1609" s="44" t="s">
        <v>638</v>
      </c>
      <c r="B1609" s="46">
        <v>16</v>
      </c>
      <c r="C1609" s="187" t="s">
        <v>101</v>
      </c>
      <c r="D1609" s="54">
        <v>937.65000000000009</v>
      </c>
      <c r="E1609" s="55">
        <v>1030.72</v>
      </c>
      <c r="F1609" s="55">
        <v>1063.28</v>
      </c>
      <c r="G1609" s="56">
        <v>1268.1300000000001</v>
      </c>
      <c r="H1609" s="128">
        <v>920.75000000000011</v>
      </c>
      <c r="I1609" s="55">
        <v>998.36000000000013</v>
      </c>
      <c r="J1609" s="55">
        <v>1026.52</v>
      </c>
      <c r="K1609" s="195">
        <v>1189.95</v>
      </c>
      <c r="L1609" s="197">
        <v>838.66000000000008</v>
      </c>
      <c r="M1609" s="69" t="s">
        <v>688</v>
      </c>
      <c r="N1609" s="130">
        <v>14.47</v>
      </c>
      <c r="O1609" s="33">
        <v>3.1100000000000003</v>
      </c>
      <c r="P1609" s="66">
        <v>98.99</v>
      </c>
      <c r="Q1609" s="39">
        <v>192.06</v>
      </c>
      <c r="R1609" s="39">
        <v>224.62</v>
      </c>
      <c r="S1609" s="63">
        <v>429.47</v>
      </c>
      <c r="T1609" s="62">
        <v>82.09</v>
      </c>
      <c r="U1609" s="39">
        <v>159.69999999999999</v>
      </c>
      <c r="V1609" s="39">
        <v>187.86</v>
      </c>
      <c r="W1609" s="63">
        <v>351.29</v>
      </c>
      <c r="X1609" s="359">
        <v>0</v>
      </c>
      <c r="Y1609" s="95"/>
      <c r="Z1609" s="349"/>
      <c r="AB1609" s="95"/>
      <c r="AC1609" s="95"/>
      <c r="AD1609" s="349"/>
    </row>
    <row r="1610" spans="1:30" x14ac:dyDescent="0.25">
      <c r="A1610" s="44" t="s">
        <v>638</v>
      </c>
      <c r="B1610" s="46">
        <v>17</v>
      </c>
      <c r="C1610" s="187" t="s">
        <v>101</v>
      </c>
      <c r="D1610" s="54">
        <v>911.53</v>
      </c>
      <c r="E1610" s="55">
        <v>1004.5999999999999</v>
      </c>
      <c r="F1610" s="55">
        <v>1037.1599999999999</v>
      </c>
      <c r="G1610" s="56">
        <v>1242.01</v>
      </c>
      <c r="H1610" s="128">
        <v>894.63</v>
      </c>
      <c r="I1610" s="55">
        <v>972.24</v>
      </c>
      <c r="J1610" s="55">
        <v>1000.4</v>
      </c>
      <c r="K1610" s="195">
        <v>1163.83</v>
      </c>
      <c r="L1610" s="197">
        <v>812.54</v>
      </c>
      <c r="M1610" s="69" t="s">
        <v>691</v>
      </c>
      <c r="N1610" s="130">
        <v>14.02</v>
      </c>
      <c r="O1610" s="33">
        <v>3.1100000000000003</v>
      </c>
      <c r="P1610" s="66">
        <v>98.99</v>
      </c>
      <c r="Q1610" s="39">
        <v>192.06</v>
      </c>
      <c r="R1610" s="39">
        <v>224.62</v>
      </c>
      <c r="S1610" s="63">
        <v>429.47</v>
      </c>
      <c r="T1610" s="62">
        <v>82.09</v>
      </c>
      <c r="U1610" s="39">
        <v>159.69999999999999</v>
      </c>
      <c r="V1610" s="39">
        <v>187.86</v>
      </c>
      <c r="W1610" s="63">
        <v>351.29</v>
      </c>
      <c r="X1610" s="359">
        <v>0</v>
      </c>
      <c r="Y1610" s="95"/>
      <c r="Z1610" s="349"/>
      <c r="AB1610" s="95"/>
      <c r="AC1610" s="95"/>
      <c r="AD1610" s="349"/>
    </row>
    <row r="1611" spans="1:30" x14ac:dyDescent="0.25">
      <c r="A1611" s="44" t="s">
        <v>638</v>
      </c>
      <c r="B1611" s="46">
        <v>18</v>
      </c>
      <c r="C1611" s="187" t="s">
        <v>101</v>
      </c>
      <c r="D1611" s="54">
        <v>837.35</v>
      </c>
      <c r="E1611" s="55">
        <v>930.42</v>
      </c>
      <c r="F1611" s="55">
        <v>962.98</v>
      </c>
      <c r="G1611" s="56">
        <v>1167.83</v>
      </c>
      <c r="H1611" s="128">
        <v>820.45</v>
      </c>
      <c r="I1611" s="55">
        <v>898.06</v>
      </c>
      <c r="J1611" s="55">
        <v>926.22</v>
      </c>
      <c r="K1611" s="195">
        <v>1089.6500000000001</v>
      </c>
      <c r="L1611" s="197">
        <v>738.36</v>
      </c>
      <c r="M1611" s="69" t="s">
        <v>694</v>
      </c>
      <c r="N1611" s="130">
        <v>12.73</v>
      </c>
      <c r="O1611" s="33">
        <v>3.1100000000000003</v>
      </c>
      <c r="P1611" s="66">
        <v>98.99</v>
      </c>
      <c r="Q1611" s="39">
        <v>192.06</v>
      </c>
      <c r="R1611" s="39">
        <v>224.62</v>
      </c>
      <c r="S1611" s="63">
        <v>429.47</v>
      </c>
      <c r="T1611" s="62">
        <v>82.09</v>
      </c>
      <c r="U1611" s="39">
        <v>159.69999999999999</v>
      </c>
      <c r="V1611" s="39">
        <v>187.86</v>
      </c>
      <c r="W1611" s="63">
        <v>351.29</v>
      </c>
      <c r="X1611" s="359">
        <v>0</v>
      </c>
      <c r="Y1611" s="95"/>
      <c r="Z1611" s="349"/>
      <c r="AB1611" s="95"/>
      <c r="AC1611" s="95"/>
      <c r="AD1611" s="349"/>
    </row>
    <row r="1612" spans="1:30" x14ac:dyDescent="0.25">
      <c r="A1612" s="44" t="s">
        <v>638</v>
      </c>
      <c r="B1612" s="46">
        <v>19</v>
      </c>
      <c r="C1612" s="187" t="s">
        <v>101</v>
      </c>
      <c r="D1612" s="54">
        <v>893.07999999999993</v>
      </c>
      <c r="E1612" s="55">
        <v>986.15</v>
      </c>
      <c r="F1612" s="55">
        <v>1018.71</v>
      </c>
      <c r="G1612" s="56">
        <v>1223.56</v>
      </c>
      <c r="H1612" s="128">
        <v>876.18</v>
      </c>
      <c r="I1612" s="55">
        <v>953.79</v>
      </c>
      <c r="J1612" s="55">
        <v>981.94999999999993</v>
      </c>
      <c r="K1612" s="195">
        <v>1145.3799999999999</v>
      </c>
      <c r="L1612" s="197">
        <v>794.09</v>
      </c>
      <c r="M1612" s="69" t="s">
        <v>697</v>
      </c>
      <c r="N1612" s="130">
        <v>13.7</v>
      </c>
      <c r="O1612" s="33">
        <v>3.1100000000000003</v>
      </c>
      <c r="P1612" s="66">
        <v>98.99</v>
      </c>
      <c r="Q1612" s="39">
        <v>192.06</v>
      </c>
      <c r="R1612" s="39">
        <v>224.62</v>
      </c>
      <c r="S1612" s="63">
        <v>429.47</v>
      </c>
      <c r="T1612" s="62">
        <v>82.09</v>
      </c>
      <c r="U1612" s="39">
        <v>159.69999999999999</v>
      </c>
      <c r="V1612" s="39">
        <v>187.86</v>
      </c>
      <c r="W1612" s="63">
        <v>351.29</v>
      </c>
      <c r="X1612" s="359">
        <v>0</v>
      </c>
      <c r="Y1612" s="95"/>
      <c r="Z1612" s="349"/>
      <c r="AB1612" s="95"/>
      <c r="AC1612" s="95"/>
      <c r="AD1612" s="349"/>
    </row>
    <row r="1613" spans="1:30" x14ac:dyDescent="0.25">
      <c r="A1613" s="44" t="s">
        <v>638</v>
      </c>
      <c r="B1613" s="46">
        <v>20</v>
      </c>
      <c r="C1613" s="187" t="s">
        <v>101</v>
      </c>
      <c r="D1613" s="54">
        <v>845.25</v>
      </c>
      <c r="E1613" s="55">
        <v>938.31999999999994</v>
      </c>
      <c r="F1613" s="55">
        <v>970.88</v>
      </c>
      <c r="G1613" s="56">
        <v>1175.73</v>
      </c>
      <c r="H1613" s="128">
        <v>828.35</v>
      </c>
      <c r="I1613" s="55">
        <v>905.96</v>
      </c>
      <c r="J1613" s="55">
        <v>934.12</v>
      </c>
      <c r="K1613" s="195">
        <v>1097.55</v>
      </c>
      <c r="L1613" s="197">
        <v>746.26</v>
      </c>
      <c r="M1613" s="69" t="s">
        <v>700</v>
      </c>
      <c r="N1613" s="130">
        <v>12.87</v>
      </c>
      <c r="O1613" s="33">
        <v>3.1100000000000003</v>
      </c>
      <c r="P1613" s="66">
        <v>98.99</v>
      </c>
      <c r="Q1613" s="39">
        <v>192.06</v>
      </c>
      <c r="R1613" s="39">
        <v>224.62</v>
      </c>
      <c r="S1613" s="63">
        <v>429.47</v>
      </c>
      <c r="T1613" s="62">
        <v>82.09</v>
      </c>
      <c r="U1613" s="39">
        <v>159.69999999999999</v>
      </c>
      <c r="V1613" s="39">
        <v>187.86</v>
      </c>
      <c r="W1613" s="63">
        <v>351.29</v>
      </c>
      <c r="X1613" s="359">
        <v>0</v>
      </c>
      <c r="Y1613" s="95"/>
      <c r="Z1613" s="349"/>
      <c r="AB1613" s="95"/>
      <c r="AC1613" s="95"/>
      <c r="AD1613" s="349"/>
    </row>
    <row r="1614" spans="1:30" x14ac:dyDescent="0.25">
      <c r="A1614" s="44" t="s">
        <v>638</v>
      </c>
      <c r="B1614" s="46">
        <v>21</v>
      </c>
      <c r="C1614" s="187" t="s">
        <v>101</v>
      </c>
      <c r="D1614" s="54">
        <v>909.44</v>
      </c>
      <c r="E1614" s="55">
        <v>1002.51</v>
      </c>
      <c r="F1614" s="55">
        <v>1035.07</v>
      </c>
      <c r="G1614" s="56">
        <v>1239.92</v>
      </c>
      <c r="H1614" s="128">
        <v>892.54000000000008</v>
      </c>
      <c r="I1614" s="55">
        <v>970.15000000000009</v>
      </c>
      <c r="J1614" s="55">
        <v>998.31000000000006</v>
      </c>
      <c r="K1614" s="195">
        <v>1161.74</v>
      </c>
      <c r="L1614" s="197">
        <v>810.45</v>
      </c>
      <c r="M1614" s="69" t="s">
        <v>703</v>
      </c>
      <c r="N1614" s="130">
        <v>13.98</v>
      </c>
      <c r="O1614" s="33">
        <v>3.1100000000000003</v>
      </c>
      <c r="P1614" s="66">
        <v>98.99</v>
      </c>
      <c r="Q1614" s="39">
        <v>192.06</v>
      </c>
      <c r="R1614" s="39">
        <v>224.62</v>
      </c>
      <c r="S1614" s="63">
        <v>429.47</v>
      </c>
      <c r="T1614" s="62">
        <v>82.09</v>
      </c>
      <c r="U1614" s="39">
        <v>159.69999999999999</v>
      </c>
      <c r="V1614" s="39">
        <v>187.86</v>
      </c>
      <c r="W1614" s="63">
        <v>351.29</v>
      </c>
      <c r="X1614" s="359">
        <v>0</v>
      </c>
      <c r="Y1614" s="95"/>
      <c r="Z1614" s="349"/>
      <c r="AB1614" s="95"/>
      <c r="AC1614" s="95"/>
      <c r="AD1614" s="349"/>
    </row>
    <row r="1615" spans="1:30" x14ac:dyDescent="0.25">
      <c r="A1615" s="44" t="s">
        <v>638</v>
      </c>
      <c r="B1615" s="46">
        <v>22</v>
      </c>
      <c r="C1615" s="187" t="s">
        <v>101</v>
      </c>
      <c r="D1615" s="54">
        <v>1067.58</v>
      </c>
      <c r="E1615" s="55">
        <v>1160.6500000000001</v>
      </c>
      <c r="F1615" s="55">
        <v>1193.21</v>
      </c>
      <c r="G1615" s="56">
        <v>1398.06</v>
      </c>
      <c r="H1615" s="128">
        <v>1050.68</v>
      </c>
      <c r="I1615" s="55">
        <v>1128.29</v>
      </c>
      <c r="J1615" s="55">
        <v>1156.45</v>
      </c>
      <c r="K1615" s="195">
        <v>1319.88</v>
      </c>
      <c r="L1615" s="197">
        <v>968.59</v>
      </c>
      <c r="M1615" s="69" t="s">
        <v>706</v>
      </c>
      <c r="N1615" s="130">
        <v>16.72</v>
      </c>
      <c r="O1615" s="33">
        <v>3.1100000000000003</v>
      </c>
      <c r="P1615" s="66">
        <v>98.99</v>
      </c>
      <c r="Q1615" s="39">
        <v>192.06</v>
      </c>
      <c r="R1615" s="39">
        <v>224.62</v>
      </c>
      <c r="S1615" s="63">
        <v>429.47</v>
      </c>
      <c r="T1615" s="62">
        <v>82.09</v>
      </c>
      <c r="U1615" s="39">
        <v>159.69999999999999</v>
      </c>
      <c r="V1615" s="39">
        <v>187.86</v>
      </c>
      <c r="W1615" s="63">
        <v>351.29</v>
      </c>
      <c r="X1615" s="359">
        <v>0</v>
      </c>
      <c r="Y1615" s="95"/>
      <c r="Z1615" s="349"/>
      <c r="AB1615" s="95"/>
      <c r="AC1615" s="95"/>
      <c r="AD1615" s="349"/>
    </row>
    <row r="1616" spans="1:30" x14ac:dyDescent="0.25">
      <c r="A1616" s="44" t="s">
        <v>638</v>
      </c>
      <c r="B1616" s="46">
        <v>23</v>
      </c>
      <c r="C1616" s="187" t="s">
        <v>101</v>
      </c>
      <c r="D1616" s="54">
        <v>1380.81</v>
      </c>
      <c r="E1616" s="55">
        <v>1473.8799999999999</v>
      </c>
      <c r="F1616" s="55">
        <v>1506.44</v>
      </c>
      <c r="G1616" s="56">
        <v>1711.29</v>
      </c>
      <c r="H1616" s="128">
        <v>1363.9099999999999</v>
      </c>
      <c r="I1616" s="55">
        <v>1441.52</v>
      </c>
      <c r="J1616" s="55">
        <v>1469.6799999999998</v>
      </c>
      <c r="K1616" s="195">
        <v>1633.11</v>
      </c>
      <c r="L1616" s="197">
        <v>1281.82</v>
      </c>
      <c r="M1616" s="69" t="s">
        <v>709</v>
      </c>
      <c r="N1616" s="130">
        <v>22.14</v>
      </c>
      <c r="O1616" s="33">
        <v>3.1100000000000003</v>
      </c>
      <c r="P1616" s="66">
        <v>98.99</v>
      </c>
      <c r="Q1616" s="39">
        <v>192.06</v>
      </c>
      <c r="R1616" s="39">
        <v>224.62</v>
      </c>
      <c r="S1616" s="63">
        <v>429.47</v>
      </c>
      <c r="T1616" s="62">
        <v>82.09</v>
      </c>
      <c r="U1616" s="39">
        <v>159.69999999999999</v>
      </c>
      <c r="V1616" s="39">
        <v>187.86</v>
      </c>
      <c r="W1616" s="63">
        <v>351.29</v>
      </c>
      <c r="X1616" s="359">
        <v>0</v>
      </c>
      <c r="Y1616" s="95"/>
      <c r="Z1616" s="349"/>
      <c r="AB1616" s="95"/>
      <c r="AC1616" s="95"/>
      <c r="AD1616" s="349"/>
    </row>
    <row r="1617" spans="1:30" x14ac:dyDescent="0.25">
      <c r="A1617" s="44" t="s">
        <v>710</v>
      </c>
      <c r="B1617" s="46">
        <v>0</v>
      </c>
      <c r="C1617" s="187" t="s">
        <v>101</v>
      </c>
      <c r="D1617" s="54">
        <v>802.85</v>
      </c>
      <c r="E1617" s="55">
        <v>895.92000000000007</v>
      </c>
      <c r="F1617" s="55">
        <v>928.48</v>
      </c>
      <c r="G1617" s="56">
        <v>1133.33</v>
      </c>
      <c r="H1617" s="128">
        <v>785.95</v>
      </c>
      <c r="I1617" s="55">
        <v>863.56</v>
      </c>
      <c r="J1617" s="55">
        <v>891.72</v>
      </c>
      <c r="K1617" s="195">
        <v>1055.1500000000001</v>
      </c>
      <c r="L1617" s="197">
        <v>703.86</v>
      </c>
      <c r="M1617" s="69" t="s">
        <v>713</v>
      </c>
      <c r="N1617" s="130">
        <v>12.13</v>
      </c>
      <c r="O1617" s="33">
        <v>3.1100000000000003</v>
      </c>
      <c r="P1617" s="66">
        <v>98.99</v>
      </c>
      <c r="Q1617" s="39">
        <v>192.06</v>
      </c>
      <c r="R1617" s="39">
        <v>224.62</v>
      </c>
      <c r="S1617" s="63">
        <v>429.47</v>
      </c>
      <c r="T1617" s="62">
        <v>82.09</v>
      </c>
      <c r="U1617" s="39">
        <v>159.69999999999999</v>
      </c>
      <c r="V1617" s="39">
        <v>187.86</v>
      </c>
      <c r="W1617" s="63">
        <v>351.29</v>
      </c>
      <c r="X1617" s="359">
        <v>0</v>
      </c>
      <c r="Y1617" s="95"/>
      <c r="Z1617" s="349"/>
      <c r="AB1617" s="95"/>
      <c r="AC1617" s="95"/>
      <c r="AD1617" s="349"/>
    </row>
    <row r="1618" spans="1:30" x14ac:dyDescent="0.25">
      <c r="A1618" s="44" t="s">
        <v>710</v>
      </c>
      <c r="B1618" s="46">
        <v>1</v>
      </c>
      <c r="C1618" s="187" t="s">
        <v>101</v>
      </c>
      <c r="D1618" s="54">
        <v>792.01</v>
      </c>
      <c r="E1618" s="55">
        <v>885.08</v>
      </c>
      <c r="F1618" s="55">
        <v>917.6400000000001</v>
      </c>
      <c r="G1618" s="56">
        <v>1122.49</v>
      </c>
      <c r="H1618" s="128">
        <v>775.11</v>
      </c>
      <c r="I1618" s="55">
        <v>852.72</v>
      </c>
      <c r="J1618" s="55">
        <v>880.88</v>
      </c>
      <c r="K1618" s="195">
        <v>1044.31</v>
      </c>
      <c r="L1618" s="197">
        <v>693.0200000000001</v>
      </c>
      <c r="M1618" s="69" t="s">
        <v>716</v>
      </c>
      <c r="N1618" s="130">
        <v>11.95</v>
      </c>
      <c r="O1618" s="33">
        <v>3.1100000000000003</v>
      </c>
      <c r="P1618" s="66">
        <v>98.99</v>
      </c>
      <c r="Q1618" s="39">
        <v>192.06</v>
      </c>
      <c r="R1618" s="39">
        <v>224.62</v>
      </c>
      <c r="S1618" s="63">
        <v>429.47</v>
      </c>
      <c r="T1618" s="62">
        <v>82.09</v>
      </c>
      <c r="U1618" s="39">
        <v>159.69999999999999</v>
      </c>
      <c r="V1618" s="39">
        <v>187.86</v>
      </c>
      <c r="W1618" s="63">
        <v>351.29</v>
      </c>
      <c r="X1618" s="359">
        <v>0</v>
      </c>
      <c r="Y1618" s="95"/>
      <c r="Z1618" s="349"/>
      <c r="AB1618" s="95"/>
      <c r="AC1618" s="95"/>
      <c r="AD1618" s="349"/>
    </row>
    <row r="1619" spans="1:30" x14ac:dyDescent="0.25">
      <c r="A1619" s="44" t="s">
        <v>710</v>
      </c>
      <c r="B1619" s="46">
        <v>2</v>
      </c>
      <c r="C1619" s="187" t="s">
        <v>101</v>
      </c>
      <c r="D1619" s="54">
        <v>828.05</v>
      </c>
      <c r="E1619" s="55">
        <v>921.12</v>
      </c>
      <c r="F1619" s="55">
        <v>953.68000000000006</v>
      </c>
      <c r="G1619" s="56">
        <v>1158.53</v>
      </c>
      <c r="H1619" s="128">
        <v>811.15</v>
      </c>
      <c r="I1619" s="55">
        <v>888.76</v>
      </c>
      <c r="J1619" s="55">
        <v>916.92</v>
      </c>
      <c r="K1619" s="195">
        <v>1080.3499999999999</v>
      </c>
      <c r="L1619" s="197">
        <v>729.06000000000006</v>
      </c>
      <c r="M1619" s="69" t="s">
        <v>719</v>
      </c>
      <c r="N1619" s="130">
        <v>12.57</v>
      </c>
      <c r="O1619" s="33">
        <v>3.1100000000000003</v>
      </c>
      <c r="P1619" s="66">
        <v>98.99</v>
      </c>
      <c r="Q1619" s="39">
        <v>192.06</v>
      </c>
      <c r="R1619" s="39">
        <v>224.62</v>
      </c>
      <c r="S1619" s="63">
        <v>429.47</v>
      </c>
      <c r="T1619" s="62">
        <v>82.09</v>
      </c>
      <c r="U1619" s="39">
        <v>159.69999999999999</v>
      </c>
      <c r="V1619" s="39">
        <v>187.86</v>
      </c>
      <c r="W1619" s="63">
        <v>351.29</v>
      </c>
      <c r="X1619" s="359">
        <v>0</v>
      </c>
      <c r="Y1619" s="95"/>
      <c r="Z1619" s="349"/>
      <c r="AB1619" s="95"/>
      <c r="AC1619" s="95"/>
      <c r="AD1619" s="349"/>
    </row>
    <row r="1620" spans="1:30" x14ac:dyDescent="0.25">
      <c r="A1620" s="44" t="s">
        <v>710</v>
      </c>
      <c r="B1620" s="46">
        <v>3</v>
      </c>
      <c r="C1620" s="187" t="s">
        <v>101</v>
      </c>
      <c r="D1620" s="54">
        <v>891.26</v>
      </c>
      <c r="E1620" s="55">
        <v>984.33</v>
      </c>
      <c r="F1620" s="55">
        <v>1016.89</v>
      </c>
      <c r="G1620" s="56">
        <v>1221.74</v>
      </c>
      <c r="H1620" s="128">
        <v>874.36</v>
      </c>
      <c r="I1620" s="55">
        <v>951.97</v>
      </c>
      <c r="J1620" s="55">
        <v>980.13</v>
      </c>
      <c r="K1620" s="195">
        <v>1143.56</v>
      </c>
      <c r="L1620" s="197">
        <v>792.27</v>
      </c>
      <c r="M1620" s="69" t="s">
        <v>722</v>
      </c>
      <c r="N1620" s="130">
        <v>13.67</v>
      </c>
      <c r="O1620" s="33">
        <v>3.1100000000000003</v>
      </c>
      <c r="P1620" s="66">
        <v>98.99</v>
      </c>
      <c r="Q1620" s="39">
        <v>192.06</v>
      </c>
      <c r="R1620" s="39">
        <v>224.62</v>
      </c>
      <c r="S1620" s="63">
        <v>429.47</v>
      </c>
      <c r="T1620" s="62">
        <v>82.09</v>
      </c>
      <c r="U1620" s="39">
        <v>159.69999999999999</v>
      </c>
      <c r="V1620" s="39">
        <v>187.86</v>
      </c>
      <c r="W1620" s="63">
        <v>351.29</v>
      </c>
      <c r="X1620" s="359">
        <v>0</v>
      </c>
      <c r="Y1620" s="95"/>
      <c r="Z1620" s="349"/>
      <c r="AB1620" s="95"/>
      <c r="AC1620" s="95"/>
      <c r="AD1620" s="349"/>
    </row>
    <row r="1621" spans="1:30" x14ac:dyDescent="0.25">
      <c r="A1621" s="44" t="s">
        <v>710</v>
      </c>
      <c r="B1621" s="46">
        <v>4</v>
      </c>
      <c r="C1621" s="187" t="s">
        <v>101</v>
      </c>
      <c r="D1621" s="54">
        <v>933.99</v>
      </c>
      <c r="E1621" s="55">
        <v>1027.06</v>
      </c>
      <c r="F1621" s="55">
        <v>1059.6200000000001</v>
      </c>
      <c r="G1621" s="56">
        <v>1264.47</v>
      </c>
      <c r="H1621" s="128">
        <v>917.09</v>
      </c>
      <c r="I1621" s="55">
        <v>994.7</v>
      </c>
      <c r="J1621" s="55">
        <v>1022.86</v>
      </c>
      <c r="K1621" s="195">
        <v>1186.29</v>
      </c>
      <c r="L1621" s="197">
        <v>835</v>
      </c>
      <c r="M1621" s="69" t="s">
        <v>725</v>
      </c>
      <c r="N1621" s="130">
        <v>14.41</v>
      </c>
      <c r="O1621" s="33">
        <v>3.1100000000000003</v>
      </c>
      <c r="P1621" s="66">
        <v>98.99</v>
      </c>
      <c r="Q1621" s="39">
        <v>192.06</v>
      </c>
      <c r="R1621" s="39">
        <v>224.62</v>
      </c>
      <c r="S1621" s="63">
        <v>429.47</v>
      </c>
      <c r="T1621" s="62">
        <v>82.09</v>
      </c>
      <c r="U1621" s="39">
        <v>159.69999999999999</v>
      </c>
      <c r="V1621" s="39">
        <v>187.86</v>
      </c>
      <c r="W1621" s="63">
        <v>351.29</v>
      </c>
      <c r="X1621" s="359">
        <v>0</v>
      </c>
      <c r="Y1621" s="95"/>
      <c r="Z1621" s="349"/>
      <c r="AB1621" s="95"/>
      <c r="AC1621" s="95"/>
      <c r="AD1621" s="349"/>
    </row>
    <row r="1622" spans="1:30" x14ac:dyDescent="0.25">
      <c r="A1622" s="44" t="s">
        <v>710</v>
      </c>
      <c r="B1622" s="46">
        <v>5</v>
      </c>
      <c r="C1622" s="187" t="s">
        <v>101</v>
      </c>
      <c r="D1622" s="54">
        <v>954.28</v>
      </c>
      <c r="E1622" s="55">
        <v>1047.3499999999999</v>
      </c>
      <c r="F1622" s="55">
        <v>1079.9099999999999</v>
      </c>
      <c r="G1622" s="56">
        <v>1284.76</v>
      </c>
      <c r="H1622" s="128">
        <v>937.38</v>
      </c>
      <c r="I1622" s="55">
        <v>1014.99</v>
      </c>
      <c r="J1622" s="55">
        <v>1043.1500000000001</v>
      </c>
      <c r="K1622" s="195">
        <v>1206.58</v>
      </c>
      <c r="L1622" s="197">
        <v>855.29</v>
      </c>
      <c r="M1622" s="69" t="s">
        <v>728</v>
      </c>
      <c r="N1622" s="130">
        <v>14.76</v>
      </c>
      <c r="O1622" s="33">
        <v>3.1100000000000003</v>
      </c>
      <c r="P1622" s="66">
        <v>98.99</v>
      </c>
      <c r="Q1622" s="39">
        <v>192.06</v>
      </c>
      <c r="R1622" s="39">
        <v>224.62</v>
      </c>
      <c r="S1622" s="63">
        <v>429.47</v>
      </c>
      <c r="T1622" s="62">
        <v>82.09</v>
      </c>
      <c r="U1622" s="39">
        <v>159.69999999999999</v>
      </c>
      <c r="V1622" s="39">
        <v>187.86</v>
      </c>
      <c r="W1622" s="63">
        <v>351.29</v>
      </c>
      <c r="X1622" s="359">
        <v>0</v>
      </c>
      <c r="Y1622" s="95"/>
      <c r="Z1622" s="349"/>
      <c r="AB1622" s="95"/>
      <c r="AC1622" s="95"/>
      <c r="AD1622" s="349"/>
    </row>
    <row r="1623" spans="1:30" x14ac:dyDescent="0.25">
      <c r="A1623" s="44" t="s">
        <v>710</v>
      </c>
      <c r="B1623" s="46">
        <v>6</v>
      </c>
      <c r="C1623" s="187" t="s">
        <v>101</v>
      </c>
      <c r="D1623" s="54">
        <v>946.03000000000009</v>
      </c>
      <c r="E1623" s="55">
        <v>1039.1000000000001</v>
      </c>
      <c r="F1623" s="55">
        <v>1071.6600000000001</v>
      </c>
      <c r="G1623" s="56">
        <v>1276.5100000000002</v>
      </c>
      <c r="H1623" s="128">
        <v>929.13000000000011</v>
      </c>
      <c r="I1623" s="55">
        <v>1006.74</v>
      </c>
      <c r="J1623" s="55">
        <v>1034.9000000000001</v>
      </c>
      <c r="K1623" s="195">
        <v>1198.3300000000002</v>
      </c>
      <c r="L1623" s="197">
        <v>847.04000000000008</v>
      </c>
      <c r="M1623" s="69" t="s">
        <v>730</v>
      </c>
      <c r="N1623" s="130">
        <v>14.61</v>
      </c>
      <c r="O1623" s="33">
        <v>3.1100000000000003</v>
      </c>
      <c r="P1623" s="66">
        <v>98.99</v>
      </c>
      <c r="Q1623" s="39">
        <v>192.06</v>
      </c>
      <c r="R1623" s="39">
        <v>224.62</v>
      </c>
      <c r="S1623" s="63">
        <v>429.47</v>
      </c>
      <c r="T1623" s="62">
        <v>82.09</v>
      </c>
      <c r="U1623" s="39">
        <v>159.69999999999999</v>
      </c>
      <c r="V1623" s="39">
        <v>187.86</v>
      </c>
      <c r="W1623" s="63">
        <v>351.29</v>
      </c>
      <c r="X1623" s="359">
        <v>0</v>
      </c>
      <c r="Y1623" s="95"/>
      <c r="Z1623" s="349"/>
      <c r="AB1623" s="95"/>
      <c r="AC1623" s="95"/>
      <c r="AD1623" s="349"/>
    </row>
    <row r="1624" spans="1:30" x14ac:dyDescent="0.25">
      <c r="A1624" s="44" t="s">
        <v>710</v>
      </c>
      <c r="B1624" s="46">
        <v>7</v>
      </c>
      <c r="C1624" s="187" t="s">
        <v>101</v>
      </c>
      <c r="D1624" s="54">
        <v>840.84</v>
      </c>
      <c r="E1624" s="55">
        <v>933.91000000000008</v>
      </c>
      <c r="F1624" s="55">
        <v>966.47</v>
      </c>
      <c r="G1624" s="56">
        <v>1171.3200000000002</v>
      </c>
      <c r="H1624" s="128">
        <v>823.94</v>
      </c>
      <c r="I1624" s="55">
        <v>901.55</v>
      </c>
      <c r="J1624" s="55">
        <v>929.71</v>
      </c>
      <c r="K1624" s="195">
        <v>1093.1400000000001</v>
      </c>
      <c r="L1624" s="197">
        <v>741.85</v>
      </c>
      <c r="M1624" s="69" t="s">
        <v>733</v>
      </c>
      <c r="N1624" s="130">
        <v>12.79</v>
      </c>
      <c r="O1624" s="33">
        <v>3.1100000000000003</v>
      </c>
      <c r="P1624" s="66">
        <v>98.99</v>
      </c>
      <c r="Q1624" s="39">
        <v>192.06</v>
      </c>
      <c r="R1624" s="39">
        <v>224.62</v>
      </c>
      <c r="S1624" s="63">
        <v>429.47</v>
      </c>
      <c r="T1624" s="62">
        <v>82.09</v>
      </c>
      <c r="U1624" s="39">
        <v>159.69999999999999</v>
      </c>
      <c r="V1624" s="39">
        <v>187.86</v>
      </c>
      <c r="W1624" s="63">
        <v>351.29</v>
      </c>
      <c r="X1624" s="359">
        <v>0</v>
      </c>
      <c r="Y1624" s="95"/>
      <c r="Z1624" s="349"/>
      <c r="AB1624" s="95"/>
      <c r="AC1624" s="95"/>
      <c r="AD1624" s="349"/>
    </row>
    <row r="1625" spans="1:30" x14ac:dyDescent="0.25">
      <c r="A1625" s="44" t="s">
        <v>710</v>
      </c>
      <c r="B1625" s="46">
        <v>8</v>
      </c>
      <c r="C1625" s="187" t="s">
        <v>101</v>
      </c>
      <c r="D1625" s="54">
        <v>1064.55</v>
      </c>
      <c r="E1625" s="55">
        <v>1157.6199999999999</v>
      </c>
      <c r="F1625" s="55">
        <v>1190.18</v>
      </c>
      <c r="G1625" s="56">
        <v>1395.03</v>
      </c>
      <c r="H1625" s="128">
        <v>1047.6499999999999</v>
      </c>
      <c r="I1625" s="55">
        <v>1125.26</v>
      </c>
      <c r="J1625" s="55">
        <v>1153.42</v>
      </c>
      <c r="K1625" s="195">
        <v>1316.85</v>
      </c>
      <c r="L1625" s="197">
        <v>965.56</v>
      </c>
      <c r="M1625" s="69" t="s">
        <v>736</v>
      </c>
      <c r="N1625" s="130">
        <v>16.670000000000002</v>
      </c>
      <c r="O1625" s="33">
        <v>3.1100000000000003</v>
      </c>
      <c r="P1625" s="66">
        <v>98.99</v>
      </c>
      <c r="Q1625" s="39">
        <v>192.06</v>
      </c>
      <c r="R1625" s="39">
        <v>224.62</v>
      </c>
      <c r="S1625" s="63">
        <v>429.47</v>
      </c>
      <c r="T1625" s="62">
        <v>82.09</v>
      </c>
      <c r="U1625" s="39">
        <v>159.69999999999999</v>
      </c>
      <c r="V1625" s="39">
        <v>187.86</v>
      </c>
      <c r="W1625" s="63">
        <v>351.29</v>
      </c>
      <c r="X1625" s="359">
        <v>0</v>
      </c>
      <c r="Y1625" s="95"/>
      <c r="Z1625" s="349"/>
      <c r="AB1625" s="95"/>
      <c r="AC1625" s="95"/>
      <c r="AD1625" s="349"/>
    </row>
    <row r="1626" spans="1:30" x14ac:dyDescent="0.25">
      <c r="A1626" s="44" t="s">
        <v>710</v>
      </c>
      <c r="B1626" s="46">
        <v>9</v>
      </c>
      <c r="C1626" s="187" t="s">
        <v>101</v>
      </c>
      <c r="D1626" s="54">
        <v>963.48</v>
      </c>
      <c r="E1626" s="55">
        <v>1056.55</v>
      </c>
      <c r="F1626" s="55">
        <v>1089.1100000000001</v>
      </c>
      <c r="G1626" s="56">
        <v>1293.96</v>
      </c>
      <c r="H1626" s="128">
        <v>946.58</v>
      </c>
      <c r="I1626" s="55">
        <v>1024.19</v>
      </c>
      <c r="J1626" s="55">
        <v>1052.3499999999999</v>
      </c>
      <c r="K1626" s="195">
        <v>1215.78</v>
      </c>
      <c r="L1626" s="197">
        <v>864.49</v>
      </c>
      <c r="M1626" s="69" t="s">
        <v>739</v>
      </c>
      <c r="N1626" s="130">
        <v>14.92</v>
      </c>
      <c r="O1626" s="33">
        <v>3.1100000000000003</v>
      </c>
      <c r="P1626" s="66">
        <v>98.99</v>
      </c>
      <c r="Q1626" s="39">
        <v>192.06</v>
      </c>
      <c r="R1626" s="39">
        <v>224.62</v>
      </c>
      <c r="S1626" s="63">
        <v>429.47</v>
      </c>
      <c r="T1626" s="62">
        <v>82.09</v>
      </c>
      <c r="U1626" s="39">
        <v>159.69999999999999</v>
      </c>
      <c r="V1626" s="39">
        <v>187.86</v>
      </c>
      <c r="W1626" s="63">
        <v>351.29</v>
      </c>
      <c r="X1626" s="359">
        <v>0</v>
      </c>
      <c r="Y1626" s="95"/>
      <c r="Z1626" s="349"/>
      <c r="AB1626" s="95"/>
      <c r="AC1626" s="95"/>
      <c r="AD1626" s="349"/>
    </row>
    <row r="1627" spans="1:30" x14ac:dyDescent="0.25">
      <c r="A1627" s="44" t="s">
        <v>710</v>
      </c>
      <c r="B1627" s="46">
        <v>10</v>
      </c>
      <c r="C1627" s="187" t="s">
        <v>101</v>
      </c>
      <c r="D1627" s="54">
        <v>908.16</v>
      </c>
      <c r="E1627" s="55">
        <v>1001.23</v>
      </c>
      <c r="F1627" s="55">
        <v>1033.79</v>
      </c>
      <c r="G1627" s="56">
        <v>1238.6400000000001</v>
      </c>
      <c r="H1627" s="128">
        <v>891.2600000000001</v>
      </c>
      <c r="I1627" s="55">
        <v>968.87000000000012</v>
      </c>
      <c r="J1627" s="55">
        <v>997.03000000000009</v>
      </c>
      <c r="K1627" s="195">
        <v>1160.46</v>
      </c>
      <c r="L1627" s="197">
        <v>809.17000000000007</v>
      </c>
      <c r="M1627" s="69" t="s">
        <v>741</v>
      </c>
      <c r="N1627" s="130">
        <v>13.96</v>
      </c>
      <c r="O1627" s="33">
        <v>3.1100000000000003</v>
      </c>
      <c r="P1627" s="66">
        <v>98.99</v>
      </c>
      <c r="Q1627" s="39">
        <v>192.06</v>
      </c>
      <c r="R1627" s="39">
        <v>224.62</v>
      </c>
      <c r="S1627" s="63">
        <v>429.47</v>
      </c>
      <c r="T1627" s="62">
        <v>82.09</v>
      </c>
      <c r="U1627" s="39">
        <v>159.69999999999999</v>
      </c>
      <c r="V1627" s="39">
        <v>187.86</v>
      </c>
      <c r="W1627" s="63">
        <v>351.29</v>
      </c>
      <c r="X1627" s="359">
        <v>0</v>
      </c>
      <c r="Y1627" s="95"/>
      <c r="Z1627" s="349"/>
      <c r="AB1627" s="95"/>
      <c r="AC1627" s="95"/>
      <c r="AD1627" s="349"/>
    </row>
    <row r="1628" spans="1:30" x14ac:dyDescent="0.25">
      <c r="A1628" s="44" t="s">
        <v>710</v>
      </c>
      <c r="B1628" s="46">
        <v>11</v>
      </c>
      <c r="C1628" s="187" t="s">
        <v>101</v>
      </c>
      <c r="D1628" s="54">
        <v>878.92</v>
      </c>
      <c r="E1628" s="55">
        <v>971.99</v>
      </c>
      <c r="F1628" s="55">
        <v>1004.55</v>
      </c>
      <c r="G1628" s="56">
        <v>1209.4000000000001</v>
      </c>
      <c r="H1628" s="128">
        <v>862.02</v>
      </c>
      <c r="I1628" s="55">
        <v>939.62999999999988</v>
      </c>
      <c r="J1628" s="55">
        <v>967.79</v>
      </c>
      <c r="K1628" s="195">
        <v>1131.22</v>
      </c>
      <c r="L1628" s="197">
        <v>779.93000000000006</v>
      </c>
      <c r="M1628" s="69" t="s">
        <v>744</v>
      </c>
      <c r="N1628" s="130">
        <v>13.45</v>
      </c>
      <c r="O1628" s="33">
        <v>3.1100000000000003</v>
      </c>
      <c r="P1628" s="66">
        <v>98.99</v>
      </c>
      <c r="Q1628" s="39">
        <v>192.06</v>
      </c>
      <c r="R1628" s="39">
        <v>224.62</v>
      </c>
      <c r="S1628" s="63">
        <v>429.47</v>
      </c>
      <c r="T1628" s="62">
        <v>82.09</v>
      </c>
      <c r="U1628" s="39">
        <v>159.69999999999999</v>
      </c>
      <c r="V1628" s="39">
        <v>187.86</v>
      </c>
      <c r="W1628" s="63">
        <v>351.29</v>
      </c>
      <c r="X1628" s="359">
        <v>0</v>
      </c>
      <c r="Y1628" s="95"/>
      <c r="Z1628" s="349"/>
      <c r="AB1628" s="95"/>
      <c r="AC1628" s="95"/>
      <c r="AD1628" s="349"/>
    </row>
    <row r="1629" spans="1:30" x14ac:dyDescent="0.25">
      <c r="A1629" s="44" t="s">
        <v>710</v>
      </c>
      <c r="B1629" s="46">
        <v>12</v>
      </c>
      <c r="C1629" s="187" t="s">
        <v>101</v>
      </c>
      <c r="D1629" s="54">
        <v>877.4</v>
      </c>
      <c r="E1629" s="55">
        <v>970.47</v>
      </c>
      <c r="F1629" s="55">
        <v>1003.03</v>
      </c>
      <c r="G1629" s="56">
        <v>1207.8800000000001</v>
      </c>
      <c r="H1629" s="128">
        <v>860.5</v>
      </c>
      <c r="I1629" s="55">
        <v>938.1099999999999</v>
      </c>
      <c r="J1629" s="55">
        <v>966.27</v>
      </c>
      <c r="K1629" s="195">
        <v>1129.7</v>
      </c>
      <c r="L1629" s="197">
        <v>778.41</v>
      </c>
      <c r="M1629" s="69" t="s">
        <v>747</v>
      </c>
      <c r="N1629" s="130">
        <v>13.43</v>
      </c>
      <c r="O1629" s="33">
        <v>3.1100000000000003</v>
      </c>
      <c r="P1629" s="66">
        <v>98.99</v>
      </c>
      <c r="Q1629" s="39">
        <v>192.06</v>
      </c>
      <c r="R1629" s="39">
        <v>224.62</v>
      </c>
      <c r="S1629" s="63">
        <v>429.47</v>
      </c>
      <c r="T1629" s="62">
        <v>82.09</v>
      </c>
      <c r="U1629" s="39">
        <v>159.69999999999999</v>
      </c>
      <c r="V1629" s="39">
        <v>187.86</v>
      </c>
      <c r="W1629" s="63">
        <v>351.29</v>
      </c>
      <c r="X1629" s="359">
        <v>0</v>
      </c>
      <c r="Y1629" s="95"/>
      <c r="Z1629" s="349"/>
      <c r="AB1629" s="95"/>
      <c r="AC1629" s="95"/>
      <c r="AD1629" s="349"/>
    </row>
    <row r="1630" spans="1:30" x14ac:dyDescent="0.25">
      <c r="A1630" s="44" t="s">
        <v>710</v>
      </c>
      <c r="B1630" s="46">
        <v>13</v>
      </c>
      <c r="C1630" s="187" t="s">
        <v>101</v>
      </c>
      <c r="D1630" s="54">
        <v>897.64</v>
      </c>
      <c r="E1630" s="55">
        <v>990.71</v>
      </c>
      <c r="F1630" s="55">
        <v>1023.27</v>
      </c>
      <c r="G1630" s="56">
        <v>1228.1199999999999</v>
      </c>
      <c r="H1630" s="128">
        <v>880.74</v>
      </c>
      <c r="I1630" s="55">
        <v>958.34999999999991</v>
      </c>
      <c r="J1630" s="55">
        <v>986.51</v>
      </c>
      <c r="K1630" s="195">
        <v>1149.94</v>
      </c>
      <c r="L1630" s="197">
        <v>798.65</v>
      </c>
      <c r="M1630" s="69" t="s">
        <v>750</v>
      </c>
      <c r="N1630" s="130">
        <v>13.78</v>
      </c>
      <c r="O1630" s="33">
        <v>3.1100000000000003</v>
      </c>
      <c r="P1630" s="66">
        <v>98.99</v>
      </c>
      <c r="Q1630" s="39">
        <v>192.06</v>
      </c>
      <c r="R1630" s="39">
        <v>224.62</v>
      </c>
      <c r="S1630" s="63">
        <v>429.47</v>
      </c>
      <c r="T1630" s="62">
        <v>82.09</v>
      </c>
      <c r="U1630" s="39">
        <v>159.69999999999999</v>
      </c>
      <c r="V1630" s="39">
        <v>187.86</v>
      </c>
      <c r="W1630" s="63">
        <v>351.29</v>
      </c>
      <c r="X1630" s="359">
        <v>0</v>
      </c>
      <c r="Y1630" s="95"/>
      <c r="Z1630" s="349"/>
      <c r="AB1630" s="95"/>
      <c r="AC1630" s="95"/>
      <c r="AD1630" s="349"/>
    </row>
    <row r="1631" spans="1:30" x14ac:dyDescent="0.25">
      <c r="A1631" s="44" t="s">
        <v>710</v>
      </c>
      <c r="B1631" s="46">
        <v>14</v>
      </c>
      <c r="C1631" s="187" t="s">
        <v>101</v>
      </c>
      <c r="D1631" s="54">
        <v>914.05</v>
      </c>
      <c r="E1631" s="55">
        <v>1007.12</v>
      </c>
      <c r="F1631" s="55">
        <v>1039.68</v>
      </c>
      <c r="G1631" s="56">
        <v>1244.53</v>
      </c>
      <c r="H1631" s="128">
        <v>897.15</v>
      </c>
      <c r="I1631" s="55">
        <v>974.76</v>
      </c>
      <c r="J1631" s="55">
        <v>1002.92</v>
      </c>
      <c r="K1631" s="195">
        <v>1166.3499999999999</v>
      </c>
      <c r="L1631" s="197">
        <v>815.06</v>
      </c>
      <c r="M1631" s="69" t="s">
        <v>753</v>
      </c>
      <c r="N1631" s="130">
        <v>14.06</v>
      </c>
      <c r="O1631" s="33">
        <v>3.1100000000000003</v>
      </c>
      <c r="P1631" s="66">
        <v>98.99</v>
      </c>
      <c r="Q1631" s="39">
        <v>192.06</v>
      </c>
      <c r="R1631" s="39">
        <v>224.62</v>
      </c>
      <c r="S1631" s="63">
        <v>429.47</v>
      </c>
      <c r="T1631" s="62">
        <v>82.09</v>
      </c>
      <c r="U1631" s="39">
        <v>159.69999999999999</v>
      </c>
      <c r="V1631" s="39">
        <v>187.86</v>
      </c>
      <c r="W1631" s="63">
        <v>351.29</v>
      </c>
      <c r="X1631" s="359">
        <v>0</v>
      </c>
      <c r="Y1631" s="95"/>
      <c r="Z1631" s="349"/>
      <c r="AB1631" s="95"/>
      <c r="AC1631" s="95"/>
      <c r="AD1631" s="349"/>
    </row>
    <row r="1632" spans="1:30" x14ac:dyDescent="0.25">
      <c r="A1632" s="44" t="s">
        <v>710</v>
      </c>
      <c r="B1632" s="46">
        <v>15</v>
      </c>
      <c r="C1632" s="187" t="s">
        <v>101</v>
      </c>
      <c r="D1632" s="54">
        <v>924.96</v>
      </c>
      <c r="E1632" s="55">
        <v>1018.03</v>
      </c>
      <c r="F1632" s="55">
        <v>1050.5900000000001</v>
      </c>
      <c r="G1632" s="56">
        <v>1255.44</v>
      </c>
      <c r="H1632" s="128">
        <v>908.06000000000006</v>
      </c>
      <c r="I1632" s="55">
        <v>985.67000000000007</v>
      </c>
      <c r="J1632" s="55">
        <v>1013.83</v>
      </c>
      <c r="K1632" s="195">
        <v>1177.26</v>
      </c>
      <c r="L1632" s="197">
        <v>825.97</v>
      </c>
      <c r="M1632" s="69" t="s">
        <v>757</v>
      </c>
      <c r="N1632" s="130">
        <v>14.25</v>
      </c>
      <c r="O1632" s="33">
        <v>3.1100000000000003</v>
      </c>
      <c r="P1632" s="66">
        <v>98.99</v>
      </c>
      <c r="Q1632" s="39">
        <v>192.06</v>
      </c>
      <c r="R1632" s="39">
        <v>224.62</v>
      </c>
      <c r="S1632" s="63">
        <v>429.47</v>
      </c>
      <c r="T1632" s="62">
        <v>82.09</v>
      </c>
      <c r="U1632" s="39">
        <v>159.69999999999999</v>
      </c>
      <c r="V1632" s="39">
        <v>187.86</v>
      </c>
      <c r="W1632" s="63">
        <v>351.29</v>
      </c>
      <c r="X1632" s="359">
        <v>0</v>
      </c>
      <c r="Y1632" s="95"/>
      <c r="Z1632" s="349"/>
      <c r="AB1632" s="95"/>
      <c r="AC1632" s="95"/>
      <c r="AD1632" s="349"/>
    </row>
    <row r="1633" spans="1:30" x14ac:dyDescent="0.25">
      <c r="A1633" s="44" t="s">
        <v>710</v>
      </c>
      <c r="B1633" s="46">
        <v>16</v>
      </c>
      <c r="C1633" s="187" t="s">
        <v>101</v>
      </c>
      <c r="D1633" s="54">
        <v>908.41</v>
      </c>
      <c r="E1633" s="55">
        <v>1001.48</v>
      </c>
      <c r="F1633" s="55">
        <v>1034.04</v>
      </c>
      <c r="G1633" s="56">
        <v>1238.8900000000001</v>
      </c>
      <c r="H1633" s="128">
        <v>891.5100000000001</v>
      </c>
      <c r="I1633" s="55">
        <v>969.12000000000012</v>
      </c>
      <c r="J1633" s="55">
        <v>997.28000000000009</v>
      </c>
      <c r="K1633" s="195">
        <v>1160.71</v>
      </c>
      <c r="L1633" s="197">
        <v>809.42000000000007</v>
      </c>
      <c r="M1633" s="69" t="s">
        <v>760</v>
      </c>
      <c r="N1633" s="130">
        <v>13.96</v>
      </c>
      <c r="O1633" s="33">
        <v>3.1100000000000003</v>
      </c>
      <c r="P1633" s="66">
        <v>98.99</v>
      </c>
      <c r="Q1633" s="39">
        <v>192.06</v>
      </c>
      <c r="R1633" s="39">
        <v>224.62</v>
      </c>
      <c r="S1633" s="63">
        <v>429.47</v>
      </c>
      <c r="T1633" s="62">
        <v>82.09</v>
      </c>
      <c r="U1633" s="39">
        <v>159.69999999999999</v>
      </c>
      <c r="V1633" s="39">
        <v>187.86</v>
      </c>
      <c r="W1633" s="63">
        <v>351.29</v>
      </c>
      <c r="X1633" s="359">
        <v>0</v>
      </c>
      <c r="Y1633" s="95"/>
      <c r="Z1633" s="349"/>
      <c r="AB1633" s="95"/>
      <c r="AC1633" s="95"/>
      <c r="AD1633" s="349"/>
    </row>
    <row r="1634" spans="1:30" x14ac:dyDescent="0.25">
      <c r="A1634" s="44" t="s">
        <v>710</v>
      </c>
      <c r="B1634" s="46">
        <v>17</v>
      </c>
      <c r="C1634" s="187" t="s">
        <v>101</v>
      </c>
      <c r="D1634" s="54">
        <v>883.92</v>
      </c>
      <c r="E1634" s="55">
        <v>976.99</v>
      </c>
      <c r="F1634" s="55">
        <v>1009.55</v>
      </c>
      <c r="G1634" s="56">
        <v>1214.4000000000001</v>
      </c>
      <c r="H1634" s="128">
        <v>867.02</v>
      </c>
      <c r="I1634" s="55">
        <v>944.62999999999988</v>
      </c>
      <c r="J1634" s="55">
        <v>972.79</v>
      </c>
      <c r="K1634" s="195">
        <v>1136.22</v>
      </c>
      <c r="L1634" s="197">
        <v>784.93</v>
      </c>
      <c r="M1634" s="69" t="s">
        <v>763</v>
      </c>
      <c r="N1634" s="130">
        <v>13.54</v>
      </c>
      <c r="O1634" s="33">
        <v>3.1100000000000003</v>
      </c>
      <c r="P1634" s="66">
        <v>98.99</v>
      </c>
      <c r="Q1634" s="39">
        <v>192.06</v>
      </c>
      <c r="R1634" s="39">
        <v>224.62</v>
      </c>
      <c r="S1634" s="63">
        <v>429.47</v>
      </c>
      <c r="T1634" s="62">
        <v>82.09</v>
      </c>
      <c r="U1634" s="39">
        <v>159.69999999999999</v>
      </c>
      <c r="V1634" s="39">
        <v>187.86</v>
      </c>
      <c r="W1634" s="63">
        <v>351.29</v>
      </c>
      <c r="X1634" s="359">
        <v>0</v>
      </c>
      <c r="Y1634" s="95"/>
      <c r="Z1634" s="349"/>
      <c r="AB1634" s="95"/>
      <c r="AC1634" s="95"/>
      <c r="AD1634" s="349"/>
    </row>
    <row r="1635" spans="1:30" x14ac:dyDescent="0.25">
      <c r="A1635" s="44" t="s">
        <v>710</v>
      </c>
      <c r="B1635" s="46">
        <v>18</v>
      </c>
      <c r="C1635" s="187" t="s">
        <v>101</v>
      </c>
      <c r="D1635" s="54">
        <v>829.28</v>
      </c>
      <c r="E1635" s="55">
        <v>922.35</v>
      </c>
      <c r="F1635" s="55">
        <v>954.91000000000008</v>
      </c>
      <c r="G1635" s="56">
        <v>1159.76</v>
      </c>
      <c r="H1635" s="128">
        <v>812.38000000000011</v>
      </c>
      <c r="I1635" s="55">
        <v>889.99</v>
      </c>
      <c r="J1635" s="55">
        <v>918.15000000000009</v>
      </c>
      <c r="K1635" s="195">
        <v>1081.5800000000002</v>
      </c>
      <c r="L1635" s="197">
        <v>730.29000000000008</v>
      </c>
      <c r="M1635" s="69" t="s">
        <v>766</v>
      </c>
      <c r="N1635" s="130">
        <v>12.59</v>
      </c>
      <c r="O1635" s="33">
        <v>3.1100000000000003</v>
      </c>
      <c r="P1635" s="66">
        <v>98.99</v>
      </c>
      <c r="Q1635" s="39">
        <v>192.06</v>
      </c>
      <c r="R1635" s="39">
        <v>224.62</v>
      </c>
      <c r="S1635" s="63">
        <v>429.47</v>
      </c>
      <c r="T1635" s="62">
        <v>82.09</v>
      </c>
      <c r="U1635" s="39">
        <v>159.69999999999999</v>
      </c>
      <c r="V1635" s="39">
        <v>187.86</v>
      </c>
      <c r="W1635" s="63">
        <v>351.29</v>
      </c>
      <c r="X1635" s="359">
        <v>0</v>
      </c>
      <c r="Y1635" s="95"/>
      <c r="Z1635" s="349"/>
      <c r="AB1635" s="95"/>
      <c r="AC1635" s="95"/>
      <c r="AD1635" s="349"/>
    </row>
    <row r="1636" spans="1:30" x14ac:dyDescent="0.25">
      <c r="A1636" s="44" t="s">
        <v>710</v>
      </c>
      <c r="B1636" s="46">
        <v>19</v>
      </c>
      <c r="C1636" s="187" t="s">
        <v>101</v>
      </c>
      <c r="D1636" s="54">
        <v>879.4</v>
      </c>
      <c r="E1636" s="55">
        <v>972.47</v>
      </c>
      <c r="F1636" s="55">
        <v>1005.03</v>
      </c>
      <c r="G1636" s="56">
        <v>1209.8800000000001</v>
      </c>
      <c r="H1636" s="128">
        <v>862.50000000000011</v>
      </c>
      <c r="I1636" s="55">
        <v>940.11000000000013</v>
      </c>
      <c r="J1636" s="55">
        <v>968.2700000000001</v>
      </c>
      <c r="K1636" s="195">
        <v>1131.7</v>
      </c>
      <c r="L1636" s="197">
        <v>780.41000000000008</v>
      </c>
      <c r="M1636" s="69" t="s">
        <v>769</v>
      </c>
      <c r="N1636" s="130">
        <v>13.46</v>
      </c>
      <c r="O1636" s="33">
        <v>3.1100000000000003</v>
      </c>
      <c r="P1636" s="66">
        <v>98.99</v>
      </c>
      <c r="Q1636" s="39">
        <v>192.06</v>
      </c>
      <c r="R1636" s="39">
        <v>224.62</v>
      </c>
      <c r="S1636" s="63">
        <v>429.47</v>
      </c>
      <c r="T1636" s="62">
        <v>82.09</v>
      </c>
      <c r="U1636" s="39">
        <v>159.69999999999999</v>
      </c>
      <c r="V1636" s="39">
        <v>187.86</v>
      </c>
      <c r="W1636" s="63">
        <v>351.29</v>
      </c>
      <c r="X1636" s="359">
        <v>0</v>
      </c>
      <c r="Y1636" s="95"/>
      <c r="Z1636" s="349"/>
      <c r="AB1636" s="95"/>
      <c r="AC1636" s="95"/>
      <c r="AD1636" s="349"/>
    </row>
    <row r="1637" spans="1:30" x14ac:dyDescent="0.25">
      <c r="A1637" s="44" t="s">
        <v>710</v>
      </c>
      <c r="B1637" s="46">
        <v>20</v>
      </c>
      <c r="C1637" s="187" t="s">
        <v>101</v>
      </c>
      <c r="D1637" s="54">
        <v>829.56999999999994</v>
      </c>
      <c r="E1637" s="55">
        <v>922.64</v>
      </c>
      <c r="F1637" s="55">
        <v>955.2</v>
      </c>
      <c r="G1637" s="56">
        <v>1160.05</v>
      </c>
      <c r="H1637" s="128">
        <v>812.67000000000007</v>
      </c>
      <c r="I1637" s="55">
        <v>890.28</v>
      </c>
      <c r="J1637" s="55">
        <v>918.44</v>
      </c>
      <c r="K1637" s="195">
        <v>1081.8700000000001</v>
      </c>
      <c r="L1637" s="197">
        <v>730.58</v>
      </c>
      <c r="M1637" s="69" t="s">
        <v>772</v>
      </c>
      <c r="N1637" s="130">
        <v>12.6</v>
      </c>
      <c r="O1637" s="33">
        <v>3.1100000000000003</v>
      </c>
      <c r="P1637" s="66">
        <v>98.99</v>
      </c>
      <c r="Q1637" s="39">
        <v>192.06</v>
      </c>
      <c r="R1637" s="39">
        <v>224.62</v>
      </c>
      <c r="S1637" s="63">
        <v>429.47</v>
      </c>
      <c r="T1637" s="62">
        <v>82.09</v>
      </c>
      <c r="U1637" s="39">
        <v>159.69999999999999</v>
      </c>
      <c r="V1637" s="39">
        <v>187.86</v>
      </c>
      <c r="W1637" s="63">
        <v>351.29</v>
      </c>
      <c r="X1637" s="359">
        <v>0</v>
      </c>
      <c r="Y1637" s="95"/>
      <c r="Z1637" s="349"/>
      <c r="AB1637" s="95"/>
      <c r="AC1637" s="95"/>
      <c r="AD1637" s="349"/>
    </row>
    <row r="1638" spans="1:30" x14ac:dyDescent="0.25">
      <c r="A1638" s="44" t="s">
        <v>710</v>
      </c>
      <c r="B1638" s="46">
        <v>21</v>
      </c>
      <c r="C1638" s="187" t="s">
        <v>101</v>
      </c>
      <c r="D1638" s="54">
        <v>890.49</v>
      </c>
      <c r="E1638" s="55">
        <v>983.56</v>
      </c>
      <c r="F1638" s="55">
        <v>1016.12</v>
      </c>
      <c r="G1638" s="56">
        <v>1220.97</v>
      </c>
      <c r="H1638" s="128">
        <v>873.59</v>
      </c>
      <c r="I1638" s="55">
        <v>951.2</v>
      </c>
      <c r="J1638" s="55">
        <v>979.36</v>
      </c>
      <c r="K1638" s="195">
        <v>1142.79</v>
      </c>
      <c r="L1638" s="197">
        <v>791.5</v>
      </c>
      <c r="M1638" s="69" t="s">
        <v>774</v>
      </c>
      <c r="N1638" s="130">
        <v>13.65</v>
      </c>
      <c r="O1638" s="33">
        <v>3.1100000000000003</v>
      </c>
      <c r="P1638" s="66">
        <v>98.99</v>
      </c>
      <c r="Q1638" s="39">
        <v>192.06</v>
      </c>
      <c r="R1638" s="39">
        <v>224.62</v>
      </c>
      <c r="S1638" s="63">
        <v>429.47</v>
      </c>
      <c r="T1638" s="62">
        <v>82.09</v>
      </c>
      <c r="U1638" s="39">
        <v>159.69999999999999</v>
      </c>
      <c r="V1638" s="39">
        <v>187.86</v>
      </c>
      <c r="W1638" s="63">
        <v>351.29</v>
      </c>
      <c r="X1638" s="359">
        <v>0</v>
      </c>
      <c r="Y1638" s="95"/>
      <c r="Z1638" s="349"/>
      <c r="AB1638" s="95"/>
      <c r="AC1638" s="95"/>
      <c r="AD1638" s="349"/>
    </row>
    <row r="1639" spans="1:30" x14ac:dyDescent="0.25">
      <c r="A1639" s="44" t="s">
        <v>710</v>
      </c>
      <c r="B1639" s="46">
        <v>22</v>
      </c>
      <c r="C1639" s="187" t="s">
        <v>101</v>
      </c>
      <c r="D1639" s="54">
        <v>1014.15</v>
      </c>
      <c r="E1639" s="55">
        <v>1107.22</v>
      </c>
      <c r="F1639" s="55">
        <v>1139.78</v>
      </c>
      <c r="G1639" s="56">
        <v>1344.63</v>
      </c>
      <c r="H1639" s="128">
        <v>997.25</v>
      </c>
      <c r="I1639" s="55">
        <v>1074.8599999999999</v>
      </c>
      <c r="J1639" s="55">
        <v>1103.02</v>
      </c>
      <c r="K1639" s="195">
        <v>1266.45</v>
      </c>
      <c r="L1639" s="197">
        <v>915.16</v>
      </c>
      <c r="M1639" s="69" t="s">
        <v>777</v>
      </c>
      <c r="N1639" s="130">
        <v>15.79</v>
      </c>
      <c r="O1639" s="33">
        <v>3.1100000000000003</v>
      </c>
      <c r="P1639" s="66">
        <v>98.99</v>
      </c>
      <c r="Q1639" s="39">
        <v>192.06</v>
      </c>
      <c r="R1639" s="39">
        <v>224.62</v>
      </c>
      <c r="S1639" s="63">
        <v>429.47</v>
      </c>
      <c r="T1639" s="62">
        <v>82.09</v>
      </c>
      <c r="U1639" s="39">
        <v>159.69999999999999</v>
      </c>
      <c r="V1639" s="39">
        <v>187.86</v>
      </c>
      <c r="W1639" s="63">
        <v>351.29</v>
      </c>
      <c r="X1639" s="359">
        <v>0</v>
      </c>
      <c r="Y1639" s="95"/>
      <c r="Z1639" s="349"/>
      <c r="AB1639" s="95"/>
      <c r="AC1639" s="95"/>
      <c r="AD1639" s="349"/>
    </row>
    <row r="1640" spans="1:30" x14ac:dyDescent="0.25">
      <c r="A1640" s="44" t="s">
        <v>710</v>
      </c>
      <c r="B1640" s="46">
        <v>23</v>
      </c>
      <c r="C1640" s="187" t="s">
        <v>101</v>
      </c>
      <c r="D1640" s="54">
        <v>1341.83</v>
      </c>
      <c r="E1640" s="55">
        <v>1434.9</v>
      </c>
      <c r="F1640" s="55">
        <v>1467.46</v>
      </c>
      <c r="G1640" s="56">
        <v>1672.31</v>
      </c>
      <c r="H1640" s="128">
        <v>1324.9299999999998</v>
      </c>
      <c r="I1640" s="55">
        <v>1402.54</v>
      </c>
      <c r="J1640" s="55">
        <v>1430.6999999999998</v>
      </c>
      <c r="K1640" s="195">
        <v>1594.1299999999999</v>
      </c>
      <c r="L1640" s="197">
        <v>1242.8399999999999</v>
      </c>
      <c r="M1640" s="69" t="s">
        <v>780</v>
      </c>
      <c r="N1640" s="130">
        <v>21.47</v>
      </c>
      <c r="O1640" s="33">
        <v>3.1100000000000003</v>
      </c>
      <c r="P1640" s="66">
        <v>98.99</v>
      </c>
      <c r="Q1640" s="39">
        <v>192.06</v>
      </c>
      <c r="R1640" s="39">
        <v>224.62</v>
      </c>
      <c r="S1640" s="63">
        <v>429.47</v>
      </c>
      <c r="T1640" s="62">
        <v>82.09</v>
      </c>
      <c r="U1640" s="39">
        <v>159.69999999999999</v>
      </c>
      <c r="V1640" s="39">
        <v>187.86</v>
      </c>
      <c r="W1640" s="63">
        <v>351.29</v>
      </c>
      <c r="X1640" s="359">
        <v>0</v>
      </c>
      <c r="Y1640" s="95"/>
      <c r="Z1640" s="349"/>
      <c r="AB1640" s="95"/>
      <c r="AC1640" s="95"/>
      <c r="AD1640" s="349"/>
    </row>
    <row r="1641" spans="1:30" x14ac:dyDescent="0.25">
      <c r="A1641" s="44" t="s">
        <v>781</v>
      </c>
      <c r="B1641" s="46">
        <v>0</v>
      </c>
      <c r="C1641" s="187" t="s">
        <v>101</v>
      </c>
      <c r="D1641" s="54">
        <v>814.83999999999992</v>
      </c>
      <c r="E1641" s="55">
        <v>907.91</v>
      </c>
      <c r="F1641" s="55">
        <v>940.47</v>
      </c>
      <c r="G1641" s="56">
        <v>1145.32</v>
      </c>
      <c r="H1641" s="128">
        <v>797.94</v>
      </c>
      <c r="I1641" s="55">
        <v>875.55</v>
      </c>
      <c r="J1641" s="55">
        <v>903.71</v>
      </c>
      <c r="K1641" s="195">
        <v>1067.1400000000001</v>
      </c>
      <c r="L1641" s="197">
        <v>715.85</v>
      </c>
      <c r="M1641" s="69" t="s">
        <v>784</v>
      </c>
      <c r="N1641" s="130">
        <v>12.34</v>
      </c>
      <c r="O1641" s="33">
        <v>3.1100000000000003</v>
      </c>
      <c r="P1641" s="66">
        <v>98.99</v>
      </c>
      <c r="Q1641" s="39">
        <v>192.06</v>
      </c>
      <c r="R1641" s="39">
        <v>224.62</v>
      </c>
      <c r="S1641" s="63">
        <v>429.47</v>
      </c>
      <c r="T1641" s="62">
        <v>82.09</v>
      </c>
      <c r="U1641" s="39">
        <v>159.69999999999999</v>
      </c>
      <c r="V1641" s="39">
        <v>187.86</v>
      </c>
      <c r="W1641" s="63">
        <v>351.29</v>
      </c>
      <c r="X1641" s="359">
        <v>0</v>
      </c>
      <c r="Y1641" s="95"/>
      <c r="Z1641" s="349"/>
      <c r="AB1641" s="95"/>
      <c r="AC1641" s="95"/>
      <c r="AD1641" s="349"/>
    </row>
    <row r="1642" spans="1:30" x14ac:dyDescent="0.25">
      <c r="A1642" s="44" t="s">
        <v>781</v>
      </c>
      <c r="B1642" s="46">
        <v>1</v>
      </c>
      <c r="C1642" s="187" t="s">
        <v>101</v>
      </c>
      <c r="D1642" s="54">
        <v>800.3900000000001</v>
      </c>
      <c r="E1642" s="55">
        <v>893.46</v>
      </c>
      <c r="F1642" s="55">
        <v>926.02</v>
      </c>
      <c r="G1642" s="56">
        <v>1130.8700000000001</v>
      </c>
      <c r="H1642" s="128">
        <v>783.49000000000012</v>
      </c>
      <c r="I1642" s="55">
        <v>861.10000000000014</v>
      </c>
      <c r="J1642" s="55">
        <v>889.2600000000001</v>
      </c>
      <c r="K1642" s="195">
        <v>1052.69</v>
      </c>
      <c r="L1642" s="197">
        <v>701.40000000000009</v>
      </c>
      <c r="M1642" s="69" t="s">
        <v>787</v>
      </c>
      <c r="N1642" s="130">
        <v>12.09</v>
      </c>
      <c r="O1642" s="33">
        <v>3.1100000000000003</v>
      </c>
      <c r="P1642" s="66">
        <v>98.99</v>
      </c>
      <c r="Q1642" s="39">
        <v>192.06</v>
      </c>
      <c r="R1642" s="39">
        <v>224.62</v>
      </c>
      <c r="S1642" s="63">
        <v>429.47</v>
      </c>
      <c r="T1642" s="62">
        <v>82.09</v>
      </c>
      <c r="U1642" s="39">
        <v>159.69999999999999</v>
      </c>
      <c r="V1642" s="39">
        <v>187.86</v>
      </c>
      <c r="W1642" s="63">
        <v>351.29</v>
      </c>
      <c r="X1642" s="359">
        <v>0</v>
      </c>
      <c r="Y1642" s="95"/>
      <c r="Z1642" s="349"/>
      <c r="AB1642" s="95"/>
      <c r="AC1642" s="95"/>
      <c r="AD1642" s="349"/>
    </row>
    <row r="1643" spans="1:30" x14ac:dyDescent="0.25">
      <c r="A1643" s="44" t="s">
        <v>781</v>
      </c>
      <c r="B1643" s="46">
        <v>2</v>
      </c>
      <c r="C1643" s="187" t="s">
        <v>101</v>
      </c>
      <c r="D1643" s="54">
        <v>807.59999999999991</v>
      </c>
      <c r="E1643" s="55">
        <v>900.67</v>
      </c>
      <c r="F1643" s="55">
        <v>933.23</v>
      </c>
      <c r="G1643" s="56">
        <v>1138.08</v>
      </c>
      <c r="H1643" s="128">
        <v>790.7</v>
      </c>
      <c r="I1643" s="55">
        <v>868.31</v>
      </c>
      <c r="J1643" s="55">
        <v>896.47</v>
      </c>
      <c r="K1643" s="195">
        <v>1059.9000000000001</v>
      </c>
      <c r="L1643" s="197">
        <v>708.61</v>
      </c>
      <c r="M1643" s="69" t="s">
        <v>790</v>
      </c>
      <c r="N1643" s="130">
        <v>12.22</v>
      </c>
      <c r="O1643" s="33">
        <v>3.1100000000000003</v>
      </c>
      <c r="P1643" s="66">
        <v>98.99</v>
      </c>
      <c r="Q1643" s="39">
        <v>192.06</v>
      </c>
      <c r="R1643" s="39">
        <v>224.62</v>
      </c>
      <c r="S1643" s="63">
        <v>429.47</v>
      </c>
      <c r="T1643" s="62">
        <v>82.09</v>
      </c>
      <c r="U1643" s="39">
        <v>159.69999999999999</v>
      </c>
      <c r="V1643" s="39">
        <v>187.86</v>
      </c>
      <c r="W1643" s="63">
        <v>351.29</v>
      </c>
      <c r="X1643" s="359">
        <v>0</v>
      </c>
      <c r="Y1643" s="95"/>
      <c r="Z1643" s="349"/>
      <c r="AB1643" s="95"/>
      <c r="AC1643" s="95"/>
      <c r="AD1643" s="349"/>
    </row>
    <row r="1644" spans="1:30" x14ac:dyDescent="0.25">
      <c r="A1644" s="44" t="s">
        <v>781</v>
      </c>
      <c r="B1644" s="46">
        <v>3</v>
      </c>
      <c r="C1644" s="187" t="s">
        <v>101</v>
      </c>
      <c r="D1644" s="54">
        <v>873.11999999999989</v>
      </c>
      <c r="E1644" s="55">
        <v>966.18999999999994</v>
      </c>
      <c r="F1644" s="55">
        <v>998.75</v>
      </c>
      <c r="G1644" s="56">
        <v>1203.5999999999999</v>
      </c>
      <c r="H1644" s="128">
        <v>856.22</v>
      </c>
      <c r="I1644" s="55">
        <v>933.82999999999993</v>
      </c>
      <c r="J1644" s="55">
        <v>961.99</v>
      </c>
      <c r="K1644" s="195">
        <v>1125.42</v>
      </c>
      <c r="L1644" s="197">
        <v>774.13</v>
      </c>
      <c r="M1644" s="69" t="s">
        <v>793</v>
      </c>
      <c r="N1644" s="130">
        <v>13.35</v>
      </c>
      <c r="O1644" s="33">
        <v>3.1100000000000003</v>
      </c>
      <c r="P1644" s="66">
        <v>98.99</v>
      </c>
      <c r="Q1644" s="39">
        <v>192.06</v>
      </c>
      <c r="R1644" s="39">
        <v>224.62</v>
      </c>
      <c r="S1644" s="63">
        <v>429.47</v>
      </c>
      <c r="T1644" s="62">
        <v>82.09</v>
      </c>
      <c r="U1644" s="39">
        <v>159.69999999999999</v>
      </c>
      <c r="V1644" s="39">
        <v>187.86</v>
      </c>
      <c r="W1644" s="63">
        <v>351.29</v>
      </c>
      <c r="X1644" s="359">
        <v>0</v>
      </c>
      <c r="Y1644" s="95"/>
      <c r="Z1644" s="349"/>
      <c r="AB1644" s="95"/>
      <c r="AC1644" s="95"/>
      <c r="AD1644" s="349"/>
    </row>
    <row r="1645" spans="1:30" x14ac:dyDescent="0.25">
      <c r="A1645" s="44" t="s">
        <v>781</v>
      </c>
      <c r="B1645" s="46">
        <v>4</v>
      </c>
      <c r="C1645" s="187" t="s">
        <v>101</v>
      </c>
      <c r="D1645" s="54">
        <v>931.32</v>
      </c>
      <c r="E1645" s="55">
        <v>1024.3900000000001</v>
      </c>
      <c r="F1645" s="55">
        <v>1056.95</v>
      </c>
      <c r="G1645" s="56">
        <v>1261.8000000000002</v>
      </c>
      <c r="H1645" s="128">
        <v>914.42000000000007</v>
      </c>
      <c r="I1645" s="55">
        <v>992.03</v>
      </c>
      <c r="J1645" s="55">
        <v>1020.19</v>
      </c>
      <c r="K1645" s="195">
        <v>1183.6200000000001</v>
      </c>
      <c r="L1645" s="197">
        <v>832.33</v>
      </c>
      <c r="M1645" s="69" t="s">
        <v>670</v>
      </c>
      <c r="N1645" s="130">
        <v>14.36</v>
      </c>
      <c r="O1645" s="33">
        <v>3.1100000000000003</v>
      </c>
      <c r="P1645" s="66">
        <v>98.99</v>
      </c>
      <c r="Q1645" s="39">
        <v>192.06</v>
      </c>
      <c r="R1645" s="39">
        <v>224.62</v>
      </c>
      <c r="S1645" s="63">
        <v>429.47</v>
      </c>
      <c r="T1645" s="62">
        <v>82.09</v>
      </c>
      <c r="U1645" s="39">
        <v>159.69999999999999</v>
      </c>
      <c r="V1645" s="39">
        <v>187.86</v>
      </c>
      <c r="W1645" s="63">
        <v>351.29</v>
      </c>
      <c r="X1645" s="359">
        <v>0</v>
      </c>
      <c r="Y1645" s="95"/>
      <c r="Z1645" s="349"/>
      <c r="AB1645" s="95"/>
      <c r="AC1645" s="95"/>
      <c r="AD1645" s="349"/>
    </row>
    <row r="1646" spans="1:30" x14ac:dyDescent="0.25">
      <c r="A1646" s="44" t="s">
        <v>781</v>
      </c>
      <c r="B1646" s="46">
        <v>5</v>
      </c>
      <c r="C1646" s="187" t="s">
        <v>101</v>
      </c>
      <c r="D1646" s="54">
        <v>945.68000000000006</v>
      </c>
      <c r="E1646" s="55">
        <v>1038.75</v>
      </c>
      <c r="F1646" s="55">
        <v>1071.31</v>
      </c>
      <c r="G1646" s="56">
        <v>1276.1600000000001</v>
      </c>
      <c r="H1646" s="128">
        <v>928.78000000000009</v>
      </c>
      <c r="I1646" s="55">
        <v>1006.3900000000001</v>
      </c>
      <c r="J1646" s="55">
        <v>1034.5500000000002</v>
      </c>
      <c r="K1646" s="195">
        <v>1197.98</v>
      </c>
      <c r="L1646" s="197">
        <v>846.69</v>
      </c>
      <c r="M1646" s="69" t="s">
        <v>797</v>
      </c>
      <c r="N1646" s="130">
        <v>14.61</v>
      </c>
      <c r="O1646" s="33">
        <v>3.1100000000000003</v>
      </c>
      <c r="P1646" s="66">
        <v>98.99</v>
      </c>
      <c r="Q1646" s="39">
        <v>192.06</v>
      </c>
      <c r="R1646" s="39">
        <v>224.62</v>
      </c>
      <c r="S1646" s="63">
        <v>429.47</v>
      </c>
      <c r="T1646" s="62">
        <v>82.09</v>
      </c>
      <c r="U1646" s="39">
        <v>159.69999999999999</v>
      </c>
      <c r="V1646" s="39">
        <v>187.86</v>
      </c>
      <c r="W1646" s="63">
        <v>351.29</v>
      </c>
      <c r="X1646" s="359">
        <v>0</v>
      </c>
      <c r="Y1646" s="95"/>
      <c r="Z1646" s="349"/>
      <c r="AB1646" s="95"/>
      <c r="AC1646" s="95"/>
      <c r="AD1646" s="349"/>
    </row>
    <row r="1647" spans="1:30" x14ac:dyDescent="0.25">
      <c r="A1647" s="44" t="s">
        <v>781</v>
      </c>
      <c r="B1647" s="46">
        <v>6</v>
      </c>
      <c r="C1647" s="187" t="s">
        <v>101</v>
      </c>
      <c r="D1647" s="54">
        <v>945.54000000000008</v>
      </c>
      <c r="E1647" s="55">
        <v>1038.6100000000001</v>
      </c>
      <c r="F1647" s="55">
        <v>1071.17</v>
      </c>
      <c r="G1647" s="56">
        <v>1276.02</v>
      </c>
      <c r="H1647" s="128">
        <v>928.6400000000001</v>
      </c>
      <c r="I1647" s="55">
        <v>1006.25</v>
      </c>
      <c r="J1647" s="55">
        <v>1034.4100000000001</v>
      </c>
      <c r="K1647" s="195">
        <v>1197.8400000000001</v>
      </c>
      <c r="L1647" s="197">
        <v>846.55000000000007</v>
      </c>
      <c r="M1647" s="69" t="s">
        <v>800</v>
      </c>
      <c r="N1647" s="130">
        <v>14.61</v>
      </c>
      <c r="O1647" s="33">
        <v>3.1100000000000003</v>
      </c>
      <c r="P1647" s="66">
        <v>98.99</v>
      </c>
      <c r="Q1647" s="39">
        <v>192.06</v>
      </c>
      <c r="R1647" s="39">
        <v>224.62</v>
      </c>
      <c r="S1647" s="63">
        <v>429.47</v>
      </c>
      <c r="T1647" s="62">
        <v>82.09</v>
      </c>
      <c r="U1647" s="39">
        <v>159.69999999999999</v>
      </c>
      <c r="V1647" s="39">
        <v>187.86</v>
      </c>
      <c r="W1647" s="63">
        <v>351.29</v>
      </c>
      <c r="X1647" s="359">
        <v>0</v>
      </c>
      <c r="Y1647" s="95"/>
      <c r="Z1647" s="349"/>
      <c r="AB1647" s="95"/>
      <c r="AC1647" s="95"/>
      <c r="AD1647" s="349"/>
    </row>
    <row r="1648" spans="1:30" x14ac:dyDescent="0.25">
      <c r="A1648" s="44" t="s">
        <v>781</v>
      </c>
      <c r="B1648" s="46">
        <v>7</v>
      </c>
      <c r="C1648" s="187" t="s">
        <v>101</v>
      </c>
      <c r="D1648" s="54">
        <v>824.86</v>
      </c>
      <c r="E1648" s="55">
        <v>917.93000000000006</v>
      </c>
      <c r="F1648" s="55">
        <v>950.49</v>
      </c>
      <c r="G1648" s="56">
        <v>1155.3400000000001</v>
      </c>
      <c r="H1648" s="128">
        <v>807.96</v>
      </c>
      <c r="I1648" s="55">
        <v>885.56999999999994</v>
      </c>
      <c r="J1648" s="55">
        <v>913.73</v>
      </c>
      <c r="K1648" s="195">
        <v>1077.1600000000001</v>
      </c>
      <c r="L1648" s="197">
        <v>725.87</v>
      </c>
      <c r="M1648" s="69" t="s">
        <v>803</v>
      </c>
      <c r="N1648" s="130">
        <v>12.52</v>
      </c>
      <c r="O1648" s="33">
        <v>3.1100000000000003</v>
      </c>
      <c r="P1648" s="66">
        <v>98.99</v>
      </c>
      <c r="Q1648" s="39">
        <v>192.06</v>
      </c>
      <c r="R1648" s="39">
        <v>224.62</v>
      </c>
      <c r="S1648" s="63">
        <v>429.47</v>
      </c>
      <c r="T1648" s="62">
        <v>82.09</v>
      </c>
      <c r="U1648" s="39">
        <v>159.69999999999999</v>
      </c>
      <c r="V1648" s="39">
        <v>187.86</v>
      </c>
      <c r="W1648" s="63">
        <v>351.29</v>
      </c>
      <c r="X1648" s="359">
        <v>0</v>
      </c>
      <c r="Y1648" s="95"/>
      <c r="Z1648" s="349"/>
      <c r="AB1648" s="95"/>
      <c r="AC1648" s="95"/>
      <c r="AD1648" s="349"/>
    </row>
    <row r="1649" spans="1:30" x14ac:dyDescent="0.25">
      <c r="A1649" s="44" t="s">
        <v>781</v>
      </c>
      <c r="B1649" s="46">
        <v>8</v>
      </c>
      <c r="C1649" s="187" t="s">
        <v>101</v>
      </c>
      <c r="D1649" s="54">
        <v>1057.27</v>
      </c>
      <c r="E1649" s="55">
        <v>1150.3399999999999</v>
      </c>
      <c r="F1649" s="55">
        <v>1182.9000000000001</v>
      </c>
      <c r="G1649" s="56">
        <v>1387.75</v>
      </c>
      <c r="H1649" s="128">
        <v>1040.3699999999999</v>
      </c>
      <c r="I1649" s="55">
        <v>1117.98</v>
      </c>
      <c r="J1649" s="55">
        <v>1146.1399999999999</v>
      </c>
      <c r="K1649" s="195">
        <v>1309.57</v>
      </c>
      <c r="L1649" s="197">
        <v>958.28</v>
      </c>
      <c r="M1649" s="69" t="s">
        <v>806</v>
      </c>
      <c r="N1649" s="130">
        <v>16.54</v>
      </c>
      <c r="O1649" s="33">
        <v>3.1100000000000003</v>
      </c>
      <c r="P1649" s="66">
        <v>98.99</v>
      </c>
      <c r="Q1649" s="39">
        <v>192.06</v>
      </c>
      <c r="R1649" s="39">
        <v>224.62</v>
      </c>
      <c r="S1649" s="63">
        <v>429.47</v>
      </c>
      <c r="T1649" s="62">
        <v>82.09</v>
      </c>
      <c r="U1649" s="39">
        <v>159.69999999999999</v>
      </c>
      <c r="V1649" s="39">
        <v>187.86</v>
      </c>
      <c r="W1649" s="63">
        <v>351.29</v>
      </c>
      <c r="X1649" s="359">
        <v>0</v>
      </c>
      <c r="Y1649" s="95"/>
      <c r="Z1649" s="349"/>
      <c r="AB1649" s="95"/>
      <c r="AC1649" s="95"/>
      <c r="AD1649" s="349"/>
    </row>
    <row r="1650" spans="1:30" x14ac:dyDescent="0.25">
      <c r="A1650" s="44" t="s">
        <v>781</v>
      </c>
      <c r="B1650" s="46">
        <v>9</v>
      </c>
      <c r="C1650" s="187" t="s">
        <v>101</v>
      </c>
      <c r="D1650" s="54">
        <v>958</v>
      </c>
      <c r="E1650" s="55">
        <v>1051.0700000000002</v>
      </c>
      <c r="F1650" s="55">
        <v>1083.6300000000001</v>
      </c>
      <c r="G1650" s="56">
        <v>1288.48</v>
      </c>
      <c r="H1650" s="128">
        <v>941.1</v>
      </c>
      <c r="I1650" s="55">
        <v>1018.71</v>
      </c>
      <c r="J1650" s="55">
        <v>1046.8699999999999</v>
      </c>
      <c r="K1650" s="195">
        <v>1210.3</v>
      </c>
      <c r="L1650" s="197">
        <v>859.0100000000001</v>
      </c>
      <c r="M1650" s="69" t="s">
        <v>810</v>
      </c>
      <c r="N1650" s="130">
        <v>14.82</v>
      </c>
      <c r="O1650" s="33">
        <v>3.1100000000000003</v>
      </c>
      <c r="P1650" s="66">
        <v>98.99</v>
      </c>
      <c r="Q1650" s="39">
        <v>192.06</v>
      </c>
      <c r="R1650" s="39">
        <v>224.62</v>
      </c>
      <c r="S1650" s="63">
        <v>429.47</v>
      </c>
      <c r="T1650" s="62">
        <v>82.09</v>
      </c>
      <c r="U1650" s="39">
        <v>159.69999999999999</v>
      </c>
      <c r="V1650" s="39">
        <v>187.86</v>
      </c>
      <c r="W1650" s="63">
        <v>351.29</v>
      </c>
      <c r="X1650" s="359">
        <v>0</v>
      </c>
      <c r="Y1650" s="95"/>
      <c r="Z1650" s="349"/>
      <c r="AB1650" s="95"/>
      <c r="AC1650" s="95"/>
      <c r="AD1650" s="349"/>
    </row>
    <row r="1651" spans="1:30" x14ac:dyDescent="0.25">
      <c r="A1651" s="44" t="s">
        <v>781</v>
      </c>
      <c r="B1651" s="46">
        <v>10</v>
      </c>
      <c r="C1651" s="187" t="s">
        <v>101</v>
      </c>
      <c r="D1651" s="54">
        <v>905.37</v>
      </c>
      <c r="E1651" s="55">
        <v>998.44</v>
      </c>
      <c r="F1651" s="55">
        <v>1031</v>
      </c>
      <c r="G1651" s="56">
        <v>1235.8499999999999</v>
      </c>
      <c r="H1651" s="128">
        <v>888.47</v>
      </c>
      <c r="I1651" s="55">
        <v>966.07999999999993</v>
      </c>
      <c r="J1651" s="55">
        <v>994.24</v>
      </c>
      <c r="K1651" s="195">
        <v>1157.67</v>
      </c>
      <c r="L1651" s="197">
        <v>806.38</v>
      </c>
      <c r="M1651" s="69" t="s">
        <v>814</v>
      </c>
      <c r="N1651" s="130">
        <v>13.91</v>
      </c>
      <c r="O1651" s="33">
        <v>3.1100000000000003</v>
      </c>
      <c r="P1651" s="66">
        <v>98.99</v>
      </c>
      <c r="Q1651" s="39">
        <v>192.06</v>
      </c>
      <c r="R1651" s="39">
        <v>224.62</v>
      </c>
      <c r="S1651" s="63">
        <v>429.47</v>
      </c>
      <c r="T1651" s="62">
        <v>82.09</v>
      </c>
      <c r="U1651" s="39">
        <v>159.69999999999999</v>
      </c>
      <c r="V1651" s="39">
        <v>187.86</v>
      </c>
      <c r="W1651" s="63">
        <v>351.29</v>
      </c>
      <c r="X1651" s="359">
        <v>0</v>
      </c>
      <c r="Y1651" s="95"/>
      <c r="Z1651" s="349"/>
      <c r="AB1651" s="95"/>
      <c r="AC1651" s="95"/>
      <c r="AD1651" s="349"/>
    </row>
    <row r="1652" spans="1:30" x14ac:dyDescent="0.25">
      <c r="A1652" s="44" t="s">
        <v>781</v>
      </c>
      <c r="B1652" s="46">
        <v>11</v>
      </c>
      <c r="C1652" s="187" t="s">
        <v>101</v>
      </c>
      <c r="D1652" s="54">
        <v>892.93</v>
      </c>
      <c r="E1652" s="55">
        <v>986</v>
      </c>
      <c r="F1652" s="55">
        <v>1018.56</v>
      </c>
      <c r="G1652" s="56">
        <v>1223.4100000000001</v>
      </c>
      <c r="H1652" s="128">
        <v>876.03</v>
      </c>
      <c r="I1652" s="55">
        <v>953.63999999999987</v>
      </c>
      <c r="J1652" s="55">
        <v>981.8</v>
      </c>
      <c r="K1652" s="195">
        <v>1145.23</v>
      </c>
      <c r="L1652" s="197">
        <v>793.94</v>
      </c>
      <c r="M1652" s="69" t="s">
        <v>817</v>
      </c>
      <c r="N1652" s="130">
        <v>13.69</v>
      </c>
      <c r="O1652" s="33">
        <v>3.1100000000000003</v>
      </c>
      <c r="P1652" s="66">
        <v>98.99</v>
      </c>
      <c r="Q1652" s="39">
        <v>192.06</v>
      </c>
      <c r="R1652" s="39">
        <v>224.62</v>
      </c>
      <c r="S1652" s="63">
        <v>429.47</v>
      </c>
      <c r="T1652" s="62">
        <v>82.09</v>
      </c>
      <c r="U1652" s="39">
        <v>159.69999999999999</v>
      </c>
      <c r="V1652" s="39">
        <v>187.86</v>
      </c>
      <c r="W1652" s="63">
        <v>351.29</v>
      </c>
      <c r="X1652" s="359">
        <v>0</v>
      </c>
      <c r="Y1652" s="95"/>
      <c r="Z1652" s="349"/>
      <c r="AB1652" s="95"/>
      <c r="AC1652" s="95"/>
      <c r="AD1652" s="349"/>
    </row>
    <row r="1653" spans="1:30" x14ac:dyDescent="0.25">
      <c r="A1653" s="44" t="s">
        <v>781</v>
      </c>
      <c r="B1653" s="46">
        <v>12</v>
      </c>
      <c r="C1653" s="187" t="s">
        <v>101</v>
      </c>
      <c r="D1653" s="54">
        <v>893.37</v>
      </c>
      <c r="E1653" s="55">
        <v>986.44</v>
      </c>
      <c r="F1653" s="55">
        <v>1019</v>
      </c>
      <c r="G1653" s="56">
        <v>1223.8500000000001</v>
      </c>
      <c r="H1653" s="128">
        <v>876.47</v>
      </c>
      <c r="I1653" s="55">
        <v>954.07999999999993</v>
      </c>
      <c r="J1653" s="55">
        <v>982.24</v>
      </c>
      <c r="K1653" s="195">
        <v>1145.67</v>
      </c>
      <c r="L1653" s="197">
        <v>794.38000000000011</v>
      </c>
      <c r="M1653" s="69" t="s">
        <v>820</v>
      </c>
      <c r="N1653" s="130">
        <v>13.7</v>
      </c>
      <c r="O1653" s="33">
        <v>3.1100000000000003</v>
      </c>
      <c r="P1653" s="66">
        <v>98.99</v>
      </c>
      <c r="Q1653" s="39">
        <v>192.06</v>
      </c>
      <c r="R1653" s="39">
        <v>224.62</v>
      </c>
      <c r="S1653" s="63">
        <v>429.47</v>
      </c>
      <c r="T1653" s="62">
        <v>82.09</v>
      </c>
      <c r="U1653" s="39">
        <v>159.69999999999999</v>
      </c>
      <c r="V1653" s="39">
        <v>187.86</v>
      </c>
      <c r="W1653" s="63">
        <v>351.29</v>
      </c>
      <c r="X1653" s="359">
        <v>0</v>
      </c>
      <c r="Y1653" s="95"/>
      <c r="Z1653" s="349"/>
      <c r="AB1653" s="95"/>
      <c r="AC1653" s="95"/>
      <c r="AD1653" s="349"/>
    </row>
    <row r="1654" spans="1:30" x14ac:dyDescent="0.25">
      <c r="A1654" s="44" t="s">
        <v>781</v>
      </c>
      <c r="B1654" s="46">
        <v>13</v>
      </c>
      <c r="C1654" s="187" t="s">
        <v>101</v>
      </c>
      <c r="D1654" s="54">
        <v>907.04</v>
      </c>
      <c r="E1654" s="55">
        <v>1000.11</v>
      </c>
      <c r="F1654" s="55">
        <v>1032.67</v>
      </c>
      <c r="G1654" s="56">
        <v>1237.52</v>
      </c>
      <c r="H1654" s="128">
        <v>890.14</v>
      </c>
      <c r="I1654" s="55">
        <v>967.75</v>
      </c>
      <c r="J1654" s="55">
        <v>995.91</v>
      </c>
      <c r="K1654" s="195">
        <v>1159.3399999999999</v>
      </c>
      <c r="L1654" s="197">
        <v>808.05000000000007</v>
      </c>
      <c r="M1654" s="69" t="s">
        <v>824</v>
      </c>
      <c r="N1654" s="130">
        <v>13.94</v>
      </c>
      <c r="O1654" s="33">
        <v>3.1100000000000003</v>
      </c>
      <c r="P1654" s="66">
        <v>98.99</v>
      </c>
      <c r="Q1654" s="39">
        <v>192.06</v>
      </c>
      <c r="R1654" s="39">
        <v>224.62</v>
      </c>
      <c r="S1654" s="63">
        <v>429.47</v>
      </c>
      <c r="T1654" s="62">
        <v>82.09</v>
      </c>
      <c r="U1654" s="39">
        <v>159.69999999999999</v>
      </c>
      <c r="V1654" s="39">
        <v>187.86</v>
      </c>
      <c r="W1654" s="63">
        <v>351.29</v>
      </c>
      <c r="X1654" s="359">
        <v>0</v>
      </c>
      <c r="Y1654" s="95"/>
      <c r="Z1654" s="349"/>
      <c r="AB1654" s="95"/>
      <c r="AC1654" s="95"/>
      <c r="AD1654" s="349"/>
    </row>
    <row r="1655" spans="1:30" x14ac:dyDescent="0.25">
      <c r="A1655" s="44" t="s">
        <v>781</v>
      </c>
      <c r="B1655" s="46">
        <v>14</v>
      </c>
      <c r="C1655" s="187" t="s">
        <v>101</v>
      </c>
      <c r="D1655" s="54">
        <v>919.04</v>
      </c>
      <c r="E1655" s="55">
        <v>1012.1099999999999</v>
      </c>
      <c r="F1655" s="55">
        <v>1044.67</v>
      </c>
      <c r="G1655" s="56">
        <v>1249.52</v>
      </c>
      <c r="H1655" s="128">
        <v>902.14</v>
      </c>
      <c r="I1655" s="55">
        <v>979.75</v>
      </c>
      <c r="J1655" s="55">
        <v>1007.91</v>
      </c>
      <c r="K1655" s="195">
        <v>1171.3399999999999</v>
      </c>
      <c r="L1655" s="197">
        <v>820.05</v>
      </c>
      <c r="M1655" s="69" t="s">
        <v>828</v>
      </c>
      <c r="N1655" s="130">
        <v>14.15</v>
      </c>
      <c r="O1655" s="33">
        <v>3.1100000000000003</v>
      </c>
      <c r="P1655" s="66">
        <v>98.99</v>
      </c>
      <c r="Q1655" s="39">
        <v>192.06</v>
      </c>
      <c r="R1655" s="39">
        <v>224.62</v>
      </c>
      <c r="S1655" s="63">
        <v>429.47</v>
      </c>
      <c r="T1655" s="62">
        <v>82.09</v>
      </c>
      <c r="U1655" s="39">
        <v>159.69999999999999</v>
      </c>
      <c r="V1655" s="39">
        <v>187.86</v>
      </c>
      <c r="W1655" s="63">
        <v>351.29</v>
      </c>
      <c r="X1655" s="359">
        <v>0</v>
      </c>
      <c r="Y1655" s="95"/>
      <c r="Z1655" s="349"/>
      <c r="AB1655" s="95"/>
      <c r="AC1655" s="95"/>
      <c r="AD1655" s="349"/>
    </row>
    <row r="1656" spans="1:30" x14ac:dyDescent="0.25">
      <c r="A1656" s="44" t="s">
        <v>781</v>
      </c>
      <c r="B1656" s="46">
        <v>15</v>
      </c>
      <c r="C1656" s="187" t="s">
        <v>101</v>
      </c>
      <c r="D1656" s="54">
        <v>919.08</v>
      </c>
      <c r="E1656" s="55">
        <v>1012.1500000000001</v>
      </c>
      <c r="F1656" s="55">
        <v>1044.71</v>
      </c>
      <c r="G1656" s="56">
        <v>1249.56</v>
      </c>
      <c r="H1656" s="128">
        <v>902.18000000000006</v>
      </c>
      <c r="I1656" s="55">
        <v>979.79</v>
      </c>
      <c r="J1656" s="55">
        <v>1007.95</v>
      </c>
      <c r="K1656" s="195">
        <v>1171.3800000000001</v>
      </c>
      <c r="L1656" s="197">
        <v>820.09</v>
      </c>
      <c r="M1656" s="69" t="s">
        <v>832</v>
      </c>
      <c r="N1656" s="130">
        <v>14.15</v>
      </c>
      <c r="O1656" s="33">
        <v>3.1100000000000003</v>
      </c>
      <c r="P1656" s="66">
        <v>98.99</v>
      </c>
      <c r="Q1656" s="39">
        <v>192.06</v>
      </c>
      <c r="R1656" s="39">
        <v>224.62</v>
      </c>
      <c r="S1656" s="63">
        <v>429.47</v>
      </c>
      <c r="T1656" s="62">
        <v>82.09</v>
      </c>
      <c r="U1656" s="39">
        <v>159.69999999999999</v>
      </c>
      <c r="V1656" s="39">
        <v>187.86</v>
      </c>
      <c r="W1656" s="63">
        <v>351.29</v>
      </c>
      <c r="X1656" s="359">
        <v>0</v>
      </c>
      <c r="Y1656" s="95"/>
      <c r="Z1656" s="349"/>
      <c r="AB1656" s="95"/>
      <c r="AC1656" s="95"/>
      <c r="AD1656" s="349"/>
    </row>
    <row r="1657" spans="1:30" x14ac:dyDescent="0.25">
      <c r="A1657" s="44" t="s">
        <v>781</v>
      </c>
      <c r="B1657" s="46">
        <v>16</v>
      </c>
      <c r="C1657" s="187" t="s">
        <v>101</v>
      </c>
      <c r="D1657" s="54">
        <v>900.93</v>
      </c>
      <c r="E1657" s="55">
        <v>994</v>
      </c>
      <c r="F1657" s="55">
        <v>1026.56</v>
      </c>
      <c r="G1657" s="56">
        <v>1231.4100000000001</v>
      </c>
      <c r="H1657" s="128">
        <v>884.03000000000009</v>
      </c>
      <c r="I1657" s="55">
        <v>961.6400000000001</v>
      </c>
      <c r="J1657" s="55">
        <v>989.80000000000007</v>
      </c>
      <c r="K1657" s="195">
        <v>1153.23</v>
      </c>
      <c r="L1657" s="197">
        <v>801.94</v>
      </c>
      <c r="M1657" s="69" t="s">
        <v>836</v>
      </c>
      <c r="N1657" s="130">
        <v>13.83</v>
      </c>
      <c r="O1657" s="33">
        <v>3.1100000000000003</v>
      </c>
      <c r="P1657" s="66">
        <v>98.99</v>
      </c>
      <c r="Q1657" s="39">
        <v>192.06</v>
      </c>
      <c r="R1657" s="39">
        <v>224.62</v>
      </c>
      <c r="S1657" s="63">
        <v>429.47</v>
      </c>
      <c r="T1657" s="62">
        <v>82.09</v>
      </c>
      <c r="U1657" s="39">
        <v>159.69999999999999</v>
      </c>
      <c r="V1657" s="39">
        <v>187.86</v>
      </c>
      <c r="W1657" s="63">
        <v>351.29</v>
      </c>
      <c r="X1657" s="359">
        <v>0</v>
      </c>
      <c r="Y1657" s="95"/>
      <c r="Z1657" s="349"/>
      <c r="AB1657" s="95"/>
      <c r="AC1657" s="95"/>
      <c r="AD1657" s="349"/>
    </row>
    <row r="1658" spans="1:30" x14ac:dyDescent="0.25">
      <c r="A1658" s="44" t="s">
        <v>781</v>
      </c>
      <c r="B1658" s="46">
        <v>17</v>
      </c>
      <c r="C1658" s="187" t="s">
        <v>101</v>
      </c>
      <c r="D1658" s="54">
        <v>877.63</v>
      </c>
      <c r="E1658" s="55">
        <v>970.7</v>
      </c>
      <c r="F1658" s="55">
        <v>1003.26</v>
      </c>
      <c r="G1658" s="56">
        <v>1208.1100000000001</v>
      </c>
      <c r="H1658" s="128">
        <v>860.73</v>
      </c>
      <c r="I1658" s="55">
        <v>938.33999999999992</v>
      </c>
      <c r="J1658" s="55">
        <v>966.5</v>
      </c>
      <c r="K1658" s="195">
        <v>1129.93</v>
      </c>
      <c r="L1658" s="197">
        <v>778.64</v>
      </c>
      <c r="M1658" s="69" t="s">
        <v>839</v>
      </c>
      <c r="N1658" s="130">
        <v>13.43</v>
      </c>
      <c r="O1658" s="33">
        <v>3.1100000000000003</v>
      </c>
      <c r="P1658" s="66">
        <v>98.99</v>
      </c>
      <c r="Q1658" s="39">
        <v>192.06</v>
      </c>
      <c r="R1658" s="39">
        <v>224.62</v>
      </c>
      <c r="S1658" s="63">
        <v>429.47</v>
      </c>
      <c r="T1658" s="62">
        <v>82.09</v>
      </c>
      <c r="U1658" s="39">
        <v>159.69999999999999</v>
      </c>
      <c r="V1658" s="39">
        <v>187.86</v>
      </c>
      <c r="W1658" s="63">
        <v>351.29</v>
      </c>
      <c r="X1658" s="359">
        <v>0</v>
      </c>
      <c r="Y1658" s="95"/>
      <c r="Z1658" s="349"/>
      <c r="AB1658" s="95"/>
      <c r="AC1658" s="95"/>
      <c r="AD1658" s="349"/>
    </row>
    <row r="1659" spans="1:30" x14ac:dyDescent="0.25">
      <c r="A1659" s="44" t="s">
        <v>781</v>
      </c>
      <c r="B1659" s="46">
        <v>18</v>
      </c>
      <c r="C1659" s="187" t="s">
        <v>101</v>
      </c>
      <c r="D1659" s="54">
        <v>820.65</v>
      </c>
      <c r="E1659" s="55">
        <v>913.72</v>
      </c>
      <c r="F1659" s="55">
        <v>946.28</v>
      </c>
      <c r="G1659" s="56">
        <v>1151.1300000000001</v>
      </c>
      <c r="H1659" s="128">
        <v>803.75</v>
      </c>
      <c r="I1659" s="55">
        <v>881.3599999999999</v>
      </c>
      <c r="J1659" s="55">
        <v>909.52</v>
      </c>
      <c r="K1659" s="195">
        <v>1072.95</v>
      </c>
      <c r="L1659" s="197">
        <v>721.66000000000008</v>
      </c>
      <c r="M1659" s="69" t="s">
        <v>842</v>
      </c>
      <c r="N1659" s="130">
        <v>12.44</v>
      </c>
      <c r="O1659" s="33">
        <v>3.1100000000000003</v>
      </c>
      <c r="P1659" s="66">
        <v>98.99</v>
      </c>
      <c r="Q1659" s="39">
        <v>192.06</v>
      </c>
      <c r="R1659" s="39">
        <v>224.62</v>
      </c>
      <c r="S1659" s="63">
        <v>429.47</v>
      </c>
      <c r="T1659" s="62">
        <v>82.09</v>
      </c>
      <c r="U1659" s="39">
        <v>159.69999999999999</v>
      </c>
      <c r="V1659" s="39">
        <v>187.86</v>
      </c>
      <c r="W1659" s="63">
        <v>351.29</v>
      </c>
      <c r="X1659" s="359">
        <v>0</v>
      </c>
      <c r="Y1659" s="95"/>
      <c r="Z1659" s="349"/>
      <c r="AB1659" s="95"/>
      <c r="AC1659" s="95"/>
      <c r="AD1659" s="349"/>
    </row>
    <row r="1660" spans="1:30" x14ac:dyDescent="0.25">
      <c r="A1660" s="44" t="s">
        <v>781</v>
      </c>
      <c r="B1660" s="46">
        <v>19</v>
      </c>
      <c r="C1660" s="187" t="s">
        <v>101</v>
      </c>
      <c r="D1660" s="54">
        <v>880.6</v>
      </c>
      <c r="E1660" s="55">
        <v>973.67</v>
      </c>
      <c r="F1660" s="55">
        <v>1006.23</v>
      </c>
      <c r="G1660" s="56">
        <v>1211.08</v>
      </c>
      <c r="H1660" s="128">
        <v>863.7</v>
      </c>
      <c r="I1660" s="55">
        <v>941.31</v>
      </c>
      <c r="J1660" s="55">
        <v>969.47</v>
      </c>
      <c r="K1660" s="195">
        <v>1132.9000000000001</v>
      </c>
      <c r="L1660" s="197">
        <v>781.61</v>
      </c>
      <c r="M1660" s="69" t="s">
        <v>845</v>
      </c>
      <c r="N1660" s="130">
        <v>13.48</v>
      </c>
      <c r="O1660" s="33">
        <v>3.1100000000000003</v>
      </c>
      <c r="P1660" s="66">
        <v>98.99</v>
      </c>
      <c r="Q1660" s="39">
        <v>192.06</v>
      </c>
      <c r="R1660" s="39">
        <v>224.62</v>
      </c>
      <c r="S1660" s="63">
        <v>429.47</v>
      </c>
      <c r="T1660" s="62">
        <v>82.09</v>
      </c>
      <c r="U1660" s="39">
        <v>159.69999999999999</v>
      </c>
      <c r="V1660" s="39">
        <v>187.86</v>
      </c>
      <c r="W1660" s="63">
        <v>351.29</v>
      </c>
      <c r="X1660" s="359">
        <v>0</v>
      </c>
      <c r="Y1660" s="95"/>
      <c r="Z1660" s="349"/>
      <c r="AB1660" s="95"/>
      <c r="AC1660" s="95"/>
      <c r="AD1660" s="349"/>
    </row>
    <row r="1661" spans="1:30" x14ac:dyDescent="0.25">
      <c r="A1661" s="44" t="s">
        <v>781</v>
      </c>
      <c r="B1661" s="46">
        <v>20</v>
      </c>
      <c r="C1661" s="187" t="s">
        <v>101</v>
      </c>
      <c r="D1661" s="54">
        <v>825.99</v>
      </c>
      <c r="E1661" s="55">
        <v>919.06000000000006</v>
      </c>
      <c r="F1661" s="55">
        <v>951.62</v>
      </c>
      <c r="G1661" s="56">
        <v>1156.47</v>
      </c>
      <c r="H1661" s="128">
        <v>809.09</v>
      </c>
      <c r="I1661" s="55">
        <v>886.7</v>
      </c>
      <c r="J1661" s="55">
        <v>914.86</v>
      </c>
      <c r="K1661" s="195">
        <v>1078.29</v>
      </c>
      <c r="L1661" s="197">
        <v>727</v>
      </c>
      <c r="M1661" s="69" t="s">
        <v>848</v>
      </c>
      <c r="N1661" s="130">
        <v>12.54</v>
      </c>
      <c r="O1661" s="33">
        <v>3.1100000000000003</v>
      </c>
      <c r="P1661" s="66">
        <v>98.99</v>
      </c>
      <c r="Q1661" s="39">
        <v>192.06</v>
      </c>
      <c r="R1661" s="39">
        <v>224.62</v>
      </c>
      <c r="S1661" s="63">
        <v>429.47</v>
      </c>
      <c r="T1661" s="62">
        <v>82.09</v>
      </c>
      <c r="U1661" s="39">
        <v>159.69999999999999</v>
      </c>
      <c r="V1661" s="39">
        <v>187.86</v>
      </c>
      <c r="W1661" s="63">
        <v>351.29</v>
      </c>
      <c r="X1661" s="359">
        <v>0</v>
      </c>
      <c r="Y1661" s="95"/>
      <c r="Z1661" s="349"/>
      <c r="AB1661" s="95"/>
      <c r="AC1661" s="95"/>
      <c r="AD1661" s="349"/>
    </row>
    <row r="1662" spans="1:30" x14ac:dyDescent="0.25">
      <c r="A1662" s="44" t="s">
        <v>781</v>
      </c>
      <c r="B1662" s="46">
        <v>21</v>
      </c>
      <c r="C1662" s="187" t="s">
        <v>101</v>
      </c>
      <c r="D1662" s="54">
        <v>852.26</v>
      </c>
      <c r="E1662" s="55">
        <v>945.32999999999993</v>
      </c>
      <c r="F1662" s="55">
        <v>977.89</v>
      </c>
      <c r="G1662" s="56">
        <v>1182.74</v>
      </c>
      <c r="H1662" s="128">
        <v>835.36</v>
      </c>
      <c r="I1662" s="55">
        <v>912.97</v>
      </c>
      <c r="J1662" s="55">
        <v>941.13</v>
      </c>
      <c r="K1662" s="195">
        <v>1104.56</v>
      </c>
      <c r="L1662" s="197">
        <v>753.27</v>
      </c>
      <c r="M1662" s="69" t="s">
        <v>851</v>
      </c>
      <c r="N1662" s="130">
        <v>12.99</v>
      </c>
      <c r="O1662" s="33">
        <v>3.1100000000000003</v>
      </c>
      <c r="P1662" s="66">
        <v>98.99</v>
      </c>
      <c r="Q1662" s="39">
        <v>192.06</v>
      </c>
      <c r="R1662" s="39">
        <v>224.62</v>
      </c>
      <c r="S1662" s="63">
        <v>429.47</v>
      </c>
      <c r="T1662" s="62">
        <v>82.09</v>
      </c>
      <c r="U1662" s="39">
        <v>159.69999999999999</v>
      </c>
      <c r="V1662" s="39">
        <v>187.86</v>
      </c>
      <c r="W1662" s="63">
        <v>351.29</v>
      </c>
      <c r="X1662" s="359">
        <v>0</v>
      </c>
      <c r="Y1662" s="95"/>
      <c r="Z1662" s="349"/>
      <c r="AB1662" s="95"/>
      <c r="AC1662" s="95"/>
      <c r="AD1662" s="349"/>
    </row>
    <row r="1663" spans="1:30" x14ac:dyDescent="0.25">
      <c r="A1663" s="44" t="s">
        <v>781</v>
      </c>
      <c r="B1663" s="46">
        <v>22</v>
      </c>
      <c r="C1663" s="187" t="s">
        <v>101</v>
      </c>
      <c r="D1663" s="54">
        <v>980.92000000000007</v>
      </c>
      <c r="E1663" s="55">
        <v>1073.99</v>
      </c>
      <c r="F1663" s="55">
        <v>1106.55</v>
      </c>
      <c r="G1663" s="56">
        <v>1311.4</v>
      </c>
      <c r="H1663" s="128">
        <v>964.0200000000001</v>
      </c>
      <c r="I1663" s="55">
        <v>1041.6300000000001</v>
      </c>
      <c r="J1663" s="55">
        <v>1069.79</v>
      </c>
      <c r="K1663" s="195">
        <v>1233.22</v>
      </c>
      <c r="L1663" s="197">
        <v>881.93000000000006</v>
      </c>
      <c r="M1663" s="69" t="s">
        <v>854</v>
      </c>
      <c r="N1663" s="130">
        <v>15.22</v>
      </c>
      <c r="O1663" s="33">
        <v>3.1100000000000003</v>
      </c>
      <c r="P1663" s="66">
        <v>98.99</v>
      </c>
      <c r="Q1663" s="39">
        <v>192.06</v>
      </c>
      <c r="R1663" s="39">
        <v>224.62</v>
      </c>
      <c r="S1663" s="63">
        <v>429.47</v>
      </c>
      <c r="T1663" s="62">
        <v>82.09</v>
      </c>
      <c r="U1663" s="39">
        <v>159.69999999999999</v>
      </c>
      <c r="V1663" s="39">
        <v>187.86</v>
      </c>
      <c r="W1663" s="63">
        <v>351.29</v>
      </c>
      <c r="X1663" s="359">
        <v>0</v>
      </c>
      <c r="Y1663" s="95"/>
      <c r="Z1663" s="349"/>
      <c r="AB1663" s="95"/>
      <c r="AC1663" s="95"/>
      <c r="AD1663" s="349"/>
    </row>
    <row r="1664" spans="1:30" x14ac:dyDescent="0.25">
      <c r="A1664" s="44" t="s">
        <v>781</v>
      </c>
      <c r="B1664" s="46">
        <v>23</v>
      </c>
      <c r="C1664" s="187" t="s">
        <v>101</v>
      </c>
      <c r="D1664" s="54">
        <v>1242.8699999999999</v>
      </c>
      <c r="E1664" s="55">
        <v>1335.94</v>
      </c>
      <c r="F1664" s="55">
        <v>1368.5</v>
      </c>
      <c r="G1664" s="56">
        <v>1573.35</v>
      </c>
      <c r="H1664" s="128">
        <v>1225.9699999999998</v>
      </c>
      <c r="I1664" s="55">
        <v>1303.58</v>
      </c>
      <c r="J1664" s="55">
        <v>1331.7399999999998</v>
      </c>
      <c r="K1664" s="195">
        <v>1495.1699999999998</v>
      </c>
      <c r="L1664" s="197">
        <v>1143.8799999999999</v>
      </c>
      <c r="M1664" s="69" t="s">
        <v>857</v>
      </c>
      <c r="N1664" s="130">
        <v>19.75</v>
      </c>
      <c r="O1664" s="33">
        <v>3.1100000000000003</v>
      </c>
      <c r="P1664" s="66">
        <v>98.99</v>
      </c>
      <c r="Q1664" s="39">
        <v>192.06</v>
      </c>
      <c r="R1664" s="39">
        <v>224.62</v>
      </c>
      <c r="S1664" s="63">
        <v>429.47</v>
      </c>
      <c r="T1664" s="62">
        <v>82.09</v>
      </c>
      <c r="U1664" s="39">
        <v>159.69999999999999</v>
      </c>
      <c r="V1664" s="39">
        <v>187.86</v>
      </c>
      <c r="W1664" s="63">
        <v>351.29</v>
      </c>
      <c r="X1664" s="359">
        <v>0</v>
      </c>
      <c r="Y1664" s="95"/>
      <c r="Z1664" s="349"/>
      <c r="AB1664" s="95"/>
      <c r="AC1664" s="95"/>
      <c r="AD1664" s="349"/>
    </row>
    <row r="1665" spans="1:30" x14ac:dyDescent="0.25">
      <c r="A1665" s="44" t="s">
        <v>858</v>
      </c>
      <c r="B1665" s="46">
        <v>0</v>
      </c>
      <c r="C1665" s="187" t="s">
        <v>101</v>
      </c>
      <c r="D1665" s="54">
        <v>817.99</v>
      </c>
      <c r="E1665" s="55">
        <v>911.06</v>
      </c>
      <c r="F1665" s="55">
        <v>943.62</v>
      </c>
      <c r="G1665" s="56">
        <v>1148.47</v>
      </c>
      <c r="H1665" s="128">
        <v>801.09</v>
      </c>
      <c r="I1665" s="55">
        <v>878.7</v>
      </c>
      <c r="J1665" s="55">
        <v>906.86</v>
      </c>
      <c r="K1665" s="195">
        <v>1070.29</v>
      </c>
      <c r="L1665" s="197">
        <v>719</v>
      </c>
      <c r="M1665" s="69" t="s">
        <v>861</v>
      </c>
      <c r="N1665" s="130">
        <v>12.4</v>
      </c>
      <c r="O1665" s="33">
        <v>3.1100000000000003</v>
      </c>
      <c r="P1665" s="66">
        <v>98.99</v>
      </c>
      <c r="Q1665" s="39">
        <v>192.06</v>
      </c>
      <c r="R1665" s="39">
        <v>224.62</v>
      </c>
      <c r="S1665" s="63">
        <v>429.47</v>
      </c>
      <c r="T1665" s="62">
        <v>82.09</v>
      </c>
      <c r="U1665" s="39">
        <v>159.69999999999999</v>
      </c>
      <c r="V1665" s="39">
        <v>187.86</v>
      </c>
      <c r="W1665" s="63">
        <v>351.29</v>
      </c>
      <c r="X1665" s="359">
        <v>0</v>
      </c>
      <c r="Y1665" s="95"/>
      <c r="Z1665" s="349"/>
      <c r="AB1665" s="95"/>
      <c r="AC1665" s="95"/>
      <c r="AD1665" s="349"/>
    </row>
    <row r="1666" spans="1:30" x14ac:dyDescent="0.25">
      <c r="A1666" s="44" t="s">
        <v>858</v>
      </c>
      <c r="B1666" s="46">
        <v>1</v>
      </c>
      <c r="C1666" s="187" t="s">
        <v>101</v>
      </c>
      <c r="D1666" s="54">
        <v>797.94999999999993</v>
      </c>
      <c r="E1666" s="55">
        <v>891.02</v>
      </c>
      <c r="F1666" s="55">
        <v>923.57999999999993</v>
      </c>
      <c r="G1666" s="56">
        <v>1128.43</v>
      </c>
      <c r="H1666" s="128">
        <v>781.05</v>
      </c>
      <c r="I1666" s="55">
        <v>858.65999999999985</v>
      </c>
      <c r="J1666" s="55">
        <v>886.81999999999994</v>
      </c>
      <c r="K1666" s="195">
        <v>1050.25</v>
      </c>
      <c r="L1666" s="197">
        <v>698.95999999999992</v>
      </c>
      <c r="M1666" s="69" t="s">
        <v>864</v>
      </c>
      <c r="N1666" s="130">
        <v>12.05</v>
      </c>
      <c r="O1666" s="33">
        <v>3.1100000000000003</v>
      </c>
      <c r="P1666" s="66">
        <v>98.99</v>
      </c>
      <c r="Q1666" s="39">
        <v>192.06</v>
      </c>
      <c r="R1666" s="39">
        <v>224.62</v>
      </c>
      <c r="S1666" s="63">
        <v>429.47</v>
      </c>
      <c r="T1666" s="62">
        <v>82.09</v>
      </c>
      <c r="U1666" s="39">
        <v>159.69999999999999</v>
      </c>
      <c r="V1666" s="39">
        <v>187.86</v>
      </c>
      <c r="W1666" s="63">
        <v>351.29</v>
      </c>
      <c r="X1666" s="359">
        <v>0</v>
      </c>
      <c r="Y1666" s="95"/>
      <c r="Z1666" s="349"/>
      <c r="AB1666" s="95"/>
      <c r="AC1666" s="95"/>
      <c r="AD1666" s="349"/>
    </row>
    <row r="1667" spans="1:30" x14ac:dyDescent="0.25">
      <c r="A1667" s="44" t="s">
        <v>858</v>
      </c>
      <c r="B1667" s="46">
        <v>2</v>
      </c>
      <c r="C1667" s="187" t="s">
        <v>101</v>
      </c>
      <c r="D1667" s="54">
        <v>817.03</v>
      </c>
      <c r="E1667" s="55">
        <v>910.09999999999991</v>
      </c>
      <c r="F1667" s="55">
        <v>942.66</v>
      </c>
      <c r="G1667" s="56">
        <v>1147.51</v>
      </c>
      <c r="H1667" s="128">
        <v>800.13</v>
      </c>
      <c r="I1667" s="55">
        <v>877.74</v>
      </c>
      <c r="J1667" s="55">
        <v>905.9</v>
      </c>
      <c r="K1667" s="195">
        <v>1069.33</v>
      </c>
      <c r="L1667" s="197">
        <v>718.04</v>
      </c>
      <c r="M1667" s="69" t="s">
        <v>867</v>
      </c>
      <c r="N1667" s="130">
        <v>12.38</v>
      </c>
      <c r="O1667" s="33">
        <v>3.1100000000000003</v>
      </c>
      <c r="P1667" s="66">
        <v>98.99</v>
      </c>
      <c r="Q1667" s="39">
        <v>192.06</v>
      </c>
      <c r="R1667" s="39">
        <v>224.62</v>
      </c>
      <c r="S1667" s="63">
        <v>429.47</v>
      </c>
      <c r="T1667" s="62">
        <v>82.09</v>
      </c>
      <c r="U1667" s="39">
        <v>159.69999999999999</v>
      </c>
      <c r="V1667" s="39">
        <v>187.86</v>
      </c>
      <c r="W1667" s="63">
        <v>351.29</v>
      </c>
      <c r="X1667" s="359">
        <v>0</v>
      </c>
      <c r="Y1667" s="95"/>
      <c r="Z1667" s="349"/>
      <c r="AB1667" s="95"/>
      <c r="AC1667" s="95"/>
      <c r="AD1667" s="349"/>
    </row>
    <row r="1668" spans="1:30" x14ac:dyDescent="0.25">
      <c r="A1668" s="44" t="s">
        <v>858</v>
      </c>
      <c r="B1668" s="46">
        <v>3</v>
      </c>
      <c r="C1668" s="187" t="s">
        <v>101</v>
      </c>
      <c r="D1668" s="54">
        <v>876.66</v>
      </c>
      <c r="E1668" s="55">
        <v>969.73</v>
      </c>
      <c r="F1668" s="55">
        <v>1002.29</v>
      </c>
      <c r="G1668" s="56">
        <v>1207.1399999999999</v>
      </c>
      <c r="H1668" s="128">
        <v>859.76</v>
      </c>
      <c r="I1668" s="55">
        <v>937.36999999999989</v>
      </c>
      <c r="J1668" s="55">
        <v>965.53</v>
      </c>
      <c r="K1668" s="195">
        <v>1128.96</v>
      </c>
      <c r="L1668" s="197">
        <v>777.67</v>
      </c>
      <c r="M1668" s="69" t="s">
        <v>295</v>
      </c>
      <c r="N1668" s="130">
        <v>13.41</v>
      </c>
      <c r="O1668" s="33">
        <v>3.1100000000000003</v>
      </c>
      <c r="P1668" s="66">
        <v>98.99</v>
      </c>
      <c r="Q1668" s="39">
        <v>192.06</v>
      </c>
      <c r="R1668" s="39">
        <v>224.62</v>
      </c>
      <c r="S1668" s="63">
        <v>429.47</v>
      </c>
      <c r="T1668" s="62">
        <v>82.09</v>
      </c>
      <c r="U1668" s="39">
        <v>159.69999999999999</v>
      </c>
      <c r="V1668" s="39">
        <v>187.86</v>
      </c>
      <c r="W1668" s="63">
        <v>351.29</v>
      </c>
      <c r="X1668" s="359">
        <v>0</v>
      </c>
      <c r="Y1668" s="95"/>
      <c r="Z1668" s="349"/>
      <c r="AB1668" s="95"/>
      <c r="AC1668" s="95"/>
      <c r="AD1668" s="349"/>
    </row>
    <row r="1669" spans="1:30" x14ac:dyDescent="0.25">
      <c r="A1669" s="44" t="s">
        <v>858</v>
      </c>
      <c r="B1669" s="46">
        <v>4</v>
      </c>
      <c r="C1669" s="187" t="s">
        <v>101</v>
      </c>
      <c r="D1669" s="54">
        <v>930.18000000000006</v>
      </c>
      <c r="E1669" s="55">
        <v>1023.25</v>
      </c>
      <c r="F1669" s="55">
        <v>1055.81</v>
      </c>
      <c r="G1669" s="56">
        <v>1260.6600000000001</v>
      </c>
      <c r="H1669" s="128">
        <v>913.28000000000009</v>
      </c>
      <c r="I1669" s="55">
        <v>990.8900000000001</v>
      </c>
      <c r="J1669" s="55">
        <v>1019.0500000000001</v>
      </c>
      <c r="K1669" s="195">
        <v>1182.48</v>
      </c>
      <c r="L1669" s="197">
        <v>831.19</v>
      </c>
      <c r="M1669" s="69" t="s">
        <v>872</v>
      </c>
      <c r="N1669" s="130">
        <v>14.34</v>
      </c>
      <c r="O1669" s="33">
        <v>3.1100000000000003</v>
      </c>
      <c r="P1669" s="66">
        <v>98.99</v>
      </c>
      <c r="Q1669" s="39">
        <v>192.06</v>
      </c>
      <c r="R1669" s="39">
        <v>224.62</v>
      </c>
      <c r="S1669" s="63">
        <v>429.47</v>
      </c>
      <c r="T1669" s="62">
        <v>82.09</v>
      </c>
      <c r="U1669" s="39">
        <v>159.69999999999999</v>
      </c>
      <c r="V1669" s="39">
        <v>187.86</v>
      </c>
      <c r="W1669" s="63">
        <v>351.29</v>
      </c>
      <c r="X1669" s="359">
        <v>0</v>
      </c>
      <c r="Y1669" s="95"/>
      <c r="Z1669" s="349"/>
      <c r="AB1669" s="95"/>
      <c r="AC1669" s="95"/>
      <c r="AD1669" s="349"/>
    </row>
    <row r="1670" spans="1:30" x14ac:dyDescent="0.25">
      <c r="A1670" s="44" t="s">
        <v>858</v>
      </c>
      <c r="B1670" s="46">
        <v>5</v>
      </c>
      <c r="C1670" s="187" t="s">
        <v>101</v>
      </c>
      <c r="D1670" s="54">
        <v>943.18</v>
      </c>
      <c r="E1670" s="55">
        <v>1036.25</v>
      </c>
      <c r="F1670" s="55">
        <v>1068.81</v>
      </c>
      <c r="G1670" s="56">
        <v>1273.6600000000001</v>
      </c>
      <c r="H1670" s="128">
        <v>926.28</v>
      </c>
      <c r="I1670" s="55">
        <v>1003.8899999999999</v>
      </c>
      <c r="J1670" s="55">
        <v>1032.05</v>
      </c>
      <c r="K1670" s="195">
        <v>1195.48</v>
      </c>
      <c r="L1670" s="197">
        <v>844.18999999999994</v>
      </c>
      <c r="M1670" s="69" t="s">
        <v>875</v>
      </c>
      <c r="N1670" s="130">
        <v>14.56</v>
      </c>
      <c r="O1670" s="33">
        <v>3.1100000000000003</v>
      </c>
      <c r="P1670" s="66">
        <v>98.99</v>
      </c>
      <c r="Q1670" s="39">
        <v>192.06</v>
      </c>
      <c r="R1670" s="39">
        <v>224.62</v>
      </c>
      <c r="S1670" s="63">
        <v>429.47</v>
      </c>
      <c r="T1670" s="62">
        <v>82.09</v>
      </c>
      <c r="U1670" s="39">
        <v>159.69999999999999</v>
      </c>
      <c r="V1670" s="39">
        <v>187.86</v>
      </c>
      <c r="W1670" s="63">
        <v>351.29</v>
      </c>
      <c r="X1670" s="359">
        <v>0</v>
      </c>
      <c r="Y1670" s="95"/>
      <c r="Z1670" s="349"/>
      <c r="AB1670" s="95"/>
      <c r="AC1670" s="95"/>
      <c r="AD1670" s="349"/>
    </row>
    <row r="1671" spans="1:30" x14ac:dyDescent="0.25">
      <c r="A1671" s="44" t="s">
        <v>858</v>
      </c>
      <c r="B1671" s="46">
        <v>6</v>
      </c>
      <c r="C1671" s="187" t="s">
        <v>101</v>
      </c>
      <c r="D1671" s="54">
        <v>945.58</v>
      </c>
      <c r="E1671" s="55">
        <v>1038.6500000000001</v>
      </c>
      <c r="F1671" s="55">
        <v>1071.21</v>
      </c>
      <c r="G1671" s="56">
        <v>1276.06</v>
      </c>
      <c r="H1671" s="128">
        <v>928.68000000000006</v>
      </c>
      <c r="I1671" s="55">
        <v>1006.29</v>
      </c>
      <c r="J1671" s="55">
        <v>1034.45</v>
      </c>
      <c r="K1671" s="195">
        <v>1197.8800000000001</v>
      </c>
      <c r="L1671" s="197">
        <v>846.59</v>
      </c>
      <c r="M1671" s="69" t="s">
        <v>878</v>
      </c>
      <c r="N1671" s="130">
        <v>14.61</v>
      </c>
      <c r="O1671" s="33">
        <v>3.1100000000000003</v>
      </c>
      <c r="P1671" s="66">
        <v>98.99</v>
      </c>
      <c r="Q1671" s="39">
        <v>192.06</v>
      </c>
      <c r="R1671" s="39">
        <v>224.62</v>
      </c>
      <c r="S1671" s="63">
        <v>429.47</v>
      </c>
      <c r="T1671" s="62">
        <v>82.09</v>
      </c>
      <c r="U1671" s="39">
        <v>159.69999999999999</v>
      </c>
      <c r="V1671" s="39">
        <v>187.86</v>
      </c>
      <c r="W1671" s="63">
        <v>351.29</v>
      </c>
      <c r="X1671" s="359">
        <v>0</v>
      </c>
      <c r="Y1671" s="95"/>
      <c r="Z1671" s="349"/>
      <c r="AB1671" s="95"/>
      <c r="AC1671" s="95"/>
      <c r="AD1671" s="349"/>
    </row>
    <row r="1672" spans="1:30" x14ac:dyDescent="0.25">
      <c r="A1672" s="44" t="s">
        <v>858</v>
      </c>
      <c r="B1672" s="46">
        <v>7</v>
      </c>
      <c r="C1672" s="187" t="s">
        <v>101</v>
      </c>
      <c r="D1672" s="54">
        <v>824.94</v>
      </c>
      <c r="E1672" s="55">
        <v>918.01</v>
      </c>
      <c r="F1672" s="55">
        <v>950.57</v>
      </c>
      <c r="G1672" s="56">
        <v>1155.42</v>
      </c>
      <c r="H1672" s="128">
        <v>808.04000000000008</v>
      </c>
      <c r="I1672" s="55">
        <v>885.65000000000009</v>
      </c>
      <c r="J1672" s="55">
        <v>913.81000000000006</v>
      </c>
      <c r="K1672" s="195">
        <v>1077.24</v>
      </c>
      <c r="L1672" s="197">
        <v>725.95</v>
      </c>
      <c r="M1672" s="69" t="s">
        <v>881</v>
      </c>
      <c r="N1672" s="130">
        <v>12.52</v>
      </c>
      <c r="O1672" s="33">
        <v>3.1100000000000003</v>
      </c>
      <c r="P1672" s="66">
        <v>98.99</v>
      </c>
      <c r="Q1672" s="39">
        <v>192.06</v>
      </c>
      <c r="R1672" s="39">
        <v>224.62</v>
      </c>
      <c r="S1672" s="63">
        <v>429.47</v>
      </c>
      <c r="T1672" s="62">
        <v>82.09</v>
      </c>
      <c r="U1672" s="39">
        <v>159.69999999999999</v>
      </c>
      <c r="V1672" s="39">
        <v>187.86</v>
      </c>
      <c r="W1672" s="63">
        <v>351.29</v>
      </c>
      <c r="X1672" s="359">
        <v>0</v>
      </c>
      <c r="Y1672" s="95"/>
      <c r="Z1672" s="349"/>
      <c r="AB1672" s="95"/>
      <c r="AC1672" s="95"/>
      <c r="AD1672" s="349"/>
    </row>
    <row r="1673" spans="1:30" x14ac:dyDescent="0.25">
      <c r="A1673" s="44" t="s">
        <v>858</v>
      </c>
      <c r="B1673" s="46">
        <v>8</v>
      </c>
      <c r="C1673" s="187" t="s">
        <v>101</v>
      </c>
      <c r="D1673" s="54">
        <v>1055.52</v>
      </c>
      <c r="E1673" s="55">
        <v>1148.5899999999999</v>
      </c>
      <c r="F1673" s="55">
        <v>1181.1500000000001</v>
      </c>
      <c r="G1673" s="56">
        <v>1386</v>
      </c>
      <c r="H1673" s="128">
        <v>1038.6199999999999</v>
      </c>
      <c r="I1673" s="55">
        <v>1116.23</v>
      </c>
      <c r="J1673" s="55">
        <v>1144.3899999999999</v>
      </c>
      <c r="K1673" s="195">
        <v>1307.82</v>
      </c>
      <c r="L1673" s="197">
        <v>956.53</v>
      </c>
      <c r="M1673" s="69" t="s">
        <v>884</v>
      </c>
      <c r="N1673" s="130">
        <v>16.510000000000002</v>
      </c>
      <c r="O1673" s="33">
        <v>3.1100000000000003</v>
      </c>
      <c r="P1673" s="66">
        <v>98.99</v>
      </c>
      <c r="Q1673" s="39">
        <v>192.06</v>
      </c>
      <c r="R1673" s="39">
        <v>224.62</v>
      </c>
      <c r="S1673" s="63">
        <v>429.47</v>
      </c>
      <c r="T1673" s="62">
        <v>82.09</v>
      </c>
      <c r="U1673" s="39">
        <v>159.69999999999999</v>
      </c>
      <c r="V1673" s="39">
        <v>187.86</v>
      </c>
      <c r="W1673" s="63">
        <v>351.29</v>
      </c>
      <c r="X1673" s="359">
        <v>0</v>
      </c>
      <c r="Y1673" s="95"/>
      <c r="Z1673" s="349"/>
      <c r="AB1673" s="95"/>
      <c r="AC1673" s="95"/>
      <c r="AD1673" s="349"/>
    </row>
    <row r="1674" spans="1:30" x14ac:dyDescent="0.25">
      <c r="A1674" s="44" t="s">
        <v>858</v>
      </c>
      <c r="B1674" s="46">
        <v>9</v>
      </c>
      <c r="C1674" s="187" t="s">
        <v>101</v>
      </c>
      <c r="D1674" s="54">
        <v>955.48</v>
      </c>
      <c r="E1674" s="55">
        <v>1048.55</v>
      </c>
      <c r="F1674" s="55">
        <v>1081.1100000000001</v>
      </c>
      <c r="G1674" s="56">
        <v>1285.96</v>
      </c>
      <c r="H1674" s="128">
        <v>938.58</v>
      </c>
      <c r="I1674" s="55">
        <v>1016.19</v>
      </c>
      <c r="J1674" s="55">
        <v>1044.3499999999999</v>
      </c>
      <c r="K1674" s="195">
        <v>1207.78</v>
      </c>
      <c r="L1674" s="197">
        <v>856.49</v>
      </c>
      <c r="M1674" s="69" t="s">
        <v>887</v>
      </c>
      <c r="N1674" s="130">
        <v>14.78</v>
      </c>
      <c r="O1674" s="33">
        <v>3.1100000000000003</v>
      </c>
      <c r="P1674" s="66">
        <v>98.99</v>
      </c>
      <c r="Q1674" s="39">
        <v>192.06</v>
      </c>
      <c r="R1674" s="39">
        <v>224.62</v>
      </c>
      <c r="S1674" s="63">
        <v>429.47</v>
      </c>
      <c r="T1674" s="62">
        <v>82.09</v>
      </c>
      <c r="U1674" s="39">
        <v>159.69999999999999</v>
      </c>
      <c r="V1674" s="39">
        <v>187.86</v>
      </c>
      <c r="W1674" s="63">
        <v>351.29</v>
      </c>
      <c r="X1674" s="359">
        <v>0</v>
      </c>
      <c r="Y1674" s="95"/>
      <c r="Z1674" s="349"/>
      <c r="AB1674" s="95"/>
      <c r="AC1674" s="95"/>
      <c r="AD1674" s="349"/>
    </row>
    <row r="1675" spans="1:30" x14ac:dyDescent="0.25">
      <c r="A1675" s="44" t="s">
        <v>858</v>
      </c>
      <c r="B1675" s="46">
        <v>10</v>
      </c>
      <c r="C1675" s="187" t="s">
        <v>101</v>
      </c>
      <c r="D1675" s="54">
        <v>915.81999999999994</v>
      </c>
      <c r="E1675" s="55">
        <v>1008.89</v>
      </c>
      <c r="F1675" s="55">
        <v>1041.45</v>
      </c>
      <c r="G1675" s="56">
        <v>1246.3</v>
      </c>
      <c r="H1675" s="128">
        <v>898.92000000000007</v>
      </c>
      <c r="I1675" s="55">
        <v>976.53</v>
      </c>
      <c r="J1675" s="55">
        <v>1004.69</v>
      </c>
      <c r="K1675" s="195">
        <v>1168.1200000000001</v>
      </c>
      <c r="L1675" s="197">
        <v>816.83</v>
      </c>
      <c r="M1675" s="69" t="s">
        <v>890</v>
      </c>
      <c r="N1675" s="130">
        <v>14.09</v>
      </c>
      <c r="O1675" s="33">
        <v>3.1100000000000003</v>
      </c>
      <c r="P1675" s="66">
        <v>98.99</v>
      </c>
      <c r="Q1675" s="39">
        <v>192.06</v>
      </c>
      <c r="R1675" s="39">
        <v>224.62</v>
      </c>
      <c r="S1675" s="63">
        <v>429.47</v>
      </c>
      <c r="T1675" s="62">
        <v>82.09</v>
      </c>
      <c r="U1675" s="39">
        <v>159.69999999999999</v>
      </c>
      <c r="V1675" s="39">
        <v>187.86</v>
      </c>
      <c r="W1675" s="63">
        <v>351.29</v>
      </c>
      <c r="X1675" s="359">
        <v>0</v>
      </c>
      <c r="Y1675" s="95"/>
      <c r="Z1675" s="349"/>
      <c r="AB1675" s="95"/>
      <c r="AC1675" s="95"/>
      <c r="AD1675" s="349"/>
    </row>
    <row r="1676" spans="1:30" x14ac:dyDescent="0.25">
      <c r="A1676" s="44" t="s">
        <v>858</v>
      </c>
      <c r="B1676" s="46">
        <v>11</v>
      </c>
      <c r="C1676" s="187" t="s">
        <v>101</v>
      </c>
      <c r="D1676" s="54">
        <v>903.39</v>
      </c>
      <c r="E1676" s="55">
        <v>996.46</v>
      </c>
      <c r="F1676" s="55">
        <v>1029.02</v>
      </c>
      <c r="G1676" s="56">
        <v>1233.8699999999999</v>
      </c>
      <c r="H1676" s="128">
        <v>886.49</v>
      </c>
      <c r="I1676" s="55">
        <v>964.09999999999991</v>
      </c>
      <c r="J1676" s="55">
        <v>992.26</v>
      </c>
      <c r="K1676" s="195">
        <v>1155.69</v>
      </c>
      <c r="L1676" s="197">
        <v>804.4</v>
      </c>
      <c r="M1676" s="69" t="s">
        <v>893</v>
      </c>
      <c r="N1676" s="130">
        <v>13.88</v>
      </c>
      <c r="O1676" s="33">
        <v>3.1100000000000003</v>
      </c>
      <c r="P1676" s="66">
        <v>98.99</v>
      </c>
      <c r="Q1676" s="39">
        <v>192.06</v>
      </c>
      <c r="R1676" s="39">
        <v>224.62</v>
      </c>
      <c r="S1676" s="63">
        <v>429.47</v>
      </c>
      <c r="T1676" s="62">
        <v>82.09</v>
      </c>
      <c r="U1676" s="39">
        <v>159.69999999999999</v>
      </c>
      <c r="V1676" s="39">
        <v>187.86</v>
      </c>
      <c r="W1676" s="63">
        <v>351.29</v>
      </c>
      <c r="X1676" s="359">
        <v>0</v>
      </c>
      <c r="Y1676" s="95"/>
      <c r="Z1676" s="349"/>
      <c r="AB1676" s="95"/>
      <c r="AC1676" s="95"/>
      <c r="AD1676" s="349"/>
    </row>
    <row r="1677" spans="1:30" x14ac:dyDescent="0.25">
      <c r="A1677" s="44" t="s">
        <v>858</v>
      </c>
      <c r="B1677" s="46">
        <v>12</v>
      </c>
      <c r="C1677" s="187" t="s">
        <v>101</v>
      </c>
      <c r="D1677" s="54">
        <v>902.92000000000007</v>
      </c>
      <c r="E1677" s="55">
        <v>995.99</v>
      </c>
      <c r="F1677" s="55">
        <v>1028.55</v>
      </c>
      <c r="G1677" s="56">
        <v>1233.4000000000001</v>
      </c>
      <c r="H1677" s="128">
        <v>886.0200000000001</v>
      </c>
      <c r="I1677" s="55">
        <v>963.63000000000011</v>
      </c>
      <c r="J1677" s="55">
        <v>991.79000000000008</v>
      </c>
      <c r="K1677" s="195">
        <v>1155.22</v>
      </c>
      <c r="L1677" s="197">
        <v>803.93000000000006</v>
      </c>
      <c r="M1677" s="69" t="s">
        <v>896</v>
      </c>
      <c r="N1677" s="130">
        <v>13.87</v>
      </c>
      <c r="O1677" s="33">
        <v>3.1100000000000003</v>
      </c>
      <c r="P1677" s="66">
        <v>98.99</v>
      </c>
      <c r="Q1677" s="39">
        <v>192.06</v>
      </c>
      <c r="R1677" s="39">
        <v>224.62</v>
      </c>
      <c r="S1677" s="63">
        <v>429.47</v>
      </c>
      <c r="T1677" s="62">
        <v>82.09</v>
      </c>
      <c r="U1677" s="39">
        <v>159.69999999999999</v>
      </c>
      <c r="V1677" s="39">
        <v>187.86</v>
      </c>
      <c r="W1677" s="63">
        <v>351.29</v>
      </c>
      <c r="X1677" s="359">
        <v>0</v>
      </c>
      <c r="Y1677" s="95"/>
      <c r="Z1677" s="349"/>
      <c r="AB1677" s="95"/>
      <c r="AC1677" s="95"/>
      <c r="AD1677" s="349"/>
    </row>
    <row r="1678" spans="1:30" x14ac:dyDescent="0.25">
      <c r="A1678" s="44" t="s">
        <v>858</v>
      </c>
      <c r="B1678" s="46">
        <v>13</v>
      </c>
      <c r="C1678" s="187" t="s">
        <v>101</v>
      </c>
      <c r="D1678" s="54">
        <v>904.23</v>
      </c>
      <c r="E1678" s="55">
        <v>997.3</v>
      </c>
      <c r="F1678" s="55">
        <v>1029.8600000000001</v>
      </c>
      <c r="G1678" s="56">
        <v>1234.71</v>
      </c>
      <c r="H1678" s="128">
        <v>887.33</v>
      </c>
      <c r="I1678" s="55">
        <v>964.94</v>
      </c>
      <c r="J1678" s="55">
        <v>993.1</v>
      </c>
      <c r="K1678" s="195">
        <v>1156.53</v>
      </c>
      <c r="L1678" s="197">
        <v>805.24</v>
      </c>
      <c r="M1678" s="69" t="s">
        <v>899</v>
      </c>
      <c r="N1678" s="130">
        <v>13.89</v>
      </c>
      <c r="O1678" s="33">
        <v>3.1100000000000003</v>
      </c>
      <c r="P1678" s="66">
        <v>98.99</v>
      </c>
      <c r="Q1678" s="39">
        <v>192.06</v>
      </c>
      <c r="R1678" s="39">
        <v>224.62</v>
      </c>
      <c r="S1678" s="63">
        <v>429.47</v>
      </c>
      <c r="T1678" s="62">
        <v>82.09</v>
      </c>
      <c r="U1678" s="39">
        <v>159.69999999999999</v>
      </c>
      <c r="V1678" s="39">
        <v>187.86</v>
      </c>
      <c r="W1678" s="63">
        <v>351.29</v>
      </c>
      <c r="X1678" s="359">
        <v>0</v>
      </c>
      <c r="Y1678" s="95"/>
      <c r="Z1678" s="349"/>
      <c r="AB1678" s="95"/>
      <c r="AC1678" s="95"/>
      <c r="AD1678" s="349"/>
    </row>
    <row r="1679" spans="1:30" x14ac:dyDescent="0.25">
      <c r="A1679" s="44" t="s">
        <v>858</v>
      </c>
      <c r="B1679" s="46">
        <v>14</v>
      </c>
      <c r="C1679" s="187" t="s">
        <v>101</v>
      </c>
      <c r="D1679" s="54">
        <v>904.61</v>
      </c>
      <c r="E1679" s="55">
        <v>997.68000000000006</v>
      </c>
      <c r="F1679" s="55">
        <v>1030.24</v>
      </c>
      <c r="G1679" s="56">
        <v>1235.0900000000001</v>
      </c>
      <c r="H1679" s="128">
        <v>887.71</v>
      </c>
      <c r="I1679" s="55">
        <v>965.31999999999994</v>
      </c>
      <c r="J1679" s="55">
        <v>993.48</v>
      </c>
      <c r="K1679" s="195">
        <v>1156.9100000000001</v>
      </c>
      <c r="L1679" s="197">
        <v>805.62</v>
      </c>
      <c r="M1679" s="69" t="s">
        <v>902</v>
      </c>
      <c r="N1679" s="130">
        <v>13.9</v>
      </c>
      <c r="O1679" s="33">
        <v>3.1100000000000003</v>
      </c>
      <c r="P1679" s="66">
        <v>98.99</v>
      </c>
      <c r="Q1679" s="39">
        <v>192.06</v>
      </c>
      <c r="R1679" s="39">
        <v>224.62</v>
      </c>
      <c r="S1679" s="63">
        <v>429.47</v>
      </c>
      <c r="T1679" s="62">
        <v>82.09</v>
      </c>
      <c r="U1679" s="39">
        <v>159.69999999999999</v>
      </c>
      <c r="V1679" s="39">
        <v>187.86</v>
      </c>
      <c r="W1679" s="63">
        <v>351.29</v>
      </c>
      <c r="X1679" s="359">
        <v>0</v>
      </c>
      <c r="Y1679" s="95"/>
      <c r="Z1679" s="349"/>
      <c r="AB1679" s="95"/>
      <c r="AC1679" s="95"/>
      <c r="AD1679" s="349"/>
    </row>
    <row r="1680" spans="1:30" x14ac:dyDescent="0.25">
      <c r="A1680" s="44" t="s">
        <v>858</v>
      </c>
      <c r="B1680" s="46">
        <v>15</v>
      </c>
      <c r="C1680" s="187" t="s">
        <v>101</v>
      </c>
      <c r="D1680" s="54">
        <v>900.06</v>
      </c>
      <c r="E1680" s="55">
        <v>993.13</v>
      </c>
      <c r="F1680" s="55">
        <v>1025.69</v>
      </c>
      <c r="G1680" s="56">
        <v>1230.54</v>
      </c>
      <c r="H1680" s="128">
        <v>883.16</v>
      </c>
      <c r="I1680" s="55">
        <v>960.77</v>
      </c>
      <c r="J1680" s="55">
        <v>988.93</v>
      </c>
      <c r="K1680" s="195">
        <v>1152.3599999999999</v>
      </c>
      <c r="L1680" s="197">
        <v>801.07</v>
      </c>
      <c r="M1680" s="69" t="s">
        <v>905</v>
      </c>
      <c r="N1680" s="130">
        <v>13.82</v>
      </c>
      <c r="O1680" s="33">
        <v>3.1100000000000003</v>
      </c>
      <c r="P1680" s="66">
        <v>98.99</v>
      </c>
      <c r="Q1680" s="39">
        <v>192.06</v>
      </c>
      <c r="R1680" s="39">
        <v>224.62</v>
      </c>
      <c r="S1680" s="63">
        <v>429.47</v>
      </c>
      <c r="T1680" s="62">
        <v>82.09</v>
      </c>
      <c r="U1680" s="39">
        <v>159.69999999999999</v>
      </c>
      <c r="V1680" s="39">
        <v>187.86</v>
      </c>
      <c r="W1680" s="63">
        <v>351.29</v>
      </c>
      <c r="X1680" s="359">
        <v>0</v>
      </c>
      <c r="Y1680" s="95"/>
      <c r="Z1680" s="349"/>
      <c r="AB1680" s="95"/>
      <c r="AC1680" s="95"/>
      <c r="AD1680" s="349"/>
    </row>
    <row r="1681" spans="1:30" x14ac:dyDescent="0.25">
      <c r="A1681" s="44" t="s">
        <v>858</v>
      </c>
      <c r="B1681" s="46">
        <v>16</v>
      </c>
      <c r="C1681" s="187" t="s">
        <v>101</v>
      </c>
      <c r="D1681" s="54">
        <v>892.44999999999993</v>
      </c>
      <c r="E1681" s="55">
        <v>985.52</v>
      </c>
      <c r="F1681" s="55">
        <v>1018.0799999999999</v>
      </c>
      <c r="G1681" s="56">
        <v>1222.93</v>
      </c>
      <c r="H1681" s="128">
        <v>875.55</v>
      </c>
      <c r="I1681" s="55">
        <v>953.15999999999985</v>
      </c>
      <c r="J1681" s="55">
        <v>981.31999999999994</v>
      </c>
      <c r="K1681" s="195">
        <v>1144.75</v>
      </c>
      <c r="L1681" s="197">
        <v>793.46</v>
      </c>
      <c r="M1681" s="69" t="s">
        <v>320</v>
      </c>
      <c r="N1681" s="130">
        <v>13.69</v>
      </c>
      <c r="O1681" s="33">
        <v>3.1100000000000003</v>
      </c>
      <c r="P1681" s="66">
        <v>98.99</v>
      </c>
      <c r="Q1681" s="39">
        <v>192.06</v>
      </c>
      <c r="R1681" s="39">
        <v>224.62</v>
      </c>
      <c r="S1681" s="63">
        <v>429.47</v>
      </c>
      <c r="T1681" s="62">
        <v>82.09</v>
      </c>
      <c r="U1681" s="39">
        <v>159.69999999999999</v>
      </c>
      <c r="V1681" s="39">
        <v>187.86</v>
      </c>
      <c r="W1681" s="63">
        <v>351.29</v>
      </c>
      <c r="X1681" s="359">
        <v>0</v>
      </c>
      <c r="Y1681" s="95"/>
      <c r="Z1681" s="349"/>
      <c r="AB1681" s="95"/>
      <c r="AC1681" s="95"/>
      <c r="AD1681" s="349"/>
    </row>
    <row r="1682" spans="1:30" x14ac:dyDescent="0.25">
      <c r="A1682" s="44" t="s">
        <v>858</v>
      </c>
      <c r="B1682" s="46">
        <v>17</v>
      </c>
      <c r="C1682" s="187" t="s">
        <v>101</v>
      </c>
      <c r="D1682" s="54">
        <v>864.5</v>
      </c>
      <c r="E1682" s="55">
        <v>957.57</v>
      </c>
      <c r="F1682" s="55">
        <v>990.13000000000011</v>
      </c>
      <c r="G1682" s="56">
        <v>1194.98</v>
      </c>
      <c r="H1682" s="128">
        <v>847.6</v>
      </c>
      <c r="I1682" s="55">
        <v>925.21</v>
      </c>
      <c r="J1682" s="55">
        <v>953.37</v>
      </c>
      <c r="K1682" s="195">
        <v>1116.8</v>
      </c>
      <c r="L1682" s="197">
        <v>765.5100000000001</v>
      </c>
      <c r="M1682" s="69" t="s">
        <v>910</v>
      </c>
      <c r="N1682" s="130">
        <v>13.2</v>
      </c>
      <c r="O1682" s="33">
        <v>3.1100000000000003</v>
      </c>
      <c r="P1682" s="66">
        <v>98.99</v>
      </c>
      <c r="Q1682" s="39">
        <v>192.06</v>
      </c>
      <c r="R1682" s="39">
        <v>224.62</v>
      </c>
      <c r="S1682" s="63">
        <v>429.47</v>
      </c>
      <c r="T1682" s="62">
        <v>82.09</v>
      </c>
      <c r="U1682" s="39">
        <v>159.69999999999999</v>
      </c>
      <c r="V1682" s="39">
        <v>187.86</v>
      </c>
      <c r="W1682" s="63">
        <v>351.29</v>
      </c>
      <c r="X1682" s="359">
        <v>0</v>
      </c>
      <c r="Y1682" s="95"/>
      <c r="Z1682" s="349"/>
      <c r="AB1682" s="95"/>
      <c r="AC1682" s="95"/>
      <c r="AD1682" s="349"/>
    </row>
    <row r="1683" spans="1:30" x14ac:dyDescent="0.25">
      <c r="A1683" s="44" t="s">
        <v>858</v>
      </c>
      <c r="B1683" s="46">
        <v>18</v>
      </c>
      <c r="C1683" s="187" t="s">
        <v>101</v>
      </c>
      <c r="D1683" s="54">
        <v>820.17</v>
      </c>
      <c r="E1683" s="55">
        <v>913.24</v>
      </c>
      <c r="F1683" s="55">
        <v>945.8</v>
      </c>
      <c r="G1683" s="56">
        <v>1150.6500000000001</v>
      </c>
      <c r="H1683" s="128">
        <v>803.27</v>
      </c>
      <c r="I1683" s="55">
        <v>880.87999999999988</v>
      </c>
      <c r="J1683" s="55">
        <v>909.04</v>
      </c>
      <c r="K1683" s="195">
        <v>1072.47</v>
      </c>
      <c r="L1683" s="197">
        <v>721.18</v>
      </c>
      <c r="M1683" s="69" t="s">
        <v>913</v>
      </c>
      <c r="N1683" s="130">
        <v>12.43</v>
      </c>
      <c r="O1683" s="33">
        <v>3.1100000000000003</v>
      </c>
      <c r="P1683" s="66">
        <v>98.99</v>
      </c>
      <c r="Q1683" s="39">
        <v>192.06</v>
      </c>
      <c r="R1683" s="39">
        <v>224.62</v>
      </c>
      <c r="S1683" s="63">
        <v>429.47</v>
      </c>
      <c r="T1683" s="62">
        <v>82.09</v>
      </c>
      <c r="U1683" s="39">
        <v>159.69999999999999</v>
      </c>
      <c r="V1683" s="39">
        <v>187.86</v>
      </c>
      <c r="W1683" s="63">
        <v>351.29</v>
      </c>
      <c r="X1683" s="359">
        <v>0</v>
      </c>
      <c r="Y1683" s="95"/>
      <c r="Z1683" s="349"/>
      <c r="AB1683" s="95"/>
      <c r="AC1683" s="95"/>
      <c r="AD1683" s="349"/>
    </row>
    <row r="1684" spans="1:30" x14ac:dyDescent="0.25">
      <c r="A1684" s="44" t="s">
        <v>858</v>
      </c>
      <c r="B1684" s="46">
        <v>19</v>
      </c>
      <c r="C1684" s="187" t="s">
        <v>101</v>
      </c>
      <c r="D1684" s="54">
        <v>882.85</v>
      </c>
      <c r="E1684" s="55">
        <v>975.92000000000007</v>
      </c>
      <c r="F1684" s="55">
        <v>1008.48</v>
      </c>
      <c r="G1684" s="56">
        <v>1213.33</v>
      </c>
      <c r="H1684" s="128">
        <v>865.95</v>
      </c>
      <c r="I1684" s="55">
        <v>943.56</v>
      </c>
      <c r="J1684" s="55">
        <v>971.72</v>
      </c>
      <c r="K1684" s="195">
        <v>1135.1500000000001</v>
      </c>
      <c r="L1684" s="197">
        <v>783.86</v>
      </c>
      <c r="M1684" s="69" t="s">
        <v>916</v>
      </c>
      <c r="N1684" s="130">
        <v>13.52</v>
      </c>
      <c r="O1684" s="33">
        <v>3.1100000000000003</v>
      </c>
      <c r="P1684" s="66">
        <v>98.99</v>
      </c>
      <c r="Q1684" s="39">
        <v>192.06</v>
      </c>
      <c r="R1684" s="39">
        <v>224.62</v>
      </c>
      <c r="S1684" s="63">
        <v>429.47</v>
      </c>
      <c r="T1684" s="62">
        <v>82.09</v>
      </c>
      <c r="U1684" s="39">
        <v>159.69999999999999</v>
      </c>
      <c r="V1684" s="39">
        <v>187.86</v>
      </c>
      <c r="W1684" s="63">
        <v>351.29</v>
      </c>
      <c r="X1684" s="359">
        <v>0</v>
      </c>
      <c r="Y1684" s="95"/>
      <c r="Z1684" s="349"/>
      <c r="AB1684" s="95"/>
      <c r="AC1684" s="95"/>
      <c r="AD1684" s="349"/>
    </row>
    <row r="1685" spans="1:30" x14ac:dyDescent="0.25">
      <c r="A1685" s="44" t="s">
        <v>858</v>
      </c>
      <c r="B1685" s="46">
        <v>20</v>
      </c>
      <c r="C1685" s="187" t="s">
        <v>101</v>
      </c>
      <c r="D1685" s="54">
        <v>830.97</v>
      </c>
      <c r="E1685" s="55">
        <v>924.04</v>
      </c>
      <c r="F1685" s="55">
        <v>956.6</v>
      </c>
      <c r="G1685" s="56">
        <v>1161.45</v>
      </c>
      <c r="H1685" s="128">
        <v>814.07</v>
      </c>
      <c r="I1685" s="55">
        <v>891.68000000000006</v>
      </c>
      <c r="J1685" s="55">
        <v>919.84</v>
      </c>
      <c r="K1685" s="195">
        <v>1083.27</v>
      </c>
      <c r="L1685" s="197">
        <v>731.98</v>
      </c>
      <c r="M1685" s="69" t="s">
        <v>920</v>
      </c>
      <c r="N1685" s="130">
        <v>12.62</v>
      </c>
      <c r="O1685" s="33">
        <v>3.1100000000000003</v>
      </c>
      <c r="P1685" s="66">
        <v>98.99</v>
      </c>
      <c r="Q1685" s="39">
        <v>192.06</v>
      </c>
      <c r="R1685" s="39">
        <v>224.62</v>
      </c>
      <c r="S1685" s="63">
        <v>429.47</v>
      </c>
      <c r="T1685" s="62">
        <v>82.09</v>
      </c>
      <c r="U1685" s="39">
        <v>159.69999999999999</v>
      </c>
      <c r="V1685" s="39">
        <v>187.86</v>
      </c>
      <c r="W1685" s="63">
        <v>351.29</v>
      </c>
      <c r="X1685" s="359">
        <v>0</v>
      </c>
      <c r="Y1685" s="95"/>
      <c r="Z1685" s="349"/>
      <c r="AB1685" s="95"/>
      <c r="AC1685" s="95"/>
      <c r="AD1685" s="349"/>
    </row>
    <row r="1686" spans="1:30" x14ac:dyDescent="0.25">
      <c r="A1686" s="44" t="s">
        <v>858</v>
      </c>
      <c r="B1686" s="46">
        <v>21</v>
      </c>
      <c r="C1686" s="187" t="s">
        <v>101</v>
      </c>
      <c r="D1686" s="54">
        <v>844.62</v>
      </c>
      <c r="E1686" s="55">
        <v>937.68999999999994</v>
      </c>
      <c r="F1686" s="55">
        <v>970.25</v>
      </c>
      <c r="G1686" s="56">
        <v>1175.0999999999999</v>
      </c>
      <c r="H1686" s="128">
        <v>827.72</v>
      </c>
      <c r="I1686" s="55">
        <v>905.32999999999993</v>
      </c>
      <c r="J1686" s="55">
        <v>933.49</v>
      </c>
      <c r="K1686" s="195">
        <v>1096.92</v>
      </c>
      <c r="L1686" s="197">
        <v>745.63</v>
      </c>
      <c r="M1686" s="69" t="s">
        <v>923</v>
      </c>
      <c r="N1686" s="130">
        <v>12.86</v>
      </c>
      <c r="O1686" s="33">
        <v>3.1100000000000003</v>
      </c>
      <c r="P1686" s="66">
        <v>98.99</v>
      </c>
      <c r="Q1686" s="39">
        <v>192.06</v>
      </c>
      <c r="R1686" s="39">
        <v>224.62</v>
      </c>
      <c r="S1686" s="63">
        <v>429.47</v>
      </c>
      <c r="T1686" s="62">
        <v>82.09</v>
      </c>
      <c r="U1686" s="39">
        <v>159.69999999999999</v>
      </c>
      <c r="V1686" s="39">
        <v>187.86</v>
      </c>
      <c r="W1686" s="63">
        <v>351.29</v>
      </c>
      <c r="X1686" s="359">
        <v>0</v>
      </c>
      <c r="Y1686" s="95"/>
      <c r="Z1686" s="349"/>
      <c r="AB1686" s="95"/>
      <c r="AC1686" s="95"/>
      <c r="AD1686" s="349"/>
    </row>
    <row r="1687" spans="1:30" x14ac:dyDescent="0.25">
      <c r="A1687" s="44" t="s">
        <v>858</v>
      </c>
      <c r="B1687" s="46">
        <v>22</v>
      </c>
      <c r="C1687" s="187" t="s">
        <v>101</v>
      </c>
      <c r="D1687" s="54">
        <v>959.05</v>
      </c>
      <c r="E1687" s="55">
        <v>1052.1199999999999</v>
      </c>
      <c r="F1687" s="55">
        <v>1084.68</v>
      </c>
      <c r="G1687" s="56">
        <v>1289.53</v>
      </c>
      <c r="H1687" s="128">
        <v>942.15000000000009</v>
      </c>
      <c r="I1687" s="55">
        <v>1019.76</v>
      </c>
      <c r="J1687" s="55">
        <v>1047.92</v>
      </c>
      <c r="K1687" s="195">
        <v>1211.3500000000001</v>
      </c>
      <c r="L1687" s="197">
        <v>860.06000000000006</v>
      </c>
      <c r="M1687" s="69" t="s">
        <v>926</v>
      </c>
      <c r="N1687" s="130">
        <v>14.84</v>
      </c>
      <c r="O1687" s="33">
        <v>3.1100000000000003</v>
      </c>
      <c r="P1687" s="66">
        <v>98.99</v>
      </c>
      <c r="Q1687" s="39">
        <v>192.06</v>
      </c>
      <c r="R1687" s="39">
        <v>224.62</v>
      </c>
      <c r="S1687" s="63">
        <v>429.47</v>
      </c>
      <c r="T1687" s="62">
        <v>82.09</v>
      </c>
      <c r="U1687" s="39">
        <v>159.69999999999999</v>
      </c>
      <c r="V1687" s="39">
        <v>187.86</v>
      </c>
      <c r="W1687" s="63">
        <v>351.29</v>
      </c>
      <c r="X1687" s="359">
        <v>0</v>
      </c>
      <c r="Y1687" s="95"/>
      <c r="Z1687" s="349"/>
      <c r="AB1687" s="95"/>
      <c r="AC1687" s="95"/>
      <c r="AD1687" s="349"/>
    </row>
    <row r="1688" spans="1:30" x14ac:dyDescent="0.25">
      <c r="A1688" s="44" t="s">
        <v>858</v>
      </c>
      <c r="B1688" s="46">
        <v>23</v>
      </c>
      <c r="C1688" s="187" t="s">
        <v>101</v>
      </c>
      <c r="D1688" s="54">
        <v>1240.9399999999998</v>
      </c>
      <c r="E1688" s="55">
        <v>1334.0099999999998</v>
      </c>
      <c r="F1688" s="55">
        <v>1366.57</v>
      </c>
      <c r="G1688" s="56">
        <v>1571.4199999999998</v>
      </c>
      <c r="H1688" s="128">
        <v>1224.0399999999997</v>
      </c>
      <c r="I1688" s="55">
        <v>1301.6499999999999</v>
      </c>
      <c r="J1688" s="55">
        <v>1329.81</v>
      </c>
      <c r="K1688" s="195">
        <v>1493.2399999999998</v>
      </c>
      <c r="L1688" s="197">
        <v>1141.9499999999998</v>
      </c>
      <c r="M1688" s="69" t="s">
        <v>929</v>
      </c>
      <c r="N1688" s="130">
        <v>19.72</v>
      </c>
      <c r="O1688" s="33">
        <v>3.1100000000000003</v>
      </c>
      <c r="P1688" s="66">
        <v>98.99</v>
      </c>
      <c r="Q1688" s="39">
        <v>192.06</v>
      </c>
      <c r="R1688" s="39">
        <v>224.62</v>
      </c>
      <c r="S1688" s="63">
        <v>429.47</v>
      </c>
      <c r="T1688" s="62">
        <v>82.09</v>
      </c>
      <c r="U1688" s="39">
        <v>159.69999999999999</v>
      </c>
      <c r="V1688" s="39">
        <v>187.86</v>
      </c>
      <c r="W1688" s="63">
        <v>351.29</v>
      </c>
      <c r="X1688" s="359">
        <v>0</v>
      </c>
      <c r="Y1688" s="95"/>
      <c r="Z1688" s="349"/>
      <c r="AB1688" s="95"/>
      <c r="AC1688" s="95"/>
      <c r="AD1688" s="349"/>
    </row>
    <row r="1689" spans="1:30" x14ac:dyDescent="0.25">
      <c r="A1689" s="44" t="s">
        <v>930</v>
      </c>
      <c r="B1689" s="46">
        <v>0</v>
      </c>
      <c r="C1689" s="187" t="s">
        <v>101</v>
      </c>
      <c r="D1689" s="54">
        <v>821.91</v>
      </c>
      <c r="E1689" s="55">
        <v>914.98</v>
      </c>
      <c r="F1689" s="55">
        <v>947.54</v>
      </c>
      <c r="G1689" s="56">
        <v>1152.3900000000001</v>
      </c>
      <c r="H1689" s="128">
        <v>805.0100000000001</v>
      </c>
      <c r="I1689" s="55">
        <v>882.62000000000012</v>
      </c>
      <c r="J1689" s="55">
        <v>910.78000000000009</v>
      </c>
      <c r="K1689" s="195">
        <v>1074.21</v>
      </c>
      <c r="L1689" s="197">
        <v>722.92000000000007</v>
      </c>
      <c r="M1689" s="69" t="s">
        <v>933</v>
      </c>
      <c r="N1689" s="130">
        <v>12.46</v>
      </c>
      <c r="O1689" s="33">
        <v>3.1100000000000003</v>
      </c>
      <c r="P1689" s="66">
        <v>98.99</v>
      </c>
      <c r="Q1689" s="39">
        <v>192.06</v>
      </c>
      <c r="R1689" s="39">
        <v>224.62</v>
      </c>
      <c r="S1689" s="63">
        <v>429.47</v>
      </c>
      <c r="T1689" s="62">
        <v>82.09</v>
      </c>
      <c r="U1689" s="39">
        <v>159.69999999999999</v>
      </c>
      <c r="V1689" s="39">
        <v>187.86</v>
      </c>
      <c r="W1689" s="63">
        <v>351.29</v>
      </c>
      <c r="X1689" s="359">
        <v>0</v>
      </c>
      <c r="Y1689" s="95"/>
      <c r="Z1689" s="349"/>
      <c r="AB1689" s="95"/>
      <c r="AC1689" s="95"/>
      <c r="AD1689" s="349"/>
    </row>
    <row r="1690" spans="1:30" x14ac:dyDescent="0.25">
      <c r="A1690" s="44" t="s">
        <v>930</v>
      </c>
      <c r="B1690" s="46">
        <v>1</v>
      </c>
      <c r="C1690" s="187" t="s">
        <v>101</v>
      </c>
      <c r="D1690" s="54">
        <v>801.58</v>
      </c>
      <c r="E1690" s="55">
        <v>894.65</v>
      </c>
      <c r="F1690" s="55">
        <v>927.21</v>
      </c>
      <c r="G1690" s="56">
        <v>1132.06</v>
      </c>
      <c r="H1690" s="128">
        <v>784.68000000000006</v>
      </c>
      <c r="I1690" s="55">
        <v>862.29</v>
      </c>
      <c r="J1690" s="55">
        <v>890.45</v>
      </c>
      <c r="K1690" s="195">
        <v>1053.8800000000001</v>
      </c>
      <c r="L1690" s="197">
        <v>702.59</v>
      </c>
      <c r="M1690" s="69" t="s">
        <v>936</v>
      </c>
      <c r="N1690" s="130">
        <v>12.11</v>
      </c>
      <c r="O1690" s="33">
        <v>3.1100000000000003</v>
      </c>
      <c r="P1690" s="66">
        <v>98.99</v>
      </c>
      <c r="Q1690" s="39">
        <v>192.06</v>
      </c>
      <c r="R1690" s="39">
        <v>224.62</v>
      </c>
      <c r="S1690" s="63">
        <v>429.47</v>
      </c>
      <c r="T1690" s="62">
        <v>82.09</v>
      </c>
      <c r="U1690" s="39">
        <v>159.69999999999999</v>
      </c>
      <c r="V1690" s="39">
        <v>187.86</v>
      </c>
      <c r="W1690" s="63">
        <v>351.29</v>
      </c>
      <c r="X1690" s="359">
        <v>0</v>
      </c>
      <c r="Y1690" s="95"/>
      <c r="Z1690" s="349"/>
      <c r="AB1690" s="95"/>
      <c r="AC1690" s="95"/>
      <c r="AD1690" s="349"/>
    </row>
    <row r="1691" spans="1:30" x14ac:dyDescent="0.25">
      <c r="A1691" s="44" t="s">
        <v>930</v>
      </c>
      <c r="B1691" s="46">
        <v>2</v>
      </c>
      <c r="C1691" s="187" t="s">
        <v>101</v>
      </c>
      <c r="D1691" s="54">
        <v>799.24</v>
      </c>
      <c r="E1691" s="55">
        <v>892.31000000000006</v>
      </c>
      <c r="F1691" s="55">
        <v>924.87000000000012</v>
      </c>
      <c r="G1691" s="56">
        <v>1129.72</v>
      </c>
      <c r="H1691" s="128">
        <v>782.34</v>
      </c>
      <c r="I1691" s="55">
        <v>859.95</v>
      </c>
      <c r="J1691" s="55">
        <v>888.11</v>
      </c>
      <c r="K1691" s="195">
        <v>1051.54</v>
      </c>
      <c r="L1691" s="197">
        <v>700.25000000000011</v>
      </c>
      <c r="M1691" s="69" t="s">
        <v>939</v>
      </c>
      <c r="N1691" s="130">
        <v>12.07</v>
      </c>
      <c r="O1691" s="33">
        <v>3.1100000000000003</v>
      </c>
      <c r="P1691" s="66">
        <v>98.99</v>
      </c>
      <c r="Q1691" s="39">
        <v>192.06</v>
      </c>
      <c r="R1691" s="39">
        <v>224.62</v>
      </c>
      <c r="S1691" s="63">
        <v>429.47</v>
      </c>
      <c r="T1691" s="62">
        <v>82.09</v>
      </c>
      <c r="U1691" s="39">
        <v>159.69999999999999</v>
      </c>
      <c r="V1691" s="39">
        <v>187.86</v>
      </c>
      <c r="W1691" s="63">
        <v>351.29</v>
      </c>
      <c r="X1691" s="359">
        <v>0</v>
      </c>
      <c r="Y1691" s="95"/>
      <c r="Z1691" s="349"/>
      <c r="AB1691" s="95"/>
      <c r="AC1691" s="95"/>
      <c r="AD1691" s="349"/>
    </row>
    <row r="1692" spans="1:30" x14ac:dyDescent="0.25">
      <c r="A1692" s="44" t="s">
        <v>930</v>
      </c>
      <c r="B1692" s="46">
        <v>3</v>
      </c>
      <c r="C1692" s="187" t="s">
        <v>101</v>
      </c>
      <c r="D1692" s="54">
        <v>857.07999999999993</v>
      </c>
      <c r="E1692" s="55">
        <v>950.15</v>
      </c>
      <c r="F1692" s="55">
        <v>982.71</v>
      </c>
      <c r="G1692" s="56">
        <v>1187.56</v>
      </c>
      <c r="H1692" s="128">
        <v>840.18</v>
      </c>
      <c r="I1692" s="55">
        <v>917.79</v>
      </c>
      <c r="J1692" s="55">
        <v>945.94999999999993</v>
      </c>
      <c r="K1692" s="195">
        <v>1109.3799999999999</v>
      </c>
      <c r="L1692" s="197">
        <v>758.09</v>
      </c>
      <c r="M1692" s="69" t="s">
        <v>941</v>
      </c>
      <c r="N1692" s="130">
        <v>13.07</v>
      </c>
      <c r="O1692" s="33">
        <v>3.1100000000000003</v>
      </c>
      <c r="P1692" s="66">
        <v>98.99</v>
      </c>
      <c r="Q1692" s="39">
        <v>192.06</v>
      </c>
      <c r="R1692" s="39">
        <v>224.62</v>
      </c>
      <c r="S1692" s="63">
        <v>429.47</v>
      </c>
      <c r="T1692" s="62">
        <v>82.09</v>
      </c>
      <c r="U1692" s="39">
        <v>159.69999999999999</v>
      </c>
      <c r="V1692" s="39">
        <v>187.86</v>
      </c>
      <c r="W1692" s="63">
        <v>351.29</v>
      </c>
      <c r="X1692" s="359">
        <v>0</v>
      </c>
      <c r="Y1692" s="95"/>
      <c r="Z1692" s="349"/>
      <c r="AB1692" s="95"/>
      <c r="AC1692" s="95"/>
      <c r="AD1692" s="349"/>
    </row>
    <row r="1693" spans="1:30" x14ac:dyDescent="0.25">
      <c r="A1693" s="44" t="s">
        <v>930</v>
      </c>
      <c r="B1693" s="46">
        <v>4</v>
      </c>
      <c r="C1693" s="187" t="s">
        <v>101</v>
      </c>
      <c r="D1693" s="54">
        <v>913.69999999999993</v>
      </c>
      <c r="E1693" s="55">
        <v>1006.77</v>
      </c>
      <c r="F1693" s="55">
        <v>1039.33</v>
      </c>
      <c r="G1693" s="56">
        <v>1244.18</v>
      </c>
      <c r="H1693" s="128">
        <v>896.8</v>
      </c>
      <c r="I1693" s="55">
        <v>974.40999999999985</v>
      </c>
      <c r="J1693" s="55">
        <v>1002.5699999999999</v>
      </c>
      <c r="K1693" s="195">
        <v>1166</v>
      </c>
      <c r="L1693" s="197">
        <v>814.70999999999992</v>
      </c>
      <c r="M1693" s="69" t="s">
        <v>944</v>
      </c>
      <c r="N1693" s="130">
        <v>14.05</v>
      </c>
      <c r="O1693" s="33">
        <v>3.1100000000000003</v>
      </c>
      <c r="P1693" s="66">
        <v>98.99</v>
      </c>
      <c r="Q1693" s="39">
        <v>192.06</v>
      </c>
      <c r="R1693" s="39">
        <v>224.62</v>
      </c>
      <c r="S1693" s="63">
        <v>429.47</v>
      </c>
      <c r="T1693" s="62">
        <v>82.09</v>
      </c>
      <c r="U1693" s="39">
        <v>159.69999999999999</v>
      </c>
      <c r="V1693" s="39">
        <v>187.86</v>
      </c>
      <c r="W1693" s="63">
        <v>351.29</v>
      </c>
      <c r="X1693" s="359">
        <v>0</v>
      </c>
      <c r="Y1693" s="95"/>
      <c r="Z1693" s="349"/>
      <c r="AB1693" s="95"/>
      <c r="AC1693" s="95"/>
      <c r="AD1693" s="349"/>
    </row>
    <row r="1694" spans="1:30" x14ac:dyDescent="0.25">
      <c r="A1694" s="44" t="s">
        <v>930</v>
      </c>
      <c r="B1694" s="46">
        <v>5</v>
      </c>
      <c r="C1694" s="187" t="s">
        <v>101</v>
      </c>
      <c r="D1694" s="54">
        <v>928.8</v>
      </c>
      <c r="E1694" s="55">
        <v>1021.87</v>
      </c>
      <c r="F1694" s="55">
        <v>1054.43</v>
      </c>
      <c r="G1694" s="56">
        <v>1259.28</v>
      </c>
      <c r="H1694" s="128">
        <v>911.9</v>
      </c>
      <c r="I1694" s="55">
        <v>989.51</v>
      </c>
      <c r="J1694" s="55">
        <v>1017.67</v>
      </c>
      <c r="K1694" s="195">
        <v>1181.0999999999999</v>
      </c>
      <c r="L1694" s="197">
        <v>829.81000000000006</v>
      </c>
      <c r="M1694" s="69" t="s">
        <v>947</v>
      </c>
      <c r="N1694" s="130">
        <v>14.32</v>
      </c>
      <c r="O1694" s="33">
        <v>3.1100000000000003</v>
      </c>
      <c r="P1694" s="66">
        <v>98.99</v>
      </c>
      <c r="Q1694" s="39">
        <v>192.06</v>
      </c>
      <c r="R1694" s="39">
        <v>224.62</v>
      </c>
      <c r="S1694" s="63">
        <v>429.47</v>
      </c>
      <c r="T1694" s="62">
        <v>82.09</v>
      </c>
      <c r="U1694" s="39">
        <v>159.69999999999999</v>
      </c>
      <c r="V1694" s="39">
        <v>187.86</v>
      </c>
      <c r="W1694" s="63">
        <v>351.29</v>
      </c>
      <c r="X1694" s="359">
        <v>0</v>
      </c>
      <c r="Y1694" s="95"/>
      <c r="Z1694" s="349"/>
      <c r="AB1694" s="95"/>
      <c r="AC1694" s="95"/>
      <c r="AD1694" s="349"/>
    </row>
    <row r="1695" spans="1:30" x14ac:dyDescent="0.25">
      <c r="A1695" s="44" t="s">
        <v>930</v>
      </c>
      <c r="B1695" s="46">
        <v>6</v>
      </c>
      <c r="C1695" s="187" t="s">
        <v>101</v>
      </c>
      <c r="D1695" s="54">
        <v>901.94</v>
      </c>
      <c r="E1695" s="55">
        <v>995.01</v>
      </c>
      <c r="F1695" s="55">
        <v>1027.57</v>
      </c>
      <c r="G1695" s="56">
        <v>1232.42</v>
      </c>
      <c r="H1695" s="128">
        <v>885.04000000000008</v>
      </c>
      <c r="I1695" s="55">
        <v>962.65000000000009</v>
      </c>
      <c r="J1695" s="55">
        <v>990.81000000000006</v>
      </c>
      <c r="K1695" s="195">
        <v>1154.24</v>
      </c>
      <c r="L1695" s="197">
        <v>802.95</v>
      </c>
      <c r="M1695" s="69" t="s">
        <v>950</v>
      </c>
      <c r="N1695" s="130">
        <v>13.85</v>
      </c>
      <c r="O1695" s="33">
        <v>3.1100000000000003</v>
      </c>
      <c r="P1695" s="66">
        <v>98.99</v>
      </c>
      <c r="Q1695" s="39">
        <v>192.06</v>
      </c>
      <c r="R1695" s="39">
        <v>224.62</v>
      </c>
      <c r="S1695" s="63">
        <v>429.47</v>
      </c>
      <c r="T1695" s="62">
        <v>82.09</v>
      </c>
      <c r="U1695" s="39">
        <v>159.69999999999999</v>
      </c>
      <c r="V1695" s="39">
        <v>187.86</v>
      </c>
      <c r="W1695" s="63">
        <v>351.29</v>
      </c>
      <c r="X1695" s="359">
        <v>0</v>
      </c>
      <c r="Y1695" s="95"/>
      <c r="Z1695" s="349"/>
      <c r="AB1695" s="95"/>
      <c r="AC1695" s="95"/>
      <c r="AD1695" s="349"/>
    </row>
    <row r="1696" spans="1:30" x14ac:dyDescent="0.25">
      <c r="A1696" s="44" t="s">
        <v>930</v>
      </c>
      <c r="B1696" s="46">
        <v>7</v>
      </c>
      <c r="C1696" s="187" t="s">
        <v>101</v>
      </c>
      <c r="D1696" s="54">
        <v>812.15</v>
      </c>
      <c r="E1696" s="55">
        <v>905.22</v>
      </c>
      <c r="F1696" s="55">
        <v>937.78</v>
      </c>
      <c r="G1696" s="56">
        <v>1142.6300000000001</v>
      </c>
      <c r="H1696" s="128">
        <v>795.25</v>
      </c>
      <c r="I1696" s="55">
        <v>872.8599999999999</v>
      </c>
      <c r="J1696" s="55">
        <v>901.02</v>
      </c>
      <c r="K1696" s="195">
        <v>1064.45</v>
      </c>
      <c r="L1696" s="197">
        <v>713.16</v>
      </c>
      <c r="M1696" s="69" t="s">
        <v>953</v>
      </c>
      <c r="N1696" s="130">
        <v>12.3</v>
      </c>
      <c r="O1696" s="33">
        <v>3.1100000000000003</v>
      </c>
      <c r="P1696" s="66">
        <v>98.99</v>
      </c>
      <c r="Q1696" s="39">
        <v>192.06</v>
      </c>
      <c r="R1696" s="39">
        <v>224.62</v>
      </c>
      <c r="S1696" s="63">
        <v>429.47</v>
      </c>
      <c r="T1696" s="62">
        <v>82.09</v>
      </c>
      <c r="U1696" s="39">
        <v>159.69999999999999</v>
      </c>
      <c r="V1696" s="39">
        <v>187.86</v>
      </c>
      <c r="W1696" s="63">
        <v>351.29</v>
      </c>
      <c r="X1696" s="359">
        <v>0</v>
      </c>
      <c r="Y1696" s="95"/>
      <c r="Z1696" s="349"/>
      <c r="AB1696" s="95"/>
      <c r="AC1696" s="95"/>
      <c r="AD1696" s="349"/>
    </row>
    <row r="1697" spans="1:30" x14ac:dyDescent="0.25">
      <c r="A1697" s="44" t="s">
        <v>930</v>
      </c>
      <c r="B1697" s="46">
        <v>8</v>
      </c>
      <c r="C1697" s="187" t="s">
        <v>101</v>
      </c>
      <c r="D1697" s="54">
        <v>1027.21</v>
      </c>
      <c r="E1697" s="55">
        <v>1120.28</v>
      </c>
      <c r="F1697" s="55">
        <v>1152.8400000000001</v>
      </c>
      <c r="G1697" s="56">
        <v>1357.69</v>
      </c>
      <c r="H1697" s="128">
        <v>1010.3100000000001</v>
      </c>
      <c r="I1697" s="55">
        <v>1087.92</v>
      </c>
      <c r="J1697" s="55">
        <v>1116.08</v>
      </c>
      <c r="K1697" s="195">
        <v>1279.51</v>
      </c>
      <c r="L1697" s="197">
        <v>928.22</v>
      </c>
      <c r="M1697" s="69" t="s">
        <v>956</v>
      </c>
      <c r="N1697" s="130">
        <v>16.02</v>
      </c>
      <c r="O1697" s="33">
        <v>3.1100000000000003</v>
      </c>
      <c r="P1697" s="66">
        <v>98.99</v>
      </c>
      <c r="Q1697" s="39">
        <v>192.06</v>
      </c>
      <c r="R1697" s="39">
        <v>224.62</v>
      </c>
      <c r="S1697" s="63">
        <v>429.47</v>
      </c>
      <c r="T1697" s="62">
        <v>82.09</v>
      </c>
      <c r="U1697" s="39">
        <v>159.69999999999999</v>
      </c>
      <c r="V1697" s="39">
        <v>187.86</v>
      </c>
      <c r="W1697" s="63">
        <v>351.29</v>
      </c>
      <c r="X1697" s="359">
        <v>0</v>
      </c>
      <c r="Y1697" s="95"/>
      <c r="Z1697" s="349"/>
      <c r="AB1697" s="95"/>
      <c r="AC1697" s="95"/>
      <c r="AD1697" s="349"/>
    </row>
    <row r="1698" spans="1:30" x14ac:dyDescent="0.25">
      <c r="A1698" s="44" t="s">
        <v>930</v>
      </c>
      <c r="B1698" s="46">
        <v>9</v>
      </c>
      <c r="C1698" s="187" t="s">
        <v>101</v>
      </c>
      <c r="D1698" s="54">
        <v>920.6</v>
      </c>
      <c r="E1698" s="55">
        <v>1013.6700000000001</v>
      </c>
      <c r="F1698" s="55">
        <v>1046.23</v>
      </c>
      <c r="G1698" s="56">
        <v>1251.08</v>
      </c>
      <c r="H1698" s="128">
        <v>903.7</v>
      </c>
      <c r="I1698" s="55">
        <v>981.31</v>
      </c>
      <c r="J1698" s="55">
        <v>1009.47</v>
      </c>
      <c r="K1698" s="195">
        <v>1172.9000000000001</v>
      </c>
      <c r="L1698" s="197">
        <v>821.61</v>
      </c>
      <c r="M1698" s="69" t="s">
        <v>959</v>
      </c>
      <c r="N1698" s="130">
        <v>14.17</v>
      </c>
      <c r="O1698" s="33">
        <v>3.1100000000000003</v>
      </c>
      <c r="P1698" s="66">
        <v>98.99</v>
      </c>
      <c r="Q1698" s="39">
        <v>192.06</v>
      </c>
      <c r="R1698" s="39">
        <v>224.62</v>
      </c>
      <c r="S1698" s="63">
        <v>429.47</v>
      </c>
      <c r="T1698" s="62">
        <v>82.09</v>
      </c>
      <c r="U1698" s="39">
        <v>159.69999999999999</v>
      </c>
      <c r="V1698" s="39">
        <v>187.86</v>
      </c>
      <c r="W1698" s="63">
        <v>351.29</v>
      </c>
      <c r="X1698" s="359">
        <v>0</v>
      </c>
      <c r="Y1698" s="95"/>
      <c r="Z1698" s="349"/>
      <c r="AB1698" s="95"/>
      <c r="AC1698" s="95"/>
      <c r="AD1698" s="349"/>
    </row>
    <row r="1699" spans="1:30" x14ac:dyDescent="0.25">
      <c r="A1699" s="44" t="s">
        <v>930</v>
      </c>
      <c r="B1699" s="46">
        <v>10</v>
      </c>
      <c r="C1699" s="187" t="s">
        <v>101</v>
      </c>
      <c r="D1699" s="54">
        <v>887.6099999999999</v>
      </c>
      <c r="E1699" s="55">
        <v>980.68</v>
      </c>
      <c r="F1699" s="55">
        <v>1013.24</v>
      </c>
      <c r="G1699" s="56">
        <v>1218.0899999999999</v>
      </c>
      <c r="H1699" s="128">
        <v>870.71</v>
      </c>
      <c r="I1699" s="55">
        <v>948.31999999999994</v>
      </c>
      <c r="J1699" s="55">
        <v>976.48</v>
      </c>
      <c r="K1699" s="195">
        <v>1139.9100000000001</v>
      </c>
      <c r="L1699" s="197">
        <v>788.62</v>
      </c>
      <c r="M1699" s="69" t="s">
        <v>961</v>
      </c>
      <c r="N1699" s="130">
        <v>13.6</v>
      </c>
      <c r="O1699" s="33">
        <v>3.1100000000000003</v>
      </c>
      <c r="P1699" s="66">
        <v>98.99</v>
      </c>
      <c r="Q1699" s="39">
        <v>192.06</v>
      </c>
      <c r="R1699" s="39">
        <v>224.62</v>
      </c>
      <c r="S1699" s="63">
        <v>429.47</v>
      </c>
      <c r="T1699" s="62">
        <v>82.09</v>
      </c>
      <c r="U1699" s="39">
        <v>159.69999999999999</v>
      </c>
      <c r="V1699" s="39">
        <v>187.86</v>
      </c>
      <c r="W1699" s="63">
        <v>351.29</v>
      </c>
      <c r="X1699" s="359">
        <v>0</v>
      </c>
      <c r="Y1699" s="95"/>
      <c r="Z1699" s="349"/>
      <c r="AB1699" s="95"/>
      <c r="AC1699" s="95"/>
      <c r="AD1699" s="349"/>
    </row>
    <row r="1700" spans="1:30" x14ac:dyDescent="0.25">
      <c r="A1700" s="44" t="s">
        <v>930</v>
      </c>
      <c r="B1700" s="46">
        <v>11</v>
      </c>
      <c r="C1700" s="187" t="s">
        <v>101</v>
      </c>
      <c r="D1700" s="54">
        <v>865.46</v>
      </c>
      <c r="E1700" s="55">
        <v>958.53</v>
      </c>
      <c r="F1700" s="55">
        <v>991.09</v>
      </c>
      <c r="G1700" s="56">
        <v>1195.94</v>
      </c>
      <c r="H1700" s="128">
        <v>848.56000000000006</v>
      </c>
      <c r="I1700" s="55">
        <v>926.17000000000007</v>
      </c>
      <c r="J1700" s="55">
        <v>954.33</v>
      </c>
      <c r="K1700" s="195">
        <v>1117.76</v>
      </c>
      <c r="L1700" s="197">
        <v>766.47</v>
      </c>
      <c r="M1700" s="69" t="s">
        <v>311</v>
      </c>
      <c r="N1700" s="130">
        <v>13.22</v>
      </c>
      <c r="O1700" s="33">
        <v>3.1100000000000003</v>
      </c>
      <c r="P1700" s="66">
        <v>98.99</v>
      </c>
      <c r="Q1700" s="39">
        <v>192.06</v>
      </c>
      <c r="R1700" s="39">
        <v>224.62</v>
      </c>
      <c r="S1700" s="63">
        <v>429.47</v>
      </c>
      <c r="T1700" s="62">
        <v>82.09</v>
      </c>
      <c r="U1700" s="39">
        <v>159.69999999999999</v>
      </c>
      <c r="V1700" s="39">
        <v>187.86</v>
      </c>
      <c r="W1700" s="63">
        <v>351.29</v>
      </c>
      <c r="X1700" s="359">
        <v>0</v>
      </c>
      <c r="Y1700" s="95"/>
      <c r="Z1700" s="349"/>
      <c r="AB1700" s="95"/>
      <c r="AC1700" s="95"/>
      <c r="AD1700" s="349"/>
    </row>
    <row r="1701" spans="1:30" x14ac:dyDescent="0.25">
      <c r="A1701" s="44" t="s">
        <v>930</v>
      </c>
      <c r="B1701" s="46">
        <v>12</v>
      </c>
      <c r="C1701" s="187" t="s">
        <v>101</v>
      </c>
      <c r="D1701" s="54">
        <v>863.61</v>
      </c>
      <c r="E1701" s="55">
        <v>956.68000000000006</v>
      </c>
      <c r="F1701" s="55">
        <v>989.24</v>
      </c>
      <c r="G1701" s="56">
        <v>1194.0900000000001</v>
      </c>
      <c r="H1701" s="128">
        <v>846.71</v>
      </c>
      <c r="I1701" s="55">
        <v>924.31999999999994</v>
      </c>
      <c r="J1701" s="55">
        <v>952.48</v>
      </c>
      <c r="K1701" s="195">
        <v>1115.9100000000001</v>
      </c>
      <c r="L1701" s="197">
        <v>764.62000000000012</v>
      </c>
      <c r="M1701" s="69" t="s">
        <v>227</v>
      </c>
      <c r="N1701" s="130">
        <v>13.19</v>
      </c>
      <c r="O1701" s="33">
        <v>3.1100000000000003</v>
      </c>
      <c r="P1701" s="66">
        <v>98.99</v>
      </c>
      <c r="Q1701" s="39">
        <v>192.06</v>
      </c>
      <c r="R1701" s="39">
        <v>224.62</v>
      </c>
      <c r="S1701" s="63">
        <v>429.47</v>
      </c>
      <c r="T1701" s="62">
        <v>82.09</v>
      </c>
      <c r="U1701" s="39">
        <v>159.69999999999999</v>
      </c>
      <c r="V1701" s="39">
        <v>187.86</v>
      </c>
      <c r="W1701" s="63">
        <v>351.29</v>
      </c>
      <c r="X1701" s="359">
        <v>0</v>
      </c>
      <c r="Y1701" s="95"/>
      <c r="Z1701" s="349"/>
      <c r="AB1701" s="95"/>
      <c r="AC1701" s="95"/>
      <c r="AD1701" s="349"/>
    </row>
    <row r="1702" spans="1:30" x14ac:dyDescent="0.25">
      <c r="A1702" s="44" t="s">
        <v>930</v>
      </c>
      <c r="B1702" s="46">
        <v>13</v>
      </c>
      <c r="C1702" s="187" t="s">
        <v>101</v>
      </c>
      <c r="D1702" s="54">
        <v>870.01</v>
      </c>
      <c r="E1702" s="55">
        <v>963.08</v>
      </c>
      <c r="F1702" s="55">
        <v>995.64</v>
      </c>
      <c r="G1702" s="56">
        <v>1200.49</v>
      </c>
      <c r="H1702" s="128">
        <v>853.11</v>
      </c>
      <c r="I1702" s="55">
        <v>930.72</v>
      </c>
      <c r="J1702" s="55">
        <v>958.88</v>
      </c>
      <c r="K1702" s="195">
        <v>1122.31</v>
      </c>
      <c r="L1702" s="197">
        <v>771.02</v>
      </c>
      <c r="M1702" s="69" t="s">
        <v>968</v>
      </c>
      <c r="N1702" s="130">
        <v>13.3</v>
      </c>
      <c r="O1702" s="33">
        <v>3.1100000000000003</v>
      </c>
      <c r="P1702" s="66">
        <v>98.99</v>
      </c>
      <c r="Q1702" s="39">
        <v>192.06</v>
      </c>
      <c r="R1702" s="39">
        <v>224.62</v>
      </c>
      <c r="S1702" s="63">
        <v>429.47</v>
      </c>
      <c r="T1702" s="62">
        <v>82.09</v>
      </c>
      <c r="U1702" s="39">
        <v>159.69999999999999</v>
      </c>
      <c r="V1702" s="39">
        <v>187.86</v>
      </c>
      <c r="W1702" s="63">
        <v>351.29</v>
      </c>
      <c r="X1702" s="359">
        <v>0</v>
      </c>
      <c r="Y1702" s="95"/>
      <c r="Z1702" s="349"/>
      <c r="AB1702" s="95"/>
      <c r="AC1702" s="95"/>
      <c r="AD1702" s="349"/>
    </row>
    <row r="1703" spans="1:30" x14ac:dyDescent="0.25">
      <c r="A1703" s="44" t="s">
        <v>930</v>
      </c>
      <c r="B1703" s="46">
        <v>14</v>
      </c>
      <c r="C1703" s="187" t="s">
        <v>101</v>
      </c>
      <c r="D1703" s="54">
        <v>874.6</v>
      </c>
      <c r="E1703" s="55">
        <v>967.67000000000007</v>
      </c>
      <c r="F1703" s="55">
        <v>1000.23</v>
      </c>
      <c r="G1703" s="56">
        <v>1205.08</v>
      </c>
      <c r="H1703" s="128">
        <v>857.7</v>
      </c>
      <c r="I1703" s="55">
        <v>935.31</v>
      </c>
      <c r="J1703" s="55">
        <v>963.47</v>
      </c>
      <c r="K1703" s="195">
        <v>1126.9000000000001</v>
      </c>
      <c r="L1703" s="197">
        <v>775.61</v>
      </c>
      <c r="M1703" s="69" t="s">
        <v>971</v>
      </c>
      <c r="N1703" s="130">
        <v>13.38</v>
      </c>
      <c r="O1703" s="33">
        <v>3.1100000000000003</v>
      </c>
      <c r="P1703" s="66">
        <v>98.99</v>
      </c>
      <c r="Q1703" s="39">
        <v>192.06</v>
      </c>
      <c r="R1703" s="39">
        <v>224.62</v>
      </c>
      <c r="S1703" s="63">
        <v>429.47</v>
      </c>
      <c r="T1703" s="62">
        <v>82.09</v>
      </c>
      <c r="U1703" s="39">
        <v>159.69999999999999</v>
      </c>
      <c r="V1703" s="39">
        <v>187.86</v>
      </c>
      <c r="W1703" s="63">
        <v>351.29</v>
      </c>
      <c r="X1703" s="359">
        <v>0</v>
      </c>
      <c r="Y1703" s="95"/>
      <c r="Z1703" s="349"/>
      <c r="AB1703" s="95"/>
      <c r="AC1703" s="95"/>
      <c r="AD1703" s="349"/>
    </row>
    <row r="1704" spans="1:30" x14ac:dyDescent="0.25">
      <c r="A1704" s="44" t="s">
        <v>930</v>
      </c>
      <c r="B1704" s="46">
        <v>15</v>
      </c>
      <c r="C1704" s="187" t="s">
        <v>101</v>
      </c>
      <c r="D1704" s="54">
        <v>873.86</v>
      </c>
      <c r="E1704" s="55">
        <v>966.93</v>
      </c>
      <c r="F1704" s="55">
        <v>999.49</v>
      </c>
      <c r="G1704" s="56">
        <v>1204.3400000000001</v>
      </c>
      <c r="H1704" s="128">
        <v>856.96</v>
      </c>
      <c r="I1704" s="55">
        <v>934.56999999999994</v>
      </c>
      <c r="J1704" s="55">
        <v>962.73</v>
      </c>
      <c r="K1704" s="195">
        <v>1126.1600000000001</v>
      </c>
      <c r="L1704" s="197">
        <v>774.87</v>
      </c>
      <c r="M1704" s="69" t="s">
        <v>974</v>
      </c>
      <c r="N1704" s="130">
        <v>13.36</v>
      </c>
      <c r="O1704" s="33">
        <v>3.1100000000000003</v>
      </c>
      <c r="P1704" s="66">
        <v>98.99</v>
      </c>
      <c r="Q1704" s="39">
        <v>192.06</v>
      </c>
      <c r="R1704" s="39">
        <v>224.62</v>
      </c>
      <c r="S1704" s="63">
        <v>429.47</v>
      </c>
      <c r="T1704" s="62">
        <v>82.09</v>
      </c>
      <c r="U1704" s="39">
        <v>159.69999999999999</v>
      </c>
      <c r="V1704" s="39">
        <v>187.86</v>
      </c>
      <c r="W1704" s="63">
        <v>351.29</v>
      </c>
      <c r="X1704" s="359">
        <v>0</v>
      </c>
      <c r="Y1704" s="95"/>
      <c r="Z1704" s="349"/>
      <c r="AB1704" s="95"/>
      <c r="AC1704" s="95"/>
      <c r="AD1704" s="349"/>
    </row>
    <row r="1705" spans="1:30" x14ac:dyDescent="0.25">
      <c r="A1705" s="44" t="s">
        <v>930</v>
      </c>
      <c r="B1705" s="46">
        <v>16</v>
      </c>
      <c r="C1705" s="187" t="s">
        <v>101</v>
      </c>
      <c r="D1705" s="54">
        <v>874.61</v>
      </c>
      <c r="E1705" s="55">
        <v>967.68000000000006</v>
      </c>
      <c r="F1705" s="55">
        <v>1000.24</v>
      </c>
      <c r="G1705" s="56">
        <v>1205.0900000000001</v>
      </c>
      <c r="H1705" s="128">
        <v>857.71</v>
      </c>
      <c r="I1705" s="55">
        <v>935.31999999999994</v>
      </c>
      <c r="J1705" s="55">
        <v>963.48</v>
      </c>
      <c r="K1705" s="195">
        <v>1126.9100000000001</v>
      </c>
      <c r="L1705" s="197">
        <v>775.62</v>
      </c>
      <c r="M1705" s="69" t="s">
        <v>977</v>
      </c>
      <c r="N1705" s="130">
        <v>13.38</v>
      </c>
      <c r="O1705" s="33">
        <v>3.1100000000000003</v>
      </c>
      <c r="P1705" s="66">
        <v>98.99</v>
      </c>
      <c r="Q1705" s="39">
        <v>192.06</v>
      </c>
      <c r="R1705" s="39">
        <v>224.62</v>
      </c>
      <c r="S1705" s="63">
        <v>429.47</v>
      </c>
      <c r="T1705" s="62">
        <v>82.09</v>
      </c>
      <c r="U1705" s="39">
        <v>159.69999999999999</v>
      </c>
      <c r="V1705" s="39">
        <v>187.86</v>
      </c>
      <c r="W1705" s="63">
        <v>351.29</v>
      </c>
      <c r="X1705" s="359">
        <v>0</v>
      </c>
      <c r="Y1705" s="95"/>
      <c r="Z1705" s="349"/>
      <c r="AB1705" s="95"/>
      <c r="AC1705" s="95"/>
      <c r="AD1705" s="349"/>
    </row>
    <row r="1706" spans="1:30" x14ac:dyDescent="0.25">
      <c r="A1706" s="44" t="s">
        <v>930</v>
      </c>
      <c r="B1706" s="46">
        <v>17</v>
      </c>
      <c r="C1706" s="187" t="s">
        <v>101</v>
      </c>
      <c r="D1706" s="54">
        <v>853.28</v>
      </c>
      <c r="E1706" s="55">
        <v>946.34999999999991</v>
      </c>
      <c r="F1706" s="55">
        <v>978.91</v>
      </c>
      <c r="G1706" s="56">
        <v>1183.76</v>
      </c>
      <c r="H1706" s="128">
        <v>836.38</v>
      </c>
      <c r="I1706" s="55">
        <v>913.99</v>
      </c>
      <c r="J1706" s="55">
        <v>942.15</v>
      </c>
      <c r="K1706" s="195">
        <v>1105.58</v>
      </c>
      <c r="L1706" s="197">
        <v>754.29</v>
      </c>
      <c r="M1706" s="69" t="s">
        <v>980</v>
      </c>
      <c r="N1706" s="130">
        <v>13.01</v>
      </c>
      <c r="O1706" s="33">
        <v>3.1100000000000003</v>
      </c>
      <c r="P1706" s="66">
        <v>98.99</v>
      </c>
      <c r="Q1706" s="39">
        <v>192.06</v>
      </c>
      <c r="R1706" s="39">
        <v>224.62</v>
      </c>
      <c r="S1706" s="63">
        <v>429.47</v>
      </c>
      <c r="T1706" s="62">
        <v>82.09</v>
      </c>
      <c r="U1706" s="39">
        <v>159.69999999999999</v>
      </c>
      <c r="V1706" s="39">
        <v>187.86</v>
      </c>
      <c r="W1706" s="63">
        <v>351.29</v>
      </c>
      <c r="X1706" s="359">
        <v>0</v>
      </c>
      <c r="Y1706" s="95"/>
      <c r="Z1706" s="349"/>
      <c r="AB1706" s="95"/>
      <c r="AC1706" s="95"/>
      <c r="AD1706" s="349"/>
    </row>
    <row r="1707" spans="1:30" x14ac:dyDescent="0.25">
      <c r="A1707" s="44" t="s">
        <v>930</v>
      </c>
      <c r="B1707" s="46">
        <v>18</v>
      </c>
      <c r="C1707" s="187" t="s">
        <v>101</v>
      </c>
      <c r="D1707" s="54">
        <v>821.08999999999992</v>
      </c>
      <c r="E1707" s="55">
        <v>914.16</v>
      </c>
      <c r="F1707" s="55">
        <v>946.72</v>
      </c>
      <c r="G1707" s="56">
        <v>1151.57</v>
      </c>
      <c r="H1707" s="128">
        <v>804.18999999999994</v>
      </c>
      <c r="I1707" s="55">
        <v>881.8</v>
      </c>
      <c r="J1707" s="55">
        <v>909.95999999999992</v>
      </c>
      <c r="K1707" s="195">
        <v>1073.3899999999999</v>
      </c>
      <c r="L1707" s="197">
        <v>722.1</v>
      </c>
      <c r="M1707" s="69" t="s">
        <v>983</v>
      </c>
      <c r="N1707" s="130">
        <v>12.45</v>
      </c>
      <c r="O1707" s="33">
        <v>3.1100000000000003</v>
      </c>
      <c r="P1707" s="66">
        <v>98.99</v>
      </c>
      <c r="Q1707" s="39">
        <v>192.06</v>
      </c>
      <c r="R1707" s="39">
        <v>224.62</v>
      </c>
      <c r="S1707" s="63">
        <v>429.47</v>
      </c>
      <c r="T1707" s="62">
        <v>82.09</v>
      </c>
      <c r="U1707" s="39">
        <v>159.69999999999999</v>
      </c>
      <c r="V1707" s="39">
        <v>187.86</v>
      </c>
      <c r="W1707" s="63">
        <v>351.29</v>
      </c>
      <c r="X1707" s="359">
        <v>0</v>
      </c>
      <c r="Y1707" s="95"/>
      <c r="Z1707" s="349"/>
      <c r="AB1707" s="95"/>
      <c r="AC1707" s="95"/>
      <c r="AD1707" s="349"/>
    </row>
    <row r="1708" spans="1:30" x14ac:dyDescent="0.25">
      <c r="A1708" s="44" t="s">
        <v>930</v>
      </c>
      <c r="B1708" s="46">
        <v>19</v>
      </c>
      <c r="C1708" s="187" t="s">
        <v>101</v>
      </c>
      <c r="D1708" s="54">
        <v>894.67000000000007</v>
      </c>
      <c r="E1708" s="55">
        <v>987.74</v>
      </c>
      <c r="F1708" s="55">
        <v>1020.3000000000001</v>
      </c>
      <c r="G1708" s="56">
        <v>1225.1500000000001</v>
      </c>
      <c r="H1708" s="128">
        <v>877.7700000000001</v>
      </c>
      <c r="I1708" s="55">
        <v>955.38000000000011</v>
      </c>
      <c r="J1708" s="55">
        <v>983.54000000000008</v>
      </c>
      <c r="K1708" s="195">
        <v>1146.97</v>
      </c>
      <c r="L1708" s="197">
        <v>795.68000000000006</v>
      </c>
      <c r="M1708" s="69" t="s">
        <v>986</v>
      </c>
      <c r="N1708" s="130">
        <v>13.72</v>
      </c>
      <c r="O1708" s="33">
        <v>3.1100000000000003</v>
      </c>
      <c r="P1708" s="66">
        <v>98.99</v>
      </c>
      <c r="Q1708" s="39">
        <v>192.06</v>
      </c>
      <c r="R1708" s="39">
        <v>224.62</v>
      </c>
      <c r="S1708" s="63">
        <v>429.47</v>
      </c>
      <c r="T1708" s="62">
        <v>82.09</v>
      </c>
      <c r="U1708" s="39">
        <v>159.69999999999999</v>
      </c>
      <c r="V1708" s="39">
        <v>187.86</v>
      </c>
      <c r="W1708" s="63">
        <v>351.29</v>
      </c>
      <c r="X1708" s="359">
        <v>0</v>
      </c>
      <c r="Y1708" s="95"/>
      <c r="Z1708" s="349"/>
      <c r="AB1708" s="95"/>
      <c r="AC1708" s="95"/>
      <c r="AD1708" s="349"/>
    </row>
    <row r="1709" spans="1:30" x14ac:dyDescent="0.25">
      <c r="A1709" s="44" t="s">
        <v>930</v>
      </c>
      <c r="B1709" s="46">
        <v>20</v>
      </c>
      <c r="C1709" s="187" t="s">
        <v>101</v>
      </c>
      <c r="D1709" s="54">
        <v>843.47</v>
      </c>
      <c r="E1709" s="55">
        <v>936.54</v>
      </c>
      <c r="F1709" s="55">
        <v>969.09999999999991</v>
      </c>
      <c r="G1709" s="56">
        <v>1173.95</v>
      </c>
      <c r="H1709" s="128">
        <v>826.57</v>
      </c>
      <c r="I1709" s="55">
        <v>904.18000000000006</v>
      </c>
      <c r="J1709" s="55">
        <v>932.34</v>
      </c>
      <c r="K1709" s="195">
        <v>1095.77</v>
      </c>
      <c r="L1709" s="197">
        <v>744.48</v>
      </c>
      <c r="M1709" s="69" t="s">
        <v>989</v>
      </c>
      <c r="N1709" s="130">
        <v>12.84</v>
      </c>
      <c r="O1709" s="33">
        <v>3.1100000000000003</v>
      </c>
      <c r="P1709" s="66">
        <v>98.99</v>
      </c>
      <c r="Q1709" s="39">
        <v>192.06</v>
      </c>
      <c r="R1709" s="39">
        <v>224.62</v>
      </c>
      <c r="S1709" s="63">
        <v>429.47</v>
      </c>
      <c r="T1709" s="62">
        <v>82.09</v>
      </c>
      <c r="U1709" s="39">
        <v>159.69999999999999</v>
      </c>
      <c r="V1709" s="39">
        <v>187.86</v>
      </c>
      <c r="W1709" s="63">
        <v>351.29</v>
      </c>
      <c r="X1709" s="359">
        <v>0</v>
      </c>
      <c r="Y1709" s="95"/>
      <c r="Z1709" s="349"/>
      <c r="AB1709" s="95"/>
      <c r="AC1709" s="95"/>
      <c r="AD1709" s="349"/>
    </row>
    <row r="1710" spans="1:30" x14ac:dyDescent="0.25">
      <c r="A1710" s="44" t="s">
        <v>930</v>
      </c>
      <c r="B1710" s="46">
        <v>21</v>
      </c>
      <c r="C1710" s="187" t="s">
        <v>101</v>
      </c>
      <c r="D1710" s="54">
        <v>834.29</v>
      </c>
      <c r="E1710" s="55">
        <v>927.36</v>
      </c>
      <c r="F1710" s="55">
        <v>959.92</v>
      </c>
      <c r="G1710" s="56">
        <v>1164.77</v>
      </c>
      <c r="H1710" s="128">
        <v>817.39</v>
      </c>
      <c r="I1710" s="55">
        <v>895</v>
      </c>
      <c r="J1710" s="55">
        <v>923.16</v>
      </c>
      <c r="K1710" s="195">
        <v>1086.5899999999999</v>
      </c>
      <c r="L1710" s="197">
        <v>735.3</v>
      </c>
      <c r="M1710" s="69" t="s">
        <v>992</v>
      </c>
      <c r="N1710" s="130">
        <v>12.68</v>
      </c>
      <c r="O1710" s="33">
        <v>3.1100000000000003</v>
      </c>
      <c r="P1710" s="66">
        <v>98.99</v>
      </c>
      <c r="Q1710" s="39">
        <v>192.06</v>
      </c>
      <c r="R1710" s="39">
        <v>224.62</v>
      </c>
      <c r="S1710" s="63">
        <v>429.47</v>
      </c>
      <c r="T1710" s="62">
        <v>82.09</v>
      </c>
      <c r="U1710" s="39">
        <v>159.69999999999999</v>
      </c>
      <c r="V1710" s="39">
        <v>187.86</v>
      </c>
      <c r="W1710" s="63">
        <v>351.29</v>
      </c>
      <c r="X1710" s="359">
        <v>0</v>
      </c>
      <c r="Y1710" s="95"/>
      <c r="Z1710" s="349"/>
      <c r="AB1710" s="95"/>
      <c r="AC1710" s="95"/>
      <c r="AD1710" s="349"/>
    </row>
    <row r="1711" spans="1:30" x14ac:dyDescent="0.25">
      <c r="A1711" s="44" t="s">
        <v>930</v>
      </c>
      <c r="B1711" s="46">
        <v>22</v>
      </c>
      <c r="C1711" s="187" t="s">
        <v>101</v>
      </c>
      <c r="D1711" s="54">
        <v>953.04000000000008</v>
      </c>
      <c r="E1711" s="55">
        <v>1046.1100000000001</v>
      </c>
      <c r="F1711" s="55">
        <v>1078.67</v>
      </c>
      <c r="G1711" s="56">
        <v>1283.52</v>
      </c>
      <c r="H1711" s="128">
        <v>936.1400000000001</v>
      </c>
      <c r="I1711" s="55">
        <v>1013.75</v>
      </c>
      <c r="J1711" s="55">
        <v>1041.9100000000001</v>
      </c>
      <c r="K1711" s="195">
        <v>1205.3400000000001</v>
      </c>
      <c r="L1711" s="197">
        <v>854.05000000000007</v>
      </c>
      <c r="M1711" s="69" t="s">
        <v>995</v>
      </c>
      <c r="N1711" s="130">
        <v>14.74</v>
      </c>
      <c r="O1711" s="33">
        <v>3.1100000000000003</v>
      </c>
      <c r="P1711" s="66">
        <v>98.99</v>
      </c>
      <c r="Q1711" s="39">
        <v>192.06</v>
      </c>
      <c r="R1711" s="39">
        <v>224.62</v>
      </c>
      <c r="S1711" s="63">
        <v>429.47</v>
      </c>
      <c r="T1711" s="62">
        <v>82.09</v>
      </c>
      <c r="U1711" s="39">
        <v>159.69999999999999</v>
      </c>
      <c r="V1711" s="39">
        <v>187.86</v>
      </c>
      <c r="W1711" s="63">
        <v>351.29</v>
      </c>
      <c r="X1711" s="359">
        <v>0</v>
      </c>
      <c r="Y1711" s="95"/>
      <c r="Z1711" s="349"/>
      <c r="AB1711" s="95"/>
      <c r="AC1711" s="95"/>
      <c r="AD1711" s="349"/>
    </row>
    <row r="1712" spans="1:30" x14ac:dyDescent="0.25">
      <c r="A1712" s="44" t="s">
        <v>930</v>
      </c>
      <c r="B1712" s="46">
        <v>23</v>
      </c>
      <c r="C1712" s="187" t="s">
        <v>101</v>
      </c>
      <c r="D1712" s="54">
        <v>1169.07</v>
      </c>
      <c r="E1712" s="55">
        <v>1262.1400000000001</v>
      </c>
      <c r="F1712" s="55">
        <v>1294.7</v>
      </c>
      <c r="G1712" s="56">
        <v>1499.55</v>
      </c>
      <c r="H1712" s="128">
        <v>1152.1699999999998</v>
      </c>
      <c r="I1712" s="55">
        <v>1229.78</v>
      </c>
      <c r="J1712" s="55">
        <v>1257.94</v>
      </c>
      <c r="K1712" s="195">
        <v>1421.37</v>
      </c>
      <c r="L1712" s="197">
        <v>1070.08</v>
      </c>
      <c r="M1712" s="69" t="s">
        <v>998</v>
      </c>
      <c r="N1712" s="130">
        <v>18.48</v>
      </c>
      <c r="O1712" s="33">
        <v>3.1100000000000003</v>
      </c>
      <c r="P1712" s="66">
        <v>98.99</v>
      </c>
      <c r="Q1712" s="39">
        <v>192.06</v>
      </c>
      <c r="R1712" s="39">
        <v>224.62</v>
      </c>
      <c r="S1712" s="63">
        <v>429.47</v>
      </c>
      <c r="T1712" s="62">
        <v>82.09</v>
      </c>
      <c r="U1712" s="39">
        <v>159.69999999999999</v>
      </c>
      <c r="V1712" s="39">
        <v>187.86</v>
      </c>
      <c r="W1712" s="63">
        <v>351.29</v>
      </c>
      <c r="X1712" s="359">
        <v>0</v>
      </c>
      <c r="Y1712" s="95"/>
      <c r="Z1712" s="349"/>
      <c r="AB1712" s="95"/>
      <c r="AC1712" s="95"/>
      <c r="AD1712" s="349"/>
    </row>
    <row r="1713" spans="1:30" x14ac:dyDescent="0.25">
      <c r="A1713" s="44" t="s">
        <v>999</v>
      </c>
      <c r="B1713" s="46">
        <v>0</v>
      </c>
      <c r="C1713" s="187" t="s">
        <v>101</v>
      </c>
      <c r="D1713" s="54">
        <v>816.49</v>
      </c>
      <c r="E1713" s="55">
        <v>909.56</v>
      </c>
      <c r="F1713" s="55">
        <v>942.12</v>
      </c>
      <c r="G1713" s="56">
        <v>1146.97</v>
      </c>
      <c r="H1713" s="128">
        <v>799.59</v>
      </c>
      <c r="I1713" s="55">
        <v>877.2</v>
      </c>
      <c r="J1713" s="55">
        <v>905.36</v>
      </c>
      <c r="K1713" s="195">
        <v>1068.79</v>
      </c>
      <c r="L1713" s="197">
        <v>717.5</v>
      </c>
      <c r="M1713" s="69" t="s">
        <v>1002</v>
      </c>
      <c r="N1713" s="130">
        <v>12.37</v>
      </c>
      <c r="O1713" s="33">
        <v>3.1100000000000003</v>
      </c>
      <c r="P1713" s="66">
        <v>98.99</v>
      </c>
      <c r="Q1713" s="39">
        <v>192.06</v>
      </c>
      <c r="R1713" s="39">
        <v>224.62</v>
      </c>
      <c r="S1713" s="63">
        <v>429.47</v>
      </c>
      <c r="T1713" s="62">
        <v>82.09</v>
      </c>
      <c r="U1713" s="39">
        <v>159.69999999999999</v>
      </c>
      <c r="V1713" s="39">
        <v>187.86</v>
      </c>
      <c r="W1713" s="63">
        <v>351.29</v>
      </c>
      <c r="X1713" s="359">
        <v>0</v>
      </c>
      <c r="Y1713" s="95"/>
      <c r="Z1713" s="349"/>
      <c r="AB1713" s="95"/>
      <c r="AC1713" s="95"/>
      <c r="AD1713" s="349"/>
    </row>
    <row r="1714" spans="1:30" x14ac:dyDescent="0.25">
      <c r="A1714" s="44" t="s">
        <v>999</v>
      </c>
      <c r="B1714" s="46">
        <v>1</v>
      </c>
      <c r="C1714" s="187" t="s">
        <v>101</v>
      </c>
      <c r="D1714" s="54">
        <v>800.09999999999991</v>
      </c>
      <c r="E1714" s="55">
        <v>893.17</v>
      </c>
      <c r="F1714" s="55">
        <v>925.73</v>
      </c>
      <c r="G1714" s="56">
        <v>1130.58</v>
      </c>
      <c r="H1714" s="128">
        <v>783.2</v>
      </c>
      <c r="I1714" s="55">
        <v>860.81</v>
      </c>
      <c r="J1714" s="55">
        <v>888.97</v>
      </c>
      <c r="K1714" s="195">
        <v>1052.4000000000001</v>
      </c>
      <c r="L1714" s="197">
        <v>701.11</v>
      </c>
      <c r="M1714" s="69" t="s">
        <v>1005</v>
      </c>
      <c r="N1714" s="130">
        <v>12.09</v>
      </c>
      <c r="O1714" s="33">
        <v>3.1100000000000003</v>
      </c>
      <c r="P1714" s="66">
        <v>98.99</v>
      </c>
      <c r="Q1714" s="39">
        <v>192.06</v>
      </c>
      <c r="R1714" s="39">
        <v>224.62</v>
      </c>
      <c r="S1714" s="63">
        <v>429.47</v>
      </c>
      <c r="T1714" s="62">
        <v>82.09</v>
      </c>
      <c r="U1714" s="39">
        <v>159.69999999999999</v>
      </c>
      <c r="V1714" s="39">
        <v>187.86</v>
      </c>
      <c r="W1714" s="63">
        <v>351.29</v>
      </c>
      <c r="X1714" s="359">
        <v>0</v>
      </c>
      <c r="Y1714" s="95"/>
      <c r="Z1714" s="349"/>
      <c r="AB1714" s="95"/>
      <c r="AC1714" s="95"/>
      <c r="AD1714" s="349"/>
    </row>
    <row r="1715" spans="1:30" x14ac:dyDescent="0.25">
      <c r="A1715" s="44" t="s">
        <v>999</v>
      </c>
      <c r="B1715" s="46">
        <v>2</v>
      </c>
      <c r="C1715" s="187" t="s">
        <v>101</v>
      </c>
      <c r="D1715" s="54">
        <v>819.16</v>
      </c>
      <c r="E1715" s="55">
        <v>912.23</v>
      </c>
      <c r="F1715" s="55">
        <v>944.79</v>
      </c>
      <c r="G1715" s="56">
        <v>1149.6399999999999</v>
      </c>
      <c r="H1715" s="128">
        <v>802.26</v>
      </c>
      <c r="I1715" s="55">
        <v>879.86999999999989</v>
      </c>
      <c r="J1715" s="55">
        <v>908.03</v>
      </c>
      <c r="K1715" s="195">
        <v>1071.46</v>
      </c>
      <c r="L1715" s="197">
        <v>720.17</v>
      </c>
      <c r="M1715" s="69" t="s">
        <v>1008</v>
      </c>
      <c r="N1715" s="130">
        <v>12.42</v>
      </c>
      <c r="O1715" s="33">
        <v>3.1100000000000003</v>
      </c>
      <c r="P1715" s="66">
        <v>98.99</v>
      </c>
      <c r="Q1715" s="39">
        <v>192.06</v>
      </c>
      <c r="R1715" s="39">
        <v>224.62</v>
      </c>
      <c r="S1715" s="63">
        <v>429.47</v>
      </c>
      <c r="T1715" s="62">
        <v>82.09</v>
      </c>
      <c r="U1715" s="39">
        <v>159.69999999999999</v>
      </c>
      <c r="V1715" s="39">
        <v>187.86</v>
      </c>
      <c r="W1715" s="63">
        <v>351.29</v>
      </c>
      <c r="X1715" s="359">
        <v>0</v>
      </c>
      <c r="Y1715" s="95"/>
      <c r="Z1715" s="349"/>
      <c r="AB1715" s="95"/>
      <c r="AC1715" s="95"/>
      <c r="AD1715" s="349"/>
    </row>
    <row r="1716" spans="1:30" x14ac:dyDescent="0.25">
      <c r="A1716" s="44" t="s">
        <v>999</v>
      </c>
      <c r="B1716" s="46">
        <v>3</v>
      </c>
      <c r="C1716" s="187" t="s">
        <v>101</v>
      </c>
      <c r="D1716" s="54">
        <v>857.32999999999993</v>
      </c>
      <c r="E1716" s="55">
        <v>950.4</v>
      </c>
      <c r="F1716" s="55">
        <v>982.96</v>
      </c>
      <c r="G1716" s="56">
        <v>1187.81</v>
      </c>
      <c r="H1716" s="128">
        <v>840.43000000000006</v>
      </c>
      <c r="I1716" s="55">
        <v>918.04</v>
      </c>
      <c r="J1716" s="55">
        <v>946.2</v>
      </c>
      <c r="K1716" s="195">
        <v>1109.6300000000001</v>
      </c>
      <c r="L1716" s="197">
        <v>758.34</v>
      </c>
      <c r="M1716" s="69" t="s">
        <v>1011</v>
      </c>
      <c r="N1716" s="130">
        <v>13.08</v>
      </c>
      <c r="O1716" s="33">
        <v>3.1100000000000003</v>
      </c>
      <c r="P1716" s="66">
        <v>98.99</v>
      </c>
      <c r="Q1716" s="39">
        <v>192.06</v>
      </c>
      <c r="R1716" s="39">
        <v>224.62</v>
      </c>
      <c r="S1716" s="63">
        <v>429.47</v>
      </c>
      <c r="T1716" s="62">
        <v>82.09</v>
      </c>
      <c r="U1716" s="39">
        <v>159.69999999999999</v>
      </c>
      <c r="V1716" s="39">
        <v>187.86</v>
      </c>
      <c r="W1716" s="63">
        <v>351.29</v>
      </c>
      <c r="X1716" s="359">
        <v>0</v>
      </c>
      <c r="Y1716" s="95"/>
      <c r="Z1716" s="349"/>
      <c r="AB1716" s="95"/>
      <c r="AC1716" s="95"/>
      <c r="AD1716" s="349"/>
    </row>
    <row r="1717" spans="1:30" x14ac:dyDescent="0.25">
      <c r="A1717" s="44" t="s">
        <v>999</v>
      </c>
      <c r="B1717" s="46">
        <v>4</v>
      </c>
      <c r="C1717" s="187" t="s">
        <v>101</v>
      </c>
      <c r="D1717" s="54">
        <v>914</v>
      </c>
      <c r="E1717" s="55">
        <v>1007.07</v>
      </c>
      <c r="F1717" s="55">
        <v>1039.6300000000001</v>
      </c>
      <c r="G1717" s="56">
        <v>1244.48</v>
      </c>
      <c r="H1717" s="128">
        <v>897.1</v>
      </c>
      <c r="I1717" s="55">
        <v>974.71</v>
      </c>
      <c r="J1717" s="55">
        <v>1002.87</v>
      </c>
      <c r="K1717" s="195">
        <v>1166.3</v>
      </c>
      <c r="L1717" s="197">
        <v>815.01</v>
      </c>
      <c r="M1717" s="69" t="s">
        <v>1014</v>
      </c>
      <c r="N1717" s="130">
        <v>14.06</v>
      </c>
      <c r="O1717" s="33">
        <v>3.1100000000000003</v>
      </c>
      <c r="P1717" s="66">
        <v>98.99</v>
      </c>
      <c r="Q1717" s="39">
        <v>192.06</v>
      </c>
      <c r="R1717" s="39">
        <v>224.62</v>
      </c>
      <c r="S1717" s="63">
        <v>429.47</v>
      </c>
      <c r="T1717" s="62">
        <v>82.09</v>
      </c>
      <c r="U1717" s="39">
        <v>159.69999999999999</v>
      </c>
      <c r="V1717" s="39">
        <v>187.86</v>
      </c>
      <c r="W1717" s="63">
        <v>351.29</v>
      </c>
      <c r="X1717" s="359">
        <v>0</v>
      </c>
      <c r="Y1717" s="95"/>
      <c r="Z1717" s="349"/>
      <c r="AB1717" s="95"/>
      <c r="AC1717" s="95"/>
      <c r="AD1717" s="349"/>
    </row>
    <row r="1718" spans="1:30" x14ac:dyDescent="0.25">
      <c r="A1718" s="44" t="s">
        <v>999</v>
      </c>
      <c r="B1718" s="46">
        <v>5</v>
      </c>
      <c r="C1718" s="187" t="s">
        <v>101</v>
      </c>
      <c r="D1718" s="54">
        <v>928.24</v>
      </c>
      <c r="E1718" s="55">
        <v>1021.3100000000001</v>
      </c>
      <c r="F1718" s="55">
        <v>1053.8700000000001</v>
      </c>
      <c r="G1718" s="56">
        <v>1258.72</v>
      </c>
      <c r="H1718" s="128">
        <v>911.34</v>
      </c>
      <c r="I1718" s="55">
        <v>988.95</v>
      </c>
      <c r="J1718" s="55">
        <v>1017.11</v>
      </c>
      <c r="K1718" s="195">
        <v>1180.54</v>
      </c>
      <c r="L1718" s="197">
        <v>829.25</v>
      </c>
      <c r="M1718" s="69" t="s">
        <v>1017</v>
      </c>
      <c r="N1718" s="130">
        <v>14.31</v>
      </c>
      <c r="O1718" s="33">
        <v>3.1100000000000003</v>
      </c>
      <c r="P1718" s="66">
        <v>98.99</v>
      </c>
      <c r="Q1718" s="39">
        <v>192.06</v>
      </c>
      <c r="R1718" s="39">
        <v>224.62</v>
      </c>
      <c r="S1718" s="63">
        <v>429.47</v>
      </c>
      <c r="T1718" s="62">
        <v>82.09</v>
      </c>
      <c r="U1718" s="39">
        <v>159.69999999999999</v>
      </c>
      <c r="V1718" s="39">
        <v>187.86</v>
      </c>
      <c r="W1718" s="63">
        <v>351.29</v>
      </c>
      <c r="X1718" s="359">
        <v>0</v>
      </c>
      <c r="Y1718" s="95"/>
      <c r="Z1718" s="349"/>
      <c r="AB1718" s="95"/>
      <c r="AC1718" s="95"/>
      <c r="AD1718" s="349"/>
    </row>
    <row r="1719" spans="1:30" x14ac:dyDescent="0.25">
      <c r="A1719" s="44" t="s">
        <v>999</v>
      </c>
      <c r="B1719" s="46">
        <v>6</v>
      </c>
      <c r="C1719" s="187" t="s">
        <v>101</v>
      </c>
      <c r="D1719" s="54">
        <v>878.67</v>
      </c>
      <c r="E1719" s="55">
        <v>971.74</v>
      </c>
      <c r="F1719" s="55">
        <v>1004.3</v>
      </c>
      <c r="G1719" s="56">
        <v>1209.1500000000001</v>
      </c>
      <c r="H1719" s="128">
        <v>861.77</v>
      </c>
      <c r="I1719" s="55">
        <v>939.37999999999988</v>
      </c>
      <c r="J1719" s="55">
        <v>967.54</v>
      </c>
      <c r="K1719" s="195">
        <v>1130.97</v>
      </c>
      <c r="L1719" s="197">
        <v>779.68000000000006</v>
      </c>
      <c r="M1719" s="69" t="s">
        <v>1020</v>
      </c>
      <c r="N1719" s="130">
        <v>13.45</v>
      </c>
      <c r="O1719" s="33">
        <v>3.1100000000000003</v>
      </c>
      <c r="P1719" s="66">
        <v>98.99</v>
      </c>
      <c r="Q1719" s="39">
        <v>192.06</v>
      </c>
      <c r="R1719" s="39">
        <v>224.62</v>
      </c>
      <c r="S1719" s="63">
        <v>429.47</v>
      </c>
      <c r="T1719" s="62">
        <v>82.09</v>
      </c>
      <c r="U1719" s="39">
        <v>159.69999999999999</v>
      </c>
      <c r="V1719" s="39">
        <v>187.86</v>
      </c>
      <c r="W1719" s="63">
        <v>351.29</v>
      </c>
      <c r="X1719" s="359">
        <v>0</v>
      </c>
      <c r="Y1719" s="95"/>
      <c r="Z1719" s="349"/>
      <c r="AB1719" s="95"/>
      <c r="AC1719" s="95"/>
      <c r="AD1719" s="349"/>
    </row>
    <row r="1720" spans="1:30" x14ac:dyDescent="0.25">
      <c r="A1720" s="44" t="s">
        <v>999</v>
      </c>
      <c r="B1720" s="46">
        <v>7</v>
      </c>
      <c r="C1720" s="187" t="s">
        <v>101</v>
      </c>
      <c r="D1720" s="54">
        <v>799.92</v>
      </c>
      <c r="E1720" s="55">
        <v>892.99</v>
      </c>
      <c r="F1720" s="55">
        <v>925.55</v>
      </c>
      <c r="G1720" s="56">
        <v>1130.4000000000001</v>
      </c>
      <c r="H1720" s="128">
        <v>783.0200000000001</v>
      </c>
      <c r="I1720" s="55">
        <v>860.63000000000011</v>
      </c>
      <c r="J1720" s="55">
        <v>888.79000000000008</v>
      </c>
      <c r="K1720" s="195">
        <v>1052.22</v>
      </c>
      <c r="L1720" s="197">
        <v>700.93000000000006</v>
      </c>
      <c r="M1720" s="69" t="s">
        <v>1023</v>
      </c>
      <c r="N1720" s="130">
        <v>12.08</v>
      </c>
      <c r="O1720" s="33">
        <v>3.1100000000000003</v>
      </c>
      <c r="P1720" s="66">
        <v>98.99</v>
      </c>
      <c r="Q1720" s="39">
        <v>192.06</v>
      </c>
      <c r="R1720" s="39">
        <v>224.62</v>
      </c>
      <c r="S1720" s="63">
        <v>429.47</v>
      </c>
      <c r="T1720" s="62">
        <v>82.09</v>
      </c>
      <c r="U1720" s="39">
        <v>159.69999999999999</v>
      </c>
      <c r="V1720" s="39">
        <v>187.86</v>
      </c>
      <c r="W1720" s="63">
        <v>351.29</v>
      </c>
      <c r="X1720" s="359">
        <v>0</v>
      </c>
      <c r="Y1720" s="95"/>
      <c r="Z1720" s="349"/>
      <c r="AB1720" s="95"/>
      <c r="AC1720" s="95"/>
      <c r="AD1720" s="349"/>
    </row>
    <row r="1721" spans="1:30" x14ac:dyDescent="0.25">
      <c r="A1721" s="44" t="s">
        <v>999</v>
      </c>
      <c r="B1721" s="46">
        <v>8</v>
      </c>
      <c r="C1721" s="187" t="s">
        <v>101</v>
      </c>
      <c r="D1721" s="54">
        <v>1011.4</v>
      </c>
      <c r="E1721" s="55">
        <v>1104.47</v>
      </c>
      <c r="F1721" s="55">
        <v>1137.03</v>
      </c>
      <c r="G1721" s="56">
        <v>1341.88</v>
      </c>
      <c r="H1721" s="128">
        <v>994.5</v>
      </c>
      <c r="I1721" s="55">
        <v>1072.1099999999999</v>
      </c>
      <c r="J1721" s="55">
        <v>1100.27</v>
      </c>
      <c r="K1721" s="195">
        <v>1263.7</v>
      </c>
      <c r="L1721" s="197">
        <v>912.41</v>
      </c>
      <c r="M1721" s="69" t="s">
        <v>1026</v>
      </c>
      <c r="N1721" s="130">
        <v>15.75</v>
      </c>
      <c r="O1721" s="33">
        <v>3.1100000000000003</v>
      </c>
      <c r="P1721" s="66">
        <v>98.99</v>
      </c>
      <c r="Q1721" s="39">
        <v>192.06</v>
      </c>
      <c r="R1721" s="39">
        <v>224.62</v>
      </c>
      <c r="S1721" s="63">
        <v>429.47</v>
      </c>
      <c r="T1721" s="62">
        <v>82.09</v>
      </c>
      <c r="U1721" s="39">
        <v>159.69999999999999</v>
      </c>
      <c r="V1721" s="39">
        <v>187.86</v>
      </c>
      <c r="W1721" s="63">
        <v>351.29</v>
      </c>
      <c r="X1721" s="359">
        <v>0</v>
      </c>
      <c r="Y1721" s="95"/>
      <c r="Z1721" s="349"/>
      <c r="AB1721" s="95"/>
      <c r="AC1721" s="95"/>
      <c r="AD1721" s="349"/>
    </row>
    <row r="1722" spans="1:30" x14ac:dyDescent="0.25">
      <c r="A1722" s="44" t="s">
        <v>999</v>
      </c>
      <c r="B1722" s="46">
        <v>9</v>
      </c>
      <c r="C1722" s="187" t="s">
        <v>101</v>
      </c>
      <c r="D1722" s="54">
        <v>925.31000000000006</v>
      </c>
      <c r="E1722" s="55">
        <v>1018.3800000000001</v>
      </c>
      <c r="F1722" s="55">
        <v>1050.94</v>
      </c>
      <c r="G1722" s="56">
        <v>1255.79</v>
      </c>
      <c r="H1722" s="128">
        <v>908.41000000000008</v>
      </c>
      <c r="I1722" s="55">
        <v>986.02</v>
      </c>
      <c r="J1722" s="55">
        <v>1014.1800000000001</v>
      </c>
      <c r="K1722" s="195">
        <v>1177.6100000000001</v>
      </c>
      <c r="L1722" s="197">
        <v>826.32</v>
      </c>
      <c r="M1722" s="69" t="s">
        <v>1029</v>
      </c>
      <c r="N1722" s="130">
        <v>14.26</v>
      </c>
      <c r="O1722" s="33">
        <v>3.1100000000000003</v>
      </c>
      <c r="P1722" s="66">
        <v>98.99</v>
      </c>
      <c r="Q1722" s="39">
        <v>192.06</v>
      </c>
      <c r="R1722" s="39">
        <v>224.62</v>
      </c>
      <c r="S1722" s="63">
        <v>429.47</v>
      </c>
      <c r="T1722" s="62">
        <v>82.09</v>
      </c>
      <c r="U1722" s="39">
        <v>159.69999999999999</v>
      </c>
      <c r="V1722" s="39">
        <v>187.86</v>
      </c>
      <c r="W1722" s="63">
        <v>351.29</v>
      </c>
      <c r="X1722" s="359">
        <v>0</v>
      </c>
      <c r="Y1722" s="95"/>
      <c r="Z1722" s="349"/>
      <c r="AB1722" s="95"/>
      <c r="AC1722" s="95"/>
      <c r="AD1722" s="349"/>
    </row>
    <row r="1723" spans="1:30" x14ac:dyDescent="0.25">
      <c r="A1723" s="44" t="s">
        <v>999</v>
      </c>
      <c r="B1723" s="46">
        <v>10</v>
      </c>
      <c r="C1723" s="187" t="s">
        <v>101</v>
      </c>
      <c r="D1723" s="54">
        <v>878.25</v>
      </c>
      <c r="E1723" s="55">
        <v>971.32</v>
      </c>
      <c r="F1723" s="55">
        <v>1003.8800000000001</v>
      </c>
      <c r="G1723" s="56">
        <v>1208.73</v>
      </c>
      <c r="H1723" s="128">
        <v>861.35</v>
      </c>
      <c r="I1723" s="55">
        <v>938.96</v>
      </c>
      <c r="J1723" s="55">
        <v>967.12</v>
      </c>
      <c r="K1723" s="195">
        <v>1130.55</v>
      </c>
      <c r="L1723" s="197">
        <v>779.2600000000001</v>
      </c>
      <c r="M1723" s="69" t="s">
        <v>1032</v>
      </c>
      <c r="N1723" s="130">
        <v>13.44</v>
      </c>
      <c r="O1723" s="33">
        <v>3.1100000000000003</v>
      </c>
      <c r="P1723" s="66">
        <v>98.99</v>
      </c>
      <c r="Q1723" s="39">
        <v>192.06</v>
      </c>
      <c r="R1723" s="39">
        <v>224.62</v>
      </c>
      <c r="S1723" s="63">
        <v>429.47</v>
      </c>
      <c r="T1723" s="62">
        <v>82.09</v>
      </c>
      <c r="U1723" s="39">
        <v>159.69999999999999</v>
      </c>
      <c r="V1723" s="39">
        <v>187.86</v>
      </c>
      <c r="W1723" s="63">
        <v>351.29</v>
      </c>
      <c r="X1723" s="359">
        <v>0</v>
      </c>
      <c r="Y1723" s="95"/>
      <c r="Z1723" s="349"/>
      <c r="AB1723" s="95"/>
      <c r="AC1723" s="95"/>
      <c r="AD1723" s="349"/>
    </row>
    <row r="1724" spans="1:30" x14ac:dyDescent="0.25">
      <c r="A1724" s="44" t="s">
        <v>999</v>
      </c>
      <c r="B1724" s="46">
        <v>11</v>
      </c>
      <c r="C1724" s="187" t="s">
        <v>101</v>
      </c>
      <c r="D1724" s="54">
        <v>857.01</v>
      </c>
      <c r="E1724" s="55">
        <v>950.08</v>
      </c>
      <c r="F1724" s="55">
        <v>982.6400000000001</v>
      </c>
      <c r="G1724" s="56">
        <v>1187.49</v>
      </c>
      <c r="H1724" s="128">
        <v>840.11</v>
      </c>
      <c r="I1724" s="55">
        <v>917.72</v>
      </c>
      <c r="J1724" s="55">
        <v>945.88</v>
      </c>
      <c r="K1724" s="195">
        <v>1109.31</v>
      </c>
      <c r="L1724" s="197">
        <v>758.0200000000001</v>
      </c>
      <c r="M1724" s="69" t="s">
        <v>1035</v>
      </c>
      <c r="N1724" s="130">
        <v>13.07</v>
      </c>
      <c r="O1724" s="33">
        <v>3.1100000000000003</v>
      </c>
      <c r="P1724" s="66">
        <v>98.99</v>
      </c>
      <c r="Q1724" s="39">
        <v>192.06</v>
      </c>
      <c r="R1724" s="39">
        <v>224.62</v>
      </c>
      <c r="S1724" s="63">
        <v>429.47</v>
      </c>
      <c r="T1724" s="62">
        <v>82.09</v>
      </c>
      <c r="U1724" s="39">
        <v>159.69999999999999</v>
      </c>
      <c r="V1724" s="39">
        <v>187.86</v>
      </c>
      <c r="W1724" s="63">
        <v>351.29</v>
      </c>
      <c r="X1724" s="359">
        <v>0</v>
      </c>
      <c r="Y1724" s="95"/>
      <c r="Z1724" s="349"/>
      <c r="AB1724" s="95"/>
      <c r="AC1724" s="95"/>
      <c r="AD1724" s="349"/>
    </row>
    <row r="1725" spans="1:30" x14ac:dyDescent="0.25">
      <c r="A1725" s="44" t="s">
        <v>999</v>
      </c>
      <c r="B1725" s="46">
        <v>12</v>
      </c>
      <c r="C1725" s="187" t="s">
        <v>101</v>
      </c>
      <c r="D1725" s="54">
        <v>846.74</v>
      </c>
      <c r="E1725" s="55">
        <v>939.81</v>
      </c>
      <c r="F1725" s="55">
        <v>972.37</v>
      </c>
      <c r="G1725" s="56">
        <v>1177.22</v>
      </c>
      <c r="H1725" s="128">
        <v>829.84</v>
      </c>
      <c r="I1725" s="55">
        <v>907.45</v>
      </c>
      <c r="J1725" s="55">
        <v>935.61</v>
      </c>
      <c r="K1725" s="195">
        <v>1099.04</v>
      </c>
      <c r="L1725" s="197">
        <v>747.75</v>
      </c>
      <c r="M1725" s="69" t="s">
        <v>1037</v>
      </c>
      <c r="N1725" s="130">
        <v>12.89</v>
      </c>
      <c r="O1725" s="33">
        <v>3.1100000000000003</v>
      </c>
      <c r="P1725" s="66">
        <v>98.99</v>
      </c>
      <c r="Q1725" s="39">
        <v>192.06</v>
      </c>
      <c r="R1725" s="39">
        <v>224.62</v>
      </c>
      <c r="S1725" s="63">
        <v>429.47</v>
      </c>
      <c r="T1725" s="62">
        <v>82.09</v>
      </c>
      <c r="U1725" s="39">
        <v>159.69999999999999</v>
      </c>
      <c r="V1725" s="39">
        <v>187.86</v>
      </c>
      <c r="W1725" s="63">
        <v>351.29</v>
      </c>
      <c r="X1725" s="359">
        <v>0</v>
      </c>
      <c r="Y1725" s="95"/>
      <c r="Z1725" s="349"/>
      <c r="AB1725" s="95"/>
      <c r="AC1725" s="95"/>
      <c r="AD1725" s="349"/>
    </row>
    <row r="1726" spans="1:30" x14ac:dyDescent="0.25">
      <c r="A1726" s="44" t="s">
        <v>999</v>
      </c>
      <c r="B1726" s="46">
        <v>13</v>
      </c>
      <c r="C1726" s="187" t="s">
        <v>101</v>
      </c>
      <c r="D1726" s="54">
        <v>845.61</v>
      </c>
      <c r="E1726" s="55">
        <v>938.68000000000006</v>
      </c>
      <c r="F1726" s="55">
        <v>971.24</v>
      </c>
      <c r="G1726" s="56">
        <v>1176.0900000000001</v>
      </c>
      <c r="H1726" s="128">
        <v>828.71</v>
      </c>
      <c r="I1726" s="55">
        <v>906.31999999999994</v>
      </c>
      <c r="J1726" s="55">
        <v>934.48</v>
      </c>
      <c r="K1726" s="195">
        <v>1097.9100000000001</v>
      </c>
      <c r="L1726" s="197">
        <v>746.62</v>
      </c>
      <c r="M1726" s="69" t="s">
        <v>1040</v>
      </c>
      <c r="N1726" s="130">
        <v>12.88</v>
      </c>
      <c r="O1726" s="33">
        <v>3.1100000000000003</v>
      </c>
      <c r="P1726" s="66">
        <v>98.99</v>
      </c>
      <c r="Q1726" s="39">
        <v>192.06</v>
      </c>
      <c r="R1726" s="39">
        <v>224.62</v>
      </c>
      <c r="S1726" s="63">
        <v>429.47</v>
      </c>
      <c r="T1726" s="62">
        <v>82.09</v>
      </c>
      <c r="U1726" s="39">
        <v>159.69999999999999</v>
      </c>
      <c r="V1726" s="39">
        <v>187.86</v>
      </c>
      <c r="W1726" s="63">
        <v>351.29</v>
      </c>
      <c r="X1726" s="359">
        <v>0</v>
      </c>
      <c r="Y1726" s="95"/>
      <c r="Z1726" s="349"/>
      <c r="AB1726" s="95"/>
      <c r="AC1726" s="95"/>
      <c r="AD1726" s="349"/>
    </row>
    <row r="1727" spans="1:30" x14ac:dyDescent="0.25">
      <c r="A1727" s="44" t="s">
        <v>999</v>
      </c>
      <c r="B1727" s="46">
        <v>14</v>
      </c>
      <c r="C1727" s="187" t="s">
        <v>101</v>
      </c>
      <c r="D1727" s="54">
        <v>845.24</v>
      </c>
      <c r="E1727" s="55">
        <v>938.31</v>
      </c>
      <c r="F1727" s="55">
        <v>970.87</v>
      </c>
      <c r="G1727" s="56">
        <v>1175.72</v>
      </c>
      <c r="H1727" s="128">
        <v>828.34</v>
      </c>
      <c r="I1727" s="55">
        <v>905.95</v>
      </c>
      <c r="J1727" s="55">
        <v>934.11</v>
      </c>
      <c r="K1727" s="195">
        <v>1097.54</v>
      </c>
      <c r="L1727" s="197">
        <v>746.25</v>
      </c>
      <c r="M1727" s="69" t="s">
        <v>1043</v>
      </c>
      <c r="N1727" s="130">
        <v>12.87</v>
      </c>
      <c r="O1727" s="33">
        <v>3.1100000000000003</v>
      </c>
      <c r="P1727" s="66">
        <v>98.99</v>
      </c>
      <c r="Q1727" s="39">
        <v>192.06</v>
      </c>
      <c r="R1727" s="39">
        <v>224.62</v>
      </c>
      <c r="S1727" s="63">
        <v>429.47</v>
      </c>
      <c r="T1727" s="62">
        <v>82.09</v>
      </c>
      <c r="U1727" s="39">
        <v>159.69999999999999</v>
      </c>
      <c r="V1727" s="39">
        <v>187.86</v>
      </c>
      <c r="W1727" s="63">
        <v>351.29</v>
      </c>
      <c r="X1727" s="359">
        <v>0</v>
      </c>
      <c r="Y1727" s="95"/>
      <c r="Z1727" s="349"/>
      <c r="AB1727" s="95"/>
      <c r="AC1727" s="95"/>
      <c r="AD1727" s="349"/>
    </row>
    <row r="1728" spans="1:30" x14ac:dyDescent="0.25">
      <c r="A1728" s="44" t="s">
        <v>999</v>
      </c>
      <c r="B1728" s="46">
        <v>15</v>
      </c>
      <c r="C1728" s="187" t="s">
        <v>101</v>
      </c>
      <c r="D1728" s="54">
        <v>855.86</v>
      </c>
      <c r="E1728" s="55">
        <v>948.93000000000006</v>
      </c>
      <c r="F1728" s="55">
        <v>981.49</v>
      </c>
      <c r="G1728" s="56">
        <v>1186.3400000000001</v>
      </c>
      <c r="H1728" s="128">
        <v>838.96</v>
      </c>
      <c r="I1728" s="55">
        <v>916.56999999999994</v>
      </c>
      <c r="J1728" s="55">
        <v>944.73</v>
      </c>
      <c r="K1728" s="195">
        <v>1108.1600000000001</v>
      </c>
      <c r="L1728" s="197">
        <v>756.87</v>
      </c>
      <c r="M1728" s="69" t="s">
        <v>1046</v>
      </c>
      <c r="N1728" s="130">
        <v>13.05</v>
      </c>
      <c r="O1728" s="33">
        <v>3.1100000000000003</v>
      </c>
      <c r="P1728" s="66">
        <v>98.99</v>
      </c>
      <c r="Q1728" s="39">
        <v>192.06</v>
      </c>
      <c r="R1728" s="39">
        <v>224.62</v>
      </c>
      <c r="S1728" s="63">
        <v>429.47</v>
      </c>
      <c r="T1728" s="62">
        <v>82.09</v>
      </c>
      <c r="U1728" s="39">
        <v>159.69999999999999</v>
      </c>
      <c r="V1728" s="39">
        <v>187.86</v>
      </c>
      <c r="W1728" s="63">
        <v>351.29</v>
      </c>
      <c r="X1728" s="359">
        <v>0</v>
      </c>
      <c r="Y1728" s="95"/>
      <c r="Z1728" s="349"/>
      <c r="AB1728" s="95"/>
      <c r="AC1728" s="95"/>
      <c r="AD1728" s="349"/>
    </row>
    <row r="1729" spans="1:30" x14ac:dyDescent="0.25">
      <c r="A1729" s="44" t="s">
        <v>999</v>
      </c>
      <c r="B1729" s="46">
        <v>16</v>
      </c>
      <c r="C1729" s="187" t="s">
        <v>101</v>
      </c>
      <c r="D1729" s="54">
        <v>845.75</v>
      </c>
      <c r="E1729" s="55">
        <v>938.81999999999994</v>
      </c>
      <c r="F1729" s="55">
        <v>971.38</v>
      </c>
      <c r="G1729" s="56">
        <v>1176.23</v>
      </c>
      <c r="H1729" s="128">
        <v>828.85</v>
      </c>
      <c r="I1729" s="55">
        <v>906.46</v>
      </c>
      <c r="J1729" s="55">
        <v>934.62</v>
      </c>
      <c r="K1729" s="195">
        <v>1098.05</v>
      </c>
      <c r="L1729" s="197">
        <v>746.76</v>
      </c>
      <c r="M1729" s="69" t="s">
        <v>1049</v>
      </c>
      <c r="N1729" s="130">
        <v>12.88</v>
      </c>
      <c r="O1729" s="33">
        <v>3.1100000000000003</v>
      </c>
      <c r="P1729" s="66">
        <v>98.99</v>
      </c>
      <c r="Q1729" s="39">
        <v>192.06</v>
      </c>
      <c r="R1729" s="39">
        <v>224.62</v>
      </c>
      <c r="S1729" s="63">
        <v>429.47</v>
      </c>
      <c r="T1729" s="62">
        <v>82.09</v>
      </c>
      <c r="U1729" s="39">
        <v>159.69999999999999</v>
      </c>
      <c r="V1729" s="39">
        <v>187.86</v>
      </c>
      <c r="W1729" s="63">
        <v>351.29</v>
      </c>
      <c r="X1729" s="359">
        <v>0</v>
      </c>
      <c r="Y1729" s="95"/>
      <c r="Z1729" s="349"/>
      <c r="AB1729" s="95"/>
      <c r="AC1729" s="95"/>
      <c r="AD1729" s="349"/>
    </row>
    <row r="1730" spans="1:30" x14ac:dyDescent="0.25">
      <c r="A1730" s="44" t="s">
        <v>999</v>
      </c>
      <c r="B1730" s="46">
        <v>17</v>
      </c>
      <c r="C1730" s="187" t="s">
        <v>101</v>
      </c>
      <c r="D1730" s="54">
        <v>834.41</v>
      </c>
      <c r="E1730" s="55">
        <v>927.48</v>
      </c>
      <c r="F1730" s="55">
        <v>960.04</v>
      </c>
      <c r="G1730" s="56">
        <v>1164.8900000000001</v>
      </c>
      <c r="H1730" s="128">
        <v>817.51</v>
      </c>
      <c r="I1730" s="55">
        <v>895.11999999999989</v>
      </c>
      <c r="J1730" s="55">
        <v>923.28</v>
      </c>
      <c r="K1730" s="195">
        <v>1086.71</v>
      </c>
      <c r="L1730" s="197">
        <v>735.42</v>
      </c>
      <c r="M1730" s="69" t="s">
        <v>243</v>
      </c>
      <c r="N1730" s="130">
        <v>12.68</v>
      </c>
      <c r="O1730" s="33">
        <v>3.1100000000000003</v>
      </c>
      <c r="P1730" s="66">
        <v>98.99</v>
      </c>
      <c r="Q1730" s="39">
        <v>192.06</v>
      </c>
      <c r="R1730" s="39">
        <v>224.62</v>
      </c>
      <c r="S1730" s="63">
        <v>429.47</v>
      </c>
      <c r="T1730" s="62">
        <v>82.09</v>
      </c>
      <c r="U1730" s="39">
        <v>159.69999999999999</v>
      </c>
      <c r="V1730" s="39">
        <v>187.86</v>
      </c>
      <c r="W1730" s="63">
        <v>351.29</v>
      </c>
      <c r="X1730" s="359">
        <v>0</v>
      </c>
      <c r="Y1730" s="95"/>
      <c r="Z1730" s="349"/>
      <c r="AB1730" s="95"/>
      <c r="AC1730" s="95"/>
      <c r="AD1730" s="349"/>
    </row>
    <row r="1731" spans="1:30" x14ac:dyDescent="0.25">
      <c r="A1731" s="44" t="s">
        <v>999</v>
      </c>
      <c r="B1731" s="46">
        <v>18</v>
      </c>
      <c r="C1731" s="187" t="s">
        <v>101</v>
      </c>
      <c r="D1731" s="54">
        <v>810.25</v>
      </c>
      <c r="E1731" s="55">
        <v>903.31999999999994</v>
      </c>
      <c r="F1731" s="55">
        <v>935.88</v>
      </c>
      <c r="G1731" s="56">
        <v>1140.73</v>
      </c>
      <c r="H1731" s="128">
        <v>793.35</v>
      </c>
      <c r="I1731" s="55">
        <v>870.96</v>
      </c>
      <c r="J1731" s="55">
        <v>899.12</v>
      </c>
      <c r="K1731" s="195">
        <v>1062.55</v>
      </c>
      <c r="L1731" s="197">
        <v>711.26</v>
      </c>
      <c r="M1731" s="69" t="s">
        <v>1054</v>
      </c>
      <c r="N1731" s="130">
        <v>12.26</v>
      </c>
      <c r="O1731" s="33">
        <v>3.1100000000000003</v>
      </c>
      <c r="P1731" s="66">
        <v>98.99</v>
      </c>
      <c r="Q1731" s="39">
        <v>192.06</v>
      </c>
      <c r="R1731" s="39">
        <v>224.62</v>
      </c>
      <c r="S1731" s="63">
        <v>429.47</v>
      </c>
      <c r="T1731" s="62">
        <v>82.09</v>
      </c>
      <c r="U1731" s="39">
        <v>159.69999999999999</v>
      </c>
      <c r="V1731" s="39">
        <v>187.86</v>
      </c>
      <c r="W1731" s="63">
        <v>351.29</v>
      </c>
      <c r="X1731" s="359">
        <v>0</v>
      </c>
      <c r="Y1731" s="95"/>
      <c r="Z1731" s="349"/>
      <c r="AB1731" s="95"/>
      <c r="AC1731" s="95"/>
      <c r="AD1731" s="349"/>
    </row>
    <row r="1732" spans="1:30" x14ac:dyDescent="0.25">
      <c r="A1732" s="44" t="s">
        <v>999</v>
      </c>
      <c r="B1732" s="46">
        <v>19</v>
      </c>
      <c r="C1732" s="187" t="s">
        <v>101</v>
      </c>
      <c r="D1732" s="54">
        <v>885.68</v>
      </c>
      <c r="E1732" s="55">
        <v>978.75</v>
      </c>
      <c r="F1732" s="55">
        <v>1011.31</v>
      </c>
      <c r="G1732" s="56">
        <v>1216.1600000000001</v>
      </c>
      <c r="H1732" s="128">
        <v>868.78</v>
      </c>
      <c r="I1732" s="55">
        <v>946.38999999999987</v>
      </c>
      <c r="J1732" s="55">
        <v>974.55</v>
      </c>
      <c r="K1732" s="195">
        <v>1137.98</v>
      </c>
      <c r="L1732" s="197">
        <v>786.69</v>
      </c>
      <c r="M1732" s="69" t="s">
        <v>1057</v>
      </c>
      <c r="N1732" s="130">
        <v>13.57</v>
      </c>
      <c r="O1732" s="33">
        <v>3.1100000000000003</v>
      </c>
      <c r="P1732" s="66">
        <v>98.99</v>
      </c>
      <c r="Q1732" s="39">
        <v>192.06</v>
      </c>
      <c r="R1732" s="39">
        <v>224.62</v>
      </c>
      <c r="S1732" s="63">
        <v>429.47</v>
      </c>
      <c r="T1732" s="62">
        <v>82.09</v>
      </c>
      <c r="U1732" s="39">
        <v>159.69999999999999</v>
      </c>
      <c r="V1732" s="39">
        <v>187.86</v>
      </c>
      <c r="W1732" s="63">
        <v>351.29</v>
      </c>
      <c r="X1732" s="359">
        <v>0</v>
      </c>
      <c r="Y1732" s="95"/>
      <c r="Z1732" s="349"/>
      <c r="AB1732" s="95"/>
      <c r="AC1732" s="95"/>
      <c r="AD1732" s="349"/>
    </row>
    <row r="1733" spans="1:30" x14ac:dyDescent="0.25">
      <c r="A1733" s="44" t="s">
        <v>999</v>
      </c>
      <c r="B1733" s="46">
        <v>20</v>
      </c>
      <c r="C1733" s="187" t="s">
        <v>101</v>
      </c>
      <c r="D1733" s="54">
        <v>851.41000000000008</v>
      </c>
      <c r="E1733" s="55">
        <v>944.48</v>
      </c>
      <c r="F1733" s="55">
        <v>977.04000000000008</v>
      </c>
      <c r="G1733" s="56">
        <v>1181.8900000000001</v>
      </c>
      <c r="H1733" s="128">
        <v>834.5100000000001</v>
      </c>
      <c r="I1733" s="55">
        <v>912.12000000000012</v>
      </c>
      <c r="J1733" s="55">
        <v>940.28000000000009</v>
      </c>
      <c r="K1733" s="195">
        <v>1103.71</v>
      </c>
      <c r="L1733" s="197">
        <v>752.42000000000007</v>
      </c>
      <c r="M1733" s="69" t="s">
        <v>1060</v>
      </c>
      <c r="N1733" s="130">
        <v>12.98</v>
      </c>
      <c r="O1733" s="33">
        <v>3.1100000000000003</v>
      </c>
      <c r="P1733" s="66">
        <v>98.99</v>
      </c>
      <c r="Q1733" s="39">
        <v>192.06</v>
      </c>
      <c r="R1733" s="39">
        <v>224.62</v>
      </c>
      <c r="S1733" s="63">
        <v>429.47</v>
      </c>
      <c r="T1733" s="62">
        <v>82.09</v>
      </c>
      <c r="U1733" s="39">
        <v>159.69999999999999</v>
      </c>
      <c r="V1733" s="39">
        <v>187.86</v>
      </c>
      <c r="W1733" s="63">
        <v>351.29</v>
      </c>
      <c r="X1733" s="359">
        <v>0</v>
      </c>
      <c r="Y1733" s="95"/>
      <c r="Z1733" s="349"/>
      <c r="AB1733" s="95"/>
      <c r="AC1733" s="95"/>
      <c r="AD1733" s="349"/>
    </row>
    <row r="1734" spans="1:30" x14ac:dyDescent="0.25">
      <c r="A1734" s="44" t="s">
        <v>999</v>
      </c>
      <c r="B1734" s="46">
        <v>21</v>
      </c>
      <c r="C1734" s="187" t="s">
        <v>101</v>
      </c>
      <c r="D1734" s="54">
        <v>829.36999999999989</v>
      </c>
      <c r="E1734" s="55">
        <v>922.43999999999994</v>
      </c>
      <c r="F1734" s="55">
        <v>955</v>
      </c>
      <c r="G1734" s="56">
        <v>1159.8499999999999</v>
      </c>
      <c r="H1734" s="128">
        <v>812.47</v>
      </c>
      <c r="I1734" s="55">
        <v>890.07999999999993</v>
      </c>
      <c r="J1734" s="55">
        <v>918.24</v>
      </c>
      <c r="K1734" s="195">
        <v>1081.67</v>
      </c>
      <c r="L1734" s="197">
        <v>730.38</v>
      </c>
      <c r="M1734" s="69" t="s">
        <v>1063</v>
      </c>
      <c r="N1734" s="130">
        <v>12.59</v>
      </c>
      <c r="O1734" s="33">
        <v>3.1100000000000003</v>
      </c>
      <c r="P1734" s="66">
        <v>98.99</v>
      </c>
      <c r="Q1734" s="39">
        <v>192.06</v>
      </c>
      <c r="R1734" s="39">
        <v>224.62</v>
      </c>
      <c r="S1734" s="63">
        <v>429.47</v>
      </c>
      <c r="T1734" s="62">
        <v>82.09</v>
      </c>
      <c r="U1734" s="39">
        <v>159.69999999999999</v>
      </c>
      <c r="V1734" s="39">
        <v>187.86</v>
      </c>
      <c r="W1734" s="63">
        <v>351.29</v>
      </c>
      <c r="X1734" s="359">
        <v>0</v>
      </c>
      <c r="Y1734" s="95"/>
      <c r="Z1734" s="349"/>
      <c r="AB1734" s="95"/>
      <c r="AC1734" s="95"/>
      <c r="AD1734" s="349"/>
    </row>
    <row r="1735" spans="1:30" x14ac:dyDescent="0.25">
      <c r="A1735" s="44" t="s">
        <v>999</v>
      </c>
      <c r="B1735" s="46">
        <v>22</v>
      </c>
      <c r="C1735" s="187" t="s">
        <v>101</v>
      </c>
      <c r="D1735" s="54">
        <v>945.75</v>
      </c>
      <c r="E1735" s="55">
        <v>1038.82</v>
      </c>
      <c r="F1735" s="55">
        <v>1071.3799999999999</v>
      </c>
      <c r="G1735" s="56">
        <v>1276.23</v>
      </c>
      <c r="H1735" s="128">
        <v>928.85</v>
      </c>
      <c r="I1735" s="55">
        <v>1006.46</v>
      </c>
      <c r="J1735" s="55">
        <v>1034.6199999999999</v>
      </c>
      <c r="K1735" s="195">
        <v>1198.05</v>
      </c>
      <c r="L1735" s="197">
        <v>846.76</v>
      </c>
      <c r="M1735" s="69" t="s">
        <v>1066</v>
      </c>
      <c r="N1735" s="130">
        <v>14.61</v>
      </c>
      <c r="O1735" s="33">
        <v>3.1100000000000003</v>
      </c>
      <c r="P1735" s="66">
        <v>98.99</v>
      </c>
      <c r="Q1735" s="39">
        <v>192.06</v>
      </c>
      <c r="R1735" s="39">
        <v>224.62</v>
      </c>
      <c r="S1735" s="63">
        <v>429.47</v>
      </c>
      <c r="T1735" s="62">
        <v>82.09</v>
      </c>
      <c r="U1735" s="39">
        <v>159.69999999999999</v>
      </c>
      <c r="V1735" s="39">
        <v>187.86</v>
      </c>
      <c r="W1735" s="63">
        <v>351.29</v>
      </c>
      <c r="X1735" s="359">
        <v>0</v>
      </c>
      <c r="Y1735" s="95"/>
      <c r="Z1735" s="349"/>
      <c r="AB1735" s="95"/>
      <c r="AC1735" s="95"/>
      <c r="AD1735" s="349"/>
    </row>
    <row r="1736" spans="1:30" x14ac:dyDescent="0.25">
      <c r="A1736" s="44" t="s">
        <v>999</v>
      </c>
      <c r="B1736" s="46">
        <v>23</v>
      </c>
      <c r="C1736" s="187" t="s">
        <v>101</v>
      </c>
      <c r="D1736" s="54">
        <v>1158.5200000000002</v>
      </c>
      <c r="E1736" s="55">
        <v>1251.5900000000001</v>
      </c>
      <c r="F1736" s="55">
        <v>1284.1500000000001</v>
      </c>
      <c r="G1736" s="56">
        <v>1489</v>
      </c>
      <c r="H1736" s="128">
        <v>1141.6200000000001</v>
      </c>
      <c r="I1736" s="55">
        <v>1219.2300000000002</v>
      </c>
      <c r="J1736" s="55">
        <v>1247.3900000000003</v>
      </c>
      <c r="K1736" s="195">
        <v>1410.8200000000002</v>
      </c>
      <c r="L1736" s="197">
        <v>1059.53</v>
      </c>
      <c r="M1736" s="69" t="s">
        <v>1069</v>
      </c>
      <c r="N1736" s="130">
        <v>18.29</v>
      </c>
      <c r="O1736" s="33">
        <v>3.1100000000000003</v>
      </c>
      <c r="P1736" s="66">
        <v>98.99</v>
      </c>
      <c r="Q1736" s="39">
        <v>192.06</v>
      </c>
      <c r="R1736" s="39">
        <v>224.62</v>
      </c>
      <c r="S1736" s="63">
        <v>429.47</v>
      </c>
      <c r="T1736" s="62">
        <v>82.09</v>
      </c>
      <c r="U1736" s="39">
        <v>159.69999999999999</v>
      </c>
      <c r="V1736" s="39">
        <v>187.86</v>
      </c>
      <c r="W1736" s="63">
        <v>351.29</v>
      </c>
      <c r="X1736" s="359">
        <v>0</v>
      </c>
      <c r="Y1736" s="95"/>
      <c r="Z1736" s="349"/>
      <c r="AB1736" s="95"/>
      <c r="AC1736" s="95"/>
      <c r="AD1736" s="349"/>
    </row>
    <row r="1737" spans="1:30" x14ac:dyDescent="0.25">
      <c r="A1737" s="44" t="s">
        <v>1070</v>
      </c>
      <c r="B1737" s="46">
        <v>0</v>
      </c>
      <c r="C1737" s="187" t="s">
        <v>101</v>
      </c>
      <c r="D1737" s="54">
        <v>808.5200000000001</v>
      </c>
      <c r="E1737" s="55">
        <v>901.59</v>
      </c>
      <c r="F1737" s="55">
        <v>934.15000000000009</v>
      </c>
      <c r="G1737" s="56">
        <v>1139</v>
      </c>
      <c r="H1737" s="128">
        <v>791.62000000000012</v>
      </c>
      <c r="I1737" s="55">
        <v>869.23</v>
      </c>
      <c r="J1737" s="55">
        <v>897.3900000000001</v>
      </c>
      <c r="K1737" s="195">
        <v>1060.8200000000002</v>
      </c>
      <c r="L1737" s="197">
        <v>709.53000000000009</v>
      </c>
      <c r="M1737" s="69" t="s">
        <v>1073</v>
      </c>
      <c r="N1737" s="130">
        <v>12.23</v>
      </c>
      <c r="O1737" s="33">
        <v>3.1100000000000003</v>
      </c>
      <c r="P1737" s="66">
        <v>98.99</v>
      </c>
      <c r="Q1737" s="39">
        <v>192.06</v>
      </c>
      <c r="R1737" s="39">
        <v>224.62</v>
      </c>
      <c r="S1737" s="63">
        <v>429.47</v>
      </c>
      <c r="T1737" s="62">
        <v>82.09</v>
      </c>
      <c r="U1737" s="39">
        <v>159.69999999999999</v>
      </c>
      <c r="V1737" s="39">
        <v>187.86</v>
      </c>
      <c r="W1737" s="63">
        <v>351.29</v>
      </c>
      <c r="X1737" s="359">
        <v>0</v>
      </c>
      <c r="Y1737" s="95"/>
      <c r="Z1737" s="349"/>
      <c r="AB1737" s="95"/>
      <c r="AC1737" s="95"/>
      <c r="AD1737" s="349"/>
    </row>
    <row r="1738" spans="1:30" x14ac:dyDescent="0.25">
      <c r="A1738" s="44" t="s">
        <v>1070</v>
      </c>
      <c r="B1738" s="46">
        <v>1</v>
      </c>
      <c r="C1738" s="187" t="s">
        <v>101</v>
      </c>
      <c r="D1738" s="54">
        <v>801.54000000000008</v>
      </c>
      <c r="E1738" s="55">
        <v>894.61</v>
      </c>
      <c r="F1738" s="55">
        <v>927.17000000000007</v>
      </c>
      <c r="G1738" s="56">
        <v>1132.02</v>
      </c>
      <c r="H1738" s="128">
        <v>784.6400000000001</v>
      </c>
      <c r="I1738" s="55">
        <v>862.25</v>
      </c>
      <c r="J1738" s="55">
        <v>890.41000000000008</v>
      </c>
      <c r="K1738" s="195">
        <v>1053.8400000000001</v>
      </c>
      <c r="L1738" s="197">
        <v>702.55000000000007</v>
      </c>
      <c r="M1738" s="69" t="s">
        <v>1076</v>
      </c>
      <c r="N1738" s="130">
        <v>12.11</v>
      </c>
      <c r="O1738" s="33">
        <v>3.1100000000000003</v>
      </c>
      <c r="P1738" s="66">
        <v>98.99</v>
      </c>
      <c r="Q1738" s="39">
        <v>192.06</v>
      </c>
      <c r="R1738" s="39">
        <v>224.62</v>
      </c>
      <c r="S1738" s="63">
        <v>429.47</v>
      </c>
      <c r="T1738" s="62">
        <v>82.09</v>
      </c>
      <c r="U1738" s="39">
        <v>159.69999999999999</v>
      </c>
      <c r="V1738" s="39">
        <v>187.86</v>
      </c>
      <c r="W1738" s="63">
        <v>351.29</v>
      </c>
      <c r="X1738" s="359">
        <v>0</v>
      </c>
      <c r="Y1738" s="95"/>
      <c r="Z1738" s="349"/>
      <c r="AB1738" s="95"/>
      <c r="AC1738" s="95"/>
      <c r="AD1738" s="349"/>
    </row>
    <row r="1739" spans="1:30" x14ac:dyDescent="0.25">
      <c r="A1739" s="44" t="s">
        <v>1070</v>
      </c>
      <c r="B1739" s="46">
        <v>2</v>
      </c>
      <c r="C1739" s="187" t="s">
        <v>101</v>
      </c>
      <c r="D1739" s="54">
        <v>819.76</v>
      </c>
      <c r="E1739" s="55">
        <v>912.83</v>
      </c>
      <c r="F1739" s="55">
        <v>945.39</v>
      </c>
      <c r="G1739" s="56">
        <v>1150.24</v>
      </c>
      <c r="H1739" s="128">
        <v>802.86</v>
      </c>
      <c r="I1739" s="55">
        <v>880.47</v>
      </c>
      <c r="J1739" s="55">
        <v>908.63</v>
      </c>
      <c r="K1739" s="195">
        <v>1072.06</v>
      </c>
      <c r="L1739" s="197">
        <v>720.77</v>
      </c>
      <c r="M1739" s="69" t="s">
        <v>1079</v>
      </c>
      <c r="N1739" s="130">
        <v>12.43</v>
      </c>
      <c r="O1739" s="33">
        <v>3.1100000000000003</v>
      </c>
      <c r="P1739" s="66">
        <v>98.99</v>
      </c>
      <c r="Q1739" s="39">
        <v>192.06</v>
      </c>
      <c r="R1739" s="39">
        <v>224.62</v>
      </c>
      <c r="S1739" s="63">
        <v>429.47</v>
      </c>
      <c r="T1739" s="62">
        <v>82.09</v>
      </c>
      <c r="U1739" s="39">
        <v>159.69999999999999</v>
      </c>
      <c r="V1739" s="39">
        <v>187.86</v>
      </c>
      <c r="W1739" s="63">
        <v>351.29</v>
      </c>
      <c r="X1739" s="359">
        <v>0</v>
      </c>
      <c r="Y1739" s="95"/>
      <c r="Z1739" s="349"/>
      <c r="AB1739" s="95"/>
      <c r="AC1739" s="95"/>
      <c r="AD1739" s="349"/>
    </row>
    <row r="1740" spans="1:30" x14ac:dyDescent="0.25">
      <c r="A1740" s="44" t="s">
        <v>1070</v>
      </c>
      <c r="B1740" s="46">
        <v>3</v>
      </c>
      <c r="C1740" s="187" t="s">
        <v>101</v>
      </c>
      <c r="D1740" s="54">
        <v>858.6400000000001</v>
      </c>
      <c r="E1740" s="55">
        <v>951.71</v>
      </c>
      <c r="F1740" s="55">
        <v>984.2700000000001</v>
      </c>
      <c r="G1740" s="56">
        <v>1189.1200000000001</v>
      </c>
      <c r="H1740" s="128">
        <v>841.74000000000012</v>
      </c>
      <c r="I1740" s="55">
        <v>919.35000000000014</v>
      </c>
      <c r="J1740" s="55">
        <v>947.5100000000001</v>
      </c>
      <c r="K1740" s="195">
        <v>1110.94</v>
      </c>
      <c r="L1740" s="197">
        <v>759.65000000000009</v>
      </c>
      <c r="M1740" s="69" t="s">
        <v>1082</v>
      </c>
      <c r="N1740" s="130">
        <v>13.1</v>
      </c>
      <c r="O1740" s="33">
        <v>3.1100000000000003</v>
      </c>
      <c r="P1740" s="66">
        <v>98.99</v>
      </c>
      <c r="Q1740" s="39">
        <v>192.06</v>
      </c>
      <c r="R1740" s="39">
        <v>224.62</v>
      </c>
      <c r="S1740" s="63">
        <v>429.47</v>
      </c>
      <c r="T1740" s="62">
        <v>82.09</v>
      </c>
      <c r="U1740" s="39">
        <v>159.69999999999999</v>
      </c>
      <c r="V1740" s="39">
        <v>187.86</v>
      </c>
      <c r="W1740" s="63">
        <v>351.29</v>
      </c>
      <c r="X1740" s="359">
        <v>0</v>
      </c>
      <c r="Y1740" s="95"/>
      <c r="Z1740" s="349"/>
      <c r="AB1740" s="95"/>
      <c r="AC1740" s="95"/>
      <c r="AD1740" s="349"/>
    </row>
    <row r="1741" spans="1:30" x14ac:dyDescent="0.25">
      <c r="A1741" s="44" t="s">
        <v>1070</v>
      </c>
      <c r="B1741" s="46">
        <v>4</v>
      </c>
      <c r="C1741" s="187" t="s">
        <v>101</v>
      </c>
      <c r="D1741" s="54">
        <v>915.41</v>
      </c>
      <c r="E1741" s="55">
        <v>1008.48</v>
      </c>
      <c r="F1741" s="55">
        <v>1041.04</v>
      </c>
      <c r="G1741" s="56">
        <v>1245.8900000000001</v>
      </c>
      <c r="H1741" s="128">
        <v>898.5100000000001</v>
      </c>
      <c r="I1741" s="55">
        <v>976.12000000000012</v>
      </c>
      <c r="J1741" s="55">
        <v>1004.2800000000001</v>
      </c>
      <c r="K1741" s="195">
        <v>1167.71</v>
      </c>
      <c r="L1741" s="197">
        <v>816.42000000000007</v>
      </c>
      <c r="M1741" s="69" t="s">
        <v>1085</v>
      </c>
      <c r="N1741" s="130">
        <v>14.08</v>
      </c>
      <c r="O1741" s="33">
        <v>3.1100000000000003</v>
      </c>
      <c r="P1741" s="66">
        <v>98.99</v>
      </c>
      <c r="Q1741" s="39">
        <v>192.06</v>
      </c>
      <c r="R1741" s="39">
        <v>224.62</v>
      </c>
      <c r="S1741" s="63">
        <v>429.47</v>
      </c>
      <c r="T1741" s="62">
        <v>82.09</v>
      </c>
      <c r="U1741" s="39">
        <v>159.69999999999999</v>
      </c>
      <c r="V1741" s="39">
        <v>187.86</v>
      </c>
      <c r="W1741" s="63">
        <v>351.29</v>
      </c>
      <c r="X1741" s="359">
        <v>0</v>
      </c>
      <c r="Y1741" s="95"/>
      <c r="Z1741" s="349"/>
      <c r="AB1741" s="95"/>
      <c r="AC1741" s="95"/>
      <c r="AD1741" s="349"/>
    </row>
    <row r="1742" spans="1:30" x14ac:dyDescent="0.25">
      <c r="A1742" s="44" t="s">
        <v>1070</v>
      </c>
      <c r="B1742" s="46">
        <v>5</v>
      </c>
      <c r="C1742" s="187" t="s">
        <v>101</v>
      </c>
      <c r="D1742" s="54">
        <v>928.20999999999992</v>
      </c>
      <c r="E1742" s="55">
        <v>1021.28</v>
      </c>
      <c r="F1742" s="55">
        <v>1053.8399999999999</v>
      </c>
      <c r="G1742" s="56">
        <v>1258.69</v>
      </c>
      <c r="H1742" s="128">
        <v>911.31</v>
      </c>
      <c r="I1742" s="55">
        <v>988.91999999999985</v>
      </c>
      <c r="J1742" s="55">
        <v>1017.0799999999999</v>
      </c>
      <c r="K1742" s="195">
        <v>1180.51</v>
      </c>
      <c r="L1742" s="197">
        <v>829.21999999999991</v>
      </c>
      <c r="M1742" s="69" t="s">
        <v>1088</v>
      </c>
      <c r="N1742" s="130">
        <v>14.31</v>
      </c>
      <c r="O1742" s="33">
        <v>3.1100000000000003</v>
      </c>
      <c r="P1742" s="66">
        <v>98.99</v>
      </c>
      <c r="Q1742" s="39">
        <v>192.06</v>
      </c>
      <c r="R1742" s="39">
        <v>224.62</v>
      </c>
      <c r="S1742" s="63">
        <v>429.47</v>
      </c>
      <c r="T1742" s="62">
        <v>82.09</v>
      </c>
      <c r="U1742" s="39">
        <v>159.69999999999999</v>
      </c>
      <c r="V1742" s="39">
        <v>187.86</v>
      </c>
      <c r="W1742" s="63">
        <v>351.29</v>
      </c>
      <c r="X1742" s="359">
        <v>0</v>
      </c>
      <c r="Y1742" s="95"/>
      <c r="Z1742" s="349"/>
      <c r="AB1742" s="95"/>
      <c r="AC1742" s="95"/>
      <c r="AD1742" s="349"/>
    </row>
    <row r="1743" spans="1:30" x14ac:dyDescent="0.25">
      <c r="A1743" s="44" t="s">
        <v>1070</v>
      </c>
      <c r="B1743" s="46">
        <v>6</v>
      </c>
      <c r="C1743" s="187" t="s">
        <v>101</v>
      </c>
      <c r="D1743" s="54">
        <v>914.4799999999999</v>
      </c>
      <c r="E1743" s="55">
        <v>1007.55</v>
      </c>
      <c r="F1743" s="55">
        <v>1040.1099999999999</v>
      </c>
      <c r="G1743" s="56">
        <v>1244.96</v>
      </c>
      <c r="H1743" s="128">
        <v>897.57999999999993</v>
      </c>
      <c r="I1743" s="55">
        <v>975.18999999999983</v>
      </c>
      <c r="J1743" s="55">
        <v>1003.3499999999999</v>
      </c>
      <c r="K1743" s="195">
        <v>1166.78</v>
      </c>
      <c r="L1743" s="197">
        <v>815.49</v>
      </c>
      <c r="M1743" s="69" t="s">
        <v>1091</v>
      </c>
      <c r="N1743" s="130">
        <v>14.07</v>
      </c>
      <c r="O1743" s="33">
        <v>3.1100000000000003</v>
      </c>
      <c r="P1743" s="66">
        <v>98.99</v>
      </c>
      <c r="Q1743" s="39">
        <v>192.06</v>
      </c>
      <c r="R1743" s="39">
        <v>224.62</v>
      </c>
      <c r="S1743" s="63">
        <v>429.47</v>
      </c>
      <c r="T1743" s="62">
        <v>82.09</v>
      </c>
      <c r="U1743" s="39">
        <v>159.69999999999999</v>
      </c>
      <c r="V1743" s="39">
        <v>187.86</v>
      </c>
      <c r="W1743" s="63">
        <v>351.29</v>
      </c>
      <c r="X1743" s="359">
        <v>0</v>
      </c>
      <c r="Y1743" s="95"/>
      <c r="Z1743" s="349"/>
      <c r="AB1743" s="95"/>
      <c r="AC1743" s="95"/>
      <c r="AD1743" s="349"/>
    </row>
    <row r="1744" spans="1:30" x14ac:dyDescent="0.25">
      <c r="A1744" s="44" t="s">
        <v>1070</v>
      </c>
      <c r="B1744" s="46">
        <v>7</v>
      </c>
      <c r="C1744" s="187" t="s">
        <v>101</v>
      </c>
      <c r="D1744" s="54">
        <v>801.26</v>
      </c>
      <c r="E1744" s="55">
        <v>894.32999999999993</v>
      </c>
      <c r="F1744" s="55">
        <v>926.89</v>
      </c>
      <c r="G1744" s="56">
        <v>1131.74</v>
      </c>
      <c r="H1744" s="128">
        <v>784.36</v>
      </c>
      <c r="I1744" s="55">
        <v>861.97</v>
      </c>
      <c r="J1744" s="55">
        <v>890.13</v>
      </c>
      <c r="K1744" s="195">
        <v>1053.56</v>
      </c>
      <c r="L1744" s="197">
        <v>702.27</v>
      </c>
      <c r="M1744" s="69" t="s">
        <v>293</v>
      </c>
      <c r="N1744" s="130">
        <v>12.11</v>
      </c>
      <c r="O1744" s="33">
        <v>3.1100000000000003</v>
      </c>
      <c r="P1744" s="66">
        <v>98.99</v>
      </c>
      <c r="Q1744" s="39">
        <v>192.06</v>
      </c>
      <c r="R1744" s="39">
        <v>224.62</v>
      </c>
      <c r="S1744" s="63">
        <v>429.47</v>
      </c>
      <c r="T1744" s="62">
        <v>82.09</v>
      </c>
      <c r="U1744" s="39">
        <v>159.69999999999999</v>
      </c>
      <c r="V1744" s="39">
        <v>187.86</v>
      </c>
      <c r="W1744" s="63">
        <v>351.29</v>
      </c>
      <c r="X1744" s="359">
        <v>0</v>
      </c>
      <c r="Y1744" s="95"/>
      <c r="Z1744" s="349"/>
      <c r="AB1744" s="95"/>
      <c r="AC1744" s="95"/>
      <c r="AD1744" s="349"/>
    </row>
    <row r="1745" spans="1:30" x14ac:dyDescent="0.25">
      <c r="A1745" s="44" t="s">
        <v>1070</v>
      </c>
      <c r="B1745" s="46">
        <v>8</v>
      </c>
      <c r="C1745" s="187" t="s">
        <v>101</v>
      </c>
      <c r="D1745" s="54">
        <v>1013.49</v>
      </c>
      <c r="E1745" s="55">
        <v>1106.56</v>
      </c>
      <c r="F1745" s="55">
        <v>1139.1199999999999</v>
      </c>
      <c r="G1745" s="56">
        <v>1343.97</v>
      </c>
      <c r="H1745" s="128">
        <v>996.59</v>
      </c>
      <c r="I1745" s="55">
        <v>1074.2</v>
      </c>
      <c r="J1745" s="55">
        <v>1102.3600000000001</v>
      </c>
      <c r="K1745" s="195">
        <v>1265.79</v>
      </c>
      <c r="L1745" s="197">
        <v>914.5</v>
      </c>
      <c r="M1745" s="69" t="s">
        <v>264</v>
      </c>
      <c r="N1745" s="130">
        <v>15.78</v>
      </c>
      <c r="O1745" s="33">
        <v>3.1100000000000003</v>
      </c>
      <c r="P1745" s="66">
        <v>98.99</v>
      </c>
      <c r="Q1745" s="39">
        <v>192.06</v>
      </c>
      <c r="R1745" s="39">
        <v>224.62</v>
      </c>
      <c r="S1745" s="63">
        <v>429.47</v>
      </c>
      <c r="T1745" s="62">
        <v>82.09</v>
      </c>
      <c r="U1745" s="39">
        <v>159.69999999999999</v>
      </c>
      <c r="V1745" s="39">
        <v>187.86</v>
      </c>
      <c r="W1745" s="63">
        <v>351.29</v>
      </c>
      <c r="X1745" s="359">
        <v>0</v>
      </c>
      <c r="Y1745" s="95"/>
      <c r="Z1745" s="349"/>
      <c r="AB1745" s="95"/>
      <c r="AC1745" s="95"/>
      <c r="AD1745" s="349"/>
    </row>
    <row r="1746" spans="1:30" x14ac:dyDescent="0.25">
      <c r="A1746" s="44" t="s">
        <v>1070</v>
      </c>
      <c r="B1746" s="46">
        <v>9</v>
      </c>
      <c r="C1746" s="187" t="s">
        <v>101</v>
      </c>
      <c r="D1746" s="54">
        <v>938.63</v>
      </c>
      <c r="E1746" s="55">
        <v>1031.7</v>
      </c>
      <c r="F1746" s="55">
        <v>1064.26</v>
      </c>
      <c r="G1746" s="56">
        <v>1269.1100000000001</v>
      </c>
      <c r="H1746" s="128">
        <v>921.73</v>
      </c>
      <c r="I1746" s="55">
        <v>999.33999999999992</v>
      </c>
      <c r="J1746" s="55">
        <v>1027.5</v>
      </c>
      <c r="K1746" s="195">
        <v>1190.93</v>
      </c>
      <c r="L1746" s="197">
        <v>839.64</v>
      </c>
      <c r="M1746" s="69" t="s">
        <v>1098</v>
      </c>
      <c r="N1746" s="130">
        <v>14.49</v>
      </c>
      <c r="O1746" s="33">
        <v>3.1100000000000003</v>
      </c>
      <c r="P1746" s="66">
        <v>98.99</v>
      </c>
      <c r="Q1746" s="39">
        <v>192.06</v>
      </c>
      <c r="R1746" s="39">
        <v>224.62</v>
      </c>
      <c r="S1746" s="63">
        <v>429.47</v>
      </c>
      <c r="T1746" s="62">
        <v>82.09</v>
      </c>
      <c r="U1746" s="39">
        <v>159.69999999999999</v>
      </c>
      <c r="V1746" s="39">
        <v>187.86</v>
      </c>
      <c r="W1746" s="63">
        <v>351.29</v>
      </c>
      <c r="X1746" s="359">
        <v>0</v>
      </c>
      <c r="Y1746" s="95"/>
      <c r="Z1746" s="349"/>
      <c r="AB1746" s="95"/>
      <c r="AC1746" s="95"/>
      <c r="AD1746" s="349"/>
    </row>
    <row r="1747" spans="1:30" x14ac:dyDescent="0.25">
      <c r="A1747" s="44" t="s">
        <v>1070</v>
      </c>
      <c r="B1747" s="46">
        <v>10</v>
      </c>
      <c r="C1747" s="187" t="s">
        <v>101</v>
      </c>
      <c r="D1747" s="54">
        <v>904.85</v>
      </c>
      <c r="E1747" s="55">
        <v>997.92000000000007</v>
      </c>
      <c r="F1747" s="55">
        <v>1030.48</v>
      </c>
      <c r="G1747" s="56">
        <v>1235.33</v>
      </c>
      <c r="H1747" s="128">
        <v>887.95</v>
      </c>
      <c r="I1747" s="55">
        <v>965.56</v>
      </c>
      <c r="J1747" s="55">
        <v>993.72</v>
      </c>
      <c r="K1747" s="195">
        <v>1157.1500000000001</v>
      </c>
      <c r="L1747" s="197">
        <v>805.86</v>
      </c>
      <c r="M1747" s="69" t="s">
        <v>1101</v>
      </c>
      <c r="N1747" s="130">
        <v>13.9</v>
      </c>
      <c r="O1747" s="33">
        <v>3.1100000000000003</v>
      </c>
      <c r="P1747" s="66">
        <v>98.99</v>
      </c>
      <c r="Q1747" s="39">
        <v>192.06</v>
      </c>
      <c r="R1747" s="39">
        <v>224.62</v>
      </c>
      <c r="S1747" s="63">
        <v>429.47</v>
      </c>
      <c r="T1747" s="62">
        <v>82.09</v>
      </c>
      <c r="U1747" s="39">
        <v>159.69999999999999</v>
      </c>
      <c r="V1747" s="39">
        <v>187.86</v>
      </c>
      <c r="W1747" s="63">
        <v>351.29</v>
      </c>
      <c r="X1747" s="359">
        <v>0</v>
      </c>
      <c r="Y1747" s="95"/>
      <c r="Z1747" s="349"/>
      <c r="AB1747" s="95"/>
      <c r="AC1747" s="95"/>
      <c r="AD1747" s="349"/>
    </row>
    <row r="1748" spans="1:30" x14ac:dyDescent="0.25">
      <c r="A1748" s="44" t="s">
        <v>1070</v>
      </c>
      <c r="B1748" s="46">
        <v>11</v>
      </c>
      <c r="C1748" s="187" t="s">
        <v>101</v>
      </c>
      <c r="D1748" s="54">
        <v>876.73</v>
      </c>
      <c r="E1748" s="55">
        <v>969.80000000000007</v>
      </c>
      <c r="F1748" s="55">
        <v>1002.36</v>
      </c>
      <c r="G1748" s="56">
        <v>1207.21</v>
      </c>
      <c r="H1748" s="128">
        <v>859.83</v>
      </c>
      <c r="I1748" s="55">
        <v>937.44</v>
      </c>
      <c r="J1748" s="55">
        <v>965.6</v>
      </c>
      <c r="K1748" s="195">
        <v>1129.03</v>
      </c>
      <c r="L1748" s="197">
        <v>777.74</v>
      </c>
      <c r="M1748" s="69" t="s">
        <v>1104</v>
      </c>
      <c r="N1748" s="130">
        <v>13.41</v>
      </c>
      <c r="O1748" s="33">
        <v>3.1100000000000003</v>
      </c>
      <c r="P1748" s="66">
        <v>98.99</v>
      </c>
      <c r="Q1748" s="39">
        <v>192.06</v>
      </c>
      <c r="R1748" s="39">
        <v>224.62</v>
      </c>
      <c r="S1748" s="63">
        <v>429.47</v>
      </c>
      <c r="T1748" s="62">
        <v>82.09</v>
      </c>
      <c r="U1748" s="39">
        <v>159.69999999999999</v>
      </c>
      <c r="V1748" s="39">
        <v>187.86</v>
      </c>
      <c r="W1748" s="63">
        <v>351.29</v>
      </c>
      <c r="X1748" s="359">
        <v>0</v>
      </c>
      <c r="Y1748" s="95"/>
      <c r="Z1748" s="349"/>
      <c r="AB1748" s="95"/>
      <c r="AC1748" s="95"/>
      <c r="AD1748" s="349"/>
    </row>
    <row r="1749" spans="1:30" x14ac:dyDescent="0.25">
      <c r="A1749" s="44" t="s">
        <v>1070</v>
      </c>
      <c r="B1749" s="46">
        <v>12</v>
      </c>
      <c r="C1749" s="187" t="s">
        <v>101</v>
      </c>
      <c r="D1749" s="54">
        <v>868.39</v>
      </c>
      <c r="E1749" s="55">
        <v>961.46</v>
      </c>
      <c r="F1749" s="55">
        <v>994.02</v>
      </c>
      <c r="G1749" s="56">
        <v>1198.8699999999999</v>
      </c>
      <c r="H1749" s="128">
        <v>851.49</v>
      </c>
      <c r="I1749" s="55">
        <v>929.09999999999991</v>
      </c>
      <c r="J1749" s="55">
        <v>957.26</v>
      </c>
      <c r="K1749" s="195">
        <v>1120.69</v>
      </c>
      <c r="L1749" s="197">
        <v>769.4</v>
      </c>
      <c r="M1749" s="69" t="s">
        <v>1107</v>
      </c>
      <c r="N1749" s="130">
        <v>13.27</v>
      </c>
      <c r="O1749" s="33">
        <v>3.1100000000000003</v>
      </c>
      <c r="P1749" s="66">
        <v>98.99</v>
      </c>
      <c r="Q1749" s="39">
        <v>192.06</v>
      </c>
      <c r="R1749" s="39">
        <v>224.62</v>
      </c>
      <c r="S1749" s="63">
        <v>429.47</v>
      </c>
      <c r="T1749" s="62">
        <v>82.09</v>
      </c>
      <c r="U1749" s="39">
        <v>159.69999999999999</v>
      </c>
      <c r="V1749" s="39">
        <v>187.86</v>
      </c>
      <c r="W1749" s="63">
        <v>351.29</v>
      </c>
      <c r="X1749" s="359">
        <v>0</v>
      </c>
      <c r="Y1749" s="95"/>
      <c r="Z1749" s="349"/>
      <c r="AB1749" s="95"/>
      <c r="AC1749" s="95"/>
      <c r="AD1749" s="349"/>
    </row>
    <row r="1750" spans="1:30" x14ac:dyDescent="0.25">
      <c r="A1750" s="44" t="s">
        <v>1070</v>
      </c>
      <c r="B1750" s="46">
        <v>13</v>
      </c>
      <c r="C1750" s="187" t="s">
        <v>101</v>
      </c>
      <c r="D1750" s="54">
        <v>874.24</v>
      </c>
      <c r="E1750" s="55">
        <v>967.31</v>
      </c>
      <c r="F1750" s="55">
        <v>999.87</v>
      </c>
      <c r="G1750" s="56">
        <v>1204.72</v>
      </c>
      <c r="H1750" s="128">
        <v>857.34</v>
      </c>
      <c r="I1750" s="55">
        <v>934.95</v>
      </c>
      <c r="J1750" s="55">
        <v>963.11</v>
      </c>
      <c r="K1750" s="195">
        <v>1126.54</v>
      </c>
      <c r="L1750" s="197">
        <v>775.25</v>
      </c>
      <c r="M1750" s="69" t="s">
        <v>1110</v>
      </c>
      <c r="N1750" s="130">
        <v>13.37</v>
      </c>
      <c r="O1750" s="33">
        <v>3.1100000000000003</v>
      </c>
      <c r="P1750" s="66">
        <v>98.99</v>
      </c>
      <c r="Q1750" s="39">
        <v>192.06</v>
      </c>
      <c r="R1750" s="39">
        <v>224.62</v>
      </c>
      <c r="S1750" s="63">
        <v>429.47</v>
      </c>
      <c r="T1750" s="62">
        <v>82.09</v>
      </c>
      <c r="U1750" s="39">
        <v>159.69999999999999</v>
      </c>
      <c r="V1750" s="39">
        <v>187.86</v>
      </c>
      <c r="W1750" s="63">
        <v>351.29</v>
      </c>
      <c r="X1750" s="359">
        <v>0</v>
      </c>
      <c r="Y1750" s="95"/>
      <c r="Z1750" s="349"/>
      <c r="AB1750" s="95"/>
      <c r="AC1750" s="95"/>
      <c r="AD1750" s="349"/>
    </row>
    <row r="1751" spans="1:30" x14ac:dyDescent="0.25">
      <c r="A1751" s="44" t="s">
        <v>1070</v>
      </c>
      <c r="B1751" s="46">
        <v>14</v>
      </c>
      <c r="C1751" s="187" t="s">
        <v>101</v>
      </c>
      <c r="D1751" s="54">
        <v>890.11</v>
      </c>
      <c r="E1751" s="55">
        <v>983.18000000000006</v>
      </c>
      <c r="F1751" s="55">
        <v>1015.74</v>
      </c>
      <c r="G1751" s="56">
        <v>1220.5900000000001</v>
      </c>
      <c r="H1751" s="128">
        <v>873.21</v>
      </c>
      <c r="I1751" s="55">
        <v>950.81999999999994</v>
      </c>
      <c r="J1751" s="55">
        <v>978.98</v>
      </c>
      <c r="K1751" s="195">
        <v>1142.4100000000001</v>
      </c>
      <c r="L1751" s="197">
        <v>791.12</v>
      </c>
      <c r="M1751" s="69" t="s">
        <v>1113</v>
      </c>
      <c r="N1751" s="130">
        <v>13.65</v>
      </c>
      <c r="O1751" s="33">
        <v>3.1100000000000003</v>
      </c>
      <c r="P1751" s="66">
        <v>98.99</v>
      </c>
      <c r="Q1751" s="39">
        <v>192.06</v>
      </c>
      <c r="R1751" s="39">
        <v>224.62</v>
      </c>
      <c r="S1751" s="63">
        <v>429.47</v>
      </c>
      <c r="T1751" s="62">
        <v>82.09</v>
      </c>
      <c r="U1751" s="39">
        <v>159.69999999999999</v>
      </c>
      <c r="V1751" s="39">
        <v>187.86</v>
      </c>
      <c r="W1751" s="63">
        <v>351.29</v>
      </c>
      <c r="X1751" s="359">
        <v>0</v>
      </c>
      <c r="Y1751" s="95"/>
      <c r="Z1751" s="349"/>
      <c r="AB1751" s="95"/>
      <c r="AC1751" s="95"/>
      <c r="AD1751" s="349"/>
    </row>
    <row r="1752" spans="1:30" x14ac:dyDescent="0.25">
      <c r="A1752" s="44" t="s">
        <v>1070</v>
      </c>
      <c r="B1752" s="46">
        <v>15</v>
      </c>
      <c r="C1752" s="187" t="s">
        <v>101</v>
      </c>
      <c r="D1752" s="54">
        <v>890.28</v>
      </c>
      <c r="E1752" s="55">
        <v>983.34999999999991</v>
      </c>
      <c r="F1752" s="55">
        <v>1015.91</v>
      </c>
      <c r="G1752" s="56">
        <v>1220.76</v>
      </c>
      <c r="H1752" s="128">
        <v>873.38</v>
      </c>
      <c r="I1752" s="55">
        <v>950.99</v>
      </c>
      <c r="J1752" s="55">
        <v>979.15</v>
      </c>
      <c r="K1752" s="195">
        <v>1142.58</v>
      </c>
      <c r="L1752" s="197">
        <v>791.29</v>
      </c>
      <c r="M1752" s="69" t="s">
        <v>1116</v>
      </c>
      <c r="N1752" s="130">
        <v>13.65</v>
      </c>
      <c r="O1752" s="33">
        <v>3.1100000000000003</v>
      </c>
      <c r="P1752" s="66">
        <v>98.99</v>
      </c>
      <c r="Q1752" s="39">
        <v>192.06</v>
      </c>
      <c r="R1752" s="39">
        <v>224.62</v>
      </c>
      <c r="S1752" s="63">
        <v>429.47</v>
      </c>
      <c r="T1752" s="62">
        <v>82.09</v>
      </c>
      <c r="U1752" s="39">
        <v>159.69999999999999</v>
      </c>
      <c r="V1752" s="39">
        <v>187.86</v>
      </c>
      <c r="W1752" s="63">
        <v>351.29</v>
      </c>
      <c r="X1752" s="359">
        <v>0</v>
      </c>
      <c r="Y1752" s="95"/>
      <c r="Z1752" s="349"/>
      <c r="AB1752" s="95"/>
      <c r="AC1752" s="95"/>
      <c r="AD1752" s="349"/>
    </row>
    <row r="1753" spans="1:30" x14ac:dyDescent="0.25">
      <c r="A1753" s="44" t="s">
        <v>1070</v>
      </c>
      <c r="B1753" s="46">
        <v>16</v>
      </c>
      <c r="C1753" s="187" t="s">
        <v>101</v>
      </c>
      <c r="D1753" s="54">
        <v>890.97</v>
      </c>
      <c r="E1753" s="55">
        <v>984.04000000000008</v>
      </c>
      <c r="F1753" s="55">
        <v>1016.6</v>
      </c>
      <c r="G1753" s="56">
        <v>1221.45</v>
      </c>
      <c r="H1753" s="128">
        <v>874.07</v>
      </c>
      <c r="I1753" s="55">
        <v>951.68000000000006</v>
      </c>
      <c r="J1753" s="55">
        <v>979.84</v>
      </c>
      <c r="K1753" s="195">
        <v>1143.27</v>
      </c>
      <c r="L1753" s="197">
        <v>791.98</v>
      </c>
      <c r="M1753" s="69" t="s">
        <v>1119</v>
      </c>
      <c r="N1753" s="130">
        <v>13.66</v>
      </c>
      <c r="O1753" s="33">
        <v>3.1100000000000003</v>
      </c>
      <c r="P1753" s="66">
        <v>98.99</v>
      </c>
      <c r="Q1753" s="39">
        <v>192.06</v>
      </c>
      <c r="R1753" s="39">
        <v>224.62</v>
      </c>
      <c r="S1753" s="63">
        <v>429.47</v>
      </c>
      <c r="T1753" s="62">
        <v>82.09</v>
      </c>
      <c r="U1753" s="39">
        <v>159.69999999999999</v>
      </c>
      <c r="V1753" s="39">
        <v>187.86</v>
      </c>
      <c r="W1753" s="63">
        <v>351.29</v>
      </c>
      <c r="X1753" s="359">
        <v>0</v>
      </c>
      <c r="Y1753" s="95"/>
      <c r="Z1753" s="349"/>
      <c r="AB1753" s="95"/>
      <c r="AC1753" s="95"/>
      <c r="AD1753" s="349"/>
    </row>
    <row r="1754" spans="1:30" x14ac:dyDescent="0.25">
      <c r="A1754" s="44" t="s">
        <v>1070</v>
      </c>
      <c r="B1754" s="46">
        <v>17</v>
      </c>
      <c r="C1754" s="187" t="s">
        <v>101</v>
      </c>
      <c r="D1754" s="54">
        <v>848.61</v>
      </c>
      <c r="E1754" s="55">
        <v>941.68000000000006</v>
      </c>
      <c r="F1754" s="55">
        <v>974.24</v>
      </c>
      <c r="G1754" s="56">
        <v>1179.0900000000001</v>
      </c>
      <c r="H1754" s="128">
        <v>831.71</v>
      </c>
      <c r="I1754" s="55">
        <v>909.31999999999994</v>
      </c>
      <c r="J1754" s="55">
        <v>937.48</v>
      </c>
      <c r="K1754" s="195">
        <v>1100.9100000000001</v>
      </c>
      <c r="L1754" s="197">
        <v>749.62</v>
      </c>
      <c r="M1754" s="69" t="s">
        <v>1122</v>
      </c>
      <c r="N1754" s="130">
        <v>12.93</v>
      </c>
      <c r="O1754" s="33">
        <v>3.1100000000000003</v>
      </c>
      <c r="P1754" s="66">
        <v>98.99</v>
      </c>
      <c r="Q1754" s="39">
        <v>192.06</v>
      </c>
      <c r="R1754" s="39">
        <v>224.62</v>
      </c>
      <c r="S1754" s="63">
        <v>429.47</v>
      </c>
      <c r="T1754" s="62">
        <v>82.09</v>
      </c>
      <c r="U1754" s="39">
        <v>159.69999999999999</v>
      </c>
      <c r="V1754" s="39">
        <v>187.86</v>
      </c>
      <c r="W1754" s="63">
        <v>351.29</v>
      </c>
      <c r="X1754" s="359">
        <v>0</v>
      </c>
      <c r="Y1754" s="95"/>
      <c r="Z1754" s="349"/>
      <c r="AB1754" s="95"/>
      <c r="AC1754" s="95"/>
      <c r="AD1754" s="349"/>
    </row>
    <row r="1755" spans="1:30" x14ac:dyDescent="0.25">
      <c r="A1755" s="44" t="s">
        <v>1070</v>
      </c>
      <c r="B1755" s="46">
        <v>18</v>
      </c>
      <c r="C1755" s="187" t="s">
        <v>101</v>
      </c>
      <c r="D1755" s="54">
        <v>817.75</v>
      </c>
      <c r="E1755" s="55">
        <v>910.81999999999994</v>
      </c>
      <c r="F1755" s="55">
        <v>943.38</v>
      </c>
      <c r="G1755" s="56">
        <v>1148.23</v>
      </c>
      <c r="H1755" s="128">
        <v>800.85</v>
      </c>
      <c r="I1755" s="55">
        <v>878.46</v>
      </c>
      <c r="J1755" s="55">
        <v>906.62</v>
      </c>
      <c r="K1755" s="195">
        <v>1070.05</v>
      </c>
      <c r="L1755" s="197">
        <v>718.76</v>
      </c>
      <c r="M1755" s="69" t="s">
        <v>342</v>
      </c>
      <c r="N1755" s="130">
        <v>12.39</v>
      </c>
      <c r="O1755" s="33">
        <v>3.1100000000000003</v>
      </c>
      <c r="P1755" s="66">
        <v>98.99</v>
      </c>
      <c r="Q1755" s="39">
        <v>192.06</v>
      </c>
      <c r="R1755" s="39">
        <v>224.62</v>
      </c>
      <c r="S1755" s="63">
        <v>429.47</v>
      </c>
      <c r="T1755" s="62">
        <v>82.09</v>
      </c>
      <c r="U1755" s="39">
        <v>159.69999999999999</v>
      </c>
      <c r="V1755" s="39">
        <v>187.86</v>
      </c>
      <c r="W1755" s="63">
        <v>351.29</v>
      </c>
      <c r="X1755" s="359">
        <v>0</v>
      </c>
      <c r="Y1755" s="95"/>
      <c r="Z1755" s="349"/>
      <c r="AB1755" s="95"/>
      <c r="AC1755" s="95"/>
      <c r="AD1755" s="349"/>
    </row>
    <row r="1756" spans="1:30" x14ac:dyDescent="0.25">
      <c r="A1756" s="44" t="s">
        <v>1070</v>
      </c>
      <c r="B1756" s="46">
        <v>19</v>
      </c>
      <c r="C1756" s="187" t="s">
        <v>101</v>
      </c>
      <c r="D1756" s="54">
        <v>887.06999999999994</v>
      </c>
      <c r="E1756" s="55">
        <v>980.14</v>
      </c>
      <c r="F1756" s="55">
        <v>1012.7</v>
      </c>
      <c r="G1756" s="56">
        <v>1217.55</v>
      </c>
      <c r="H1756" s="128">
        <v>870.17000000000007</v>
      </c>
      <c r="I1756" s="55">
        <v>947.78</v>
      </c>
      <c r="J1756" s="55">
        <v>975.94</v>
      </c>
      <c r="K1756" s="195">
        <v>1139.3700000000001</v>
      </c>
      <c r="L1756" s="197">
        <v>788.08</v>
      </c>
      <c r="M1756" s="69" t="s">
        <v>1127</v>
      </c>
      <c r="N1756" s="130">
        <v>13.59</v>
      </c>
      <c r="O1756" s="33">
        <v>3.1100000000000003</v>
      </c>
      <c r="P1756" s="66">
        <v>98.99</v>
      </c>
      <c r="Q1756" s="39">
        <v>192.06</v>
      </c>
      <c r="R1756" s="39">
        <v>224.62</v>
      </c>
      <c r="S1756" s="63">
        <v>429.47</v>
      </c>
      <c r="T1756" s="62">
        <v>82.09</v>
      </c>
      <c r="U1756" s="39">
        <v>159.69999999999999</v>
      </c>
      <c r="V1756" s="39">
        <v>187.86</v>
      </c>
      <c r="W1756" s="63">
        <v>351.29</v>
      </c>
      <c r="X1756" s="359">
        <v>0</v>
      </c>
      <c r="Y1756" s="95"/>
      <c r="Z1756" s="349"/>
      <c r="AB1756" s="95"/>
      <c r="AC1756" s="95"/>
      <c r="AD1756" s="349"/>
    </row>
    <row r="1757" spans="1:30" x14ac:dyDescent="0.25">
      <c r="A1757" s="44" t="s">
        <v>1070</v>
      </c>
      <c r="B1757" s="46">
        <v>20</v>
      </c>
      <c r="C1757" s="187" t="s">
        <v>101</v>
      </c>
      <c r="D1757" s="54">
        <v>839.49</v>
      </c>
      <c r="E1757" s="55">
        <v>932.56</v>
      </c>
      <c r="F1757" s="55">
        <v>965.12</v>
      </c>
      <c r="G1757" s="56">
        <v>1169.97</v>
      </c>
      <c r="H1757" s="128">
        <v>822.59</v>
      </c>
      <c r="I1757" s="55">
        <v>900.2</v>
      </c>
      <c r="J1757" s="55">
        <v>928.36</v>
      </c>
      <c r="K1757" s="195">
        <v>1091.79</v>
      </c>
      <c r="L1757" s="197">
        <v>740.5</v>
      </c>
      <c r="M1757" s="69" t="s">
        <v>1129</v>
      </c>
      <c r="N1757" s="130">
        <v>12.77</v>
      </c>
      <c r="O1757" s="33">
        <v>3.1100000000000003</v>
      </c>
      <c r="P1757" s="66">
        <v>98.99</v>
      </c>
      <c r="Q1757" s="39">
        <v>192.06</v>
      </c>
      <c r="R1757" s="39">
        <v>224.62</v>
      </c>
      <c r="S1757" s="63">
        <v>429.47</v>
      </c>
      <c r="T1757" s="62">
        <v>82.09</v>
      </c>
      <c r="U1757" s="39">
        <v>159.69999999999999</v>
      </c>
      <c r="V1757" s="39">
        <v>187.86</v>
      </c>
      <c r="W1757" s="63">
        <v>351.29</v>
      </c>
      <c r="X1757" s="359">
        <v>0</v>
      </c>
      <c r="Y1757" s="95"/>
      <c r="Z1757" s="349"/>
      <c r="AB1757" s="95"/>
      <c r="AC1757" s="95"/>
      <c r="AD1757" s="349"/>
    </row>
    <row r="1758" spans="1:30" x14ac:dyDescent="0.25">
      <c r="A1758" s="44" t="s">
        <v>1070</v>
      </c>
      <c r="B1758" s="46">
        <v>21</v>
      </c>
      <c r="C1758" s="187" t="s">
        <v>101</v>
      </c>
      <c r="D1758" s="54">
        <v>822.91000000000008</v>
      </c>
      <c r="E1758" s="55">
        <v>915.98</v>
      </c>
      <c r="F1758" s="55">
        <v>948.54000000000008</v>
      </c>
      <c r="G1758" s="56">
        <v>1153.3900000000001</v>
      </c>
      <c r="H1758" s="128">
        <v>806.0100000000001</v>
      </c>
      <c r="I1758" s="55">
        <v>883.62000000000012</v>
      </c>
      <c r="J1758" s="55">
        <v>911.78000000000009</v>
      </c>
      <c r="K1758" s="195">
        <v>1075.21</v>
      </c>
      <c r="L1758" s="197">
        <v>723.92000000000007</v>
      </c>
      <c r="M1758" s="69" t="s">
        <v>1132</v>
      </c>
      <c r="N1758" s="130">
        <v>12.48</v>
      </c>
      <c r="O1758" s="33">
        <v>3.1100000000000003</v>
      </c>
      <c r="P1758" s="66">
        <v>98.99</v>
      </c>
      <c r="Q1758" s="39">
        <v>192.06</v>
      </c>
      <c r="R1758" s="39">
        <v>224.62</v>
      </c>
      <c r="S1758" s="63">
        <v>429.47</v>
      </c>
      <c r="T1758" s="62">
        <v>82.09</v>
      </c>
      <c r="U1758" s="39">
        <v>159.69999999999999</v>
      </c>
      <c r="V1758" s="39">
        <v>187.86</v>
      </c>
      <c r="W1758" s="63">
        <v>351.29</v>
      </c>
      <c r="X1758" s="359">
        <v>0</v>
      </c>
      <c r="Y1758" s="95"/>
      <c r="Z1758" s="349"/>
      <c r="AB1758" s="95"/>
      <c r="AC1758" s="95"/>
      <c r="AD1758" s="349"/>
    </row>
    <row r="1759" spans="1:30" x14ac:dyDescent="0.25">
      <c r="A1759" s="44" t="s">
        <v>1070</v>
      </c>
      <c r="B1759" s="46">
        <v>22</v>
      </c>
      <c r="C1759" s="187" t="s">
        <v>101</v>
      </c>
      <c r="D1759" s="54">
        <v>950.25</v>
      </c>
      <c r="E1759" s="55">
        <v>1043.3200000000002</v>
      </c>
      <c r="F1759" s="55">
        <v>1075.8800000000001</v>
      </c>
      <c r="G1759" s="56">
        <v>1280.73</v>
      </c>
      <c r="H1759" s="128">
        <v>933.35</v>
      </c>
      <c r="I1759" s="55">
        <v>1010.96</v>
      </c>
      <c r="J1759" s="55">
        <v>1039.1199999999999</v>
      </c>
      <c r="K1759" s="195">
        <v>1202.55</v>
      </c>
      <c r="L1759" s="197">
        <v>851.2600000000001</v>
      </c>
      <c r="M1759" s="69" t="s">
        <v>1134</v>
      </c>
      <c r="N1759" s="130">
        <v>14.69</v>
      </c>
      <c r="O1759" s="33">
        <v>3.1100000000000003</v>
      </c>
      <c r="P1759" s="66">
        <v>98.99</v>
      </c>
      <c r="Q1759" s="39">
        <v>192.06</v>
      </c>
      <c r="R1759" s="39">
        <v>224.62</v>
      </c>
      <c r="S1759" s="63">
        <v>429.47</v>
      </c>
      <c r="T1759" s="62">
        <v>82.09</v>
      </c>
      <c r="U1759" s="39">
        <v>159.69999999999999</v>
      </c>
      <c r="V1759" s="39">
        <v>187.86</v>
      </c>
      <c r="W1759" s="63">
        <v>351.29</v>
      </c>
      <c r="X1759" s="359">
        <v>0</v>
      </c>
      <c r="Y1759" s="95"/>
      <c r="Z1759" s="349"/>
      <c r="AB1759" s="95"/>
      <c r="AC1759" s="95"/>
      <c r="AD1759" s="349"/>
    </row>
    <row r="1760" spans="1:30" x14ac:dyDescent="0.25">
      <c r="A1760" s="44" t="s">
        <v>1070</v>
      </c>
      <c r="B1760" s="46">
        <v>23</v>
      </c>
      <c r="C1760" s="187" t="s">
        <v>101</v>
      </c>
      <c r="D1760" s="54">
        <v>1185.04</v>
      </c>
      <c r="E1760" s="55">
        <v>1278.1100000000001</v>
      </c>
      <c r="F1760" s="55">
        <v>1310.67</v>
      </c>
      <c r="G1760" s="56">
        <v>1515.52</v>
      </c>
      <c r="H1760" s="128">
        <v>1168.1399999999999</v>
      </c>
      <c r="I1760" s="55">
        <v>1245.75</v>
      </c>
      <c r="J1760" s="55">
        <v>1273.9099999999999</v>
      </c>
      <c r="K1760" s="195">
        <v>1437.34</v>
      </c>
      <c r="L1760" s="197">
        <v>1086.05</v>
      </c>
      <c r="M1760" s="69" t="s">
        <v>1137</v>
      </c>
      <c r="N1760" s="130">
        <v>18.75</v>
      </c>
      <c r="O1760" s="33">
        <v>3.1100000000000003</v>
      </c>
      <c r="P1760" s="66">
        <v>98.99</v>
      </c>
      <c r="Q1760" s="39">
        <v>192.06</v>
      </c>
      <c r="R1760" s="39">
        <v>224.62</v>
      </c>
      <c r="S1760" s="63">
        <v>429.47</v>
      </c>
      <c r="T1760" s="62">
        <v>82.09</v>
      </c>
      <c r="U1760" s="39">
        <v>159.69999999999999</v>
      </c>
      <c r="V1760" s="39">
        <v>187.86</v>
      </c>
      <c r="W1760" s="63">
        <v>351.29</v>
      </c>
      <c r="X1760" s="359">
        <v>0</v>
      </c>
      <c r="Y1760" s="95"/>
      <c r="Z1760" s="349"/>
      <c r="AB1760" s="95"/>
      <c r="AC1760" s="95"/>
      <c r="AD1760" s="349"/>
    </row>
    <row r="1761" spans="1:30" x14ac:dyDescent="0.25">
      <c r="A1761" s="44" t="s">
        <v>1138</v>
      </c>
      <c r="B1761" s="46">
        <v>0</v>
      </c>
      <c r="C1761" s="187" t="s">
        <v>101</v>
      </c>
      <c r="D1761" s="54">
        <v>802.07</v>
      </c>
      <c r="E1761" s="55">
        <v>895.14</v>
      </c>
      <c r="F1761" s="55">
        <v>927.7</v>
      </c>
      <c r="G1761" s="56">
        <v>1132.5500000000002</v>
      </c>
      <c r="H1761" s="128">
        <v>785.17000000000007</v>
      </c>
      <c r="I1761" s="55">
        <v>862.78</v>
      </c>
      <c r="J1761" s="55">
        <v>890.94</v>
      </c>
      <c r="K1761" s="195">
        <v>1054.3700000000001</v>
      </c>
      <c r="L1761" s="197">
        <v>703.08</v>
      </c>
      <c r="M1761" s="69" t="s">
        <v>1141</v>
      </c>
      <c r="N1761" s="130">
        <v>12.12</v>
      </c>
      <c r="O1761" s="33">
        <v>3.1100000000000003</v>
      </c>
      <c r="P1761" s="66">
        <v>98.99</v>
      </c>
      <c r="Q1761" s="39">
        <v>192.06</v>
      </c>
      <c r="R1761" s="39">
        <v>224.62</v>
      </c>
      <c r="S1761" s="63">
        <v>429.47</v>
      </c>
      <c r="T1761" s="62">
        <v>82.09</v>
      </c>
      <c r="U1761" s="39">
        <v>159.69999999999999</v>
      </c>
      <c r="V1761" s="39">
        <v>187.86</v>
      </c>
      <c r="W1761" s="63">
        <v>351.29</v>
      </c>
      <c r="X1761" s="359">
        <v>0</v>
      </c>
      <c r="Y1761" s="95"/>
      <c r="Z1761" s="349"/>
      <c r="AB1761" s="95"/>
      <c r="AC1761" s="95"/>
      <c r="AD1761" s="349"/>
    </row>
    <row r="1762" spans="1:30" x14ac:dyDescent="0.25">
      <c r="A1762" s="44" t="s">
        <v>1138</v>
      </c>
      <c r="B1762" s="46">
        <v>1</v>
      </c>
      <c r="C1762" s="187" t="s">
        <v>101</v>
      </c>
      <c r="D1762" s="54">
        <v>794.67000000000007</v>
      </c>
      <c r="E1762" s="55">
        <v>887.74</v>
      </c>
      <c r="F1762" s="55">
        <v>920.30000000000007</v>
      </c>
      <c r="G1762" s="56">
        <v>1125.1500000000001</v>
      </c>
      <c r="H1762" s="128">
        <v>777.7700000000001</v>
      </c>
      <c r="I1762" s="55">
        <v>855.38000000000011</v>
      </c>
      <c r="J1762" s="55">
        <v>883.54000000000008</v>
      </c>
      <c r="K1762" s="195">
        <v>1046.97</v>
      </c>
      <c r="L1762" s="197">
        <v>695.68000000000006</v>
      </c>
      <c r="M1762" s="69" t="s">
        <v>1144</v>
      </c>
      <c r="N1762" s="130">
        <v>11.99</v>
      </c>
      <c r="O1762" s="33">
        <v>3.1100000000000003</v>
      </c>
      <c r="P1762" s="66">
        <v>98.99</v>
      </c>
      <c r="Q1762" s="39">
        <v>192.06</v>
      </c>
      <c r="R1762" s="39">
        <v>224.62</v>
      </c>
      <c r="S1762" s="63">
        <v>429.47</v>
      </c>
      <c r="T1762" s="62">
        <v>82.09</v>
      </c>
      <c r="U1762" s="39">
        <v>159.69999999999999</v>
      </c>
      <c r="V1762" s="39">
        <v>187.86</v>
      </c>
      <c r="W1762" s="63">
        <v>351.29</v>
      </c>
      <c r="X1762" s="359">
        <v>0</v>
      </c>
      <c r="Y1762" s="95"/>
      <c r="Z1762" s="349"/>
      <c r="AB1762" s="95"/>
      <c r="AC1762" s="95"/>
      <c r="AD1762" s="349"/>
    </row>
    <row r="1763" spans="1:30" x14ac:dyDescent="0.25">
      <c r="A1763" s="44" t="s">
        <v>1138</v>
      </c>
      <c r="B1763" s="46">
        <v>2</v>
      </c>
      <c r="C1763" s="187" t="s">
        <v>101</v>
      </c>
      <c r="D1763" s="54">
        <v>816.69</v>
      </c>
      <c r="E1763" s="55">
        <v>909.76</v>
      </c>
      <c r="F1763" s="55">
        <v>942.32</v>
      </c>
      <c r="G1763" s="56">
        <v>1147.17</v>
      </c>
      <c r="H1763" s="128">
        <v>799.79000000000008</v>
      </c>
      <c r="I1763" s="55">
        <v>877.40000000000009</v>
      </c>
      <c r="J1763" s="55">
        <v>905.56000000000006</v>
      </c>
      <c r="K1763" s="195">
        <v>1068.99</v>
      </c>
      <c r="L1763" s="197">
        <v>717.7</v>
      </c>
      <c r="M1763" s="69" t="s">
        <v>1147</v>
      </c>
      <c r="N1763" s="130">
        <v>12.37</v>
      </c>
      <c r="O1763" s="33">
        <v>3.1100000000000003</v>
      </c>
      <c r="P1763" s="66">
        <v>98.99</v>
      </c>
      <c r="Q1763" s="39">
        <v>192.06</v>
      </c>
      <c r="R1763" s="39">
        <v>224.62</v>
      </c>
      <c r="S1763" s="63">
        <v>429.47</v>
      </c>
      <c r="T1763" s="62">
        <v>82.09</v>
      </c>
      <c r="U1763" s="39">
        <v>159.69999999999999</v>
      </c>
      <c r="V1763" s="39">
        <v>187.86</v>
      </c>
      <c r="W1763" s="63">
        <v>351.29</v>
      </c>
      <c r="X1763" s="359">
        <v>0</v>
      </c>
      <c r="Y1763" s="95"/>
      <c r="Z1763" s="349"/>
      <c r="AB1763" s="95"/>
      <c r="AC1763" s="95"/>
      <c r="AD1763" s="349"/>
    </row>
    <row r="1764" spans="1:30" x14ac:dyDescent="0.25">
      <c r="A1764" s="44" t="s">
        <v>1138</v>
      </c>
      <c r="B1764" s="46">
        <v>3</v>
      </c>
      <c r="C1764" s="187" t="s">
        <v>101</v>
      </c>
      <c r="D1764" s="54">
        <v>855.74</v>
      </c>
      <c r="E1764" s="55">
        <v>948.81000000000006</v>
      </c>
      <c r="F1764" s="55">
        <v>981.37</v>
      </c>
      <c r="G1764" s="56">
        <v>1186.22</v>
      </c>
      <c r="H1764" s="128">
        <v>838.84</v>
      </c>
      <c r="I1764" s="55">
        <v>916.45</v>
      </c>
      <c r="J1764" s="55">
        <v>944.61</v>
      </c>
      <c r="K1764" s="195">
        <v>1108.04</v>
      </c>
      <c r="L1764" s="197">
        <v>756.75</v>
      </c>
      <c r="M1764" s="69" t="s">
        <v>1150</v>
      </c>
      <c r="N1764" s="130">
        <v>13.05</v>
      </c>
      <c r="O1764" s="33">
        <v>3.1100000000000003</v>
      </c>
      <c r="P1764" s="66">
        <v>98.99</v>
      </c>
      <c r="Q1764" s="39">
        <v>192.06</v>
      </c>
      <c r="R1764" s="39">
        <v>224.62</v>
      </c>
      <c r="S1764" s="63">
        <v>429.47</v>
      </c>
      <c r="T1764" s="62">
        <v>82.09</v>
      </c>
      <c r="U1764" s="39">
        <v>159.69999999999999</v>
      </c>
      <c r="V1764" s="39">
        <v>187.86</v>
      </c>
      <c r="W1764" s="63">
        <v>351.29</v>
      </c>
      <c r="X1764" s="359">
        <v>0</v>
      </c>
      <c r="Y1764" s="95"/>
      <c r="Z1764" s="349"/>
      <c r="AB1764" s="95"/>
      <c r="AC1764" s="95"/>
      <c r="AD1764" s="349"/>
    </row>
    <row r="1765" spans="1:30" x14ac:dyDescent="0.25">
      <c r="A1765" s="44" t="s">
        <v>1138</v>
      </c>
      <c r="B1765" s="46">
        <v>4</v>
      </c>
      <c r="C1765" s="187" t="s">
        <v>101</v>
      </c>
      <c r="D1765" s="54">
        <v>909.86</v>
      </c>
      <c r="E1765" s="55">
        <v>1002.93</v>
      </c>
      <c r="F1765" s="55">
        <v>1035.49</v>
      </c>
      <c r="G1765" s="56">
        <v>1240.3400000000001</v>
      </c>
      <c r="H1765" s="128">
        <v>892.96</v>
      </c>
      <c r="I1765" s="55">
        <v>970.56999999999994</v>
      </c>
      <c r="J1765" s="55">
        <v>998.73</v>
      </c>
      <c r="K1765" s="195">
        <v>1162.1600000000001</v>
      </c>
      <c r="L1765" s="197">
        <v>810.87</v>
      </c>
      <c r="M1765" s="69" t="s">
        <v>260</v>
      </c>
      <c r="N1765" s="130">
        <v>13.99</v>
      </c>
      <c r="O1765" s="33">
        <v>3.1100000000000003</v>
      </c>
      <c r="P1765" s="66">
        <v>98.99</v>
      </c>
      <c r="Q1765" s="39">
        <v>192.06</v>
      </c>
      <c r="R1765" s="39">
        <v>224.62</v>
      </c>
      <c r="S1765" s="63">
        <v>429.47</v>
      </c>
      <c r="T1765" s="62">
        <v>82.09</v>
      </c>
      <c r="U1765" s="39">
        <v>159.69999999999999</v>
      </c>
      <c r="V1765" s="39">
        <v>187.86</v>
      </c>
      <c r="W1765" s="63">
        <v>351.29</v>
      </c>
      <c r="X1765" s="359">
        <v>0</v>
      </c>
      <c r="Y1765" s="95"/>
      <c r="Z1765" s="349"/>
      <c r="AB1765" s="95"/>
      <c r="AC1765" s="95"/>
      <c r="AD1765" s="349"/>
    </row>
    <row r="1766" spans="1:30" x14ac:dyDescent="0.25">
      <c r="A1766" s="44" t="s">
        <v>1138</v>
      </c>
      <c r="B1766" s="46">
        <v>5</v>
      </c>
      <c r="C1766" s="187" t="s">
        <v>101</v>
      </c>
      <c r="D1766" s="54">
        <v>924.08</v>
      </c>
      <c r="E1766" s="55">
        <v>1017.15</v>
      </c>
      <c r="F1766" s="55">
        <v>1049.71</v>
      </c>
      <c r="G1766" s="56">
        <v>1254.56</v>
      </c>
      <c r="H1766" s="128">
        <v>907.18000000000006</v>
      </c>
      <c r="I1766" s="55">
        <v>984.79</v>
      </c>
      <c r="J1766" s="55">
        <v>1012.95</v>
      </c>
      <c r="K1766" s="195">
        <v>1176.3800000000001</v>
      </c>
      <c r="L1766" s="197">
        <v>825.09</v>
      </c>
      <c r="M1766" s="69" t="s">
        <v>287</v>
      </c>
      <c r="N1766" s="130">
        <v>14.23</v>
      </c>
      <c r="O1766" s="33">
        <v>3.1100000000000003</v>
      </c>
      <c r="P1766" s="66">
        <v>98.99</v>
      </c>
      <c r="Q1766" s="39">
        <v>192.06</v>
      </c>
      <c r="R1766" s="39">
        <v>224.62</v>
      </c>
      <c r="S1766" s="63">
        <v>429.47</v>
      </c>
      <c r="T1766" s="62">
        <v>82.09</v>
      </c>
      <c r="U1766" s="39">
        <v>159.69999999999999</v>
      </c>
      <c r="V1766" s="39">
        <v>187.86</v>
      </c>
      <c r="W1766" s="63">
        <v>351.29</v>
      </c>
      <c r="X1766" s="359">
        <v>0</v>
      </c>
      <c r="Y1766" s="95"/>
      <c r="Z1766" s="349"/>
      <c r="AB1766" s="95"/>
      <c r="AC1766" s="95"/>
      <c r="AD1766" s="349"/>
    </row>
    <row r="1767" spans="1:30" x14ac:dyDescent="0.25">
      <c r="A1767" s="44" t="s">
        <v>1138</v>
      </c>
      <c r="B1767" s="46">
        <v>6</v>
      </c>
      <c r="C1767" s="187" t="s">
        <v>101</v>
      </c>
      <c r="D1767" s="54">
        <v>877.99</v>
      </c>
      <c r="E1767" s="55">
        <v>971.06000000000006</v>
      </c>
      <c r="F1767" s="55">
        <v>1003.6200000000001</v>
      </c>
      <c r="G1767" s="56">
        <v>1208.47</v>
      </c>
      <c r="H1767" s="128">
        <v>861.09</v>
      </c>
      <c r="I1767" s="55">
        <v>938.7</v>
      </c>
      <c r="J1767" s="55">
        <v>966.86</v>
      </c>
      <c r="K1767" s="195">
        <v>1130.29</v>
      </c>
      <c r="L1767" s="197">
        <v>779.00000000000011</v>
      </c>
      <c r="M1767" s="69" t="s">
        <v>1156</v>
      </c>
      <c r="N1767" s="130">
        <v>13.44</v>
      </c>
      <c r="O1767" s="33">
        <v>3.1100000000000003</v>
      </c>
      <c r="P1767" s="66">
        <v>98.99</v>
      </c>
      <c r="Q1767" s="39">
        <v>192.06</v>
      </c>
      <c r="R1767" s="39">
        <v>224.62</v>
      </c>
      <c r="S1767" s="63">
        <v>429.47</v>
      </c>
      <c r="T1767" s="62">
        <v>82.09</v>
      </c>
      <c r="U1767" s="39">
        <v>159.69999999999999</v>
      </c>
      <c r="V1767" s="39">
        <v>187.86</v>
      </c>
      <c r="W1767" s="63">
        <v>351.29</v>
      </c>
      <c r="X1767" s="359">
        <v>0</v>
      </c>
      <c r="Y1767" s="95"/>
      <c r="Z1767" s="349"/>
      <c r="AB1767" s="95"/>
      <c r="AC1767" s="95"/>
      <c r="AD1767" s="349"/>
    </row>
    <row r="1768" spans="1:30" x14ac:dyDescent="0.25">
      <c r="A1768" s="44" t="s">
        <v>1138</v>
      </c>
      <c r="B1768" s="46">
        <v>7</v>
      </c>
      <c r="C1768" s="187" t="s">
        <v>101</v>
      </c>
      <c r="D1768" s="54">
        <v>793.07999999999993</v>
      </c>
      <c r="E1768" s="55">
        <v>886.15</v>
      </c>
      <c r="F1768" s="55">
        <v>918.71</v>
      </c>
      <c r="G1768" s="56">
        <v>1123.56</v>
      </c>
      <c r="H1768" s="128">
        <v>776.18000000000006</v>
      </c>
      <c r="I1768" s="55">
        <v>853.79</v>
      </c>
      <c r="J1768" s="55">
        <v>881.95</v>
      </c>
      <c r="K1768" s="195">
        <v>1045.3800000000001</v>
      </c>
      <c r="L1768" s="197">
        <v>694.09</v>
      </c>
      <c r="M1768" s="69" t="s">
        <v>1159</v>
      </c>
      <c r="N1768" s="130">
        <v>11.97</v>
      </c>
      <c r="O1768" s="33">
        <v>3.1100000000000003</v>
      </c>
      <c r="P1768" s="66">
        <v>98.99</v>
      </c>
      <c r="Q1768" s="39">
        <v>192.06</v>
      </c>
      <c r="R1768" s="39">
        <v>224.62</v>
      </c>
      <c r="S1768" s="63">
        <v>429.47</v>
      </c>
      <c r="T1768" s="62">
        <v>82.09</v>
      </c>
      <c r="U1768" s="39">
        <v>159.69999999999999</v>
      </c>
      <c r="V1768" s="39">
        <v>187.86</v>
      </c>
      <c r="W1768" s="63">
        <v>351.29</v>
      </c>
      <c r="X1768" s="359">
        <v>0</v>
      </c>
      <c r="Y1768" s="95"/>
      <c r="Z1768" s="349"/>
      <c r="AB1768" s="95"/>
      <c r="AC1768" s="95"/>
      <c r="AD1768" s="349"/>
    </row>
    <row r="1769" spans="1:30" x14ac:dyDescent="0.25">
      <c r="A1769" s="44" t="s">
        <v>1138</v>
      </c>
      <c r="B1769" s="46">
        <v>8</v>
      </c>
      <c r="C1769" s="187" t="s">
        <v>101</v>
      </c>
      <c r="D1769" s="54">
        <v>1008.38</v>
      </c>
      <c r="E1769" s="55">
        <v>1101.45</v>
      </c>
      <c r="F1769" s="55">
        <v>1134.01</v>
      </c>
      <c r="G1769" s="56">
        <v>1338.8600000000001</v>
      </c>
      <c r="H1769" s="128">
        <v>991.48</v>
      </c>
      <c r="I1769" s="55">
        <v>1069.0899999999999</v>
      </c>
      <c r="J1769" s="55">
        <v>1097.25</v>
      </c>
      <c r="K1769" s="195">
        <v>1260.68</v>
      </c>
      <c r="L1769" s="197">
        <v>909.3900000000001</v>
      </c>
      <c r="M1769" s="69" t="s">
        <v>1162</v>
      </c>
      <c r="N1769" s="130">
        <v>15.69</v>
      </c>
      <c r="O1769" s="33">
        <v>3.1100000000000003</v>
      </c>
      <c r="P1769" s="66">
        <v>98.99</v>
      </c>
      <c r="Q1769" s="39">
        <v>192.06</v>
      </c>
      <c r="R1769" s="39">
        <v>224.62</v>
      </c>
      <c r="S1769" s="63">
        <v>429.47</v>
      </c>
      <c r="T1769" s="62">
        <v>82.09</v>
      </c>
      <c r="U1769" s="39">
        <v>159.69999999999999</v>
      </c>
      <c r="V1769" s="39">
        <v>187.86</v>
      </c>
      <c r="W1769" s="63">
        <v>351.29</v>
      </c>
      <c r="X1769" s="359">
        <v>0</v>
      </c>
      <c r="Y1769" s="95"/>
      <c r="Z1769" s="349"/>
      <c r="AB1769" s="95"/>
      <c r="AC1769" s="95"/>
      <c r="AD1769" s="349"/>
    </row>
    <row r="1770" spans="1:30" x14ac:dyDescent="0.25">
      <c r="A1770" s="44" t="s">
        <v>1138</v>
      </c>
      <c r="B1770" s="46">
        <v>9</v>
      </c>
      <c r="C1770" s="187" t="s">
        <v>101</v>
      </c>
      <c r="D1770" s="54">
        <v>927.58</v>
      </c>
      <c r="E1770" s="55">
        <v>1020.6500000000001</v>
      </c>
      <c r="F1770" s="55">
        <v>1053.21</v>
      </c>
      <c r="G1770" s="56">
        <v>1258.06</v>
      </c>
      <c r="H1770" s="128">
        <v>910.68000000000006</v>
      </c>
      <c r="I1770" s="55">
        <v>988.29</v>
      </c>
      <c r="J1770" s="55">
        <v>1016.45</v>
      </c>
      <c r="K1770" s="195">
        <v>1179.8800000000001</v>
      </c>
      <c r="L1770" s="197">
        <v>828.59</v>
      </c>
      <c r="M1770" s="69" t="s">
        <v>1164</v>
      </c>
      <c r="N1770" s="130">
        <v>14.29</v>
      </c>
      <c r="O1770" s="33">
        <v>3.1100000000000003</v>
      </c>
      <c r="P1770" s="66">
        <v>98.99</v>
      </c>
      <c r="Q1770" s="39">
        <v>192.06</v>
      </c>
      <c r="R1770" s="39">
        <v>224.62</v>
      </c>
      <c r="S1770" s="63">
        <v>429.47</v>
      </c>
      <c r="T1770" s="62">
        <v>82.09</v>
      </c>
      <c r="U1770" s="39">
        <v>159.69999999999999</v>
      </c>
      <c r="V1770" s="39">
        <v>187.86</v>
      </c>
      <c r="W1770" s="63">
        <v>351.29</v>
      </c>
      <c r="X1770" s="359">
        <v>0</v>
      </c>
      <c r="Y1770" s="95"/>
      <c r="Z1770" s="349"/>
      <c r="AB1770" s="95"/>
      <c r="AC1770" s="95"/>
      <c r="AD1770" s="349"/>
    </row>
    <row r="1771" spans="1:30" x14ac:dyDescent="0.25">
      <c r="A1771" s="44" t="s">
        <v>1138</v>
      </c>
      <c r="B1771" s="46">
        <v>10</v>
      </c>
      <c r="C1771" s="187" t="s">
        <v>101</v>
      </c>
      <c r="D1771" s="54">
        <v>894.42000000000007</v>
      </c>
      <c r="E1771" s="55">
        <v>987.49</v>
      </c>
      <c r="F1771" s="55">
        <v>1020.0500000000001</v>
      </c>
      <c r="G1771" s="56">
        <v>1224.9000000000001</v>
      </c>
      <c r="H1771" s="128">
        <v>877.5200000000001</v>
      </c>
      <c r="I1771" s="55">
        <v>955.13000000000011</v>
      </c>
      <c r="J1771" s="55">
        <v>983.29000000000008</v>
      </c>
      <c r="K1771" s="195">
        <v>1146.72</v>
      </c>
      <c r="L1771" s="197">
        <v>795.43000000000006</v>
      </c>
      <c r="M1771" s="69" t="s">
        <v>1167</v>
      </c>
      <c r="N1771" s="130">
        <v>13.72</v>
      </c>
      <c r="O1771" s="33">
        <v>3.1100000000000003</v>
      </c>
      <c r="P1771" s="66">
        <v>98.99</v>
      </c>
      <c r="Q1771" s="39">
        <v>192.06</v>
      </c>
      <c r="R1771" s="39">
        <v>224.62</v>
      </c>
      <c r="S1771" s="63">
        <v>429.47</v>
      </c>
      <c r="T1771" s="62">
        <v>82.09</v>
      </c>
      <c r="U1771" s="39">
        <v>159.69999999999999</v>
      </c>
      <c r="V1771" s="39">
        <v>187.86</v>
      </c>
      <c r="W1771" s="63">
        <v>351.29</v>
      </c>
      <c r="X1771" s="359">
        <v>0</v>
      </c>
      <c r="Y1771" s="95"/>
      <c r="Z1771" s="349"/>
      <c r="AB1771" s="95"/>
      <c r="AC1771" s="95"/>
      <c r="AD1771" s="349"/>
    </row>
    <row r="1772" spans="1:30" x14ac:dyDescent="0.25">
      <c r="A1772" s="44" t="s">
        <v>1138</v>
      </c>
      <c r="B1772" s="46">
        <v>11</v>
      </c>
      <c r="C1772" s="187" t="s">
        <v>101</v>
      </c>
      <c r="D1772" s="54">
        <v>870.46999999999991</v>
      </c>
      <c r="E1772" s="55">
        <v>963.54</v>
      </c>
      <c r="F1772" s="55">
        <v>996.09999999999991</v>
      </c>
      <c r="G1772" s="56">
        <v>1200.95</v>
      </c>
      <c r="H1772" s="128">
        <v>853.56999999999994</v>
      </c>
      <c r="I1772" s="55">
        <v>931.17999999999984</v>
      </c>
      <c r="J1772" s="55">
        <v>959.33999999999992</v>
      </c>
      <c r="K1772" s="195">
        <v>1122.77</v>
      </c>
      <c r="L1772" s="197">
        <v>771.4799999999999</v>
      </c>
      <c r="M1772" s="69" t="s">
        <v>1170</v>
      </c>
      <c r="N1772" s="130">
        <v>13.31</v>
      </c>
      <c r="O1772" s="33">
        <v>3.1100000000000003</v>
      </c>
      <c r="P1772" s="66">
        <v>98.99</v>
      </c>
      <c r="Q1772" s="39">
        <v>192.06</v>
      </c>
      <c r="R1772" s="39">
        <v>224.62</v>
      </c>
      <c r="S1772" s="63">
        <v>429.47</v>
      </c>
      <c r="T1772" s="62">
        <v>82.09</v>
      </c>
      <c r="U1772" s="39">
        <v>159.69999999999999</v>
      </c>
      <c r="V1772" s="39">
        <v>187.86</v>
      </c>
      <c r="W1772" s="63">
        <v>351.29</v>
      </c>
      <c r="X1772" s="359">
        <v>0</v>
      </c>
      <c r="Y1772" s="95"/>
      <c r="Z1772" s="349"/>
      <c r="AB1772" s="95"/>
      <c r="AC1772" s="95"/>
      <c r="AD1772" s="349"/>
    </row>
    <row r="1773" spans="1:30" x14ac:dyDescent="0.25">
      <c r="A1773" s="44" t="s">
        <v>1138</v>
      </c>
      <c r="B1773" s="46">
        <v>12</v>
      </c>
      <c r="C1773" s="187" t="s">
        <v>101</v>
      </c>
      <c r="D1773" s="54">
        <v>860.78</v>
      </c>
      <c r="E1773" s="55">
        <v>953.84999999999991</v>
      </c>
      <c r="F1773" s="55">
        <v>986.41</v>
      </c>
      <c r="G1773" s="56">
        <v>1191.26</v>
      </c>
      <c r="H1773" s="128">
        <v>843.88</v>
      </c>
      <c r="I1773" s="55">
        <v>921.49</v>
      </c>
      <c r="J1773" s="55">
        <v>949.65</v>
      </c>
      <c r="K1773" s="195">
        <v>1113.08</v>
      </c>
      <c r="L1773" s="197">
        <v>761.79</v>
      </c>
      <c r="M1773" s="69" t="s">
        <v>1174</v>
      </c>
      <c r="N1773" s="130">
        <v>13.14</v>
      </c>
      <c r="O1773" s="33">
        <v>3.1100000000000003</v>
      </c>
      <c r="P1773" s="66">
        <v>98.99</v>
      </c>
      <c r="Q1773" s="39">
        <v>192.06</v>
      </c>
      <c r="R1773" s="39">
        <v>224.62</v>
      </c>
      <c r="S1773" s="63">
        <v>429.47</v>
      </c>
      <c r="T1773" s="62">
        <v>82.09</v>
      </c>
      <c r="U1773" s="39">
        <v>159.69999999999999</v>
      </c>
      <c r="V1773" s="39">
        <v>187.86</v>
      </c>
      <c r="W1773" s="63">
        <v>351.29</v>
      </c>
      <c r="X1773" s="359">
        <v>0</v>
      </c>
      <c r="Y1773" s="95"/>
      <c r="Z1773" s="349"/>
      <c r="AB1773" s="95"/>
      <c r="AC1773" s="95"/>
      <c r="AD1773" s="349"/>
    </row>
    <row r="1774" spans="1:30" x14ac:dyDescent="0.25">
      <c r="A1774" s="44" t="s">
        <v>1138</v>
      </c>
      <c r="B1774" s="46">
        <v>13</v>
      </c>
      <c r="C1774" s="187" t="s">
        <v>101</v>
      </c>
      <c r="D1774" s="54">
        <v>867.12</v>
      </c>
      <c r="E1774" s="55">
        <v>960.19</v>
      </c>
      <c r="F1774" s="55">
        <v>992.75</v>
      </c>
      <c r="G1774" s="56">
        <v>1197.5999999999999</v>
      </c>
      <c r="H1774" s="128">
        <v>850.22</v>
      </c>
      <c r="I1774" s="55">
        <v>927.82999999999993</v>
      </c>
      <c r="J1774" s="55">
        <v>955.99</v>
      </c>
      <c r="K1774" s="195">
        <v>1119.42</v>
      </c>
      <c r="L1774" s="197">
        <v>768.13</v>
      </c>
      <c r="M1774" s="69" t="s">
        <v>1177</v>
      </c>
      <c r="N1774" s="130">
        <v>13.25</v>
      </c>
      <c r="O1774" s="33">
        <v>3.1100000000000003</v>
      </c>
      <c r="P1774" s="66">
        <v>98.99</v>
      </c>
      <c r="Q1774" s="39">
        <v>192.06</v>
      </c>
      <c r="R1774" s="39">
        <v>224.62</v>
      </c>
      <c r="S1774" s="63">
        <v>429.47</v>
      </c>
      <c r="T1774" s="62">
        <v>82.09</v>
      </c>
      <c r="U1774" s="39">
        <v>159.69999999999999</v>
      </c>
      <c r="V1774" s="39">
        <v>187.86</v>
      </c>
      <c r="W1774" s="63">
        <v>351.29</v>
      </c>
      <c r="X1774" s="359">
        <v>0</v>
      </c>
      <c r="Y1774" s="95"/>
      <c r="Z1774" s="349"/>
      <c r="AB1774" s="95"/>
      <c r="AC1774" s="95"/>
      <c r="AD1774" s="349"/>
    </row>
    <row r="1775" spans="1:30" x14ac:dyDescent="0.25">
      <c r="A1775" s="44" t="s">
        <v>1138</v>
      </c>
      <c r="B1775" s="46">
        <v>14</v>
      </c>
      <c r="C1775" s="187" t="s">
        <v>101</v>
      </c>
      <c r="D1775" s="54">
        <v>883.09</v>
      </c>
      <c r="E1775" s="55">
        <v>976.16000000000008</v>
      </c>
      <c r="F1775" s="55">
        <v>1008.72</v>
      </c>
      <c r="G1775" s="56">
        <v>1213.5700000000002</v>
      </c>
      <c r="H1775" s="128">
        <v>866.19</v>
      </c>
      <c r="I1775" s="55">
        <v>943.8</v>
      </c>
      <c r="J1775" s="55">
        <v>971.96</v>
      </c>
      <c r="K1775" s="195">
        <v>1135.3900000000001</v>
      </c>
      <c r="L1775" s="197">
        <v>784.1</v>
      </c>
      <c r="M1775" s="69" t="s">
        <v>1180</v>
      </c>
      <c r="N1775" s="130">
        <v>13.52</v>
      </c>
      <c r="O1775" s="33">
        <v>3.1100000000000003</v>
      </c>
      <c r="P1775" s="66">
        <v>98.99</v>
      </c>
      <c r="Q1775" s="39">
        <v>192.06</v>
      </c>
      <c r="R1775" s="39">
        <v>224.62</v>
      </c>
      <c r="S1775" s="63">
        <v>429.47</v>
      </c>
      <c r="T1775" s="62">
        <v>82.09</v>
      </c>
      <c r="U1775" s="39">
        <v>159.69999999999999</v>
      </c>
      <c r="V1775" s="39">
        <v>187.86</v>
      </c>
      <c r="W1775" s="63">
        <v>351.29</v>
      </c>
      <c r="X1775" s="359">
        <v>0</v>
      </c>
      <c r="Y1775" s="95"/>
      <c r="Z1775" s="349"/>
      <c r="AB1775" s="95"/>
      <c r="AC1775" s="95"/>
      <c r="AD1775" s="349"/>
    </row>
    <row r="1776" spans="1:30" x14ac:dyDescent="0.25">
      <c r="A1776" s="44" t="s">
        <v>1138</v>
      </c>
      <c r="B1776" s="46">
        <v>15</v>
      </c>
      <c r="C1776" s="187" t="s">
        <v>101</v>
      </c>
      <c r="D1776" s="54">
        <v>883.24</v>
      </c>
      <c r="E1776" s="55">
        <v>976.31</v>
      </c>
      <c r="F1776" s="55">
        <v>1008.87</v>
      </c>
      <c r="G1776" s="56">
        <v>1213.72</v>
      </c>
      <c r="H1776" s="128">
        <v>866.34</v>
      </c>
      <c r="I1776" s="55">
        <v>943.95</v>
      </c>
      <c r="J1776" s="55">
        <v>972.11</v>
      </c>
      <c r="K1776" s="195">
        <v>1135.54</v>
      </c>
      <c r="L1776" s="197">
        <v>784.25</v>
      </c>
      <c r="M1776" s="69" t="s">
        <v>1182</v>
      </c>
      <c r="N1776" s="130">
        <v>13.53</v>
      </c>
      <c r="O1776" s="33">
        <v>3.1100000000000003</v>
      </c>
      <c r="P1776" s="66">
        <v>98.99</v>
      </c>
      <c r="Q1776" s="39">
        <v>192.06</v>
      </c>
      <c r="R1776" s="39">
        <v>224.62</v>
      </c>
      <c r="S1776" s="63">
        <v>429.47</v>
      </c>
      <c r="T1776" s="62">
        <v>82.09</v>
      </c>
      <c r="U1776" s="39">
        <v>159.69999999999999</v>
      </c>
      <c r="V1776" s="39">
        <v>187.86</v>
      </c>
      <c r="W1776" s="63">
        <v>351.29</v>
      </c>
      <c r="X1776" s="359">
        <v>0</v>
      </c>
      <c r="Y1776" s="95"/>
      <c r="Z1776" s="349"/>
      <c r="AB1776" s="95"/>
      <c r="AC1776" s="95"/>
      <c r="AD1776" s="349"/>
    </row>
    <row r="1777" spans="1:30" x14ac:dyDescent="0.25">
      <c r="A1777" s="44" t="s">
        <v>1138</v>
      </c>
      <c r="B1777" s="46">
        <v>16</v>
      </c>
      <c r="C1777" s="187" t="s">
        <v>101</v>
      </c>
      <c r="D1777" s="54">
        <v>883.63</v>
      </c>
      <c r="E1777" s="55">
        <v>976.7</v>
      </c>
      <c r="F1777" s="55">
        <v>1009.26</v>
      </c>
      <c r="G1777" s="56">
        <v>1214.1100000000001</v>
      </c>
      <c r="H1777" s="128">
        <v>866.73</v>
      </c>
      <c r="I1777" s="55">
        <v>944.33999999999992</v>
      </c>
      <c r="J1777" s="55">
        <v>972.5</v>
      </c>
      <c r="K1777" s="195">
        <v>1135.93</v>
      </c>
      <c r="L1777" s="197">
        <v>784.64</v>
      </c>
      <c r="M1777" s="69" t="s">
        <v>1185</v>
      </c>
      <c r="N1777" s="130">
        <v>13.53</v>
      </c>
      <c r="O1777" s="33">
        <v>3.1100000000000003</v>
      </c>
      <c r="P1777" s="66">
        <v>98.99</v>
      </c>
      <c r="Q1777" s="39">
        <v>192.06</v>
      </c>
      <c r="R1777" s="39">
        <v>224.62</v>
      </c>
      <c r="S1777" s="63">
        <v>429.47</v>
      </c>
      <c r="T1777" s="62">
        <v>82.09</v>
      </c>
      <c r="U1777" s="39">
        <v>159.69999999999999</v>
      </c>
      <c r="V1777" s="39">
        <v>187.86</v>
      </c>
      <c r="W1777" s="63">
        <v>351.29</v>
      </c>
      <c r="X1777" s="359">
        <v>0</v>
      </c>
      <c r="Y1777" s="95"/>
      <c r="Z1777" s="349"/>
      <c r="AB1777" s="95"/>
      <c r="AC1777" s="95"/>
      <c r="AD1777" s="349"/>
    </row>
    <row r="1778" spans="1:30" x14ac:dyDescent="0.25">
      <c r="A1778" s="44" t="s">
        <v>1138</v>
      </c>
      <c r="B1778" s="46">
        <v>17</v>
      </c>
      <c r="C1778" s="187" t="s">
        <v>101</v>
      </c>
      <c r="D1778" s="54">
        <v>848.75</v>
      </c>
      <c r="E1778" s="55">
        <v>941.82</v>
      </c>
      <c r="F1778" s="55">
        <v>974.38</v>
      </c>
      <c r="G1778" s="56">
        <v>1179.23</v>
      </c>
      <c r="H1778" s="128">
        <v>831.85</v>
      </c>
      <c r="I1778" s="55">
        <v>909.46</v>
      </c>
      <c r="J1778" s="55">
        <v>937.62</v>
      </c>
      <c r="K1778" s="195">
        <v>1101.05</v>
      </c>
      <c r="L1778" s="197">
        <v>749.76</v>
      </c>
      <c r="M1778" s="69" t="s">
        <v>1187</v>
      </c>
      <c r="N1778" s="130">
        <v>12.93</v>
      </c>
      <c r="O1778" s="33">
        <v>3.1100000000000003</v>
      </c>
      <c r="P1778" s="66">
        <v>98.99</v>
      </c>
      <c r="Q1778" s="39">
        <v>192.06</v>
      </c>
      <c r="R1778" s="39">
        <v>224.62</v>
      </c>
      <c r="S1778" s="63">
        <v>429.47</v>
      </c>
      <c r="T1778" s="62">
        <v>82.09</v>
      </c>
      <c r="U1778" s="39">
        <v>159.69999999999999</v>
      </c>
      <c r="V1778" s="39">
        <v>187.86</v>
      </c>
      <c r="W1778" s="63">
        <v>351.29</v>
      </c>
      <c r="X1778" s="359">
        <v>0</v>
      </c>
      <c r="Y1778" s="95"/>
      <c r="Z1778" s="349"/>
      <c r="AB1778" s="95"/>
      <c r="AC1778" s="95"/>
      <c r="AD1778" s="349"/>
    </row>
    <row r="1779" spans="1:30" x14ac:dyDescent="0.25">
      <c r="A1779" s="44" t="s">
        <v>1138</v>
      </c>
      <c r="B1779" s="46">
        <v>18</v>
      </c>
      <c r="C1779" s="187" t="s">
        <v>101</v>
      </c>
      <c r="D1779" s="54">
        <v>809.77</v>
      </c>
      <c r="E1779" s="55">
        <v>902.83999999999992</v>
      </c>
      <c r="F1779" s="55">
        <v>935.4</v>
      </c>
      <c r="G1779" s="56">
        <v>1140.25</v>
      </c>
      <c r="H1779" s="128">
        <v>792.87</v>
      </c>
      <c r="I1779" s="55">
        <v>870.48</v>
      </c>
      <c r="J1779" s="55">
        <v>898.64</v>
      </c>
      <c r="K1779" s="195">
        <v>1062.07</v>
      </c>
      <c r="L1779" s="197">
        <v>710.78</v>
      </c>
      <c r="M1779" s="69" t="s">
        <v>1190</v>
      </c>
      <c r="N1779" s="130">
        <v>12.25</v>
      </c>
      <c r="O1779" s="33">
        <v>3.1100000000000003</v>
      </c>
      <c r="P1779" s="66">
        <v>98.99</v>
      </c>
      <c r="Q1779" s="39">
        <v>192.06</v>
      </c>
      <c r="R1779" s="39">
        <v>224.62</v>
      </c>
      <c r="S1779" s="63">
        <v>429.47</v>
      </c>
      <c r="T1779" s="62">
        <v>82.09</v>
      </c>
      <c r="U1779" s="39">
        <v>159.69999999999999</v>
      </c>
      <c r="V1779" s="39">
        <v>187.86</v>
      </c>
      <c r="W1779" s="63">
        <v>351.29</v>
      </c>
      <c r="X1779" s="359">
        <v>0</v>
      </c>
      <c r="Y1779" s="95"/>
      <c r="Z1779" s="349"/>
      <c r="AB1779" s="95"/>
      <c r="AC1779" s="95"/>
      <c r="AD1779" s="349"/>
    </row>
    <row r="1780" spans="1:30" x14ac:dyDescent="0.25">
      <c r="A1780" s="44" t="s">
        <v>1138</v>
      </c>
      <c r="B1780" s="46">
        <v>19</v>
      </c>
      <c r="C1780" s="187" t="s">
        <v>101</v>
      </c>
      <c r="D1780" s="54">
        <v>850.12</v>
      </c>
      <c r="E1780" s="55">
        <v>943.19</v>
      </c>
      <c r="F1780" s="55">
        <v>975.75</v>
      </c>
      <c r="G1780" s="56">
        <v>1180.6000000000001</v>
      </c>
      <c r="H1780" s="128">
        <v>833.22</v>
      </c>
      <c r="I1780" s="55">
        <v>910.82999999999993</v>
      </c>
      <c r="J1780" s="55">
        <v>938.99</v>
      </c>
      <c r="K1780" s="195">
        <v>1102.42</v>
      </c>
      <c r="L1780" s="197">
        <v>751.13000000000011</v>
      </c>
      <c r="M1780" s="69" t="s">
        <v>1194</v>
      </c>
      <c r="N1780" s="130">
        <v>12.95</v>
      </c>
      <c r="O1780" s="33">
        <v>3.1100000000000003</v>
      </c>
      <c r="P1780" s="66">
        <v>98.99</v>
      </c>
      <c r="Q1780" s="39">
        <v>192.06</v>
      </c>
      <c r="R1780" s="39">
        <v>224.62</v>
      </c>
      <c r="S1780" s="63">
        <v>429.47</v>
      </c>
      <c r="T1780" s="62">
        <v>82.09</v>
      </c>
      <c r="U1780" s="39">
        <v>159.69999999999999</v>
      </c>
      <c r="V1780" s="39">
        <v>187.86</v>
      </c>
      <c r="W1780" s="63">
        <v>351.29</v>
      </c>
      <c r="X1780" s="359">
        <v>0</v>
      </c>
      <c r="Y1780" s="95"/>
      <c r="Z1780" s="349"/>
      <c r="AB1780" s="95"/>
      <c r="AC1780" s="95"/>
      <c r="AD1780" s="349"/>
    </row>
    <row r="1781" spans="1:30" x14ac:dyDescent="0.25">
      <c r="A1781" s="44" t="s">
        <v>1138</v>
      </c>
      <c r="B1781" s="46">
        <v>20</v>
      </c>
      <c r="C1781" s="187" t="s">
        <v>101</v>
      </c>
      <c r="D1781" s="54">
        <v>826.59</v>
      </c>
      <c r="E1781" s="55">
        <v>919.66000000000008</v>
      </c>
      <c r="F1781" s="55">
        <v>952.22</v>
      </c>
      <c r="G1781" s="56">
        <v>1157.0700000000002</v>
      </c>
      <c r="H1781" s="128">
        <v>809.69</v>
      </c>
      <c r="I1781" s="55">
        <v>887.3</v>
      </c>
      <c r="J1781" s="55">
        <v>915.46</v>
      </c>
      <c r="K1781" s="195">
        <v>1078.8900000000001</v>
      </c>
      <c r="L1781" s="197">
        <v>727.6</v>
      </c>
      <c r="M1781" s="69" t="s">
        <v>1197</v>
      </c>
      <c r="N1781" s="130">
        <v>12.55</v>
      </c>
      <c r="O1781" s="33">
        <v>3.1100000000000003</v>
      </c>
      <c r="P1781" s="66">
        <v>98.99</v>
      </c>
      <c r="Q1781" s="39">
        <v>192.06</v>
      </c>
      <c r="R1781" s="39">
        <v>224.62</v>
      </c>
      <c r="S1781" s="63">
        <v>429.47</v>
      </c>
      <c r="T1781" s="62">
        <v>82.09</v>
      </c>
      <c r="U1781" s="39">
        <v>159.69999999999999</v>
      </c>
      <c r="V1781" s="39">
        <v>187.86</v>
      </c>
      <c r="W1781" s="63">
        <v>351.29</v>
      </c>
      <c r="X1781" s="359">
        <v>0</v>
      </c>
      <c r="Y1781" s="95"/>
      <c r="Z1781" s="349"/>
      <c r="AB1781" s="95"/>
      <c r="AC1781" s="95"/>
      <c r="AD1781" s="349"/>
    </row>
    <row r="1782" spans="1:30" x14ac:dyDescent="0.25">
      <c r="A1782" s="44" t="s">
        <v>1138</v>
      </c>
      <c r="B1782" s="46">
        <v>21</v>
      </c>
      <c r="C1782" s="187" t="s">
        <v>101</v>
      </c>
      <c r="D1782" s="54">
        <v>820.92</v>
      </c>
      <c r="E1782" s="55">
        <v>913.99</v>
      </c>
      <c r="F1782" s="55">
        <v>946.55</v>
      </c>
      <c r="G1782" s="56">
        <v>1151.4000000000001</v>
      </c>
      <c r="H1782" s="128">
        <v>804.02</v>
      </c>
      <c r="I1782" s="55">
        <v>881.62999999999988</v>
      </c>
      <c r="J1782" s="55">
        <v>909.79</v>
      </c>
      <c r="K1782" s="195">
        <v>1073.22</v>
      </c>
      <c r="L1782" s="197">
        <v>721.93000000000006</v>
      </c>
      <c r="M1782" s="69" t="s">
        <v>1200</v>
      </c>
      <c r="N1782" s="130">
        <v>12.45</v>
      </c>
      <c r="O1782" s="33">
        <v>3.1100000000000003</v>
      </c>
      <c r="P1782" s="66">
        <v>98.99</v>
      </c>
      <c r="Q1782" s="39">
        <v>192.06</v>
      </c>
      <c r="R1782" s="39">
        <v>224.62</v>
      </c>
      <c r="S1782" s="63">
        <v>429.47</v>
      </c>
      <c r="T1782" s="62">
        <v>82.09</v>
      </c>
      <c r="U1782" s="39">
        <v>159.69999999999999</v>
      </c>
      <c r="V1782" s="39">
        <v>187.86</v>
      </c>
      <c r="W1782" s="63">
        <v>351.29</v>
      </c>
      <c r="X1782" s="359">
        <v>0</v>
      </c>
      <c r="Y1782" s="95"/>
      <c r="Z1782" s="349"/>
      <c r="AB1782" s="95"/>
      <c r="AC1782" s="95"/>
      <c r="AD1782" s="349"/>
    </row>
    <row r="1783" spans="1:30" x14ac:dyDescent="0.25">
      <c r="A1783" s="44" t="s">
        <v>1138</v>
      </c>
      <c r="B1783" s="46">
        <v>22</v>
      </c>
      <c r="C1783" s="187" t="s">
        <v>101</v>
      </c>
      <c r="D1783" s="54">
        <v>937.27</v>
      </c>
      <c r="E1783" s="55">
        <v>1030.3400000000001</v>
      </c>
      <c r="F1783" s="55">
        <v>1062.9000000000001</v>
      </c>
      <c r="G1783" s="56">
        <v>1267.75</v>
      </c>
      <c r="H1783" s="128">
        <v>920.37000000000012</v>
      </c>
      <c r="I1783" s="55">
        <v>997.98</v>
      </c>
      <c r="J1783" s="55">
        <v>1026.1400000000001</v>
      </c>
      <c r="K1783" s="195">
        <v>1189.5700000000002</v>
      </c>
      <c r="L1783" s="197">
        <v>838.28000000000009</v>
      </c>
      <c r="M1783" s="69" t="s">
        <v>1202</v>
      </c>
      <c r="N1783" s="130">
        <v>14.46</v>
      </c>
      <c r="O1783" s="33">
        <v>3.1100000000000003</v>
      </c>
      <c r="P1783" s="66">
        <v>98.99</v>
      </c>
      <c r="Q1783" s="39">
        <v>192.06</v>
      </c>
      <c r="R1783" s="39">
        <v>224.62</v>
      </c>
      <c r="S1783" s="63">
        <v>429.47</v>
      </c>
      <c r="T1783" s="62">
        <v>82.09</v>
      </c>
      <c r="U1783" s="39">
        <v>159.69999999999999</v>
      </c>
      <c r="V1783" s="39">
        <v>187.86</v>
      </c>
      <c r="W1783" s="63">
        <v>351.29</v>
      </c>
      <c r="X1783" s="359">
        <v>0</v>
      </c>
      <c r="Y1783" s="95"/>
      <c r="Z1783" s="349"/>
      <c r="AB1783" s="95"/>
      <c r="AC1783" s="95"/>
      <c r="AD1783" s="349"/>
    </row>
    <row r="1784" spans="1:30" x14ac:dyDescent="0.25">
      <c r="A1784" s="44" t="s">
        <v>1138</v>
      </c>
      <c r="B1784" s="46">
        <v>23</v>
      </c>
      <c r="C1784" s="187" t="s">
        <v>101</v>
      </c>
      <c r="D1784" s="54">
        <v>1179.22</v>
      </c>
      <c r="E1784" s="55">
        <v>1272.29</v>
      </c>
      <c r="F1784" s="55">
        <v>1304.8499999999999</v>
      </c>
      <c r="G1784" s="56">
        <v>1509.7</v>
      </c>
      <c r="H1784" s="128">
        <v>1162.32</v>
      </c>
      <c r="I1784" s="55">
        <v>1239.93</v>
      </c>
      <c r="J1784" s="55">
        <v>1268.0900000000001</v>
      </c>
      <c r="K1784" s="195">
        <v>1431.52</v>
      </c>
      <c r="L1784" s="197">
        <v>1080.23</v>
      </c>
      <c r="M1784" s="69" t="s">
        <v>1205</v>
      </c>
      <c r="N1784" s="130">
        <v>18.649999999999999</v>
      </c>
      <c r="O1784" s="33">
        <v>3.1100000000000003</v>
      </c>
      <c r="P1784" s="66">
        <v>98.99</v>
      </c>
      <c r="Q1784" s="39">
        <v>192.06</v>
      </c>
      <c r="R1784" s="39">
        <v>224.62</v>
      </c>
      <c r="S1784" s="63">
        <v>429.47</v>
      </c>
      <c r="T1784" s="62">
        <v>82.09</v>
      </c>
      <c r="U1784" s="39">
        <v>159.69999999999999</v>
      </c>
      <c r="V1784" s="39">
        <v>187.86</v>
      </c>
      <c r="W1784" s="63">
        <v>351.29</v>
      </c>
      <c r="X1784" s="359">
        <v>0</v>
      </c>
      <c r="Y1784" s="95"/>
      <c r="Z1784" s="349"/>
      <c r="AB1784" s="95"/>
      <c r="AC1784" s="95"/>
      <c r="AD1784" s="349"/>
    </row>
    <row r="1785" spans="1:30" x14ac:dyDescent="0.25">
      <c r="A1785" s="44" t="s">
        <v>1206</v>
      </c>
      <c r="B1785" s="46">
        <v>0</v>
      </c>
      <c r="C1785" s="187" t="s">
        <v>101</v>
      </c>
      <c r="D1785" s="54">
        <v>805.98</v>
      </c>
      <c r="E1785" s="55">
        <v>899.05000000000007</v>
      </c>
      <c r="F1785" s="55">
        <v>931.61000000000013</v>
      </c>
      <c r="G1785" s="56">
        <v>1136.46</v>
      </c>
      <c r="H1785" s="128">
        <v>789.08</v>
      </c>
      <c r="I1785" s="55">
        <v>866.69</v>
      </c>
      <c r="J1785" s="55">
        <v>894.85</v>
      </c>
      <c r="K1785" s="195">
        <v>1058.28</v>
      </c>
      <c r="L1785" s="197">
        <v>706.99000000000012</v>
      </c>
      <c r="M1785" s="69" t="s">
        <v>1209</v>
      </c>
      <c r="N1785" s="130">
        <v>12.19</v>
      </c>
      <c r="O1785" s="33">
        <v>3.1100000000000003</v>
      </c>
      <c r="P1785" s="66">
        <v>98.99</v>
      </c>
      <c r="Q1785" s="39">
        <v>192.06</v>
      </c>
      <c r="R1785" s="39">
        <v>224.62</v>
      </c>
      <c r="S1785" s="63">
        <v>429.47</v>
      </c>
      <c r="T1785" s="62">
        <v>82.09</v>
      </c>
      <c r="U1785" s="39">
        <v>159.69999999999999</v>
      </c>
      <c r="V1785" s="39">
        <v>187.86</v>
      </c>
      <c r="W1785" s="63">
        <v>351.29</v>
      </c>
      <c r="X1785" s="359">
        <v>0</v>
      </c>
      <c r="Y1785" s="95"/>
      <c r="Z1785" s="349"/>
      <c r="AB1785" s="95"/>
      <c r="AC1785" s="95"/>
      <c r="AD1785" s="349"/>
    </row>
    <row r="1786" spans="1:30" x14ac:dyDescent="0.25">
      <c r="A1786" s="44" t="s">
        <v>1206</v>
      </c>
      <c r="B1786" s="46">
        <v>1</v>
      </c>
      <c r="C1786" s="187" t="s">
        <v>101</v>
      </c>
      <c r="D1786" s="54">
        <v>803.92</v>
      </c>
      <c r="E1786" s="55">
        <v>896.99</v>
      </c>
      <c r="F1786" s="55">
        <v>929.55</v>
      </c>
      <c r="G1786" s="56">
        <v>1134.4000000000001</v>
      </c>
      <c r="H1786" s="128">
        <v>787.02</v>
      </c>
      <c r="I1786" s="55">
        <v>864.62999999999988</v>
      </c>
      <c r="J1786" s="55">
        <v>892.79</v>
      </c>
      <c r="K1786" s="195">
        <v>1056.22</v>
      </c>
      <c r="L1786" s="197">
        <v>704.93</v>
      </c>
      <c r="M1786" s="69" t="s">
        <v>1212</v>
      </c>
      <c r="N1786" s="130">
        <v>12.15</v>
      </c>
      <c r="O1786" s="33">
        <v>3.1100000000000003</v>
      </c>
      <c r="P1786" s="66">
        <v>98.99</v>
      </c>
      <c r="Q1786" s="39">
        <v>192.06</v>
      </c>
      <c r="R1786" s="39">
        <v>224.62</v>
      </c>
      <c r="S1786" s="63">
        <v>429.47</v>
      </c>
      <c r="T1786" s="62">
        <v>82.09</v>
      </c>
      <c r="U1786" s="39">
        <v>159.69999999999999</v>
      </c>
      <c r="V1786" s="39">
        <v>187.86</v>
      </c>
      <c r="W1786" s="63">
        <v>351.29</v>
      </c>
      <c r="X1786" s="359">
        <v>0</v>
      </c>
      <c r="Y1786" s="95"/>
      <c r="Z1786" s="349"/>
      <c r="AB1786" s="95"/>
      <c r="AC1786" s="95"/>
      <c r="AD1786" s="349"/>
    </row>
    <row r="1787" spans="1:30" x14ac:dyDescent="0.25">
      <c r="A1787" s="44" t="s">
        <v>1206</v>
      </c>
      <c r="B1787" s="46">
        <v>2</v>
      </c>
      <c r="C1787" s="187" t="s">
        <v>101</v>
      </c>
      <c r="D1787" s="54">
        <v>823.09</v>
      </c>
      <c r="E1787" s="55">
        <v>916.16</v>
      </c>
      <c r="F1787" s="55">
        <v>948.72</v>
      </c>
      <c r="G1787" s="56">
        <v>1153.5700000000002</v>
      </c>
      <c r="H1787" s="128">
        <v>806.19</v>
      </c>
      <c r="I1787" s="55">
        <v>883.8</v>
      </c>
      <c r="J1787" s="55">
        <v>911.96</v>
      </c>
      <c r="K1787" s="195">
        <v>1075.3900000000001</v>
      </c>
      <c r="L1787" s="197">
        <v>724.1</v>
      </c>
      <c r="M1787" s="69" t="s">
        <v>1215</v>
      </c>
      <c r="N1787" s="130">
        <v>12.49</v>
      </c>
      <c r="O1787" s="33">
        <v>3.1100000000000003</v>
      </c>
      <c r="P1787" s="66">
        <v>98.99</v>
      </c>
      <c r="Q1787" s="39">
        <v>192.06</v>
      </c>
      <c r="R1787" s="39">
        <v>224.62</v>
      </c>
      <c r="S1787" s="63">
        <v>429.47</v>
      </c>
      <c r="T1787" s="62">
        <v>82.09</v>
      </c>
      <c r="U1787" s="39">
        <v>159.69999999999999</v>
      </c>
      <c r="V1787" s="39">
        <v>187.86</v>
      </c>
      <c r="W1787" s="63">
        <v>351.29</v>
      </c>
      <c r="X1787" s="359">
        <v>0</v>
      </c>
      <c r="Y1787" s="95"/>
      <c r="Z1787" s="349"/>
      <c r="AB1787" s="95"/>
      <c r="AC1787" s="95"/>
      <c r="AD1787" s="349"/>
    </row>
    <row r="1788" spans="1:30" x14ac:dyDescent="0.25">
      <c r="A1788" s="44" t="s">
        <v>1206</v>
      </c>
      <c r="B1788" s="46">
        <v>3</v>
      </c>
      <c r="C1788" s="187" t="s">
        <v>101</v>
      </c>
      <c r="D1788" s="54">
        <v>861</v>
      </c>
      <c r="E1788" s="55">
        <v>954.06999999999994</v>
      </c>
      <c r="F1788" s="55">
        <v>986.63</v>
      </c>
      <c r="G1788" s="56">
        <v>1191.48</v>
      </c>
      <c r="H1788" s="128">
        <v>844.1</v>
      </c>
      <c r="I1788" s="55">
        <v>921.71</v>
      </c>
      <c r="J1788" s="55">
        <v>949.87</v>
      </c>
      <c r="K1788" s="195">
        <v>1113.3</v>
      </c>
      <c r="L1788" s="197">
        <v>762.01</v>
      </c>
      <c r="M1788" s="69" t="s">
        <v>336</v>
      </c>
      <c r="N1788" s="130">
        <v>13.14</v>
      </c>
      <c r="O1788" s="33">
        <v>3.1100000000000003</v>
      </c>
      <c r="P1788" s="66">
        <v>98.99</v>
      </c>
      <c r="Q1788" s="39">
        <v>192.06</v>
      </c>
      <c r="R1788" s="39">
        <v>224.62</v>
      </c>
      <c r="S1788" s="63">
        <v>429.47</v>
      </c>
      <c r="T1788" s="62">
        <v>82.09</v>
      </c>
      <c r="U1788" s="39">
        <v>159.69999999999999</v>
      </c>
      <c r="V1788" s="39">
        <v>187.86</v>
      </c>
      <c r="W1788" s="63">
        <v>351.29</v>
      </c>
      <c r="X1788" s="359">
        <v>0</v>
      </c>
      <c r="Y1788" s="95"/>
      <c r="Z1788" s="349"/>
      <c r="AB1788" s="95"/>
      <c r="AC1788" s="95"/>
      <c r="AD1788" s="349"/>
    </row>
    <row r="1789" spans="1:30" x14ac:dyDescent="0.25">
      <c r="A1789" s="44" t="s">
        <v>1206</v>
      </c>
      <c r="B1789" s="46">
        <v>4</v>
      </c>
      <c r="C1789" s="187" t="s">
        <v>101</v>
      </c>
      <c r="D1789" s="54">
        <v>917.82</v>
      </c>
      <c r="E1789" s="55">
        <v>1010.8900000000001</v>
      </c>
      <c r="F1789" s="55">
        <v>1043.45</v>
      </c>
      <c r="G1789" s="56">
        <v>1248.3000000000002</v>
      </c>
      <c r="H1789" s="128">
        <v>900.92000000000007</v>
      </c>
      <c r="I1789" s="55">
        <v>978.53</v>
      </c>
      <c r="J1789" s="55">
        <v>1006.69</v>
      </c>
      <c r="K1789" s="195">
        <v>1170.1200000000001</v>
      </c>
      <c r="L1789" s="197">
        <v>818.83</v>
      </c>
      <c r="M1789" s="69" t="s">
        <v>1220</v>
      </c>
      <c r="N1789" s="130">
        <v>14.13</v>
      </c>
      <c r="O1789" s="33">
        <v>3.1100000000000003</v>
      </c>
      <c r="P1789" s="66">
        <v>98.99</v>
      </c>
      <c r="Q1789" s="39">
        <v>192.06</v>
      </c>
      <c r="R1789" s="39">
        <v>224.62</v>
      </c>
      <c r="S1789" s="63">
        <v>429.47</v>
      </c>
      <c r="T1789" s="62">
        <v>82.09</v>
      </c>
      <c r="U1789" s="39">
        <v>159.69999999999999</v>
      </c>
      <c r="V1789" s="39">
        <v>187.86</v>
      </c>
      <c r="W1789" s="63">
        <v>351.29</v>
      </c>
      <c r="X1789" s="359">
        <v>0</v>
      </c>
      <c r="Y1789" s="95"/>
      <c r="Z1789" s="349"/>
      <c r="AB1789" s="95"/>
      <c r="AC1789" s="95"/>
      <c r="AD1789" s="349"/>
    </row>
    <row r="1790" spans="1:30" x14ac:dyDescent="0.25">
      <c r="A1790" s="44" t="s">
        <v>1206</v>
      </c>
      <c r="B1790" s="46">
        <v>5</v>
      </c>
      <c r="C1790" s="187" t="s">
        <v>101</v>
      </c>
      <c r="D1790" s="54">
        <v>933.54</v>
      </c>
      <c r="E1790" s="55">
        <v>1026.6099999999999</v>
      </c>
      <c r="F1790" s="55">
        <v>1059.17</v>
      </c>
      <c r="G1790" s="56">
        <v>1264.02</v>
      </c>
      <c r="H1790" s="128">
        <v>916.64</v>
      </c>
      <c r="I1790" s="55">
        <v>994.25</v>
      </c>
      <c r="J1790" s="55">
        <v>1022.41</v>
      </c>
      <c r="K1790" s="195">
        <v>1185.8399999999999</v>
      </c>
      <c r="L1790" s="197">
        <v>834.55</v>
      </c>
      <c r="M1790" s="69" t="s">
        <v>1223</v>
      </c>
      <c r="N1790" s="130">
        <v>14.4</v>
      </c>
      <c r="O1790" s="33">
        <v>3.1100000000000003</v>
      </c>
      <c r="P1790" s="66">
        <v>98.99</v>
      </c>
      <c r="Q1790" s="39">
        <v>192.06</v>
      </c>
      <c r="R1790" s="39">
        <v>224.62</v>
      </c>
      <c r="S1790" s="63">
        <v>429.47</v>
      </c>
      <c r="T1790" s="62">
        <v>82.09</v>
      </c>
      <c r="U1790" s="39">
        <v>159.69999999999999</v>
      </c>
      <c r="V1790" s="39">
        <v>187.86</v>
      </c>
      <c r="W1790" s="63">
        <v>351.29</v>
      </c>
      <c r="X1790" s="359">
        <v>0</v>
      </c>
      <c r="Y1790" s="95"/>
      <c r="Z1790" s="349"/>
      <c r="AB1790" s="95"/>
      <c r="AC1790" s="95"/>
      <c r="AD1790" s="349"/>
    </row>
    <row r="1791" spans="1:30" x14ac:dyDescent="0.25">
      <c r="A1791" s="44" t="s">
        <v>1206</v>
      </c>
      <c r="B1791" s="46">
        <v>6</v>
      </c>
      <c r="C1791" s="187" t="s">
        <v>101</v>
      </c>
      <c r="D1791" s="54">
        <v>896.55000000000007</v>
      </c>
      <c r="E1791" s="55">
        <v>989.62000000000012</v>
      </c>
      <c r="F1791" s="55">
        <v>1022.1800000000001</v>
      </c>
      <c r="G1791" s="56">
        <v>1227.0300000000002</v>
      </c>
      <c r="H1791" s="128">
        <v>879.65000000000009</v>
      </c>
      <c r="I1791" s="55">
        <v>957.26</v>
      </c>
      <c r="J1791" s="55">
        <v>985.42000000000007</v>
      </c>
      <c r="K1791" s="195">
        <v>1148.8500000000001</v>
      </c>
      <c r="L1791" s="197">
        <v>797.56000000000006</v>
      </c>
      <c r="M1791" s="69" t="s">
        <v>1225</v>
      </c>
      <c r="N1791" s="130">
        <v>13.76</v>
      </c>
      <c r="O1791" s="33">
        <v>3.1100000000000003</v>
      </c>
      <c r="P1791" s="66">
        <v>98.99</v>
      </c>
      <c r="Q1791" s="39">
        <v>192.06</v>
      </c>
      <c r="R1791" s="39">
        <v>224.62</v>
      </c>
      <c r="S1791" s="63">
        <v>429.47</v>
      </c>
      <c r="T1791" s="62">
        <v>82.09</v>
      </c>
      <c r="U1791" s="39">
        <v>159.69999999999999</v>
      </c>
      <c r="V1791" s="39">
        <v>187.86</v>
      </c>
      <c r="W1791" s="63">
        <v>351.29</v>
      </c>
      <c r="X1791" s="359">
        <v>0</v>
      </c>
      <c r="Y1791" s="95"/>
      <c r="Z1791" s="349"/>
      <c r="AB1791" s="95"/>
      <c r="AC1791" s="95"/>
      <c r="AD1791" s="349"/>
    </row>
    <row r="1792" spans="1:30" x14ac:dyDescent="0.25">
      <c r="A1792" s="44" t="s">
        <v>1206</v>
      </c>
      <c r="B1792" s="46">
        <v>7</v>
      </c>
      <c r="C1792" s="187" t="s">
        <v>101</v>
      </c>
      <c r="D1792" s="54">
        <v>807.84999999999991</v>
      </c>
      <c r="E1792" s="55">
        <v>900.92</v>
      </c>
      <c r="F1792" s="55">
        <v>933.48</v>
      </c>
      <c r="G1792" s="56">
        <v>1138.33</v>
      </c>
      <c r="H1792" s="128">
        <v>790.95</v>
      </c>
      <c r="I1792" s="55">
        <v>868.56</v>
      </c>
      <c r="J1792" s="55">
        <v>896.72</v>
      </c>
      <c r="K1792" s="195">
        <v>1060.1500000000001</v>
      </c>
      <c r="L1792" s="197">
        <v>708.86</v>
      </c>
      <c r="M1792" s="69" t="s">
        <v>1228</v>
      </c>
      <c r="N1792" s="130">
        <v>12.22</v>
      </c>
      <c r="O1792" s="33">
        <v>3.1100000000000003</v>
      </c>
      <c r="P1792" s="66">
        <v>98.99</v>
      </c>
      <c r="Q1792" s="39">
        <v>192.06</v>
      </c>
      <c r="R1792" s="39">
        <v>224.62</v>
      </c>
      <c r="S1792" s="63">
        <v>429.47</v>
      </c>
      <c r="T1792" s="62">
        <v>82.09</v>
      </c>
      <c r="U1792" s="39">
        <v>159.69999999999999</v>
      </c>
      <c r="V1792" s="39">
        <v>187.86</v>
      </c>
      <c r="W1792" s="63">
        <v>351.29</v>
      </c>
      <c r="X1792" s="359">
        <v>0</v>
      </c>
      <c r="Y1792" s="95"/>
      <c r="Z1792" s="349"/>
      <c r="AB1792" s="95"/>
      <c r="AC1792" s="95"/>
      <c r="AD1792" s="349"/>
    </row>
    <row r="1793" spans="1:30" x14ac:dyDescent="0.25">
      <c r="A1793" s="44" t="s">
        <v>1206</v>
      </c>
      <c r="B1793" s="46">
        <v>8</v>
      </c>
      <c r="C1793" s="187" t="s">
        <v>101</v>
      </c>
      <c r="D1793" s="54">
        <v>1022.4499999999999</v>
      </c>
      <c r="E1793" s="55">
        <v>1115.52</v>
      </c>
      <c r="F1793" s="55">
        <v>1148.08</v>
      </c>
      <c r="G1793" s="56">
        <v>1352.93</v>
      </c>
      <c r="H1793" s="128">
        <v>1005.55</v>
      </c>
      <c r="I1793" s="55">
        <v>1083.1599999999999</v>
      </c>
      <c r="J1793" s="55">
        <v>1111.32</v>
      </c>
      <c r="K1793" s="195">
        <v>1274.75</v>
      </c>
      <c r="L1793" s="197">
        <v>923.46</v>
      </c>
      <c r="M1793" s="69" t="s">
        <v>1231</v>
      </c>
      <c r="N1793" s="130">
        <v>15.94</v>
      </c>
      <c r="O1793" s="33">
        <v>3.1100000000000003</v>
      </c>
      <c r="P1793" s="66">
        <v>98.99</v>
      </c>
      <c r="Q1793" s="39">
        <v>192.06</v>
      </c>
      <c r="R1793" s="39">
        <v>224.62</v>
      </c>
      <c r="S1793" s="63">
        <v>429.47</v>
      </c>
      <c r="T1793" s="62">
        <v>82.09</v>
      </c>
      <c r="U1793" s="39">
        <v>159.69999999999999</v>
      </c>
      <c r="V1793" s="39">
        <v>187.86</v>
      </c>
      <c r="W1793" s="63">
        <v>351.29</v>
      </c>
      <c r="X1793" s="359">
        <v>0</v>
      </c>
      <c r="Y1793" s="95"/>
      <c r="Z1793" s="349"/>
      <c r="AB1793" s="95"/>
      <c r="AC1793" s="95"/>
      <c r="AD1793" s="349"/>
    </row>
    <row r="1794" spans="1:30" x14ac:dyDescent="0.25">
      <c r="A1794" s="44" t="s">
        <v>1206</v>
      </c>
      <c r="B1794" s="46">
        <v>9</v>
      </c>
      <c r="C1794" s="187" t="s">
        <v>101</v>
      </c>
      <c r="D1794" s="54">
        <v>931.42000000000007</v>
      </c>
      <c r="E1794" s="55">
        <v>1024.49</v>
      </c>
      <c r="F1794" s="55">
        <v>1057.05</v>
      </c>
      <c r="G1794" s="56">
        <v>1261.9000000000001</v>
      </c>
      <c r="H1794" s="128">
        <v>914.5200000000001</v>
      </c>
      <c r="I1794" s="55">
        <v>992.13000000000011</v>
      </c>
      <c r="J1794" s="55">
        <v>1020.2900000000001</v>
      </c>
      <c r="K1794" s="195">
        <v>1183.72</v>
      </c>
      <c r="L1794" s="197">
        <v>832.43000000000006</v>
      </c>
      <c r="M1794" s="69" t="s">
        <v>1234</v>
      </c>
      <c r="N1794" s="130">
        <v>14.36</v>
      </c>
      <c r="O1794" s="33">
        <v>3.1100000000000003</v>
      </c>
      <c r="P1794" s="66">
        <v>98.99</v>
      </c>
      <c r="Q1794" s="39">
        <v>192.06</v>
      </c>
      <c r="R1794" s="39">
        <v>224.62</v>
      </c>
      <c r="S1794" s="63">
        <v>429.47</v>
      </c>
      <c r="T1794" s="62">
        <v>82.09</v>
      </c>
      <c r="U1794" s="39">
        <v>159.69999999999999</v>
      </c>
      <c r="V1794" s="39">
        <v>187.86</v>
      </c>
      <c r="W1794" s="63">
        <v>351.29</v>
      </c>
      <c r="X1794" s="359">
        <v>0</v>
      </c>
      <c r="Y1794" s="95"/>
      <c r="Z1794" s="349"/>
      <c r="AB1794" s="95"/>
      <c r="AC1794" s="95"/>
      <c r="AD1794" s="349"/>
    </row>
    <row r="1795" spans="1:30" x14ac:dyDescent="0.25">
      <c r="A1795" s="44" t="s">
        <v>1206</v>
      </c>
      <c r="B1795" s="46">
        <v>10</v>
      </c>
      <c r="C1795" s="187" t="s">
        <v>101</v>
      </c>
      <c r="D1795" s="54">
        <v>885.13</v>
      </c>
      <c r="E1795" s="55">
        <v>978.2</v>
      </c>
      <c r="F1795" s="55">
        <v>1010.76</v>
      </c>
      <c r="G1795" s="56">
        <v>1215.6100000000001</v>
      </c>
      <c r="H1795" s="128">
        <v>868.23</v>
      </c>
      <c r="I1795" s="55">
        <v>945.83999999999992</v>
      </c>
      <c r="J1795" s="55">
        <v>974</v>
      </c>
      <c r="K1795" s="195">
        <v>1137.43</v>
      </c>
      <c r="L1795" s="197">
        <v>786.14</v>
      </c>
      <c r="M1795" s="69" t="s">
        <v>1237</v>
      </c>
      <c r="N1795" s="130">
        <v>13.56</v>
      </c>
      <c r="O1795" s="33">
        <v>3.1100000000000003</v>
      </c>
      <c r="P1795" s="66">
        <v>98.99</v>
      </c>
      <c r="Q1795" s="39">
        <v>192.06</v>
      </c>
      <c r="R1795" s="39">
        <v>224.62</v>
      </c>
      <c r="S1795" s="63">
        <v>429.47</v>
      </c>
      <c r="T1795" s="62">
        <v>82.09</v>
      </c>
      <c r="U1795" s="39">
        <v>159.69999999999999</v>
      </c>
      <c r="V1795" s="39">
        <v>187.86</v>
      </c>
      <c r="W1795" s="63">
        <v>351.29</v>
      </c>
      <c r="X1795" s="359">
        <v>0</v>
      </c>
      <c r="Y1795" s="95"/>
      <c r="Z1795" s="349"/>
      <c r="AB1795" s="95"/>
      <c r="AC1795" s="95"/>
      <c r="AD1795" s="349"/>
    </row>
    <row r="1796" spans="1:30" x14ac:dyDescent="0.25">
      <c r="A1796" s="44" t="s">
        <v>1206</v>
      </c>
      <c r="B1796" s="46">
        <v>11</v>
      </c>
      <c r="C1796" s="187" t="s">
        <v>101</v>
      </c>
      <c r="D1796" s="54">
        <v>861.93</v>
      </c>
      <c r="E1796" s="55">
        <v>955</v>
      </c>
      <c r="F1796" s="55">
        <v>987.56</v>
      </c>
      <c r="G1796" s="56">
        <v>1192.4099999999999</v>
      </c>
      <c r="H1796" s="128">
        <v>845.03</v>
      </c>
      <c r="I1796" s="55">
        <v>922.63999999999987</v>
      </c>
      <c r="J1796" s="55">
        <v>950.8</v>
      </c>
      <c r="K1796" s="195">
        <v>1114.23</v>
      </c>
      <c r="L1796" s="197">
        <v>762.93999999999994</v>
      </c>
      <c r="M1796" s="69" t="s">
        <v>1240</v>
      </c>
      <c r="N1796" s="130">
        <v>13.16</v>
      </c>
      <c r="O1796" s="33">
        <v>3.1100000000000003</v>
      </c>
      <c r="P1796" s="66">
        <v>98.99</v>
      </c>
      <c r="Q1796" s="39">
        <v>192.06</v>
      </c>
      <c r="R1796" s="39">
        <v>224.62</v>
      </c>
      <c r="S1796" s="63">
        <v>429.47</v>
      </c>
      <c r="T1796" s="62">
        <v>82.09</v>
      </c>
      <c r="U1796" s="39">
        <v>159.69999999999999</v>
      </c>
      <c r="V1796" s="39">
        <v>187.86</v>
      </c>
      <c r="W1796" s="63">
        <v>351.29</v>
      </c>
      <c r="X1796" s="359">
        <v>0</v>
      </c>
      <c r="Y1796" s="95"/>
      <c r="Z1796" s="349"/>
      <c r="AB1796" s="95"/>
      <c r="AC1796" s="95"/>
      <c r="AD1796" s="349"/>
    </row>
    <row r="1797" spans="1:30" x14ac:dyDescent="0.25">
      <c r="A1797" s="44" t="s">
        <v>1206</v>
      </c>
      <c r="B1797" s="46">
        <v>12</v>
      </c>
      <c r="C1797" s="187" t="s">
        <v>101</v>
      </c>
      <c r="D1797" s="54">
        <v>863.91</v>
      </c>
      <c r="E1797" s="55">
        <v>956.98</v>
      </c>
      <c r="F1797" s="55">
        <v>989.54</v>
      </c>
      <c r="G1797" s="56">
        <v>1194.3900000000001</v>
      </c>
      <c r="H1797" s="128">
        <v>847.01</v>
      </c>
      <c r="I1797" s="55">
        <v>924.61999999999989</v>
      </c>
      <c r="J1797" s="55">
        <v>952.78</v>
      </c>
      <c r="K1797" s="195">
        <v>1116.21</v>
      </c>
      <c r="L1797" s="197">
        <v>764.92000000000007</v>
      </c>
      <c r="M1797" s="69" t="s">
        <v>1243</v>
      </c>
      <c r="N1797" s="130">
        <v>13.19</v>
      </c>
      <c r="O1797" s="33">
        <v>3.1100000000000003</v>
      </c>
      <c r="P1797" s="66">
        <v>98.99</v>
      </c>
      <c r="Q1797" s="39">
        <v>192.06</v>
      </c>
      <c r="R1797" s="39">
        <v>224.62</v>
      </c>
      <c r="S1797" s="63">
        <v>429.47</v>
      </c>
      <c r="T1797" s="62">
        <v>82.09</v>
      </c>
      <c r="U1797" s="39">
        <v>159.69999999999999</v>
      </c>
      <c r="V1797" s="39">
        <v>187.86</v>
      </c>
      <c r="W1797" s="63">
        <v>351.29</v>
      </c>
      <c r="X1797" s="359">
        <v>0</v>
      </c>
      <c r="Y1797" s="95"/>
      <c r="Z1797" s="349"/>
      <c r="AB1797" s="95"/>
      <c r="AC1797" s="95"/>
      <c r="AD1797" s="349"/>
    </row>
    <row r="1798" spans="1:30" x14ac:dyDescent="0.25">
      <c r="A1798" s="44" t="s">
        <v>1206</v>
      </c>
      <c r="B1798" s="46">
        <v>13</v>
      </c>
      <c r="C1798" s="187" t="s">
        <v>101</v>
      </c>
      <c r="D1798" s="54">
        <v>877.31</v>
      </c>
      <c r="E1798" s="55">
        <v>970.38</v>
      </c>
      <c r="F1798" s="55">
        <v>1002.9399999999999</v>
      </c>
      <c r="G1798" s="56">
        <v>1207.79</v>
      </c>
      <c r="H1798" s="128">
        <v>860.41</v>
      </c>
      <c r="I1798" s="55">
        <v>938.02</v>
      </c>
      <c r="J1798" s="55">
        <v>966.18</v>
      </c>
      <c r="K1798" s="195">
        <v>1129.6099999999999</v>
      </c>
      <c r="L1798" s="197">
        <v>778.31999999999994</v>
      </c>
      <c r="M1798" s="69" t="s">
        <v>1246</v>
      </c>
      <c r="N1798" s="130">
        <v>13.42</v>
      </c>
      <c r="O1798" s="33">
        <v>3.1100000000000003</v>
      </c>
      <c r="P1798" s="66">
        <v>98.99</v>
      </c>
      <c r="Q1798" s="39">
        <v>192.06</v>
      </c>
      <c r="R1798" s="39">
        <v>224.62</v>
      </c>
      <c r="S1798" s="63">
        <v>429.47</v>
      </c>
      <c r="T1798" s="62">
        <v>82.09</v>
      </c>
      <c r="U1798" s="39">
        <v>159.69999999999999</v>
      </c>
      <c r="V1798" s="39">
        <v>187.86</v>
      </c>
      <c r="W1798" s="63">
        <v>351.29</v>
      </c>
      <c r="X1798" s="359">
        <v>0</v>
      </c>
      <c r="Y1798" s="95"/>
      <c r="Z1798" s="349"/>
      <c r="AB1798" s="95"/>
      <c r="AC1798" s="95"/>
      <c r="AD1798" s="349"/>
    </row>
    <row r="1799" spans="1:30" x14ac:dyDescent="0.25">
      <c r="A1799" s="44" t="s">
        <v>1206</v>
      </c>
      <c r="B1799" s="46">
        <v>14</v>
      </c>
      <c r="C1799" s="187" t="s">
        <v>101</v>
      </c>
      <c r="D1799" s="54">
        <v>901.11999999999989</v>
      </c>
      <c r="E1799" s="55">
        <v>994.18999999999994</v>
      </c>
      <c r="F1799" s="55">
        <v>1026.75</v>
      </c>
      <c r="G1799" s="56">
        <v>1231.5999999999999</v>
      </c>
      <c r="H1799" s="128">
        <v>884.22</v>
      </c>
      <c r="I1799" s="55">
        <v>961.82999999999993</v>
      </c>
      <c r="J1799" s="55">
        <v>989.99</v>
      </c>
      <c r="K1799" s="195">
        <v>1153.42</v>
      </c>
      <c r="L1799" s="197">
        <v>802.13</v>
      </c>
      <c r="M1799" s="69" t="s">
        <v>1249</v>
      </c>
      <c r="N1799" s="130">
        <v>13.84</v>
      </c>
      <c r="O1799" s="33">
        <v>3.1100000000000003</v>
      </c>
      <c r="P1799" s="66">
        <v>98.99</v>
      </c>
      <c r="Q1799" s="39">
        <v>192.06</v>
      </c>
      <c r="R1799" s="39">
        <v>224.62</v>
      </c>
      <c r="S1799" s="63">
        <v>429.47</v>
      </c>
      <c r="T1799" s="62">
        <v>82.09</v>
      </c>
      <c r="U1799" s="39">
        <v>159.69999999999999</v>
      </c>
      <c r="V1799" s="39">
        <v>187.86</v>
      </c>
      <c r="W1799" s="63">
        <v>351.29</v>
      </c>
      <c r="X1799" s="359">
        <v>0</v>
      </c>
      <c r="Y1799" s="95"/>
      <c r="Z1799" s="349"/>
      <c r="AB1799" s="95"/>
      <c r="AC1799" s="95"/>
      <c r="AD1799" s="349"/>
    </row>
    <row r="1800" spans="1:30" x14ac:dyDescent="0.25">
      <c r="A1800" s="44" t="s">
        <v>1206</v>
      </c>
      <c r="B1800" s="46">
        <v>15</v>
      </c>
      <c r="C1800" s="187" t="s">
        <v>101</v>
      </c>
      <c r="D1800" s="54">
        <v>911.97</v>
      </c>
      <c r="E1800" s="55">
        <v>1005.04</v>
      </c>
      <c r="F1800" s="55">
        <v>1037.5999999999999</v>
      </c>
      <c r="G1800" s="56">
        <v>1242.45</v>
      </c>
      <c r="H1800" s="128">
        <v>895.07</v>
      </c>
      <c r="I1800" s="55">
        <v>972.68000000000006</v>
      </c>
      <c r="J1800" s="55">
        <v>1000.84</v>
      </c>
      <c r="K1800" s="195">
        <v>1164.27</v>
      </c>
      <c r="L1800" s="197">
        <v>812.98</v>
      </c>
      <c r="M1800" s="69" t="s">
        <v>1252</v>
      </c>
      <c r="N1800" s="130">
        <v>14.02</v>
      </c>
      <c r="O1800" s="33">
        <v>3.1100000000000003</v>
      </c>
      <c r="P1800" s="66">
        <v>98.99</v>
      </c>
      <c r="Q1800" s="39">
        <v>192.06</v>
      </c>
      <c r="R1800" s="39">
        <v>224.62</v>
      </c>
      <c r="S1800" s="63">
        <v>429.47</v>
      </c>
      <c r="T1800" s="62">
        <v>82.09</v>
      </c>
      <c r="U1800" s="39">
        <v>159.69999999999999</v>
      </c>
      <c r="V1800" s="39">
        <v>187.86</v>
      </c>
      <c r="W1800" s="63">
        <v>351.29</v>
      </c>
      <c r="X1800" s="359">
        <v>0</v>
      </c>
      <c r="Y1800" s="95"/>
      <c r="Z1800" s="349"/>
      <c r="AB1800" s="95"/>
      <c r="AC1800" s="95"/>
      <c r="AD1800" s="349"/>
    </row>
    <row r="1801" spans="1:30" x14ac:dyDescent="0.25">
      <c r="A1801" s="44" t="s">
        <v>1206</v>
      </c>
      <c r="B1801" s="46">
        <v>16</v>
      </c>
      <c r="C1801" s="187" t="s">
        <v>101</v>
      </c>
      <c r="D1801" s="54">
        <v>911.83</v>
      </c>
      <c r="E1801" s="55">
        <v>1004.9000000000001</v>
      </c>
      <c r="F1801" s="55">
        <v>1037.46</v>
      </c>
      <c r="G1801" s="56">
        <v>1242.31</v>
      </c>
      <c r="H1801" s="128">
        <v>894.93000000000006</v>
      </c>
      <c r="I1801" s="55">
        <v>972.54</v>
      </c>
      <c r="J1801" s="55">
        <v>1000.7</v>
      </c>
      <c r="K1801" s="195">
        <v>1164.1300000000001</v>
      </c>
      <c r="L1801" s="197">
        <v>812.84</v>
      </c>
      <c r="M1801" s="69" t="s">
        <v>1255</v>
      </c>
      <c r="N1801" s="130">
        <v>14.02</v>
      </c>
      <c r="O1801" s="33">
        <v>3.1100000000000003</v>
      </c>
      <c r="P1801" s="66">
        <v>98.99</v>
      </c>
      <c r="Q1801" s="39">
        <v>192.06</v>
      </c>
      <c r="R1801" s="39">
        <v>224.62</v>
      </c>
      <c r="S1801" s="63">
        <v>429.47</v>
      </c>
      <c r="T1801" s="62">
        <v>82.09</v>
      </c>
      <c r="U1801" s="39">
        <v>159.69999999999999</v>
      </c>
      <c r="V1801" s="39">
        <v>187.86</v>
      </c>
      <c r="W1801" s="63">
        <v>351.29</v>
      </c>
      <c r="X1801" s="359">
        <v>0</v>
      </c>
      <c r="Y1801" s="95"/>
      <c r="Z1801" s="349"/>
      <c r="AB1801" s="95"/>
      <c r="AC1801" s="95"/>
      <c r="AD1801" s="349"/>
    </row>
    <row r="1802" spans="1:30" x14ac:dyDescent="0.25">
      <c r="A1802" s="44" t="s">
        <v>1206</v>
      </c>
      <c r="B1802" s="46">
        <v>17</v>
      </c>
      <c r="C1802" s="187" t="s">
        <v>101</v>
      </c>
      <c r="D1802" s="54">
        <v>886.99</v>
      </c>
      <c r="E1802" s="55">
        <v>980.06</v>
      </c>
      <c r="F1802" s="55">
        <v>1012.6199999999999</v>
      </c>
      <c r="G1802" s="56">
        <v>1217.47</v>
      </c>
      <c r="H1802" s="128">
        <v>870.09</v>
      </c>
      <c r="I1802" s="55">
        <v>947.7</v>
      </c>
      <c r="J1802" s="55">
        <v>975.86</v>
      </c>
      <c r="K1802" s="195">
        <v>1139.29</v>
      </c>
      <c r="L1802" s="197">
        <v>788</v>
      </c>
      <c r="M1802" s="69" t="s">
        <v>1258</v>
      </c>
      <c r="N1802" s="130">
        <v>13.59</v>
      </c>
      <c r="O1802" s="33">
        <v>3.1100000000000003</v>
      </c>
      <c r="P1802" s="66">
        <v>98.99</v>
      </c>
      <c r="Q1802" s="39">
        <v>192.06</v>
      </c>
      <c r="R1802" s="39">
        <v>224.62</v>
      </c>
      <c r="S1802" s="63">
        <v>429.47</v>
      </c>
      <c r="T1802" s="62">
        <v>82.09</v>
      </c>
      <c r="U1802" s="39">
        <v>159.69999999999999</v>
      </c>
      <c r="V1802" s="39">
        <v>187.86</v>
      </c>
      <c r="W1802" s="63">
        <v>351.29</v>
      </c>
      <c r="X1802" s="359">
        <v>0</v>
      </c>
      <c r="Y1802" s="95"/>
      <c r="Z1802" s="349"/>
      <c r="AB1802" s="95"/>
      <c r="AC1802" s="95"/>
      <c r="AD1802" s="349"/>
    </row>
    <row r="1803" spans="1:30" x14ac:dyDescent="0.25">
      <c r="A1803" s="44" t="s">
        <v>1206</v>
      </c>
      <c r="B1803" s="46">
        <v>18</v>
      </c>
      <c r="C1803" s="187" t="s">
        <v>101</v>
      </c>
      <c r="D1803" s="54">
        <v>824.57</v>
      </c>
      <c r="E1803" s="55">
        <v>917.6400000000001</v>
      </c>
      <c r="F1803" s="55">
        <v>950.2</v>
      </c>
      <c r="G1803" s="56">
        <v>1155.0500000000002</v>
      </c>
      <c r="H1803" s="128">
        <v>807.67000000000007</v>
      </c>
      <c r="I1803" s="55">
        <v>885.28</v>
      </c>
      <c r="J1803" s="55">
        <v>913.44</v>
      </c>
      <c r="K1803" s="195">
        <v>1076.8700000000001</v>
      </c>
      <c r="L1803" s="197">
        <v>725.58</v>
      </c>
      <c r="M1803" s="69" t="s">
        <v>1261</v>
      </c>
      <c r="N1803" s="130">
        <v>12.51</v>
      </c>
      <c r="O1803" s="33">
        <v>3.1100000000000003</v>
      </c>
      <c r="P1803" s="66">
        <v>98.99</v>
      </c>
      <c r="Q1803" s="39">
        <v>192.06</v>
      </c>
      <c r="R1803" s="39">
        <v>224.62</v>
      </c>
      <c r="S1803" s="63">
        <v>429.47</v>
      </c>
      <c r="T1803" s="62">
        <v>82.09</v>
      </c>
      <c r="U1803" s="39">
        <v>159.69999999999999</v>
      </c>
      <c r="V1803" s="39">
        <v>187.86</v>
      </c>
      <c r="W1803" s="63">
        <v>351.29</v>
      </c>
      <c r="X1803" s="359">
        <v>0</v>
      </c>
      <c r="Y1803" s="95"/>
      <c r="Z1803" s="349"/>
      <c r="AB1803" s="95"/>
      <c r="AC1803" s="95"/>
      <c r="AD1803" s="349"/>
    </row>
    <row r="1804" spans="1:30" x14ac:dyDescent="0.25">
      <c r="A1804" s="44" t="s">
        <v>1206</v>
      </c>
      <c r="B1804" s="46">
        <v>19</v>
      </c>
      <c r="C1804" s="187" t="s">
        <v>101</v>
      </c>
      <c r="D1804" s="54">
        <v>898.95999999999992</v>
      </c>
      <c r="E1804" s="55">
        <v>992.03</v>
      </c>
      <c r="F1804" s="55">
        <v>1024.5899999999999</v>
      </c>
      <c r="G1804" s="56">
        <v>1229.44</v>
      </c>
      <c r="H1804" s="128">
        <v>882.06</v>
      </c>
      <c r="I1804" s="55">
        <v>959.66999999999985</v>
      </c>
      <c r="J1804" s="55">
        <v>987.82999999999993</v>
      </c>
      <c r="K1804" s="195">
        <v>1151.26</v>
      </c>
      <c r="L1804" s="197">
        <v>799.96999999999991</v>
      </c>
      <c r="M1804" s="69" t="s">
        <v>1264</v>
      </c>
      <c r="N1804" s="130">
        <v>13.8</v>
      </c>
      <c r="O1804" s="33">
        <v>3.1100000000000003</v>
      </c>
      <c r="P1804" s="66">
        <v>98.99</v>
      </c>
      <c r="Q1804" s="39">
        <v>192.06</v>
      </c>
      <c r="R1804" s="39">
        <v>224.62</v>
      </c>
      <c r="S1804" s="63">
        <v>429.47</v>
      </c>
      <c r="T1804" s="62">
        <v>82.09</v>
      </c>
      <c r="U1804" s="39">
        <v>159.69999999999999</v>
      </c>
      <c r="V1804" s="39">
        <v>187.86</v>
      </c>
      <c r="W1804" s="63">
        <v>351.29</v>
      </c>
      <c r="X1804" s="359">
        <v>0</v>
      </c>
      <c r="Y1804" s="95"/>
      <c r="Z1804" s="349"/>
      <c r="AB1804" s="95"/>
      <c r="AC1804" s="95"/>
      <c r="AD1804" s="349"/>
    </row>
    <row r="1805" spans="1:30" x14ac:dyDescent="0.25">
      <c r="A1805" s="44" t="s">
        <v>1206</v>
      </c>
      <c r="B1805" s="46">
        <v>20</v>
      </c>
      <c r="C1805" s="187" t="s">
        <v>101</v>
      </c>
      <c r="D1805" s="54">
        <v>844.48</v>
      </c>
      <c r="E1805" s="55">
        <v>937.55</v>
      </c>
      <c r="F1805" s="55">
        <v>970.11</v>
      </c>
      <c r="G1805" s="56">
        <v>1174.96</v>
      </c>
      <c r="H1805" s="128">
        <v>827.58</v>
      </c>
      <c r="I1805" s="55">
        <v>905.19</v>
      </c>
      <c r="J1805" s="55">
        <v>933.35</v>
      </c>
      <c r="K1805" s="195">
        <v>1096.78</v>
      </c>
      <c r="L1805" s="197">
        <v>745.49</v>
      </c>
      <c r="M1805" s="69" t="s">
        <v>1267</v>
      </c>
      <c r="N1805" s="130">
        <v>12.86</v>
      </c>
      <c r="O1805" s="33">
        <v>3.1100000000000003</v>
      </c>
      <c r="P1805" s="66">
        <v>98.99</v>
      </c>
      <c r="Q1805" s="39">
        <v>192.06</v>
      </c>
      <c r="R1805" s="39">
        <v>224.62</v>
      </c>
      <c r="S1805" s="63">
        <v>429.47</v>
      </c>
      <c r="T1805" s="62">
        <v>82.09</v>
      </c>
      <c r="U1805" s="39">
        <v>159.69999999999999</v>
      </c>
      <c r="V1805" s="39">
        <v>187.86</v>
      </c>
      <c r="W1805" s="63">
        <v>351.29</v>
      </c>
      <c r="X1805" s="359">
        <v>0</v>
      </c>
      <c r="Y1805" s="95"/>
      <c r="Z1805" s="349"/>
      <c r="AB1805" s="95"/>
      <c r="AC1805" s="95"/>
      <c r="AD1805" s="349"/>
    </row>
    <row r="1806" spans="1:30" x14ac:dyDescent="0.25">
      <c r="A1806" s="44" t="s">
        <v>1206</v>
      </c>
      <c r="B1806" s="46">
        <v>21</v>
      </c>
      <c r="C1806" s="187" t="s">
        <v>101</v>
      </c>
      <c r="D1806" s="54">
        <v>851.06999999999994</v>
      </c>
      <c r="E1806" s="55">
        <v>944.14</v>
      </c>
      <c r="F1806" s="55">
        <v>976.7</v>
      </c>
      <c r="G1806" s="56">
        <v>1181.55</v>
      </c>
      <c r="H1806" s="128">
        <v>834.17000000000007</v>
      </c>
      <c r="I1806" s="55">
        <v>911.78</v>
      </c>
      <c r="J1806" s="55">
        <v>939.94</v>
      </c>
      <c r="K1806" s="195">
        <v>1103.3700000000001</v>
      </c>
      <c r="L1806" s="197">
        <v>752.08</v>
      </c>
      <c r="M1806" s="69" t="s">
        <v>1270</v>
      </c>
      <c r="N1806" s="130">
        <v>12.97</v>
      </c>
      <c r="O1806" s="33">
        <v>3.1100000000000003</v>
      </c>
      <c r="P1806" s="66">
        <v>98.99</v>
      </c>
      <c r="Q1806" s="39">
        <v>192.06</v>
      </c>
      <c r="R1806" s="39">
        <v>224.62</v>
      </c>
      <c r="S1806" s="63">
        <v>429.47</v>
      </c>
      <c r="T1806" s="62">
        <v>82.09</v>
      </c>
      <c r="U1806" s="39">
        <v>159.69999999999999</v>
      </c>
      <c r="V1806" s="39">
        <v>187.86</v>
      </c>
      <c r="W1806" s="63">
        <v>351.29</v>
      </c>
      <c r="X1806" s="359">
        <v>0</v>
      </c>
      <c r="Y1806" s="95"/>
      <c r="Z1806" s="349"/>
      <c r="AB1806" s="95"/>
      <c r="AC1806" s="95"/>
      <c r="AD1806" s="349"/>
    </row>
    <row r="1807" spans="1:30" x14ac:dyDescent="0.25">
      <c r="A1807" s="44" t="s">
        <v>1206</v>
      </c>
      <c r="B1807" s="46">
        <v>22</v>
      </c>
      <c r="C1807" s="187" t="s">
        <v>101</v>
      </c>
      <c r="D1807" s="54">
        <v>973.66000000000008</v>
      </c>
      <c r="E1807" s="55">
        <v>1066.73</v>
      </c>
      <c r="F1807" s="55">
        <v>1099.29</v>
      </c>
      <c r="G1807" s="56">
        <v>1304.1400000000001</v>
      </c>
      <c r="H1807" s="128">
        <v>956.7600000000001</v>
      </c>
      <c r="I1807" s="55">
        <v>1034.3700000000001</v>
      </c>
      <c r="J1807" s="55">
        <v>1062.5300000000002</v>
      </c>
      <c r="K1807" s="195">
        <v>1225.96</v>
      </c>
      <c r="L1807" s="197">
        <v>874.67000000000007</v>
      </c>
      <c r="M1807" s="69" t="s">
        <v>1273</v>
      </c>
      <c r="N1807" s="130">
        <v>15.09</v>
      </c>
      <c r="O1807" s="33">
        <v>3.1100000000000003</v>
      </c>
      <c r="P1807" s="66">
        <v>98.99</v>
      </c>
      <c r="Q1807" s="39">
        <v>192.06</v>
      </c>
      <c r="R1807" s="39">
        <v>224.62</v>
      </c>
      <c r="S1807" s="63">
        <v>429.47</v>
      </c>
      <c r="T1807" s="62">
        <v>82.09</v>
      </c>
      <c r="U1807" s="39">
        <v>159.69999999999999</v>
      </c>
      <c r="V1807" s="39">
        <v>187.86</v>
      </c>
      <c r="W1807" s="63">
        <v>351.29</v>
      </c>
      <c r="X1807" s="359">
        <v>0</v>
      </c>
      <c r="Y1807" s="95"/>
      <c r="Z1807" s="349"/>
      <c r="AB1807" s="95"/>
      <c r="AC1807" s="95"/>
      <c r="AD1807" s="349"/>
    </row>
    <row r="1808" spans="1:30" x14ac:dyDescent="0.25">
      <c r="A1808" s="44" t="s">
        <v>1206</v>
      </c>
      <c r="B1808" s="46">
        <v>23</v>
      </c>
      <c r="C1808" s="187" t="s">
        <v>101</v>
      </c>
      <c r="D1808" s="54">
        <v>1197.5899999999999</v>
      </c>
      <c r="E1808" s="55">
        <v>1290.6599999999999</v>
      </c>
      <c r="F1808" s="55">
        <v>1323.22</v>
      </c>
      <c r="G1808" s="56">
        <v>1528.07</v>
      </c>
      <c r="H1808" s="128">
        <v>1180.6899999999998</v>
      </c>
      <c r="I1808" s="55">
        <v>1258.3</v>
      </c>
      <c r="J1808" s="55">
        <v>1286.46</v>
      </c>
      <c r="K1808" s="195">
        <v>1449.8899999999999</v>
      </c>
      <c r="L1808" s="197">
        <v>1098.5999999999999</v>
      </c>
      <c r="M1808" s="69" t="s">
        <v>1276</v>
      </c>
      <c r="N1808" s="130">
        <v>18.97</v>
      </c>
      <c r="O1808" s="33">
        <v>3.1100000000000003</v>
      </c>
      <c r="P1808" s="66">
        <v>98.99</v>
      </c>
      <c r="Q1808" s="39">
        <v>192.06</v>
      </c>
      <c r="R1808" s="39">
        <v>224.62</v>
      </c>
      <c r="S1808" s="63">
        <v>429.47</v>
      </c>
      <c r="T1808" s="62">
        <v>82.09</v>
      </c>
      <c r="U1808" s="39">
        <v>159.69999999999999</v>
      </c>
      <c r="V1808" s="39">
        <v>187.86</v>
      </c>
      <c r="W1808" s="63">
        <v>351.29</v>
      </c>
      <c r="X1808" s="359">
        <v>0</v>
      </c>
      <c r="Y1808" s="95"/>
      <c r="Z1808" s="349"/>
      <c r="AB1808" s="95"/>
      <c r="AC1808" s="95"/>
      <c r="AD1808" s="349"/>
    </row>
    <row r="1809" spans="1:30" x14ac:dyDescent="0.25">
      <c r="A1809" s="44" t="s">
        <v>1277</v>
      </c>
      <c r="B1809" s="46">
        <v>0</v>
      </c>
      <c r="C1809" s="187" t="s">
        <v>101</v>
      </c>
      <c r="D1809" s="54">
        <v>807.28</v>
      </c>
      <c r="E1809" s="55">
        <v>900.35</v>
      </c>
      <c r="F1809" s="55">
        <v>932.91000000000008</v>
      </c>
      <c r="G1809" s="56">
        <v>1137.76</v>
      </c>
      <c r="H1809" s="128">
        <v>790.38000000000011</v>
      </c>
      <c r="I1809" s="55">
        <v>867.99</v>
      </c>
      <c r="J1809" s="55">
        <v>896.15000000000009</v>
      </c>
      <c r="K1809" s="195">
        <v>1059.5800000000002</v>
      </c>
      <c r="L1809" s="197">
        <v>708.29000000000008</v>
      </c>
      <c r="M1809" s="69" t="s">
        <v>1280</v>
      </c>
      <c r="N1809" s="130">
        <v>12.21</v>
      </c>
      <c r="O1809" s="33">
        <v>3.1100000000000003</v>
      </c>
      <c r="P1809" s="66">
        <v>98.99</v>
      </c>
      <c r="Q1809" s="39">
        <v>192.06</v>
      </c>
      <c r="R1809" s="39">
        <v>224.62</v>
      </c>
      <c r="S1809" s="63">
        <v>429.47</v>
      </c>
      <c r="T1809" s="62">
        <v>82.09</v>
      </c>
      <c r="U1809" s="39">
        <v>159.69999999999999</v>
      </c>
      <c r="V1809" s="39">
        <v>187.86</v>
      </c>
      <c r="W1809" s="63">
        <v>351.29</v>
      </c>
      <c r="X1809" s="359">
        <v>0</v>
      </c>
      <c r="Y1809" s="95"/>
      <c r="Z1809" s="349"/>
      <c r="AB1809" s="95"/>
      <c r="AC1809" s="95"/>
      <c r="AD1809" s="349"/>
    </row>
    <row r="1810" spans="1:30" x14ac:dyDescent="0.25">
      <c r="A1810" s="44" t="s">
        <v>1277</v>
      </c>
      <c r="B1810" s="46">
        <v>1</v>
      </c>
      <c r="C1810" s="187" t="s">
        <v>101</v>
      </c>
      <c r="D1810" s="54">
        <v>801.78</v>
      </c>
      <c r="E1810" s="55">
        <v>894.84999999999991</v>
      </c>
      <c r="F1810" s="55">
        <v>927.41</v>
      </c>
      <c r="G1810" s="56">
        <v>1132.26</v>
      </c>
      <c r="H1810" s="128">
        <v>784.88</v>
      </c>
      <c r="I1810" s="55">
        <v>862.49</v>
      </c>
      <c r="J1810" s="55">
        <v>890.65</v>
      </c>
      <c r="K1810" s="195">
        <v>1054.08</v>
      </c>
      <c r="L1810" s="197">
        <v>702.79</v>
      </c>
      <c r="M1810" s="69" t="s">
        <v>1283</v>
      </c>
      <c r="N1810" s="130">
        <v>12.12</v>
      </c>
      <c r="O1810" s="33">
        <v>3.1100000000000003</v>
      </c>
      <c r="P1810" s="66">
        <v>98.99</v>
      </c>
      <c r="Q1810" s="39">
        <v>192.06</v>
      </c>
      <c r="R1810" s="39">
        <v>224.62</v>
      </c>
      <c r="S1810" s="63">
        <v>429.47</v>
      </c>
      <c r="T1810" s="62">
        <v>82.09</v>
      </c>
      <c r="U1810" s="39">
        <v>159.69999999999999</v>
      </c>
      <c r="V1810" s="39">
        <v>187.86</v>
      </c>
      <c r="W1810" s="63">
        <v>351.29</v>
      </c>
      <c r="X1810" s="359">
        <v>0</v>
      </c>
      <c r="Y1810" s="95"/>
      <c r="Z1810" s="349"/>
      <c r="AB1810" s="95"/>
      <c r="AC1810" s="95"/>
      <c r="AD1810" s="349"/>
    </row>
    <row r="1811" spans="1:30" x14ac:dyDescent="0.25">
      <c r="A1811" s="44" t="s">
        <v>1277</v>
      </c>
      <c r="B1811" s="46">
        <v>2</v>
      </c>
      <c r="C1811" s="187" t="s">
        <v>101</v>
      </c>
      <c r="D1811" s="54">
        <v>823.09</v>
      </c>
      <c r="E1811" s="55">
        <v>916.16</v>
      </c>
      <c r="F1811" s="55">
        <v>948.72</v>
      </c>
      <c r="G1811" s="56">
        <v>1153.5700000000002</v>
      </c>
      <c r="H1811" s="128">
        <v>806.19</v>
      </c>
      <c r="I1811" s="55">
        <v>883.8</v>
      </c>
      <c r="J1811" s="55">
        <v>911.96</v>
      </c>
      <c r="K1811" s="195">
        <v>1075.3900000000001</v>
      </c>
      <c r="L1811" s="197">
        <v>724.1</v>
      </c>
      <c r="M1811" s="69" t="s">
        <v>1215</v>
      </c>
      <c r="N1811" s="130">
        <v>12.49</v>
      </c>
      <c r="O1811" s="33">
        <v>3.1100000000000003</v>
      </c>
      <c r="P1811" s="66">
        <v>98.99</v>
      </c>
      <c r="Q1811" s="39">
        <v>192.06</v>
      </c>
      <c r="R1811" s="39">
        <v>224.62</v>
      </c>
      <c r="S1811" s="63">
        <v>429.47</v>
      </c>
      <c r="T1811" s="62">
        <v>82.09</v>
      </c>
      <c r="U1811" s="39">
        <v>159.69999999999999</v>
      </c>
      <c r="V1811" s="39">
        <v>187.86</v>
      </c>
      <c r="W1811" s="63">
        <v>351.29</v>
      </c>
      <c r="X1811" s="359">
        <v>0</v>
      </c>
      <c r="Y1811" s="95"/>
      <c r="Z1811" s="349"/>
      <c r="AB1811" s="95"/>
      <c r="AC1811" s="95"/>
      <c r="AD1811" s="349"/>
    </row>
    <row r="1812" spans="1:30" x14ac:dyDescent="0.25">
      <c r="A1812" s="44" t="s">
        <v>1277</v>
      </c>
      <c r="B1812" s="46">
        <v>3</v>
      </c>
      <c r="C1812" s="187" t="s">
        <v>101</v>
      </c>
      <c r="D1812" s="54">
        <v>860.66</v>
      </c>
      <c r="E1812" s="55">
        <v>953.73</v>
      </c>
      <c r="F1812" s="55">
        <v>986.29</v>
      </c>
      <c r="G1812" s="56">
        <v>1191.1399999999999</v>
      </c>
      <c r="H1812" s="128">
        <v>843.76</v>
      </c>
      <c r="I1812" s="55">
        <v>921.36999999999989</v>
      </c>
      <c r="J1812" s="55">
        <v>949.53</v>
      </c>
      <c r="K1812" s="195">
        <v>1112.96</v>
      </c>
      <c r="L1812" s="197">
        <v>761.67</v>
      </c>
      <c r="M1812" s="69" t="s">
        <v>1287</v>
      </c>
      <c r="N1812" s="130">
        <v>13.14</v>
      </c>
      <c r="O1812" s="33">
        <v>3.1100000000000003</v>
      </c>
      <c r="P1812" s="66">
        <v>98.99</v>
      </c>
      <c r="Q1812" s="39">
        <v>192.06</v>
      </c>
      <c r="R1812" s="39">
        <v>224.62</v>
      </c>
      <c r="S1812" s="63">
        <v>429.47</v>
      </c>
      <c r="T1812" s="62">
        <v>82.09</v>
      </c>
      <c r="U1812" s="39">
        <v>159.69999999999999</v>
      </c>
      <c r="V1812" s="39">
        <v>187.86</v>
      </c>
      <c r="W1812" s="63">
        <v>351.29</v>
      </c>
      <c r="X1812" s="359">
        <v>0</v>
      </c>
      <c r="Y1812" s="95"/>
      <c r="Z1812" s="349"/>
      <c r="AB1812" s="95"/>
      <c r="AC1812" s="95"/>
      <c r="AD1812" s="349"/>
    </row>
    <row r="1813" spans="1:30" x14ac:dyDescent="0.25">
      <c r="A1813" s="44" t="s">
        <v>1277</v>
      </c>
      <c r="B1813" s="46">
        <v>4</v>
      </c>
      <c r="C1813" s="187" t="s">
        <v>101</v>
      </c>
      <c r="D1813" s="54">
        <v>918.48</v>
      </c>
      <c r="E1813" s="55">
        <v>1011.55</v>
      </c>
      <c r="F1813" s="55">
        <v>1044.1100000000001</v>
      </c>
      <c r="G1813" s="56">
        <v>1248.96</v>
      </c>
      <c r="H1813" s="128">
        <v>901.58</v>
      </c>
      <c r="I1813" s="55">
        <v>979.19</v>
      </c>
      <c r="J1813" s="55">
        <v>1007.35</v>
      </c>
      <c r="K1813" s="195">
        <v>1170.78</v>
      </c>
      <c r="L1813" s="197">
        <v>819.49</v>
      </c>
      <c r="M1813" s="69" t="s">
        <v>1290</v>
      </c>
      <c r="N1813" s="130">
        <v>14.14</v>
      </c>
      <c r="O1813" s="33">
        <v>3.1100000000000003</v>
      </c>
      <c r="P1813" s="66">
        <v>98.99</v>
      </c>
      <c r="Q1813" s="39">
        <v>192.06</v>
      </c>
      <c r="R1813" s="39">
        <v>224.62</v>
      </c>
      <c r="S1813" s="63">
        <v>429.47</v>
      </c>
      <c r="T1813" s="62">
        <v>82.09</v>
      </c>
      <c r="U1813" s="39">
        <v>159.69999999999999</v>
      </c>
      <c r="V1813" s="39">
        <v>187.86</v>
      </c>
      <c r="W1813" s="63">
        <v>351.29</v>
      </c>
      <c r="X1813" s="359">
        <v>0</v>
      </c>
      <c r="Y1813" s="95"/>
      <c r="Z1813" s="349"/>
      <c r="AB1813" s="95"/>
      <c r="AC1813" s="95"/>
      <c r="AD1813" s="349"/>
    </row>
    <row r="1814" spans="1:30" x14ac:dyDescent="0.25">
      <c r="A1814" s="44" t="s">
        <v>1277</v>
      </c>
      <c r="B1814" s="46">
        <v>5</v>
      </c>
      <c r="C1814" s="187" t="s">
        <v>101</v>
      </c>
      <c r="D1814" s="54">
        <v>936.86999999999989</v>
      </c>
      <c r="E1814" s="55">
        <v>1029.94</v>
      </c>
      <c r="F1814" s="55">
        <v>1062.5</v>
      </c>
      <c r="G1814" s="56">
        <v>1267.3499999999999</v>
      </c>
      <c r="H1814" s="128">
        <v>919.97</v>
      </c>
      <c r="I1814" s="55">
        <v>997.57999999999993</v>
      </c>
      <c r="J1814" s="55">
        <v>1025.74</v>
      </c>
      <c r="K1814" s="195">
        <v>1189.17</v>
      </c>
      <c r="L1814" s="197">
        <v>837.88</v>
      </c>
      <c r="M1814" s="69" t="s">
        <v>1292</v>
      </c>
      <c r="N1814" s="130">
        <v>14.46</v>
      </c>
      <c r="O1814" s="33">
        <v>3.1100000000000003</v>
      </c>
      <c r="P1814" s="66">
        <v>98.99</v>
      </c>
      <c r="Q1814" s="39">
        <v>192.06</v>
      </c>
      <c r="R1814" s="39">
        <v>224.62</v>
      </c>
      <c r="S1814" s="63">
        <v>429.47</v>
      </c>
      <c r="T1814" s="62">
        <v>82.09</v>
      </c>
      <c r="U1814" s="39">
        <v>159.69999999999999</v>
      </c>
      <c r="V1814" s="39">
        <v>187.86</v>
      </c>
      <c r="W1814" s="63">
        <v>351.29</v>
      </c>
      <c r="X1814" s="359">
        <v>0</v>
      </c>
      <c r="Y1814" s="95"/>
      <c r="Z1814" s="349"/>
      <c r="AB1814" s="95"/>
      <c r="AC1814" s="95"/>
      <c r="AD1814" s="349"/>
    </row>
    <row r="1815" spans="1:30" x14ac:dyDescent="0.25">
      <c r="A1815" s="44" t="s">
        <v>1277</v>
      </c>
      <c r="B1815" s="46">
        <v>6</v>
      </c>
      <c r="C1815" s="187" t="s">
        <v>101</v>
      </c>
      <c r="D1815" s="54">
        <v>897.39</v>
      </c>
      <c r="E1815" s="55">
        <v>990.46</v>
      </c>
      <c r="F1815" s="55">
        <v>1023.02</v>
      </c>
      <c r="G1815" s="56">
        <v>1227.8699999999999</v>
      </c>
      <c r="H1815" s="128">
        <v>880.49</v>
      </c>
      <c r="I1815" s="55">
        <v>958.09999999999991</v>
      </c>
      <c r="J1815" s="55">
        <v>986.26</v>
      </c>
      <c r="K1815" s="195">
        <v>1149.69</v>
      </c>
      <c r="L1815" s="197">
        <v>798.4</v>
      </c>
      <c r="M1815" s="69" t="s">
        <v>1295</v>
      </c>
      <c r="N1815" s="130">
        <v>13.77</v>
      </c>
      <c r="O1815" s="33">
        <v>3.1100000000000003</v>
      </c>
      <c r="P1815" s="66">
        <v>98.99</v>
      </c>
      <c r="Q1815" s="39">
        <v>192.06</v>
      </c>
      <c r="R1815" s="39">
        <v>224.62</v>
      </c>
      <c r="S1815" s="63">
        <v>429.47</v>
      </c>
      <c r="T1815" s="62">
        <v>82.09</v>
      </c>
      <c r="U1815" s="39">
        <v>159.69999999999999</v>
      </c>
      <c r="V1815" s="39">
        <v>187.86</v>
      </c>
      <c r="W1815" s="63">
        <v>351.29</v>
      </c>
      <c r="X1815" s="359">
        <v>0</v>
      </c>
      <c r="Y1815" s="95"/>
      <c r="Z1815" s="349"/>
      <c r="AB1815" s="95"/>
      <c r="AC1815" s="95"/>
      <c r="AD1815" s="349"/>
    </row>
    <row r="1816" spans="1:30" x14ac:dyDescent="0.25">
      <c r="A1816" s="44" t="s">
        <v>1277</v>
      </c>
      <c r="B1816" s="46">
        <v>7</v>
      </c>
      <c r="C1816" s="187" t="s">
        <v>101</v>
      </c>
      <c r="D1816" s="54">
        <v>808.03</v>
      </c>
      <c r="E1816" s="55">
        <v>901.1</v>
      </c>
      <c r="F1816" s="55">
        <v>933.66000000000008</v>
      </c>
      <c r="G1816" s="56">
        <v>1138.51</v>
      </c>
      <c r="H1816" s="128">
        <v>791.13000000000011</v>
      </c>
      <c r="I1816" s="55">
        <v>868.74</v>
      </c>
      <c r="J1816" s="55">
        <v>896.90000000000009</v>
      </c>
      <c r="K1816" s="195">
        <v>1060.3300000000002</v>
      </c>
      <c r="L1816" s="197">
        <v>709.04000000000008</v>
      </c>
      <c r="M1816" s="69" t="s">
        <v>1297</v>
      </c>
      <c r="N1816" s="130">
        <v>12.22</v>
      </c>
      <c r="O1816" s="33">
        <v>3.1100000000000003</v>
      </c>
      <c r="P1816" s="66">
        <v>98.99</v>
      </c>
      <c r="Q1816" s="39">
        <v>192.06</v>
      </c>
      <c r="R1816" s="39">
        <v>224.62</v>
      </c>
      <c r="S1816" s="63">
        <v>429.47</v>
      </c>
      <c r="T1816" s="62">
        <v>82.09</v>
      </c>
      <c r="U1816" s="39">
        <v>159.69999999999999</v>
      </c>
      <c r="V1816" s="39">
        <v>187.86</v>
      </c>
      <c r="W1816" s="63">
        <v>351.29</v>
      </c>
      <c r="X1816" s="359">
        <v>0</v>
      </c>
      <c r="Y1816" s="95"/>
      <c r="Z1816" s="349"/>
      <c r="AB1816" s="95"/>
      <c r="AC1816" s="95"/>
      <c r="AD1816" s="349"/>
    </row>
    <row r="1817" spans="1:30" x14ac:dyDescent="0.25">
      <c r="A1817" s="44" t="s">
        <v>1277</v>
      </c>
      <c r="B1817" s="46">
        <v>8</v>
      </c>
      <c r="C1817" s="187" t="s">
        <v>101</v>
      </c>
      <c r="D1817" s="54">
        <v>1022.11</v>
      </c>
      <c r="E1817" s="55">
        <v>1115.18</v>
      </c>
      <c r="F1817" s="55">
        <v>1147.74</v>
      </c>
      <c r="G1817" s="56">
        <v>1352.5900000000001</v>
      </c>
      <c r="H1817" s="128">
        <v>1005.21</v>
      </c>
      <c r="I1817" s="55">
        <v>1082.82</v>
      </c>
      <c r="J1817" s="55">
        <v>1110.98</v>
      </c>
      <c r="K1817" s="195">
        <v>1274.4100000000001</v>
      </c>
      <c r="L1817" s="197">
        <v>923.12</v>
      </c>
      <c r="M1817" s="69" t="s">
        <v>1300</v>
      </c>
      <c r="N1817" s="130">
        <v>15.93</v>
      </c>
      <c r="O1817" s="33">
        <v>3.1100000000000003</v>
      </c>
      <c r="P1817" s="66">
        <v>98.99</v>
      </c>
      <c r="Q1817" s="39">
        <v>192.06</v>
      </c>
      <c r="R1817" s="39">
        <v>224.62</v>
      </c>
      <c r="S1817" s="63">
        <v>429.47</v>
      </c>
      <c r="T1817" s="62">
        <v>82.09</v>
      </c>
      <c r="U1817" s="39">
        <v>159.69999999999999</v>
      </c>
      <c r="V1817" s="39">
        <v>187.86</v>
      </c>
      <c r="W1817" s="63">
        <v>351.29</v>
      </c>
      <c r="X1817" s="359">
        <v>0</v>
      </c>
      <c r="Y1817" s="95"/>
      <c r="Z1817" s="349"/>
      <c r="AB1817" s="95"/>
      <c r="AC1817" s="95"/>
      <c r="AD1817" s="349"/>
    </row>
    <row r="1818" spans="1:30" x14ac:dyDescent="0.25">
      <c r="A1818" s="44" t="s">
        <v>1277</v>
      </c>
      <c r="B1818" s="46">
        <v>9</v>
      </c>
      <c r="C1818" s="187" t="s">
        <v>101</v>
      </c>
      <c r="D1818" s="54">
        <v>930.87999999999988</v>
      </c>
      <c r="E1818" s="55">
        <v>1023.9499999999999</v>
      </c>
      <c r="F1818" s="55">
        <v>1056.51</v>
      </c>
      <c r="G1818" s="56">
        <v>1261.3599999999999</v>
      </c>
      <c r="H1818" s="128">
        <v>913.98</v>
      </c>
      <c r="I1818" s="55">
        <v>991.58999999999992</v>
      </c>
      <c r="J1818" s="55">
        <v>1019.75</v>
      </c>
      <c r="K1818" s="195">
        <v>1183.18</v>
      </c>
      <c r="L1818" s="197">
        <v>831.89</v>
      </c>
      <c r="M1818" s="69" t="s">
        <v>1303</v>
      </c>
      <c r="N1818" s="130">
        <v>14.35</v>
      </c>
      <c r="O1818" s="33">
        <v>3.1100000000000003</v>
      </c>
      <c r="P1818" s="66">
        <v>98.99</v>
      </c>
      <c r="Q1818" s="39">
        <v>192.06</v>
      </c>
      <c r="R1818" s="39">
        <v>224.62</v>
      </c>
      <c r="S1818" s="63">
        <v>429.47</v>
      </c>
      <c r="T1818" s="62">
        <v>82.09</v>
      </c>
      <c r="U1818" s="39">
        <v>159.69999999999999</v>
      </c>
      <c r="V1818" s="39">
        <v>187.86</v>
      </c>
      <c r="W1818" s="63">
        <v>351.29</v>
      </c>
      <c r="X1818" s="359">
        <v>0</v>
      </c>
      <c r="Y1818" s="95"/>
      <c r="Z1818" s="349"/>
      <c r="AB1818" s="95"/>
      <c r="AC1818" s="95"/>
      <c r="AD1818" s="349"/>
    </row>
    <row r="1819" spans="1:30" x14ac:dyDescent="0.25">
      <c r="A1819" s="44" t="s">
        <v>1277</v>
      </c>
      <c r="B1819" s="46">
        <v>10</v>
      </c>
      <c r="C1819" s="187" t="s">
        <v>101</v>
      </c>
      <c r="D1819" s="54">
        <v>884.51</v>
      </c>
      <c r="E1819" s="55">
        <v>977.58</v>
      </c>
      <c r="F1819" s="55">
        <v>1010.14</v>
      </c>
      <c r="G1819" s="56">
        <v>1214.99</v>
      </c>
      <c r="H1819" s="128">
        <v>867.61</v>
      </c>
      <c r="I1819" s="55">
        <v>945.22</v>
      </c>
      <c r="J1819" s="55">
        <v>973.38</v>
      </c>
      <c r="K1819" s="195">
        <v>1136.81</v>
      </c>
      <c r="L1819" s="197">
        <v>785.52</v>
      </c>
      <c r="M1819" s="69" t="s">
        <v>1306</v>
      </c>
      <c r="N1819" s="130">
        <v>13.55</v>
      </c>
      <c r="O1819" s="33">
        <v>3.1100000000000003</v>
      </c>
      <c r="P1819" s="66">
        <v>98.99</v>
      </c>
      <c r="Q1819" s="39">
        <v>192.06</v>
      </c>
      <c r="R1819" s="39">
        <v>224.62</v>
      </c>
      <c r="S1819" s="63">
        <v>429.47</v>
      </c>
      <c r="T1819" s="62">
        <v>82.09</v>
      </c>
      <c r="U1819" s="39">
        <v>159.69999999999999</v>
      </c>
      <c r="V1819" s="39">
        <v>187.86</v>
      </c>
      <c r="W1819" s="63">
        <v>351.29</v>
      </c>
      <c r="X1819" s="359">
        <v>0</v>
      </c>
      <c r="Y1819" s="95"/>
      <c r="Z1819" s="349"/>
      <c r="AB1819" s="95"/>
      <c r="AC1819" s="95"/>
      <c r="AD1819" s="349"/>
    </row>
    <row r="1820" spans="1:30" x14ac:dyDescent="0.25">
      <c r="A1820" s="44" t="s">
        <v>1277</v>
      </c>
      <c r="B1820" s="46">
        <v>11</v>
      </c>
      <c r="C1820" s="187" t="s">
        <v>101</v>
      </c>
      <c r="D1820" s="54">
        <v>859.02</v>
      </c>
      <c r="E1820" s="55">
        <v>952.08999999999992</v>
      </c>
      <c r="F1820" s="55">
        <v>984.65</v>
      </c>
      <c r="G1820" s="56">
        <v>1189.5</v>
      </c>
      <c r="H1820" s="128">
        <v>842.12</v>
      </c>
      <c r="I1820" s="55">
        <v>919.73</v>
      </c>
      <c r="J1820" s="55">
        <v>947.89</v>
      </c>
      <c r="K1820" s="195">
        <v>1111.32</v>
      </c>
      <c r="L1820" s="197">
        <v>760.03</v>
      </c>
      <c r="M1820" s="69" t="s">
        <v>1309</v>
      </c>
      <c r="N1820" s="130">
        <v>13.11</v>
      </c>
      <c r="O1820" s="33">
        <v>3.1100000000000003</v>
      </c>
      <c r="P1820" s="66">
        <v>98.99</v>
      </c>
      <c r="Q1820" s="39">
        <v>192.06</v>
      </c>
      <c r="R1820" s="39">
        <v>224.62</v>
      </c>
      <c r="S1820" s="63">
        <v>429.47</v>
      </c>
      <c r="T1820" s="62">
        <v>82.09</v>
      </c>
      <c r="U1820" s="39">
        <v>159.69999999999999</v>
      </c>
      <c r="V1820" s="39">
        <v>187.86</v>
      </c>
      <c r="W1820" s="63">
        <v>351.29</v>
      </c>
      <c r="X1820" s="359">
        <v>0</v>
      </c>
      <c r="Y1820" s="95"/>
      <c r="Z1820" s="349"/>
      <c r="AB1820" s="95"/>
      <c r="AC1820" s="95"/>
      <c r="AD1820" s="349"/>
    </row>
    <row r="1821" spans="1:30" x14ac:dyDescent="0.25">
      <c r="A1821" s="44" t="s">
        <v>1277</v>
      </c>
      <c r="B1821" s="46">
        <v>12</v>
      </c>
      <c r="C1821" s="187" t="s">
        <v>101</v>
      </c>
      <c r="D1821" s="54">
        <v>863.58999999999992</v>
      </c>
      <c r="E1821" s="55">
        <v>956.66</v>
      </c>
      <c r="F1821" s="55">
        <v>989.22</v>
      </c>
      <c r="G1821" s="56">
        <v>1194.07</v>
      </c>
      <c r="H1821" s="128">
        <v>846.68999999999994</v>
      </c>
      <c r="I1821" s="55">
        <v>924.3</v>
      </c>
      <c r="J1821" s="55">
        <v>952.45999999999992</v>
      </c>
      <c r="K1821" s="195">
        <v>1115.8899999999999</v>
      </c>
      <c r="L1821" s="197">
        <v>764.6</v>
      </c>
      <c r="M1821" s="69" t="s">
        <v>1312</v>
      </c>
      <c r="N1821" s="130">
        <v>13.19</v>
      </c>
      <c r="O1821" s="33">
        <v>3.1100000000000003</v>
      </c>
      <c r="P1821" s="66">
        <v>98.99</v>
      </c>
      <c r="Q1821" s="39">
        <v>192.06</v>
      </c>
      <c r="R1821" s="39">
        <v>224.62</v>
      </c>
      <c r="S1821" s="63">
        <v>429.47</v>
      </c>
      <c r="T1821" s="62">
        <v>82.09</v>
      </c>
      <c r="U1821" s="39">
        <v>159.69999999999999</v>
      </c>
      <c r="V1821" s="39">
        <v>187.86</v>
      </c>
      <c r="W1821" s="63">
        <v>351.29</v>
      </c>
      <c r="X1821" s="359">
        <v>0</v>
      </c>
      <c r="Y1821" s="95"/>
      <c r="Z1821" s="349"/>
      <c r="AB1821" s="95"/>
      <c r="AC1821" s="95"/>
      <c r="AD1821" s="349"/>
    </row>
    <row r="1822" spans="1:30" x14ac:dyDescent="0.25">
      <c r="A1822" s="44" t="s">
        <v>1277</v>
      </c>
      <c r="B1822" s="46">
        <v>13</v>
      </c>
      <c r="C1822" s="187" t="s">
        <v>101</v>
      </c>
      <c r="D1822" s="54">
        <v>874.18000000000006</v>
      </c>
      <c r="E1822" s="55">
        <v>967.25</v>
      </c>
      <c r="F1822" s="55">
        <v>999.81000000000006</v>
      </c>
      <c r="G1822" s="56">
        <v>1204.6600000000001</v>
      </c>
      <c r="H1822" s="128">
        <v>857.28000000000009</v>
      </c>
      <c r="I1822" s="55">
        <v>934.8900000000001</v>
      </c>
      <c r="J1822" s="55">
        <v>963.05000000000007</v>
      </c>
      <c r="K1822" s="195">
        <v>1126.48</v>
      </c>
      <c r="L1822" s="197">
        <v>775.19</v>
      </c>
      <c r="M1822" s="69" t="s">
        <v>1315</v>
      </c>
      <c r="N1822" s="130">
        <v>13.37</v>
      </c>
      <c r="O1822" s="33">
        <v>3.1100000000000003</v>
      </c>
      <c r="P1822" s="66">
        <v>98.99</v>
      </c>
      <c r="Q1822" s="39">
        <v>192.06</v>
      </c>
      <c r="R1822" s="39">
        <v>224.62</v>
      </c>
      <c r="S1822" s="63">
        <v>429.47</v>
      </c>
      <c r="T1822" s="62">
        <v>82.09</v>
      </c>
      <c r="U1822" s="39">
        <v>159.69999999999999</v>
      </c>
      <c r="V1822" s="39">
        <v>187.86</v>
      </c>
      <c r="W1822" s="63">
        <v>351.29</v>
      </c>
      <c r="X1822" s="359">
        <v>0</v>
      </c>
      <c r="Y1822" s="95"/>
      <c r="Z1822" s="349"/>
      <c r="AB1822" s="95"/>
      <c r="AC1822" s="95"/>
      <c r="AD1822" s="349"/>
    </row>
    <row r="1823" spans="1:30" x14ac:dyDescent="0.25">
      <c r="A1823" s="44" t="s">
        <v>1277</v>
      </c>
      <c r="B1823" s="46">
        <v>14</v>
      </c>
      <c r="C1823" s="187" t="s">
        <v>101</v>
      </c>
      <c r="D1823" s="54">
        <v>899.69999999999993</v>
      </c>
      <c r="E1823" s="55">
        <v>992.77</v>
      </c>
      <c r="F1823" s="55">
        <v>1025.33</v>
      </c>
      <c r="G1823" s="56">
        <v>1230.18</v>
      </c>
      <c r="H1823" s="128">
        <v>882.8</v>
      </c>
      <c r="I1823" s="55">
        <v>960.40999999999985</v>
      </c>
      <c r="J1823" s="55">
        <v>988.56999999999994</v>
      </c>
      <c r="K1823" s="195">
        <v>1152</v>
      </c>
      <c r="L1823" s="197">
        <v>800.70999999999992</v>
      </c>
      <c r="M1823" s="69" t="s">
        <v>1318</v>
      </c>
      <c r="N1823" s="130">
        <v>13.81</v>
      </c>
      <c r="O1823" s="33">
        <v>3.1100000000000003</v>
      </c>
      <c r="P1823" s="66">
        <v>98.99</v>
      </c>
      <c r="Q1823" s="39">
        <v>192.06</v>
      </c>
      <c r="R1823" s="39">
        <v>224.62</v>
      </c>
      <c r="S1823" s="63">
        <v>429.47</v>
      </c>
      <c r="T1823" s="62">
        <v>82.09</v>
      </c>
      <c r="U1823" s="39">
        <v>159.69999999999999</v>
      </c>
      <c r="V1823" s="39">
        <v>187.86</v>
      </c>
      <c r="W1823" s="63">
        <v>351.29</v>
      </c>
      <c r="X1823" s="359">
        <v>0</v>
      </c>
      <c r="Y1823" s="95"/>
      <c r="Z1823" s="349"/>
      <c r="AB1823" s="95"/>
      <c r="AC1823" s="95"/>
      <c r="AD1823" s="349"/>
    </row>
    <row r="1824" spans="1:30" x14ac:dyDescent="0.25">
      <c r="A1824" s="44" t="s">
        <v>1277</v>
      </c>
      <c r="B1824" s="46">
        <v>15</v>
      </c>
      <c r="C1824" s="187" t="s">
        <v>101</v>
      </c>
      <c r="D1824" s="54">
        <v>911.62</v>
      </c>
      <c r="E1824" s="55">
        <v>1004.69</v>
      </c>
      <c r="F1824" s="55">
        <v>1037.25</v>
      </c>
      <c r="G1824" s="56">
        <v>1242.0999999999999</v>
      </c>
      <c r="H1824" s="128">
        <v>894.72</v>
      </c>
      <c r="I1824" s="55">
        <v>972.32999999999993</v>
      </c>
      <c r="J1824" s="55">
        <v>1000.49</v>
      </c>
      <c r="K1824" s="195">
        <v>1163.92</v>
      </c>
      <c r="L1824" s="197">
        <v>812.63</v>
      </c>
      <c r="M1824" s="69" t="s">
        <v>620</v>
      </c>
      <c r="N1824" s="130">
        <v>14.02</v>
      </c>
      <c r="O1824" s="33">
        <v>3.1100000000000003</v>
      </c>
      <c r="P1824" s="66">
        <v>98.99</v>
      </c>
      <c r="Q1824" s="39">
        <v>192.06</v>
      </c>
      <c r="R1824" s="39">
        <v>224.62</v>
      </c>
      <c r="S1824" s="63">
        <v>429.47</v>
      </c>
      <c r="T1824" s="62">
        <v>82.09</v>
      </c>
      <c r="U1824" s="39">
        <v>159.69999999999999</v>
      </c>
      <c r="V1824" s="39">
        <v>187.86</v>
      </c>
      <c r="W1824" s="63">
        <v>351.29</v>
      </c>
      <c r="X1824" s="359">
        <v>0</v>
      </c>
      <c r="Y1824" s="95"/>
      <c r="Z1824" s="349"/>
      <c r="AB1824" s="95"/>
      <c r="AC1824" s="95"/>
      <c r="AD1824" s="349"/>
    </row>
    <row r="1825" spans="1:30" x14ac:dyDescent="0.25">
      <c r="A1825" s="44" t="s">
        <v>1277</v>
      </c>
      <c r="B1825" s="46">
        <v>16</v>
      </c>
      <c r="C1825" s="187" t="s">
        <v>101</v>
      </c>
      <c r="D1825" s="54">
        <v>911.87</v>
      </c>
      <c r="E1825" s="55">
        <v>1004.94</v>
      </c>
      <c r="F1825" s="55">
        <v>1037.5</v>
      </c>
      <c r="G1825" s="56">
        <v>1242.3499999999999</v>
      </c>
      <c r="H1825" s="128">
        <v>894.97</v>
      </c>
      <c r="I1825" s="55">
        <v>972.57999999999993</v>
      </c>
      <c r="J1825" s="55">
        <v>1000.74</v>
      </c>
      <c r="K1825" s="195">
        <v>1164.17</v>
      </c>
      <c r="L1825" s="197">
        <v>812.88</v>
      </c>
      <c r="M1825" s="69" t="s">
        <v>1322</v>
      </c>
      <c r="N1825" s="130">
        <v>14.02</v>
      </c>
      <c r="O1825" s="33">
        <v>3.1100000000000003</v>
      </c>
      <c r="P1825" s="66">
        <v>98.99</v>
      </c>
      <c r="Q1825" s="39">
        <v>192.06</v>
      </c>
      <c r="R1825" s="39">
        <v>224.62</v>
      </c>
      <c r="S1825" s="63">
        <v>429.47</v>
      </c>
      <c r="T1825" s="62">
        <v>82.09</v>
      </c>
      <c r="U1825" s="39">
        <v>159.69999999999999</v>
      </c>
      <c r="V1825" s="39">
        <v>187.86</v>
      </c>
      <c r="W1825" s="63">
        <v>351.29</v>
      </c>
      <c r="X1825" s="359">
        <v>0</v>
      </c>
      <c r="Y1825" s="95"/>
      <c r="Z1825" s="349"/>
      <c r="AB1825" s="95"/>
      <c r="AC1825" s="95"/>
      <c r="AD1825" s="349"/>
    </row>
    <row r="1826" spans="1:30" x14ac:dyDescent="0.25">
      <c r="A1826" s="44" t="s">
        <v>1277</v>
      </c>
      <c r="B1826" s="46">
        <v>17</v>
      </c>
      <c r="C1826" s="187" t="s">
        <v>101</v>
      </c>
      <c r="D1826" s="54">
        <v>889.25</v>
      </c>
      <c r="E1826" s="55">
        <v>982.31999999999994</v>
      </c>
      <c r="F1826" s="55">
        <v>1014.88</v>
      </c>
      <c r="G1826" s="56">
        <v>1219.73</v>
      </c>
      <c r="H1826" s="128">
        <v>872.35</v>
      </c>
      <c r="I1826" s="55">
        <v>949.96</v>
      </c>
      <c r="J1826" s="55">
        <v>978.12</v>
      </c>
      <c r="K1826" s="195">
        <v>1141.55</v>
      </c>
      <c r="L1826" s="197">
        <v>790.26</v>
      </c>
      <c r="M1826" s="69" t="s">
        <v>1325</v>
      </c>
      <c r="N1826" s="130">
        <v>13.63</v>
      </c>
      <c r="O1826" s="33">
        <v>3.1100000000000003</v>
      </c>
      <c r="P1826" s="66">
        <v>98.99</v>
      </c>
      <c r="Q1826" s="39">
        <v>192.06</v>
      </c>
      <c r="R1826" s="39">
        <v>224.62</v>
      </c>
      <c r="S1826" s="63">
        <v>429.47</v>
      </c>
      <c r="T1826" s="62">
        <v>82.09</v>
      </c>
      <c r="U1826" s="39">
        <v>159.69999999999999</v>
      </c>
      <c r="V1826" s="39">
        <v>187.86</v>
      </c>
      <c r="W1826" s="63">
        <v>351.29</v>
      </c>
      <c r="X1826" s="359">
        <v>0</v>
      </c>
      <c r="Y1826" s="95"/>
      <c r="Z1826" s="349"/>
      <c r="AB1826" s="95"/>
      <c r="AC1826" s="95"/>
      <c r="AD1826" s="349"/>
    </row>
    <row r="1827" spans="1:30" x14ac:dyDescent="0.25">
      <c r="A1827" s="44" t="s">
        <v>1277</v>
      </c>
      <c r="B1827" s="46">
        <v>18</v>
      </c>
      <c r="C1827" s="187" t="s">
        <v>101</v>
      </c>
      <c r="D1827" s="54">
        <v>820.94999999999993</v>
      </c>
      <c r="E1827" s="55">
        <v>914.02</v>
      </c>
      <c r="F1827" s="55">
        <v>946.57999999999993</v>
      </c>
      <c r="G1827" s="56">
        <v>1151.43</v>
      </c>
      <c r="H1827" s="128">
        <v>804.05</v>
      </c>
      <c r="I1827" s="55">
        <v>881.65999999999985</v>
      </c>
      <c r="J1827" s="55">
        <v>909.81999999999994</v>
      </c>
      <c r="K1827" s="195">
        <v>1073.25</v>
      </c>
      <c r="L1827" s="197">
        <v>721.96</v>
      </c>
      <c r="M1827" s="69" t="s">
        <v>1328</v>
      </c>
      <c r="N1827" s="130">
        <v>12.45</v>
      </c>
      <c r="O1827" s="33">
        <v>3.1100000000000003</v>
      </c>
      <c r="P1827" s="66">
        <v>98.99</v>
      </c>
      <c r="Q1827" s="39">
        <v>192.06</v>
      </c>
      <c r="R1827" s="39">
        <v>224.62</v>
      </c>
      <c r="S1827" s="63">
        <v>429.47</v>
      </c>
      <c r="T1827" s="62">
        <v>82.09</v>
      </c>
      <c r="U1827" s="39">
        <v>159.69999999999999</v>
      </c>
      <c r="V1827" s="39">
        <v>187.86</v>
      </c>
      <c r="W1827" s="63">
        <v>351.29</v>
      </c>
      <c r="X1827" s="359">
        <v>0</v>
      </c>
      <c r="Y1827" s="95"/>
      <c r="Z1827" s="349"/>
      <c r="AB1827" s="95"/>
      <c r="AC1827" s="95"/>
      <c r="AD1827" s="349"/>
    </row>
    <row r="1828" spans="1:30" x14ac:dyDescent="0.25">
      <c r="A1828" s="44" t="s">
        <v>1277</v>
      </c>
      <c r="B1828" s="46">
        <v>19</v>
      </c>
      <c r="C1828" s="187" t="s">
        <v>101</v>
      </c>
      <c r="D1828" s="54">
        <v>867.94</v>
      </c>
      <c r="E1828" s="55">
        <v>961.01</v>
      </c>
      <c r="F1828" s="55">
        <v>993.57</v>
      </c>
      <c r="G1828" s="56">
        <v>1198.42</v>
      </c>
      <c r="H1828" s="128">
        <v>851.04000000000008</v>
      </c>
      <c r="I1828" s="55">
        <v>928.65000000000009</v>
      </c>
      <c r="J1828" s="55">
        <v>956.81000000000006</v>
      </c>
      <c r="K1828" s="195">
        <v>1120.24</v>
      </c>
      <c r="L1828" s="197">
        <v>768.95</v>
      </c>
      <c r="M1828" s="69" t="s">
        <v>1331</v>
      </c>
      <c r="N1828" s="130">
        <v>13.26</v>
      </c>
      <c r="O1828" s="33">
        <v>3.1100000000000003</v>
      </c>
      <c r="P1828" s="66">
        <v>98.99</v>
      </c>
      <c r="Q1828" s="39">
        <v>192.06</v>
      </c>
      <c r="R1828" s="39">
        <v>224.62</v>
      </c>
      <c r="S1828" s="63">
        <v>429.47</v>
      </c>
      <c r="T1828" s="62">
        <v>82.09</v>
      </c>
      <c r="U1828" s="39">
        <v>159.69999999999999</v>
      </c>
      <c r="V1828" s="39">
        <v>187.86</v>
      </c>
      <c r="W1828" s="63">
        <v>351.29</v>
      </c>
      <c r="X1828" s="359">
        <v>0</v>
      </c>
      <c r="Y1828" s="95"/>
      <c r="Z1828" s="349"/>
      <c r="AB1828" s="95"/>
      <c r="AC1828" s="95"/>
      <c r="AD1828" s="349"/>
    </row>
    <row r="1829" spans="1:30" x14ac:dyDescent="0.25">
      <c r="A1829" s="44" t="s">
        <v>1277</v>
      </c>
      <c r="B1829" s="46">
        <v>20</v>
      </c>
      <c r="C1829" s="187" t="s">
        <v>101</v>
      </c>
      <c r="D1829" s="54">
        <v>854.89</v>
      </c>
      <c r="E1829" s="55">
        <v>947.96</v>
      </c>
      <c r="F1829" s="55">
        <v>980.52</v>
      </c>
      <c r="G1829" s="56">
        <v>1185.3699999999999</v>
      </c>
      <c r="H1829" s="128">
        <v>837.99</v>
      </c>
      <c r="I1829" s="55">
        <v>915.59999999999991</v>
      </c>
      <c r="J1829" s="55">
        <v>943.76</v>
      </c>
      <c r="K1829" s="195">
        <v>1107.19</v>
      </c>
      <c r="L1829" s="197">
        <v>755.9</v>
      </c>
      <c r="M1829" s="69" t="s">
        <v>1334</v>
      </c>
      <c r="N1829" s="130">
        <v>13.04</v>
      </c>
      <c r="O1829" s="33">
        <v>3.1100000000000003</v>
      </c>
      <c r="P1829" s="66">
        <v>98.99</v>
      </c>
      <c r="Q1829" s="39">
        <v>192.06</v>
      </c>
      <c r="R1829" s="39">
        <v>224.62</v>
      </c>
      <c r="S1829" s="63">
        <v>429.47</v>
      </c>
      <c r="T1829" s="62">
        <v>82.09</v>
      </c>
      <c r="U1829" s="39">
        <v>159.69999999999999</v>
      </c>
      <c r="V1829" s="39">
        <v>187.86</v>
      </c>
      <c r="W1829" s="63">
        <v>351.29</v>
      </c>
      <c r="X1829" s="359">
        <v>0</v>
      </c>
      <c r="Y1829" s="95"/>
      <c r="Z1829" s="349"/>
      <c r="AB1829" s="95"/>
      <c r="AC1829" s="95"/>
      <c r="AD1829" s="349"/>
    </row>
    <row r="1830" spans="1:30" x14ac:dyDescent="0.25">
      <c r="A1830" s="44" t="s">
        <v>1277</v>
      </c>
      <c r="B1830" s="46">
        <v>21</v>
      </c>
      <c r="C1830" s="187" t="s">
        <v>101</v>
      </c>
      <c r="D1830" s="54">
        <v>863.08999999999992</v>
      </c>
      <c r="E1830" s="55">
        <v>956.16</v>
      </c>
      <c r="F1830" s="55">
        <v>988.71999999999991</v>
      </c>
      <c r="G1830" s="56">
        <v>1193.57</v>
      </c>
      <c r="H1830" s="128">
        <v>846.18999999999994</v>
      </c>
      <c r="I1830" s="55">
        <v>923.8</v>
      </c>
      <c r="J1830" s="55">
        <v>951.95999999999992</v>
      </c>
      <c r="K1830" s="195">
        <v>1115.3899999999999</v>
      </c>
      <c r="L1830" s="197">
        <v>764.09999999999991</v>
      </c>
      <c r="M1830" s="69" t="s">
        <v>1337</v>
      </c>
      <c r="N1830" s="130">
        <v>13.18</v>
      </c>
      <c r="O1830" s="33">
        <v>3.1100000000000003</v>
      </c>
      <c r="P1830" s="66">
        <v>98.99</v>
      </c>
      <c r="Q1830" s="39">
        <v>192.06</v>
      </c>
      <c r="R1830" s="39">
        <v>224.62</v>
      </c>
      <c r="S1830" s="63">
        <v>429.47</v>
      </c>
      <c r="T1830" s="62">
        <v>82.09</v>
      </c>
      <c r="U1830" s="39">
        <v>159.69999999999999</v>
      </c>
      <c r="V1830" s="39">
        <v>187.86</v>
      </c>
      <c r="W1830" s="63">
        <v>351.29</v>
      </c>
      <c r="X1830" s="359">
        <v>0</v>
      </c>
      <c r="Y1830" s="95"/>
      <c r="Z1830" s="349"/>
      <c r="AB1830" s="95"/>
      <c r="AC1830" s="95"/>
      <c r="AD1830" s="349"/>
    </row>
    <row r="1831" spans="1:30" x14ac:dyDescent="0.25">
      <c r="A1831" s="44" t="s">
        <v>1277</v>
      </c>
      <c r="B1831" s="46">
        <v>22</v>
      </c>
      <c r="C1831" s="187" t="s">
        <v>101</v>
      </c>
      <c r="D1831" s="54">
        <v>984.57</v>
      </c>
      <c r="E1831" s="55">
        <v>1077.6400000000001</v>
      </c>
      <c r="F1831" s="55">
        <v>1110.2</v>
      </c>
      <c r="G1831" s="56">
        <v>1315.0500000000002</v>
      </c>
      <c r="H1831" s="128">
        <v>967.67000000000007</v>
      </c>
      <c r="I1831" s="55">
        <v>1045.28</v>
      </c>
      <c r="J1831" s="55">
        <v>1073.44</v>
      </c>
      <c r="K1831" s="195">
        <v>1236.8700000000001</v>
      </c>
      <c r="L1831" s="197">
        <v>885.58</v>
      </c>
      <c r="M1831" s="69" t="s">
        <v>1340</v>
      </c>
      <c r="N1831" s="130">
        <v>15.28</v>
      </c>
      <c r="O1831" s="33">
        <v>3.1100000000000003</v>
      </c>
      <c r="P1831" s="66">
        <v>98.99</v>
      </c>
      <c r="Q1831" s="39">
        <v>192.06</v>
      </c>
      <c r="R1831" s="39">
        <v>224.62</v>
      </c>
      <c r="S1831" s="63">
        <v>429.47</v>
      </c>
      <c r="T1831" s="62">
        <v>82.09</v>
      </c>
      <c r="U1831" s="39">
        <v>159.69999999999999</v>
      </c>
      <c r="V1831" s="39">
        <v>187.86</v>
      </c>
      <c r="W1831" s="63">
        <v>351.29</v>
      </c>
      <c r="X1831" s="359">
        <v>0</v>
      </c>
      <c r="Y1831" s="95"/>
      <c r="Z1831" s="349"/>
      <c r="AB1831" s="95"/>
      <c r="AC1831" s="95"/>
      <c r="AD1831" s="349"/>
    </row>
    <row r="1832" spans="1:30" x14ac:dyDescent="0.25">
      <c r="A1832" s="44" t="s">
        <v>1277</v>
      </c>
      <c r="B1832" s="46">
        <v>23</v>
      </c>
      <c r="C1832" s="187" t="s">
        <v>101</v>
      </c>
      <c r="D1832" s="54">
        <v>1232.1200000000001</v>
      </c>
      <c r="E1832" s="55">
        <v>1325.19</v>
      </c>
      <c r="F1832" s="55">
        <v>1357.75</v>
      </c>
      <c r="G1832" s="56">
        <v>1562.6000000000001</v>
      </c>
      <c r="H1832" s="128">
        <v>1215.22</v>
      </c>
      <c r="I1832" s="55">
        <v>1292.8300000000002</v>
      </c>
      <c r="J1832" s="55">
        <v>1320.9900000000002</v>
      </c>
      <c r="K1832" s="195">
        <v>1484.42</v>
      </c>
      <c r="L1832" s="197">
        <v>1133.1299999999999</v>
      </c>
      <c r="M1832" s="69" t="s">
        <v>1343</v>
      </c>
      <c r="N1832" s="130">
        <v>19.57</v>
      </c>
      <c r="O1832" s="33">
        <v>3.1100000000000003</v>
      </c>
      <c r="P1832" s="66">
        <v>98.99</v>
      </c>
      <c r="Q1832" s="39">
        <v>192.06</v>
      </c>
      <c r="R1832" s="39">
        <v>224.62</v>
      </c>
      <c r="S1832" s="63">
        <v>429.47</v>
      </c>
      <c r="T1832" s="62">
        <v>82.09</v>
      </c>
      <c r="U1832" s="39">
        <v>159.69999999999999</v>
      </c>
      <c r="V1832" s="39">
        <v>187.86</v>
      </c>
      <c r="W1832" s="63">
        <v>351.29</v>
      </c>
      <c r="X1832" s="359">
        <v>0</v>
      </c>
      <c r="Y1832" s="95"/>
      <c r="Z1832" s="349"/>
      <c r="AB1832" s="95"/>
      <c r="AC1832" s="95"/>
      <c r="AD1832" s="349"/>
    </row>
    <row r="1833" spans="1:30" x14ac:dyDescent="0.25">
      <c r="A1833" s="44" t="s">
        <v>1344</v>
      </c>
      <c r="B1833" s="46">
        <v>0</v>
      </c>
      <c r="C1833" s="187" t="s">
        <v>101</v>
      </c>
      <c r="D1833" s="54">
        <v>810.84</v>
      </c>
      <c r="E1833" s="55">
        <v>903.91000000000008</v>
      </c>
      <c r="F1833" s="55">
        <v>936.47</v>
      </c>
      <c r="G1833" s="56">
        <v>1141.3200000000002</v>
      </c>
      <c r="H1833" s="128">
        <v>793.94</v>
      </c>
      <c r="I1833" s="55">
        <v>871.55</v>
      </c>
      <c r="J1833" s="55">
        <v>899.71</v>
      </c>
      <c r="K1833" s="195">
        <v>1063.1400000000001</v>
      </c>
      <c r="L1833" s="197">
        <v>711.85</v>
      </c>
      <c r="M1833" s="69" t="s">
        <v>1347</v>
      </c>
      <c r="N1833" s="130">
        <v>12.27</v>
      </c>
      <c r="O1833" s="33">
        <v>3.1100000000000003</v>
      </c>
      <c r="P1833" s="66">
        <v>98.99</v>
      </c>
      <c r="Q1833" s="39">
        <v>192.06</v>
      </c>
      <c r="R1833" s="39">
        <v>224.62</v>
      </c>
      <c r="S1833" s="63">
        <v>429.47</v>
      </c>
      <c r="T1833" s="62">
        <v>82.09</v>
      </c>
      <c r="U1833" s="39">
        <v>159.69999999999999</v>
      </c>
      <c r="V1833" s="39">
        <v>187.86</v>
      </c>
      <c r="W1833" s="63">
        <v>351.29</v>
      </c>
      <c r="X1833" s="359">
        <v>0</v>
      </c>
      <c r="Y1833" s="95"/>
      <c r="Z1833" s="349"/>
      <c r="AB1833" s="95"/>
      <c r="AC1833" s="95"/>
      <c r="AD1833" s="349"/>
    </row>
    <row r="1834" spans="1:30" x14ac:dyDescent="0.25">
      <c r="A1834" s="44" t="s">
        <v>1344</v>
      </c>
      <c r="B1834" s="46">
        <v>1</v>
      </c>
      <c r="C1834" s="187" t="s">
        <v>101</v>
      </c>
      <c r="D1834" s="54">
        <v>798.38</v>
      </c>
      <c r="E1834" s="55">
        <v>891.45</v>
      </c>
      <c r="F1834" s="55">
        <v>924.01</v>
      </c>
      <c r="G1834" s="56">
        <v>1128.8600000000001</v>
      </c>
      <c r="H1834" s="128">
        <v>781.48</v>
      </c>
      <c r="I1834" s="55">
        <v>859.08999999999992</v>
      </c>
      <c r="J1834" s="55">
        <v>887.25</v>
      </c>
      <c r="K1834" s="195">
        <v>1050.68</v>
      </c>
      <c r="L1834" s="197">
        <v>699.39</v>
      </c>
      <c r="M1834" s="69" t="s">
        <v>1350</v>
      </c>
      <c r="N1834" s="130">
        <v>12.06</v>
      </c>
      <c r="O1834" s="33">
        <v>3.1100000000000003</v>
      </c>
      <c r="P1834" s="66">
        <v>98.99</v>
      </c>
      <c r="Q1834" s="39">
        <v>192.06</v>
      </c>
      <c r="R1834" s="39">
        <v>224.62</v>
      </c>
      <c r="S1834" s="63">
        <v>429.47</v>
      </c>
      <c r="T1834" s="62">
        <v>82.09</v>
      </c>
      <c r="U1834" s="39">
        <v>159.69999999999999</v>
      </c>
      <c r="V1834" s="39">
        <v>187.86</v>
      </c>
      <c r="W1834" s="63">
        <v>351.29</v>
      </c>
      <c r="X1834" s="359">
        <v>0</v>
      </c>
      <c r="Y1834" s="95"/>
      <c r="Z1834" s="349"/>
      <c r="AB1834" s="95"/>
      <c r="AC1834" s="95"/>
      <c r="AD1834" s="349"/>
    </row>
    <row r="1835" spans="1:30" x14ac:dyDescent="0.25">
      <c r="A1835" s="44" t="s">
        <v>1344</v>
      </c>
      <c r="B1835" s="46">
        <v>2</v>
      </c>
      <c r="C1835" s="187" t="s">
        <v>101</v>
      </c>
      <c r="D1835" s="54">
        <v>840.15</v>
      </c>
      <c r="E1835" s="55">
        <v>933.22</v>
      </c>
      <c r="F1835" s="55">
        <v>965.78</v>
      </c>
      <c r="G1835" s="56">
        <v>1170.6300000000001</v>
      </c>
      <c r="H1835" s="128">
        <v>823.25</v>
      </c>
      <c r="I1835" s="55">
        <v>900.8599999999999</v>
      </c>
      <c r="J1835" s="55">
        <v>929.02</v>
      </c>
      <c r="K1835" s="195">
        <v>1092.45</v>
      </c>
      <c r="L1835" s="197">
        <v>741.16</v>
      </c>
      <c r="M1835" s="69" t="s">
        <v>343</v>
      </c>
      <c r="N1835" s="130">
        <v>12.78</v>
      </c>
      <c r="O1835" s="33">
        <v>3.1100000000000003</v>
      </c>
      <c r="P1835" s="66">
        <v>98.99</v>
      </c>
      <c r="Q1835" s="39">
        <v>192.06</v>
      </c>
      <c r="R1835" s="39">
        <v>224.62</v>
      </c>
      <c r="S1835" s="63">
        <v>429.47</v>
      </c>
      <c r="T1835" s="62">
        <v>82.09</v>
      </c>
      <c r="U1835" s="39">
        <v>159.69999999999999</v>
      </c>
      <c r="V1835" s="39">
        <v>187.86</v>
      </c>
      <c r="W1835" s="63">
        <v>351.29</v>
      </c>
      <c r="X1835" s="359">
        <v>0</v>
      </c>
      <c r="Y1835" s="95"/>
      <c r="Z1835" s="349"/>
      <c r="AB1835" s="95"/>
      <c r="AC1835" s="95"/>
      <c r="AD1835" s="349"/>
    </row>
    <row r="1836" spans="1:30" x14ac:dyDescent="0.25">
      <c r="A1836" s="44" t="s">
        <v>1344</v>
      </c>
      <c r="B1836" s="46">
        <v>3</v>
      </c>
      <c r="C1836" s="187" t="s">
        <v>101</v>
      </c>
      <c r="D1836" s="54">
        <v>880.53000000000009</v>
      </c>
      <c r="E1836" s="55">
        <v>973.6</v>
      </c>
      <c r="F1836" s="55">
        <v>1006.1600000000001</v>
      </c>
      <c r="G1836" s="56">
        <v>1211.01</v>
      </c>
      <c r="H1836" s="128">
        <v>863.63000000000011</v>
      </c>
      <c r="I1836" s="55">
        <v>941.24</v>
      </c>
      <c r="J1836" s="55">
        <v>969.40000000000009</v>
      </c>
      <c r="K1836" s="195">
        <v>1132.8300000000002</v>
      </c>
      <c r="L1836" s="197">
        <v>781.54000000000008</v>
      </c>
      <c r="M1836" s="69" t="s">
        <v>256</v>
      </c>
      <c r="N1836" s="130">
        <v>13.48</v>
      </c>
      <c r="O1836" s="33">
        <v>3.1100000000000003</v>
      </c>
      <c r="P1836" s="66">
        <v>98.99</v>
      </c>
      <c r="Q1836" s="39">
        <v>192.06</v>
      </c>
      <c r="R1836" s="39">
        <v>224.62</v>
      </c>
      <c r="S1836" s="63">
        <v>429.47</v>
      </c>
      <c r="T1836" s="62">
        <v>82.09</v>
      </c>
      <c r="U1836" s="39">
        <v>159.69999999999999</v>
      </c>
      <c r="V1836" s="39">
        <v>187.86</v>
      </c>
      <c r="W1836" s="63">
        <v>351.29</v>
      </c>
      <c r="X1836" s="359">
        <v>0</v>
      </c>
      <c r="Y1836" s="95"/>
      <c r="Z1836" s="349"/>
      <c r="AB1836" s="95"/>
      <c r="AC1836" s="95"/>
      <c r="AD1836" s="349"/>
    </row>
    <row r="1837" spans="1:30" x14ac:dyDescent="0.25">
      <c r="A1837" s="44" t="s">
        <v>1344</v>
      </c>
      <c r="B1837" s="46">
        <v>4</v>
      </c>
      <c r="C1837" s="187" t="s">
        <v>101</v>
      </c>
      <c r="D1837" s="54">
        <v>927.34</v>
      </c>
      <c r="E1837" s="55">
        <v>1020.4100000000001</v>
      </c>
      <c r="F1837" s="55">
        <v>1052.97</v>
      </c>
      <c r="G1837" s="56">
        <v>1257.8200000000002</v>
      </c>
      <c r="H1837" s="128">
        <v>910.44</v>
      </c>
      <c r="I1837" s="55">
        <v>988.05</v>
      </c>
      <c r="J1837" s="55">
        <v>1016.21</v>
      </c>
      <c r="K1837" s="195">
        <v>1179.6400000000001</v>
      </c>
      <c r="L1837" s="197">
        <v>828.35</v>
      </c>
      <c r="M1837" s="69" t="s">
        <v>1357</v>
      </c>
      <c r="N1837" s="130">
        <v>14.29</v>
      </c>
      <c r="O1837" s="33">
        <v>3.1100000000000003</v>
      </c>
      <c r="P1837" s="66">
        <v>98.99</v>
      </c>
      <c r="Q1837" s="39">
        <v>192.06</v>
      </c>
      <c r="R1837" s="39">
        <v>224.62</v>
      </c>
      <c r="S1837" s="63">
        <v>429.47</v>
      </c>
      <c r="T1837" s="62">
        <v>82.09</v>
      </c>
      <c r="U1837" s="39">
        <v>159.69999999999999</v>
      </c>
      <c r="V1837" s="39">
        <v>187.86</v>
      </c>
      <c r="W1837" s="63">
        <v>351.29</v>
      </c>
      <c r="X1837" s="359">
        <v>0</v>
      </c>
      <c r="Y1837" s="95"/>
      <c r="Z1837" s="349"/>
      <c r="AB1837" s="95"/>
      <c r="AC1837" s="95"/>
      <c r="AD1837" s="349"/>
    </row>
    <row r="1838" spans="1:30" x14ac:dyDescent="0.25">
      <c r="A1838" s="44" t="s">
        <v>1344</v>
      </c>
      <c r="B1838" s="46">
        <v>5</v>
      </c>
      <c r="C1838" s="187" t="s">
        <v>101</v>
      </c>
      <c r="D1838" s="54">
        <v>934.9</v>
      </c>
      <c r="E1838" s="55">
        <v>1027.97</v>
      </c>
      <c r="F1838" s="55">
        <v>1060.53</v>
      </c>
      <c r="G1838" s="56">
        <v>1265.3800000000001</v>
      </c>
      <c r="H1838" s="128">
        <v>918</v>
      </c>
      <c r="I1838" s="55">
        <v>995.6099999999999</v>
      </c>
      <c r="J1838" s="55">
        <v>1023.77</v>
      </c>
      <c r="K1838" s="195">
        <v>1187.2</v>
      </c>
      <c r="L1838" s="197">
        <v>835.91</v>
      </c>
      <c r="M1838" s="69" t="s">
        <v>1360</v>
      </c>
      <c r="N1838" s="130">
        <v>14.42</v>
      </c>
      <c r="O1838" s="33">
        <v>3.1100000000000003</v>
      </c>
      <c r="P1838" s="66">
        <v>98.99</v>
      </c>
      <c r="Q1838" s="39">
        <v>192.06</v>
      </c>
      <c r="R1838" s="39">
        <v>224.62</v>
      </c>
      <c r="S1838" s="63">
        <v>429.47</v>
      </c>
      <c r="T1838" s="62">
        <v>82.09</v>
      </c>
      <c r="U1838" s="39">
        <v>159.69999999999999</v>
      </c>
      <c r="V1838" s="39">
        <v>187.86</v>
      </c>
      <c r="W1838" s="63">
        <v>351.29</v>
      </c>
      <c r="X1838" s="359">
        <v>0</v>
      </c>
      <c r="Y1838" s="95"/>
      <c r="Z1838" s="349"/>
      <c r="AB1838" s="95"/>
      <c r="AC1838" s="95"/>
      <c r="AD1838" s="349"/>
    </row>
    <row r="1839" spans="1:30" x14ac:dyDescent="0.25">
      <c r="A1839" s="44" t="s">
        <v>1344</v>
      </c>
      <c r="B1839" s="46">
        <v>6</v>
      </c>
      <c r="C1839" s="187" t="s">
        <v>101</v>
      </c>
      <c r="D1839" s="54">
        <v>895.25</v>
      </c>
      <c r="E1839" s="55">
        <v>988.31999999999994</v>
      </c>
      <c r="F1839" s="55">
        <v>1020.88</v>
      </c>
      <c r="G1839" s="56">
        <v>1225.73</v>
      </c>
      <c r="H1839" s="128">
        <v>878.35</v>
      </c>
      <c r="I1839" s="55">
        <v>955.96</v>
      </c>
      <c r="J1839" s="55">
        <v>984.12</v>
      </c>
      <c r="K1839" s="195">
        <v>1147.55</v>
      </c>
      <c r="L1839" s="197">
        <v>796.26</v>
      </c>
      <c r="M1839" s="69" t="s">
        <v>1362</v>
      </c>
      <c r="N1839" s="130">
        <v>13.73</v>
      </c>
      <c r="O1839" s="33">
        <v>3.1100000000000003</v>
      </c>
      <c r="P1839" s="66">
        <v>98.99</v>
      </c>
      <c r="Q1839" s="39">
        <v>192.06</v>
      </c>
      <c r="R1839" s="39">
        <v>224.62</v>
      </c>
      <c r="S1839" s="63">
        <v>429.47</v>
      </c>
      <c r="T1839" s="62">
        <v>82.09</v>
      </c>
      <c r="U1839" s="39">
        <v>159.69999999999999</v>
      </c>
      <c r="V1839" s="39">
        <v>187.86</v>
      </c>
      <c r="W1839" s="63">
        <v>351.29</v>
      </c>
      <c r="X1839" s="359">
        <v>0</v>
      </c>
      <c r="Y1839" s="95"/>
      <c r="Z1839" s="349"/>
      <c r="AB1839" s="95"/>
      <c r="AC1839" s="95"/>
      <c r="AD1839" s="349"/>
    </row>
    <row r="1840" spans="1:30" x14ac:dyDescent="0.25">
      <c r="A1840" s="44" t="s">
        <v>1344</v>
      </c>
      <c r="B1840" s="46">
        <v>7</v>
      </c>
      <c r="C1840" s="187" t="s">
        <v>101</v>
      </c>
      <c r="D1840" s="54">
        <v>807.72</v>
      </c>
      <c r="E1840" s="55">
        <v>900.79</v>
      </c>
      <c r="F1840" s="55">
        <v>933.35</v>
      </c>
      <c r="G1840" s="56">
        <v>1138.2</v>
      </c>
      <c r="H1840" s="128">
        <v>790.82</v>
      </c>
      <c r="I1840" s="55">
        <v>868.43000000000006</v>
      </c>
      <c r="J1840" s="55">
        <v>896.59</v>
      </c>
      <c r="K1840" s="195">
        <v>1060.02</v>
      </c>
      <c r="L1840" s="197">
        <v>708.73</v>
      </c>
      <c r="M1840" s="69" t="s">
        <v>1365</v>
      </c>
      <c r="N1840" s="130">
        <v>12.22</v>
      </c>
      <c r="O1840" s="33">
        <v>3.1100000000000003</v>
      </c>
      <c r="P1840" s="66">
        <v>98.99</v>
      </c>
      <c r="Q1840" s="39">
        <v>192.06</v>
      </c>
      <c r="R1840" s="39">
        <v>224.62</v>
      </c>
      <c r="S1840" s="63">
        <v>429.47</v>
      </c>
      <c r="T1840" s="62">
        <v>82.09</v>
      </c>
      <c r="U1840" s="39">
        <v>159.69999999999999</v>
      </c>
      <c r="V1840" s="39">
        <v>187.86</v>
      </c>
      <c r="W1840" s="63">
        <v>351.29</v>
      </c>
      <c r="X1840" s="359">
        <v>0</v>
      </c>
      <c r="Y1840" s="95"/>
      <c r="Z1840" s="349"/>
      <c r="AB1840" s="95"/>
      <c r="AC1840" s="95"/>
      <c r="AD1840" s="349"/>
    </row>
    <row r="1841" spans="1:30" x14ac:dyDescent="0.25">
      <c r="A1841" s="44" t="s">
        <v>1344</v>
      </c>
      <c r="B1841" s="46">
        <v>8</v>
      </c>
      <c r="C1841" s="187" t="s">
        <v>101</v>
      </c>
      <c r="D1841" s="54">
        <v>1037.2</v>
      </c>
      <c r="E1841" s="55">
        <v>1130.27</v>
      </c>
      <c r="F1841" s="55">
        <v>1162.83</v>
      </c>
      <c r="G1841" s="56">
        <v>1367.68</v>
      </c>
      <c r="H1841" s="128">
        <v>1020.3</v>
      </c>
      <c r="I1841" s="55">
        <v>1097.9099999999999</v>
      </c>
      <c r="J1841" s="55">
        <v>1126.07</v>
      </c>
      <c r="K1841" s="195">
        <v>1289.5</v>
      </c>
      <c r="L1841" s="197">
        <v>938.21</v>
      </c>
      <c r="M1841" s="69" t="s">
        <v>1368</v>
      </c>
      <c r="N1841" s="130">
        <v>16.190000000000001</v>
      </c>
      <c r="O1841" s="33">
        <v>3.1100000000000003</v>
      </c>
      <c r="P1841" s="66">
        <v>98.99</v>
      </c>
      <c r="Q1841" s="39">
        <v>192.06</v>
      </c>
      <c r="R1841" s="39">
        <v>224.62</v>
      </c>
      <c r="S1841" s="63">
        <v>429.47</v>
      </c>
      <c r="T1841" s="62">
        <v>82.09</v>
      </c>
      <c r="U1841" s="39">
        <v>159.69999999999999</v>
      </c>
      <c r="V1841" s="39">
        <v>187.86</v>
      </c>
      <c r="W1841" s="63">
        <v>351.29</v>
      </c>
      <c r="X1841" s="359">
        <v>0</v>
      </c>
      <c r="Y1841" s="95"/>
      <c r="Z1841" s="349"/>
      <c r="AB1841" s="95"/>
      <c r="AC1841" s="95"/>
      <c r="AD1841" s="349"/>
    </row>
    <row r="1842" spans="1:30" x14ac:dyDescent="0.25">
      <c r="A1842" s="44" t="s">
        <v>1344</v>
      </c>
      <c r="B1842" s="46">
        <v>9</v>
      </c>
      <c r="C1842" s="187" t="s">
        <v>101</v>
      </c>
      <c r="D1842" s="54">
        <v>947.94</v>
      </c>
      <c r="E1842" s="55">
        <v>1041.01</v>
      </c>
      <c r="F1842" s="55">
        <v>1073.5700000000002</v>
      </c>
      <c r="G1842" s="56">
        <v>1278.42</v>
      </c>
      <c r="H1842" s="128">
        <v>931.04000000000008</v>
      </c>
      <c r="I1842" s="55">
        <v>1008.6500000000001</v>
      </c>
      <c r="J1842" s="55">
        <v>1036.81</v>
      </c>
      <c r="K1842" s="195">
        <v>1200.24</v>
      </c>
      <c r="L1842" s="197">
        <v>848.95</v>
      </c>
      <c r="M1842" s="69" t="s">
        <v>1371</v>
      </c>
      <c r="N1842" s="130">
        <v>14.65</v>
      </c>
      <c r="O1842" s="33">
        <v>3.1100000000000003</v>
      </c>
      <c r="P1842" s="66">
        <v>98.99</v>
      </c>
      <c r="Q1842" s="39">
        <v>192.06</v>
      </c>
      <c r="R1842" s="39">
        <v>224.62</v>
      </c>
      <c r="S1842" s="63">
        <v>429.47</v>
      </c>
      <c r="T1842" s="62">
        <v>82.09</v>
      </c>
      <c r="U1842" s="39">
        <v>159.69999999999999</v>
      </c>
      <c r="V1842" s="39">
        <v>187.86</v>
      </c>
      <c r="W1842" s="63">
        <v>351.29</v>
      </c>
      <c r="X1842" s="359">
        <v>0</v>
      </c>
      <c r="Y1842" s="95"/>
      <c r="Z1842" s="349"/>
      <c r="AB1842" s="95"/>
      <c r="AC1842" s="95"/>
      <c r="AD1842" s="349"/>
    </row>
    <row r="1843" spans="1:30" x14ac:dyDescent="0.25">
      <c r="A1843" s="44" t="s">
        <v>1344</v>
      </c>
      <c r="B1843" s="46">
        <v>10</v>
      </c>
      <c r="C1843" s="187" t="s">
        <v>101</v>
      </c>
      <c r="D1843" s="54">
        <v>912.22</v>
      </c>
      <c r="E1843" s="55">
        <v>1005.29</v>
      </c>
      <c r="F1843" s="55">
        <v>1037.8499999999999</v>
      </c>
      <c r="G1843" s="56">
        <v>1242.7</v>
      </c>
      <c r="H1843" s="128">
        <v>895.32</v>
      </c>
      <c r="I1843" s="55">
        <v>972.93000000000006</v>
      </c>
      <c r="J1843" s="55">
        <v>1001.09</v>
      </c>
      <c r="K1843" s="195">
        <v>1164.52</v>
      </c>
      <c r="L1843" s="197">
        <v>813.23</v>
      </c>
      <c r="M1843" s="69" t="s">
        <v>1374</v>
      </c>
      <c r="N1843" s="130">
        <v>14.03</v>
      </c>
      <c r="O1843" s="33">
        <v>3.1100000000000003</v>
      </c>
      <c r="P1843" s="66">
        <v>98.99</v>
      </c>
      <c r="Q1843" s="39">
        <v>192.06</v>
      </c>
      <c r="R1843" s="39">
        <v>224.62</v>
      </c>
      <c r="S1843" s="63">
        <v>429.47</v>
      </c>
      <c r="T1843" s="62">
        <v>82.09</v>
      </c>
      <c r="U1843" s="39">
        <v>159.69999999999999</v>
      </c>
      <c r="V1843" s="39">
        <v>187.86</v>
      </c>
      <c r="W1843" s="63">
        <v>351.29</v>
      </c>
      <c r="X1843" s="359">
        <v>0</v>
      </c>
      <c r="Y1843" s="95"/>
      <c r="Z1843" s="349"/>
      <c r="AB1843" s="95"/>
      <c r="AC1843" s="95"/>
      <c r="AD1843" s="349"/>
    </row>
    <row r="1844" spans="1:30" x14ac:dyDescent="0.25">
      <c r="A1844" s="44" t="s">
        <v>1344</v>
      </c>
      <c r="B1844" s="46">
        <v>11</v>
      </c>
      <c r="C1844" s="187" t="s">
        <v>101</v>
      </c>
      <c r="D1844" s="54">
        <v>903.37</v>
      </c>
      <c r="E1844" s="55">
        <v>996.44</v>
      </c>
      <c r="F1844" s="55">
        <v>1029</v>
      </c>
      <c r="G1844" s="56">
        <v>1233.8499999999999</v>
      </c>
      <c r="H1844" s="128">
        <v>886.47</v>
      </c>
      <c r="I1844" s="55">
        <v>964.07999999999993</v>
      </c>
      <c r="J1844" s="55">
        <v>992.24</v>
      </c>
      <c r="K1844" s="195">
        <v>1155.67</v>
      </c>
      <c r="L1844" s="197">
        <v>804.38</v>
      </c>
      <c r="M1844" s="69" t="s">
        <v>1377</v>
      </c>
      <c r="N1844" s="130">
        <v>13.88</v>
      </c>
      <c r="O1844" s="33">
        <v>3.1100000000000003</v>
      </c>
      <c r="P1844" s="66">
        <v>98.99</v>
      </c>
      <c r="Q1844" s="39">
        <v>192.06</v>
      </c>
      <c r="R1844" s="39">
        <v>224.62</v>
      </c>
      <c r="S1844" s="63">
        <v>429.47</v>
      </c>
      <c r="T1844" s="62">
        <v>82.09</v>
      </c>
      <c r="U1844" s="39">
        <v>159.69999999999999</v>
      </c>
      <c r="V1844" s="39">
        <v>187.86</v>
      </c>
      <c r="W1844" s="63">
        <v>351.29</v>
      </c>
      <c r="X1844" s="359">
        <v>0</v>
      </c>
      <c r="Y1844" s="95"/>
      <c r="Z1844" s="349"/>
      <c r="AB1844" s="95"/>
      <c r="AC1844" s="95"/>
      <c r="AD1844" s="349"/>
    </row>
    <row r="1845" spans="1:30" x14ac:dyDescent="0.25">
      <c r="A1845" s="44" t="s">
        <v>1344</v>
      </c>
      <c r="B1845" s="46">
        <v>12</v>
      </c>
      <c r="C1845" s="187" t="s">
        <v>101</v>
      </c>
      <c r="D1845" s="54">
        <v>913.19999999999993</v>
      </c>
      <c r="E1845" s="55">
        <v>1006.27</v>
      </c>
      <c r="F1845" s="55">
        <v>1038.83</v>
      </c>
      <c r="G1845" s="56">
        <v>1243.68</v>
      </c>
      <c r="H1845" s="128">
        <v>896.3</v>
      </c>
      <c r="I1845" s="55">
        <v>973.90999999999985</v>
      </c>
      <c r="J1845" s="55">
        <v>1002.0699999999999</v>
      </c>
      <c r="K1845" s="195">
        <v>1165.5</v>
      </c>
      <c r="L1845" s="197">
        <v>814.20999999999992</v>
      </c>
      <c r="M1845" s="69" t="s">
        <v>1380</v>
      </c>
      <c r="N1845" s="130">
        <v>14.05</v>
      </c>
      <c r="O1845" s="33">
        <v>3.1100000000000003</v>
      </c>
      <c r="P1845" s="66">
        <v>98.99</v>
      </c>
      <c r="Q1845" s="39">
        <v>192.06</v>
      </c>
      <c r="R1845" s="39">
        <v>224.62</v>
      </c>
      <c r="S1845" s="63">
        <v>429.47</v>
      </c>
      <c r="T1845" s="62">
        <v>82.09</v>
      </c>
      <c r="U1845" s="39">
        <v>159.69999999999999</v>
      </c>
      <c r="V1845" s="39">
        <v>187.86</v>
      </c>
      <c r="W1845" s="63">
        <v>351.29</v>
      </c>
      <c r="X1845" s="359">
        <v>0</v>
      </c>
      <c r="Y1845" s="95"/>
      <c r="Z1845" s="349"/>
      <c r="AB1845" s="95"/>
      <c r="AC1845" s="95"/>
      <c r="AD1845" s="349"/>
    </row>
    <row r="1846" spans="1:30" x14ac:dyDescent="0.25">
      <c r="A1846" s="44" t="s">
        <v>1344</v>
      </c>
      <c r="B1846" s="46">
        <v>13</v>
      </c>
      <c r="C1846" s="187" t="s">
        <v>101</v>
      </c>
      <c r="D1846" s="54">
        <v>932.11</v>
      </c>
      <c r="E1846" s="55">
        <v>1025.18</v>
      </c>
      <c r="F1846" s="55">
        <v>1057.74</v>
      </c>
      <c r="G1846" s="56">
        <v>1262.5900000000001</v>
      </c>
      <c r="H1846" s="128">
        <v>915.21</v>
      </c>
      <c r="I1846" s="55">
        <v>992.81999999999994</v>
      </c>
      <c r="J1846" s="55">
        <v>1020.98</v>
      </c>
      <c r="K1846" s="195">
        <v>1184.4100000000001</v>
      </c>
      <c r="L1846" s="197">
        <v>833.12</v>
      </c>
      <c r="M1846" s="69" t="s">
        <v>1383</v>
      </c>
      <c r="N1846" s="130">
        <v>14.37</v>
      </c>
      <c r="O1846" s="33">
        <v>3.1100000000000003</v>
      </c>
      <c r="P1846" s="66">
        <v>98.99</v>
      </c>
      <c r="Q1846" s="39">
        <v>192.06</v>
      </c>
      <c r="R1846" s="39">
        <v>224.62</v>
      </c>
      <c r="S1846" s="63">
        <v>429.47</v>
      </c>
      <c r="T1846" s="62">
        <v>82.09</v>
      </c>
      <c r="U1846" s="39">
        <v>159.69999999999999</v>
      </c>
      <c r="V1846" s="39">
        <v>187.86</v>
      </c>
      <c r="W1846" s="63">
        <v>351.29</v>
      </c>
      <c r="X1846" s="359">
        <v>0</v>
      </c>
      <c r="Y1846" s="95"/>
      <c r="Z1846" s="349"/>
      <c r="AB1846" s="95"/>
      <c r="AC1846" s="95"/>
      <c r="AD1846" s="349"/>
    </row>
    <row r="1847" spans="1:30" x14ac:dyDescent="0.25">
      <c r="A1847" s="44" t="s">
        <v>1344</v>
      </c>
      <c r="B1847" s="46">
        <v>14</v>
      </c>
      <c r="C1847" s="187" t="s">
        <v>101</v>
      </c>
      <c r="D1847" s="54">
        <v>932.28</v>
      </c>
      <c r="E1847" s="55">
        <v>1025.3499999999999</v>
      </c>
      <c r="F1847" s="55">
        <v>1057.9099999999999</v>
      </c>
      <c r="G1847" s="56">
        <v>1262.76</v>
      </c>
      <c r="H1847" s="128">
        <v>915.38</v>
      </c>
      <c r="I1847" s="55">
        <v>992.99</v>
      </c>
      <c r="J1847" s="55">
        <v>1021.15</v>
      </c>
      <c r="K1847" s="195">
        <v>1184.58</v>
      </c>
      <c r="L1847" s="197">
        <v>833.29</v>
      </c>
      <c r="M1847" s="69" t="s">
        <v>1386</v>
      </c>
      <c r="N1847" s="130">
        <v>14.38</v>
      </c>
      <c r="O1847" s="33">
        <v>3.1100000000000003</v>
      </c>
      <c r="P1847" s="66">
        <v>98.99</v>
      </c>
      <c r="Q1847" s="39">
        <v>192.06</v>
      </c>
      <c r="R1847" s="39">
        <v>224.62</v>
      </c>
      <c r="S1847" s="63">
        <v>429.47</v>
      </c>
      <c r="T1847" s="62">
        <v>82.09</v>
      </c>
      <c r="U1847" s="39">
        <v>159.69999999999999</v>
      </c>
      <c r="V1847" s="39">
        <v>187.86</v>
      </c>
      <c r="W1847" s="63">
        <v>351.29</v>
      </c>
      <c r="X1847" s="359">
        <v>0</v>
      </c>
      <c r="Y1847" s="95"/>
      <c r="Z1847" s="349"/>
      <c r="AB1847" s="95"/>
      <c r="AC1847" s="95"/>
      <c r="AD1847" s="349"/>
    </row>
    <row r="1848" spans="1:30" x14ac:dyDescent="0.25">
      <c r="A1848" s="44" t="s">
        <v>1344</v>
      </c>
      <c r="B1848" s="46">
        <v>15</v>
      </c>
      <c r="C1848" s="187" t="s">
        <v>101</v>
      </c>
      <c r="D1848" s="54">
        <v>932.18000000000006</v>
      </c>
      <c r="E1848" s="55">
        <v>1025.25</v>
      </c>
      <c r="F1848" s="55">
        <v>1057.81</v>
      </c>
      <c r="G1848" s="56">
        <v>1262.6600000000001</v>
      </c>
      <c r="H1848" s="128">
        <v>915.28000000000009</v>
      </c>
      <c r="I1848" s="55">
        <v>992.8900000000001</v>
      </c>
      <c r="J1848" s="55">
        <v>1021.0500000000001</v>
      </c>
      <c r="K1848" s="195">
        <v>1184.48</v>
      </c>
      <c r="L1848" s="197">
        <v>833.19</v>
      </c>
      <c r="M1848" s="69" t="s">
        <v>1389</v>
      </c>
      <c r="N1848" s="130">
        <v>14.37</v>
      </c>
      <c r="O1848" s="33">
        <v>3.1100000000000003</v>
      </c>
      <c r="P1848" s="66">
        <v>98.99</v>
      </c>
      <c r="Q1848" s="39">
        <v>192.06</v>
      </c>
      <c r="R1848" s="39">
        <v>224.62</v>
      </c>
      <c r="S1848" s="63">
        <v>429.47</v>
      </c>
      <c r="T1848" s="62">
        <v>82.09</v>
      </c>
      <c r="U1848" s="39">
        <v>159.69999999999999</v>
      </c>
      <c r="V1848" s="39">
        <v>187.86</v>
      </c>
      <c r="W1848" s="63">
        <v>351.29</v>
      </c>
      <c r="X1848" s="359">
        <v>0</v>
      </c>
      <c r="Y1848" s="95"/>
      <c r="Z1848" s="349"/>
      <c r="AB1848" s="95"/>
      <c r="AC1848" s="95"/>
      <c r="AD1848" s="349"/>
    </row>
    <row r="1849" spans="1:30" x14ac:dyDescent="0.25">
      <c r="A1849" s="44" t="s">
        <v>1344</v>
      </c>
      <c r="B1849" s="46">
        <v>16</v>
      </c>
      <c r="C1849" s="187" t="s">
        <v>101</v>
      </c>
      <c r="D1849" s="54">
        <v>945.32999999999993</v>
      </c>
      <c r="E1849" s="55">
        <v>1038.4000000000001</v>
      </c>
      <c r="F1849" s="55">
        <v>1070.96</v>
      </c>
      <c r="G1849" s="56">
        <v>1275.81</v>
      </c>
      <c r="H1849" s="128">
        <v>928.43000000000006</v>
      </c>
      <c r="I1849" s="55">
        <v>1006.04</v>
      </c>
      <c r="J1849" s="55">
        <v>1034.2</v>
      </c>
      <c r="K1849" s="195">
        <v>1197.6300000000001</v>
      </c>
      <c r="L1849" s="197">
        <v>846.34</v>
      </c>
      <c r="M1849" s="69" t="s">
        <v>1392</v>
      </c>
      <c r="N1849" s="130">
        <v>14.6</v>
      </c>
      <c r="O1849" s="33">
        <v>3.1100000000000003</v>
      </c>
      <c r="P1849" s="66">
        <v>98.99</v>
      </c>
      <c r="Q1849" s="39">
        <v>192.06</v>
      </c>
      <c r="R1849" s="39">
        <v>224.62</v>
      </c>
      <c r="S1849" s="63">
        <v>429.47</v>
      </c>
      <c r="T1849" s="62">
        <v>82.09</v>
      </c>
      <c r="U1849" s="39">
        <v>159.69999999999999</v>
      </c>
      <c r="V1849" s="39">
        <v>187.86</v>
      </c>
      <c r="W1849" s="63">
        <v>351.29</v>
      </c>
      <c r="X1849" s="359">
        <v>0</v>
      </c>
      <c r="Y1849" s="95"/>
      <c r="Z1849" s="349"/>
      <c r="AB1849" s="95"/>
      <c r="AC1849" s="95"/>
      <c r="AD1849" s="349"/>
    </row>
    <row r="1850" spans="1:30" x14ac:dyDescent="0.25">
      <c r="A1850" s="44" t="s">
        <v>1344</v>
      </c>
      <c r="B1850" s="46">
        <v>17</v>
      </c>
      <c r="C1850" s="187" t="s">
        <v>101</v>
      </c>
      <c r="D1850" s="54">
        <v>944.93000000000006</v>
      </c>
      <c r="E1850" s="55">
        <v>1038</v>
      </c>
      <c r="F1850" s="55">
        <v>1070.56</v>
      </c>
      <c r="G1850" s="56">
        <v>1275.4100000000001</v>
      </c>
      <c r="H1850" s="128">
        <v>928.03000000000009</v>
      </c>
      <c r="I1850" s="55">
        <v>1005.6400000000001</v>
      </c>
      <c r="J1850" s="55">
        <v>1033.8000000000002</v>
      </c>
      <c r="K1850" s="195">
        <v>1197.23</v>
      </c>
      <c r="L1850" s="197">
        <v>845.94</v>
      </c>
      <c r="M1850" s="69" t="s">
        <v>1395</v>
      </c>
      <c r="N1850" s="130">
        <v>14.6</v>
      </c>
      <c r="O1850" s="33">
        <v>3.1100000000000003</v>
      </c>
      <c r="P1850" s="66">
        <v>98.99</v>
      </c>
      <c r="Q1850" s="39">
        <v>192.06</v>
      </c>
      <c r="R1850" s="39">
        <v>224.62</v>
      </c>
      <c r="S1850" s="63">
        <v>429.47</v>
      </c>
      <c r="T1850" s="62">
        <v>82.09</v>
      </c>
      <c r="U1850" s="39">
        <v>159.69999999999999</v>
      </c>
      <c r="V1850" s="39">
        <v>187.86</v>
      </c>
      <c r="W1850" s="63">
        <v>351.29</v>
      </c>
      <c r="X1850" s="359">
        <v>0</v>
      </c>
      <c r="Y1850" s="95"/>
      <c r="Z1850" s="349"/>
      <c r="AB1850" s="95"/>
      <c r="AC1850" s="95"/>
      <c r="AD1850" s="349"/>
    </row>
    <row r="1851" spans="1:30" x14ac:dyDescent="0.25">
      <c r="A1851" s="44" t="s">
        <v>1344</v>
      </c>
      <c r="B1851" s="46">
        <v>18</v>
      </c>
      <c r="C1851" s="187" t="s">
        <v>101</v>
      </c>
      <c r="D1851" s="54">
        <v>868.91</v>
      </c>
      <c r="E1851" s="55">
        <v>961.98</v>
      </c>
      <c r="F1851" s="55">
        <v>994.54</v>
      </c>
      <c r="G1851" s="56">
        <v>1199.3899999999999</v>
      </c>
      <c r="H1851" s="128">
        <v>852.01</v>
      </c>
      <c r="I1851" s="55">
        <v>929.61999999999989</v>
      </c>
      <c r="J1851" s="55">
        <v>957.78</v>
      </c>
      <c r="K1851" s="195">
        <v>1121.21</v>
      </c>
      <c r="L1851" s="197">
        <v>769.92</v>
      </c>
      <c r="M1851" s="69" t="s">
        <v>302</v>
      </c>
      <c r="N1851" s="130">
        <v>13.28</v>
      </c>
      <c r="O1851" s="33">
        <v>3.1100000000000003</v>
      </c>
      <c r="P1851" s="66">
        <v>98.99</v>
      </c>
      <c r="Q1851" s="39">
        <v>192.06</v>
      </c>
      <c r="R1851" s="39">
        <v>224.62</v>
      </c>
      <c r="S1851" s="63">
        <v>429.47</v>
      </c>
      <c r="T1851" s="62">
        <v>82.09</v>
      </c>
      <c r="U1851" s="39">
        <v>159.69999999999999</v>
      </c>
      <c r="V1851" s="39">
        <v>187.86</v>
      </c>
      <c r="W1851" s="63">
        <v>351.29</v>
      </c>
      <c r="X1851" s="359">
        <v>0</v>
      </c>
      <c r="Y1851" s="95"/>
      <c r="Z1851" s="349"/>
      <c r="AB1851" s="95"/>
      <c r="AC1851" s="95"/>
      <c r="AD1851" s="349"/>
    </row>
    <row r="1852" spans="1:30" x14ac:dyDescent="0.25">
      <c r="A1852" s="44" t="s">
        <v>1344</v>
      </c>
      <c r="B1852" s="46">
        <v>19</v>
      </c>
      <c r="C1852" s="187" t="s">
        <v>101</v>
      </c>
      <c r="D1852" s="54">
        <v>936.56</v>
      </c>
      <c r="E1852" s="55">
        <v>1029.6300000000001</v>
      </c>
      <c r="F1852" s="55">
        <v>1062.19</v>
      </c>
      <c r="G1852" s="56">
        <v>1267.04</v>
      </c>
      <c r="H1852" s="128">
        <v>919.66</v>
      </c>
      <c r="I1852" s="55">
        <v>997.27</v>
      </c>
      <c r="J1852" s="55">
        <v>1025.4299999999998</v>
      </c>
      <c r="K1852" s="195">
        <v>1188.8599999999999</v>
      </c>
      <c r="L1852" s="197">
        <v>837.57</v>
      </c>
      <c r="M1852" s="69" t="s">
        <v>1399</v>
      </c>
      <c r="N1852" s="130">
        <v>14.45</v>
      </c>
      <c r="O1852" s="33">
        <v>3.1100000000000003</v>
      </c>
      <c r="P1852" s="66">
        <v>98.99</v>
      </c>
      <c r="Q1852" s="39">
        <v>192.06</v>
      </c>
      <c r="R1852" s="39">
        <v>224.62</v>
      </c>
      <c r="S1852" s="63">
        <v>429.47</v>
      </c>
      <c r="T1852" s="62">
        <v>82.09</v>
      </c>
      <c r="U1852" s="39">
        <v>159.69999999999999</v>
      </c>
      <c r="V1852" s="39">
        <v>187.86</v>
      </c>
      <c r="W1852" s="63">
        <v>351.29</v>
      </c>
      <c r="X1852" s="359">
        <v>0</v>
      </c>
      <c r="Y1852" s="95"/>
      <c r="Z1852" s="349"/>
      <c r="AB1852" s="95"/>
      <c r="AC1852" s="95"/>
      <c r="AD1852" s="349"/>
    </row>
    <row r="1853" spans="1:30" x14ac:dyDescent="0.25">
      <c r="A1853" s="44" t="s">
        <v>1344</v>
      </c>
      <c r="B1853" s="46">
        <v>20</v>
      </c>
      <c r="C1853" s="187" t="s">
        <v>101</v>
      </c>
      <c r="D1853" s="54">
        <v>857.74</v>
      </c>
      <c r="E1853" s="55">
        <v>950.81</v>
      </c>
      <c r="F1853" s="55">
        <v>983.36999999999989</v>
      </c>
      <c r="G1853" s="56">
        <v>1188.22</v>
      </c>
      <c r="H1853" s="128">
        <v>840.84</v>
      </c>
      <c r="I1853" s="55">
        <v>918.45</v>
      </c>
      <c r="J1853" s="55">
        <v>946.61</v>
      </c>
      <c r="K1853" s="195">
        <v>1110.04</v>
      </c>
      <c r="L1853" s="197">
        <v>758.75</v>
      </c>
      <c r="M1853" s="69" t="s">
        <v>1403</v>
      </c>
      <c r="N1853" s="130">
        <v>13.09</v>
      </c>
      <c r="O1853" s="33">
        <v>3.1100000000000003</v>
      </c>
      <c r="P1853" s="66">
        <v>98.99</v>
      </c>
      <c r="Q1853" s="39">
        <v>192.06</v>
      </c>
      <c r="R1853" s="39">
        <v>224.62</v>
      </c>
      <c r="S1853" s="63">
        <v>429.47</v>
      </c>
      <c r="T1853" s="62">
        <v>82.09</v>
      </c>
      <c r="U1853" s="39">
        <v>159.69999999999999</v>
      </c>
      <c r="V1853" s="39">
        <v>187.86</v>
      </c>
      <c r="W1853" s="63">
        <v>351.29</v>
      </c>
      <c r="X1853" s="359">
        <v>0</v>
      </c>
      <c r="Y1853" s="95"/>
      <c r="Z1853" s="349"/>
      <c r="AB1853" s="95"/>
      <c r="AC1853" s="95"/>
      <c r="AD1853" s="349"/>
    </row>
    <row r="1854" spans="1:30" x14ac:dyDescent="0.25">
      <c r="A1854" s="44" t="s">
        <v>1344</v>
      </c>
      <c r="B1854" s="46">
        <v>21</v>
      </c>
      <c r="C1854" s="187" t="s">
        <v>101</v>
      </c>
      <c r="D1854" s="54">
        <v>916.7</v>
      </c>
      <c r="E1854" s="55">
        <v>1009.77</v>
      </c>
      <c r="F1854" s="55">
        <v>1042.33</v>
      </c>
      <c r="G1854" s="56">
        <v>1247.18</v>
      </c>
      <c r="H1854" s="128">
        <v>899.80000000000007</v>
      </c>
      <c r="I1854" s="55">
        <v>977.41000000000008</v>
      </c>
      <c r="J1854" s="55">
        <v>1005.57</v>
      </c>
      <c r="K1854" s="195">
        <v>1169</v>
      </c>
      <c r="L1854" s="197">
        <v>817.71</v>
      </c>
      <c r="M1854" s="69" t="s">
        <v>1406</v>
      </c>
      <c r="N1854" s="130">
        <v>14.11</v>
      </c>
      <c r="O1854" s="33">
        <v>3.1100000000000003</v>
      </c>
      <c r="P1854" s="66">
        <v>98.99</v>
      </c>
      <c r="Q1854" s="39">
        <v>192.06</v>
      </c>
      <c r="R1854" s="39">
        <v>224.62</v>
      </c>
      <c r="S1854" s="63">
        <v>429.47</v>
      </c>
      <c r="T1854" s="62">
        <v>82.09</v>
      </c>
      <c r="U1854" s="39">
        <v>159.69999999999999</v>
      </c>
      <c r="V1854" s="39">
        <v>187.86</v>
      </c>
      <c r="W1854" s="63">
        <v>351.29</v>
      </c>
      <c r="X1854" s="359">
        <v>0</v>
      </c>
      <c r="Y1854" s="95"/>
      <c r="Z1854" s="349"/>
      <c r="AB1854" s="95"/>
      <c r="AC1854" s="95"/>
      <c r="AD1854" s="349"/>
    </row>
    <row r="1855" spans="1:30" x14ac:dyDescent="0.25">
      <c r="A1855" s="44" t="s">
        <v>1344</v>
      </c>
      <c r="B1855" s="46">
        <v>22</v>
      </c>
      <c r="C1855" s="187" t="s">
        <v>101</v>
      </c>
      <c r="D1855" s="54">
        <v>990.23</v>
      </c>
      <c r="E1855" s="55">
        <v>1083.3</v>
      </c>
      <c r="F1855" s="55">
        <v>1115.8600000000001</v>
      </c>
      <c r="G1855" s="56">
        <v>1320.71</v>
      </c>
      <c r="H1855" s="128">
        <v>973.33</v>
      </c>
      <c r="I1855" s="55">
        <v>1050.94</v>
      </c>
      <c r="J1855" s="55">
        <v>1079.0999999999999</v>
      </c>
      <c r="K1855" s="195">
        <v>1242.53</v>
      </c>
      <c r="L1855" s="197">
        <v>891.24</v>
      </c>
      <c r="M1855" s="69" t="s">
        <v>1409</v>
      </c>
      <c r="N1855" s="130">
        <v>15.38</v>
      </c>
      <c r="O1855" s="33">
        <v>3.1100000000000003</v>
      </c>
      <c r="P1855" s="66">
        <v>98.99</v>
      </c>
      <c r="Q1855" s="39">
        <v>192.06</v>
      </c>
      <c r="R1855" s="39">
        <v>224.62</v>
      </c>
      <c r="S1855" s="63">
        <v>429.47</v>
      </c>
      <c r="T1855" s="62">
        <v>82.09</v>
      </c>
      <c r="U1855" s="39">
        <v>159.69999999999999</v>
      </c>
      <c r="V1855" s="39">
        <v>187.86</v>
      </c>
      <c r="W1855" s="63">
        <v>351.29</v>
      </c>
      <c r="X1855" s="359">
        <v>0</v>
      </c>
      <c r="Y1855" s="95"/>
      <c r="Z1855" s="349"/>
      <c r="AB1855" s="95"/>
      <c r="AC1855" s="95"/>
      <c r="AD1855" s="349"/>
    </row>
    <row r="1856" spans="1:30" x14ac:dyDescent="0.25">
      <c r="A1856" s="44" t="s">
        <v>1344</v>
      </c>
      <c r="B1856" s="46">
        <v>23</v>
      </c>
      <c r="C1856" s="187" t="s">
        <v>101</v>
      </c>
      <c r="D1856" s="54">
        <v>1231.3400000000001</v>
      </c>
      <c r="E1856" s="55">
        <v>1324.41</v>
      </c>
      <c r="F1856" s="55">
        <v>1356.97</v>
      </c>
      <c r="G1856" s="56">
        <v>1561.8200000000002</v>
      </c>
      <c r="H1856" s="128">
        <v>1214.44</v>
      </c>
      <c r="I1856" s="55">
        <v>1292.0500000000002</v>
      </c>
      <c r="J1856" s="55">
        <v>1320.21</v>
      </c>
      <c r="K1856" s="195">
        <v>1483.64</v>
      </c>
      <c r="L1856" s="197">
        <v>1132.3499999999999</v>
      </c>
      <c r="M1856" s="69" t="s">
        <v>1412</v>
      </c>
      <c r="N1856" s="130">
        <v>19.55</v>
      </c>
      <c r="O1856" s="33">
        <v>3.1100000000000003</v>
      </c>
      <c r="P1856" s="66">
        <v>98.99</v>
      </c>
      <c r="Q1856" s="39">
        <v>192.06</v>
      </c>
      <c r="R1856" s="39">
        <v>224.62</v>
      </c>
      <c r="S1856" s="63">
        <v>429.47</v>
      </c>
      <c r="T1856" s="62">
        <v>82.09</v>
      </c>
      <c r="U1856" s="39">
        <v>159.69999999999999</v>
      </c>
      <c r="V1856" s="39">
        <v>187.86</v>
      </c>
      <c r="W1856" s="63">
        <v>351.29</v>
      </c>
      <c r="X1856" s="359">
        <v>0</v>
      </c>
      <c r="Y1856" s="95"/>
      <c r="Z1856" s="349"/>
      <c r="AB1856" s="95"/>
      <c r="AC1856" s="95"/>
      <c r="AD1856" s="349"/>
    </row>
    <row r="1857" spans="1:30" x14ac:dyDescent="0.25">
      <c r="A1857" s="44" t="s">
        <v>1413</v>
      </c>
      <c r="B1857" s="46">
        <v>0</v>
      </c>
      <c r="C1857" s="187" t="s">
        <v>101</v>
      </c>
      <c r="D1857" s="54">
        <v>860.1</v>
      </c>
      <c r="E1857" s="55">
        <v>953.17000000000007</v>
      </c>
      <c r="F1857" s="55">
        <v>985.73</v>
      </c>
      <c r="G1857" s="56">
        <v>1190.58</v>
      </c>
      <c r="H1857" s="128">
        <v>843.2</v>
      </c>
      <c r="I1857" s="55">
        <v>920.81</v>
      </c>
      <c r="J1857" s="55">
        <v>948.97</v>
      </c>
      <c r="K1857" s="195">
        <v>1112.4000000000001</v>
      </c>
      <c r="L1857" s="197">
        <v>761.11</v>
      </c>
      <c r="M1857" s="69" t="s">
        <v>1416</v>
      </c>
      <c r="N1857" s="130">
        <v>13.13</v>
      </c>
      <c r="O1857" s="33">
        <v>3.1100000000000003</v>
      </c>
      <c r="P1857" s="66">
        <v>98.99</v>
      </c>
      <c r="Q1857" s="39">
        <v>192.06</v>
      </c>
      <c r="R1857" s="39">
        <v>224.62</v>
      </c>
      <c r="S1857" s="63">
        <v>429.47</v>
      </c>
      <c r="T1857" s="62">
        <v>82.09</v>
      </c>
      <c r="U1857" s="39">
        <v>159.69999999999999</v>
      </c>
      <c r="V1857" s="39">
        <v>187.86</v>
      </c>
      <c r="W1857" s="63">
        <v>351.29</v>
      </c>
      <c r="X1857" s="359">
        <v>0</v>
      </c>
      <c r="Y1857" s="95"/>
      <c r="Z1857" s="349"/>
      <c r="AB1857" s="95"/>
      <c r="AC1857" s="95"/>
      <c r="AD1857" s="349"/>
    </row>
    <row r="1858" spans="1:30" x14ac:dyDescent="0.25">
      <c r="A1858" s="44" t="s">
        <v>1413</v>
      </c>
      <c r="B1858" s="46">
        <v>1</v>
      </c>
      <c r="C1858" s="187" t="s">
        <v>101</v>
      </c>
      <c r="D1858" s="54">
        <v>814.33999999999992</v>
      </c>
      <c r="E1858" s="55">
        <v>907.41</v>
      </c>
      <c r="F1858" s="55">
        <v>939.97</v>
      </c>
      <c r="G1858" s="56">
        <v>1144.82</v>
      </c>
      <c r="H1858" s="128">
        <v>797.44</v>
      </c>
      <c r="I1858" s="55">
        <v>875.05</v>
      </c>
      <c r="J1858" s="55">
        <v>903.21</v>
      </c>
      <c r="K1858" s="195">
        <v>1066.6400000000001</v>
      </c>
      <c r="L1858" s="197">
        <v>715.35</v>
      </c>
      <c r="M1858" s="69" t="s">
        <v>1419</v>
      </c>
      <c r="N1858" s="130">
        <v>12.33</v>
      </c>
      <c r="O1858" s="33">
        <v>3.1100000000000003</v>
      </c>
      <c r="P1858" s="66">
        <v>98.99</v>
      </c>
      <c r="Q1858" s="39">
        <v>192.06</v>
      </c>
      <c r="R1858" s="39">
        <v>224.62</v>
      </c>
      <c r="S1858" s="63">
        <v>429.47</v>
      </c>
      <c r="T1858" s="62">
        <v>82.09</v>
      </c>
      <c r="U1858" s="39">
        <v>159.69999999999999</v>
      </c>
      <c r="V1858" s="39">
        <v>187.86</v>
      </c>
      <c r="W1858" s="63">
        <v>351.29</v>
      </c>
      <c r="X1858" s="359">
        <v>0</v>
      </c>
      <c r="Y1858" s="95"/>
      <c r="Z1858" s="349"/>
      <c r="AB1858" s="95"/>
      <c r="AC1858" s="95"/>
      <c r="AD1858" s="349"/>
    </row>
    <row r="1859" spans="1:30" x14ac:dyDescent="0.25">
      <c r="A1859" s="44" t="s">
        <v>1413</v>
      </c>
      <c r="B1859" s="46">
        <v>2</v>
      </c>
      <c r="C1859" s="187" t="s">
        <v>101</v>
      </c>
      <c r="D1859" s="54">
        <v>821.12</v>
      </c>
      <c r="E1859" s="55">
        <v>914.19</v>
      </c>
      <c r="F1859" s="55">
        <v>946.75</v>
      </c>
      <c r="G1859" s="56">
        <v>1151.6000000000001</v>
      </c>
      <c r="H1859" s="128">
        <v>804.22</v>
      </c>
      <c r="I1859" s="55">
        <v>881.82999999999993</v>
      </c>
      <c r="J1859" s="55">
        <v>909.99</v>
      </c>
      <c r="K1859" s="195">
        <v>1073.42</v>
      </c>
      <c r="L1859" s="197">
        <v>722.13000000000011</v>
      </c>
      <c r="M1859" s="69" t="s">
        <v>1422</v>
      </c>
      <c r="N1859" s="130">
        <v>12.45</v>
      </c>
      <c r="O1859" s="33">
        <v>3.1100000000000003</v>
      </c>
      <c r="P1859" s="66">
        <v>98.99</v>
      </c>
      <c r="Q1859" s="39">
        <v>192.06</v>
      </c>
      <c r="R1859" s="39">
        <v>224.62</v>
      </c>
      <c r="S1859" s="63">
        <v>429.47</v>
      </c>
      <c r="T1859" s="62">
        <v>82.09</v>
      </c>
      <c r="U1859" s="39">
        <v>159.69999999999999</v>
      </c>
      <c r="V1859" s="39">
        <v>187.86</v>
      </c>
      <c r="W1859" s="63">
        <v>351.29</v>
      </c>
      <c r="X1859" s="359">
        <v>0</v>
      </c>
      <c r="Y1859" s="95"/>
      <c r="Z1859" s="349"/>
      <c r="AB1859" s="95"/>
      <c r="AC1859" s="95"/>
      <c r="AD1859" s="349"/>
    </row>
    <row r="1860" spans="1:30" x14ac:dyDescent="0.25">
      <c r="A1860" s="44" t="s">
        <v>1413</v>
      </c>
      <c r="B1860" s="46">
        <v>3</v>
      </c>
      <c r="C1860" s="187" t="s">
        <v>101</v>
      </c>
      <c r="D1860" s="54">
        <v>860.46</v>
      </c>
      <c r="E1860" s="55">
        <v>953.53</v>
      </c>
      <c r="F1860" s="55">
        <v>986.09</v>
      </c>
      <c r="G1860" s="56">
        <v>1190.94</v>
      </c>
      <c r="H1860" s="128">
        <v>843.56000000000006</v>
      </c>
      <c r="I1860" s="55">
        <v>921.17000000000007</v>
      </c>
      <c r="J1860" s="55">
        <v>949.33</v>
      </c>
      <c r="K1860" s="195">
        <v>1112.76</v>
      </c>
      <c r="L1860" s="197">
        <v>761.47</v>
      </c>
      <c r="M1860" s="69" t="s">
        <v>286</v>
      </c>
      <c r="N1860" s="130">
        <v>13.13</v>
      </c>
      <c r="O1860" s="33">
        <v>3.1100000000000003</v>
      </c>
      <c r="P1860" s="66">
        <v>98.99</v>
      </c>
      <c r="Q1860" s="39">
        <v>192.06</v>
      </c>
      <c r="R1860" s="39">
        <v>224.62</v>
      </c>
      <c r="S1860" s="63">
        <v>429.47</v>
      </c>
      <c r="T1860" s="62">
        <v>82.09</v>
      </c>
      <c r="U1860" s="39">
        <v>159.69999999999999</v>
      </c>
      <c r="V1860" s="39">
        <v>187.86</v>
      </c>
      <c r="W1860" s="63">
        <v>351.29</v>
      </c>
      <c r="X1860" s="359">
        <v>0</v>
      </c>
      <c r="Y1860" s="95"/>
      <c r="Z1860" s="349"/>
      <c r="AB1860" s="95"/>
      <c r="AC1860" s="95"/>
      <c r="AD1860" s="349"/>
    </row>
    <row r="1861" spans="1:30" x14ac:dyDescent="0.25">
      <c r="A1861" s="44" t="s">
        <v>1413</v>
      </c>
      <c r="B1861" s="46">
        <v>4</v>
      </c>
      <c r="C1861" s="187" t="s">
        <v>101</v>
      </c>
      <c r="D1861" s="54">
        <v>921.49</v>
      </c>
      <c r="E1861" s="55">
        <v>1014.5600000000001</v>
      </c>
      <c r="F1861" s="55">
        <v>1047.1200000000001</v>
      </c>
      <c r="G1861" s="56">
        <v>1251.97</v>
      </c>
      <c r="H1861" s="128">
        <v>904.59</v>
      </c>
      <c r="I1861" s="55">
        <v>982.2</v>
      </c>
      <c r="J1861" s="55">
        <v>1010.36</v>
      </c>
      <c r="K1861" s="195">
        <v>1173.79</v>
      </c>
      <c r="L1861" s="197">
        <v>822.50000000000011</v>
      </c>
      <c r="M1861" s="69" t="s">
        <v>1426</v>
      </c>
      <c r="N1861" s="130">
        <v>14.19</v>
      </c>
      <c r="O1861" s="33">
        <v>3.1100000000000003</v>
      </c>
      <c r="P1861" s="66">
        <v>98.99</v>
      </c>
      <c r="Q1861" s="39">
        <v>192.06</v>
      </c>
      <c r="R1861" s="39">
        <v>224.62</v>
      </c>
      <c r="S1861" s="63">
        <v>429.47</v>
      </c>
      <c r="T1861" s="62">
        <v>82.09</v>
      </c>
      <c r="U1861" s="39">
        <v>159.69999999999999</v>
      </c>
      <c r="V1861" s="39">
        <v>187.86</v>
      </c>
      <c r="W1861" s="63">
        <v>351.29</v>
      </c>
      <c r="X1861" s="359">
        <v>0</v>
      </c>
      <c r="Y1861" s="95"/>
      <c r="Z1861" s="349"/>
      <c r="AB1861" s="95"/>
      <c r="AC1861" s="95"/>
      <c r="AD1861" s="349"/>
    </row>
    <row r="1862" spans="1:30" x14ac:dyDescent="0.25">
      <c r="A1862" s="44" t="s">
        <v>1413</v>
      </c>
      <c r="B1862" s="46">
        <v>5</v>
      </c>
      <c r="C1862" s="187" t="s">
        <v>101</v>
      </c>
      <c r="D1862" s="54">
        <v>936.64</v>
      </c>
      <c r="E1862" s="55">
        <v>1029.71</v>
      </c>
      <c r="F1862" s="55">
        <v>1062.27</v>
      </c>
      <c r="G1862" s="56">
        <v>1267.1200000000001</v>
      </c>
      <c r="H1862" s="128">
        <v>919.74</v>
      </c>
      <c r="I1862" s="55">
        <v>997.34999999999991</v>
      </c>
      <c r="J1862" s="55">
        <v>1025.51</v>
      </c>
      <c r="K1862" s="195">
        <v>1188.94</v>
      </c>
      <c r="L1862" s="197">
        <v>837.65000000000009</v>
      </c>
      <c r="M1862" s="69" t="s">
        <v>1429</v>
      </c>
      <c r="N1862" s="130">
        <v>14.45</v>
      </c>
      <c r="O1862" s="33">
        <v>3.1100000000000003</v>
      </c>
      <c r="P1862" s="66">
        <v>98.99</v>
      </c>
      <c r="Q1862" s="39">
        <v>192.06</v>
      </c>
      <c r="R1862" s="39">
        <v>224.62</v>
      </c>
      <c r="S1862" s="63">
        <v>429.47</v>
      </c>
      <c r="T1862" s="62">
        <v>82.09</v>
      </c>
      <c r="U1862" s="39">
        <v>159.69999999999999</v>
      </c>
      <c r="V1862" s="39">
        <v>187.86</v>
      </c>
      <c r="W1862" s="63">
        <v>351.29</v>
      </c>
      <c r="X1862" s="359">
        <v>0</v>
      </c>
      <c r="Y1862" s="95"/>
      <c r="Z1862" s="349"/>
      <c r="AB1862" s="95"/>
      <c r="AC1862" s="95"/>
      <c r="AD1862" s="349"/>
    </row>
    <row r="1863" spans="1:30" x14ac:dyDescent="0.25">
      <c r="A1863" s="44" t="s">
        <v>1413</v>
      </c>
      <c r="B1863" s="46">
        <v>6</v>
      </c>
      <c r="C1863" s="187" t="s">
        <v>101</v>
      </c>
      <c r="D1863" s="54">
        <v>934.27</v>
      </c>
      <c r="E1863" s="55">
        <v>1027.3399999999999</v>
      </c>
      <c r="F1863" s="55">
        <v>1059.9000000000001</v>
      </c>
      <c r="G1863" s="56">
        <v>1264.75</v>
      </c>
      <c r="H1863" s="128">
        <v>917.37</v>
      </c>
      <c r="I1863" s="55">
        <v>994.98</v>
      </c>
      <c r="J1863" s="55">
        <v>1023.14</v>
      </c>
      <c r="K1863" s="195">
        <v>1186.57</v>
      </c>
      <c r="L1863" s="197">
        <v>835.28</v>
      </c>
      <c r="M1863" s="69" t="s">
        <v>1432</v>
      </c>
      <c r="N1863" s="130">
        <v>14.41</v>
      </c>
      <c r="O1863" s="33">
        <v>3.1100000000000003</v>
      </c>
      <c r="P1863" s="66">
        <v>98.99</v>
      </c>
      <c r="Q1863" s="39">
        <v>192.06</v>
      </c>
      <c r="R1863" s="39">
        <v>224.62</v>
      </c>
      <c r="S1863" s="63">
        <v>429.47</v>
      </c>
      <c r="T1863" s="62">
        <v>82.09</v>
      </c>
      <c r="U1863" s="39">
        <v>159.69999999999999</v>
      </c>
      <c r="V1863" s="39">
        <v>187.86</v>
      </c>
      <c r="W1863" s="63">
        <v>351.29</v>
      </c>
      <c r="X1863" s="359">
        <v>0</v>
      </c>
      <c r="Y1863" s="95"/>
      <c r="Z1863" s="349"/>
      <c r="AB1863" s="95"/>
      <c r="AC1863" s="95"/>
      <c r="AD1863" s="349"/>
    </row>
    <row r="1864" spans="1:30" x14ac:dyDescent="0.25">
      <c r="A1864" s="44" t="s">
        <v>1413</v>
      </c>
      <c r="B1864" s="46">
        <v>7</v>
      </c>
      <c r="C1864" s="187" t="s">
        <v>101</v>
      </c>
      <c r="D1864" s="54">
        <v>836.73</v>
      </c>
      <c r="E1864" s="55">
        <v>929.8</v>
      </c>
      <c r="F1864" s="55">
        <v>962.36</v>
      </c>
      <c r="G1864" s="56">
        <v>1167.21</v>
      </c>
      <c r="H1864" s="128">
        <v>819.83</v>
      </c>
      <c r="I1864" s="55">
        <v>897.44</v>
      </c>
      <c r="J1864" s="55">
        <v>925.6</v>
      </c>
      <c r="K1864" s="195">
        <v>1089.03</v>
      </c>
      <c r="L1864" s="197">
        <v>737.74</v>
      </c>
      <c r="M1864" s="69" t="s">
        <v>1435</v>
      </c>
      <c r="N1864" s="130">
        <v>12.72</v>
      </c>
      <c r="O1864" s="33">
        <v>3.1100000000000003</v>
      </c>
      <c r="P1864" s="66">
        <v>98.99</v>
      </c>
      <c r="Q1864" s="39">
        <v>192.06</v>
      </c>
      <c r="R1864" s="39">
        <v>224.62</v>
      </c>
      <c r="S1864" s="63">
        <v>429.47</v>
      </c>
      <c r="T1864" s="62">
        <v>82.09</v>
      </c>
      <c r="U1864" s="39">
        <v>159.69999999999999</v>
      </c>
      <c r="V1864" s="39">
        <v>187.86</v>
      </c>
      <c r="W1864" s="63">
        <v>351.29</v>
      </c>
      <c r="X1864" s="359">
        <v>0</v>
      </c>
      <c r="Y1864" s="95"/>
      <c r="Z1864" s="349"/>
      <c r="AB1864" s="95"/>
      <c r="AC1864" s="95"/>
      <c r="AD1864" s="349"/>
    </row>
    <row r="1865" spans="1:30" x14ac:dyDescent="0.25">
      <c r="A1865" s="44" t="s">
        <v>1413</v>
      </c>
      <c r="B1865" s="46">
        <v>8</v>
      </c>
      <c r="C1865" s="187" t="s">
        <v>101</v>
      </c>
      <c r="D1865" s="54">
        <v>1052.18</v>
      </c>
      <c r="E1865" s="55">
        <v>1145.25</v>
      </c>
      <c r="F1865" s="55">
        <v>1177.81</v>
      </c>
      <c r="G1865" s="56">
        <v>1382.66</v>
      </c>
      <c r="H1865" s="128">
        <v>1035.28</v>
      </c>
      <c r="I1865" s="55">
        <v>1112.8899999999999</v>
      </c>
      <c r="J1865" s="55">
        <v>1141.05</v>
      </c>
      <c r="K1865" s="195">
        <v>1304.48</v>
      </c>
      <c r="L1865" s="197">
        <v>953.19</v>
      </c>
      <c r="M1865" s="69" t="s">
        <v>1438</v>
      </c>
      <c r="N1865" s="130">
        <v>16.45</v>
      </c>
      <c r="O1865" s="33">
        <v>3.1100000000000003</v>
      </c>
      <c r="P1865" s="66">
        <v>98.99</v>
      </c>
      <c r="Q1865" s="39">
        <v>192.06</v>
      </c>
      <c r="R1865" s="39">
        <v>224.62</v>
      </c>
      <c r="S1865" s="63">
        <v>429.47</v>
      </c>
      <c r="T1865" s="62">
        <v>82.09</v>
      </c>
      <c r="U1865" s="39">
        <v>159.69999999999999</v>
      </c>
      <c r="V1865" s="39">
        <v>187.86</v>
      </c>
      <c r="W1865" s="63">
        <v>351.29</v>
      </c>
      <c r="X1865" s="359">
        <v>0</v>
      </c>
      <c r="Y1865" s="95"/>
      <c r="Z1865" s="349"/>
      <c r="AB1865" s="95"/>
      <c r="AC1865" s="95"/>
      <c r="AD1865" s="349"/>
    </row>
    <row r="1866" spans="1:30" x14ac:dyDescent="0.25">
      <c r="A1866" s="44" t="s">
        <v>1413</v>
      </c>
      <c r="B1866" s="46">
        <v>9</v>
      </c>
      <c r="C1866" s="187" t="s">
        <v>101</v>
      </c>
      <c r="D1866" s="54">
        <v>949.89</v>
      </c>
      <c r="E1866" s="55">
        <v>1042.96</v>
      </c>
      <c r="F1866" s="55">
        <v>1075.52</v>
      </c>
      <c r="G1866" s="56">
        <v>1280.3700000000001</v>
      </c>
      <c r="H1866" s="128">
        <v>932.99</v>
      </c>
      <c r="I1866" s="55">
        <v>1010.5999999999999</v>
      </c>
      <c r="J1866" s="55">
        <v>1038.76</v>
      </c>
      <c r="K1866" s="195">
        <v>1202.19</v>
      </c>
      <c r="L1866" s="197">
        <v>850.9</v>
      </c>
      <c r="M1866" s="69" t="s">
        <v>1442</v>
      </c>
      <c r="N1866" s="130">
        <v>14.68</v>
      </c>
      <c r="O1866" s="33">
        <v>3.1100000000000003</v>
      </c>
      <c r="P1866" s="66">
        <v>98.99</v>
      </c>
      <c r="Q1866" s="39">
        <v>192.06</v>
      </c>
      <c r="R1866" s="39">
        <v>224.62</v>
      </c>
      <c r="S1866" s="63">
        <v>429.47</v>
      </c>
      <c r="T1866" s="62">
        <v>82.09</v>
      </c>
      <c r="U1866" s="39">
        <v>159.69999999999999</v>
      </c>
      <c r="V1866" s="39">
        <v>187.86</v>
      </c>
      <c r="W1866" s="63">
        <v>351.29</v>
      </c>
      <c r="X1866" s="359">
        <v>0</v>
      </c>
      <c r="Y1866" s="95"/>
      <c r="Z1866" s="349"/>
      <c r="AB1866" s="95"/>
      <c r="AC1866" s="95"/>
      <c r="AD1866" s="349"/>
    </row>
    <row r="1867" spans="1:30" x14ac:dyDescent="0.25">
      <c r="A1867" s="44" t="s">
        <v>1413</v>
      </c>
      <c r="B1867" s="46">
        <v>10</v>
      </c>
      <c r="C1867" s="187" t="s">
        <v>101</v>
      </c>
      <c r="D1867" s="54">
        <v>906.26</v>
      </c>
      <c r="E1867" s="55">
        <v>999.33</v>
      </c>
      <c r="F1867" s="55">
        <v>1031.8900000000001</v>
      </c>
      <c r="G1867" s="56">
        <v>1236.74</v>
      </c>
      <c r="H1867" s="128">
        <v>889.36</v>
      </c>
      <c r="I1867" s="55">
        <v>966.97</v>
      </c>
      <c r="J1867" s="55">
        <v>995.13</v>
      </c>
      <c r="K1867" s="195">
        <v>1158.56</v>
      </c>
      <c r="L1867" s="197">
        <v>807.27</v>
      </c>
      <c r="M1867" s="69" t="s">
        <v>1444</v>
      </c>
      <c r="N1867" s="130">
        <v>13.93</v>
      </c>
      <c r="O1867" s="33">
        <v>3.1100000000000003</v>
      </c>
      <c r="P1867" s="66">
        <v>98.99</v>
      </c>
      <c r="Q1867" s="39">
        <v>192.06</v>
      </c>
      <c r="R1867" s="39">
        <v>224.62</v>
      </c>
      <c r="S1867" s="63">
        <v>429.47</v>
      </c>
      <c r="T1867" s="62">
        <v>82.09</v>
      </c>
      <c r="U1867" s="39">
        <v>159.69999999999999</v>
      </c>
      <c r="V1867" s="39">
        <v>187.86</v>
      </c>
      <c r="W1867" s="63">
        <v>351.29</v>
      </c>
      <c r="X1867" s="359">
        <v>0</v>
      </c>
      <c r="Y1867" s="95"/>
      <c r="Z1867" s="349"/>
      <c r="AB1867" s="95"/>
      <c r="AC1867" s="95"/>
      <c r="AD1867" s="349"/>
    </row>
    <row r="1868" spans="1:30" x14ac:dyDescent="0.25">
      <c r="A1868" s="44" t="s">
        <v>1413</v>
      </c>
      <c r="B1868" s="46">
        <v>11</v>
      </c>
      <c r="C1868" s="187" t="s">
        <v>101</v>
      </c>
      <c r="D1868" s="54">
        <v>884.16</v>
      </c>
      <c r="E1868" s="55">
        <v>977.23</v>
      </c>
      <c r="F1868" s="55">
        <v>1009.79</v>
      </c>
      <c r="G1868" s="56">
        <v>1214.6399999999999</v>
      </c>
      <c r="H1868" s="128">
        <v>867.26</v>
      </c>
      <c r="I1868" s="55">
        <v>944.86999999999989</v>
      </c>
      <c r="J1868" s="55">
        <v>973.03</v>
      </c>
      <c r="K1868" s="195">
        <v>1136.46</v>
      </c>
      <c r="L1868" s="197">
        <v>785.17</v>
      </c>
      <c r="M1868" s="69" t="s">
        <v>1447</v>
      </c>
      <c r="N1868" s="130">
        <v>13.54</v>
      </c>
      <c r="O1868" s="33">
        <v>3.1100000000000003</v>
      </c>
      <c r="P1868" s="66">
        <v>98.99</v>
      </c>
      <c r="Q1868" s="39">
        <v>192.06</v>
      </c>
      <c r="R1868" s="39">
        <v>224.62</v>
      </c>
      <c r="S1868" s="63">
        <v>429.47</v>
      </c>
      <c r="T1868" s="62">
        <v>82.09</v>
      </c>
      <c r="U1868" s="39">
        <v>159.69999999999999</v>
      </c>
      <c r="V1868" s="39">
        <v>187.86</v>
      </c>
      <c r="W1868" s="63">
        <v>351.29</v>
      </c>
      <c r="X1868" s="359">
        <v>0</v>
      </c>
      <c r="Y1868" s="95"/>
      <c r="Z1868" s="349"/>
      <c r="AB1868" s="95"/>
      <c r="AC1868" s="95"/>
      <c r="AD1868" s="349"/>
    </row>
    <row r="1869" spans="1:30" x14ac:dyDescent="0.25">
      <c r="A1869" s="44" t="s">
        <v>1413</v>
      </c>
      <c r="B1869" s="46">
        <v>12</v>
      </c>
      <c r="C1869" s="187" t="s">
        <v>101</v>
      </c>
      <c r="D1869" s="54">
        <v>882.62</v>
      </c>
      <c r="E1869" s="55">
        <v>975.69</v>
      </c>
      <c r="F1869" s="55">
        <v>1008.25</v>
      </c>
      <c r="G1869" s="56">
        <v>1213.0999999999999</v>
      </c>
      <c r="H1869" s="128">
        <v>865.72</v>
      </c>
      <c r="I1869" s="55">
        <v>943.32999999999993</v>
      </c>
      <c r="J1869" s="55">
        <v>971.49</v>
      </c>
      <c r="K1869" s="195">
        <v>1134.92</v>
      </c>
      <c r="L1869" s="197">
        <v>783.63</v>
      </c>
      <c r="M1869" s="69" t="s">
        <v>1450</v>
      </c>
      <c r="N1869" s="130">
        <v>13.52</v>
      </c>
      <c r="O1869" s="33">
        <v>3.1100000000000003</v>
      </c>
      <c r="P1869" s="66">
        <v>98.99</v>
      </c>
      <c r="Q1869" s="39">
        <v>192.06</v>
      </c>
      <c r="R1869" s="39">
        <v>224.62</v>
      </c>
      <c r="S1869" s="63">
        <v>429.47</v>
      </c>
      <c r="T1869" s="62">
        <v>82.09</v>
      </c>
      <c r="U1869" s="39">
        <v>159.69999999999999</v>
      </c>
      <c r="V1869" s="39">
        <v>187.86</v>
      </c>
      <c r="W1869" s="63">
        <v>351.29</v>
      </c>
      <c r="X1869" s="359">
        <v>0</v>
      </c>
      <c r="Y1869" s="95"/>
      <c r="Z1869" s="349"/>
      <c r="AB1869" s="95"/>
      <c r="AC1869" s="95"/>
      <c r="AD1869" s="349"/>
    </row>
    <row r="1870" spans="1:30" x14ac:dyDescent="0.25">
      <c r="A1870" s="44" t="s">
        <v>1413</v>
      </c>
      <c r="B1870" s="46">
        <v>13</v>
      </c>
      <c r="C1870" s="187" t="s">
        <v>101</v>
      </c>
      <c r="D1870" s="54">
        <v>880.85</v>
      </c>
      <c r="E1870" s="55">
        <v>973.92</v>
      </c>
      <c r="F1870" s="55">
        <v>1006.48</v>
      </c>
      <c r="G1870" s="56">
        <v>1211.33</v>
      </c>
      <c r="H1870" s="128">
        <v>863.95</v>
      </c>
      <c r="I1870" s="55">
        <v>941.56</v>
      </c>
      <c r="J1870" s="55">
        <v>969.72</v>
      </c>
      <c r="K1870" s="195">
        <v>1133.1500000000001</v>
      </c>
      <c r="L1870" s="197">
        <v>781.86</v>
      </c>
      <c r="M1870" s="69" t="s">
        <v>226</v>
      </c>
      <c r="N1870" s="130">
        <v>13.49</v>
      </c>
      <c r="O1870" s="33">
        <v>3.1100000000000003</v>
      </c>
      <c r="P1870" s="66">
        <v>98.99</v>
      </c>
      <c r="Q1870" s="39">
        <v>192.06</v>
      </c>
      <c r="R1870" s="39">
        <v>224.62</v>
      </c>
      <c r="S1870" s="63">
        <v>429.47</v>
      </c>
      <c r="T1870" s="62">
        <v>82.09</v>
      </c>
      <c r="U1870" s="39">
        <v>159.69999999999999</v>
      </c>
      <c r="V1870" s="39">
        <v>187.86</v>
      </c>
      <c r="W1870" s="63">
        <v>351.29</v>
      </c>
      <c r="X1870" s="359">
        <v>0</v>
      </c>
      <c r="Y1870" s="95"/>
      <c r="Z1870" s="349"/>
      <c r="AB1870" s="95"/>
      <c r="AC1870" s="95"/>
      <c r="AD1870" s="349"/>
    </row>
    <row r="1871" spans="1:30" x14ac:dyDescent="0.25">
      <c r="A1871" s="44" t="s">
        <v>1413</v>
      </c>
      <c r="B1871" s="46">
        <v>14</v>
      </c>
      <c r="C1871" s="187" t="s">
        <v>101</v>
      </c>
      <c r="D1871" s="54">
        <v>882.06000000000006</v>
      </c>
      <c r="E1871" s="55">
        <v>975.13000000000011</v>
      </c>
      <c r="F1871" s="55">
        <v>1007.69</v>
      </c>
      <c r="G1871" s="56">
        <v>1212.54</v>
      </c>
      <c r="H1871" s="128">
        <v>865.16000000000008</v>
      </c>
      <c r="I1871" s="55">
        <v>942.77</v>
      </c>
      <c r="J1871" s="55">
        <v>970.93000000000006</v>
      </c>
      <c r="K1871" s="195">
        <v>1134.3600000000001</v>
      </c>
      <c r="L1871" s="197">
        <v>783.07</v>
      </c>
      <c r="M1871" s="69" t="s">
        <v>1455</v>
      </c>
      <c r="N1871" s="130">
        <v>13.51</v>
      </c>
      <c r="O1871" s="33">
        <v>3.1100000000000003</v>
      </c>
      <c r="P1871" s="66">
        <v>98.99</v>
      </c>
      <c r="Q1871" s="39">
        <v>192.06</v>
      </c>
      <c r="R1871" s="39">
        <v>224.62</v>
      </c>
      <c r="S1871" s="63">
        <v>429.47</v>
      </c>
      <c r="T1871" s="62">
        <v>82.09</v>
      </c>
      <c r="U1871" s="39">
        <v>159.69999999999999</v>
      </c>
      <c r="V1871" s="39">
        <v>187.86</v>
      </c>
      <c r="W1871" s="63">
        <v>351.29</v>
      </c>
      <c r="X1871" s="359">
        <v>0</v>
      </c>
      <c r="Y1871" s="95"/>
      <c r="Z1871" s="349"/>
      <c r="AB1871" s="95"/>
      <c r="AC1871" s="95"/>
      <c r="AD1871" s="349"/>
    </row>
    <row r="1872" spans="1:30" x14ac:dyDescent="0.25">
      <c r="A1872" s="44" t="s">
        <v>1413</v>
      </c>
      <c r="B1872" s="46">
        <v>15</v>
      </c>
      <c r="C1872" s="187" t="s">
        <v>101</v>
      </c>
      <c r="D1872" s="54">
        <v>871.83999999999992</v>
      </c>
      <c r="E1872" s="55">
        <v>964.91</v>
      </c>
      <c r="F1872" s="55">
        <v>997.47</v>
      </c>
      <c r="G1872" s="56">
        <v>1202.32</v>
      </c>
      <c r="H1872" s="128">
        <v>854.94</v>
      </c>
      <c r="I1872" s="55">
        <v>932.55</v>
      </c>
      <c r="J1872" s="55">
        <v>960.71</v>
      </c>
      <c r="K1872" s="195">
        <v>1124.1400000000001</v>
      </c>
      <c r="L1872" s="197">
        <v>772.85</v>
      </c>
      <c r="M1872" s="69" t="s">
        <v>284</v>
      </c>
      <c r="N1872" s="130">
        <v>13.33</v>
      </c>
      <c r="O1872" s="33">
        <v>3.1100000000000003</v>
      </c>
      <c r="P1872" s="66">
        <v>98.99</v>
      </c>
      <c r="Q1872" s="39">
        <v>192.06</v>
      </c>
      <c r="R1872" s="39">
        <v>224.62</v>
      </c>
      <c r="S1872" s="63">
        <v>429.47</v>
      </c>
      <c r="T1872" s="62">
        <v>82.09</v>
      </c>
      <c r="U1872" s="39">
        <v>159.69999999999999</v>
      </c>
      <c r="V1872" s="39">
        <v>187.86</v>
      </c>
      <c r="W1872" s="63">
        <v>351.29</v>
      </c>
      <c r="X1872" s="359">
        <v>0</v>
      </c>
      <c r="Y1872" s="95"/>
      <c r="Z1872" s="349"/>
      <c r="AB1872" s="95"/>
      <c r="AC1872" s="95"/>
      <c r="AD1872" s="349"/>
    </row>
    <row r="1873" spans="1:30" x14ac:dyDescent="0.25">
      <c r="A1873" s="44" t="s">
        <v>1413</v>
      </c>
      <c r="B1873" s="46">
        <v>16</v>
      </c>
      <c r="C1873" s="187" t="s">
        <v>101</v>
      </c>
      <c r="D1873" s="54">
        <v>862.16</v>
      </c>
      <c r="E1873" s="55">
        <v>955.23</v>
      </c>
      <c r="F1873" s="55">
        <v>987.79</v>
      </c>
      <c r="G1873" s="56">
        <v>1192.6399999999999</v>
      </c>
      <c r="H1873" s="128">
        <v>845.26</v>
      </c>
      <c r="I1873" s="55">
        <v>922.86999999999989</v>
      </c>
      <c r="J1873" s="55">
        <v>951.03</v>
      </c>
      <c r="K1873" s="195">
        <v>1114.46</v>
      </c>
      <c r="L1873" s="197">
        <v>763.17</v>
      </c>
      <c r="M1873" s="69" t="s">
        <v>1460</v>
      </c>
      <c r="N1873" s="130">
        <v>13.16</v>
      </c>
      <c r="O1873" s="33">
        <v>3.1100000000000003</v>
      </c>
      <c r="P1873" s="66">
        <v>98.99</v>
      </c>
      <c r="Q1873" s="39">
        <v>192.06</v>
      </c>
      <c r="R1873" s="39">
        <v>224.62</v>
      </c>
      <c r="S1873" s="63">
        <v>429.47</v>
      </c>
      <c r="T1873" s="62">
        <v>82.09</v>
      </c>
      <c r="U1873" s="39">
        <v>159.69999999999999</v>
      </c>
      <c r="V1873" s="39">
        <v>187.86</v>
      </c>
      <c r="W1873" s="63">
        <v>351.29</v>
      </c>
      <c r="X1873" s="359">
        <v>0</v>
      </c>
      <c r="Y1873" s="95"/>
      <c r="Z1873" s="349"/>
      <c r="AB1873" s="95"/>
      <c r="AC1873" s="95"/>
      <c r="AD1873" s="349"/>
    </row>
    <row r="1874" spans="1:30" x14ac:dyDescent="0.25">
      <c r="A1874" s="44" t="s">
        <v>1413</v>
      </c>
      <c r="B1874" s="46">
        <v>17</v>
      </c>
      <c r="C1874" s="187" t="s">
        <v>101</v>
      </c>
      <c r="D1874" s="54">
        <v>846.7</v>
      </c>
      <c r="E1874" s="55">
        <v>939.77</v>
      </c>
      <c r="F1874" s="55">
        <v>972.33</v>
      </c>
      <c r="G1874" s="56">
        <v>1177.18</v>
      </c>
      <c r="H1874" s="128">
        <v>829.80000000000007</v>
      </c>
      <c r="I1874" s="55">
        <v>907.41000000000008</v>
      </c>
      <c r="J1874" s="55">
        <v>935.57</v>
      </c>
      <c r="K1874" s="195">
        <v>1099</v>
      </c>
      <c r="L1874" s="197">
        <v>747.71</v>
      </c>
      <c r="M1874" s="69" t="s">
        <v>1463</v>
      </c>
      <c r="N1874" s="130">
        <v>12.89</v>
      </c>
      <c r="O1874" s="33">
        <v>3.1100000000000003</v>
      </c>
      <c r="P1874" s="66">
        <v>98.99</v>
      </c>
      <c r="Q1874" s="39">
        <v>192.06</v>
      </c>
      <c r="R1874" s="39">
        <v>224.62</v>
      </c>
      <c r="S1874" s="63">
        <v>429.47</v>
      </c>
      <c r="T1874" s="62">
        <v>82.09</v>
      </c>
      <c r="U1874" s="39">
        <v>159.69999999999999</v>
      </c>
      <c r="V1874" s="39">
        <v>187.86</v>
      </c>
      <c r="W1874" s="63">
        <v>351.29</v>
      </c>
      <c r="X1874" s="359">
        <v>0</v>
      </c>
      <c r="Y1874" s="95"/>
      <c r="Z1874" s="349"/>
      <c r="AB1874" s="95"/>
      <c r="AC1874" s="95"/>
      <c r="AD1874" s="349"/>
    </row>
    <row r="1875" spans="1:30" x14ac:dyDescent="0.25">
      <c r="A1875" s="44" t="s">
        <v>1413</v>
      </c>
      <c r="B1875" s="46">
        <v>18</v>
      </c>
      <c r="C1875" s="187" t="s">
        <v>101</v>
      </c>
      <c r="D1875" s="54">
        <v>878.54</v>
      </c>
      <c r="E1875" s="55">
        <v>971.61</v>
      </c>
      <c r="F1875" s="55">
        <v>1004.1700000000001</v>
      </c>
      <c r="G1875" s="56">
        <v>1209.02</v>
      </c>
      <c r="H1875" s="128">
        <v>861.64</v>
      </c>
      <c r="I1875" s="55">
        <v>939.25</v>
      </c>
      <c r="J1875" s="55">
        <v>967.41</v>
      </c>
      <c r="K1875" s="195">
        <v>1130.8399999999999</v>
      </c>
      <c r="L1875" s="197">
        <v>779.55000000000007</v>
      </c>
      <c r="M1875" s="69" t="s">
        <v>1466</v>
      </c>
      <c r="N1875" s="130">
        <v>13.45</v>
      </c>
      <c r="O1875" s="33">
        <v>3.1100000000000003</v>
      </c>
      <c r="P1875" s="66">
        <v>98.99</v>
      </c>
      <c r="Q1875" s="39">
        <v>192.06</v>
      </c>
      <c r="R1875" s="39">
        <v>224.62</v>
      </c>
      <c r="S1875" s="63">
        <v>429.47</v>
      </c>
      <c r="T1875" s="62">
        <v>82.09</v>
      </c>
      <c r="U1875" s="39">
        <v>159.69999999999999</v>
      </c>
      <c r="V1875" s="39">
        <v>187.86</v>
      </c>
      <c r="W1875" s="63">
        <v>351.29</v>
      </c>
      <c r="X1875" s="359">
        <v>0</v>
      </c>
      <c r="Y1875" s="95"/>
      <c r="Z1875" s="349"/>
      <c r="AB1875" s="95"/>
      <c r="AC1875" s="95"/>
      <c r="AD1875" s="349"/>
    </row>
    <row r="1876" spans="1:30" x14ac:dyDescent="0.25">
      <c r="A1876" s="44" t="s">
        <v>1413</v>
      </c>
      <c r="B1876" s="46">
        <v>19</v>
      </c>
      <c r="C1876" s="187" t="s">
        <v>101</v>
      </c>
      <c r="D1876" s="54">
        <v>1019.15</v>
      </c>
      <c r="E1876" s="55">
        <v>1112.22</v>
      </c>
      <c r="F1876" s="55">
        <v>1144.78</v>
      </c>
      <c r="G1876" s="56">
        <v>1349.63</v>
      </c>
      <c r="H1876" s="128">
        <v>1002.25</v>
      </c>
      <c r="I1876" s="55">
        <v>1079.8599999999999</v>
      </c>
      <c r="J1876" s="55">
        <v>1108.02</v>
      </c>
      <c r="K1876" s="195">
        <v>1271.45</v>
      </c>
      <c r="L1876" s="197">
        <v>920.16</v>
      </c>
      <c r="M1876" s="69" t="s">
        <v>1469</v>
      </c>
      <c r="N1876" s="130">
        <v>15.88</v>
      </c>
      <c r="O1876" s="33">
        <v>3.1100000000000003</v>
      </c>
      <c r="P1876" s="66">
        <v>98.99</v>
      </c>
      <c r="Q1876" s="39">
        <v>192.06</v>
      </c>
      <c r="R1876" s="39">
        <v>224.62</v>
      </c>
      <c r="S1876" s="63">
        <v>429.47</v>
      </c>
      <c r="T1876" s="62">
        <v>82.09</v>
      </c>
      <c r="U1876" s="39">
        <v>159.69999999999999</v>
      </c>
      <c r="V1876" s="39">
        <v>187.86</v>
      </c>
      <c r="W1876" s="63">
        <v>351.29</v>
      </c>
      <c r="X1876" s="359">
        <v>0</v>
      </c>
      <c r="Y1876" s="95"/>
      <c r="Z1876" s="349"/>
      <c r="AB1876" s="95"/>
      <c r="AC1876" s="95"/>
      <c r="AD1876" s="349"/>
    </row>
    <row r="1877" spans="1:30" x14ac:dyDescent="0.25">
      <c r="A1877" s="44" t="s">
        <v>1413</v>
      </c>
      <c r="B1877" s="46">
        <v>20</v>
      </c>
      <c r="C1877" s="187" t="s">
        <v>101</v>
      </c>
      <c r="D1877" s="54">
        <v>888.63</v>
      </c>
      <c r="E1877" s="55">
        <v>981.69999999999993</v>
      </c>
      <c r="F1877" s="55">
        <v>1014.26</v>
      </c>
      <c r="G1877" s="56">
        <v>1219.1100000000001</v>
      </c>
      <c r="H1877" s="128">
        <v>871.73</v>
      </c>
      <c r="I1877" s="55">
        <v>949.33999999999992</v>
      </c>
      <c r="J1877" s="55">
        <v>977.5</v>
      </c>
      <c r="K1877" s="195">
        <v>1140.93</v>
      </c>
      <c r="L1877" s="197">
        <v>789.64</v>
      </c>
      <c r="M1877" s="69" t="s">
        <v>245</v>
      </c>
      <c r="N1877" s="130">
        <v>13.62</v>
      </c>
      <c r="O1877" s="33">
        <v>3.1100000000000003</v>
      </c>
      <c r="P1877" s="66">
        <v>98.99</v>
      </c>
      <c r="Q1877" s="39">
        <v>192.06</v>
      </c>
      <c r="R1877" s="39">
        <v>224.62</v>
      </c>
      <c r="S1877" s="63">
        <v>429.47</v>
      </c>
      <c r="T1877" s="62">
        <v>82.09</v>
      </c>
      <c r="U1877" s="39">
        <v>159.69999999999999</v>
      </c>
      <c r="V1877" s="39">
        <v>187.86</v>
      </c>
      <c r="W1877" s="63">
        <v>351.29</v>
      </c>
      <c r="X1877" s="359">
        <v>0</v>
      </c>
      <c r="Y1877" s="95"/>
      <c r="Z1877" s="349"/>
      <c r="AB1877" s="95"/>
      <c r="AC1877" s="95"/>
      <c r="AD1877" s="349"/>
    </row>
    <row r="1878" spans="1:30" x14ac:dyDescent="0.25">
      <c r="A1878" s="44" t="s">
        <v>1413</v>
      </c>
      <c r="B1878" s="46">
        <v>21</v>
      </c>
      <c r="C1878" s="187" t="s">
        <v>101</v>
      </c>
      <c r="D1878" s="54">
        <v>877.78</v>
      </c>
      <c r="E1878" s="55">
        <v>970.85</v>
      </c>
      <c r="F1878" s="55">
        <v>1003.41</v>
      </c>
      <c r="G1878" s="56">
        <v>1208.26</v>
      </c>
      <c r="H1878" s="128">
        <v>860.88</v>
      </c>
      <c r="I1878" s="55">
        <v>938.49</v>
      </c>
      <c r="J1878" s="55">
        <v>966.65</v>
      </c>
      <c r="K1878" s="195">
        <v>1130.08</v>
      </c>
      <c r="L1878" s="197">
        <v>778.79</v>
      </c>
      <c r="M1878" s="69" t="s">
        <v>1476</v>
      </c>
      <c r="N1878" s="130">
        <v>13.43</v>
      </c>
      <c r="O1878" s="33">
        <v>3.1100000000000003</v>
      </c>
      <c r="P1878" s="66">
        <v>98.99</v>
      </c>
      <c r="Q1878" s="39">
        <v>192.06</v>
      </c>
      <c r="R1878" s="39">
        <v>224.62</v>
      </c>
      <c r="S1878" s="63">
        <v>429.47</v>
      </c>
      <c r="T1878" s="62">
        <v>82.09</v>
      </c>
      <c r="U1878" s="39">
        <v>159.69999999999999</v>
      </c>
      <c r="V1878" s="39">
        <v>187.86</v>
      </c>
      <c r="W1878" s="63">
        <v>351.29</v>
      </c>
      <c r="X1878" s="359">
        <v>0</v>
      </c>
      <c r="Y1878" s="95"/>
      <c r="Z1878" s="349"/>
      <c r="AB1878" s="95"/>
      <c r="AC1878" s="95"/>
      <c r="AD1878" s="349"/>
    </row>
    <row r="1879" spans="1:30" x14ac:dyDescent="0.25">
      <c r="A1879" s="44" t="s">
        <v>1413</v>
      </c>
      <c r="B1879" s="46">
        <v>22</v>
      </c>
      <c r="C1879" s="187" t="s">
        <v>101</v>
      </c>
      <c r="D1879" s="54">
        <v>1008.99</v>
      </c>
      <c r="E1879" s="55">
        <v>1102.06</v>
      </c>
      <c r="F1879" s="55">
        <v>1134.6200000000001</v>
      </c>
      <c r="G1879" s="56">
        <v>1339.47</v>
      </c>
      <c r="H1879" s="128">
        <v>992.09</v>
      </c>
      <c r="I1879" s="55">
        <v>1069.7</v>
      </c>
      <c r="J1879" s="55">
        <v>1097.8600000000001</v>
      </c>
      <c r="K1879" s="195">
        <v>1261.29</v>
      </c>
      <c r="L1879" s="197">
        <v>910.00000000000011</v>
      </c>
      <c r="M1879" s="69" t="s">
        <v>1479</v>
      </c>
      <c r="N1879" s="130">
        <v>15.7</v>
      </c>
      <c r="O1879" s="33">
        <v>3.1100000000000003</v>
      </c>
      <c r="P1879" s="66">
        <v>98.99</v>
      </c>
      <c r="Q1879" s="39">
        <v>192.06</v>
      </c>
      <c r="R1879" s="39">
        <v>224.62</v>
      </c>
      <c r="S1879" s="63">
        <v>429.47</v>
      </c>
      <c r="T1879" s="62">
        <v>82.09</v>
      </c>
      <c r="U1879" s="39">
        <v>159.69999999999999</v>
      </c>
      <c r="V1879" s="39">
        <v>187.86</v>
      </c>
      <c r="W1879" s="63">
        <v>351.29</v>
      </c>
      <c r="X1879" s="359">
        <v>0</v>
      </c>
      <c r="Y1879" s="95"/>
      <c r="Z1879" s="349"/>
      <c r="AB1879" s="95"/>
      <c r="AC1879" s="95"/>
      <c r="AD1879" s="349"/>
    </row>
    <row r="1880" spans="1:30" x14ac:dyDescent="0.25">
      <c r="A1880" s="44" t="s">
        <v>1413</v>
      </c>
      <c r="B1880" s="46">
        <v>23</v>
      </c>
      <c r="C1880" s="187" t="s">
        <v>101</v>
      </c>
      <c r="D1880" s="54">
        <v>1197.47</v>
      </c>
      <c r="E1880" s="55">
        <v>1290.54</v>
      </c>
      <c r="F1880" s="55">
        <v>1323.1000000000001</v>
      </c>
      <c r="G1880" s="56">
        <v>1527.95</v>
      </c>
      <c r="H1880" s="128">
        <v>1180.57</v>
      </c>
      <c r="I1880" s="55">
        <v>1258.18</v>
      </c>
      <c r="J1880" s="55">
        <v>1286.3400000000001</v>
      </c>
      <c r="K1880" s="195">
        <v>1449.77</v>
      </c>
      <c r="L1880" s="197">
        <v>1098.48</v>
      </c>
      <c r="M1880" s="69" t="s">
        <v>1482</v>
      </c>
      <c r="N1880" s="130">
        <v>18.97</v>
      </c>
      <c r="O1880" s="33">
        <v>3.1100000000000003</v>
      </c>
      <c r="P1880" s="66">
        <v>98.99</v>
      </c>
      <c r="Q1880" s="39">
        <v>192.06</v>
      </c>
      <c r="R1880" s="39">
        <v>224.62</v>
      </c>
      <c r="S1880" s="63">
        <v>429.47</v>
      </c>
      <c r="T1880" s="62">
        <v>82.09</v>
      </c>
      <c r="U1880" s="39">
        <v>159.69999999999999</v>
      </c>
      <c r="V1880" s="39">
        <v>187.86</v>
      </c>
      <c r="W1880" s="63">
        <v>351.29</v>
      </c>
      <c r="X1880" s="359">
        <v>0</v>
      </c>
      <c r="Y1880" s="95"/>
      <c r="Z1880" s="349"/>
      <c r="AB1880" s="95"/>
      <c r="AC1880" s="95"/>
      <c r="AD1880" s="349"/>
    </row>
    <row r="1881" spans="1:30" x14ac:dyDescent="0.25">
      <c r="A1881" s="44" t="s">
        <v>1483</v>
      </c>
      <c r="B1881" s="46">
        <v>0</v>
      </c>
      <c r="C1881" s="187" t="s">
        <v>101</v>
      </c>
      <c r="D1881" s="54">
        <v>869.98</v>
      </c>
      <c r="E1881" s="55">
        <v>963.05000000000007</v>
      </c>
      <c r="F1881" s="55">
        <v>995.61</v>
      </c>
      <c r="G1881" s="56">
        <v>1200.46</v>
      </c>
      <c r="H1881" s="128">
        <v>853.08</v>
      </c>
      <c r="I1881" s="55">
        <v>930.69</v>
      </c>
      <c r="J1881" s="55">
        <v>958.85</v>
      </c>
      <c r="K1881" s="195">
        <v>1122.28</v>
      </c>
      <c r="L1881" s="197">
        <v>770.99</v>
      </c>
      <c r="M1881" s="69" t="s">
        <v>1486</v>
      </c>
      <c r="N1881" s="130">
        <v>13.3</v>
      </c>
      <c r="O1881" s="33">
        <v>3.1100000000000003</v>
      </c>
      <c r="P1881" s="66">
        <v>98.99</v>
      </c>
      <c r="Q1881" s="39">
        <v>192.06</v>
      </c>
      <c r="R1881" s="39">
        <v>224.62</v>
      </c>
      <c r="S1881" s="63">
        <v>429.47</v>
      </c>
      <c r="T1881" s="62">
        <v>82.09</v>
      </c>
      <c r="U1881" s="39">
        <v>159.69999999999999</v>
      </c>
      <c r="V1881" s="39">
        <v>187.86</v>
      </c>
      <c r="W1881" s="63">
        <v>351.29</v>
      </c>
      <c r="X1881" s="359">
        <v>0</v>
      </c>
      <c r="Y1881" s="95"/>
      <c r="Z1881" s="349"/>
      <c r="AB1881" s="95"/>
      <c r="AC1881" s="95"/>
      <c r="AD1881" s="349"/>
    </row>
    <row r="1882" spans="1:30" x14ac:dyDescent="0.25">
      <c r="A1882" s="44" t="s">
        <v>1483</v>
      </c>
      <c r="B1882" s="46">
        <v>1</v>
      </c>
      <c r="C1882" s="187" t="s">
        <v>101</v>
      </c>
      <c r="D1882" s="54">
        <v>815.84</v>
      </c>
      <c r="E1882" s="55">
        <v>908.91</v>
      </c>
      <c r="F1882" s="55">
        <v>941.47</v>
      </c>
      <c r="G1882" s="56">
        <v>1146.3200000000002</v>
      </c>
      <c r="H1882" s="128">
        <v>798.94</v>
      </c>
      <c r="I1882" s="55">
        <v>876.55</v>
      </c>
      <c r="J1882" s="55">
        <v>904.71</v>
      </c>
      <c r="K1882" s="195">
        <v>1068.1400000000001</v>
      </c>
      <c r="L1882" s="197">
        <v>716.85</v>
      </c>
      <c r="M1882" s="69" t="s">
        <v>1489</v>
      </c>
      <c r="N1882" s="130">
        <v>12.36</v>
      </c>
      <c r="O1882" s="33">
        <v>3.1100000000000003</v>
      </c>
      <c r="P1882" s="66">
        <v>98.99</v>
      </c>
      <c r="Q1882" s="39">
        <v>192.06</v>
      </c>
      <c r="R1882" s="39">
        <v>224.62</v>
      </c>
      <c r="S1882" s="63">
        <v>429.47</v>
      </c>
      <c r="T1882" s="62">
        <v>82.09</v>
      </c>
      <c r="U1882" s="39">
        <v>159.69999999999999</v>
      </c>
      <c r="V1882" s="39">
        <v>187.86</v>
      </c>
      <c r="W1882" s="63">
        <v>351.29</v>
      </c>
      <c r="X1882" s="359">
        <v>0</v>
      </c>
      <c r="Y1882" s="95"/>
      <c r="Z1882" s="349"/>
      <c r="AB1882" s="95"/>
      <c r="AC1882" s="95"/>
      <c r="AD1882" s="349"/>
    </row>
    <row r="1883" spans="1:30" x14ac:dyDescent="0.25">
      <c r="A1883" s="44" t="s">
        <v>1483</v>
      </c>
      <c r="B1883" s="46">
        <v>2</v>
      </c>
      <c r="C1883" s="187" t="s">
        <v>101</v>
      </c>
      <c r="D1883" s="54">
        <v>821.21999999999991</v>
      </c>
      <c r="E1883" s="55">
        <v>914.29</v>
      </c>
      <c r="F1883" s="55">
        <v>946.84999999999991</v>
      </c>
      <c r="G1883" s="56">
        <v>1151.7</v>
      </c>
      <c r="H1883" s="128">
        <v>804.31999999999994</v>
      </c>
      <c r="I1883" s="55">
        <v>881.92999999999984</v>
      </c>
      <c r="J1883" s="55">
        <v>910.08999999999992</v>
      </c>
      <c r="K1883" s="195">
        <v>1073.52</v>
      </c>
      <c r="L1883" s="197">
        <v>722.23</v>
      </c>
      <c r="M1883" s="69" t="s">
        <v>1492</v>
      </c>
      <c r="N1883" s="130">
        <v>12.45</v>
      </c>
      <c r="O1883" s="33">
        <v>3.1100000000000003</v>
      </c>
      <c r="P1883" s="66">
        <v>98.99</v>
      </c>
      <c r="Q1883" s="39">
        <v>192.06</v>
      </c>
      <c r="R1883" s="39">
        <v>224.62</v>
      </c>
      <c r="S1883" s="63">
        <v>429.47</v>
      </c>
      <c r="T1883" s="62">
        <v>82.09</v>
      </c>
      <c r="U1883" s="39">
        <v>159.69999999999999</v>
      </c>
      <c r="V1883" s="39">
        <v>187.86</v>
      </c>
      <c r="W1883" s="63">
        <v>351.29</v>
      </c>
      <c r="X1883" s="359">
        <v>0</v>
      </c>
      <c r="Y1883" s="95"/>
      <c r="Z1883" s="349"/>
      <c r="AB1883" s="95"/>
      <c r="AC1883" s="95"/>
      <c r="AD1883" s="349"/>
    </row>
    <row r="1884" spans="1:30" x14ac:dyDescent="0.25">
      <c r="A1884" s="44" t="s">
        <v>1483</v>
      </c>
      <c r="B1884" s="46">
        <v>3</v>
      </c>
      <c r="C1884" s="187" t="s">
        <v>101</v>
      </c>
      <c r="D1884" s="54">
        <v>860.27</v>
      </c>
      <c r="E1884" s="55">
        <v>953.33999999999992</v>
      </c>
      <c r="F1884" s="55">
        <v>985.9</v>
      </c>
      <c r="G1884" s="56">
        <v>1190.75</v>
      </c>
      <c r="H1884" s="128">
        <v>843.37</v>
      </c>
      <c r="I1884" s="55">
        <v>920.98</v>
      </c>
      <c r="J1884" s="55">
        <v>949.14</v>
      </c>
      <c r="K1884" s="195">
        <v>1112.57</v>
      </c>
      <c r="L1884" s="197">
        <v>761.28</v>
      </c>
      <c r="M1884" s="69" t="s">
        <v>1495</v>
      </c>
      <c r="N1884" s="130">
        <v>13.13</v>
      </c>
      <c r="O1884" s="33">
        <v>3.1100000000000003</v>
      </c>
      <c r="P1884" s="66">
        <v>98.99</v>
      </c>
      <c r="Q1884" s="39">
        <v>192.06</v>
      </c>
      <c r="R1884" s="39">
        <v>224.62</v>
      </c>
      <c r="S1884" s="63">
        <v>429.47</v>
      </c>
      <c r="T1884" s="62">
        <v>82.09</v>
      </c>
      <c r="U1884" s="39">
        <v>159.69999999999999</v>
      </c>
      <c r="V1884" s="39">
        <v>187.86</v>
      </c>
      <c r="W1884" s="63">
        <v>351.29</v>
      </c>
      <c r="X1884" s="359">
        <v>0</v>
      </c>
      <c r="Y1884" s="95"/>
      <c r="Z1884" s="349"/>
      <c r="AB1884" s="95"/>
      <c r="AC1884" s="95"/>
      <c r="AD1884" s="349"/>
    </row>
    <row r="1885" spans="1:30" x14ac:dyDescent="0.25">
      <c r="A1885" s="44" t="s">
        <v>1483</v>
      </c>
      <c r="B1885" s="46">
        <v>4</v>
      </c>
      <c r="C1885" s="187" t="s">
        <v>101</v>
      </c>
      <c r="D1885" s="54">
        <v>916.78000000000009</v>
      </c>
      <c r="E1885" s="55">
        <v>1009.85</v>
      </c>
      <c r="F1885" s="55">
        <v>1042.4100000000001</v>
      </c>
      <c r="G1885" s="56">
        <v>1247.2600000000002</v>
      </c>
      <c r="H1885" s="128">
        <v>899.88000000000011</v>
      </c>
      <c r="I1885" s="55">
        <v>977.49</v>
      </c>
      <c r="J1885" s="55">
        <v>1005.6500000000001</v>
      </c>
      <c r="K1885" s="195">
        <v>1169.0800000000002</v>
      </c>
      <c r="L1885" s="197">
        <v>817.79000000000008</v>
      </c>
      <c r="M1885" s="69" t="s">
        <v>1498</v>
      </c>
      <c r="N1885" s="130">
        <v>14.11</v>
      </c>
      <c r="O1885" s="33">
        <v>3.1100000000000003</v>
      </c>
      <c r="P1885" s="66">
        <v>98.99</v>
      </c>
      <c r="Q1885" s="39">
        <v>192.06</v>
      </c>
      <c r="R1885" s="39">
        <v>224.62</v>
      </c>
      <c r="S1885" s="63">
        <v>429.47</v>
      </c>
      <c r="T1885" s="62">
        <v>82.09</v>
      </c>
      <c r="U1885" s="39">
        <v>159.69999999999999</v>
      </c>
      <c r="V1885" s="39">
        <v>187.86</v>
      </c>
      <c r="W1885" s="63">
        <v>351.29</v>
      </c>
      <c r="X1885" s="359">
        <v>0</v>
      </c>
      <c r="Y1885" s="95"/>
      <c r="Z1885" s="349"/>
      <c r="AB1885" s="95"/>
      <c r="AC1885" s="95"/>
      <c r="AD1885" s="349"/>
    </row>
    <row r="1886" spans="1:30" x14ac:dyDescent="0.25">
      <c r="A1886" s="44" t="s">
        <v>1483</v>
      </c>
      <c r="B1886" s="46">
        <v>5</v>
      </c>
      <c r="C1886" s="187" t="s">
        <v>101</v>
      </c>
      <c r="D1886" s="54">
        <v>929.68999999999994</v>
      </c>
      <c r="E1886" s="55">
        <v>1022.76</v>
      </c>
      <c r="F1886" s="55">
        <v>1055.32</v>
      </c>
      <c r="G1886" s="56">
        <v>1260.17</v>
      </c>
      <c r="H1886" s="128">
        <v>912.79000000000008</v>
      </c>
      <c r="I1886" s="55">
        <v>990.40000000000009</v>
      </c>
      <c r="J1886" s="55">
        <v>1018.5600000000001</v>
      </c>
      <c r="K1886" s="195">
        <v>1181.99</v>
      </c>
      <c r="L1886" s="197">
        <v>830.7</v>
      </c>
      <c r="M1886" s="69" t="s">
        <v>1501</v>
      </c>
      <c r="N1886" s="130">
        <v>14.33</v>
      </c>
      <c r="O1886" s="33">
        <v>3.1100000000000003</v>
      </c>
      <c r="P1886" s="66">
        <v>98.99</v>
      </c>
      <c r="Q1886" s="39">
        <v>192.06</v>
      </c>
      <c r="R1886" s="39">
        <v>224.62</v>
      </c>
      <c r="S1886" s="63">
        <v>429.47</v>
      </c>
      <c r="T1886" s="62">
        <v>82.09</v>
      </c>
      <c r="U1886" s="39">
        <v>159.69999999999999</v>
      </c>
      <c r="V1886" s="39">
        <v>187.86</v>
      </c>
      <c r="W1886" s="63">
        <v>351.29</v>
      </c>
      <c r="X1886" s="359">
        <v>0</v>
      </c>
      <c r="Y1886" s="95"/>
      <c r="Z1886" s="349"/>
      <c r="AB1886" s="95"/>
      <c r="AC1886" s="95"/>
      <c r="AD1886" s="349"/>
    </row>
    <row r="1887" spans="1:30" x14ac:dyDescent="0.25">
      <c r="A1887" s="44" t="s">
        <v>1483</v>
      </c>
      <c r="B1887" s="46">
        <v>6</v>
      </c>
      <c r="C1887" s="187" t="s">
        <v>101</v>
      </c>
      <c r="D1887" s="54">
        <v>929.08999999999992</v>
      </c>
      <c r="E1887" s="55">
        <v>1022.16</v>
      </c>
      <c r="F1887" s="55">
        <v>1054.72</v>
      </c>
      <c r="G1887" s="56">
        <v>1259.57</v>
      </c>
      <c r="H1887" s="128">
        <v>912.18999999999994</v>
      </c>
      <c r="I1887" s="55">
        <v>989.8</v>
      </c>
      <c r="J1887" s="55">
        <v>1017.9599999999999</v>
      </c>
      <c r="K1887" s="195">
        <v>1181.3899999999999</v>
      </c>
      <c r="L1887" s="197">
        <v>830.1</v>
      </c>
      <c r="M1887" s="69" t="s">
        <v>1504</v>
      </c>
      <c r="N1887" s="130">
        <v>14.32</v>
      </c>
      <c r="O1887" s="33">
        <v>3.1100000000000003</v>
      </c>
      <c r="P1887" s="66">
        <v>98.99</v>
      </c>
      <c r="Q1887" s="39">
        <v>192.06</v>
      </c>
      <c r="R1887" s="39">
        <v>224.62</v>
      </c>
      <c r="S1887" s="63">
        <v>429.47</v>
      </c>
      <c r="T1887" s="62">
        <v>82.09</v>
      </c>
      <c r="U1887" s="39">
        <v>159.69999999999999</v>
      </c>
      <c r="V1887" s="39">
        <v>187.86</v>
      </c>
      <c r="W1887" s="63">
        <v>351.29</v>
      </c>
      <c r="X1887" s="359">
        <v>0</v>
      </c>
      <c r="Y1887" s="95"/>
      <c r="Z1887" s="349"/>
      <c r="AB1887" s="95"/>
      <c r="AC1887" s="95"/>
      <c r="AD1887" s="349"/>
    </row>
    <row r="1888" spans="1:30" x14ac:dyDescent="0.25">
      <c r="A1888" s="44" t="s">
        <v>1483</v>
      </c>
      <c r="B1888" s="46">
        <v>7</v>
      </c>
      <c r="C1888" s="187" t="s">
        <v>101</v>
      </c>
      <c r="D1888" s="54">
        <v>831.59</v>
      </c>
      <c r="E1888" s="55">
        <v>924.66000000000008</v>
      </c>
      <c r="F1888" s="55">
        <v>957.22</v>
      </c>
      <c r="G1888" s="56">
        <v>1162.0700000000002</v>
      </c>
      <c r="H1888" s="128">
        <v>814.69</v>
      </c>
      <c r="I1888" s="55">
        <v>892.3</v>
      </c>
      <c r="J1888" s="55">
        <v>920.46</v>
      </c>
      <c r="K1888" s="195">
        <v>1083.8900000000001</v>
      </c>
      <c r="L1888" s="197">
        <v>732.6</v>
      </c>
      <c r="M1888" s="69" t="s">
        <v>1506</v>
      </c>
      <c r="N1888" s="130">
        <v>12.63</v>
      </c>
      <c r="O1888" s="33">
        <v>3.1100000000000003</v>
      </c>
      <c r="P1888" s="66">
        <v>98.99</v>
      </c>
      <c r="Q1888" s="39">
        <v>192.06</v>
      </c>
      <c r="R1888" s="39">
        <v>224.62</v>
      </c>
      <c r="S1888" s="63">
        <v>429.47</v>
      </c>
      <c r="T1888" s="62">
        <v>82.09</v>
      </c>
      <c r="U1888" s="39">
        <v>159.69999999999999</v>
      </c>
      <c r="V1888" s="39">
        <v>187.86</v>
      </c>
      <c r="W1888" s="63">
        <v>351.29</v>
      </c>
      <c r="X1888" s="359">
        <v>0</v>
      </c>
      <c r="Y1888" s="95"/>
      <c r="Z1888" s="349"/>
      <c r="AB1888" s="95"/>
      <c r="AC1888" s="95"/>
      <c r="AD1888" s="349"/>
    </row>
    <row r="1889" spans="1:30" x14ac:dyDescent="0.25">
      <c r="A1889" s="44" t="s">
        <v>1483</v>
      </c>
      <c r="B1889" s="46">
        <v>8</v>
      </c>
      <c r="C1889" s="187" t="s">
        <v>101</v>
      </c>
      <c r="D1889" s="54">
        <v>1041.1099999999999</v>
      </c>
      <c r="E1889" s="55">
        <v>1134.18</v>
      </c>
      <c r="F1889" s="55">
        <v>1166.74</v>
      </c>
      <c r="G1889" s="56">
        <v>1371.5900000000001</v>
      </c>
      <c r="H1889" s="128">
        <v>1024.21</v>
      </c>
      <c r="I1889" s="55">
        <v>1101.82</v>
      </c>
      <c r="J1889" s="55">
        <v>1129.98</v>
      </c>
      <c r="K1889" s="195">
        <v>1293.4100000000001</v>
      </c>
      <c r="L1889" s="197">
        <v>942.12</v>
      </c>
      <c r="M1889" s="69" t="s">
        <v>1509</v>
      </c>
      <c r="N1889" s="130">
        <v>16.260000000000002</v>
      </c>
      <c r="O1889" s="33">
        <v>3.1100000000000003</v>
      </c>
      <c r="P1889" s="66">
        <v>98.99</v>
      </c>
      <c r="Q1889" s="39">
        <v>192.06</v>
      </c>
      <c r="R1889" s="39">
        <v>224.62</v>
      </c>
      <c r="S1889" s="63">
        <v>429.47</v>
      </c>
      <c r="T1889" s="62">
        <v>82.09</v>
      </c>
      <c r="U1889" s="39">
        <v>159.69999999999999</v>
      </c>
      <c r="V1889" s="39">
        <v>187.86</v>
      </c>
      <c r="W1889" s="63">
        <v>351.29</v>
      </c>
      <c r="X1889" s="359">
        <v>0</v>
      </c>
      <c r="Y1889" s="95"/>
      <c r="Z1889" s="349"/>
      <c r="AB1889" s="95"/>
      <c r="AC1889" s="95"/>
      <c r="AD1889" s="349"/>
    </row>
    <row r="1890" spans="1:30" x14ac:dyDescent="0.25">
      <c r="A1890" s="44" t="s">
        <v>1483</v>
      </c>
      <c r="B1890" s="46">
        <v>9</v>
      </c>
      <c r="C1890" s="187" t="s">
        <v>101</v>
      </c>
      <c r="D1890" s="54">
        <v>940</v>
      </c>
      <c r="E1890" s="55">
        <v>1033.07</v>
      </c>
      <c r="F1890" s="55">
        <v>1065.6300000000001</v>
      </c>
      <c r="G1890" s="56">
        <v>1270.48</v>
      </c>
      <c r="H1890" s="128">
        <v>923.1</v>
      </c>
      <c r="I1890" s="55">
        <v>1000.71</v>
      </c>
      <c r="J1890" s="55">
        <v>1028.8699999999999</v>
      </c>
      <c r="K1890" s="195">
        <v>1192.3</v>
      </c>
      <c r="L1890" s="197">
        <v>841.01</v>
      </c>
      <c r="M1890" s="69" t="s">
        <v>1512</v>
      </c>
      <c r="N1890" s="130">
        <v>14.51</v>
      </c>
      <c r="O1890" s="33">
        <v>3.1100000000000003</v>
      </c>
      <c r="P1890" s="66">
        <v>98.99</v>
      </c>
      <c r="Q1890" s="39">
        <v>192.06</v>
      </c>
      <c r="R1890" s="39">
        <v>224.62</v>
      </c>
      <c r="S1890" s="63">
        <v>429.47</v>
      </c>
      <c r="T1890" s="62">
        <v>82.09</v>
      </c>
      <c r="U1890" s="39">
        <v>159.69999999999999</v>
      </c>
      <c r="V1890" s="39">
        <v>187.86</v>
      </c>
      <c r="W1890" s="63">
        <v>351.29</v>
      </c>
      <c r="X1890" s="359">
        <v>0</v>
      </c>
      <c r="Y1890" s="95"/>
      <c r="Z1890" s="349"/>
      <c r="AB1890" s="95"/>
      <c r="AC1890" s="95"/>
      <c r="AD1890" s="349"/>
    </row>
    <row r="1891" spans="1:30" x14ac:dyDescent="0.25">
      <c r="A1891" s="44" t="s">
        <v>1483</v>
      </c>
      <c r="B1891" s="46">
        <v>10</v>
      </c>
      <c r="C1891" s="187" t="s">
        <v>101</v>
      </c>
      <c r="D1891" s="54">
        <v>883</v>
      </c>
      <c r="E1891" s="55">
        <v>976.06999999999994</v>
      </c>
      <c r="F1891" s="55">
        <v>1008.63</v>
      </c>
      <c r="G1891" s="56">
        <v>1213.48</v>
      </c>
      <c r="H1891" s="128">
        <v>866.1</v>
      </c>
      <c r="I1891" s="55">
        <v>943.71</v>
      </c>
      <c r="J1891" s="55">
        <v>971.87</v>
      </c>
      <c r="K1891" s="195">
        <v>1135.3</v>
      </c>
      <c r="L1891" s="197">
        <v>784.01</v>
      </c>
      <c r="M1891" s="69" t="s">
        <v>1515</v>
      </c>
      <c r="N1891" s="130">
        <v>13.52</v>
      </c>
      <c r="O1891" s="33">
        <v>3.1100000000000003</v>
      </c>
      <c r="P1891" s="66">
        <v>98.99</v>
      </c>
      <c r="Q1891" s="39">
        <v>192.06</v>
      </c>
      <c r="R1891" s="39">
        <v>224.62</v>
      </c>
      <c r="S1891" s="63">
        <v>429.47</v>
      </c>
      <c r="T1891" s="62">
        <v>82.09</v>
      </c>
      <c r="U1891" s="39">
        <v>159.69999999999999</v>
      </c>
      <c r="V1891" s="39">
        <v>187.86</v>
      </c>
      <c r="W1891" s="63">
        <v>351.29</v>
      </c>
      <c r="X1891" s="359">
        <v>0</v>
      </c>
      <c r="Y1891" s="95"/>
      <c r="Z1891" s="349"/>
      <c r="AB1891" s="95"/>
      <c r="AC1891" s="95"/>
      <c r="AD1891" s="349"/>
    </row>
    <row r="1892" spans="1:30" x14ac:dyDescent="0.25">
      <c r="A1892" s="44" t="s">
        <v>1483</v>
      </c>
      <c r="B1892" s="46">
        <v>11</v>
      </c>
      <c r="C1892" s="187" t="s">
        <v>101</v>
      </c>
      <c r="D1892" s="54">
        <v>863.31</v>
      </c>
      <c r="E1892" s="55">
        <v>956.38</v>
      </c>
      <c r="F1892" s="55">
        <v>988.93999999999994</v>
      </c>
      <c r="G1892" s="56">
        <v>1193.79</v>
      </c>
      <c r="H1892" s="128">
        <v>846.41</v>
      </c>
      <c r="I1892" s="55">
        <v>924.02</v>
      </c>
      <c r="J1892" s="55">
        <v>952.18</v>
      </c>
      <c r="K1892" s="195">
        <v>1115.6099999999999</v>
      </c>
      <c r="L1892" s="197">
        <v>764.31999999999994</v>
      </c>
      <c r="M1892" s="69" t="s">
        <v>1518</v>
      </c>
      <c r="N1892" s="130">
        <v>13.18</v>
      </c>
      <c r="O1892" s="33">
        <v>3.1100000000000003</v>
      </c>
      <c r="P1892" s="66">
        <v>98.99</v>
      </c>
      <c r="Q1892" s="39">
        <v>192.06</v>
      </c>
      <c r="R1892" s="39">
        <v>224.62</v>
      </c>
      <c r="S1892" s="63">
        <v>429.47</v>
      </c>
      <c r="T1892" s="62">
        <v>82.09</v>
      </c>
      <c r="U1892" s="39">
        <v>159.69999999999999</v>
      </c>
      <c r="V1892" s="39">
        <v>187.86</v>
      </c>
      <c r="W1892" s="63">
        <v>351.29</v>
      </c>
      <c r="X1892" s="359">
        <v>0</v>
      </c>
      <c r="Y1892" s="95"/>
      <c r="Z1892" s="349"/>
      <c r="AB1892" s="95"/>
      <c r="AC1892" s="95"/>
      <c r="AD1892" s="349"/>
    </row>
    <row r="1893" spans="1:30" x14ac:dyDescent="0.25">
      <c r="A1893" s="44" t="s">
        <v>1483</v>
      </c>
      <c r="B1893" s="46">
        <v>12</v>
      </c>
      <c r="C1893" s="187" t="s">
        <v>101</v>
      </c>
      <c r="D1893" s="54">
        <v>864.18999999999994</v>
      </c>
      <c r="E1893" s="55">
        <v>957.26</v>
      </c>
      <c r="F1893" s="55">
        <v>989.81999999999994</v>
      </c>
      <c r="G1893" s="56">
        <v>1194.67</v>
      </c>
      <c r="H1893" s="128">
        <v>847.29</v>
      </c>
      <c r="I1893" s="55">
        <v>924.89999999999986</v>
      </c>
      <c r="J1893" s="55">
        <v>953.06</v>
      </c>
      <c r="K1893" s="195">
        <v>1116.49</v>
      </c>
      <c r="L1893" s="197">
        <v>765.2</v>
      </c>
      <c r="M1893" s="69" t="s">
        <v>291</v>
      </c>
      <c r="N1893" s="130">
        <v>13.2</v>
      </c>
      <c r="O1893" s="33">
        <v>3.1100000000000003</v>
      </c>
      <c r="P1893" s="66">
        <v>98.99</v>
      </c>
      <c r="Q1893" s="39">
        <v>192.06</v>
      </c>
      <c r="R1893" s="39">
        <v>224.62</v>
      </c>
      <c r="S1893" s="63">
        <v>429.47</v>
      </c>
      <c r="T1893" s="62">
        <v>82.09</v>
      </c>
      <c r="U1893" s="39">
        <v>159.69999999999999</v>
      </c>
      <c r="V1893" s="39">
        <v>187.86</v>
      </c>
      <c r="W1893" s="63">
        <v>351.29</v>
      </c>
      <c r="X1893" s="359">
        <v>0</v>
      </c>
      <c r="Y1893" s="95"/>
      <c r="Z1893" s="349"/>
      <c r="AB1893" s="95"/>
      <c r="AC1893" s="95"/>
      <c r="AD1893" s="349"/>
    </row>
    <row r="1894" spans="1:30" x14ac:dyDescent="0.25">
      <c r="A1894" s="44" t="s">
        <v>1483</v>
      </c>
      <c r="B1894" s="46">
        <v>13</v>
      </c>
      <c r="C1894" s="187" t="s">
        <v>101</v>
      </c>
      <c r="D1894" s="54">
        <v>864.42</v>
      </c>
      <c r="E1894" s="55">
        <v>957.49</v>
      </c>
      <c r="F1894" s="55">
        <v>990.05</v>
      </c>
      <c r="G1894" s="56">
        <v>1194.9000000000001</v>
      </c>
      <c r="H1894" s="128">
        <v>847.52</v>
      </c>
      <c r="I1894" s="55">
        <v>925.12999999999988</v>
      </c>
      <c r="J1894" s="55">
        <v>953.29</v>
      </c>
      <c r="K1894" s="195">
        <v>1116.72</v>
      </c>
      <c r="L1894" s="197">
        <v>765.43000000000006</v>
      </c>
      <c r="M1894" s="69" t="s">
        <v>1523</v>
      </c>
      <c r="N1894" s="130">
        <v>13.2</v>
      </c>
      <c r="O1894" s="33">
        <v>3.1100000000000003</v>
      </c>
      <c r="P1894" s="66">
        <v>98.99</v>
      </c>
      <c r="Q1894" s="39">
        <v>192.06</v>
      </c>
      <c r="R1894" s="39">
        <v>224.62</v>
      </c>
      <c r="S1894" s="63">
        <v>429.47</v>
      </c>
      <c r="T1894" s="62">
        <v>82.09</v>
      </c>
      <c r="U1894" s="39">
        <v>159.69999999999999</v>
      </c>
      <c r="V1894" s="39">
        <v>187.86</v>
      </c>
      <c r="W1894" s="63">
        <v>351.29</v>
      </c>
      <c r="X1894" s="359">
        <v>0</v>
      </c>
      <c r="Y1894" s="95"/>
      <c r="Z1894" s="349"/>
      <c r="AB1894" s="95"/>
      <c r="AC1894" s="95"/>
      <c r="AD1894" s="349"/>
    </row>
    <row r="1895" spans="1:30" x14ac:dyDescent="0.25">
      <c r="A1895" s="44" t="s">
        <v>1483</v>
      </c>
      <c r="B1895" s="46">
        <v>14</v>
      </c>
      <c r="C1895" s="187" t="s">
        <v>101</v>
      </c>
      <c r="D1895" s="54">
        <v>866.19</v>
      </c>
      <c r="E1895" s="55">
        <v>959.26</v>
      </c>
      <c r="F1895" s="55">
        <v>991.82</v>
      </c>
      <c r="G1895" s="56">
        <v>1196.67</v>
      </c>
      <c r="H1895" s="128">
        <v>849.29000000000008</v>
      </c>
      <c r="I1895" s="55">
        <v>926.90000000000009</v>
      </c>
      <c r="J1895" s="55">
        <v>955.06000000000006</v>
      </c>
      <c r="K1895" s="195">
        <v>1118.49</v>
      </c>
      <c r="L1895" s="197">
        <v>767.2</v>
      </c>
      <c r="M1895" s="69" t="s">
        <v>296</v>
      </c>
      <c r="N1895" s="130">
        <v>13.23</v>
      </c>
      <c r="O1895" s="33">
        <v>3.1100000000000003</v>
      </c>
      <c r="P1895" s="66">
        <v>98.99</v>
      </c>
      <c r="Q1895" s="39">
        <v>192.06</v>
      </c>
      <c r="R1895" s="39">
        <v>224.62</v>
      </c>
      <c r="S1895" s="63">
        <v>429.47</v>
      </c>
      <c r="T1895" s="62">
        <v>82.09</v>
      </c>
      <c r="U1895" s="39">
        <v>159.69999999999999</v>
      </c>
      <c r="V1895" s="39">
        <v>187.86</v>
      </c>
      <c r="W1895" s="63">
        <v>351.29</v>
      </c>
      <c r="X1895" s="359">
        <v>0</v>
      </c>
      <c r="Y1895" s="95"/>
      <c r="Z1895" s="349"/>
      <c r="AB1895" s="95"/>
      <c r="AC1895" s="95"/>
      <c r="AD1895" s="349"/>
    </row>
    <row r="1896" spans="1:30" x14ac:dyDescent="0.25">
      <c r="A1896" s="44" t="s">
        <v>1483</v>
      </c>
      <c r="B1896" s="46">
        <v>15</v>
      </c>
      <c r="C1896" s="187" t="s">
        <v>101</v>
      </c>
      <c r="D1896" s="54">
        <v>855.75</v>
      </c>
      <c r="E1896" s="55">
        <v>948.82</v>
      </c>
      <c r="F1896" s="55">
        <v>981.38</v>
      </c>
      <c r="G1896" s="56">
        <v>1186.23</v>
      </c>
      <c r="H1896" s="128">
        <v>838.85</v>
      </c>
      <c r="I1896" s="55">
        <v>916.46</v>
      </c>
      <c r="J1896" s="55">
        <v>944.62</v>
      </c>
      <c r="K1896" s="195">
        <v>1108.05</v>
      </c>
      <c r="L1896" s="197">
        <v>756.76</v>
      </c>
      <c r="M1896" s="69" t="s">
        <v>1528</v>
      </c>
      <c r="N1896" s="130">
        <v>13.05</v>
      </c>
      <c r="O1896" s="33">
        <v>3.1100000000000003</v>
      </c>
      <c r="P1896" s="66">
        <v>98.99</v>
      </c>
      <c r="Q1896" s="39">
        <v>192.06</v>
      </c>
      <c r="R1896" s="39">
        <v>224.62</v>
      </c>
      <c r="S1896" s="63">
        <v>429.47</v>
      </c>
      <c r="T1896" s="62">
        <v>82.09</v>
      </c>
      <c r="U1896" s="39">
        <v>159.69999999999999</v>
      </c>
      <c r="V1896" s="39">
        <v>187.86</v>
      </c>
      <c r="W1896" s="63">
        <v>351.29</v>
      </c>
      <c r="X1896" s="359">
        <v>0</v>
      </c>
      <c r="Y1896" s="95"/>
      <c r="Z1896" s="349"/>
      <c r="AB1896" s="95"/>
      <c r="AC1896" s="95"/>
      <c r="AD1896" s="349"/>
    </row>
    <row r="1897" spans="1:30" x14ac:dyDescent="0.25">
      <c r="A1897" s="44" t="s">
        <v>1483</v>
      </c>
      <c r="B1897" s="46">
        <v>16</v>
      </c>
      <c r="C1897" s="187" t="s">
        <v>101</v>
      </c>
      <c r="D1897" s="54">
        <v>845.94</v>
      </c>
      <c r="E1897" s="55">
        <v>939.01</v>
      </c>
      <c r="F1897" s="55">
        <v>971.57</v>
      </c>
      <c r="G1897" s="56">
        <v>1176.42</v>
      </c>
      <c r="H1897" s="128">
        <v>829.04000000000008</v>
      </c>
      <c r="I1897" s="55">
        <v>906.65000000000009</v>
      </c>
      <c r="J1897" s="55">
        <v>934.81000000000006</v>
      </c>
      <c r="K1897" s="195">
        <v>1098.24</v>
      </c>
      <c r="L1897" s="197">
        <v>746.95</v>
      </c>
      <c r="M1897" s="69" t="s">
        <v>1531</v>
      </c>
      <c r="N1897" s="130">
        <v>12.88</v>
      </c>
      <c r="O1897" s="33">
        <v>3.1100000000000003</v>
      </c>
      <c r="P1897" s="66">
        <v>98.99</v>
      </c>
      <c r="Q1897" s="39">
        <v>192.06</v>
      </c>
      <c r="R1897" s="39">
        <v>224.62</v>
      </c>
      <c r="S1897" s="63">
        <v>429.47</v>
      </c>
      <c r="T1897" s="62">
        <v>82.09</v>
      </c>
      <c r="U1897" s="39">
        <v>159.69999999999999</v>
      </c>
      <c r="V1897" s="39">
        <v>187.86</v>
      </c>
      <c r="W1897" s="63">
        <v>351.29</v>
      </c>
      <c r="X1897" s="359">
        <v>0</v>
      </c>
      <c r="Y1897" s="95"/>
      <c r="Z1897" s="349"/>
      <c r="AB1897" s="95"/>
      <c r="AC1897" s="95"/>
      <c r="AD1897" s="349"/>
    </row>
    <row r="1898" spans="1:30" x14ac:dyDescent="0.25">
      <c r="A1898" s="44" t="s">
        <v>1483</v>
      </c>
      <c r="B1898" s="46">
        <v>17</v>
      </c>
      <c r="C1898" s="187" t="s">
        <v>101</v>
      </c>
      <c r="D1898" s="54">
        <v>829.3599999999999</v>
      </c>
      <c r="E1898" s="55">
        <v>922.43</v>
      </c>
      <c r="F1898" s="55">
        <v>954.99</v>
      </c>
      <c r="G1898" s="56">
        <v>1159.8399999999999</v>
      </c>
      <c r="H1898" s="128">
        <v>812.46</v>
      </c>
      <c r="I1898" s="55">
        <v>890.06999999999994</v>
      </c>
      <c r="J1898" s="55">
        <v>918.23</v>
      </c>
      <c r="K1898" s="195">
        <v>1081.6600000000001</v>
      </c>
      <c r="L1898" s="197">
        <v>730.37</v>
      </c>
      <c r="M1898" s="69" t="s">
        <v>1534</v>
      </c>
      <c r="N1898" s="130">
        <v>12.59</v>
      </c>
      <c r="O1898" s="33">
        <v>3.1100000000000003</v>
      </c>
      <c r="P1898" s="66">
        <v>98.99</v>
      </c>
      <c r="Q1898" s="39">
        <v>192.06</v>
      </c>
      <c r="R1898" s="39">
        <v>224.62</v>
      </c>
      <c r="S1898" s="63">
        <v>429.47</v>
      </c>
      <c r="T1898" s="62">
        <v>82.09</v>
      </c>
      <c r="U1898" s="39">
        <v>159.69999999999999</v>
      </c>
      <c r="V1898" s="39">
        <v>187.86</v>
      </c>
      <c r="W1898" s="63">
        <v>351.29</v>
      </c>
      <c r="X1898" s="359">
        <v>0</v>
      </c>
      <c r="Y1898" s="95"/>
      <c r="Z1898" s="349"/>
      <c r="AB1898" s="95"/>
      <c r="AC1898" s="95"/>
      <c r="AD1898" s="349"/>
    </row>
    <row r="1899" spans="1:30" x14ac:dyDescent="0.25">
      <c r="A1899" s="44" t="s">
        <v>1483</v>
      </c>
      <c r="B1899" s="46">
        <v>18</v>
      </c>
      <c r="C1899" s="187" t="s">
        <v>101</v>
      </c>
      <c r="D1899" s="54">
        <v>839.25</v>
      </c>
      <c r="E1899" s="55">
        <v>932.31999999999994</v>
      </c>
      <c r="F1899" s="55">
        <v>964.88</v>
      </c>
      <c r="G1899" s="56">
        <v>1169.73</v>
      </c>
      <c r="H1899" s="128">
        <v>822.35</v>
      </c>
      <c r="I1899" s="55">
        <v>899.96</v>
      </c>
      <c r="J1899" s="55">
        <v>928.12</v>
      </c>
      <c r="K1899" s="195">
        <v>1091.55</v>
      </c>
      <c r="L1899" s="197">
        <v>740.26</v>
      </c>
      <c r="M1899" s="69" t="s">
        <v>1537</v>
      </c>
      <c r="N1899" s="130">
        <v>12.77</v>
      </c>
      <c r="O1899" s="33">
        <v>3.1100000000000003</v>
      </c>
      <c r="P1899" s="66">
        <v>98.99</v>
      </c>
      <c r="Q1899" s="39">
        <v>192.06</v>
      </c>
      <c r="R1899" s="39">
        <v>224.62</v>
      </c>
      <c r="S1899" s="63">
        <v>429.47</v>
      </c>
      <c r="T1899" s="62">
        <v>82.09</v>
      </c>
      <c r="U1899" s="39">
        <v>159.69999999999999</v>
      </c>
      <c r="V1899" s="39">
        <v>187.86</v>
      </c>
      <c r="W1899" s="63">
        <v>351.29</v>
      </c>
      <c r="X1899" s="359">
        <v>0</v>
      </c>
      <c r="Y1899" s="95"/>
      <c r="Z1899" s="349"/>
      <c r="AB1899" s="95"/>
      <c r="AC1899" s="95"/>
      <c r="AD1899" s="349"/>
    </row>
    <row r="1900" spans="1:30" x14ac:dyDescent="0.25">
      <c r="A1900" s="44" t="s">
        <v>1483</v>
      </c>
      <c r="B1900" s="46">
        <v>19</v>
      </c>
      <c r="C1900" s="187" t="s">
        <v>101</v>
      </c>
      <c r="D1900" s="54">
        <v>924.25</v>
      </c>
      <c r="E1900" s="55">
        <v>1017.3199999999999</v>
      </c>
      <c r="F1900" s="55">
        <v>1049.8799999999999</v>
      </c>
      <c r="G1900" s="56">
        <v>1254.73</v>
      </c>
      <c r="H1900" s="128">
        <v>907.35</v>
      </c>
      <c r="I1900" s="55">
        <v>984.96</v>
      </c>
      <c r="J1900" s="55">
        <v>1013.12</v>
      </c>
      <c r="K1900" s="195">
        <v>1176.55</v>
      </c>
      <c r="L1900" s="197">
        <v>825.26</v>
      </c>
      <c r="M1900" s="69" t="s">
        <v>1540</v>
      </c>
      <c r="N1900" s="130">
        <v>14.24</v>
      </c>
      <c r="O1900" s="33">
        <v>3.1100000000000003</v>
      </c>
      <c r="P1900" s="66">
        <v>98.99</v>
      </c>
      <c r="Q1900" s="39">
        <v>192.06</v>
      </c>
      <c r="R1900" s="39">
        <v>224.62</v>
      </c>
      <c r="S1900" s="63">
        <v>429.47</v>
      </c>
      <c r="T1900" s="62">
        <v>82.09</v>
      </c>
      <c r="U1900" s="39">
        <v>159.69999999999999</v>
      </c>
      <c r="V1900" s="39">
        <v>187.86</v>
      </c>
      <c r="W1900" s="63">
        <v>351.29</v>
      </c>
      <c r="X1900" s="359">
        <v>0</v>
      </c>
      <c r="Y1900" s="95"/>
      <c r="Z1900" s="349"/>
      <c r="AB1900" s="95"/>
      <c r="AC1900" s="95"/>
      <c r="AD1900" s="349"/>
    </row>
    <row r="1901" spans="1:30" x14ac:dyDescent="0.25">
      <c r="A1901" s="44" t="s">
        <v>1483</v>
      </c>
      <c r="B1901" s="46">
        <v>20</v>
      </c>
      <c r="C1901" s="187" t="s">
        <v>101</v>
      </c>
      <c r="D1901" s="54">
        <v>875.23</v>
      </c>
      <c r="E1901" s="55">
        <v>968.3</v>
      </c>
      <c r="F1901" s="55">
        <v>1000.86</v>
      </c>
      <c r="G1901" s="56">
        <v>1205.71</v>
      </c>
      <c r="H1901" s="128">
        <v>858.33</v>
      </c>
      <c r="I1901" s="55">
        <v>935.94</v>
      </c>
      <c r="J1901" s="55">
        <v>964.1</v>
      </c>
      <c r="K1901" s="195">
        <v>1127.53</v>
      </c>
      <c r="L1901" s="197">
        <v>776.24</v>
      </c>
      <c r="M1901" s="69" t="s">
        <v>1542</v>
      </c>
      <c r="N1901" s="130">
        <v>13.39</v>
      </c>
      <c r="O1901" s="33">
        <v>3.1100000000000003</v>
      </c>
      <c r="P1901" s="66">
        <v>98.99</v>
      </c>
      <c r="Q1901" s="39">
        <v>192.06</v>
      </c>
      <c r="R1901" s="39">
        <v>224.62</v>
      </c>
      <c r="S1901" s="63">
        <v>429.47</v>
      </c>
      <c r="T1901" s="62">
        <v>82.09</v>
      </c>
      <c r="U1901" s="39">
        <v>159.69999999999999</v>
      </c>
      <c r="V1901" s="39">
        <v>187.86</v>
      </c>
      <c r="W1901" s="63">
        <v>351.29</v>
      </c>
      <c r="X1901" s="359">
        <v>0</v>
      </c>
      <c r="Y1901" s="95"/>
      <c r="Z1901" s="349"/>
      <c r="AB1901" s="95"/>
      <c r="AC1901" s="95"/>
      <c r="AD1901" s="349"/>
    </row>
    <row r="1902" spans="1:30" x14ac:dyDescent="0.25">
      <c r="A1902" s="44" t="s">
        <v>1483</v>
      </c>
      <c r="B1902" s="46">
        <v>21</v>
      </c>
      <c r="C1902" s="187" t="s">
        <v>101</v>
      </c>
      <c r="D1902" s="54">
        <v>877.85</v>
      </c>
      <c r="E1902" s="55">
        <v>970.92000000000007</v>
      </c>
      <c r="F1902" s="55">
        <v>1003.48</v>
      </c>
      <c r="G1902" s="56">
        <v>1208.3300000000002</v>
      </c>
      <c r="H1902" s="128">
        <v>860.95</v>
      </c>
      <c r="I1902" s="55">
        <v>938.56</v>
      </c>
      <c r="J1902" s="55">
        <v>966.72</v>
      </c>
      <c r="K1902" s="195">
        <v>1130.1500000000001</v>
      </c>
      <c r="L1902" s="197">
        <v>778.86</v>
      </c>
      <c r="M1902" s="69" t="s">
        <v>1545</v>
      </c>
      <c r="N1902" s="130">
        <v>13.43</v>
      </c>
      <c r="O1902" s="33">
        <v>3.1100000000000003</v>
      </c>
      <c r="P1902" s="66">
        <v>98.99</v>
      </c>
      <c r="Q1902" s="39">
        <v>192.06</v>
      </c>
      <c r="R1902" s="39">
        <v>224.62</v>
      </c>
      <c r="S1902" s="63">
        <v>429.47</v>
      </c>
      <c r="T1902" s="62">
        <v>82.09</v>
      </c>
      <c r="U1902" s="39">
        <v>159.69999999999999</v>
      </c>
      <c r="V1902" s="39">
        <v>187.86</v>
      </c>
      <c r="W1902" s="63">
        <v>351.29</v>
      </c>
      <c r="X1902" s="359">
        <v>0</v>
      </c>
      <c r="Y1902" s="95"/>
      <c r="Z1902" s="349"/>
      <c r="AB1902" s="95"/>
      <c r="AC1902" s="95"/>
      <c r="AD1902" s="349"/>
    </row>
    <row r="1903" spans="1:30" x14ac:dyDescent="0.25">
      <c r="A1903" s="44" t="s">
        <v>1483</v>
      </c>
      <c r="B1903" s="46">
        <v>22</v>
      </c>
      <c r="C1903" s="187" t="s">
        <v>101</v>
      </c>
      <c r="D1903" s="54">
        <v>974.06999999999994</v>
      </c>
      <c r="E1903" s="55">
        <v>1067.1400000000001</v>
      </c>
      <c r="F1903" s="55">
        <v>1099.7</v>
      </c>
      <c r="G1903" s="56">
        <v>1304.55</v>
      </c>
      <c r="H1903" s="128">
        <v>957.17000000000007</v>
      </c>
      <c r="I1903" s="55">
        <v>1034.78</v>
      </c>
      <c r="J1903" s="55">
        <v>1062.94</v>
      </c>
      <c r="K1903" s="195">
        <v>1226.3700000000001</v>
      </c>
      <c r="L1903" s="197">
        <v>875.08</v>
      </c>
      <c r="M1903" s="69" t="s">
        <v>1547</v>
      </c>
      <c r="N1903" s="130">
        <v>15.1</v>
      </c>
      <c r="O1903" s="33">
        <v>3.1100000000000003</v>
      </c>
      <c r="P1903" s="66">
        <v>98.99</v>
      </c>
      <c r="Q1903" s="39">
        <v>192.06</v>
      </c>
      <c r="R1903" s="39">
        <v>224.62</v>
      </c>
      <c r="S1903" s="63">
        <v>429.47</v>
      </c>
      <c r="T1903" s="62">
        <v>82.09</v>
      </c>
      <c r="U1903" s="39">
        <v>159.69999999999999</v>
      </c>
      <c r="V1903" s="39">
        <v>187.86</v>
      </c>
      <c r="W1903" s="63">
        <v>351.29</v>
      </c>
      <c r="X1903" s="359">
        <v>0</v>
      </c>
      <c r="Y1903" s="95"/>
      <c r="Z1903" s="349"/>
      <c r="AB1903" s="95"/>
      <c r="AC1903" s="95"/>
      <c r="AD1903" s="349"/>
    </row>
    <row r="1904" spans="1:30" x14ac:dyDescent="0.25">
      <c r="A1904" s="44" t="s">
        <v>1483</v>
      </c>
      <c r="B1904" s="46">
        <v>23</v>
      </c>
      <c r="C1904" s="187" t="s">
        <v>101</v>
      </c>
      <c r="D1904" s="54">
        <v>1199.8699999999999</v>
      </c>
      <c r="E1904" s="55">
        <v>1292.94</v>
      </c>
      <c r="F1904" s="55">
        <v>1325.5</v>
      </c>
      <c r="G1904" s="56">
        <v>1530.35</v>
      </c>
      <c r="H1904" s="128">
        <v>1182.9699999999998</v>
      </c>
      <c r="I1904" s="55">
        <v>1260.58</v>
      </c>
      <c r="J1904" s="55">
        <v>1288.7399999999998</v>
      </c>
      <c r="K1904" s="195">
        <v>1452.1699999999998</v>
      </c>
      <c r="L1904" s="197">
        <v>1100.8799999999999</v>
      </c>
      <c r="M1904" s="69" t="s">
        <v>1550</v>
      </c>
      <c r="N1904" s="130">
        <v>19.010000000000002</v>
      </c>
      <c r="O1904" s="33">
        <v>3.1100000000000003</v>
      </c>
      <c r="P1904" s="66">
        <v>98.99</v>
      </c>
      <c r="Q1904" s="39">
        <v>192.06</v>
      </c>
      <c r="R1904" s="39">
        <v>224.62</v>
      </c>
      <c r="S1904" s="63">
        <v>429.47</v>
      </c>
      <c r="T1904" s="62">
        <v>82.09</v>
      </c>
      <c r="U1904" s="39">
        <v>159.69999999999999</v>
      </c>
      <c r="V1904" s="39">
        <v>187.86</v>
      </c>
      <c r="W1904" s="63">
        <v>351.29</v>
      </c>
      <c r="X1904" s="359">
        <v>0</v>
      </c>
      <c r="Y1904" s="95"/>
      <c r="Z1904" s="349"/>
      <c r="AB1904" s="95"/>
      <c r="AC1904" s="95"/>
      <c r="AD1904" s="349"/>
    </row>
    <row r="1905" spans="1:30" x14ac:dyDescent="0.25">
      <c r="A1905" s="44" t="s">
        <v>1551</v>
      </c>
      <c r="B1905" s="46">
        <v>0</v>
      </c>
      <c r="C1905" s="187" t="s">
        <v>101</v>
      </c>
      <c r="D1905" s="54">
        <v>836.06</v>
      </c>
      <c r="E1905" s="55">
        <v>929.13</v>
      </c>
      <c r="F1905" s="55">
        <v>961.69</v>
      </c>
      <c r="G1905" s="56">
        <v>1166.54</v>
      </c>
      <c r="H1905" s="128">
        <v>819.16000000000008</v>
      </c>
      <c r="I1905" s="55">
        <v>896.77</v>
      </c>
      <c r="J1905" s="55">
        <v>924.93000000000006</v>
      </c>
      <c r="K1905" s="195">
        <v>1088.3600000000001</v>
      </c>
      <c r="L1905" s="197">
        <v>737.07</v>
      </c>
      <c r="M1905" s="69" t="s">
        <v>244</v>
      </c>
      <c r="N1905" s="130">
        <v>12.71</v>
      </c>
      <c r="O1905" s="33">
        <v>3.1100000000000003</v>
      </c>
      <c r="P1905" s="66">
        <v>98.99</v>
      </c>
      <c r="Q1905" s="39">
        <v>192.06</v>
      </c>
      <c r="R1905" s="39">
        <v>224.62</v>
      </c>
      <c r="S1905" s="63">
        <v>429.47</v>
      </c>
      <c r="T1905" s="62">
        <v>82.09</v>
      </c>
      <c r="U1905" s="39">
        <v>159.69999999999999</v>
      </c>
      <c r="V1905" s="39">
        <v>187.86</v>
      </c>
      <c r="W1905" s="63">
        <v>351.29</v>
      </c>
      <c r="X1905" s="359">
        <v>0</v>
      </c>
      <c r="Y1905" s="95"/>
      <c r="Z1905" s="349"/>
      <c r="AB1905" s="95"/>
      <c r="AC1905" s="95"/>
      <c r="AD1905" s="349"/>
    </row>
    <row r="1906" spans="1:30" x14ac:dyDescent="0.25">
      <c r="A1906" s="44" t="s">
        <v>1551</v>
      </c>
      <c r="B1906" s="46">
        <v>1</v>
      </c>
      <c r="C1906" s="187" t="s">
        <v>101</v>
      </c>
      <c r="D1906" s="54">
        <v>807.32999999999993</v>
      </c>
      <c r="E1906" s="55">
        <v>900.4</v>
      </c>
      <c r="F1906" s="55">
        <v>932.96</v>
      </c>
      <c r="G1906" s="56">
        <v>1137.81</v>
      </c>
      <c r="H1906" s="128">
        <v>790.43000000000006</v>
      </c>
      <c r="I1906" s="55">
        <v>868.04</v>
      </c>
      <c r="J1906" s="55">
        <v>896.2</v>
      </c>
      <c r="K1906" s="195">
        <v>1059.6300000000001</v>
      </c>
      <c r="L1906" s="197">
        <v>708.34</v>
      </c>
      <c r="M1906" s="69" t="s">
        <v>1556</v>
      </c>
      <c r="N1906" s="130">
        <v>12.21</v>
      </c>
      <c r="O1906" s="33">
        <v>3.1100000000000003</v>
      </c>
      <c r="P1906" s="66">
        <v>98.99</v>
      </c>
      <c r="Q1906" s="39">
        <v>192.06</v>
      </c>
      <c r="R1906" s="39">
        <v>224.62</v>
      </c>
      <c r="S1906" s="63">
        <v>429.47</v>
      </c>
      <c r="T1906" s="62">
        <v>82.09</v>
      </c>
      <c r="U1906" s="39">
        <v>159.69999999999999</v>
      </c>
      <c r="V1906" s="39">
        <v>187.86</v>
      </c>
      <c r="W1906" s="63">
        <v>351.29</v>
      </c>
      <c r="X1906" s="359">
        <v>0</v>
      </c>
      <c r="Y1906" s="95"/>
      <c r="Z1906" s="349"/>
      <c r="AB1906" s="95"/>
      <c r="AC1906" s="95"/>
      <c r="AD1906" s="349"/>
    </row>
    <row r="1907" spans="1:30" x14ac:dyDescent="0.25">
      <c r="A1907" s="44" t="s">
        <v>1551</v>
      </c>
      <c r="B1907" s="46">
        <v>2</v>
      </c>
      <c r="C1907" s="187" t="s">
        <v>101</v>
      </c>
      <c r="D1907" s="54">
        <v>826.17</v>
      </c>
      <c r="E1907" s="55">
        <v>919.24</v>
      </c>
      <c r="F1907" s="55">
        <v>951.8</v>
      </c>
      <c r="G1907" s="56">
        <v>1156.6500000000001</v>
      </c>
      <c r="H1907" s="128">
        <v>809.27</v>
      </c>
      <c r="I1907" s="55">
        <v>886.87999999999988</v>
      </c>
      <c r="J1907" s="55">
        <v>915.04</v>
      </c>
      <c r="K1907" s="195">
        <v>1078.47</v>
      </c>
      <c r="L1907" s="197">
        <v>727.18</v>
      </c>
      <c r="M1907" s="69" t="s">
        <v>1559</v>
      </c>
      <c r="N1907" s="130">
        <v>12.54</v>
      </c>
      <c r="O1907" s="33">
        <v>3.1100000000000003</v>
      </c>
      <c r="P1907" s="66">
        <v>98.99</v>
      </c>
      <c r="Q1907" s="39">
        <v>192.06</v>
      </c>
      <c r="R1907" s="39">
        <v>224.62</v>
      </c>
      <c r="S1907" s="63">
        <v>429.47</v>
      </c>
      <c r="T1907" s="62">
        <v>82.09</v>
      </c>
      <c r="U1907" s="39">
        <v>159.69999999999999</v>
      </c>
      <c r="V1907" s="39">
        <v>187.86</v>
      </c>
      <c r="W1907" s="63">
        <v>351.29</v>
      </c>
      <c r="X1907" s="359">
        <v>0</v>
      </c>
      <c r="Y1907" s="95"/>
      <c r="Z1907" s="349"/>
      <c r="AB1907" s="95"/>
      <c r="AC1907" s="95"/>
      <c r="AD1907" s="349"/>
    </row>
    <row r="1908" spans="1:30" x14ac:dyDescent="0.25">
      <c r="A1908" s="44" t="s">
        <v>1551</v>
      </c>
      <c r="B1908" s="46">
        <v>3</v>
      </c>
      <c r="C1908" s="187" t="s">
        <v>101</v>
      </c>
      <c r="D1908" s="54">
        <v>864.86999999999989</v>
      </c>
      <c r="E1908" s="55">
        <v>957.93999999999994</v>
      </c>
      <c r="F1908" s="55">
        <v>990.5</v>
      </c>
      <c r="G1908" s="56">
        <v>1195.3499999999999</v>
      </c>
      <c r="H1908" s="128">
        <v>847.97</v>
      </c>
      <c r="I1908" s="55">
        <v>925.57999999999993</v>
      </c>
      <c r="J1908" s="55">
        <v>953.74</v>
      </c>
      <c r="K1908" s="195">
        <v>1117.17</v>
      </c>
      <c r="L1908" s="197">
        <v>765.88</v>
      </c>
      <c r="M1908" s="69" t="s">
        <v>1562</v>
      </c>
      <c r="N1908" s="130">
        <v>13.21</v>
      </c>
      <c r="O1908" s="33">
        <v>3.1100000000000003</v>
      </c>
      <c r="P1908" s="66">
        <v>98.99</v>
      </c>
      <c r="Q1908" s="39">
        <v>192.06</v>
      </c>
      <c r="R1908" s="39">
        <v>224.62</v>
      </c>
      <c r="S1908" s="63">
        <v>429.47</v>
      </c>
      <c r="T1908" s="62">
        <v>82.09</v>
      </c>
      <c r="U1908" s="39">
        <v>159.69999999999999</v>
      </c>
      <c r="V1908" s="39">
        <v>187.86</v>
      </c>
      <c r="W1908" s="63">
        <v>351.29</v>
      </c>
      <c r="X1908" s="359">
        <v>0</v>
      </c>
      <c r="Y1908" s="95"/>
      <c r="Z1908" s="349"/>
      <c r="AB1908" s="95"/>
      <c r="AC1908" s="95"/>
      <c r="AD1908" s="349"/>
    </row>
    <row r="1909" spans="1:30" x14ac:dyDescent="0.25">
      <c r="A1909" s="44" t="s">
        <v>1551</v>
      </c>
      <c r="B1909" s="46">
        <v>4</v>
      </c>
      <c r="C1909" s="187" t="s">
        <v>101</v>
      </c>
      <c r="D1909" s="54">
        <v>921.37</v>
      </c>
      <c r="E1909" s="55">
        <v>1014.44</v>
      </c>
      <c r="F1909" s="55">
        <v>1047</v>
      </c>
      <c r="G1909" s="56">
        <v>1251.8500000000001</v>
      </c>
      <c r="H1909" s="128">
        <v>904.47</v>
      </c>
      <c r="I1909" s="55">
        <v>982.07999999999993</v>
      </c>
      <c r="J1909" s="55">
        <v>1010.24</v>
      </c>
      <c r="K1909" s="195">
        <v>1173.67</v>
      </c>
      <c r="L1909" s="197">
        <v>822.38000000000011</v>
      </c>
      <c r="M1909" s="69" t="s">
        <v>1565</v>
      </c>
      <c r="N1909" s="130">
        <v>14.19</v>
      </c>
      <c r="O1909" s="33">
        <v>3.1100000000000003</v>
      </c>
      <c r="P1909" s="66">
        <v>98.99</v>
      </c>
      <c r="Q1909" s="39">
        <v>192.06</v>
      </c>
      <c r="R1909" s="39">
        <v>224.62</v>
      </c>
      <c r="S1909" s="63">
        <v>429.47</v>
      </c>
      <c r="T1909" s="62">
        <v>82.09</v>
      </c>
      <c r="U1909" s="39">
        <v>159.69999999999999</v>
      </c>
      <c r="V1909" s="39">
        <v>187.86</v>
      </c>
      <c r="W1909" s="63">
        <v>351.29</v>
      </c>
      <c r="X1909" s="359">
        <v>0</v>
      </c>
      <c r="Y1909" s="95"/>
      <c r="Z1909" s="349"/>
      <c r="AB1909" s="95"/>
      <c r="AC1909" s="95"/>
      <c r="AD1909" s="349"/>
    </row>
    <row r="1910" spans="1:30" x14ac:dyDescent="0.25">
      <c r="A1910" s="44" t="s">
        <v>1551</v>
      </c>
      <c r="B1910" s="46">
        <v>5</v>
      </c>
      <c r="C1910" s="187" t="s">
        <v>101</v>
      </c>
      <c r="D1910" s="54">
        <v>938.74</v>
      </c>
      <c r="E1910" s="55">
        <v>1031.81</v>
      </c>
      <c r="F1910" s="55">
        <v>1064.3699999999999</v>
      </c>
      <c r="G1910" s="56">
        <v>1269.22</v>
      </c>
      <c r="H1910" s="128">
        <v>921.84</v>
      </c>
      <c r="I1910" s="55">
        <v>999.45</v>
      </c>
      <c r="J1910" s="55">
        <v>1027.6100000000001</v>
      </c>
      <c r="K1910" s="195">
        <v>1191.04</v>
      </c>
      <c r="L1910" s="197">
        <v>839.75</v>
      </c>
      <c r="M1910" s="69" t="s">
        <v>1568</v>
      </c>
      <c r="N1910" s="130">
        <v>14.49</v>
      </c>
      <c r="O1910" s="33">
        <v>3.1100000000000003</v>
      </c>
      <c r="P1910" s="66">
        <v>98.99</v>
      </c>
      <c r="Q1910" s="39">
        <v>192.06</v>
      </c>
      <c r="R1910" s="39">
        <v>224.62</v>
      </c>
      <c r="S1910" s="63">
        <v>429.47</v>
      </c>
      <c r="T1910" s="62">
        <v>82.09</v>
      </c>
      <c r="U1910" s="39">
        <v>159.69999999999999</v>
      </c>
      <c r="V1910" s="39">
        <v>187.86</v>
      </c>
      <c r="W1910" s="63">
        <v>351.29</v>
      </c>
      <c r="X1910" s="359">
        <v>0</v>
      </c>
      <c r="Y1910" s="95"/>
      <c r="Z1910" s="349"/>
      <c r="AB1910" s="95"/>
      <c r="AC1910" s="95"/>
      <c r="AD1910" s="349"/>
    </row>
    <row r="1911" spans="1:30" x14ac:dyDescent="0.25">
      <c r="A1911" s="44" t="s">
        <v>1551</v>
      </c>
      <c r="B1911" s="46">
        <v>6</v>
      </c>
      <c r="C1911" s="187" t="s">
        <v>101</v>
      </c>
      <c r="D1911" s="54">
        <v>901.38000000000011</v>
      </c>
      <c r="E1911" s="55">
        <v>994.45</v>
      </c>
      <c r="F1911" s="55">
        <v>1027.01</v>
      </c>
      <c r="G1911" s="56">
        <v>1231.8600000000001</v>
      </c>
      <c r="H1911" s="128">
        <v>884.48000000000013</v>
      </c>
      <c r="I1911" s="55">
        <v>962.09000000000015</v>
      </c>
      <c r="J1911" s="55">
        <v>990.25000000000011</v>
      </c>
      <c r="K1911" s="195">
        <v>1153.68</v>
      </c>
      <c r="L1911" s="197">
        <v>802.3900000000001</v>
      </c>
      <c r="M1911" s="69" t="s">
        <v>1571</v>
      </c>
      <c r="N1911" s="130">
        <v>13.84</v>
      </c>
      <c r="O1911" s="33">
        <v>3.1100000000000003</v>
      </c>
      <c r="P1911" s="66">
        <v>98.99</v>
      </c>
      <c r="Q1911" s="39">
        <v>192.06</v>
      </c>
      <c r="R1911" s="39">
        <v>224.62</v>
      </c>
      <c r="S1911" s="63">
        <v>429.47</v>
      </c>
      <c r="T1911" s="62">
        <v>82.09</v>
      </c>
      <c r="U1911" s="39">
        <v>159.69999999999999</v>
      </c>
      <c r="V1911" s="39">
        <v>187.86</v>
      </c>
      <c r="W1911" s="63">
        <v>351.29</v>
      </c>
      <c r="X1911" s="359">
        <v>0</v>
      </c>
      <c r="Y1911" s="95"/>
      <c r="Z1911" s="349"/>
      <c r="AB1911" s="95"/>
      <c r="AC1911" s="95"/>
      <c r="AD1911" s="349"/>
    </row>
    <row r="1912" spans="1:30" x14ac:dyDescent="0.25">
      <c r="A1912" s="44" t="s">
        <v>1551</v>
      </c>
      <c r="B1912" s="46">
        <v>7</v>
      </c>
      <c r="C1912" s="187" t="s">
        <v>101</v>
      </c>
      <c r="D1912" s="54">
        <v>826.87</v>
      </c>
      <c r="E1912" s="55">
        <v>919.94</v>
      </c>
      <c r="F1912" s="55">
        <v>952.5</v>
      </c>
      <c r="G1912" s="56">
        <v>1157.3500000000001</v>
      </c>
      <c r="H1912" s="128">
        <v>809.97</v>
      </c>
      <c r="I1912" s="55">
        <v>887.57999999999993</v>
      </c>
      <c r="J1912" s="55">
        <v>915.74</v>
      </c>
      <c r="K1912" s="195">
        <v>1079.17</v>
      </c>
      <c r="L1912" s="197">
        <v>727.88</v>
      </c>
      <c r="M1912" s="69" t="s">
        <v>1574</v>
      </c>
      <c r="N1912" s="130">
        <v>12.55</v>
      </c>
      <c r="O1912" s="33">
        <v>3.1100000000000003</v>
      </c>
      <c r="P1912" s="66">
        <v>98.99</v>
      </c>
      <c r="Q1912" s="39">
        <v>192.06</v>
      </c>
      <c r="R1912" s="39">
        <v>224.62</v>
      </c>
      <c r="S1912" s="63">
        <v>429.47</v>
      </c>
      <c r="T1912" s="62">
        <v>82.09</v>
      </c>
      <c r="U1912" s="39">
        <v>159.69999999999999</v>
      </c>
      <c r="V1912" s="39">
        <v>187.86</v>
      </c>
      <c r="W1912" s="63">
        <v>351.29</v>
      </c>
      <c r="X1912" s="359">
        <v>0</v>
      </c>
      <c r="Y1912" s="95"/>
      <c r="Z1912" s="349"/>
      <c r="AB1912" s="95"/>
      <c r="AC1912" s="95"/>
      <c r="AD1912" s="349"/>
    </row>
    <row r="1913" spans="1:30" x14ac:dyDescent="0.25">
      <c r="A1913" s="44" t="s">
        <v>1551</v>
      </c>
      <c r="B1913" s="46">
        <v>8</v>
      </c>
      <c r="C1913" s="187" t="s">
        <v>101</v>
      </c>
      <c r="D1913" s="54">
        <v>983.08</v>
      </c>
      <c r="E1913" s="55">
        <v>1076.1500000000001</v>
      </c>
      <c r="F1913" s="55">
        <v>1108.71</v>
      </c>
      <c r="G1913" s="56">
        <v>1313.56</v>
      </c>
      <c r="H1913" s="128">
        <v>966.18000000000006</v>
      </c>
      <c r="I1913" s="55">
        <v>1043.79</v>
      </c>
      <c r="J1913" s="55">
        <v>1071.95</v>
      </c>
      <c r="K1913" s="195">
        <v>1235.3800000000001</v>
      </c>
      <c r="L1913" s="197">
        <v>884.09</v>
      </c>
      <c r="M1913" s="69" t="s">
        <v>1577</v>
      </c>
      <c r="N1913" s="130">
        <v>15.26</v>
      </c>
      <c r="O1913" s="33">
        <v>3.1100000000000003</v>
      </c>
      <c r="P1913" s="66">
        <v>98.99</v>
      </c>
      <c r="Q1913" s="39">
        <v>192.06</v>
      </c>
      <c r="R1913" s="39">
        <v>224.62</v>
      </c>
      <c r="S1913" s="63">
        <v>429.47</v>
      </c>
      <c r="T1913" s="62">
        <v>82.09</v>
      </c>
      <c r="U1913" s="39">
        <v>159.69999999999999</v>
      </c>
      <c r="V1913" s="39">
        <v>187.86</v>
      </c>
      <c r="W1913" s="63">
        <v>351.29</v>
      </c>
      <c r="X1913" s="359">
        <v>0</v>
      </c>
      <c r="Y1913" s="95"/>
      <c r="Z1913" s="349"/>
      <c r="AB1913" s="95"/>
      <c r="AC1913" s="95"/>
      <c r="AD1913" s="349"/>
    </row>
    <row r="1914" spans="1:30" x14ac:dyDescent="0.25">
      <c r="A1914" s="44" t="s">
        <v>1551</v>
      </c>
      <c r="B1914" s="46">
        <v>9</v>
      </c>
      <c r="C1914" s="187" t="s">
        <v>101</v>
      </c>
      <c r="D1914" s="54">
        <v>907.56999999999994</v>
      </c>
      <c r="E1914" s="55">
        <v>1000.64</v>
      </c>
      <c r="F1914" s="55">
        <v>1033.2</v>
      </c>
      <c r="G1914" s="56">
        <v>1238.05</v>
      </c>
      <c r="H1914" s="128">
        <v>890.67</v>
      </c>
      <c r="I1914" s="55">
        <v>968.28</v>
      </c>
      <c r="J1914" s="55">
        <v>996.43999999999994</v>
      </c>
      <c r="K1914" s="195">
        <v>1159.8699999999999</v>
      </c>
      <c r="L1914" s="197">
        <v>808.58</v>
      </c>
      <c r="M1914" s="69" t="s">
        <v>1580</v>
      </c>
      <c r="N1914" s="130">
        <v>13.95</v>
      </c>
      <c r="O1914" s="33">
        <v>3.1100000000000003</v>
      </c>
      <c r="P1914" s="66">
        <v>98.99</v>
      </c>
      <c r="Q1914" s="39">
        <v>192.06</v>
      </c>
      <c r="R1914" s="39">
        <v>224.62</v>
      </c>
      <c r="S1914" s="63">
        <v>429.47</v>
      </c>
      <c r="T1914" s="62">
        <v>82.09</v>
      </c>
      <c r="U1914" s="39">
        <v>159.69999999999999</v>
      </c>
      <c r="V1914" s="39">
        <v>187.86</v>
      </c>
      <c r="W1914" s="63">
        <v>351.29</v>
      </c>
      <c r="X1914" s="359">
        <v>0</v>
      </c>
      <c r="Y1914" s="95"/>
      <c r="Z1914" s="349"/>
      <c r="AB1914" s="95"/>
      <c r="AC1914" s="95"/>
      <c r="AD1914" s="349"/>
    </row>
    <row r="1915" spans="1:30" x14ac:dyDescent="0.25">
      <c r="A1915" s="44" t="s">
        <v>1551</v>
      </c>
      <c r="B1915" s="46">
        <v>10</v>
      </c>
      <c r="C1915" s="187" t="s">
        <v>101</v>
      </c>
      <c r="D1915" s="54">
        <v>864.68</v>
      </c>
      <c r="E1915" s="55">
        <v>957.75</v>
      </c>
      <c r="F1915" s="55">
        <v>990.31</v>
      </c>
      <c r="G1915" s="56">
        <v>1195.1600000000001</v>
      </c>
      <c r="H1915" s="128">
        <v>847.78000000000009</v>
      </c>
      <c r="I1915" s="55">
        <v>925.3900000000001</v>
      </c>
      <c r="J1915" s="55">
        <v>953.55000000000007</v>
      </c>
      <c r="K1915" s="195">
        <v>1116.98</v>
      </c>
      <c r="L1915" s="197">
        <v>765.69</v>
      </c>
      <c r="M1915" s="69" t="s">
        <v>298</v>
      </c>
      <c r="N1915" s="130">
        <v>13.21</v>
      </c>
      <c r="O1915" s="33">
        <v>3.1100000000000003</v>
      </c>
      <c r="P1915" s="66">
        <v>98.99</v>
      </c>
      <c r="Q1915" s="39">
        <v>192.06</v>
      </c>
      <c r="R1915" s="39">
        <v>224.62</v>
      </c>
      <c r="S1915" s="63">
        <v>429.47</v>
      </c>
      <c r="T1915" s="62">
        <v>82.09</v>
      </c>
      <c r="U1915" s="39">
        <v>159.69999999999999</v>
      </c>
      <c r="V1915" s="39">
        <v>187.86</v>
      </c>
      <c r="W1915" s="63">
        <v>351.29</v>
      </c>
      <c r="X1915" s="359">
        <v>0</v>
      </c>
      <c r="Y1915" s="95"/>
      <c r="Z1915" s="349"/>
      <c r="AB1915" s="95"/>
      <c r="AC1915" s="95"/>
      <c r="AD1915" s="349"/>
    </row>
    <row r="1916" spans="1:30" x14ac:dyDescent="0.25">
      <c r="A1916" s="44" t="s">
        <v>1551</v>
      </c>
      <c r="B1916" s="46">
        <v>11</v>
      </c>
      <c r="C1916" s="187" t="s">
        <v>101</v>
      </c>
      <c r="D1916" s="54">
        <v>854.85</v>
      </c>
      <c r="E1916" s="55">
        <v>947.92000000000007</v>
      </c>
      <c r="F1916" s="55">
        <v>980.48</v>
      </c>
      <c r="G1916" s="56">
        <v>1185.33</v>
      </c>
      <c r="H1916" s="128">
        <v>837.95</v>
      </c>
      <c r="I1916" s="55">
        <v>915.56</v>
      </c>
      <c r="J1916" s="55">
        <v>943.72</v>
      </c>
      <c r="K1916" s="195">
        <v>1107.1500000000001</v>
      </c>
      <c r="L1916" s="197">
        <v>755.86</v>
      </c>
      <c r="M1916" s="69" t="s">
        <v>316</v>
      </c>
      <c r="N1916" s="130">
        <v>13.04</v>
      </c>
      <c r="O1916" s="33">
        <v>3.1100000000000003</v>
      </c>
      <c r="P1916" s="66">
        <v>98.99</v>
      </c>
      <c r="Q1916" s="39">
        <v>192.06</v>
      </c>
      <c r="R1916" s="39">
        <v>224.62</v>
      </c>
      <c r="S1916" s="63">
        <v>429.47</v>
      </c>
      <c r="T1916" s="62">
        <v>82.09</v>
      </c>
      <c r="U1916" s="39">
        <v>159.69999999999999</v>
      </c>
      <c r="V1916" s="39">
        <v>187.86</v>
      </c>
      <c r="W1916" s="63">
        <v>351.29</v>
      </c>
      <c r="X1916" s="359">
        <v>0</v>
      </c>
      <c r="Y1916" s="95"/>
      <c r="Z1916" s="349"/>
      <c r="AB1916" s="95"/>
      <c r="AC1916" s="95"/>
      <c r="AD1916" s="349"/>
    </row>
    <row r="1917" spans="1:30" x14ac:dyDescent="0.25">
      <c r="A1917" s="44" t="s">
        <v>1551</v>
      </c>
      <c r="B1917" s="46">
        <v>12</v>
      </c>
      <c r="C1917" s="187" t="s">
        <v>101</v>
      </c>
      <c r="D1917" s="54">
        <v>849.01</v>
      </c>
      <c r="E1917" s="55">
        <v>942.08</v>
      </c>
      <c r="F1917" s="55">
        <v>974.64</v>
      </c>
      <c r="G1917" s="56">
        <v>1179.49</v>
      </c>
      <c r="H1917" s="128">
        <v>832.11</v>
      </c>
      <c r="I1917" s="55">
        <v>909.72</v>
      </c>
      <c r="J1917" s="55">
        <v>937.88</v>
      </c>
      <c r="K1917" s="195">
        <v>1101.31</v>
      </c>
      <c r="L1917" s="197">
        <v>750.02</v>
      </c>
      <c r="M1917" s="69" t="s">
        <v>1586</v>
      </c>
      <c r="N1917" s="130">
        <v>12.93</v>
      </c>
      <c r="O1917" s="33">
        <v>3.1100000000000003</v>
      </c>
      <c r="P1917" s="66">
        <v>98.99</v>
      </c>
      <c r="Q1917" s="39">
        <v>192.06</v>
      </c>
      <c r="R1917" s="39">
        <v>224.62</v>
      </c>
      <c r="S1917" s="63">
        <v>429.47</v>
      </c>
      <c r="T1917" s="62">
        <v>82.09</v>
      </c>
      <c r="U1917" s="39">
        <v>159.69999999999999</v>
      </c>
      <c r="V1917" s="39">
        <v>187.86</v>
      </c>
      <c r="W1917" s="63">
        <v>351.29</v>
      </c>
      <c r="X1917" s="359">
        <v>0</v>
      </c>
      <c r="Y1917" s="95"/>
      <c r="Z1917" s="349"/>
      <c r="AB1917" s="95"/>
      <c r="AC1917" s="95"/>
      <c r="AD1917" s="349"/>
    </row>
    <row r="1918" spans="1:30" x14ac:dyDescent="0.25">
      <c r="A1918" s="44" t="s">
        <v>1551</v>
      </c>
      <c r="B1918" s="46">
        <v>13</v>
      </c>
      <c r="C1918" s="187" t="s">
        <v>101</v>
      </c>
      <c r="D1918" s="54">
        <v>854.93999999999994</v>
      </c>
      <c r="E1918" s="55">
        <v>948.01</v>
      </c>
      <c r="F1918" s="55">
        <v>980.56999999999994</v>
      </c>
      <c r="G1918" s="56">
        <v>1185.42</v>
      </c>
      <c r="H1918" s="128">
        <v>838.04</v>
      </c>
      <c r="I1918" s="55">
        <v>915.64999999999986</v>
      </c>
      <c r="J1918" s="55">
        <v>943.81</v>
      </c>
      <c r="K1918" s="195">
        <v>1107.24</v>
      </c>
      <c r="L1918" s="197">
        <v>755.94999999999993</v>
      </c>
      <c r="M1918" s="69" t="s">
        <v>1589</v>
      </c>
      <c r="N1918" s="130">
        <v>13.04</v>
      </c>
      <c r="O1918" s="33">
        <v>3.1100000000000003</v>
      </c>
      <c r="P1918" s="66">
        <v>98.99</v>
      </c>
      <c r="Q1918" s="39">
        <v>192.06</v>
      </c>
      <c r="R1918" s="39">
        <v>224.62</v>
      </c>
      <c r="S1918" s="63">
        <v>429.47</v>
      </c>
      <c r="T1918" s="62">
        <v>82.09</v>
      </c>
      <c r="U1918" s="39">
        <v>159.69999999999999</v>
      </c>
      <c r="V1918" s="39">
        <v>187.86</v>
      </c>
      <c r="W1918" s="63">
        <v>351.29</v>
      </c>
      <c r="X1918" s="359">
        <v>0</v>
      </c>
      <c r="Y1918" s="95"/>
      <c r="Z1918" s="349"/>
      <c r="AB1918" s="95"/>
      <c r="AC1918" s="95"/>
      <c r="AD1918" s="349"/>
    </row>
    <row r="1919" spans="1:30" x14ac:dyDescent="0.25">
      <c r="A1919" s="44" t="s">
        <v>1551</v>
      </c>
      <c r="B1919" s="46">
        <v>14</v>
      </c>
      <c r="C1919" s="187" t="s">
        <v>101</v>
      </c>
      <c r="D1919" s="54">
        <v>855.26</v>
      </c>
      <c r="E1919" s="55">
        <v>948.33</v>
      </c>
      <c r="F1919" s="55">
        <v>980.89</v>
      </c>
      <c r="G1919" s="56">
        <v>1185.74</v>
      </c>
      <c r="H1919" s="128">
        <v>838.36</v>
      </c>
      <c r="I1919" s="55">
        <v>915.97</v>
      </c>
      <c r="J1919" s="55">
        <v>944.13</v>
      </c>
      <c r="K1919" s="195">
        <v>1107.56</v>
      </c>
      <c r="L1919" s="197">
        <v>756.27</v>
      </c>
      <c r="M1919" s="69" t="s">
        <v>1592</v>
      </c>
      <c r="N1919" s="130">
        <v>13.04</v>
      </c>
      <c r="O1919" s="33">
        <v>3.1100000000000003</v>
      </c>
      <c r="P1919" s="66">
        <v>98.99</v>
      </c>
      <c r="Q1919" s="39">
        <v>192.06</v>
      </c>
      <c r="R1919" s="39">
        <v>224.62</v>
      </c>
      <c r="S1919" s="63">
        <v>429.47</v>
      </c>
      <c r="T1919" s="62">
        <v>82.09</v>
      </c>
      <c r="U1919" s="39">
        <v>159.69999999999999</v>
      </c>
      <c r="V1919" s="39">
        <v>187.86</v>
      </c>
      <c r="W1919" s="63">
        <v>351.29</v>
      </c>
      <c r="X1919" s="359">
        <v>0</v>
      </c>
      <c r="Y1919" s="95"/>
      <c r="Z1919" s="349"/>
      <c r="AB1919" s="95"/>
      <c r="AC1919" s="95"/>
      <c r="AD1919" s="349"/>
    </row>
    <row r="1920" spans="1:30" x14ac:dyDescent="0.25">
      <c r="A1920" s="44" t="s">
        <v>1551</v>
      </c>
      <c r="B1920" s="46">
        <v>15</v>
      </c>
      <c r="C1920" s="187" t="s">
        <v>101</v>
      </c>
      <c r="D1920" s="54">
        <v>854.81</v>
      </c>
      <c r="E1920" s="55">
        <v>947.87999999999988</v>
      </c>
      <c r="F1920" s="55">
        <v>980.43999999999994</v>
      </c>
      <c r="G1920" s="56">
        <v>1185.29</v>
      </c>
      <c r="H1920" s="128">
        <v>837.91</v>
      </c>
      <c r="I1920" s="55">
        <v>915.52</v>
      </c>
      <c r="J1920" s="55">
        <v>943.68</v>
      </c>
      <c r="K1920" s="195">
        <v>1107.1099999999999</v>
      </c>
      <c r="L1920" s="197">
        <v>755.81999999999994</v>
      </c>
      <c r="M1920" s="69" t="s">
        <v>374</v>
      </c>
      <c r="N1920" s="130">
        <v>13.03</v>
      </c>
      <c r="O1920" s="33">
        <v>3.1100000000000003</v>
      </c>
      <c r="P1920" s="66">
        <v>98.99</v>
      </c>
      <c r="Q1920" s="39">
        <v>192.06</v>
      </c>
      <c r="R1920" s="39">
        <v>224.62</v>
      </c>
      <c r="S1920" s="63">
        <v>429.47</v>
      </c>
      <c r="T1920" s="62">
        <v>82.09</v>
      </c>
      <c r="U1920" s="39">
        <v>159.69999999999999</v>
      </c>
      <c r="V1920" s="39">
        <v>187.86</v>
      </c>
      <c r="W1920" s="63">
        <v>351.29</v>
      </c>
      <c r="X1920" s="359">
        <v>0</v>
      </c>
      <c r="Y1920" s="95"/>
      <c r="Z1920" s="349"/>
      <c r="AB1920" s="95"/>
      <c r="AC1920" s="95"/>
      <c r="AD1920" s="349"/>
    </row>
    <row r="1921" spans="1:30" x14ac:dyDescent="0.25">
      <c r="A1921" s="44" t="s">
        <v>1551</v>
      </c>
      <c r="B1921" s="46">
        <v>16</v>
      </c>
      <c r="C1921" s="187" t="s">
        <v>101</v>
      </c>
      <c r="D1921" s="54">
        <v>858.11999999999989</v>
      </c>
      <c r="E1921" s="55">
        <v>951.18999999999994</v>
      </c>
      <c r="F1921" s="55">
        <v>983.75</v>
      </c>
      <c r="G1921" s="56">
        <v>1188.5999999999999</v>
      </c>
      <c r="H1921" s="128">
        <v>841.22</v>
      </c>
      <c r="I1921" s="55">
        <v>918.82999999999993</v>
      </c>
      <c r="J1921" s="55">
        <v>946.99</v>
      </c>
      <c r="K1921" s="195">
        <v>1110.42</v>
      </c>
      <c r="L1921" s="197">
        <v>759.13</v>
      </c>
      <c r="M1921" s="69" t="s">
        <v>1597</v>
      </c>
      <c r="N1921" s="130">
        <v>13.09</v>
      </c>
      <c r="O1921" s="33">
        <v>3.1100000000000003</v>
      </c>
      <c r="P1921" s="66">
        <v>98.99</v>
      </c>
      <c r="Q1921" s="39">
        <v>192.06</v>
      </c>
      <c r="R1921" s="39">
        <v>224.62</v>
      </c>
      <c r="S1921" s="63">
        <v>429.47</v>
      </c>
      <c r="T1921" s="62">
        <v>82.09</v>
      </c>
      <c r="U1921" s="39">
        <v>159.69999999999999</v>
      </c>
      <c r="V1921" s="39">
        <v>187.86</v>
      </c>
      <c r="W1921" s="63">
        <v>351.29</v>
      </c>
      <c r="X1921" s="359">
        <v>0</v>
      </c>
      <c r="Y1921" s="95"/>
      <c r="Z1921" s="349"/>
      <c r="AB1921" s="95"/>
      <c r="AC1921" s="95"/>
      <c r="AD1921" s="349"/>
    </row>
    <row r="1922" spans="1:30" x14ac:dyDescent="0.25">
      <c r="A1922" s="44" t="s">
        <v>1551</v>
      </c>
      <c r="B1922" s="46">
        <v>17</v>
      </c>
      <c r="C1922" s="187" t="s">
        <v>101</v>
      </c>
      <c r="D1922" s="54">
        <v>844.7</v>
      </c>
      <c r="E1922" s="55">
        <v>937.77</v>
      </c>
      <c r="F1922" s="55">
        <v>970.33</v>
      </c>
      <c r="G1922" s="56">
        <v>1175.18</v>
      </c>
      <c r="H1922" s="128">
        <v>827.80000000000007</v>
      </c>
      <c r="I1922" s="55">
        <v>905.41000000000008</v>
      </c>
      <c r="J1922" s="55">
        <v>933.57</v>
      </c>
      <c r="K1922" s="195">
        <v>1097</v>
      </c>
      <c r="L1922" s="197">
        <v>745.71</v>
      </c>
      <c r="M1922" s="69" t="s">
        <v>1600</v>
      </c>
      <c r="N1922" s="130">
        <v>12.86</v>
      </c>
      <c r="O1922" s="33">
        <v>3.1100000000000003</v>
      </c>
      <c r="P1922" s="66">
        <v>98.99</v>
      </c>
      <c r="Q1922" s="39">
        <v>192.06</v>
      </c>
      <c r="R1922" s="39">
        <v>224.62</v>
      </c>
      <c r="S1922" s="63">
        <v>429.47</v>
      </c>
      <c r="T1922" s="62">
        <v>82.09</v>
      </c>
      <c r="U1922" s="39">
        <v>159.69999999999999</v>
      </c>
      <c r="V1922" s="39">
        <v>187.86</v>
      </c>
      <c r="W1922" s="63">
        <v>351.29</v>
      </c>
      <c r="X1922" s="359">
        <v>0</v>
      </c>
      <c r="Y1922" s="95"/>
      <c r="Z1922" s="349"/>
      <c r="AB1922" s="95"/>
      <c r="AC1922" s="95"/>
      <c r="AD1922" s="349"/>
    </row>
    <row r="1923" spans="1:30" x14ac:dyDescent="0.25">
      <c r="A1923" s="44" t="s">
        <v>1551</v>
      </c>
      <c r="B1923" s="46">
        <v>18</v>
      </c>
      <c r="C1923" s="187" t="s">
        <v>101</v>
      </c>
      <c r="D1923" s="54">
        <v>836.81999999999994</v>
      </c>
      <c r="E1923" s="55">
        <v>929.89</v>
      </c>
      <c r="F1923" s="55">
        <v>962.45</v>
      </c>
      <c r="G1923" s="56">
        <v>1167.3</v>
      </c>
      <c r="H1923" s="128">
        <v>819.92000000000007</v>
      </c>
      <c r="I1923" s="55">
        <v>897.53</v>
      </c>
      <c r="J1923" s="55">
        <v>925.69</v>
      </c>
      <c r="K1923" s="195">
        <v>1089.1200000000001</v>
      </c>
      <c r="L1923" s="197">
        <v>737.83</v>
      </c>
      <c r="M1923" s="69" t="s">
        <v>1603</v>
      </c>
      <c r="N1923" s="130">
        <v>12.72</v>
      </c>
      <c r="O1923" s="33">
        <v>3.1100000000000003</v>
      </c>
      <c r="P1923" s="66">
        <v>98.99</v>
      </c>
      <c r="Q1923" s="39">
        <v>192.06</v>
      </c>
      <c r="R1923" s="39">
        <v>224.62</v>
      </c>
      <c r="S1923" s="63">
        <v>429.47</v>
      </c>
      <c r="T1923" s="62">
        <v>82.09</v>
      </c>
      <c r="U1923" s="39">
        <v>159.69999999999999</v>
      </c>
      <c r="V1923" s="39">
        <v>187.86</v>
      </c>
      <c r="W1923" s="63">
        <v>351.29</v>
      </c>
      <c r="X1923" s="359">
        <v>0</v>
      </c>
      <c r="Y1923" s="95"/>
      <c r="Z1923" s="349"/>
      <c r="AB1923" s="95"/>
      <c r="AC1923" s="95"/>
      <c r="AD1923" s="349"/>
    </row>
    <row r="1924" spans="1:30" x14ac:dyDescent="0.25">
      <c r="A1924" s="44" t="s">
        <v>1551</v>
      </c>
      <c r="B1924" s="46">
        <v>19</v>
      </c>
      <c r="C1924" s="187" t="s">
        <v>101</v>
      </c>
      <c r="D1924" s="54">
        <v>925.16</v>
      </c>
      <c r="E1924" s="55">
        <v>1018.23</v>
      </c>
      <c r="F1924" s="55">
        <v>1050.79</v>
      </c>
      <c r="G1924" s="56">
        <v>1255.6399999999999</v>
      </c>
      <c r="H1924" s="128">
        <v>908.26</v>
      </c>
      <c r="I1924" s="55">
        <v>985.86999999999989</v>
      </c>
      <c r="J1924" s="55">
        <v>1014.03</v>
      </c>
      <c r="K1924" s="195">
        <v>1177.46</v>
      </c>
      <c r="L1924" s="197">
        <v>826.17</v>
      </c>
      <c r="M1924" s="69" t="s">
        <v>324</v>
      </c>
      <c r="N1924" s="130">
        <v>14.25</v>
      </c>
      <c r="O1924" s="33">
        <v>3.1100000000000003</v>
      </c>
      <c r="P1924" s="66">
        <v>98.99</v>
      </c>
      <c r="Q1924" s="39">
        <v>192.06</v>
      </c>
      <c r="R1924" s="39">
        <v>224.62</v>
      </c>
      <c r="S1924" s="63">
        <v>429.47</v>
      </c>
      <c r="T1924" s="62">
        <v>82.09</v>
      </c>
      <c r="U1924" s="39">
        <v>159.69999999999999</v>
      </c>
      <c r="V1924" s="39">
        <v>187.86</v>
      </c>
      <c r="W1924" s="63">
        <v>351.29</v>
      </c>
      <c r="X1924" s="359">
        <v>0</v>
      </c>
      <c r="Y1924" s="95"/>
      <c r="Z1924" s="349"/>
      <c r="AB1924" s="95"/>
      <c r="AC1924" s="95"/>
      <c r="AD1924" s="349"/>
    </row>
    <row r="1925" spans="1:30" x14ac:dyDescent="0.25">
      <c r="A1925" s="44" t="s">
        <v>1551</v>
      </c>
      <c r="B1925" s="46">
        <v>20</v>
      </c>
      <c r="C1925" s="187" t="s">
        <v>101</v>
      </c>
      <c r="D1925" s="54">
        <v>858.28</v>
      </c>
      <c r="E1925" s="55">
        <v>951.35</v>
      </c>
      <c r="F1925" s="55">
        <v>983.91000000000008</v>
      </c>
      <c r="G1925" s="56">
        <v>1188.76</v>
      </c>
      <c r="H1925" s="128">
        <v>841.38000000000011</v>
      </c>
      <c r="I1925" s="55">
        <v>918.99</v>
      </c>
      <c r="J1925" s="55">
        <v>947.15000000000009</v>
      </c>
      <c r="K1925" s="195">
        <v>1110.5800000000002</v>
      </c>
      <c r="L1925" s="197">
        <v>759.29000000000008</v>
      </c>
      <c r="M1925" s="69" t="s">
        <v>341</v>
      </c>
      <c r="N1925" s="130">
        <v>13.09</v>
      </c>
      <c r="O1925" s="33">
        <v>3.1100000000000003</v>
      </c>
      <c r="P1925" s="66">
        <v>98.99</v>
      </c>
      <c r="Q1925" s="39">
        <v>192.06</v>
      </c>
      <c r="R1925" s="39">
        <v>224.62</v>
      </c>
      <c r="S1925" s="63">
        <v>429.47</v>
      </c>
      <c r="T1925" s="62">
        <v>82.09</v>
      </c>
      <c r="U1925" s="39">
        <v>159.69999999999999</v>
      </c>
      <c r="V1925" s="39">
        <v>187.86</v>
      </c>
      <c r="W1925" s="63">
        <v>351.29</v>
      </c>
      <c r="X1925" s="359">
        <v>0</v>
      </c>
      <c r="Y1925" s="95"/>
      <c r="Z1925" s="349"/>
      <c r="AB1925" s="95"/>
      <c r="AC1925" s="95"/>
      <c r="AD1925" s="349"/>
    </row>
    <row r="1926" spans="1:30" x14ac:dyDescent="0.25">
      <c r="A1926" s="44" t="s">
        <v>1551</v>
      </c>
      <c r="B1926" s="46">
        <v>21</v>
      </c>
      <c r="C1926" s="187" t="s">
        <v>101</v>
      </c>
      <c r="D1926" s="54">
        <v>848.64</v>
      </c>
      <c r="E1926" s="55">
        <v>941.71</v>
      </c>
      <c r="F1926" s="55">
        <v>974.27</v>
      </c>
      <c r="G1926" s="56">
        <v>1179.1200000000001</v>
      </c>
      <c r="H1926" s="128">
        <v>831.74</v>
      </c>
      <c r="I1926" s="55">
        <v>909.34999999999991</v>
      </c>
      <c r="J1926" s="55">
        <v>937.51</v>
      </c>
      <c r="K1926" s="195">
        <v>1100.94</v>
      </c>
      <c r="L1926" s="197">
        <v>749.65</v>
      </c>
      <c r="M1926" s="69" t="s">
        <v>1610</v>
      </c>
      <c r="N1926" s="130">
        <v>12.93</v>
      </c>
      <c r="O1926" s="33">
        <v>3.1100000000000003</v>
      </c>
      <c r="P1926" s="66">
        <v>98.99</v>
      </c>
      <c r="Q1926" s="39">
        <v>192.06</v>
      </c>
      <c r="R1926" s="39">
        <v>224.62</v>
      </c>
      <c r="S1926" s="63">
        <v>429.47</v>
      </c>
      <c r="T1926" s="62">
        <v>82.09</v>
      </c>
      <c r="U1926" s="39">
        <v>159.69999999999999</v>
      </c>
      <c r="V1926" s="39">
        <v>187.86</v>
      </c>
      <c r="W1926" s="63">
        <v>351.29</v>
      </c>
      <c r="X1926" s="359">
        <v>0</v>
      </c>
      <c r="Y1926" s="95"/>
      <c r="Z1926" s="349"/>
      <c r="AB1926" s="95"/>
      <c r="AC1926" s="95"/>
      <c r="AD1926" s="349"/>
    </row>
    <row r="1927" spans="1:30" x14ac:dyDescent="0.25">
      <c r="A1927" s="44" t="s">
        <v>1551</v>
      </c>
      <c r="B1927" s="46">
        <v>22</v>
      </c>
      <c r="C1927" s="187" t="s">
        <v>101</v>
      </c>
      <c r="D1927" s="54">
        <v>941.4</v>
      </c>
      <c r="E1927" s="55">
        <v>1034.47</v>
      </c>
      <c r="F1927" s="55">
        <v>1067.03</v>
      </c>
      <c r="G1927" s="56">
        <v>1271.8800000000001</v>
      </c>
      <c r="H1927" s="128">
        <v>924.5</v>
      </c>
      <c r="I1927" s="55">
        <v>1002.1099999999999</v>
      </c>
      <c r="J1927" s="55">
        <v>1030.27</v>
      </c>
      <c r="K1927" s="195">
        <v>1193.7</v>
      </c>
      <c r="L1927" s="197">
        <v>842.41</v>
      </c>
      <c r="M1927" s="69" t="s">
        <v>1613</v>
      </c>
      <c r="N1927" s="130">
        <v>14.53</v>
      </c>
      <c r="O1927" s="33">
        <v>3.1100000000000003</v>
      </c>
      <c r="P1927" s="66">
        <v>98.99</v>
      </c>
      <c r="Q1927" s="39">
        <v>192.06</v>
      </c>
      <c r="R1927" s="39">
        <v>224.62</v>
      </c>
      <c r="S1927" s="63">
        <v>429.47</v>
      </c>
      <c r="T1927" s="62">
        <v>82.09</v>
      </c>
      <c r="U1927" s="39">
        <v>159.69999999999999</v>
      </c>
      <c r="V1927" s="39">
        <v>187.86</v>
      </c>
      <c r="W1927" s="63">
        <v>351.29</v>
      </c>
      <c r="X1927" s="359">
        <v>0</v>
      </c>
      <c r="Y1927" s="95"/>
      <c r="Z1927" s="349"/>
      <c r="AB1927" s="95"/>
      <c r="AC1927" s="95"/>
      <c r="AD1927" s="349"/>
    </row>
    <row r="1928" spans="1:30" x14ac:dyDescent="0.25">
      <c r="A1928" s="44" t="s">
        <v>1551</v>
      </c>
      <c r="B1928" s="46">
        <v>23</v>
      </c>
      <c r="C1928" s="187" t="s">
        <v>101</v>
      </c>
      <c r="D1928" s="54">
        <v>1192.54</v>
      </c>
      <c r="E1928" s="55">
        <v>1285.6099999999999</v>
      </c>
      <c r="F1928" s="55">
        <v>1318.17</v>
      </c>
      <c r="G1928" s="56">
        <v>1523.02</v>
      </c>
      <c r="H1928" s="128">
        <v>1175.6399999999999</v>
      </c>
      <c r="I1928" s="55">
        <v>1253.25</v>
      </c>
      <c r="J1928" s="55">
        <v>1281.4099999999999</v>
      </c>
      <c r="K1928" s="195">
        <v>1444.84</v>
      </c>
      <c r="L1928" s="197">
        <v>1093.55</v>
      </c>
      <c r="M1928" s="69" t="s">
        <v>1616</v>
      </c>
      <c r="N1928" s="130">
        <v>18.88</v>
      </c>
      <c r="O1928" s="33">
        <v>3.1100000000000003</v>
      </c>
      <c r="P1928" s="66">
        <v>98.99</v>
      </c>
      <c r="Q1928" s="39">
        <v>192.06</v>
      </c>
      <c r="R1928" s="39">
        <v>224.62</v>
      </c>
      <c r="S1928" s="63">
        <v>429.47</v>
      </c>
      <c r="T1928" s="62">
        <v>82.09</v>
      </c>
      <c r="U1928" s="39">
        <v>159.69999999999999</v>
      </c>
      <c r="V1928" s="39">
        <v>187.86</v>
      </c>
      <c r="W1928" s="63">
        <v>351.29</v>
      </c>
      <c r="X1928" s="359">
        <v>0</v>
      </c>
      <c r="Y1928" s="95"/>
      <c r="Z1928" s="349"/>
      <c r="AB1928" s="95"/>
      <c r="AC1928" s="95"/>
      <c r="AD1928" s="349"/>
    </row>
    <row r="1929" spans="1:30" x14ac:dyDescent="0.25">
      <c r="A1929" s="44" t="s">
        <v>1617</v>
      </c>
      <c r="B1929" s="46">
        <v>0</v>
      </c>
      <c r="C1929" s="187" t="s">
        <v>101</v>
      </c>
      <c r="D1929" s="54">
        <v>809.64</v>
      </c>
      <c r="E1929" s="55">
        <v>902.71</v>
      </c>
      <c r="F1929" s="55">
        <v>935.27</v>
      </c>
      <c r="G1929" s="56">
        <v>1140.1199999999999</v>
      </c>
      <c r="H1929" s="128">
        <v>792.74</v>
      </c>
      <c r="I1929" s="55">
        <v>870.34999999999991</v>
      </c>
      <c r="J1929" s="55">
        <v>898.51</v>
      </c>
      <c r="K1929" s="195">
        <v>1061.94</v>
      </c>
      <c r="L1929" s="197">
        <v>710.65</v>
      </c>
      <c r="M1929" s="69" t="s">
        <v>1620</v>
      </c>
      <c r="N1929" s="130">
        <v>12.25</v>
      </c>
      <c r="O1929" s="33">
        <v>3.1100000000000003</v>
      </c>
      <c r="P1929" s="66">
        <v>98.99</v>
      </c>
      <c r="Q1929" s="39">
        <v>192.06</v>
      </c>
      <c r="R1929" s="39">
        <v>224.62</v>
      </c>
      <c r="S1929" s="63">
        <v>429.47</v>
      </c>
      <c r="T1929" s="62">
        <v>82.09</v>
      </c>
      <c r="U1929" s="39">
        <v>159.69999999999999</v>
      </c>
      <c r="V1929" s="39">
        <v>187.86</v>
      </c>
      <c r="W1929" s="63">
        <v>351.29</v>
      </c>
      <c r="X1929" s="359">
        <v>0</v>
      </c>
      <c r="Y1929" s="95"/>
      <c r="Z1929" s="349"/>
      <c r="AB1929" s="95"/>
      <c r="AC1929" s="95"/>
      <c r="AD1929" s="349"/>
    </row>
    <row r="1930" spans="1:30" x14ac:dyDescent="0.25">
      <c r="A1930" s="44" t="s">
        <v>1617</v>
      </c>
      <c r="B1930" s="46">
        <v>1</v>
      </c>
      <c r="C1930" s="187" t="s">
        <v>101</v>
      </c>
      <c r="D1930" s="54">
        <v>797.76</v>
      </c>
      <c r="E1930" s="55">
        <v>890.83</v>
      </c>
      <c r="F1930" s="55">
        <v>923.39</v>
      </c>
      <c r="G1930" s="56">
        <v>1128.24</v>
      </c>
      <c r="H1930" s="128">
        <v>780.86</v>
      </c>
      <c r="I1930" s="55">
        <v>858.47</v>
      </c>
      <c r="J1930" s="55">
        <v>886.63</v>
      </c>
      <c r="K1930" s="195">
        <v>1050.06</v>
      </c>
      <c r="L1930" s="197">
        <v>698.77</v>
      </c>
      <c r="M1930" s="69" t="s">
        <v>1623</v>
      </c>
      <c r="N1930" s="130">
        <v>12.05</v>
      </c>
      <c r="O1930" s="33">
        <v>3.1100000000000003</v>
      </c>
      <c r="P1930" s="66">
        <v>98.99</v>
      </c>
      <c r="Q1930" s="39">
        <v>192.06</v>
      </c>
      <c r="R1930" s="39">
        <v>224.62</v>
      </c>
      <c r="S1930" s="63">
        <v>429.47</v>
      </c>
      <c r="T1930" s="62">
        <v>82.09</v>
      </c>
      <c r="U1930" s="39">
        <v>159.69999999999999</v>
      </c>
      <c r="V1930" s="39">
        <v>187.86</v>
      </c>
      <c r="W1930" s="63">
        <v>351.29</v>
      </c>
      <c r="X1930" s="359">
        <v>0</v>
      </c>
      <c r="Y1930" s="95"/>
      <c r="Z1930" s="349"/>
      <c r="AB1930" s="95"/>
      <c r="AC1930" s="95"/>
      <c r="AD1930" s="349"/>
    </row>
    <row r="1931" spans="1:30" x14ac:dyDescent="0.25">
      <c r="A1931" s="44" t="s">
        <v>1617</v>
      </c>
      <c r="B1931" s="46">
        <v>2</v>
      </c>
      <c r="C1931" s="187" t="s">
        <v>101</v>
      </c>
      <c r="D1931" s="54">
        <v>825.52</v>
      </c>
      <c r="E1931" s="55">
        <v>918.58999999999992</v>
      </c>
      <c r="F1931" s="55">
        <v>951.15</v>
      </c>
      <c r="G1931" s="56">
        <v>1156</v>
      </c>
      <c r="H1931" s="128">
        <v>808.62</v>
      </c>
      <c r="I1931" s="55">
        <v>886.23</v>
      </c>
      <c r="J1931" s="55">
        <v>914.39</v>
      </c>
      <c r="K1931" s="195">
        <v>1077.82</v>
      </c>
      <c r="L1931" s="197">
        <v>726.53</v>
      </c>
      <c r="M1931" s="69" t="s">
        <v>1626</v>
      </c>
      <c r="N1931" s="130">
        <v>12.53</v>
      </c>
      <c r="O1931" s="33">
        <v>3.1100000000000003</v>
      </c>
      <c r="P1931" s="66">
        <v>98.99</v>
      </c>
      <c r="Q1931" s="39">
        <v>192.06</v>
      </c>
      <c r="R1931" s="39">
        <v>224.62</v>
      </c>
      <c r="S1931" s="63">
        <v>429.47</v>
      </c>
      <c r="T1931" s="62">
        <v>82.09</v>
      </c>
      <c r="U1931" s="39">
        <v>159.69999999999999</v>
      </c>
      <c r="V1931" s="39">
        <v>187.86</v>
      </c>
      <c r="W1931" s="63">
        <v>351.29</v>
      </c>
      <c r="X1931" s="359">
        <v>0</v>
      </c>
      <c r="Y1931" s="95"/>
      <c r="Z1931" s="349"/>
      <c r="AB1931" s="95"/>
      <c r="AC1931" s="95"/>
      <c r="AD1931" s="349"/>
    </row>
    <row r="1932" spans="1:30" x14ac:dyDescent="0.25">
      <c r="A1932" s="44" t="s">
        <v>1617</v>
      </c>
      <c r="B1932" s="46">
        <v>3</v>
      </c>
      <c r="C1932" s="187" t="s">
        <v>101</v>
      </c>
      <c r="D1932" s="54">
        <v>864.45999999999992</v>
      </c>
      <c r="E1932" s="55">
        <v>957.53</v>
      </c>
      <c r="F1932" s="55">
        <v>990.08999999999992</v>
      </c>
      <c r="G1932" s="56">
        <v>1194.94</v>
      </c>
      <c r="H1932" s="128">
        <v>847.56</v>
      </c>
      <c r="I1932" s="55">
        <v>925.16999999999985</v>
      </c>
      <c r="J1932" s="55">
        <v>953.32999999999993</v>
      </c>
      <c r="K1932" s="195">
        <v>1116.76</v>
      </c>
      <c r="L1932" s="197">
        <v>765.47</v>
      </c>
      <c r="M1932" s="69" t="s">
        <v>1629</v>
      </c>
      <c r="N1932" s="130">
        <v>13.2</v>
      </c>
      <c r="O1932" s="33">
        <v>3.1100000000000003</v>
      </c>
      <c r="P1932" s="66">
        <v>98.99</v>
      </c>
      <c r="Q1932" s="39">
        <v>192.06</v>
      </c>
      <c r="R1932" s="39">
        <v>224.62</v>
      </c>
      <c r="S1932" s="63">
        <v>429.47</v>
      </c>
      <c r="T1932" s="62">
        <v>82.09</v>
      </c>
      <c r="U1932" s="39">
        <v>159.69999999999999</v>
      </c>
      <c r="V1932" s="39">
        <v>187.86</v>
      </c>
      <c r="W1932" s="63">
        <v>351.29</v>
      </c>
      <c r="X1932" s="359">
        <v>0</v>
      </c>
      <c r="Y1932" s="95"/>
      <c r="Z1932" s="349"/>
      <c r="AB1932" s="95"/>
      <c r="AC1932" s="95"/>
      <c r="AD1932" s="349"/>
    </row>
    <row r="1933" spans="1:30" x14ac:dyDescent="0.25">
      <c r="A1933" s="44" t="s">
        <v>1617</v>
      </c>
      <c r="B1933" s="46">
        <v>4</v>
      </c>
      <c r="C1933" s="187" t="s">
        <v>101</v>
      </c>
      <c r="D1933" s="54">
        <v>921.15</v>
      </c>
      <c r="E1933" s="55">
        <v>1014.22</v>
      </c>
      <c r="F1933" s="55">
        <v>1046.78</v>
      </c>
      <c r="G1933" s="56">
        <v>1251.6300000000001</v>
      </c>
      <c r="H1933" s="128">
        <v>904.25</v>
      </c>
      <c r="I1933" s="55">
        <v>981.8599999999999</v>
      </c>
      <c r="J1933" s="55">
        <v>1010.02</v>
      </c>
      <c r="K1933" s="195">
        <v>1173.45</v>
      </c>
      <c r="L1933" s="197">
        <v>822.16</v>
      </c>
      <c r="M1933" s="69" t="s">
        <v>1632</v>
      </c>
      <c r="N1933" s="130">
        <v>14.18</v>
      </c>
      <c r="O1933" s="33">
        <v>3.1100000000000003</v>
      </c>
      <c r="P1933" s="66">
        <v>98.99</v>
      </c>
      <c r="Q1933" s="39">
        <v>192.06</v>
      </c>
      <c r="R1933" s="39">
        <v>224.62</v>
      </c>
      <c r="S1933" s="63">
        <v>429.47</v>
      </c>
      <c r="T1933" s="62">
        <v>82.09</v>
      </c>
      <c r="U1933" s="39">
        <v>159.69999999999999</v>
      </c>
      <c r="V1933" s="39">
        <v>187.86</v>
      </c>
      <c r="W1933" s="63">
        <v>351.29</v>
      </c>
      <c r="X1933" s="359">
        <v>0</v>
      </c>
      <c r="Y1933" s="95"/>
      <c r="Z1933" s="349"/>
      <c r="AB1933" s="95"/>
      <c r="AC1933" s="95"/>
      <c r="AD1933" s="349"/>
    </row>
    <row r="1934" spans="1:30" x14ac:dyDescent="0.25">
      <c r="A1934" s="44" t="s">
        <v>1617</v>
      </c>
      <c r="B1934" s="46">
        <v>5</v>
      </c>
      <c r="C1934" s="187" t="s">
        <v>101</v>
      </c>
      <c r="D1934" s="54">
        <v>937.48</v>
      </c>
      <c r="E1934" s="55">
        <v>1030.55</v>
      </c>
      <c r="F1934" s="55">
        <v>1063.1099999999999</v>
      </c>
      <c r="G1934" s="56">
        <v>1267.96</v>
      </c>
      <c r="H1934" s="128">
        <v>920.58</v>
      </c>
      <c r="I1934" s="55">
        <v>998.19</v>
      </c>
      <c r="J1934" s="55">
        <v>1026.3499999999999</v>
      </c>
      <c r="K1934" s="195">
        <v>1189.78</v>
      </c>
      <c r="L1934" s="197">
        <v>838.49</v>
      </c>
      <c r="M1934" s="69" t="s">
        <v>1635</v>
      </c>
      <c r="N1934" s="130">
        <v>14.47</v>
      </c>
      <c r="O1934" s="33">
        <v>3.1100000000000003</v>
      </c>
      <c r="P1934" s="66">
        <v>98.99</v>
      </c>
      <c r="Q1934" s="39">
        <v>192.06</v>
      </c>
      <c r="R1934" s="39">
        <v>224.62</v>
      </c>
      <c r="S1934" s="63">
        <v>429.47</v>
      </c>
      <c r="T1934" s="62">
        <v>82.09</v>
      </c>
      <c r="U1934" s="39">
        <v>159.69999999999999</v>
      </c>
      <c r="V1934" s="39">
        <v>187.86</v>
      </c>
      <c r="W1934" s="63">
        <v>351.29</v>
      </c>
      <c r="X1934" s="359">
        <v>0</v>
      </c>
      <c r="Y1934" s="95"/>
      <c r="Z1934" s="349"/>
      <c r="AB1934" s="95"/>
      <c r="AC1934" s="95"/>
      <c r="AD1934" s="349"/>
    </row>
    <row r="1935" spans="1:30" x14ac:dyDescent="0.25">
      <c r="A1935" s="44" t="s">
        <v>1617</v>
      </c>
      <c r="B1935" s="46">
        <v>6</v>
      </c>
      <c r="C1935" s="187" t="s">
        <v>101</v>
      </c>
      <c r="D1935" s="54">
        <v>902.46</v>
      </c>
      <c r="E1935" s="55">
        <v>995.53</v>
      </c>
      <c r="F1935" s="55">
        <v>1028.0899999999999</v>
      </c>
      <c r="G1935" s="56">
        <v>1232.94</v>
      </c>
      <c r="H1935" s="128">
        <v>885.56000000000006</v>
      </c>
      <c r="I1935" s="55">
        <v>963.17000000000007</v>
      </c>
      <c r="J1935" s="55">
        <v>991.33</v>
      </c>
      <c r="K1935" s="195">
        <v>1154.76</v>
      </c>
      <c r="L1935" s="197">
        <v>803.47</v>
      </c>
      <c r="M1935" s="69" t="s">
        <v>1638</v>
      </c>
      <c r="N1935" s="130">
        <v>13.86</v>
      </c>
      <c r="O1935" s="33">
        <v>3.1100000000000003</v>
      </c>
      <c r="P1935" s="66">
        <v>98.99</v>
      </c>
      <c r="Q1935" s="39">
        <v>192.06</v>
      </c>
      <c r="R1935" s="39">
        <v>224.62</v>
      </c>
      <c r="S1935" s="63">
        <v>429.47</v>
      </c>
      <c r="T1935" s="62">
        <v>82.09</v>
      </c>
      <c r="U1935" s="39">
        <v>159.69999999999999</v>
      </c>
      <c r="V1935" s="39">
        <v>187.86</v>
      </c>
      <c r="W1935" s="63">
        <v>351.29</v>
      </c>
      <c r="X1935" s="359">
        <v>0</v>
      </c>
      <c r="Y1935" s="95"/>
      <c r="Z1935" s="349"/>
      <c r="AB1935" s="95"/>
      <c r="AC1935" s="95"/>
      <c r="AD1935" s="349"/>
    </row>
    <row r="1936" spans="1:30" x14ac:dyDescent="0.25">
      <c r="A1936" s="44" t="s">
        <v>1617</v>
      </c>
      <c r="B1936" s="46">
        <v>7</v>
      </c>
      <c r="C1936" s="187" t="s">
        <v>101</v>
      </c>
      <c r="D1936" s="54">
        <v>823.55000000000007</v>
      </c>
      <c r="E1936" s="55">
        <v>916.62</v>
      </c>
      <c r="F1936" s="55">
        <v>949.18000000000006</v>
      </c>
      <c r="G1936" s="56">
        <v>1154.0300000000002</v>
      </c>
      <c r="H1936" s="128">
        <v>806.65000000000009</v>
      </c>
      <c r="I1936" s="55">
        <v>884.26</v>
      </c>
      <c r="J1936" s="55">
        <v>912.42000000000007</v>
      </c>
      <c r="K1936" s="195">
        <v>1075.8500000000001</v>
      </c>
      <c r="L1936" s="197">
        <v>724.56000000000006</v>
      </c>
      <c r="M1936" s="69" t="s">
        <v>1641</v>
      </c>
      <c r="N1936" s="130">
        <v>12.49</v>
      </c>
      <c r="O1936" s="33">
        <v>3.1100000000000003</v>
      </c>
      <c r="P1936" s="66">
        <v>98.99</v>
      </c>
      <c r="Q1936" s="39">
        <v>192.06</v>
      </c>
      <c r="R1936" s="39">
        <v>224.62</v>
      </c>
      <c r="S1936" s="63">
        <v>429.47</v>
      </c>
      <c r="T1936" s="62">
        <v>82.09</v>
      </c>
      <c r="U1936" s="39">
        <v>159.69999999999999</v>
      </c>
      <c r="V1936" s="39">
        <v>187.86</v>
      </c>
      <c r="W1936" s="63">
        <v>351.29</v>
      </c>
      <c r="X1936" s="359">
        <v>0</v>
      </c>
      <c r="Y1936" s="95"/>
      <c r="Z1936" s="349"/>
      <c r="AB1936" s="95"/>
      <c r="AC1936" s="95"/>
      <c r="AD1936" s="349"/>
    </row>
    <row r="1937" spans="1:30" x14ac:dyDescent="0.25">
      <c r="A1937" s="44" t="s">
        <v>1617</v>
      </c>
      <c r="B1937" s="46">
        <v>8</v>
      </c>
      <c r="C1937" s="187" t="s">
        <v>101</v>
      </c>
      <c r="D1937" s="54">
        <v>979.51</v>
      </c>
      <c r="E1937" s="55">
        <v>1072.58</v>
      </c>
      <c r="F1937" s="55">
        <v>1105.1400000000001</v>
      </c>
      <c r="G1937" s="56">
        <v>1309.99</v>
      </c>
      <c r="H1937" s="128">
        <v>962.61</v>
      </c>
      <c r="I1937" s="55">
        <v>1040.22</v>
      </c>
      <c r="J1937" s="55">
        <v>1068.3800000000001</v>
      </c>
      <c r="K1937" s="195">
        <v>1231.81</v>
      </c>
      <c r="L1937" s="197">
        <v>880.5200000000001</v>
      </c>
      <c r="M1937" s="69" t="s">
        <v>331</v>
      </c>
      <c r="N1937" s="130">
        <v>15.19</v>
      </c>
      <c r="O1937" s="33">
        <v>3.1100000000000003</v>
      </c>
      <c r="P1937" s="66">
        <v>98.99</v>
      </c>
      <c r="Q1937" s="39">
        <v>192.06</v>
      </c>
      <c r="R1937" s="39">
        <v>224.62</v>
      </c>
      <c r="S1937" s="63">
        <v>429.47</v>
      </c>
      <c r="T1937" s="62">
        <v>82.09</v>
      </c>
      <c r="U1937" s="39">
        <v>159.69999999999999</v>
      </c>
      <c r="V1937" s="39">
        <v>187.86</v>
      </c>
      <c r="W1937" s="63">
        <v>351.29</v>
      </c>
      <c r="X1937" s="359">
        <v>0</v>
      </c>
      <c r="Y1937" s="95"/>
      <c r="Z1937" s="349"/>
      <c r="AB1937" s="95"/>
      <c r="AC1937" s="95"/>
      <c r="AD1937" s="349"/>
    </row>
    <row r="1938" spans="1:30" x14ac:dyDescent="0.25">
      <c r="A1938" s="44" t="s">
        <v>1617</v>
      </c>
      <c r="B1938" s="46">
        <v>9</v>
      </c>
      <c r="C1938" s="187" t="s">
        <v>101</v>
      </c>
      <c r="D1938" s="54">
        <v>905.2</v>
      </c>
      <c r="E1938" s="55">
        <v>998.2700000000001</v>
      </c>
      <c r="F1938" s="55">
        <v>1030.8300000000002</v>
      </c>
      <c r="G1938" s="56">
        <v>1235.68</v>
      </c>
      <c r="H1938" s="128">
        <v>888.30000000000007</v>
      </c>
      <c r="I1938" s="55">
        <v>965.91000000000008</v>
      </c>
      <c r="J1938" s="55">
        <v>994.07</v>
      </c>
      <c r="K1938" s="195">
        <v>1157.5</v>
      </c>
      <c r="L1938" s="197">
        <v>806.21</v>
      </c>
      <c r="M1938" s="69" t="s">
        <v>1646</v>
      </c>
      <c r="N1938" s="130">
        <v>13.91</v>
      </c>
      <c r="O1938" s="33">
        <v>3.1100000000000003</v>
      </c>
      <c r="P1938" s="66">
        <v>98.99</v>
      </c>
      <c r="Q1938" s="39">
        <v>192.06</v>
      </c>
      <c r="R1938" s="39">
        <v>224.62</v>
      </c>
      <c r="S1938" s="63">
        <v>429.47</v>
      </c>
      <c r="T1938" s="62">
        <v>82.09</v>
      </c>
      <c r="U1938" s="39">
        <v>159.69999999999999</v>
      </c>
      <c r="V1938" s="39">
        <v>187.86</v>
      </c>
      <c r="W1938" s="63">
        <v>351.29</v>
      </c>
      <c r="X1938" s="359">
        <v>0</v>
      </c>
      <c r="Y1938" s="95"/>
      <c r="Z1938" s="349"/>
      <c r="AB1938" s="95"/>
      <c r="AC1938" s="95"/>
      <c r="AD1938" s="349"/>
    </row>
    <row r="1939" spans="1:30" x14ac:dyDescent="0.25">
      <c r="A1939" s="44" t="s">
        <v>1617</v>
      </c>
      <c r="B1939" s="46">
        <v>10</v>
      </c>
      <c r="C1939" s="187" t="s">
        <v>101</v>
      </c>
      <c r="D1939" s="54">
        <v>862.9</v>
      </c>
      <c r="E1939" s="55">
        <v>955.97</v>
      </c>
      <c r="F1939" s="55">
        <v>988.53</v>
      </c>
      <c r="G1939" s="56">
        <v>1193.3800000000001</v>
      </c>
      <c r="H1939" s="128">
        <v>846</v>
      </c>
      <c r="I1939" s="55">
        <v>923.6099999999999</v>
      </c>
      <c r="J1939" s="55">
        <v>951.77</v>
      </c>
      <c r="K1939" s="195">
        <v>1115.2</v>
      </c>
      <c r="L1939" s="197">
        <v>763.91</v>
      </c>
      <c r="M1939" s="69" t="s">
        <v>1649</v>
      </c>
      <c r="N1939" s="130">
        <v>13.17</v>
      </c>
      <c r="O1939" s="33">
        <v>3.1100000000000003</v>
      </c>
      <c r="P1939" s="66">
        <v>98.99</v>
      </c>
      <c r="Q1939" s="39">
        <v>192.06</v>
      </c>
      <c r="R1939" s="39">
        <v>224.62</v>
      </c>
      <c r="S1939" s="63">
        <v>429.47</v>
      </c>
      <c r="T1939" s="62">
        <v>82.09</v>
      </c>
      <c r="U1939" s="39">
        <v>159.69999999999999</v>
      </c>
      <c r="V1939" s="39">
        <v>187.86</v>
      </c>
      <c r="W1939" s="63">
        <v>351.29</v>
      </c>
      <c r="X1939" s="359">
        <v>0</v>
      </c>
      <c r="Y1939" s="95"/>
      <c r="Z1939" s="349"/>
      <c r="AB1939" s="95"/>
      <c r="AC1939" s="95"/>
      <c r="AD1939" s="349"/>
    </row>
    <row r="1940" spans="1:30" x14ac:dyDescent="0.25">
      <c r="A1940" s="44" t="s">
        <v>1617</v>
      </c>
      <c r="B1940" s="46">
        <v>11</v>
      </c>
      <c r="C1940" s="187" t="s">
        <v>101</v>
      </c>
      <c r="D1940" s="54">
        <v>852.65</v>
      </c>
      <c r="E1940" s="55">
        <v>945.72</v>
      </c>
      <c r="F1940" s="55">
        <v>978.28</v>
      </c>
      <c r="G1940" s="56">
        <v>1183.1300000000001</v>
      </c>
      <c r="H1940" s="128">
        <v>835.75</v>
      </c>
      <c r="I1940" s="55">
        <v>913.3599999999999</v>
      </c>
      <c r="J1940" s="55">
        <v>941.52</v>
      </c>
      <c r="K1940" s="195">
        <v>1104.95</v>
      </c>
      <c r="L1940" s="197">
        <v>753.66</v>
      </c>
      <c r="M1940" s="69" t="s">
        <v>1652</v>
      </c>
      <c r="N1940" s="130">
        <v>13</v>
      </c>
      <c r="O1940" s="33">
        <v>3.1100000000000003</v>
      </c>
      <c r="P1940" s="66">
        <v>98.99</v>
      </c>
      <c r="Q1940" s="39">
        <v>192.06</v>
      </c>
      <c r="R1940" s="39">
        <v>224.62</v>
      </c>
      <c r="S1940" s="63">
        <v>429.47</v>
      </c>
      <c r="T1940" s="62">
        <v>82.09</v>
      </c>
      <c r="U1940" s="39">
        <v>159.69999999999999</v>
      </c>
      <c r="V1940" s="39">
        <v>187.86</v>
      </c>
      <c r="W1940" s="63">
        <v>351.29</v>
      </c>
      <c r="X1940" s="359">
        <v>0</v>
      </c>
      <c r="Y1940" s="95"/>
      <c r="Z1940" s="349"/>
      <c r="AB1940" s="95"/>
      <c r="AC1940" s="95"/>
      <c r="AD1940" s="349"/>
    </row>
    <row r="1941" spans="1:30" x14ac:dyDescent="0.25">
      <c r="A1941" s="44" t="s">
        <v>1617</v>
      </c>
      <c r="B1941" s="46">
        <v>12</v>
      </c>
      <c r="C1941" s="187" t="s">
        <v>101</v>
      </c>
      <c r="D1941" s="54">
        <v>846.83</v>
      </c>
      <c r="E1941" s="55">
        <v>939.90000000000009</v>
      </c>
      <c r="F1941" s="55">
        <v>972.46</v>
      </c>
      <c r="G1941" s="56">
        <v>1177.31</v>
      </c>
      <c r="H1941" s="128">
        <v>829.93000000000006</v>
      </c>
      <c r="I1941" s="55">
        <v>907.54</v>
      </c>
      <c r="J1941" s="55">
        <v>935.7</v>
      </c>
      <c r="K1941" s="195">
        <v>1099.1300000000001</v>
      </c>
      <c r="L1941" s="197">
        <v>747.84</v>
      </c>
      <c r="M1941" s="69" t="s">
        <v>1654</v>
      </c>
      <c r="N1941" s="130">
        <v>12.9</v>
      </c>
      <c r="O1941" s="33">
        <v>3.1100000000000003</v>
      </c>
      <c r="P1941" s="66">
        <v>98.99</v>
      </c>
      <c r="Q1941" s="39">
        <v>192.06</v>
      </c>
      <c r="R1941" s="39">
        <v>224.62</v>
      </c>
      <c r="S1941" s="63">
        <v>429.47</v>
      </c>
      <c r="T1941" s="62">
        <v>82.09</v>
      </c>
      <c r="U1941" s="39">
        <v>159.69999999999999</v>
      </c>
      <c r="V1941" s="39">
        <v>187.86</v>
      </c>
      <c r="W1941" s="63">
        <v>351.29</v>
      </c>
      <c r="X1941" s="359">
        <v>0</v>
      </c>
      <c r="Y1941" s="95"/>
      <c r="Z1941" s="349"/>
      <c r="AB1941" s="95"/>
      <c r="AC1941" s="95"/>
      <c r="AD1941" s="349"/>
    </row>
    <row r="1942" spans="1:30" x14ac:dyDescent="0.25">
      <c r="A1942" s="44" t="s">
        <v>1617</v>
      </c>
      <c r="B1942" s="46">
        <v>13</v>
      </c>
      <c r="C1942" s="187" t="s">
        <v>101</v>
      </c>
      <c r="D1942" s="54">
        <v>854.04</v>
      </c>
      <c r="E1942" s="55">
        <v>947.1099999999999</v>
      </c>
      <c r="F1942" s="55">
        <v>979.67</v>
      </c>
      <c r="G1942" s="56">
        <v>1184.52</v>
      </c>
      <c r="H1942" s="128">
        <v>837.14</v>
      </c>
      <c r="I1942" s="55">
        <v>914.75</v>
      </c>
      <c r="J1942" s="55">
        <v>942.91</v>
      </c>
      <c r="K1942" s="195">
        <v>1106.3399999999999</v>
      </c>
      <c r="L1942" s="197">
        <v>755.05</v>
      </c>
      <c r="M1942" s="69" t="s">
        <v>1657</v>
      </c>
      <c r="N1942" s="130">
        <v>13.02</v>
      </c>
      <c r="O1942" s="33">
        <v>3.1100000000000003</v>
      </c>
      <c r="P1942" s="66">
        <v>98.99</v>
      </c>
      <c r="Q1942" s="39">
        <v>192.06</v>
      </c>
      <c r="R1942" s="39">
        <v>224.62</v>
      </c>
      <c r="S1942" s="63">
        <v>429.47</v>
      </c>
      <c r="T1942" s="62">
        <v>82.09</v>
      </c>
      <c r="U1942" s="39">
        <v>159.69999999999999</v>
      </c>
      <c r="V1942" s="39">
        <v>187.86</v>
      </c>
      <c r="W1942" s="63">
        <v>351.29</v>
      </c>
      <c r="X1942" s="359">
        <v>0</v>
      </c>
      <c r="Y1942" s="95"/>
      <c r="Z1942" s="349"/>
      <c r="AB1942" s="95"/>
      <c r="AC1942" s="95"/>
      <c r="AD1942" s="349"/>
    </row>
    <row r="1943" spans="1:30" x14ac:dyDescent="0.25">
      <c r="A1943" s="44" t="s">
        <v>1617</v>
      </c>
      <c r="B1943" s="46">
        <v>14</v>
      </c>
      <c r="C1943" s="187" t="s">
        <v>101</v>
      </c>
      <c r="D1943" s="54">
        <v>853.83</v>
      </c>
      <c r="E1943" s="55">
        <v>946.90000000000009</v>
      </c>
      <c r="F1943" s="55">
        <v>979.46</v>
      </c>
      <c r="G1943" s="56">
        <v>1184.31</v>
      </c>
      <c r="H1943" s="128">
        <v>836.93000000000006</v>
      </c>
      <c r="I1943" s="55">
        <v>914.54</v>
      </c>
      <c r="J1943" s="55">
        <v>942.7</v>
      </c>
      <c r="K1943" s="195">
        <v>1106.1300000000001</v>
      </c>
      <c r="L1943" s="197">
        <v>754.84</v>
      </c>
      <c r="M1943" s="69" t="s">
        <v>1660</v>
      </c>
      <c r="N1943" s="130">
        <v>13.02</v>
      </c>
      <c r="O1943" s="33">
        <v>3.1100000000000003</v>
      </c>
      <c r="P1943" s="66">
        <v>98.99</v>
      </c>
      <c r="Q1943" s="39">
        <v>192.06</v>
      </c>
      <c r="R1943" s="39">
        <v>224.62</v>
      </c>
      <c r="S1943" s="63">
        <v>429.47</v>
      </c>
      <c r="T1943" s="62">
        <v>82.09</v>
      </c>
      <c r="U1943" s="39">
        <v>159.69999999999999</v>
      </c>
      <c r="V1943" s="39">
        <v>187.86</v>
      </c>
      <c r="W1943" s="63">
        <v>351.29</v>
      </c>
      <c r="X1943" s="359">
        <v>0</v>
      </c>
      <c r="Y1943" s="95"/>
      <c r="Z1943" s="349"/>
      <c r="AB1943" s="95"/>
      <c r="AC1943" s="95"/>
      <c r="AD1943" s="349"/>
    </row>
    <row r="1944" spans="1:30" x14ac:dyDescent="0.25">
      <c r="A1944" s="44" t="s">
        <v>1617</v>
      </c>
      <c r="B1944" s="46">
        <v>15</v>
      </c>
      <c r="C1944" s="187" t="s">
        <v>101</v>
      </c>
      <c r="D1944" s="54">
        <v>853.98</v>
      </c>
      <c r="E1944" s="55">
        <v>947.05</v>
      </c>
      <c r="F1944" s="55">
        <v>979.61</v>
      </c>
      <c r="G1944" s="56">
        <v>1184.46</v>
      </c>
      <c r="H1944" s="128">
        <v>837.08</v>
      </c>
      <c r="I1944" s="55">
        <v>914.69</v>
      </c>
      <c r="J1944" s="55">
        <v>942.85</v>
      </c>
      <c r="K1944" s="195">
        <v>1106.28</v>
      </c>
      <c r="L1944" s="197">
        <v>754.99</v>
      </c>
      <c r="M1944" s="69" t="s">
        <v>254</v>
      </c>
      <c r="N1944" s="130">
        <v>13.02</v>
      </c>
      <c r="O1944" s="33">
        <v>3.1100000000000003</v>
      </c>
      <c r="P1944" s="66">
        <v>98.99</v>
      </c>
      <c r="Q1944" s="39">
        <v>192.06</v>
      </c>
      <c r="R1944" s="39">
        <v>224.62</v>
      </c>
      <c r="S1944" s="63">
        <v>429.47</v>
      </c>
      <c r="T1944" s="62">
        <v>82.09</v>
      </c>
      <c r="U1944" s="39">
        <v>159.69999999999999</v>
      </c>
      <c r="V1944" s="39">
        <v>187.86</v>
      </c>
      <c r="W1944" s="63">
        <v>351.29</v>
      </c>
      <c r="X1944" s="359">
        <v>0</v>
      </c>
      <c r="Y1944" s="95"/>
      <c r="Z1944" s="349"/>
      <c r="AB1944" s="95"/>
      <c r="AC1944" s="95"/>
      <c r="AD1944" s="349"/>
    </row>
    <row r="1945" spans="1:30" x14ac:dyDescent="0.25">
      <c r="A1945" s="44" t="s">
        <v>1617</v>
      </c>
      <c r="B1945" s="46">
        <v>16</v>
      </c>
      <c r="C1945" s="187" t="s">
        <v>101</v>
      </c>
      <c r="D1945" s="54">
        <v>854.1</v>
      </c>
      <c r="E1945" s="55">
        <v>947.17000000000007</v>
      </c>
      <c r="F1945" s="55">
        <v>979.73</v>
      </c>
      <c r="G1945" s="56">
        <v>1184.58</v>
      </c>
      <c r="H1945" s="128">
        <v>837.2</v>
      </c>
      <c r="I1945" s="55">
        <v>914.81</v>
      </c>
      <c r="J1945" s="55">
        <v>942.97</v>
      </c>
      <c r="K1945" s="195">
        <v>1106.4000000000001</v>
      </c>
      <c r="L1945" s="197">
        <v>755.11</v>
      </c>
      <c r="M1945" s="69" t="s">
        <v>304</v>
      </c>
      <c r="N1945" s="130">
        <v>13.02</v>
      </c>
      <c r="O1945" s="33">
        <v>3.1100000000000003</v>
      </c>
      <c r="P1945" s="66">
        <v>98.99</v>
      </c>
      <c r="Q1945" s="39">
        <v>192.06</v>
      </c>
      <c r="R1945" s="39">
        <v>224.62</v>
      </c>
      <c r="S1945" s="63">
        <v>429.47</v>
      </c>
      <c r="T1945" s="62">
        <v>82.09</v>
      </c>
      <c r="U1945" s="39">
        <v>159.69999999999999</v>
      </c>
      <c r="V1945" s="39">
        <v>187.86</v>
      </c>
      <c r="W1945" s="63">
        <v>351.29</v>
      </c>
      <c r="X1945" s="359">
        <v>0</v>
      </c>
      <c r="Y1945" s="95"/>
      <c r="Z1945" s="349"/>
      <c r="AB1945" s="95"/>
      <c r="AC1945" s="95"/>
      <c r="AD1945" s="349"/>
    </row>
    <row r="1946" spans="1:30" x14ac:dyDescent="0.25">
      <c r="A1946" s="44" t="s">
        <v>1617</v>
      </c>
      <c r="B1946" s="46">
        <v>17</v>
      </c>
      <c r="C1946" s="187" t="s">
        <v>101</v>
      </c>
      <c r="D1946" s="54">
        <v>843.3599999999999</v>
      </c>
      <c r="E1946" s="55">
        <v>936.43</v>
      </c>
      <c r="F1946" s="55">
        <v>968.99</v>
      </c>
      <c r="G1946" s="56">
        <v>1173.8399999999999</v>
      </c>
      <c r="H1946" s="128">
        <v>826.46</v>
      </c>
      <c r="I1946" s="55">
        <v>904.06999999999994</v>
      </c>
      <c r="J1946" s="55">
        <v>932.23</v>
      </c>
      <c r="K1946" s="195">
        <v>1095.6600000000001</v>
      </c>
      <c r="L1946" s="197">
        <v>744.37</v>
      </c>
      <c r="M1946" s="69" t="s">
        <v>1666</v>
      </c>
      <c r="N1946" s="130">
        <v>12.84</v>
      </c>
      <c r="O1946" s="33">
        <v>3.1100000000000003</v>
      </c>
      <c r="P1946" s="66">
        <v>98.99</v>
      </c>
      <c r="Q1946" s="39">
        <v>192.06</v>
      </c>
      <c r="R1946" s="39">
        <v>224.62</v>
      </c>
      <c r="S1946" s="63">
        <v>429.47</v>
      </c>
      <c r="T1946" s="62">
        <v>82.09</v>
      </c>
      <c r="U1946" s="39">
        <v>159.69999999999999</v>
      </c>
      <c r="V1946" s="39">
        <v>187.86</v>
      </c>
      <c r="W1946" s="63">
        <v>351.29</v>
      </c>
      <c r="X1946" s="359">
        <v>0</v>
      </c>
      <c r="Y1946" s="95"/>
      <c r="Z1946" s="349"/>
      <c r="AB1946" s="95"/>
      <c r="AC1946" s="95"/>
      <c r="AD1946" s="349"/>
    </row>
    <row r="1947" spans="1:30" x14ac:dyDescent="0.25">
      <c r="A1947" s="44" t="s">
        <v>1617</v>
      </c>
      <c r="B1947" s="46">
        <v>18</v>
      </c>
      <c r="C1947" s="187" t="s">
        <v>101</v>
      </c>
      <c r="D1947" s="54">
        <v>832.53</v>
      </c>
      <c r="E1947" s="55">
        <v>925.59999999999991</v>
      </c>
      <c r="F1947" s="55">
        <v>958.16</v>
      </c>
      <c r="G1947" s="56">
        <v>1163.01</v>
      </c>
      <c r="H1947" s="128">
        <v>815.63</v>
      </c>
      <c r="I1947" s="55">
        <v>893.24</v>
      </c>
      <c r="J1947" s="55">
        <v>921.4</v>
      </c>
      <c r="K1947" s="195">
        <v>1084.83</v>
      </c>
      <c r="L1947" s="197">
        <v>733.54</v>
      </c>
      <c r="M1947" s="69" t="s">
        <v>1669</v>
      </c>
      <c r="N1947" s="130">
        <v>12.65</v>
      </c>
      <c r="O1947" s="33">
        <v>3.1100000000000003</v>
      </c>
      <c r="P1947" s="66">
        <v>98.99</v>
      </c>
      <c r="Q1947" s="39">
        <v>192.06</v>
      </c>
      <c r="R1947" s="39">
        <v>224.62</v>
      </c>
      <c r="S1947" s="63">
        <v>429.47</v>
      </c>
      <c r="T1947" s="62">
        <v>82.09</v>
      </c>
      <c r="U1947" s="39">
        <v>159.69999999999999</v>
      </c>
      <c r="V1947" s="39">
        <v>187.86</v>
      </c>
      <c r="W1947" s="63">
        <v>351.29</v>
      </c>
      <c r="X1947" s="359">
        <v>0</v>
      </c>
      <c r="Y1947" s="95"/>
      <c r="Z1947" s="349"/>
      <c r="AB1947" s="95"/>
      <c r="AC1947" s="95"/>
      <c r="AD1947" s="349"/>
    </row>
    <row r="1948" spans="1:30" x14ac:dyDescent="0.25">
      <c r="A1948" s="44" t="s">
        <v>1617</v>
      </c>
      <c r="B1948" s="46">
        <v>19</v>
      </c>
      <c r="C1948" s="187" t="s">
        <v>101</v>
      </c>
      <c r="D1948" s="54">
        <v>905.46</v>
      </c>
      <c r="E1948" s="55">
        <v>998.53000000000009</v>
      </c>
      <c r="F1948" s="55">
        <v>1031.0900000000001</v>
      </c>
      <c r="G1948" s="56">
        <v>1235.94</v>
      </c>
      <c r="H1948" s="128">
        <v>888.56000000000006</v>
      </c>
      <c r="I1948" s="55">
        <v>966.17000000000007</v>
      </c>
      <c r="J1948" s="55">
        <v>994.33</v>
      </c>
      <c r="K1948" s="195">
        <v>1157.76</v>
      </c>
      <c r="L1948" s="197">
        <v>806.47</v>
      </c>
      <c r="M1948" s="69" t="s">
        <v>322</v>
      </c>
      <c r="N1948" s="130">
        <v>13.91</v>
      </c>
      <c r="O1948" s="33">
        <v>3.1100000000000003</v>
      </c>
      <c r="P1948" s="66">
        <v>98.99</v>
      </c>
      <c r="Q1948" s="39">
        <v>192.06</v>
      </c>
      <c r="R1948" s="39">
        <v>224.62</v>
      </c>
      <c r="S1948" s="63">
        <v>429.47</v>
      </c>
      <c r="T1948" s="62">
        <v>82.09</v>
      </c>
      <c r="U1948" s="39">
        <v>159.69999999999999</v>
      </c>
      <c r="V1948" s="39">
        <v>187.86</v>
      </c>
      <c r="W1948" s="63">
        <v>351.29</v>
      </c>
      <c r="X1948" s="359">
        <v>0</v>
      </c>
      <c r="Y1948" s="95"/>
      <c r="Z1948" s="349"/>
      <c r="AB1948" s="95"/>
      <c r="AC1948" s="95"/>
      <c r="AD1948" s="349"/>
    </row>
    <row r="1949" spans="1:30" x14ac:dyDescent="0.25">
      <c r="A1949" s="44" t="s">
        <v>1617</v>
      </c>
      <c r="B1949" s="46">
        <v>20</v>
      </c>
      <c r="C1949" s="187" t="s">
        <v>101</v>
      </c>
      <c r="D1949" s="54">
        <v>849.51</v>
      </c>
      <c r="E1949" s="55">
        <v>942.58</v>
      </c>
      <c r="F1949" s="55">
        <v>975.1400000000001</v>
      </c>
      <c r="G1949" s="56">
        <v>1179.99</v>
      </c>
      <c r="H1949" s="128">
        <v>832.61</v>
      </c>
      <c r="I1949" s="55">
        <v>910.22</v>
      </c>
      <c r="J1949" s="55">
        <v>938.38</v>
      </c>
      <c r="K1949" s="195">
        <v>1101.81</v>
      </c>
      <c r="L1949" s="197">
        <v>750.5200000000001</v>
      </c>
      <c r="M1949" s="69" t="s">
        <v>1674</v>
      </c>
      <c r="N1949" s="130">
        <v>12.94</v>
      </c>
      <c r="O1949" s="33">
        <v>3.1100000000000003</v>
      </c>
      <c r="P1949" s="66">
        <v>98.99</v>
      </c>
      <c r="Q1949" s="39">
        <v>192.06</v>
      </c>
      <c r="R1949" s="39">
        <v>224.62</v>
      </c>
      <c r="S1949" s="63">
        <v>429.47</v>
      </c>
      <c r="T1949" s="62">
        <v>82.09</v>
      </c>
      <c r="U1949" s="39">
        <v>159.69999999999999</v>
      </c>
      <c r="V1949" s="39">
        <v>187.86</v>
      </c>
      <c r="W1949" s="63">
        <v>351.29</v>
      </c>
      <c r="X1949" s="359">
        <v>0</v>
      </c>
      <c r="Y1949" s="95"/>
      <c r="Z1949" s="349"/>
      <c r="AB1949" s="95"/>
      <c r="AC1949" s="95"/>
      <c r="AD1949" s="349"/>
    </row>
    <row r="1950" spans="1:30" x14ac:dyDescent="0.25">
      <c r="A1950" s="44" t="s">
        <v>1617</v>
      </c>
      <c r="B1950" s="46">
        <v>21</v>
      </c>
      <c r="C1950" s="187" t="s">
        <v>101</v>
      </c>
      <c r="D1950" s="54">
        <v>847.28</v>
      </c>
      <c r="E1950" s="55">
        <v>940.34999999999991</v>
      </c>
      <c r="F1950" s="55">
        <v>972.91</v>
      </c>
      <c r="G1950" s="56">
        <v>1177.76</v>
      </c>
      <c r="H1950" s="128">
        <v>830.38</v>
      </c>
      <c r="I1950" s="55">
        <v>907.99</v>
      </c>
      <c r="J1950" s="55">
        <v>936.15</v>
      </c>
      <c r="K1950" s="195">
        <v>1099.58</v>
      </c>
      <c r="L1950" s="197">
        <v>748.29</v>
      </c>
      <c r="M1950" s="69" t="s">
        <v>1677</v>
      </c>
      <c r="N1950" s="130">
        <v>12.9</v>
      </c>
      <c r="O1950" s="33">
        <v>3.1100000000000003</v>
      </c>
      <c r="P1950" s="66">
        <v>98.99</v>
      </c>
      <c r="Q1950" s="39">
        <v>192.06</v>
      </c>
      <c r="R1950" s="39">
        <v>224.62</v>
      </c>
      <c r="S1950" s="63">
        <v>429.47</v>
      </c>
      <c r="T1950" s="62">
        <v>82.09</v>
      </c>
      <c r="U1950" s="39">
        <v>159.69999999999999</v>
      </c>
      <c r="V1950" s="39">
        <v>187.86</v>
      </c>
      <c r="W1950" s="63">
        <v>351.29</v>
      </c>
      <c r="X1950" s="359">
        <v>0</v>
      </c>
      <c r="Y1950" s="95"/>
      <c r="Z1950" s="349"/>
      <c r="AB1950" s="95"/>
      <c r="AC1950" s="95"/>
      <c r="AD1950" s="349"/>
    </row>
    <row r="1951" spans="1:30" x14ac:dyDescent="0.25">
      <c r="A1951" s="44" t="s">
        <v>1617</v>
      </c>
      <c r="B1951" s="46">
        <v>22</v>
      </c>
      <c r="C1951" s="187" t="s">
        <v>101</v>
      </c>
      <c r="D1951" s="54">
        <v>937.95</v>
      </c>
      <c r="E1951" s="55">
        <v>1031.02</v>
      </c>
      <c r="F1951" s="55">
        <v>1063.58</v>
      </c>
      <c r="G1951" s="56">
        <v>1268.43</v>
      </c>
      <c r="H1951" s="128">
        <v>921.05000000000007</v>
      </c>
      <c r="I1951" s="55">
        <v>998.66000000000008</v>
      </c>
      <c r="J1951" s="55">
        <v>1026.8200000000002</v>
      </c>
      <c r="K1951" s="195">
        <v>1190.25</v>
      </c>
      <c r="L1951" s="197">
        <v>838.96</v>
      </c>
      <c r="M1951" s="69" t="s">
        <v>1679</v>
      </c>
      <c r="N1951" s="130">
        <v>14.47</v>
      </c>
      <c r="O1951" s="33">
        <v>3.1100000000000003</v>
      </c>
      <c r="P1951" s="66">
        <v>98.99</v>
      </c>
      <c r="Q1951" s="39">
        <v>192.06</v>
      </c>
      <c r="R1951" s="39">
        <v>224.62</v>
      </c>
      <c r="S1951" s="63">
        <v>429.47</v>
      </c>
      <c r="T1951" s="62">
        <v>82.09</v>
      </c>
      <c r="U1951" s="39">
        <v>159.69999999999999</v>
      </c>
      <c r="V1951" s="39">
        <v>187.86</v>
      </c>
      <c r="W1951" s="63">
        <v>351.29</v>
      </c>
      <c r="X1951" s="359">
        <v>0</v>
      </c>
      <c r="Y1951" s="95"/>
      <c r="Z1951" s="349"/>
      <c r="AB1951" s="95"/>
      <c r="AC1951" s="95"/>
      <c r="AD1951" s="349"/>
    </row>
    <row r="1952" spans="1:30" x14ac:dyDescent="0.25">
      <c r="A1952" s="44" t="s">
        <v>1617</v>
      </c>
      <c r="B1952" s="46">
        <v>23</v>
      </c>
      <c r="C1952" s="187" t="s">
        <v>101</v>
      </c>
      <c r="D1952" s="54">
        <v>1180.6299999999999</v>
      </c>
      <c r="E1952" s="55">
        <v>1273.6999999999998</v>
      </c>
      <c r="F1952" s="55">
        <v>1306.26</v>
      </c>
      <c r="G1952" s="56">
        <v>1511.11</v>
      </c>
      <c r="H1952" s="128">
        <v>1163.7299999999998</v>
      </c>
      <c r="I1952" s="55">
        <v>1241.3399999999999</v>
      </c>
      <c r="J1952" s="55">
        <v>1269.5</v>
      </c>
      <c r="K1952" s="195">
        <v>1432.9299999999998</v>
      </c>
      <c r="L1952" s="197">
        <v>1081.6399999999999</v>
      </c>
      <c r="M1952" s="69" t="s">
        <v>1682</v>
      </c>
      <c r="N1952" s="130">
        <v>18.68</v>
      </c>
      <c r="O1952" s="33">
        <v>3.1100000000000003</v>
      </c>
      <c r="P1952" s="66">
        <v>98.99</v>
      </c>
      <c r="Q1952" s="39">
        <v>192.06</v>
      </c>
      <c r="R1952" s="39">
        <v>224.62</v>
      </c>
      <c r="S1952" s="63">
        <v>429.47</v>
      </c>
      <c r="T1952" s="62">
        <v>82.09</v>
      </c>
      <c r="U1952" s="39">
        <v>159.69999999999999</v>
      </c>
      <c r="V1952" s="39">
        <v>187.86</v>
      </c>
      <c r="W1952" s="63">
        <v>351.29</v>
      </c>
      <c r="X1952" s="359">
        <v>0</v>
      </c>
      <c r="Y1952" s="95"/>
      <c r="Z1952" s="349"/>
      <c r="AB1952" s="95"/>
      <c r="AC1952" s="95"/>
      <c r="AD1952" s="349"/>
    </row>
    <row r="1953" spans="1:30" x14ac:dyDescent="0.25">
      <c r="A1953" s="44" t="s">
        <v>1683</v>
      </c>
      <c r="B1953" s="46">
        <v>0</v>
      </c>
      <c r="C1953" s="187" t="s">
        <v>101</v>
      </c>
      <c r="D1953" s="54">
        <v>813.12</v>
      </c>
      <c r="E1953" s="55">
        <v>906.19</v>
      </c>
      <c r="F1953" s="55">
        <v>938.75</v>
      </c>
      <c r="G1953" s="56">
        <v>1143.6000000000001</v>
      </c>
      <c r="H1953" s="128">
        <v>796.22</v>
      </c>
      <c r="I1953" s="55">
        <v>873.82999999999993</v>
      </c>
      <c r="J1953" s="55">
        <v>901.99</v>
      </c>
      <c r="K1953" s="195">
        <v>1065.42</v>
      </c>
      <c r="L1953" s="197">
        <v>714.13</v>
      </c>
      <c r="M1953" s="69" t="s">
        <v>849</v>
      </c>
      <c r="N1953" s="130">
        <v>12.31</v>
      </c>
      <c r="O1953" s="33">
        <v>3.1100000000000003</v>
      </c>
      <c r="P1953" s="66">
        <v>98.99</v>
      </c>
      <c r="Q1953" s="39">
        <v>192.06</v>
      </c>
      <c r="R1953" s="39">
        <v>224.62</v>
      </c>
      <c r="S1953" s="63">
        <v>429.47</v>
      </c>
      <c r="T1953" s="62">
        <v>82.09</v>
      </c>
      <c r="U1953" s="39">
        <v>159.69999999999999</v>
      </c>
      <c r="V1953" s="39">
        <v>187.86</v>
      </c>
      <c r="W1953" s="63">
        <v>351.29</v>
      </c>
      <c r="X1953" s="359">
        <v>0</v>
      </c>
      <c r="Y1953" s="95"/>
      <c r="Z1953" s="349"/>
      <c r="AB1953" s="95"/>
      <c r="AC1953" s="95"/>
      <c r="AD1953" s="349"/>
    </row>
    <row r="1954" spans="1:30" x14ac:dyDescent="0.25">
      <c r="A1954" s="44" t="s">
        <v>1683</v>
      </c>
      <c r="B1954" s="46">
        <v>1</v>
      </c>
      <c r="C1954" s="187" t="s">
        <v>101</v>
      </c>
      <c r="D1954" s="54">
        <v>801.93000000000006</v>
      </c>
      <c r="E1954" s="55">
        <v>895</v>
      </c>
      <c r="F1954" s="55">
        <v>927.56000000000006</v>
      </c>
      <c r="G1954" s="56">
        <v>1132.4100000000001</v>
      </c>
      <c r="H1954" s="128">
        <v>785.03000000000009</v>
      </c>
      <c r="I1954" s="55">
        <v>862.6400000000001</v>
      </c>
      <c r="J1954" s="55">
        <v>890.80000000000007</v>
      </c>
      <c r="K1954" s="195">
        <v>1054.23</v>
      </c>
      <c r="L1954" s="197">
        <v>702.94</v>
      </c>
      <c r="M1954" s="69" t="s">
        <v>1687</v>
      </c>
      <c r="N1954" s="130">
        <v>12.12</v>
      </c>
      <c r="O1954" s="33">
        <v>3.1100000000000003</v>
      </c>
      <c r="P1954" s="66">
        <v>98.99</v>
      </c>
      <c r="Q1954" s="39">
        <v>192.06</v>
      </c>
      <c r="R1954" s="39">
        <v>224.62</v>
      </c>
      <c r="S1954" s="63">
        <v>429.47</v>
      </c>
      <c r="T1954" s="62">
        <v>82.09</v>
      </c>
      <c r="U1954" s="39">
        <v>159.69999999999999</v>
      </c>
      <c r="V1954" s="39">
        <v>187.86</v>
      </c>
      <c r="W1954" s="63">
        <v>351.29</v>
      </c>
      <c r="X1954" s="359">
        <v>0</v>
      </c>
      <c r="Y1954" s="95"/>
      <c r="Z1954" s="349"/>
      <c r="AB1954" s="95"/>
      <c r="AC1954" s="95"/>
      <c r="AD1954" s="349"/>
    </row>
    <row r="1955" spans="1:30" x14ac:dyDescent="0.25">
      <c r="A1955" s="44" t="s">
        <v>1683</v>
      </c>
      <c r="B1955" s="46">
        <v>2</v>
      </c>
      <c r="C1955" s="187" t="s">
        <v>101</v>
      </c>
      <c r="D1955" s="54">
        <v>822.81000000000006</v>
      </c>
      <c r="E1955" s="55">
        <v>915.88</v>
      </c>
      <c r="F1955" s="55">
        <v>948.44</v>
      </c>
      <c r="G1955" s="56">
        <v>1153.29</v>
      </c>
      <c r="H1955" s="128">
        <v>805.91000000000008</v>
      </c>
      <c r="I1955" s="55">
        <v>883.52</v>
      </c>
      <c r="J1955" s="55">
        <v>911.68000000000006</v>
      </c>
      <c r="K1955" s="195">
        <v>1075.1100000000001</v>
      </c>
      <c r="L1955" s="197">
        <v>723.82</v>
      </c>
      <c r="M1955" s="69" t="s">
        <v>1690</v>
      </c>
      <c r="N1955" s="130">
        <v>12.48</v>
      </c>
      <c r="O1955" s="33">
        <v>3.1100000000000003</v>
      </c>
      <c r="P1955" s="66">
        <v>98.99</v>
      </c>
      <c r="Q1955" s="39">
        <v>192.06</v>
      </c>
      <c r="R1955" s="39">
        <v>224.62</v>
      </c>
      <c r="S1955" s="63">
        <v>429.47</v>
      </c>
      <c r="T1955" s="62">
        <v>82.09</v>
      </c>
      <c r="U1955" s="39">
        <v>159.69999999999999</v>
      </c>
      <c r="V1955" s="39">
        <v>187.86</v>
      </c>
      <c r="W1955" s="63">
        <v>351.29</v>
      </c>
      <c r="X1955" s="359">
        <v>0</v>
      </c>
      <c r="Y1955" s="95"/>
      <c r="Z1955" s="349"/>
      <c r="AB1955" s="95"/>
      <c r="AC1955" s="95"/>
      <c r="AD1955" s="349"/>
    </row>
    <row r="1956" spans="1:30" x14ac:dyDescent="0.25">
      <c r="A1956" s="44" t="s">
        <v>1683</v>
      </c>
      <c r="B1956" s="46">
        <v>3</v>
      </c>
      <c r="C1956" s="187" t="s">
        <v>101</v>
      </c>
      <c r="D1956" s="54">
        <v>861.45</v>
      </c>
      <c r="E1956" s="55">
        <v>954.52</v>
      </c>
      <c r="F1956" s="55">
        <v>987.08</v>
      </c>
      <c r="G1956" s="56">
        <v>1191.93</v>
      </c>
      <c r="H1956" s="128">
        <v>844.55000000000007</v>
      </c>
      <c r="I1956" s="55">
        <v>922.16000000000008</v>
      </c>
      <c r="J1956" s="55">
        <v>950.32</v>
      </c>
      <c r="K1956" s="195">
        <v>1113.75</v>
      </c>
      <c r="L1956" s="197">
        <v>762.46</v>
      </c>
      <c r="M1956" s="69" t="s">
        <v>1693</v>
      </c>
      <c r="N1956" s="130">
        <v>13.15</v>
      </c>
      <c r="O1956" s="33">
        <v>3.1100000000000003</v>
      </c>
      <c r="P1956" s="66">
        <v>98.99</v>
      </c>
      <c r="Q1956" s="39">
        <v>192.06</v>
      </c>
      <c r="R1956" s="39">
        <v>224.62</v>
      </c>
      <c r="S1956" s="63">
        <v>429.47</v>
      </c>
      <c r="T1956" s="62">
        <v>82.09</v>
      </c>
      <c r="U1956" s="39">
        <v>159.69999999999999</v>
      </c>
      <c r="V1956" s="39">
        <v>187.86</v>
      </c>
      <c r="W1956" s="63">
        <v>351.29</v>
      </c>
      <c r="X1956" s="359">
        <v>0</v>
      </c>
      <c r="Y1956" s="95"/>
      <c r="Z1956" s="349"/>
      <c r="AB1956" s="95"/>
      <c r="AC1956" s="95"/>
      <c r="AD1956" s="349"/>
    </row>
    <row r="1957" spans="1:30" x14ac:dyDescent="0.25">
      <c r="A1957" s="44" t="s">
        <v>1683</v>
      </c>
      <c r="B1957" s="46">
        <v>4</v>
      </c>
      <c r="C1957" s="187" t="s">
        <v>101</v>
      </c>
      <c r="D1957" s="54">
        <v>917.94</v>
      </c>
      <c r="E1957" s="55">
        <v>1011.01</v>
      </c>
      <c r="F1957" s="55">
        <v>1043.5700000000002</v>
      </c>
      <c r="G1957" s="56">
        <v>1248.42</v>
      </c>
      <c r="H1957" s="128">
        <v>901.04000000000008</v>
      </c>
      <c r="I1957" s="55">
        <v>978.65000000000009</v>
      </c>
      <c r="J1957" s="55">
        <v>1006.8100000000001</v>
      </c>
      <c r="K1957" s="195">
        <v>1170.24</v>
      </c>
      <c r="L1957" s="197">
        <v>818.95</v>
      </c>
      <c r="M1957" s="69" t="s">
        <v>1695</v>
      </c>
      <c r="N1957" s="130">
        <v>14.13</v>
      </c>
      <c r="O1957" s="33">
        <v>3.1100000000000003</v>
      </c>
      <c r="P1957" s="66">
        <v>98.99</v>
      </c>
      <c r="Q1957" s="39">
        <v>192.06</v>
      </c>
      <c r="R1957" s="39">
        <v>224.62</v>
      </c>
      <c r="S1957" s="63">
        <v>429.47</v>
      </c>
      <c r="T1957" s="62">
        <v>82.09</v>
      </c>
      <c r="U1957" s="39">
        <v>159.69999999999999</v>
      </c>
      <c r="V1957" s="39">
        <v>187.86</v>
      </c>
      <c r="W1957" s="63">
        <v>351.29</v>
      </c>
      <c r="X1957" s="359">
        <v>0</v>
      </c>
      <c r="Y1957" s="95"/>
      <c r="Z1957" s="349"/>
      <c r="AB1957" s="95"/>
      <c r="AC1957" s="95"/>
      <c r="AD1957" s="349"/>
    </row>
    <row r="1958" spans="1:30" x14ac:dyDescent="0.25">
      <c r="A1958" s="44" t="s">
        <v>1683</v>
      </c>
      <c r="B1958" s="46">
        <v>5</v>
      </c>
      <c r="C1958" s="187" t="s">
        <v>101</v>
      </c>
      <c r="D1958" s="54">
        <v>932.8</v>
      </c>
      <c r="E1958" s="55">
        <v>1025.8699999999999</v>
      </c>
      <c r="F1958" s="55">
        <v>1058.4299999999998</v>
      </c>
      <c r="G1958" s="56">
        <v>1263.28</v>
      </c>
      <c r="H1958" s="128">
        <v>915.9</v>
      </c>
      <c r="I1958" s="55">
        <v>993.51</v>
      </c>
      <c r="J1958" s="55">
        <v>1021.67</v>
      </c>
      <c r="K1958" s="195">
        <v>1185.0999999999999</v>
      </c>
      <c r="L1958" s="197">
        <v>833.81</v>
      </c>
      <c r="M1958" s="69" t="s">
        <v>1698</v>
      </c>
      <c r="N1958" s="130">
        <v>14.39</v>
      </c>
      <c r="O1958" s="33">
        <v>3.1100000000000003</v>
      </c>
      <c r="P1958" s="66">
        <v>98.99</v>
      </c>
      <c r="Q1958" s="39">
        <v>192.06</v>
      </c>
      <c r="R1958" s="39">
        <v>224.62</v>
      </c>
      <c r="S1958" s="63">
        <v>429.47</v>
      </c>
      <c r="T1958" s="62">
        <v>82.09</v>
      </c>
      <c r="U1958" s="39">
        <v>159.69999999999999</v>
      </c>
      <c r="V1958" s="39">
        <v>187.86</v>
      </c>
      <c r="W1958" s="63">
        <v>351.29</v>
      </c>
      <c r="X1958" s="359">
        <v>0</v>
      </c>
      <c r="Y1958" s="95"/>
      <c r="Z1958" s="349"/>
      <c r="AB1958" s="95"/>
      <c r="AC1958" s="95"/>
      <c r="AD1958" s="349"/>
    </row>
    <row r="1959" spans="1:30" x14ac:dyDescent="0.25">
      <c r="A1959" s="44" t="s">
        <v>1683</v>
      </c>
      <c r="B1959" s="46">
        <v>6</v>
      </c>
      <c r="C1959" s="187" t="s">
        <v>101</v>
      </c>
      <c r="D1959" s="54">
        <v>894.3900000000001</v>
      </c>
      <c r="E1959" s="55">
        <v>987.46</v>
      </c>
      <c r="F1959" s="55">
        <v>1020.0200000000001</v>
      </c>
      <c r="G1959" s="56">
        <v>1224.8700000000001</v>
      </c>
      <c r="H1959" s="128">
        <v>877.49000000000012</v>
      </c>
      <c r="I1959" s="55">
        <v>955.10000000000014</v>
      </c>
      <c r="J1959" s="55">
        <v>983.2600000000001</v>
      </c>
      <c r="K1959" s="195">
        <v>1146.69</v>
      </c>
      <c r="L1959" s="197">
        <v>795.40000000000009</v>
      </c>
      <c r="M1959" s="69" t="s">
        <v>1701</v>
      </c>
      <c r="N1959" s="130">
        <v>13.72</v>
      </c>
      <c r="O1959" s="33">
        <v>3.1100000000000003</v>
      </c>
      <c r="P1959" s="66">
        <v>98.99</v>
      </c>
      <c r="Q1959" s="39">
        <v>192.06</v>
      </c>
      <c r="R1959" s="39">
        <v>224.62</v>
      </c>
      <c r="S1959" s="63">
        <v>429.47</v>
      </c>
      <c r="T1959" s="62">
        <v>82.09</v>
      </c>
      <c r="U1959" s="39">
        <v>159.69999999999999</v>
      </c>
      <c r="V1959" s="39">
        <v>187.86</v>
      </c>
      <c r="W1959" s="63">
        <v>351.29</v>
      </c>
      <c r="X1959" s="359">
        <v>0</v>
      </c>
      <c r="Y1959" s="95"/>
      <c r="Z1959" s="349"/>
      <c r="AB1959" s="95"/>
      <c r="AC1959" s="95"/>
      <c r="AD1959" s="349"/>
    </row>
    <row r="1960" spans="1:30" x14ac:dyDescent="0.25">
      <c r="A1960" s="44" t="s">
        <v>1683</v>
      </c>
      <c r="B1960" s="46">
        <v>7</v>
      </c>
      <c r="C1960" s="187" t="s">
        <v>101</v>
      </c>
      <c r="D1960" s="54">
        <v>826.56</v>
      </c>
      <c r="E1960" s="55">
        <v>919.63</v>
      </c>
      <c r="F1960" s="55">
        <v>952.18999999999994</v>
      </c>
      <c r="G1960" s="56">
        <v>1157.04</v>
      </c>
      <c r="H1960" s="128">
        <v>809.66</v>
      </c>
      <c r="I1960" s="55">
        <v>887.27</v>
      </c>
      <c r="J1960" s="55">
        <v>915.43</v>
      </c>
      <c r="K1960" s="195">
        <v>1078.8599999999999</v>
      </c>
      <c r="L1960" s="197">
        <v>727.56999999999994</v>
      </c>
      <c r="M1960" s="69" t="s">
        <v>1704</v>
      </c>
      <c r="N1960" s="130">
        <v>12.55</v>
      </c>
      <c r="O1960" s="33">
        <v>3.1100000000000003</v>
      </c>
      <c r="P1960" s="66">
        <v>98.99</v>
      </c>
      <c r="Q1960" s="39">
        <v>192.06</v>
      </c>
      <c r="R1960" s="39">
        <v>224.62</v>
      </c>
      <c r="S1960" s="63">
        <v>429.47</v>
      </c>
      <c r="T1960" s="62">
        <v>82.09</v>
      </c>
      <c r="U1960" s="39">
        <v>159.69999999999999</v>
      </c>
      <c r="V1960" s="39">
        <v>187.86</v>
      </c>
      <c r="W1960" s="63">
        <v>351.29</v>
      </c>
      <c r="X1960" s="359">
        <v>0</v>
      </c>
      <c r="Y1960" s="95"/>
      <c r="Z1960" s="349"/>
      <c r="AB1960" s="95"/>
      <c r="AC1960" s="95"/>
      <c r="AD1960" s="349"/>
    </row>
    <row r="1961" spans="1:30" x14ac:dyDescent="0.25">
      <c r="A1961" s="44" t="s">
        <v>1683</v>
      </c>
      <c r="B1961" s="46">
        <v>8</v>
      </c>
      <c r="C1961" s="187" t="s">
        <v>101</v>
      </c>
      <c r="D1961" s="54">
        <v>1001.4399999999999</v>
      </c>
      <c r="E1961" s="55">
        <v>1094.51</v>
      </c>
      <c r="F1961" s="55">
        <v>1127.07</v>
      </c>
      <c r="G1961" s="56">
        <v>1331.92</v>
      </c>
      <c r="H1961" s="128">
        <v>984.54</v>
      </c>
      <c r="I1961" s="55">
        <v>1062.1499999999999</v>
      </c>
      <c r="J1961" s="55">
        <v>1090.31</v>
      </c>
      <c r="K1961" s="195">
        <v>1253.74</v>
      </c>
      <c r="L1961" s="197">
        <v>902.45</v>
      </c>
      <c r="M1961" s="69" t="s">
        <v>1707</v>
      </c>
      <c r="N1961" s="130">
        <v>15.57</v>
      </c>
      <c r="O1961" s="33">
        <v>3.1100000000000003</v>
      </c>
      <c r="P1961" s="66">
        <v>98.99</v>
      </c>
      <c r="Q1961" s="39">
        <v>192.06</v>
      </c>
      <c r="R1961" s="39">
        <v>224.62</v>
      </c>
      <c r="S1961" s="63">
        <v>429.47</v>
      </c>
      <c r="T1961" s="62">
        <v>82.09</v>
      </c>
      <c r="U1961" s="39">
        <v>159.69999999999999</v>
      </c>
      <c r="V1961" s="39">
        <v>187.86</v>
      </c>
      <c r="W1961" s="63">
        <v>351.29</v>
      </c>
      <c r="X1961" s="359">
        <v>0</v>
      </c>
      <c r="Y1961" s="95"/>
      <c r="Z1961" s="349"/>
      <c r="AB1961" s="95"/>
      <c r="AC1961" s="95"/>
      <c r="AD1961" s="349"/>
    </row>
    <row r="1962" spans="1:30" x14ac:dyDescent="0.25">
      <c r="A1962" s="44" t="s">
        <v>1683</v>
      </c>
      <c r="B1962" s="46">
        <v>9</v>
      </c>
      <c r="C1962" s="187" t="s">
        <v>101</v>
      </c>
      <c r="D1962" s="54">
        <v>913.31</v>
      </c>
      <c r="E1962" s="55">
        <v>1006.38</v>
      </c>
      <c r="F1962" s="55">
        <v>1038.94</v>
      </c>
      <c r="G1962" s="56">
        <v>1243.79</v>
      </c>
      <c r="H1962" s="128">
        <v>896.41</v>
      </c>
      <c r="I1962" s="55">
        <v>974.02</v>
      </c>
      <c r="J1962" s="55">
        <v>1002.18</v>
      </c>
      <c r="K1962" s="195">
        <v>1165.6099999999999</v>
      </c>
      <c r="L1962" s="197">
        <v>814.31999999999994</v>
      </c>
      <c r="M1962" s="69" t="s">
        <v>1710</v>
      </c>
      <c r="N1962" s="130">
        <v>14.05</v>
      </c>
      <c r="O1962" s="33">
        <v>3.1100000000000003</v>
      </c>
      <c r="P1962" s="66">
        <v>98.99</v>
      </c>
      <c r="Q1962" s="39">
        <v>192.06</v>
      </c>
      <c r="R1962" s="39">
        <v>224.62</v>
      </c>
      <c r="S1962" s="63">
        <v>429.47</v>
      </c>
      <c r="T1962" s="62">
        <v>82.09</v>
      </c>
      <c r="U1962" s="39">
        <v>159.69999999999999</v>
      </c>
      <c r="V1962" s="39">
        <v>187.86</v>
      </c>
      <c r="W1962" s="63">
        <v>351.29</v>
      </c>
      <c r="X1962" s="359">
        <v>0</v>
      </c>
      <c r="Y1962" s="95"/>
      <c r="Z1962" s="349"/>
      <c r="AB1962" s="95"/>
      <c r="AC1962" s="95"/>
      <c r="AD1962" s="349"/>
    </row>
    <row r="1963" spans="1:30" x14ac:dyDescent="0.25">
      <c r="A1963" s="44" t="s">
        <v>1683</v>
      </c>
      <c r="B1963" s="46">
        <v>10</v>
      </c>
      <c r="C1963" s="187" t="s">
        <v>101</v>
      </c>
      <c r="D1963" s="54">
        <v>868.74</v>
      </c>
      <c r="E1963" s="55">
        <v>961.81</v>
      </c>
      <c r="F1963" s="55">
        <v>994.37</v>
      </c>
      <c r="G1963" s="56">
        <v>1199.22</v>
      </c>
      <c r="H1963" s="128">
        <v>851.84</v>
      </c>
      <c r="I1963" s="55">
        <v>929.45</v>
      </c>
      <c r="J1963" s="55">
        <v>957.61</v>
      </c>
      <c r="K1963" s="195">
        <v>1121.04</v>
      </c>
      <c r="L1963" s="197">
        <v>769.75</v>
      </c>
      <c r="M1963" s="69" t="s">
        <v>1713</v>
      </c>
      <c r="N1963" s="130">
        <v>13.28</v>
      </c>
      <c r="O1963" s="33">
        <v>3.1100000000000003</v>
      </c>
      <c r="P1963" s="66">
        <v>98.99</v>
      </c>
      <c r="Q1963" s="39">
        <v>192.06</v>
      </c>
      <c r="R1963" s="39">
        <v>224.62</v>
      </c>
      <c r="S1963" s="63">
        <v>429.47</v>
      </c>
      <c r="T1963" s="62">
        <v>82.09</v>
      </c>
      <c r="U1963" s="39">
        <v>159.69999999999999</v>
      </c>
      <c r="V1963" s="39">
        <v>187.86</v>
      </c>
      <c r="W1963" s="63">
        <v>351.29</v>
      </c>
      <c r="X1963" s="359">
        <v>0</v>
      </c>
      <c r="Y1963" s="95"/>
      <c r="Z1963" s="349"/>
      <c r="AB1963" s="95"/>
      <c r="AC1963" s="95"/>
      <c r="AD1963" s="349"/>
    </row>
    <row r="1964" spans="1:30" x14ac:dyDescent="0.25">
      <c r="A1964" s="44" t="s">
        <v>1683</v>
      </c>
      <c r="B1964" s="46">
        <v>11</v>
      </c>
      <c r="C1964" s="187" t="s">
        <v>101</v>
      </c>
      <c r="D1964" s="54">
        <v>847.84</v>
      </c>
      <c r="E1964" s="55">
        <v>940.91000000000008</v>
      </c>
      <c r="F1964" s="55">
        <v>973.47</v>
      </c>
      <c r="G1964" s="56">
        <v>1178.3200000000002</v>
      </c>
      <c r="H1964" s="128">
        <v>830.94</v>
      </c>
      <c r="I1964" s="55">
        <v>908.55</v>
      </c>
      <c r="J1964" s="55">
        <v>936.71</v>
      </c>
      <c r="K1964" s="195">
        <v>1100.1400000000001</v>
      </c>
      <c r="L1964" s="197">
        <v>748.85</v>
      </c>
      <c r="M1964" s="69" t="s">
        <v>1716</v>
      </c>
      <c r="N1964" s="130">
        <v>12.91</v>
      </c>
      <c r="O1964" s="33">
        <v>3.1100000000000003</v>
      </c>
      <c r="P1964" s="66">
        <v>98.99</v>
      </c>
      <c r="Q1964" s="39">
        <v>192.06</v>
      </c>
      <c r="R1964" s="39">
        <v>224.62</v>
      </c>
      <c r="S1964" s="63">
        <v>429.47</v>
      </c>
      <c r="T1964" s="62">
        <v>82.09</v>
      </c>
      <c r="U1964" s="39">
        <v>159.69999999999999</v>
      </c>
      <c r="V1964" s="39">
        <v>187.86</v>
      </c>
      <c r="W1964" s="63">
        <v>351.29</v>
      </c>
      <c r="X1964" s="359">
        <v>0</v>
      </c>
      <c r="Y1964" s="95"/>
      <c r="Z1964" s="349"/>
      <c r="AB1964" s="95"/>
      <c r="AC1964" s="95"/>
      <c r="AD1964" s="349"/>
    </row>
    <row r="1965" spans="1:30" x14ac:dyDescent="0.25">
      <c r="A1965" s="44" t="s">
        <v>1683</v>
      </c>
      <c r="B1965" s="46">
        <v>12</v>
      </c>
      <c r="C1965" s="187" t="s">
        <v>101</v>
      </c>
      <c r="D1965" s="54">
        <v>842.05</v>
      </c>
      <c r="E1965" s="55">
        <v>935.12</v>
      </c>
      <c r="F1965" s="55">
        <v>967.68000000000006</v>
      </c>
      <c r="G1965" s="56">
        <v>1172.53</v>
      </c>
      <c r="H1965" s="128">
        <v>825.15</v>
      </c>
      <c r="I1965" s="55">
        <v>902.76</v>
      </c>
      <c r="J1965" s="55">
        <v>930.92</v>
      </c>
      <c r="K1965" s="195">
        <v>1094.3499999999999</v>
      </c>
      <c r="L1965" s="197">
        <v>743.06</v>
      </c>
      <c r="M1965" s="69" t="s">
        <v>1720</v>
      </c>
      <c r="N1965" s="130">
        <v>12.81</v>
      </c>
      <c r="O1965" s="33">
        <v>3.1100000000000003</v>
      </c>
      <c r="P1965" s="66">
        <v>98.99</v>
      </c>
      <c r="Q1965" s="39">
        <v>192.06</v>
      </c>
      <c r="R1965" s="39">
        <v>224.62</v>
      </c>
      <c r="S1965" s="63">
        <v>429.47</v>
      </c>
      <c r="T1965" s="62">
        <v>82.09</v>
      </c>
      <c r="U1965" s="39">
        <v>159.69999999999999</v>
      </c>
      <c r="V1965" s="39">
        <v>187.86</v>
      </c>
      <c r="W1965" s="63">
        <v>351.29</v>
      </c>
      <c r="X1965" s="359">
        <v>0</v>
      </c>
      <c r="Y1965" s="95"/>
      <c r="Z1965" s="349"/>
      <c r="AB1965" s="95"/>
      <c r="AC1965" s="95"/>
      <c r="AD1965" s="349"/>
    </row>
    <row r="1966" spans="1:30" x14ac:dyDescent="0.25">
      <c r="A1966" s="44" t="s">
        <v>1683</v>
      </c>
      <c r="B1966" s="46">
        <v>13</v>
      </c>
      <c r="C1966" s="187" t="s">
        <v>101</v>
      </c>
      <c r="D1966" s="54">
        <v>850.25</v>
      </c>
      <c r="E1966" s="55">
        <v>943.32</v>
      </c>
      <c r="F1966" s="55">
        <v>975.88000000000011</v>
      </c>
      <c r="G1966" s="56">
        <v>1180.73</v>
      </c>
      <c r="H1966" s="128">
        <v>833.35000000000014</v>
      </c>
      <c r="I1966" s="55">
        <v>910.96</v>
      </c>
      <c r="J1966" s="55">
        <v>939.12000000000012</v>
      </c>
      <c r="K1966" s="195">
        <v>1102.5500000000002</v>
      </c>
      <c r="L1966" s="197">
        <v>751.2600000000001</v>
      </c>
      <c r="M1966" s="69" t="s">
        <v>1722</v>
      </c>
      <c r="N1966" s="130">
        <v>12.96</v>
      </c>
      <c r="O1966" s="33">
        <v>3.1100000000000003</v>
      </c>
      <c r="P1966" s="66">
        <v>98.99</v>
      </c>
      <c r="Q1966" s="39">
        <v>192.06</v>
      </c>
      <c r="R1966" s="39">
        <v>224.62</v>
      </c>
      <c r="S1966" s="63">
        <v>429.47</v>
      </c>
      <c r="T1966" s="62">
        <v>82.09</v>
      </c>
      <c r="U1966" s="39">
        <v>159.69999999999999</v>
      </c>
      <c r="V1966" s="39">
        <v>187.86</v>
      </c>
      <c r="W1966" s="63">
        <v>351.29</v>
      </c>
      <c r="X1966" s="359">
        <v>0</v>
      </c>
      <c r="Y1966" s="95"/>
      <c r="Z1966" s="349"/>
      <c r="AB1966" s="95"/>
      <c r="AC1966" s="95"/>
      <c r="AD1966" s="349"/>
    </row>
    <row r="1967" spans="1:30" x14ac:dyDescent="0.25">
      <c r="A1967" s="44" t="s">
        <v>1683</v>
      </c>
      <c r="B1967" s="46">
        <v>14</v>
      </c>
      <c r="C1967" s="187" t="s">
        <v>101</v>
      </c>
      <c r="D1967" s="54">
        <v>858.37999999999988</v>
      </c>
      <c r="E1967" s="55">
        <v>951.44999999999993</v>
      </c>
      <c r="F1967" s="55">
        <v>984.01</v>
      </c>
      <c r="G1967" s="56">
        <v>1188.8599999999999</v>
      </c>
      <c r="H1967" s="128">
        <v>841.48</v>
      </c>
      <c r="I1967" s="55">
        <v>919.08999999999992</v>
      </c>
      <c r="J1967" s="55">
        <v>947.25</v>
      </c>
      <c r="K1967" s="195">
        <v>1110.68</v>
      </c>
      <c r="L1967" s="197">
        <v>759.39</v>
      </c>
      <c r="M1967" s="69" t="s">
        <v>1724</v>
      </c>
      <c r="N1967" s="130">
        <v>13.1</v>
      </c>
      <c r="O1967" s="33">
        <v>3.1100000000000003</v>
      </c>
      <c r="P1967" s="66">
        <v>98.99</v>
      </c>
      <c r="Q1967" s="39">
        <v>192.06</v>
      </c>
      <c r="R1967" s="39">
        <v>224.62</v>
      </c>
      <c r="S1967" s="63">
        <v>429.47</v>
      </c>
      <c r="T1967" s="62">
        <v>82.09</v>
      </c>
      <c r="U1967" s="39">
        <v>159.69999999999999</v>
      </c>
      <c r="V1967" s="39">
        <v>187.86</v>
      </c>
      <c r="W1967" s="63">
        <v>351.29</v>
      </c>
      <c r="X1967" s="359">
        <v>0</v>
      </c>
      <c r="Y1967" s="95"/>
      <c r="Z1967" s="349"/>
      <c r="AB1967" s="95"/>
      <c r="AC1967" s="95"/>
      <c r="AD1967" s="349"/>
    </row>
    <row r="1968" spans="1:30" x14ac:dyDescent="0.25">
      <c r="A1968" s="44" t="s">
        <v>1683</v>
      </c>
      <c r="B1968" s="46">
        <v>15</v>
      </c>
      <c r="C1968" s="187" t="s">
        <v>101</v>
      </c>
      <c r="D1968" s="54">
        <v>860.53</v>
      </c>
      <c r="E1968" s="55">
        <v>953.59999999999991</v>
      </c>
      <c r="F1968" s="55">
        <v>986.16</v>
      </c>
      <c r="G1968" s="56">
        <v>1191.01</v>
      </c>
      <c r="H1968" s="128">
        <v>843.63</v>
      </c>
      <c r="I1968" s="55">
        <v>921.24</v>
      </c>
      <c r="J1968" s="55">
        <v>949.4</v>
      </c>
      <c r="K1968" s="195">
        <v>1112.83</v>
      </c>
      <c r="L1968" s="197">
        <v>761.54</v>
      </c>
      <c r="M1968" s="69" t="s">
        <v>1727</v>
      </c>
      <c r="N1968" s="130">
        <v>13.13</v>
      </c>
      <c r="O1968" s="33">
        <v>3.1100000000000003</v>
      </c>
      <c r="P1968" s="66">
        <v>98.99</v>
      </c>
      <c r="Q1968" s="39">
        <v>192.06</v>
      </c>
      <c r="R1968" s="39">
        <v>224.62</v>
      </c>
      <c r="S1968" s="63">
        <v>429.47</v>
      </c>
      <c r="T1968" s="62">
        <v>82.09</v>
      </c>
      <c r="U1968" s="39">
        <v>159.69999999999999</v>
      </c>
      <c r="V1968" s="39">
        <v>187.86</v>
      </c>
      <c r="W1968" s="63">
        <v>351.29</v>
      </c>
      <c r="X1968" s="359">
        <v>0</v>
      </c>
      <c r="Y1968" s="95"/>
      <c r="Z1968" s="349"/>
      <c r="AB1968" s="95"/>
      <c r="AC1968" s="95"/>
      <c r="AD1968" s="349"/>
    </row>
    <row r="1969" spans="1:30" x14ac:dyDescent="0.25">
      <c r="A1969" s="44" t="s">
        <v>1683</v>
      </c>
      <c r="B1969" s="46">
        <v>16</v>
      </c>
      <c r="C1969" s="187" t="s">
        <v>101</v>
      </c>
      <c r="D1969" s="54">
        <v>860.57</v>
      </c>
      <c r="E1969" s="55">
        <v>953.6400000000001</v>
      </c>
      <c r="F1969" s="55">
        <v>986.2</v>
      </c>
      <c r="G1969" s="56">
        <v>1191.0500000000002</v>
      </c>
      <c r="H1969" s="128">
        <v>843.67000000000007</v>
      </c>
      <c r="I1969" s="55">
        <v>921.28</v>
      </c>
      <c r="J1969" s="55">
        <v>949.44</v>
      </c>
      <c r="K1969" s="195">
        <v>1112.8700000000001</v>
      </c>
      <c r="L1969" s="197">
        <v>761.58</v>
      </c>
      <c r="M1969" s="69" t="s">
        <v>1731</v>
      </c>
      <c r="N1969" s="130">
        <v>13.13</v>
      </c>
      <c r="O1969" s="33">
        <v>3.1100000000000003</v>
      </c>
      <c r="P1969" s="66">
        <v>98.99</v>
      </c>
      <c r="Q1969" s="39">
        <v>192.06</v>
      </c>
      <c r="R1969" s="39">
        <v>224.62</v>
      </c>
      <c r="S1969" s="63">
        <v>429.47</v>
      </c>
      <c r="T1969" s="62">
        <v>82.09</v>
      </c>
      <c r="U1969" s="39">
        <v>159.69999999999999</v>
      </c>
      <c r="V1969" s="39">
        <v>187.86</v>
      </c>
      <c r="W1969" s="63">
        <v>351.29</v>
      </c>
      <c r="X1969" s="359">
        <v>0</v>
      </c>
      <c r="Y1969" s="95"/>
      <c r="Z1969" s="349"/>
      <c r="AB1969" s="95"/>
      <c r="AC1969" s="95"/>
      <c r="AD1969" s="349"/>
    </row>
    <row r="1970" spans="1:30" x14ac:dyDescent="0.25">
      <c r="A1970" s="44" t="s">
        <v>1683</v>
      </c>
      <c r="B1970" s="46">
        <v>17</v>
      </c>
      <c r="C1970" s="187" t="s">
        <v>101</v>
      </c>
      <c r="D1970" s="54">
        <v>848.68999999999994</v>
      </c>
      <c r="E1970" s="55">
        <v>941.76</v>
      </c>
      <c r="F1970" s="55">
        <v>974.31999999999994</v>
      </c>
      <c r="G1970" s="56">
        <v>1179.17</v>
      </c>
      <c r="H1970" s="128">
        <v>831.79</v>
      </c>
      <c r="I1970" s="55">
        <v>909.39999999999986</v>
      </c>
      <c r="J1970" s="55">
        <v>937.56</v>
      </c>
      <c r="K1970" s="195">
        <v>1100.99</v>
      </c>
      <c r="L1970" s="197">
        <v>749.69999999999993</v>
      </c>
      <c r="M1970" s="69" t="s">
        <v>1734</v>
      </c>
      <c r="N1970" s="130">
        <v>12.93</v>
      </c>
      <c r="O1970" s="33">
        <v>3.1100000000000003</v>
      </c>
      <c r="P1970" s="66">
        <v>98.99</v>
      </c>
      <c r="Q1970" s="39">
        <v>192.06</v>
      </c>
      <c r="R1970" s="39">
        <v>224.62</v>
      </c>
      <c r="S1970" s="63">
        <v>429.47</v>
      </c>
      <c r="T1970" s="62">
        <v>82.09</v>
      </c>
      <c r="U1970" s="39">
        <v>159.69999999999999</v>
      </c>
      <c r="V1970" s="39">
        <v>187.86</v>
      </c>
      <c r="W1970" s="63">
        <v>351.29</v>
      </c>
      <c r="X1970" s="359">
        <v>0</v>
      </c>
      <c r="Y1970" s="95"/>
      <c r="Z1970" s="349"/>
      <c r="AB1970" s="95"/>
      <c r="AC1970" s="95"/>
      <c r="AD1970" s="349"/>
    </row>
    <row r="1971" spans="1:30" x14ac:dyDescent="0.25">
      <c r="A1971" s="44" t="s">
        <v>1683</v>
      </c>
      <c r="B1971" s="46">
        <v>18</v>
      </c>
      <c r="C1971" s="187" t="s">
        <v>101</v>
      </c>
      <c r="D1971" s="54">
        <v>838.85</v>
      </c>
      <c r="E1971" s="55">
        <v>931.92000000000007</v>
      </c>
      <c r="F1971" s="55">
        <v>964.48</v>
      </c>
      <c r="G1971" s="56">
        <v>1169.33</v>
      </c>
      <c r="H1971" s="128">
        <v>821.95</v>
      </c>
      <c r="I1971" s="55">
        <v>899.56</v>
      </c>
      <c r="J1971" s="55">
        <v>927.72</v>
      </c>
      <c r="K1971" s="195">
        <v>1091.1500000000001</v>
      </c>
      <c r="L1971" s="197">
        <v>739.86</v>
      </c>
      <c r="M1971" s="69" t="s">
        <v>276</v>
      </c>
      <c r="N1971" s="130">
        <v>12.76</v>
      </c>
      <c r="O1971" s="33">
        <v>3.1100000000000003</v>
      </c>
      <c r="P1971" s="66">
        <v>98.99</v>
      </c>
      <c r="Q1971" s="39">
        <v>192.06</v>
      </c>
      <c r="R1971" s="39">
        <v>224.62</v>
      </c>
      <c r="S1971" s="63">
        <v>429.47</v>
      </c>
      <c r="T1971" s="62">
        <v>82.09</v>
      </c>
      <c r="U1971" s="39">
        <v>159.69999999999999</v>
      </c>
      <c r="V1971" s="39">
        <v>187.86</v>
      </c>
      <c r="W1971" s="63">
        <v>351.29</v>
      </c>
      <c r="X1971" s="359">
        <v>0</v>
      </c>
      <c r="Y1971" s="95"/>
      <c r="Z1971" s="349"/>
      <c r="AB1971" s="95"/>
      <c r="AC1971" s="95"/>
      <c r="AD1971" s="349"/>
    </row>
    <row r="1972" spans="1:30" x14ac:dyDescent="0.25">
      <c r="A1972" s="44" t="s">
        <v>1683</v>
      </c>
      <c r="B1972" s="46">
        <v>19</v>
      </c>
      <c r="C1972" s="187" t="s">
        <v>101</v>
      </c>
      <c r="D1972" s="54">
        <v>881.25</v>
      </c>
      <c r="E1972" s="55">
        <v>974.31999999999994</v>
      </c>
      <c r="F1972" s="55">
        <v>1006.88</v>
      </c>
      <c r="G1972" s="56">
        <v>1211.73</v>
      </c>
      <c r="H1972" s="128">
        <v>864.35</v>
      </c>
      <c r="I1972" s="55">
        <v>941.96</v>
      </c>
      <c r="J1972" s="55">
        <v>970.12</v>
      </c>
      <c r="K1972" s="195">
        <v>1133.55</v>
      </c>
      <c r="L1972" s="197">
        <v>782.26</v>
      </c>
      <c r="M1972" s="69" t="s">
        <v>1740</v>
      </c>
      <c r="N1972" s="130">
        <v>13.49</v>
      </c>
      <c r="O1972" s="33">
        <v>3.1100000000000003</v>
      </c>
      <c r="P1972" s="66">
        <v>98.99</v>
      </c>
      <c r="Q1972" s="39">
        <v>192.06</v>
      </c>
      <c r="R1972" s="39">
        <v>224.62</v>
      </c>
      <c r="S1972" s="63">
        <v>429.47</v>
      </c>
      <c r="T1972" s="62">
        <v>82.09</v>
      </c>
      <c r="U1972" s="39">
        <v>159.69999999999999</v>
      </c>
      <c r="V1972" s="39">
        <v>187.86</v>
      </c>
      <c r="W1972" s="63">
        <v>351.29</v>
      </c>
      <c r="X1972" s="359">
        <v>0</v>
      </c>
      <c r="Y1972" s="95"/>
      <c r="Z1972" s="349"/>
      <c r="AB1972" s="95"/>
      <c r="AC1972" s="95"/>
      <c r="AD1972" s="349"/>
    </row>
    <row r="1973" spans="1:30" x14ac:dyDescent="0.25">
      <c r="A1973" s="44" t="s">
        <v>1683</v>
      </c>
      <c r="B1973" s="46">
        <v>20</v>
      </c>
      <c r="C1973" s="187" t="s">
        <v>101</v>
      </c>
      <c r="D1973" s="54">
        <v>844.78000000000009</v>
      </c>
      <c r="E1973" s="55">
        <v>937.85</v>
      </c>
      <c r="F1973" s="55">
        <v>970.41000000000008</v>
      </c>
      <c r="G1973" s="56">
        <v>1175.2600000000002</v>
      </c>
      <c r="H1973" s="128">
        <v>827.88000000000011</v>
      </c>
      <c r="I1973" s="55">
        <v>905.49</v>
      </c>
      <c r="J1973" s="55">
        <v>933.65000000000009</v>
      </c>
      <c r="K1973" s="195">
        <v>1097.0800000000002</v>
      </c>
      <c r="L1973" s="197">
        <v>745.79000000000008</v>
      </c>
      <c r="M1973" s="69" t="s">
        <v>761</v>
      </c>
      <c r="N1973" s="130">
        <v>12.86</v>
      </c>
      <c r="O1973" s="33">
        <v>3.1100000000000003</v>
      </c>
      <c r="P1973" s="66">
        <v>98.99</v>
      </c>
      <c r="Q1973" s="39">
        <v>192.06</v>
      </c>
      <c r="R1973" s="39">
        <v>224.62</v>
      </c>
      <c r="S1973" s="63">
        <v>429.47</v>
      </c>
      <c r="T1973" s="62">
        <v>82.09</v>
      </c>
      <c r="U1973" s="39">
        <v>159.69999999999999</v>
      </c>
      <c r="V1973" s="39">
        <v>187.86</v>
      </c>
      <c r="W1973" s="63">
        <v>351.29</v>
      </c>
      <c r="X1973" s="359">
        <v>0</v>
      </c>
      <c r="Y1973" s="95"/>
      <c r="Z1973" s="349"/>
      <c r="AB1973" s="95"/>
      <c r="AC1973" s="95"/>
      <c r="AD1973" s="349"/>
    </row>
    <row r="1974" spans="1:30" x14ac:dyDescent="0.25">
      <c r="A1974" s="44" t="s">
        <v>1683</v>
      </c>
      <c r="B1974" s="46">
        <v>21</v>
      </c>
      <c r="C1974" s="187" t="s">
        <v>101</v>
      </c>
      <c r="D1974" s="54">
        <v>862.18999999999994</v>
      </c>
      <c r="E1974" s="55">
        <v>955.26</v>
      </c>
      <c r="F1974" s="55">
        <v>987.81999999999994</v>
      </c>
      <c r="G1974" s="56">
        <v>1192.67</v>
      </c>
      <c r="H1974" s="128">
        <v>845.29</v>
      </c>
      <c r="I1974" s="55">
        <v>922.89999999999986</v>
      </c>
      <c r="J1974" s="55">
        <v>951.06</v>
      </c>
      <c r="K1974" s="195">
        <v>1114.49</v>
      </c>
      <c r="L1974" s="197">
        <v>763.19999999999993</v>
      </c>
      <c r="M1974" s="69" t="s">
        <v>1745</v>
      </c>
      <c r="N1974" s="130">
        <v>13.16</v>
      </c>
      <c r="O1974" s="33">
        <v>3.1100000000000003</v>
      </c>
      <c r="P1974" s="66">
        <v>98.99</v>
      </c>
      <c r="Q1974" s="39">
        <v>192.06</v>
      </c>
      <c r="R1974" s="39">
        <v>224.62</v>
      </c>
      <c r="S1974" s="63">
        <v>429.47</v>
      </c>
      <c r="T1974" s="62">
        <v>82.09</v>
      </c>
      <c r="U1974" s="39">
        <v>159.69999999999999</v>
      </c>
      <c r="V1974" s="39">
        <v>187.86</v>
      </c>
      <c r="W1974" s="63">
        <v>351.29</v>
      </c>
      <c r="X1974" s="359">
        <v>0</v>
      </c>
      <c r="Y1974" s="95"/>
      <c r="Z1974" s="349"/>
      <c r="AB1974" s="95"/>
      <c r="AC1974" s="95"/>
      <c r="AD1974" s="349"/>
    </row>
    <row r="1975" spans="1:30" x14ac:dyDescent="0.25">
      <c r="A1975" s="44" t="s">
        <v>1683</v>
      </c>
      <c r="B1975" s="46">
        <v>22</v>
      </c>
      <c r="C1975" s="187" t="s">
        <v>101</v>
      </c>
      <c r="D1975" s="54">
        <v>927.27</v>
      </c>
      <c r="E1975" s="55">
        <v>1020.34</v>
      </c>
      <c r="F1975" s="55">
        <v>1052.9000000000001</v>
      </c>
      <c r="G1975" s="56">
        <v>1257.75</v>
      </c>
      <c r="H1975" s="128">
        <v>910.37</v>
      </c>
      <c r="I1975" s="55">
        <v>987.98</v>
      </c>
      <c r="J1975" s="55">
        <v>1016.14</v>
      </c>
      <c r="K1975" s="195">
        <v>1179.57</v>
      </c>
      <c r="L1975" s="197">
        <v>828.28</v>
      </c>
      <c r="M1975" s="69" t="s">
        <v>1748</v>
      </c>
      <c r="N1975" s="130">
        <v>14.29</v>
      </c>
      <c r="O1975" s="33">
        <v>3.1100000000000003</v>
      </c>
      <c r="P1975" s="66">
        <v>98.99</v>
      </c>
      <c r="Q1975" s="39">
        <v>192.06</v>
      </c>
      <c r="R1975" s="39">
        <v>224.62</v>
      </c>
      <c r="S1975" s="63">
        <v>429.47</v>
      </c>
      <c r="T1975" s="62">
        <v>82.09</v>
      </c>
      <c r="U1975" s="39">
        <v>159.69999999999999</v>
      </c>
      <c r="V1975" s="39">
        <v>187.86</v>
      </c>
      <c r="W1975" s="63">
        <v>351.29</v>
      </c>
      <c r="X1975" s="359">
        <v>0</v>
      </c>
      <c r="Y1975" s="95"/>
      <c r="Z1975" s="349"/>
      <c r="AB1975" s="95"/>
      <c r="AC1975" s="95"/>
      <c r="AD1975" s="349"/>
    </row>
    <row r="1976" spans="1:30" x14ac:dyDescent="0.25">
      <c r="A1976" s="44" t="s">
        <v>1683</v>
      </c>
      <c r="B1976" s="46">
        <v>23</v>
      </c>
      <c r="C1976" s="187" t="s">
        <v>101</v>
      </c>
      <c r="D1976" s="54">
        <v>1118.92</v>
      </c>
      <c r="E1976" s="55">
        <v>1211.99</v>
      </c>
      <c r="F1976" s="55">
        <v>1244.55</v>
      </c>
      <c r="G1976" s="56">
        <v>1449.4</v>
      </c>
      <c r="H1976" s="128">
        <v>1102.02</v>
      </c>
      <c r="I1976" s="55">
        <v>1179.6300000000001</v>
      </c>
      <c r="J1976" s="55">
        <v>1207.79</v>
      </c>
      <c r="K1976" s="195">
        <v>1371.22</v>
      </c>
      <c r="L1976" s="197">
        <v>1019.9300000000001</v>
      </c>
      <c r="M1976" s="69" t="s">
        <v>1751</v>
      </c>
      <c r="N1976" s="130">
        <v>17.61</v>
      </c>
      <c r="O1976" s="33">
        <v>3.1100000000000003</v>
      </c>
      <c r="P1976" s="66">
        <v>98.99</v>
      </c>
      <c r="Q1976" s="39">
        <v>192.06</v>
      </c>
      <c r="R1976" s="39">
        <v>224.62</v>
      </c>
      <c r="S1976" s="63">
        <v>429.47</v>
      </c>
      <c r="T1976" s="62">
        <v>82.09</v>
      </c>
      <c r="U1976" s="39">
        <v>159.69999999999999</v>
      </c>
      <c r="V1976" s="39">
        <v>187.86</v>
      </c>
      <c r="W1976" s="63">
        <v>351.29</v>
      </c>
      <c r="X1976" s="359">
        <v>0</v>
      </c>
      <c r="Y1976" s="95"/>
      <c r="Z1976" s="349"/>
      <c r="AB1976" s="95"/>
      <c r="AC1976" s="95"/>
      <c r="AD1976" s="349"/>
    </row>
    <row r="1977" spans="1:30" x14ac:dyDescent="0.25">
      <c r="A1977" s="44" t="s">
        <v>1752</v>
      </c>
      <c r="B1977" s="46">
        <v>0</v>
      </c>
      <c r="C1977" s="187" t="s">
        <v>101</v>
      </c>
      <c r="D1977" s="54">
        <v>815.17000000000007</v>
      </c>
      <c r="E1977" s="55">
        <v>908.24</v>
      </c>
      <c r="F1977" s="55">
        <v>940.80000000000007</v>
      </c>
      <c r="G1977" s="56">
        <v>1145.6500000000001</v>
      </c>
      <c r="H1977" s="128">
        <v>798.2700000000001</v>
      </c>
      <c r="I1977" s="55">
        <v>875.88000000000011</v>
      </c>
      <c r="J1977" s="55">
        <v>904.04000000000008</v>
      </c>
      <c r="K1977" s="195">
        <v>1067.47</v>
      </c>
      <c r="L1977" s="197">
        <v>716.18000000000006</v>
      </c>
      <c r="M1977" s="69" t="s">
        <v>278</v>
      </c>
      <c r="N1977" s="130">
        <v>12.35</v>
      </c>
      <c r="O1977" s="33">
        <v>3.1100000000000003</v>
      </c>
      <c r="P1977" s="66">
        <v>98.99</v>
      </c>
      <c r="Q1977" s="39">
        <v>192.06</v>
      </c>
      <c r="R1977" s="39">
        <v>224.62</v>
      </c>
      <c r="S1977" s="63">
        <v>429.47</v>
      </c>
      <c r="T1977" s="62">
        <v>82.09</v>
      </c>
      <c r="U1977" s="39">
        <v>159.69999999999999</v>
      </c>
      <c r="V1977" s="39">
        <v>187.86</v>
      </c>
      <c r="W1977" s="63">
        <v>351.29</v>
      </c>
      <c r="X1977" s="359">
        <v>0</v>
      </c>
      <c r="Y1977" s="95"/>
      <c r="Z1977" s="349"/>
      <c r="AB1977" s="95"/>
      <c r="AC1977" s="95"/>
      <c r="AD1977" s="349"/>
    </row>
    <row r="1978" spans="1:30" x14ac:dyDescent="0.25">
      <c r="A1978" s="44" t="s">
        <v>1752</v>
      </c>
      <c r="B1978" s="46">
        <v>1</v>
      </c>
      <c r="C1978" s="187" t="s">
        <v>101</v>
      </c>
      <c r="D1978" s="54">
        <v>802</v>
      </c>
      <c r="E1978" s="55">
        <v>895.06999999999994</v>
      </c>
      <c r="F1978" s="55">
        <v>927.63</v>
      </c>
      <c r="G1978" s="56">
        <v>1132.48</v>
      </c>
      <c r="H1978" s="128">
        <v>785.1</v>
      </c>
      <c r="I1978" s="55">
        <v>862.71</v>
      </c>
      <c r="J1978" s="55">
        <v>890.87</v>
      </c>
      <c r="K1978" s="195">
        <v>1054.3</v>
      </c>
      <c r="L1978" s="197">
        <v>703.01</v>
      </c>
      <c r="M1978" s="69" t="s">
        <v>1757</v>
      </c>
      <c r="N1978" s="130">
        <v>12.12</v>
      </c>
      <c r="O1978" s="33">
        <v>3.1100000000000003</v>
      </c>
      <c r="P1978" s="66">
        <v>98.99</v>
      </c>
      <c r="Q1978" s="39">
        <v>192.06</v>
      </c>
      <c r="R1978" s="39">
        <v>224.62</v>
      </c>
      <c r="S1978" s="63">
        <v>429.47</v>
      </c>
      <c r="T1978" s="62">
        <v>82.09</v>
      </c>
      <c r="U1978" s="39">
        <v>159.69999999999999</v>
      </c>
      <c r="V1978" s="39">
        <v>187.86</v>
      </c>
      <c r="W1978" s="63">
        <v>351.29</v>
      </c>
      <c r="X1978" s="359">
        <v>0</v>
      </c>
      <c r="Y1978" s="95"/>
      <c r="Z1978" s="349"/>
      <c r="AB1978" s="95"/>
      <c r="AC1978" s="95"/>
      <c r="AD1978" s="349"/>
    </row>
    <row r="1979" spans="1:30" x14ac:dyDescent="0.25">
      <c r="A1979" s="44" t="s">
        <v>1752</v>
      </c>
      <c r="B1979" s="46">
        <v>2</v>
      </c>
      <c r="C1979" s="187" t="s">
        <v>101</v>
      </c>
      <c r="D1979" s="54">
        <v>826.18999999999994</v>
      </c>
      <c r="E1979" s="55">
        <v>919.26</v>
      </c>
      <c r="F1979" s="55">
        <v>951.81999999999994</v>
      </c>
      <c r="G1979" s="56">
        <v>1156.67</v>
      </c>
      <c r="H1979" s="128">
        <v>809.29</v>
      </c>
      <c r="I1979" s="55">
        <v>886.89999999999986</v>
      </c>
      <c r="J1979" s="55">
        <v>915.06</v>
      </c>
      <c r="K1979" s="195">
        <v>1078.49</v>
      </c>
      <c r="L1979" s="197">
        <v>727.19999999999993</v>
      </c>
      <c r="M1979" s="69" t="s">
        <v>1760</v>
      </c>
      <c r="N1979" s="130">
        <v>12.54</v>
      </c>
      <c r="O1979" s="33">
        <v>3.1100000000000003</v>
      </c>
      <c r="P1979" s="66">
        <v>98.99</v>
      </c>
      <c r="Q1979" s="39">
        <v>192.06</v>
      </c>
      <c r="R1979" s="39">
        <v>224.62</v>
      </c>
      <c r="S1979" s="63">
        <v>429.47</v>
      </c>
      <c r="T1979" s="62">
        <v>82.09</v>
      </c>
      <c r="U1979" s="39">
        <v>159.69999999999999</v>
      </c>
      <c r="V1979" s="39">
        <v>187.86</v>
      </c>
      <c r="W1979" s="63">
        <v>351.29</v>
      </c>
      <c r="X1979" s="359">
        <v>0</v>
      </c>
      <c r="Y1979" s="95"/>
      <c r="Z1979" s="349"/>
      <c r="AB1979" s="95"/>
      <c r="AC1979" s="95"/>
      <c r="AD1979" s="349"/>
    </row>
    <row r="1980" spans="1:30" x14ac:dyDescent="0.25">
      <c r="A1980" s="44" t="s">
        <v>1752</v>
      </c>
      <c r="B1980" s="46">
        <v>3</v>
      </c>
      <c r="C1980" s="187" t="s">
        <v>101</v>
      </c>
      <c r="D1980" s="54">
        <v>863.94999999999993</v>
      </c>
      <c r="E1980" s="55">
        <v>957.02</v>
      </c>
      <c r="F1980" s="55">
        <v>989.57999999999993</v>
      </c>
      <c r="G1980" s="56">
        <v>1194.43</v>
      </c>
      <c r="H1980" s="128">
        <v>847.05</v>
      </c>
      <c r="I1980" s="55">
        <v>924.65999999999985</v>
      </c>
      <c r="J1980" s="55">
        <v>952.81999999999994</v>
      </c>
      <c r="K1980" s="195">
        <v>1116.25</v>
      </c>
      <c r="L1980" s="197">
        <v>764.96</v>
      </c>
      <c r="M1980" s="69" t="s">
        <v>1763</v>
      </c>
      <c r="N1980" s="130">
        <v>13.19</v>
      </c>
      <c r="O1980" s="33">
        <v>3.1100000000000003</v>
      </c>
      <c r="P1980" s="66">
        <v>98.99</v>
      </c>
      <c r="Q1980" s="39">
        <v>192.06</v>
      </c>
      <c r="R1980" s="39">
        <v>224.62</v>
      </c>
      <c r="S1980" s="63">
        <v>429.47</v>
      </c>
      <c r="T1980" s="62">
        <v>82.09</v>
      </c>
      <c r="U1980" s="39">
        <v>159.69999999999999</v>
      </c>
      <c r="V1980" s="39">
        <v>187.86</v>
      </c>
      <c r="W1980" s="63">
        <v>351.29</v>
      </c>
      <c r="X1980" s="359">
        <v>0</v>
      </c>
      <c r="Y1980" s="95"/>
      <c r="Z1980" s="349"/>
      <c r="AB1980" s="95"/>
      <c r="AC1980" s="95"/>
      <c r="AD1980" s="349"/>
    </row>
    <row r="1981" spans="1:30" x14ac:dyDescent="0.25">
      <c r="A1981" s="44" t="s">
        <v>1752</v>
      </c>
      <c r="B1981" s="46">
        <v>4</v>
      </c>
      <c r="C1981" s="187" t="s">
        <v>101</v>
      </c>
      <c r="D1981" s="54">
        <v>921.23</v>
      </c>
      <c r="E1981" s="55">
        <v>1014.3000000000001</v>
      </c>
      <c r="F1981" s="55">
        <v>1046.8600000000001</v>
      </c>
      <c r="G1981" s="56">
        <v>1251.71</v>
      </c>
      <c r="H1981" s="128">
        <v>904.33</v>
      </c>
      <c r="I1981" s="55">
        <v>981.94</v>
      </c>
      <c r="J1981" s="55">
        <v>1010.1</v>
      </c>
      <c r="K1981" s="195">
        <v>1173.53</v>
      </c>
      <c r="L1981" s="197">
        <v>822.24</v>
      </c>
      <c r="M1981" s="69" t="s">
        <v>1766</v>
      </c>
      <c r="N1981" s="130">
        <v>14.18</v>
      </c>
      <c r="O1981" s="33">
        <v>3.1100000000000003</v>
      </c>
      <c r="P1981" s="66">
        <v>98.99</v>
      </c>
      <c r="Q1981" s="39">
        <v>192.06</v>
      </c>
      <c r="R1981" s="39">
        <v>224.62</v>
      </c>
      <c r="S1981" s="63">
        <v>429.47</v>
      </c>
      <c r="T1981" s="62">
        <v>82.09</v>
      </c>
      <c r="U1981" s="39">
        <v>159.69999999999999</v>
      </c>
      <c r="V1981" s="39">
        <v>187.86</v>
      </c>
      <c r="W1981" s="63">
        <v>351.29</v>
      </c>
      <c r="X1981" s="359">
        <v>0</v>
      </c>
      <c r="Y1981" s="95"/>
      <c r="Z1981" s="349"/>
      <c r="AB1981" s="95"/>
      <c r="AC1981" s="95"/>
      <c r="AD1981" s="349"/>
    </row>
    <row r="1982" spans="1:30" x14ac:dyDescent="0.25">
      <c r="A1982" s="44" t="s">
        <v>1752</v>
      </c>
      <c r="B1982" s="46">
        <v>5</v>
      </c>
      <c r="C1982" s="187" t="s">
        <v>101</v>
      </c>
      <c r="D1982" s="54">
        <v>937.61999999999989</v>
      </c>
      <c r="E1982" s="55">
        <v>1030.69</v>
      </c>
      <c r="F1982" s="55">
        <v>1063.25</v>
      </c>
      <c r="G1982" s="56">
        <v>1268.0999999999999</v>
      </c>
      <c r="H1982" s="128">
        <v>920.72</v>
      </c>
      <c r="I1982" s="55">
        <v>998.32999999999993</v>
      </c>
      <c r="J1982" s="55">
        <v>1026.49</v>
      </c>
      <c r="K1982" s="195">
        <v>1189.92</v>
      </c>
      <c r="L1982" s="197">
        <v>838.63</v>
      </c>
      <c r="M1982" s="69" t="s">
        <v>1769</v>
      </c>
      <c r="N1982" s="130">
        <v>14.47</v>
      </c>
      <c r="O1982" s="33">
        <v>3.1100000000000003</v>
      </c>
      <c r="P1982" s="66">
        <v>98.99</v>
      </c>
      <c r="Q1982" s="39">
        <v>192.06</v>
      </c>
      <c r="R1982" s="39">
        <v>224.62</v>
      </c>
      <c r="S1982" s="63">
        <v>429.47</v>
      </c>
      <c r="T1982" s="62">
        <v>82.09</v>
      </c>
      <c r="U1982" s="39">
        <v>159.69999999999999</v>
      </c>
      <c r="V1982" s="39">
        <v>187.86</v>
      </c>
      <c r="W1982" s="63">
        <v>351.29</v>
      </c>
      <c r="X1982" s="359">
        <v>0</v>
      </c>
      <c r="Y1982" s="95"/>
      <c r="Z1982" s="349"/>
      <c r="AB1982" s="95"/>
      <c r="AC1982" s="95"/>
      <c r="AD1982" s="349"/>
    </row>
    <row r="1983" spans="1:30" x14ac:dyDescent="0.25">
      <c r="A1983" s="44" t="s">
        <v>1752</v>
      </c>
      <c r="B1983" s="46">
        <v>6</v>
      </c>
      <c r="C1983" s="187" t="s">
        <v>101</v>
      </c>
      <c r="D1983" s="54">
        <v>902.6</v>
      </c>
      <c r="E1983" s="55">
        <v>995.67</v>
      </c>
      <c r="F1983" s="55">
        <v>1028.23</v>
      </c>
      <c r="G1983" s="56">
        <v>1233.08</v>
      </c>
      <c r="H1983" s="128">
        <v>885.7</v>
      </c>
      <c r="I1983" s="55">
        <v>963.31</v>
      </c>
      <c r="J1983" s="55">
        <v>991.47</v>
      </c>
      <c r="K1983" s="195">
        <v>1154.9000000000001</v>
      </c>
      <c r="L1983" s="197">
        <v>803.61</v>
      </c>
      <c r="M1983" s="69" t="s">
        <v>1772</v>
      </c>
      <c r="N1983" s="130">
        <v>13.86</v>
      </c>
      <c r="O1983" s="33">
        <v>3.1100000000000003</v>
      </c>
      <c r="P1983" s="66">
        <v>98.99</v>
      </c>
      <c r="Q1983" s="39">
        <v>192.06</v>
      </c>
      <c r="R1983" s="39">
        <v>224.62</v>
      </c>
      <c r="S1983" s="63">
        <v>429.47</v>
      </c>
      <c r="T1983" s="62">
        <v>82.09</v>
      </c>
      <c r="U1983" s="39">
        <v>159.69999999999999</v>
      </c>
      <c r="V1983" s="39">
        <v>187.86</v>
      </c>
      <c r="W1983" s="63">
        <v>351.29</v>
      </c>
      <c r="X1983" s="359">
        <v>0</v>
      </c>
      <c r="Y1983" s="95"/>
      <c r="Z1983" s="349"/>
      <c r="AB1983" s="95"/>
      <c r="AC1983" s="95"/>
      <c r="AD1983" s="349"/>
    </row>
    <row r="1984" spans="1:30" x14ac:dyDescent="0.25">
      <c r="A1984" s="44" t="s">
        <v>1752</v>
      </c>
      <c r="B1984" s="46">
        <v>7</v>
      </c>
      <c r="C1984" s="187" t="s">
        <v>101</v>
      </c>
      <c r="D1984" s="54">
        <v>820.91</v>
      </c>
      <c r="E1984" s="55">
        <v>913.98</v>
      </c>
      <c r="F1984" s="55">
        <v>946.54</v>
      </c>
      <c r="G1984" s="56">
        <v>1151.3900000000001</v>
      </c>
      <c r="H1984" s="128">
        <v>804.01</v>
      </c>
      <c r="I1984" s="55">
        <v>881.61999999999989</v>
      </c>
      <c r="J1984" s="55">
        <v>909.78</v>
      </c>
      <c r="K1984" s="195">
        <v>1073.21</v>
      </c>
      <c r="L1984" s="197">
        <v>721.92000000000007</v>
      </c>
      <c r="M1984" s="69" t="s">
        <v>1775</v>
      </c>
      <c r="N1984" s="130">
        <v>12.45</v>
      </c>
      <c r="O1984" s="33">
        <v>3.1100000000000003</v>
      </c>
      <c r="P1984" s="66">
        <v>98.99</v>
      </c>
      <c r="Q1984" s="39">
        <v>192.06</v>
      </c>
      <c r="R1984" s="39">
        <v>224.62</v>
      </c>
      <c r="S1984" s="63">
        <v>429.47</v>
      </c>
      <c r="T1984" s="62">
        <v>82.09</v>
      </c>
      <c r="U1984" s="39">
        <v>159.69999999999999</v>
      </c>
      <c r="V1984" s="39">
        <v>187.86</v>
      </c>
      <c r="W1984" s="63">
        <v>351.29</v>
      </c>
      <c r="X1984" s="359">
        <v>0</v>
      </c>
      <c r="Y1984" s="95"/>
      <c r="Z1984" s="349"/>
      <c r="AB1984" s="95"/>
      <c r="AC1984" s="95"/>
      <c r="AD1984" s="349"/>
    </row>
    <row r="1985" spans="1:30" x14ac:dyDescent="0.25">
      <c r="A1985" s="44" t="s">
        <v>1752</v>
      </c>
      <c r="B1985" s="46">
        <v>8</v>
      </c>
      <c r="C1985" s="187" t="s">
        <v>101</v>
      </c>
      <c r="D1985" s="54">
        <v>1002.3599999999999</v>
      </c>
      <c r="E1985" s="55">
        <v>1095.4299999999998</v>
      </c>
      <c r="F1985" s="55">
        <v>1127.99</v>
      </c>
      <c r="G1985" s="56">
        <v>1332.84</v>
      </c>
      <c r="H1985" s="128">
        <v>985.46</v>
      </c>
      <c r="I1985" s="55">
        <v>1063.07</v>
      </c>
      <c r="J1985" s="55">
        <v>1091.23</v>
      </c>
      <c r="K1985" s="195">
        <v>1254.6600000000001</v>
      </c>
      <c r="L1985" s="197">
        <v>903.37</v>
      </c>
      <c r="M1985" s="69" t="s">
        <v>1777</v>
      </c>
      <c r="N1985" s="130">
        <v>15.59</v>
      </c>
      <c r="O1985" s="33">
        <v>3.1100000000000003</v>
      </c>
      <c r="P1985" s="66">
        <v>98.99</v>
      </c>
      <c r="Q1985" s="39">
        <v>192.06</v>
      </c>
      <c r="R1985" s="39">
        <v>224.62</v>
      </c>
      <c r="S1985" s="63">
        <v>429.47</v>
      </c>
      <c r="T1985" s="62">
        <v>82.09</v>
      </c>
      <c r="U1985" s="39">
        <v>159.69999999999999</v>
      </c>
      <c r="V1985" s="39">
        <v>187.86</v>
      </c>
      <c r="W1985" s="63">
        <v>351.29</v>
      </c>
      <c r="X1985" s="359">
        <v>0</v>
      </c>
      <c r="Y1985" s="95"/>
      <c r="Z1985" s="349"/>
      <c r="AB1985" s="95"/>
      <c r="AC1985" s="95"/>
      <c r="AD1985" s="349"/>
    </row>
    <row r="1986" spans="1:30" x14ac:dyDescent="0.25">
      <c r="A1986" s="44" t="s">
        <v>1752</v>
      </c>
      <c r="B1986" s="46">
        <v>9</v>
      </c>
      <c r="C1986" s="187" t="s">
        <v>101</v>
      </c>
      <c r="D1986" s="54">
        <v>905.47</v>
      </c>
      <c r="E1986" s="55">
        <v>998.54000000000008</v>
      </c>
      <c r="F1986" s="55">
        <v>1031.1000000000001</v>
      </c>
      <c r="G1986" s="56">
        <v>1235.95</v>
      </c>
      <c r="H1986" s="128">
        <v>888.57</v>
      </c>
      <c r="I1986" s="55">
        <v>966.18000000000006</v>
      </c>
      <c r="J1986" s="55">
        <v>994.34</v>
      </c>
      <c r="K1986" s="195">
        <v>1157.77</v>
      </c>
      <c r="L1986" s="197">
        <v>806.48</v>
      </c>
      <c r="M1986" s="69" t="s">
        <v>1780</v>
      </c>
      <c r="N1986" s="130">
        <v>13.91</v>
      </c>
      <c r="O1986" s="33">
        <v>3.1100000000000003</v>
      </c>
      <c r="P1986" s="66">
        <v>98.99</v>
      </c>
      <c r="Q1986" s="39">
        <v>192.06</v>
      </c>
      <c r="R1986" s="39">
        <v>224.62</v>
      </c>
      <c r="S1986" s="63">
        <v>429.47</v>
      </c>
      <c r="T1986" s="62">
        <v>82.09</v>
      </c>
      <c r="U1986" s="39">
        <v>159.69999999999999</v>
      </c>
      <c r="V1986" s="39">
        <v>187.86</v>
      </c>
      <c r="W1986" s="63">
        <v>351.29</v>
      </c>
      <c r="X1986" s="359">
        <v>0</v>
      </c>
      <c r="Y1986" s="95"/>
      <c r="Z1986" s="349"/>
      <c r="AB1986" s="95"/>
      <c r="AC1986" s="95"/>
      <c r="AD1986" s="349"/>
    </row>
    <row r="1987" spans="1:30" x14ac:dyDescent="0.25">
      <c r="A1987" s="44" t="s">
        <v>1752</v>
      </c>
      <c r="B1987" s="46">
        <v>10</v>
      </c>
      <c r="C1987" s="187" t="s">
        <v>101</v>
      </c>
      <c r="D1987" s="54">
        <v>862.57999999999993</v>
      </c>
      <c r="E1987" s="55">
        <v>955.65</v>
      </c>
      <c r="F1987" s="55">
        <v>988.20999999999992</v>
      </c>
      <c r="G1987" s="56">
        <v>1193.06</v>
      </c>
      <c r="H1987" s="128">
        <v>845.68</v>
      </c>
      <c r="I1987" s="55">
        <v>923.29</v>
      </c>
      <c r="J1987" s="55">
        <v>951.44999999999993</v>
      </c>
      <c r="K1987" s="195">
        <v>1114.8799999999999</v>
      </c>
      <c r="L1987" s="197">
        <v>763.58999999999992</v>
      </c>
      <c r="M1987" s="69" t="s">
        <v>1783</v>
      </c>
      <c r="N1987" s="130">
        <v>13.17</v>
      </c>
      <c r="O1987" s="33">
        <v>3.1100000000000003</v>
      </c>
      <c r="P1987" s="66">
        <v>98.99</v>
      </c>
      <c r="Q1987" s="39">
        <v>192.06</v>
      </c>
      <c r="R1987" s="39">
        <v>224.62</v>
      </c>
      <c r="S1987" s="63">
        <v>429.47</v>
      </c>
      <c r="T1987" s="62">
        <v>82.09</v>
      </c>
      <c r="U1987" s="39">
        <v>159.69999999999999</v>
      </c>
      <c r="V1987" s="39">
        <v>187.86</v>
      </c>
      <c r="W1987" s="63">
        <v>351.29</v>
      </c>
      <c r="X1987" s="359">
        <v>0</v>
      </c>
      <c r="Y1987" s="95"/>
      <c r="Z1987" s="349"/>
      <c r="AB1987" s="95"/>
      <c r="AC1987" s="95"/>
      <c r="AD1987" s="349"/>
    </row>
    <row r="1988" spans="1:30" x14ac:dyDescent="0.25">
      <c r="A1988" s="44" t="s">
        <v>1752</v>
      </c>
      <c r="B1988" s="46">
        <v>11</v>
      </c>
      <c r="C1988" s="187" t="s">
        <v>101</v>
      </c>
      <c r="D1988" s="54">
        <v>845.78</v>
      </c>
      <c r="E1988" s="55">
        <v>938.84999999999991</v>
      </c>
      <c r="F1988" s="55">
        <v>971.41</v>
      </c>
      <c r="G1988" s="56">
        <v>1176.26</v>
      </c>
      <c r="H1988" s="128">
        <v>828.88</v>
      </c>
      <c r="I1988" s="55">
        <v>906.49</v>
      </c>
      <c r="J1988" s="55">
        <v>934.65</v>
      </c>
      <c r="K1988" s="195">
        <v>1098.08</v>
      </c>
      <c r="L1988" s="197">
        <v>746.79</v>
      </c>
      <c r="M1988" s="69" t="s">
        <v>1786</v>
      </c>
      <c r="N1988" s="130">
        <v>12.88</v>
      </c>
      <c r="O1988" s="33">
        <v>3.1100000000000003</v>
      </c>
      <c r="P1988" s="66">
        <v>98.99</v>
      </c>
      <c r="Q1988" s="39">
        <v>192.06</v>
      </c>
      <c r="R1988" s="39">
        <v>224.62</v>
      </c>
      <c r="S1988" s="63">
        <v>429.47</v>
      </c>
      <c r="T1988" s="62">
        <v>82.09</v>
      </c>
      <c r="U1988" s="39">
        <v>159.69999999999999</v>
      </c>
      <c r="V1988" s="39">
        <v>187.86</v>
      </c>
      <c r="W1988" s="63">
        <v>351.29</v>
      </c>
      <c r="X1988" s="359">
        <v>0</v>
      </c>
      <c r="Y1988" s="95"/>
      <c r="Z1988" s="349"/>
      <c r="AB1988" s="95"/>
      <c r="AC1988" s="95"/>
      <c r="AD1988" s="349"/>
    </row>
    <row r="1989" spans="1:30" x14ac:dyDescent="0.25">
      <c r="A1989" s="44" t="s">
        <v>1752</v>
      </c>
      <c r="B1989" s="46">
        <v>12</v>
      </c>
      <c r="C1989" s="187" t="s">
        <v>101</v>
      </c>
      <c r="D1989" s="54">
        <v>843.26</v>
      </c>
      <c r="E1989" s="55">
        <v>936.33</v>
      </c>
      <c r="F1989" s="55">
        <v>968.8900000000001</v>
      </c>
      <c r="G1989" s="56">
        <v>1173.74</v>
      </c>
      <c r="H1989" s="128">
        <v>826.36000000000013</v>
      </c>
      <c r="I1989" s="55">
        <v>903.97</v>
      </c>
      <c r="J1989" s="55">
        <v>932.13000000000011</v>
      </c>
      <c r="K1989" s="195">
        <v>1095.5600000000002</v>
      </c>
      <c r="L1989" s="197">
        <v>744.2700000000001</v>
      </c>
      <c r="M1989" s="69" t="s">
        <v>1789</v>
      </c>
      <c r="N1989" s="130">
        <v>12.83</v>
      </c>
      <c r="O1989" s="33">
        <v>3.1100000000000003</v>
      </c>
      <c r="P1989" s="66">
        <v>98.99</v>
      </c>
      <c r="Q1989" s="39">
        <v>192.06</v>
      </c>
      <c r="R1989" s="39">
        <v>224.62</v>
      </c>
      <c r="S1989" s="63">
        <v>429.47</v>
      </c>
      <c r="T1989" s="62">
        <v>82.09</v>
      </c>
      <c r="U1989" s="39">
        <v>159.69999999999999</v>
      </c>
      <c r="V1989" s="39">
        <v>187.86</v>
      </c>
      <c r="W1989" s="63">
        <v>351.29</v>
      </c>
      <c r="X1989" s="359">
        <v>0</v>
      </c>
      <c r="Y1989" s="95"/>
      <c r="Z1989" s="349"/>
      <c r="AB1989" s="95"/>
      <c r="AC1989" s="95"/>
      <c r="AD1989" s="349"/>
    </row>
    <row r="1990" spans="1:30" x14ac:dyDescent="0.25">
      <c r="A1990" s="44" t="s">
        <v>1752</v>
      </c>
      <c r="B1990" s="46">
        <v>13</v>
      </c>
      <c r="C1990" s="187" t="s">
        <v>101</v>
      </c>
      <c r="D1990" s="54">
        <v>855.24</v>
      </c>
      <c r="E1990" s="55">
        <v>948.31000000000006</v>
      </c>
      <c r="F1990" s="55">
        <v>980.87</v>
      </c>
      <c r="G1990" s="56">
        <v>1185.72</v>
      </c>
      <c r="H1990" s="128">
        <v>838.34</v>
      </c>
      <c r="I1990" s="55">
        <v>915.95</v>
      </c>
      <c r="J1990" s="55">
        <v>944.11</v>
      </c>
      <c r="K1990" s="195">
        <v>1107.54</v>
      </c>
      <c r="L1990" s="197">
        <v>756.25</v>
      </c>
      <c r="M1990" s="69" t="s">
        <v>253</v>
      </c>
      <c r="N1990" s="130">
        <v>13.04</v>
      </c>
      <c r="O1990" s="33">
        <v>3.1100000000000003</v>
      </c>
      <c r="P1990" s="66">
        <v>98.99</v>
      </c>
      <c r="Q1990" s="39">
        <v>192.06</v>
      </c>
      <c r="R1990" s="39">
        <v>224.62</v>
      </c>
      <c r="S1990" s="63">
        <v>429.47</v>
      </c>
      <c r="T1990" s="62">
        <v>82.09</v>
      </c>
      <c r="U1990" s="39">
        <v>159.69999999999999</v>
      </c>
      <c r="V1990" s="39">
        <v>187.86</v>
      </c>
      <c r="W1990" s="63">
        <v>351.29</v>
      </c>
      <c r="X1990" s="359">
        <v>0</v>
      </c>
      <c r="Y1990" s="95"/>
      <c r="Z1990" s="349"/>
      <c r="AB1990" s="95"/>
      <c r="AC1990" s="95"/>
      <c r="AD1990" s="349"/>
    </row>
    <row r="1991" spans="1:30" x14ac:dyDescent="0.25">
      <c r="A1991" s="44" t="s">
        <v>1752</v>
      </c>
      <c r="B1991" s="46">
        <v>14</v>
      </c>
      <c r="C1991" s="187" t="s">
        <v>101</v>
      </c>
      <c r="D1991" s="54">
        <v>865.65000000000009</v>
      </c>
      <c r="E1991" s="55">
        <v>958.72</v>
      </c>
      <c r="F1991" s="55">
        <v>991.28000000000009</v>
      </c>
      <c r="G1991" s="56">
        <v>1196.1300000000001</v>
      </c>
      <c r="H1991" s="128">
        <v>848.75000000000011</v>
      </c>
      <c r="I1991" s="55">
        <v>926.36000000000013</v>
      </c>
      <c r="J1991" s="55">
        <v>954.5200000000001</v>
      </c>
      <c r="K1991" s="195">
        <v>1117.95</v>
      </c>
      <c r="L1991" s="197">
        <v>766.66000000000008</v>
      </c>
      <c r="M1991" s="69" t="s">
        <v>1795</v>
      </c>
      <c r="N1991" s="130">
        <v>13.22</v>
      </c>
      <c r="O1991" s="33">
        <v>3.1100000000000003</v>
      </c>
      <c r="P1991" s="66">
        <v>98.99</v>
      </c>
      <c r="Q1991" s="39">
        <v>192.06</v>
      </c>
      <c r="R1991" s="39">
        <v>224.62</v>
      </c>
      <c r="S1991" s="63">
        <v>429.47</v>
      </c>
      <c r="T1991" s="62">
        <v>82.09</v>
      </c>
      <c r="U1991" s="39">
        <v>159.69999999999999</v>
      </c>
      <c r="V1991" s="39">
        <v>187.86</v>
      </c>
      <c r="W1991" s="63">
        <v>351.29</v>
      </c>
      <c r="X1991" s="359">
        <v>0</v>
      </c>
      <c r="Y1991" s="95"/>
      <c r="Z1991" s="349"/>
      <c r="AB1991" s="95"/>
      <c r="AC1991" s="95"/>
      <c r="AD1991" s="349"/>
    </row>
    <row r="1992" spans="1:30" x14ac:dyDescent="0.25">
      <c r="A1992" s="44" t="s">
        <v>1752</v>
      </c>
      <c r="B1992" s="46">
        <v>15</v>
      </c>
      <c r="C1992" s="187" t="s">
        <v>101</v>
      </c>
      <c r="D1992" s="54">
        <v>865.68000000000006</v>
      </c>
      <c r="E1992" s="55">
        <v>958.75</v>
      </c>
      <c r="F1992" s="55">
        <v>991.31000000000006</v>
      </c>
      <c r="G1992" s="56">
        <v>1196.1600000000001</v>
      </c>
      <c r="H1992" s="128">
        <v>848.78000000000009</v>
      </c>
      <c r="I1992" s="55">
        <v>926.3900000000001</v>
      </c>
      <c r="J1992" s="55">
        <v>954.55000000000007</v>
      </c>
      <c r="K1992" s="195">
        <v>1117.98</v>
      </c>
      <c r="L1992" s="197">
        <v>766.69</v>
      </c>
      <c r="M1992" s="69" t="s">
        <v>1798</v>
      </c>
      <c r="N1992" s="130">
        <v>13.22</v>
      </c>
      <c r="O1992" s="33">
        <v>3.1100000000000003</v>
      </c>
      <c r="P1992" s="66">
        <v>98.99</v>
      </c>
      <c r="Q1992" s="39">
        <v>192.06</v>
      </c>
      <c r="R1992" s="39">
        <v>224.62</v>
      </c>
      <c r="S1992" s="63">
        <v>429.47</v>
      </c>
      <c r="T1992" s="62">
        <v>82.09</v>
      </c>
      <c r="U1992" s="39">
        <v>159.69999999999999</v>
      </c>
      <c r="V1992" s="39">
        <v>187.86</v>
      </c>
      <c r="W1992" s="63">
        <v>351.29</v>
      </c>
      <c r="X1992" s="359">
        <v>0</v>
      </c>
      <c r="Y1992" s="95"/>
      <c r="Z1992" s="349"/>
      <c r="AB1992" s="95"/>
      <c r="AC1992" s="95"/>
      <c r="AD1992" s="349"/>
    </row>
    <row r="1993" spans="1:30" x14ac:dyDescent="0.25">
      <c r="A1993" s="44" t="s">
        <v>1752</v>
      </c>
      <c r="B1993" s="46">
        <v>16</v>
      </c>
      <c r="C1993" s="187" t="s">
        <v>101</v>
      </c>
      <c r="D1993" s="54">
        <v>864.8599999999999</v>
      </c>
      <c r="E1993" s="55">
        <v>957.93</v>
      </c>
      <c r="F1993" s="55">
        <v>990.49</v>
      </c>
      <c r="G1993" s="56">
        <v>1195.3399999999999</v>
      </c>
      <c r="H1993" s="128">
        <v>847.96</v>
      </c>
      <c r="I1993" s="55">
        <v>925.56999999999994</v>
      </c>
      <c r="J1993" s="55">
        <v>953.73</v>
      </c>
      <c r="K1993" s="195">
        <v>1117.1600000000001</v>
      </c>
      <c r="L1993" s="197">
        <v>765.87</v>
      </c>
      <c r="M1993" s="69" t="s">
        <v>1801</v>
      </c>
      <c r="N1993" s="130">
        <v>13.21</v>
      </c>
      <c r="O1993" s="33">
        <v>3.1100000000000003</v>
      </c>
      <c r="P1993" s="66">
        <v>98.99</v>
      </c>
      <c r="Q1993" s="39">
        <v>192.06</v>
      </c>
      <c r="R1993" s="39">
        <v>224.62</v>
      </c>
      <c r="S1993" s="63">
        <v>429.47</v>
      </c>
      <c r="T1993" s="62">
        <v>82.09</v>
      </c>
      <c r="U1993" s="39">
        <v>159.69999999999999</v>
      </c>
      <c r="V1993" s="39">
        <v>187.86</v>
      </c>
      <c r="W1993" s="63">
        <v>351.29</v>
      </c>
      <c r="X1993" s="359">
        <v>0</v>
      </c>
      <c r="Y1993" s="95"/>
      <c r="Z1993" s="349"/>
      <c r="AB1993" s="95"/>
      <c r="AC1993" s="95"/>
      <c r="AD1993" s="349"/>
    </row>
    <row r="1994" spans="1:30" x14ac:dyDescent="0.25">
      <c r="A1994" s="44" t="s">
        <v>1752</v>
      </c>
      <c r="B1994" s="46">
        <v>17</v>
      </c>
      <c r="C1994" s="187" t="s">
        <v>101</v>
      </c>
      <c r="D1994" s="54">
        <v>858.53</v>
      </c>
      <c r="E1994" s="55">
        <v>951.6</v>
      </c>
      <c r="F1994" s="55">
        <v>984.16000000000008</v>
      </c>
      <c r="G1994" s="56">
        <v>1189.01</v>
      </c>
      <c r="H1994" s="128">
        <v>841.63000000000011</v>
      </c>
      <c r="I1994" s="55">
        <v>919.24</v>
      </c>
      <c r="J1994" s="55">
        <v>947.40000000000009</v>
      </c>
      <c r="K1994" s="195">
        <v>1110.8300000000002</v>
      </c>
      <c r="L1994" s="197">
        <v>759.54000000000008</v>
      </c>
      <c r="M1994" s="69" t="s">
        <v>1803</v>
      </c>
      <c r="N1994" s="130">
        <v>13.1</v>
      </c>
      <c r="O1994" s="33">
        <v>3.1100000000000003</v>
      </c>
      <c r="P1994" s="66">
        <v>98.99</v>
      </c>
      <c r="Q1994" s="39">
        <v>192.06</v>
      </c>
      <c r="R1994" s="39">
        <v>224.62</v>
      </c>
      <c r="S1994" s="63">
        <v>429.47</v>
      </c>
      <c r="T1994" s="62">
        <v>82.09</v>
      </c>
      <c r="U1994" s="39">
        <v>159.69999999999999</v>
      </c>
      <c r="V1994" s="39">
        <v>187.86</v>
      </c>
      <c r="W1994" s="63">
        <v>351.29</v>
      </c>
      <c r="X1994" s="359">
        <v>0</v>
      </c>
      <c r="Y1994" s="95"/>
      <c r="Z1994" s="349"/>
      <c r="AB1994" s="95"/>
      <c r="AC1994" s="95"/>
      <c r="AD1994" s="349"/>
    </row>
    <row r="1995" spans="1:30" x14ac:dyDescent="0.25">
      <c r="A1995" s="44" t="s">
        <v>1752</v>
      </c>
      <c r="B1995" s="46">
        <v>18</v>
      </c>
      <c r="C1995" s="187" t="s">
        <v>101</v>
      </c>
      <c r="D1995" s="54">
        <v>847.92</v>
      </c>
      <c r="E1995" s="55">
        <v>940.99</v>
      </c>
      <c r="F1995" s="55">
        <v>973.55</v>
      </c>
      <c r="G1995" s="56">
        <v>1178.4000000000001</v>
      </c>
      <c r="H1995" s="128">
        <v>831.02</v>
      </c>
      <c r="I1995" s="55">
        <v>908.62999999999988</v>
      </c>
      <c r="J1995" s="55">
        <v>936.79</v>
      </c>
      <c r="K1995" s="195">
        <v>1100.22</v>
      </c>
      <c r="L1995" s="197">
        <v>748.93</v>
      </c>
      <c r="M1995" s="69" t="s">
        <v>1806</v>
      </c>
      <c r="N1995" s="130">
        <v>12.92</v>
      </c>
      <c r="O1995" s="33">
        <v>3.1100000000000003</v>
      </c>
      <c r="P1995" s="66">
        <v>98.99</v>
      </c>
      <c r="Q1995" s="39">
        <v>192.06</v>
      </c>
      <c r="R1995" s="39">
        <v>224.62</v>
      </c>
      <c r="S1995" s="63">
        <v>429.47</v>
      </c>
      <c r="T1995" s="62">
        <v>82.09</v>
      </c>
      <c r="U1995" s="39">
        <v>159.69999999999999</v>
      </c>
      <c r="V1995" s="39">
        <v>187.86</v>
      </c>
      <c r="W1995" s="63">
        <v>351.29</v>
      </c>
      <c r="X1995" s="359">
        <v>0</v>
      </c>
      <c r="Y1995" s="95"/>
      <c r="Z1995" s="349"/>
      <c r="AB1995" s="95"/>
      <c r="AC1995" s="95"/>
      <c r="AD1995" s="349"/>
    </row>
    <row r="1996" spans="1:30" x14ac:dyDescent="0.25">
      <c r="A1996" s="44" t="s">
        <v>1752</v>
      </c>
      <c r="B1996" s="46">
        <v>19</v>
      </c>
      <c r="C1996" s="187" t="s">
        <v>101</v>
      </c>
      <c r="D1996" s="54">
        <v>884.55</v>
      </c>
      <c r="E1996" s="55">
        <v>977.62</v>
      </c>
      <c r="F1996" s="55">
        <v>1010.18</v>
      </c>
      <c r="G1996" s="56">
        <v>1215.03</v>
      </c>
      <c r="H1996" s="128">
        <v>867.65</v>
      </c>
      <c r="I1996" s="55">
        <v>945.26</v>
      </c>
      <c r="J1996" s="55">
        <v>973.42</v>
      </c>
      <c r="K1996" s="195">
        <v>1136.8499999999999</v>
      </c>
      <c r="L1996" s="197">
        <v>785.56</v>
      </c>
      <c r="M1996" s="69" t="s">
        <v>1809</v>
      </c>
      <c r="N1996" s="130">
        <v>13.55</v>
      </c>
      <c r="O1996" s="33">
        <v>3.1100000000000003</v>
      </c>
      <c r="P1996" s="66">
        <v>98.99</v>
      </c>
      <c r="Q1996" s="39">
        <v>192.06</v>
      </c>
      <c r="R1996" s="39">
        <v>224.62</v>
      </c>
      <c r="S1996" s="63">
        <v>429.47</v>
      </c>
      <c r="T1996" s="62">
        <v>82.09</v>
      </c>
      <c r="U1996" s="39">
        <v>159.69999999999999</v>
      </c>
      <c r="V1996" s="39">
        <v>187.86</v>
      </c>
      <c r="W1996" s="63">
        <v>351.29</v>
      </c>
      <c r="X1996" s="359">
        <v>0</v>
      </c>
      <c r="Y1996" s="95"/>
      <c r="Z1996" s="349"/>
      <c r="AB1996" s="95"/>
      <c r="AC1996" s="95"/>
      <c r="AD1996" s="349"/>
    </row>
    <row r="1997" spans="1:30" x14ac:dyDescent="0.25">
      <c r="A1997" s="44" t="s">
        <v>1752</v>
      </c>
      <c r="B1997" s="46">
        <v>20</v>
      </c>
      <c r="C1997" s="187" t="s">
        <v>101</v>
      </c>
      <c r="D1997" s="54">
        <v>854.33</v>
      </c>
      <c r="E1997" s="55">
        <v>947.40000000000009</v>
      </c>
      <c r="F1997" s="55">
        <v>979.96</v>
      </c>
      <c r="G1997" s="56">
        <v>1184.81</v>
      </c>
      <c r="H1997" s="128">
        <v>837.43000000000006</v>
      </c>
      <c r="I1997" s="55">
        <v>915.04</v>
      </c>
      <c r="J1997" s="55">
        <v>943.2</v>
      </c>
      <c r="K1997" s="195">
        <v>1106.6300000000001</v>
      </c>
      <c r="L1997" s="197">
        <v>755.34</v>
      </c>
      <c r="M1997" s="69" t="s">
        <v>1812</v>
      </c>
      <c r="N1997" s="130">
        <v>13.03</v>
      </c>
      <c r="O1997" s="33">
        <v>3.1100000000000003</v>
      </c>
      <c r="P1997" s="66">
        <v>98.99</v>
      </c>
      <c r="Q1997" s="39">
        <v>192.06</v>
      </c>
      <c r="R1997" s="39">
        <v>224.62</v>
      </c>
      <c r="S1997" s="63">
        <v>429.47</v>
      </c>
      <c r="T1997" s="62">
        <v>82.09</v>
      </c>
      <c r="U1997" s="39">
        <v>159.69999999999999</v>
      </c>
      <c r="V1997" s="39">
        <v>187.86</v>
      </c>
      <c r="W1997" s="63">
        <v>351.29</v>
      </c>
      <c r="X1997" s="359">
        <v>0</v>
      </c>
      <c r="Y1997" s="95"/>
      <c r="Z1997" s="349"/>
      <c r="AB1997" s="95"/>
      <c r="AC1997" s="95"/>
      <c r="AD1997" s="349"/>
    </row>
    <row r="1998" spans="1:30" x14ac:dyDescent="0.25">
      <c r="A1998" s="44" t="s">
        <v>1752</v>
      </c>
      <c r="B1998" s="46">
        <v>21</v>
      </c>
      <c r="C1998" s="187" t="s">
        <v>101</v>
      </c>
      <c r="D1998" s="54">
        <v>893.14</v>
      </c>
      <c r="E1998" s="55">
        <v>986.21</v>
      </c>
      <c r="F1998" s="55">
        <v>1018.77</v>
      </c>
      <c r="G1998" s="56">
        <v>1223.6200000000001</v>
      </c>
      <c r="H1998" s="128">
        <v>876.24</v>
      </c>
      <c r="I1998" s="55">
        <v>953.84999999999991</v>
      </c>
      <c r="J1998" s="55">
        <v>982.01</v>
      </c>
      <c r="K1998" s="195">
        <v>1145.44</v>
      </c>
      <c r="L1998" s="197">
        <v>794.15000000000009</v>
      </c>
      <c r="M1998" s="69" t="s">
        <v>1384</v>
      </c>
      <c r="N1998" s="130">
        <v>13.7</v>
      </c>
      <c r="O1998" s="33">
        <v>3.1100000000000003</v>
      </c>
      <c r="P1998" s="66">
        <v>98.99</v>
      </c>
      <c r="Q1998" s="39">
        <v>192.06</v>
      </c>
      <c r="R1998" s="39">
        <v>224.62</v>
      </c>
      <c r="S1998" s="63">
        <v>429.47</v>
      </c>
      <c r="T1998" s="62">
        <v>82.09</v>
      </c>
      <c r="U1998" s="39">
        <v>159.69999999999999</v>
      </c>
      <c r="V1998" s="39">
        <v>187.86</v>
      </c>
      <c r="W1998" s="63">
        <v>351.29</v>
      </c>
      <c r="X1998" s="359">
        <v>0</v>
      </c>
      <c r="Y1998" s="95"/>
      <c r="Z1998" s="349"/>
      <c r="AB1998" s="95"/>
      <c r="AC1998" s="95"/>
      <c r="AD1998" s="349"/>
    </row>
    <row r="1999" spans="1:30" x14ac:dyDescent="0.25">
      <c r="A1999" s="44" t="s">
        <v>1752</v>
      </c>
      <c r="B1999" s="46">
        <v>22</v>
      </c>
      <c r="C1999" s="187" t="s">
        <v>101</v>
      </c>
      <c r="D1999" s="54">
        <v>976.6</v>
      </c>
      <c r="E1999" s="55">
        <v>1069.67</v>
      </c>
      <c r="F1999" s="55">
        <v>1102.23</v>
      </c>
      <c r="G1999" s="56">
        <v>1307.08</v>
      </c>
      <c r="H1999" s="128">
        <v>959.7</v>
      </c>
      <c r="I1999" s="55">
        <v>1037.31</v>
      </c>
      <c r="J1999" s="55">
        <v>1065.47</v>
      </c>
      <c r="K1999" s="195">
        <v>1228.9000000000001</v>
      </c>
      <c r="L1999" s="197">
        <v>877.61</v>
      </c>
      <c r="M1999" s="69" t="s">
        <v>1817</v>
      </c>
      <c r="N1999" s="130">
        <v>15.14</v>
      </c>
      <c r="O1999" s="33">
        <v>3.1100000000000003</v>
      </c>
      <c r="P1999" s="66">
        <v>98.99</v>
      </c>
      <c r="Q1999" s="39">
        <v>192.06</v>
      </c>
      <c r="R1999" s="39">
        <v>224.62</v>
      </c>
      <c r="S1999" s="63">
        <v>429.47</v>
      </c>
      <c r="T1999" s="62">
        <v>82.09</v>
      </c>
      <c r="U1999" s="39">
        <v>159.69999999999999</v>
      </c>
      <c r="V1999" s="39">
        <v>187.86</v>
      </c>
      <c r="W1999" s="63">
        <v>351.29</v>
      </c>
      <c r="X1999" s="359">
        <v>0</v>
      </c>
      <c r="Y1999" s="95"/>
      <c r="Z1999" s="349"/>
      <c r="AB1999" s="95"/>
      <c r="AC1999" s="95"/>
      <c r="AD1999" s="349"/>
    </row>
    <row r="2000" spans="1:30" x14ac:dyDescent="0.25">
      <c r="A2000" s="44" t="s">
        <v>1752</v>
      </c>
      <c r="B2000" s="46">
        <v>23</v>
      </c>
      <c r="C2000" s="187" t="s">
        <v>101</v>
      </c>
      <c r="D2000" s="54">
        <v>1155.1399999999999</v>
      </c>
      <c r="E2000" s="55">
        <v>1248.21</v>
      </c>
      <c r="F2000" s="55">
        <v>1280.77</v>
      </c>
      <c r="G2000" s="56">
        <v>1485.62</v>
      </c>
      <c r="H2000" s="128">
        <v>1138.2399999999998</v>
      </c>
      <c r="I2000" s="55">
        <v>1215.8499999999999</v>
      </c>
      <c r="J2000" s="55">
        <v>1244.0099999999998</v>
      </c>
      <c r="K2000" s="195">
        <v>1407.4399999999998</v>
      </c>
      <c r="L2000" s="197">
        <v>1056.1499999999999</v>
      </c>
      <c r="M2000" s="69" t="s">
        <v>1820</v>
      </c>
      <c r="N2000" s="130">
        <v>18.239999999999998</v>
      </c>
      <c r="O2000" s="33">
        <v>3.1100000000000003</v>
      </c>
      <c r="P2000" s="66">
        <v>98.99</v>
      </c>
      <c r="Q2000" s="39">
        <v>192.06</v>
      </c>
      <c r="R2000" s="39">
        <v>224.62</v>
      </c>
      <c r="S2000" s="63">
        <v>429.47</v>
      </c>
      <c r="T2000" s="62">
        <v>82.09</v>
      </c>
      <c r="U2000" s="39">
        <v>159.69999999999999</v>
      </c>
      <c r="V2000" s="39">
        <v>187.86</v>
      </c>
      <c r="W2000" s="63">
        <v>351.29</v>
      </c>
      <c r="X2000" s="359">
        <v>0</v>
      </c>
      <c r="Y2000" s="95"/>
      <c r="Z2000" s="349"/>
      <c r="AB2000" s="95"/>
      <c r="AC2000" s="95"/>
      <c r="AD2000" s="349"/>
    </row>
    <row r="2001" spans="1:30" x14ac:dyDescent="0.25">
      <c r="A2001" s="44" t="s">
        <v>1821</v>
      </c>
      <c r="B2001" s="46">
        <v>0</v>
      </c>
      <c r="C2001" s="187" t="s">
        <v>101</v>
      </c>
      <c r="D2001" s="54">
        <v>819.64</v>
      </c>
      <c r="E2001" s="55">
        <v>912.71</v>
      </c>
      <c r="F2001" s="55">
        <v>945.27</v>
      </c>
      <c r="G2001" s="56">
        <v>1150.1200000000001</v>
      </c>
      <c r="H2001" s="128">
        <v>802.74</v>
      </c>
      <c r="I2001" s="55">
        <v>880.34999999999991</v>
      </c>
      <c r="J2001" s="55">
        <v>908.51</v>
      </c>
      <c r="K2001" s="195">
        <v>1071.94</v>
      </c>
      <c r="L2001" s="197">
        <v>720.65</v>
      </c>
      <c r="M2001" s="69" t="s">
        <v>1824</v>
      </c>
      <c r="N2001" s="130">
        <v>12.43</v>
      </c>
      <c r="O2001" s="33">
        <v>3.1100000000000003</v>
      </c>
      <c r="P2001" s="66">
        <v>98.99</v>
      </c>
      <c r="Q2001" s="39">
        <v>192.06</v>
      </c>
      <c r="R2001" s="39">
        <v>224.62</v>
      </c>
      <c r="S2001" s="63">
        <v>429.47</v>
      </c>
      <c r="T2001" s="62">
        <v>82.09</v>
      </c>
      <c r="U2001" s="39">
        <v>159.69999999999999</v>
      </c>
      <c r="V2001" s="39">
        <v>187.86</v>
      </c>
      <c r="W2001" s="63">
        <v>351.29</v>
      </c>
      <c r="X2001" s="359">
        <v>0</v>
      </c>
      <c r="Y2001" s="95"/>
      <c r="Z2001" s="349"/>
      <c r="AB2001" s="95"/>
      <c r="AC2001" s="95"/>
      <c r="AD2001" s="349"/>
    </row>
    <row r="2002" spans="1:30" x14ac:dyDescent="0.25">
      <c r="A2002" s="44" t="s">
        <v>1821</v>
      </c>
      <c r="B2002" s="46">
        <v>1</v>
      </c>
      <c r="C2002" s="187" t="s">
        <v>101</v>
      </c>
      <c r="D2002" s="54">
        <v>821.17</v>
      </c>
      <c r="E2002" s="55">
        <v>914.24</v>
      </c>
      <c r="F2002" s="55">
        <v>946.8</v>
      </c>
      <c r="G2002" s="56">
        <v>1151.6500000000001</v>
      </c>
      <c r="H2002" s="128">
        <v>804.27</v>
      </c>
      <c r="I2002" s="55">
        <v>881.87999999999988</v>
      </c>
      <c r="J2002" s="55">
        <v>910.04</v>
      </c>
      <c r="K2002" s="195">
        <v>1073.47</v>
      </c>
      <c r="L2002" s="197">
        <v>722.18000000000006</v>
      </c>
      <c r="M2002" s="69" t="s">
        <v>1827</v>
      </c>
      <c r="N2002" s="130">
        <v>12.45</v>
      </c>
      <c r="O2002" s="33">
        <v>3.1100000000000003</v>
      </c>
      <c r="P2002" s="66">
        <v>98.99</v>
      </c>
      <c r="Q2002" s="39">
        <v>192.06</v>
      </c>
      <c r="R2002" s="39">
        <v>224.62</v>
      </c>
      <c r="S2002" s="63">
        <v>429.47</v>
      </c>
      <c r="T2002" s="62">
        <v>82.09</v>
      </c>
      <c r="U2002" s="39">
        <v>159.69999999999999</v>
      </c>
      <c r="V2002" s="39">
        <v>187.86</v>
      </c>
      <c r="W2002" s="63">
        <v>351.29</v>
      </c>
      <c r="X2002" s="359">
        <v>0</v>
      </c>
      <c r="Y2002" s="95"/>
      <c r="Z2002" s="349"/>
      <c r="AB2002" s="95"/>
      <c r="AC2002" s="95"/>
      <c r="AD2002" s="349"/>
    </row>
    <row r="2003" spans="1:30" x14ac:dyDescent="0.25">
      <c r="A2003" s="44" t="s">
        <v>1821</v>
      </c>
      <c r="B2003" s="46">
        <v>2</v>
      </c>
      <c r="C2003" s="187" t="s">
        <v>101</v>
      </c>
      <c r="D2003" s="54">
        <v>857.41</v>
      </c>
      <c r="E2003" s="55">
        <v>950.48</v>
      </c>
      <c r="F2003" s="55">
        <v>983.04</v>
      </c>
      <c r="G2003" s="56">
        <v>1187.8900000000001</v>
      </c>
      <c r="H2003" s="128">
        <v>840.5100000000001</v>
      </c>
      <c r="I2003" s="55">
        <v>918.12000000000012</v>
      </c>
      <c r="J2003" s="55">
        <v>946.28000000000009</v>
      </c>
      <c r="K2003" s="195">
        <v>1109.71</v>
      </c>
      <c r="L2003" s="197">
        <v>758.42000000000007</v>
      </c>
      <c r="M2003" s="69" t="s">
        <v>335</v>
      </c>
      <c r="N2003" s="130">
        <v>13.08</v>
      </c>
      <c r="O2003" s="33">
        <v>3.1100000000000003</v>
      </c>
      <c r="P2003" s="66">
        <v>98.99</v>
      </c>
      <c r="Q2003" s="39">
        <v>192.06</v>
      </c>
      <c r="R2003" s="39">
        <v>224.62</v>
      </c>
      <c r="S2003" s="63">
        <v>429.47</v>
      </c>
      <c r="T2003" s="62">
        <v>82.09</v>
      </c>
      <c r="U2003" s="39">
        <v>159.69999999999999</v>
      </c>
      <c r="V2003" s="39">
        <v>187.86</v>
      </c>
      <c r="W2003" s="63">
        <v>351.29</v>
      </c>
      <c r="X2003" s="359">
        <v>0</v>
      </c>
      <c r="Y2003" s="95"/>
      <c r="Z2003" s="349"/>
      <c r="AB2003" s="95"/>
      <c r="AC2003" s="95"/>
      <c r="AD2003" s="349"/>
    </row>
    <row r="2004" spans="1:30" x14ac:dyDescent="0.25">
      <c r="A2004" s="44" t="s">
        <v>1821</v>
      </c>
      <c r="B2004" s="46">
        <v>3</v>
      </c>
      <c r="C2004" s="187" t="s">
        <v>101</v>
      </c>
      <c r="D2004" s="54">
        <v>898.71</v>
      </c>
      <c r="E2004" s="55">
        <v>991.78000000000009</v>
      </c>
      <c r="F2004" s="55">
        <v>1024.3400000000001</v>
      </c>
      <c r="G2004" s="56">
        <v>1229.19</v>
      </c>
      <c r="H2004" s="128">
        <v>881.81000000000006</v>
      </c>
      <c r="I2004" s="55">
        <v>959.42000000000007</v>
      </c>
      <c r="J2004" s="55">
        <v>987.58</v>
      </c>
      <c r="K2004" s="195">
        <v>1151.01</v>
      </c>
      <c r="L2004" s="197">
        <v>799.72</v>
      </c>
      <c r="M2004" s="69" t="s">
        <v>1832</v>
      </c>
      <c r="N2004" s="130">
        <v>13.79</v>
      </c>
      <c r="O2004" s="33">
        <v>3.1100000000000003</v>
      </c>
      <c r="P2004" s="66">
        <v>98.99</v>
      </c>
      <c r="Q2004" s="39">
        <v>192.06</v>
      </c>
      <c r="R2004" s="39">
        <v>224.62</v>
      </c>
      <c r="S2004" s="63">
        <v>429.47</v>
      </c>
      <c r="T2004" s="62">
        <v>82.09</v>
      </c>
      <c r="U2004" s="39">
        <v>159.69999999999999</v>
      </c>
      <c r="V2004" s="39">
        <v>187.86</v>
      </c>
      <c r="W2004" s="63">
        <v>351.29</v>
      </c>
      <c r="X2004" s="359">
        <v>0</v>
      </c>
      <c r="Y2004" s="95"/>
      <c r="Z2004" s="349"/>
      <c r="AB2004" s="95"/>
      <c r="AC2004" s="95"/>
      <c r="AD2004" s="349"/>
    </row>
    <row r="2005" spans="1:30" x14ac:dyDescent="0.25">
      <c r="A2005" s="44" t="s">
        <v>1821</v>
      </c>
      <c r="B2005" s="46">
        <v>4</v>
      </c>
      <c r="C2005" s="187" t="s">
        <v>101</v>
      </c>
      <c r="D2005" s="54">
        <v>947.6</v>
      </c>
      <c r="E2005" s="55">
        <v>1040.67</v>
      </c>
      <c r="F2005" s="55">
        <v>1073.23</v>
      </c>
      <c r="G2005" s="56">
        <v>1278.08</v>
      </c>
      <c r="H2005" s="128">
        <v>930.7</v>
      </c>
      <c r="I2005" s="55">
        <v>1008.31</v>
      </c>
      <c r="J2005" s="55">
        <v>1036.47</v>
      </c>
      <c r="K2005" s="195">
        <v>1199.9000000000001</v>
      </c>
      <c r="L2005" s="197">
        <v>848.61</v>
      </c>
      <c r="M2005" s="69" t="s">
        <v>1835</v>
      </c>
      <c r="N2005" s="130">
        <v>14.64</v>
      </c>
      <c r="O2005" s="33">
        <v>3.1100000000000003</v>
      </c>
      <c r="P2005" s="66">
        <v>98.99</v>
      </c>
      <c r="Q2005" s="39">
        <v>192.06</v>
      </c>
      <c r="R2005" s="39">
        <v>224.62</v>
      </c>
      <c r="S2005" s="63">
        <v>429.47</v>
      </c>
      <c r="T2005" s="62">
        <v>82.09</v>
      </c>
      <c r="U2005" s="39">
        <v>159.69999999999999</v>
      </c>
      <c r="V2005" s="39">
        <v>187.86</v>
      </c>
      <c r="W2005" s="63">
        <v>351.29</v>
      </c>
      <c r="X2005" s="359">
        <v>0</v>
      </c>
      <c r="Y2005" s="95"/>
      <c r="Z2005" s="349"/>
      <c r="AB2005" s="95"/>
      <c r="AC2005" s="95"/>
      <c r="AD2005" s="349"/>
    </row>
    <row r="2006" spans="1:30" x14ac:dyDescent="0.25">
      <c r="A2006" s="44" t="s">
        <v>1821</v>
      </c>
      <c r="B2006" s="46">
        <v>5</v>
      </c>
      <c r="C2006" s="187" t="s">
        <v>101</v>
      </c>
      <c r="D2006" s="54">
        <v>950.16</v>
      </c>
      <c r="E2006" s="55">
        <v>1043.23</v>
      </c>
      <c r="F2006" s="55">
        <v>1075.79</v>
      </c>
      <c r="G2006" s="56">
        <v>1280.6400000000001</v>
      </c>
      <c r="H2006" s="128">
        <v>933.26</v>
      </c>
      <c r="I2006" s="55">
        <v>1010.8699999999999</v>
      </c>
      <c r="J2006" s="55">
        <v>1039.03</v>
      </c>
      <c r="K2006" s="195">
        <v>1202.46</v>
      </c>
      <c r="L2006" s="197">
        <v>851.17000000000007</v>
      </c>
      <c r="M2006" s="69" t="s">
        <v>1838</v>
      </c>
      <c r="N2006" s="130">
        <v>14.69</v>
      </c>
      <c r="O2006" s="33">
        <v>3.1100000000000003</v>
      </c>
      <c r="P2006" s="66">
        <v>98.99</v>
      </c>
      <c r="Q2006" s="39">
        <v>192.06</v>
      </c>
      <c r="R2006" s="39">
        <v>224.62</v>
      </c>
      <c r="S2006" s="63">
        <v>429.47</v>
      </c>
      <c r="T2006" s="62">
        <v>82.09</v>
      </c>
      <c r="U2006" s="39">
        <v>159.69999999999999</v>
      </c>
      <c r="V2006" s="39">
        <v>187.86</v>
      </c>
      <c r="W2006" s="63">
        <v>351.29</v>
      </c>
      <c r="X2006" s="359">
        <v>0</v>
      </c>
      <c r="Y2006" s="95"/>
      <c r="Z2006" s="349"/>
      <c r="AB2006" s="95"/>
      <c r="AC2006" s="95"/>
      <c r="AD2006" s="349"/>
    </row>
    <row r="2007" spans="1:30" x14ac:dyDescent="0.25">
      <c r="A2007" s="44" t="s">
        <v>1821</v>
      </c>
      <c r="B2007" s="46">
        <v>6</v>
      </c>
      <c r="C2007" s="187" t="s">
        <v>101</v>
      </c>
      <c r="D2007" s="54">
        <v>895.16000000000008</v>
      </c>
      <c r="E2007" s="55">
        <v>988.23</v>
      </c>
      <c r="F2007" s="55">
        <v>1020.7900000000001</v>
      </c>
      <c r="G2007" s="56">
        <v>1225.6400000000001</v>
      </c>
      <c r="H2007" s="128">
        <v>878.2600000000001</v>
      </c>
      <c r="I2007" s="55">
        <v>955.87000000000012</v>
      </c>
      <c r="J2007" s="55">
        <v>984.03000000000009</v>
      </c>
      <c r="K2007" s="195">
        <v>1147.46</v>
      </c>
      <c r="L2007" s="197">
        <v>796.17000000000007</v>
      </c>
      <c r="M2007" s="69" t="s">
        <v>1840</v>
      </c>
      <c r="N2007" s="130">
        <v>13.73</v>
      </c>
      <c r="O2007" s="33">
        <v>3.1100000000000003</v>
      </c>
      <c r="P2007" s="66">
        <v>98.99</v>
      </c>
      <c r="Q2007" s="39">
        <v>192.06</v>
      </c>
      <c r="R2007" s="39">
        <v>224.62</v>
      </c>
      <c r="S2007" s="63">
        <v>429.47</v>
      </c>
      <c r="T2007" s="62">
        <v>82.09</v>
      </c>
      <c r="U2007" s="39">
        <v>159.69999999999999</v>
      </c>
      <c r="V2007" s="39">
        <v>187.86</v>
      </c>
      <c r="W2007" s="63">
        <v>351.29</v>
      </c>
      <c r="X2007" s="359">
        <v>0</v>
      </c>
      <c r="Y2007" s="95"/>
      <c r="Z2007" s="349"/>
      <c r="AB2007" s="95"/>
      <c r="AC2007" s="95"/>
      <c r="AD2007" s="349"/>
    </row>
    <row r="2008" spans="1:30" x14ac:dyDescent="0.25">
      <c r="A2008" s="44" t="s">
        <v>1821</v>
      </c>
      <c r="B2008" s="46">
        <v>7</v>
      </c>
      <c r="C2008" s="187" t="s">
        <v>101</v>
      </c>
      <c r="D2008" s="54">
        <v>822.66000000000008</v>
      </c>
      <c r="E2008" s="55">
        <v>915.73</v>
      </c>
      <c r="F2008" s="55">
        <v>948.29000000000008</v>
      </c>
      <c r="G2008" s="56">
        <v>1153.1400000000001</v>
      </c>
      <c r="H2008" s="128">
        <v>805.7600000000001</v>
      </c>
      <c r="I2008" s="55">
        <v>883.37000000000012</v>
      </c>
      <c r="J2008" s="55">
        <v>911.53000000000009</v>
      </c>
      <c r="K2008" s="195">
        <v>1074.96</v>
      </c>
      <c r="L2008" s="197">
        <v>723.67000000000007</v>
      </c>
      <c r="M2008" s="69" t="s">
        <v>1843</v>
      </c>
      <c r="N2008" s="130">
        <v>12.48</v>
      </c>
      <c r="O2008" s="33">
        <v>3.1100000000000003</v>
      </c>
      <c r="P2008" s="66">
        <v>98.99</v>
      </c>
      <c r="Q2008" s="39">
        <v>192.06</v>
      </c>
      <c r="R2008" s="39">
        <v>224.62</v>
      </c>
      <c r="S2008" s="63">
        <v>429.47</v>
      </c>
      <c r="T2008" s="62">
        <v>82.09</v>
      </c>
      <c r="U2008" s="39">
        <v>159.69999999999999</v>
      </c>
      <c r="V2008" s="39">
        <v>187.86</v>
      </c>
      <c r="W2008" s="63">
        <v>351.29</v>
      </c>
      <c r="X2008" s="359">
        <v>0</v>
      </c>
      <c r="Y2008" s="95"/>
      <c r="Z2008" s="349"/>
      <c r="AB2008" s="95"/>
      <c r="AC2008" s="95"/>
      <c r="AD2008" s="349"/>
    </row>
    <row r="2009" spans="1:30" x14ac:dyDescent="0.25">
      <c r="A2009" s="44" t="s">
        <v>1821</v>
      </c>
      <c r="B2009" s="46">
        <v>8</v>
      </c>
      <c r="C2009" s="187" t="s">
        <v>101</v>
      </c>
      <c r="D2009" s="54">
        <v>986.58999999999992</v>
      </c>
      <c r="E2009" s="55">
        <v>1079.6599999999999</v>
      </c>
      <c r="F2009" s="55">
        <v>1112.22</v>
      </c>
      <c r="G2009" s="56">
        <v>1317.07</v>
      </c>
      <c r="H2009" s="128">
        <v>969.68999999999994</v>
      </c>
      <c r="I2009" s="55">
        <v>1047.3</v>
      </c>
      <c r="J2009" s="55">
        <v>1075.46</v>
      </c>
      <c r="K2009" s="195">
        <v>1238.8899999999999</v>
      </c>
      <c r="L2009" s="197">
        <v>887.6</v>
      </c>
      <c r="M2009" s="69" t="s">
        <v>1846</v>
      </c>
      <c r="N2009" s="130">
        <v>15.32</v>
      </c>
      <c r="O2009" s="33">
        <v>3.1100000000000003</v>
      </c>
      <c r="P2009" s="66">
        <v>98.99</v>
      </c>
      <c r="Q2009" s="39">
        <v>192.06</v>
      </c>
      <c r="R2009" s="39">
        <v>224.62</v>
      </c>
      <c r="S2009" s="63">
        <v>429.47</v>
      </c>
      <c r="T2009" s="62">
        <v>82.09</v>
      </c>
      <c r="U2009" s="39">
        <v>159.69999999999999</v>
      </c>
      <c r="V2009" s="39">
        <v>187.86</v>
      </c>
      <c r="W2009" s="63">
        <v>351.29</v>
      </c>
      <c r="X2009" s="359">
        <v>0</v>
      </c>
      <c r="Y2009" s="95"/>
      <c r="Z2009" s="349"/>
      <c r="AB2009" s="95"/>
      <c r="AC2009" s="95"/>
      <c r="AD2009" s="349"/>
    </row>
    <row r="2010" spans="1:30" x14ac:dyDescent="0.25">
      <c r="A2010" s="44" t="s">
        <v>1821</v>
      </c>
      <c r="B2010" s="46">
        <v>9</v>
      </c>
      <c r="C2010" s="187" t="s">
        <v>101</v>
      </c>
      <c r="D2010" s="54">
        <v>904.96</v>
      </c>
      <c r="E2010" s="55">
        <v>998.03</v>
      </c>
      <c r="F2010" s="55">
        <v>1030.5900000000001</v>
      </c>
      <c r="G2010" s="56">
        <v>1235.44</v>
      </c>
      <c r="H2010" s="128">
        <v>888.06000000000006</v>
      </c>
      <c r="I2010" s="55">
        <v>965.67000000000007</v>
      </c>
      <c r="J2010" s="55">
        <v>993.83</v>
      </c>
      <c r="K2010" s="195">
        <v>1157.26</v>
      </c>
      <c r="L2010" s="197">
        <v>805.97</v>
      </c>
      <c r="M2010" s="69" t="s">
        <v>1849</v>
      </c>
      <c r="N2010" s="130">
        <v>13.9</v>
      </c>
      <c r="O2010" s="33">
        <v>3.1100000000000003</v>
      </c>
      <c r="P2010" s="66">
        <v>98.99</v>
      </c>
      <c r="Q2010" s="39">
        <v>192.06</v>
      </c>
      <c r="R2010" s="39">
        <v>224.62</v>
      </c>
      <c r="S2010" s="63">
        <v>429.47</v>
      </c>
      <c r="T2010" s="62">
        <v>82.09</v>
      </c>
      <c r="U2010" s="39">
        <v>159.69999999999999</v>
      </c>
      <c r="V2010" s="39">
        <v>187.86</v>
      </c>
      <c r="W2010" s="63">
        <v>351.29</v>
      </c>
      <c r="X2010" s="359">
        <v>0</v>
      </c>
      <c r="Y2010" s="95"/>
      <c r="Z2010" s="349"/>
      <c r="AB2010" s="95"/>
      <c r="AC2010" s="95"/>
      <c r="AD2010" s="349"/>
    </row>
    <row r="2011" spans="1:30" x14ac:dyDescent="0.25">
      <c r="A2011" s="44" t="s">
        <v>1821</v>
      </c>
      <c r="B2011" s="46">
        <v>10</v>
      </c>
      <c r="C2011" s="187" t="s">
        <v>101</v>
      </c>
      <c r="D2011" s="54">
        <v>866.53000000000009</v>
      </c>
      <c r="E2011" s="55">
        <v>959.6</v>
      </c>
      <c r="F2011" s="55">
        <v>992.16000000000008</v>
      </c>
      <c r="G2011" s="56">
        <v>1197.0100000000002</v>
      </c>
      <c r="H2011" s="128">
        <v>849.63000000000011</v>
      </c>
      <c r="I2011" s="55">
        <v>927.24</v>
      </c>
      <c r="J2011" s="55">
        <v>955.40000000000009</v>
      </c>
      <c r="K2011" s="195">
        <v>1118.8300000000002</v>
      </c>
      <c r="L2011" s="197">
        <v>767.54000000000008</v>
      </c>
      <c r="M2011" s="69" t="s">
        <v>1852</v>
      </c>
      <c r="N2011" s="130">
        <v>13.24</v>
      </c>
      <c r="O2011" s="33">
        <v>3.1100000000000003</v>
      </c>
      <c r="P2011" s="66">
        <v>98.99</v>
      </c>
      <c r="Q2011" s="39">
        <v>192.06</v>
      </c>
      <c r="R2011" s="39">
        <v>224.62</v>
      </c>
      <c r="S2011" s="63">
        <v>429.47</v>
      </c>
      <c r="T2011" s="62">
        <v>82.09</v>
      </c>
      <c r="U2011" s="39">
        <v>159.69999999999999</v>
      </c>
      <c r="V2011" s="39">
        <v>187.86</v>
      </c>
      <c r="W2011" s="63">
        <v>351.29</v>
      </c>
      <c r="X2011" s="359">
        <v>0</v>
      </c>
      <c r="Y2011" s="95"/>
      <c r="Z2011" s="349"/>
      <c r="AB2011" s="95"/>
      <c r="AC2011" s="95"/>
      <c r="AD2011" s="349"/>
    </row>
    <row r="2012" spans="1:30" x14ac:dyDescent="0.25">
      <c r="A2012" s="44" t="s">
        <v>1821</v>
      </c>
      <c r="B2012" s="46">
        <v>11</v>
      </c>
      <c r="C2012" s="187" t="s">
        <v>101</v>
      </c>
      <c r="D2012" s="54">
        <v>858.42000000000007</v>
      </c>
      <c r="E2012" s="55">
        <v>951.49</v>
      </c>
      <c r="F2012" s="55">
        <v>984.05000000000007</v>
      </c>
      <c r="G2012" s="56">
        <v>1188.9000000000001</v>
      </c>
      <c r="H2012" s="128">
        <v>841.5200000000001</v>
      </c>
      <c r="I2012" s="55">
        <v>919.13000000000011</v>
      </c>
      <c r="J2012" s="55">
        <v>947.29000000000008</v>
      </c>
      <c r="K2012" s="195">
        <v>1110.72</v>
      </c>
      <c r="L2012" s="197">
        <v>759.43000000000006</v>
      </c>
      <c r="M2012" s="69" t="s">
        <v>1856</v>
      </c>
      <c r="N2012" s="130">
        <v>13.1</v>
      </c>
      <c r="O2012" s="33">
        <v>3.1100000000000003</v>
      </c>
      <c r="P2012" s="66">
        <v>98.99</v>
      </c>
      <c r="Q2012" s="39">
        <v>192.06</v>
      </c>
      <c r="R2012" s="39">
        <v>224.62</v>
      </c>
      <c r="S2012" s="63">
        <v>429.47</v>
      </c>
      <c r="T2012" s="62">
        <v>82.09</v>
      </c>
      <c r="U2012" s="39">
        <v>159.69999999999999</v>
      </c>
      <c r="V2012" s="39">
        <v>187.86</v>
      </c>
      <c r="W2012" s="63">
        <v>351.29</v>
      </c>
      <c r="X2012" s="359">
        <v>0</v>
      </c>
      <c r="Y2012" s="95"/>
      <c r="Z2012" s="349"/>
      <c r="AB2012" s="95"/>
      <c r="AC2012" s="95"/>
      <c r="AD2012" s="349"/>
    </row>
    <row r="2013" spans="1:30" x14ac:dyDescent="0.25">
      <c r="A2013" s="44" t="s">
        <v>1821</v>
      </c>
      <c r="B2013" s="46">
        <v>12</v>
      </c>
      <c r="C2013" s="187" t="s">
        <v>101</v>
      </c>
      <c r="D2013" s="54">
        <v>864.55</v>
      </c>
      <c r="E2013" s="55">
        <v>957.62</v>
      </c>
      <c r="F2013" s="55">
        <v>990.18000000000006</v>
      </c>
      <c r="G2013" s="56">
        <v>1195.03</v>
      </c>
      <c r="H2013" s="128">
        <v>847.65</v>
      </c>
      <c r="I2013" s="55">
        <v>925.26</v>
      </c>
      <c r="J2013" s="55">
        <v>953.42</v>
      </c>
      <c r="K2013" s="195">
        <v>1116.8499999999999</v>
      </c>
      <c r="L2013" s="197">
        <v>765.56000000000006</v>
      </c>
      <c r="M2013" s="69" t="s">
        <v>246</v>
      </c>
      <c r="N2013" s="130">
        <v>13.2</v>
      </c>
      <c r="O2013" s="33">
        <v>3.1100000000000003</v>
      </c>
      <c r="P2013" s="66">
        <v>98.99</v>
      </c>
      <c r="Q2013" s="39">
        <v>192.06</v>
      </c>
      <c r="R2013" s="39">
        <v>224.62</v>
      </c>
      <c r="S2013" s="63">
        <v>429.47</v>
      </c>
      <c r="T2013" s="62">
        <v>82.09</v>
      </c>
      <c r="U2013" s="39">
        <v>159.69999999999999</v>
      </c>
      <c r="V2013" s="39">
        <v>187.86</v>
      </c>
      <c r="W2013" s="63">
        <v>351.29</v>
      </c>
      <c r="X2013" s="359">
        <v>0</v>
      </c>
      <c r="Y2013" s="95"/>
      <c r="Z2013" s="349"/>
      <c r="AB2013" s="95"/>
      <c r="AC2013" s="95"/>
      <c r="AD2013" s="349"/>
    </row>
    <row r="2014" spans="1:30" x14ac:dyDescent="0.25">
      <c r="A2014" s="44" t="s">
        <v>1821</v>
      </c>
      <c r="B2014" s="46">
        <v>13</v>
      </c>
      <c r="C2014" s="187" t="s">
        <v>101</v>
      </c>
      <c r="D2014" s="54">
        <v>868.31000000000006</v>
      </c>
      <c r="E2014" s="55">
        <v>961.38000000000011</v>
      </c>
      <c r="F2014" s="55">
        <v>993.94</v>
      </c>
      <c r="G2014" s="56">
        <v>1198.79</v>
      </c>
      <c r="H2014" s="128">
        <v>851.41000000000008</v>
      </c>
      <c r="I2014" s="55">
        <v>929.02</v>
      </c>
      <c r="J2014" s="55">
        <v>957.18000000000006</v>
      </c>
      <c r="K2014" s="195">
        <v>1120.6100000000001</v>
      </c>
      <c r="L2014" s="197">
        <v>769.32</v>
      </c>
      <c r="M2014" s="69" t="s">
        <v>1860</v>
      </c>
      <c r="N2014" s="130">
        <v>13.27</v>
      </c>
      <c r="O2014" s="33">
        <v>3.1100000000000003</v>
      </c>
      <c r="P2014" s="66">
        <v>98.99</v>
      </c>
      <c r="Q2014" s="39">
        <v>192.06</v>
      </c>
      <c r="R2014" s="39">
        <v>224.62</v>
      </c>
      <c r="S2014" s="63">
        <v>429.47</v>
      </c>
      <c r="T2014" s="62">
        <v>82.09</v>
      </c>
      <c r="U2014" s="39">
        <v>159.69999999999999</v>
      </c>
      <c r="V2014" s="39">
        <v>187.86</v>
      </c>
      <c r="W2014" s="63">
        <v>351.29</v>
      </c>
      <c r="X2014" s="359">
        <v>0</v>
      </c>
      <c r="Y2014" s="95"/>
      <c r="Z2014" s="349"/>
      <c r="AB2014" s="95"/>
      <c r="AC2014" s="95"/>
      <c r="AD2014" s="349"/>
    </row>
    <row r="2015" spans="1:30" x14ac:dyDescent="0.25">
      <c r="A2015" s="44" t="s">
        <v>1821</v>
      </c>
      <c r="B2015" s="46">
        <v>14</v>
      </c>
      <c r="C2015" s="187" t="s">
        <v>101</v>
      </c>
      <c r="D2015" s="54">
        <v>866.85</v>
      </c>
      <c r="E2015" s="55">
        <v>959.92</v>
      </c>
      <c r="F2015" s="55">
        <v>992.48</v>
      </c>
      <c r="G2015" s="56">
        <v>1197.33</v>
      </c>
      <c r="H2015" s="128">
        <v>849.95</v>
      </c>
      <c r="I2015" s="55">
        <v>927.56</v>
      </c>
      <c r="J2015" s="55">
        <v>955.72</v>
      </c>
      <c r="K2015" s="195">
        <v>1119.1500000000001</v>
      </c>
      <c r="L2015" s="197">
        <v>767.86</v>
      </c>
      <c r="M2015" s="69" t="s">
        <v>1863</v>
      </c>
      <c r="N2015" s="130">
        <v>13.24</v>
      </c>
      <c r="O2015" s="33">
        <v>3.1100000000000003</v>
      </c>
      <c r="P2015" s="66">
        <v>98.99</v>
      </c>
      <c r="Q2015" s="39">
        <v>192.06</v>
      </c>
      <c r="R2015" s="39">
        <v>224.62</v>
      </c>
      <c r="S2015" s="63">
        <v>429.47</v>
      </c>
      <c r="T2015" s="62">
        <v>82.09</v>
      </c>
      <c r="U2015" s="39">
        <v>159.69999999999999</v>
      </c>
      <c r="V2015" s="39">
        <v>187.86</v>
      </c>
      <c r="W2015" s="63">
        <v>351.29</v>
      </c>
      <c r="X2015" s="359">
        <v>0</v>
      </c>
      <c r="Y2015" s="95"/>
      <c r="Z2015" s="349"/>
      <c r="AB2015" s="95"/>
      <c r="AC2015" s="95"/>
      <c r="AD2015" s="349"/>
    </row>
    <row r="2016" spans="1:30" x14ac:dyDescent="0.25">
      <c r="A2016" s="44" t="s">
        <v>1821</v>
      </c>
      <c r="B2016" s="46">
        <v>15</v>
      </c>
      <c r="C2016" s="187" t="s">
        <v>101</v>
      </c>
      <c r="D2016" s="54">
        <v>864.9</v>
      </c>
      <c r="E2016" s="55">
        <v>957.97</v>
      </c>
      <c r="F2016" s="55">
        <v>990.53</v>
      </c>
      <c r="G2016" s="56">
        <v>1195.3800000000001</v>
      </c>
      <c r="H2016" s="128">
        <v>848.00000000000011</v>
      </c>
      <c r="I2016" s="55">
        <v>925.61000000000013</v>
      </c>
      <c r="J2016" s="55">
        <v>953.7700000000001</v>
      </c>
      <c r="K2016" s="195">
        <v>1117.2</v>
      </c>
      <c r="L2016" s="197">
        <v>765.91000000000008</v>
      </c>
      <c r="M2016" s="69" t="s">
        <v>1866</v>
      </c>
      <c r="N2016" s="130">
        <v>13.21</v>
      </c>
      <c r="O2016" s="33">
        <v>3.1100000000000003</v>
      </c>
      <c r="P2016" s="66">
        <v>98.99</v>
      </c>
      <c r="Q2016" s="39">
        <v>192.06</v>
      </c>
      <c r="R2016" s="39">
        <v>224.62</v>
      </c>
      <c r="S2016" s="63">
        <v>429.47</v>
      </c>
      <c r="T2016" s="62">
        <v>82.09</v>
      </c>
      <c r="U2016" s="39">
        <v>159.69999999999999</v>
      </c>
      <c r="V2016" s="39">
        <v>187.86</v>
      </c>
      <c r="W2016" s="63">
        <v>351.29</v>
      </c>
      <c r="X2016" s="359">
        <v>0</v>
      </c>
      <c r="Y2016" s="95"/>
      <c r="Z2016" s="349"/>
      <c r="AB2016" s="95"/>
      <c r="AC2016" s="95"/>
      <c r="AD2016" s="349"/>
    </row>
    <row r="2017" spans="1:30" x14ac:dyDescent="0.25">
      <c r="A2017" s="44" t="s">
        <v>1821</v>
      </c>
      <c r="B2017" s="46">
        <v>16</v>
      </c>
      <c r="C2017" s="187" t="s">
        <v>101</v>
      </c>
      <c r="D2017" s="54">
        <v>866.91000000000008</v>
      </c>
      <c r="E2017" s="55">
        <v>959.98</v>
      </c>
      <c r="F2017" s="55">
        <v>992.54000000000008</v>
      </c>
      <c r="G2017" s="56">
        <v>1197.3900000000001</v>
      </c>
      <c r="H2017" s="128">
        <v>850.0100000000001</v>
      </c>
      <c r="I2017" s="55">
        <v>927.62000000000012</v>
      </c>
      <c r="J2017" s="55">
        <v>955.78000000000009</v>
      </c>
      <c r="K2017" s="195">
        <v>1119.21</v>
      </c>
      <c r="L2017" s="197">
        <v>767.92000000000007</v>
      </c>
      <c r="M2017" s="69" t="s">
        <v>1869</v>
      </c>
      <c r="N2017" s="130">
        <v>13.24</v>
      </c>
      <c r="O2017" s="33">
        <v>3.1100000000000003</v>
      </c>
      <c r="P2017" s="66">
        <v>98.99</v>
      </c>
      <c r="Q2017" s="39">
        <v>192.06</v>
      </c>
      <c r="R2017" s="39">
        <v>224.62</v>
      </c>
      <c r="S2017" s="63">
        <v>429.47</v>
      </c>
      <c r="T2017" s="62">
        <v>82.09</v>
      </c>
      <c r="U2017" s="39">
        <v>159.69999999999999</v>
      </c>
      <c r="V2017" s="39">
        <v>187.86</v>
      </c>
      <c r="W2017" s="63">
        <v>351.29</v>
      </c>
      <c r="X2017" s="359">
        <v>0</v>
      </c>
      <c r="Y2017" s="95"/>
      <c r="Z2017" s="349"/>
      <c r="AB2017" s="95"/>
      <c r="AC2017" s="95"/>
      <c r="AD2017" s="349"/>
    </row>
    <row r="2018" spans="1:30" x14ac:dyDescent="0.25">
      <c r="A2018" s="44" t="s">
        <v>1821</v>
      </c>
      <c r="B2018" s="46">
        <v>17</v>
      </c>
      <c r="C2018" s="187" t="s">
        <v>101</v>
      </c>
      <c r="D2018" s="54">
        <v>872.78</v>
      </c>
      <c r="E2018" s="55">
        <v>965.85</v>
      </c>
      <c r="F2018" s="55">
        <v>998.41000000000008</v>
      </c>
      <c r="G2018" s="56">
        <v>1203.26</v>
      </c>
      <c r="H2018" s="128">
        <v>855.88000000000011</v>
      </c>
      <c r="I2018" s="55">
        <v>933.49</v>
      </c>
      <c r="J2018" s="55">
        <v>961.65000000000009</v>
      </c>
      <c r="K2018" s="195">
        <v>1125.0800000000002</v>
      </c>
      <c r="L2018" s="197">
        <v>773.79000000000008</v>
      </c>
      <c r="M2018" s="69" t="s">
        <v>1871</v>
      </c>
      <c r="N2018" s="130">
        <v>13.35</v>
      </c>
      <c r="O2018" s="33">
        <v>3.1100000000000003</v>
      </c>
      <c r="P2018" s="66">
        <v>98.99</v>
      </c>
      <c r="Q2018" s="39">
        <v>192.06</v>
      </c>
      <c r="R2018" s="39">
        <v>224.62</v>
      </c>
      <c r="S2018" s="63">
        <v>429.47</v>
      </c>
      <c r="T2018" s="62">
        <v>82.09</v>
      </c>
      <c r="U2018" s="39">
        <v>159.69999999999999</v>
      </c>
      <c r="V2018" s="39">
        <v>187.86</v>
      </c>
      <c r="W2018" s="63">
        <v>351.29</v>
      </c>
      <c r="X2018" s="359">
        <v>0</v>
      </c>
      <c r="Y2018" s="95"/>
      <c r="Z2018" s="349"/>
      <c r="AB2018" s="95"/>
      <c r="AC2018" s="95"/>
      <c r="AD2018" s="349"/>
    </row>
    <row r="2019" spans="1:30" x14ac:dyDescent="0.25">
      <c r="A2019" s="44" t="s">
        <v>1821</v>
      </c>
      <c r="B2019" s="46">
        <v>18</v>
      </c>
      <c r="C2019" s="187" t="s">
        <v>101</v>
      </c>
      <c r="D2019" s="54">
        <v>869.36</v>
      </c>
      <c r="E2019" s="55">
        <v>962.43000000000006</v>
      </c>
      <c r="F2019" s="55">
        <v>994.99</v>
      </c>
      <c r="G2019" s="56">
        <v>1199.8400000000001</v>
      </c>
      <c r="H2019" s="128">
        <v>852.46</v>
      </c>
      <c r="I2019" s="55">
        <v>930.06999999999994</v>
      </c>
      <c r="J2019" s="55">
        <v>958.23</v>
      </c>
      <c r="K2019" s="195">
        <v>1121.6600000000001</v>
      </c>
      <c r="L2019" s="197">
        <v>770.37</v>
      </c>
      <c r="M2019" s="69" t="s">
        <v>1874</v>
      </c>
      <c r="N2019" s="130">
        <v>13.29</v>
      </c>
      <c r="O2019" s="33">
        <v>3.1100000000000003</v>
      </c>
      <c r="P2019" s="66">
        <v>98.99</v>
      </c>
      <c r="Q2019" s="39">
        <v>192.06</v>
      </c>
      <c r="R2019" s="39">
        <v>224.62</v>
      </c>
      <c r="S2019" s="63">
        <v>429.47</v>
      </c>
      <c r="T2019" s="62">
        <v>82.09</v>
      </c>
      <c r="U2019" s="39">
        <v>159.69999999999999</v>
      </c>
      <c r="V2019" s="39">
        <v>187.86</v>
      </c>
      <c r="W2019" s="63">
        <v>351.29</v>
      </c>
      <c r="X2019" s="359">
        <v>0</v>
      </c>
      <c r="Y2019" s="95"/>
      <c r="Z2019" s="349"/>
      <c r="AB2019" s="95"/>
      <c r="AC2019" s="95"/>
      <c r="AD2019" s="349"/>
    </row>
    <row r="2020" spans="1:30" x14ac:dyDescent="0.25">
      <c r="A2020" s="44" t="s">
        <v>1821</v>
      </c>
      <c r="B2020" s="46">
        <v>19</v>
      </c>
      <c r="C2020" s="187" t="s">
        <v>101</v>
      </c>
      <c r="D2020" s="54">
        <v>868.03</v>
      </c>
      <c r="E2020" s="55">
        <v>961.09999999999991</v>
      </c>
      <c r="F2020" s="55">
        <v>993.66</v>
      </c>
      <c r="G2020" s="56">
        <v>1198.51</v>
      </c>
      <c r="H2020" s="128">
        <v>851.13</v>
      </c>
      <c r="I2020" s="55">
        <v>928.74</v>
      </c>
      <c r="J2020" s="55">
        <v>956.9</v>
      </c>
      <c r="K2020" s="195">
        <v>1120.33</v>
      </c>
      <c r="L2020" s="197">
        <v>769.04</v>
      </c>
      <c r="M2020" s="69" t="s">
        <v>1877</v>
      </c>
      <c r="N2020" s="130">
        <v>13.26</v>
      </c>
      <c r="O2020" s="33">
        <v>3.1100000000000003</v>
      </c>
      <c r="P2020" s="66">
        <v>98.99</v>
      </c>
      <c r="Q2020" s="39">
        <v>192.06</v>
      </c>
      <c r="R2020" s="39">
        <v>224.62</v>
      </c>
      <c r="S2020" s="63">
        <v>429.47</v>
      </c>
      <c r="T2020" s="62">
        <v>82.09</v>
      </c>
      <c r="U2020" s="39">
        <v>159.69999999999999</v>
      </c>
      <c r="V2020" s="39">
        <v>187.86</v>
      </c>
      <c r="W2020" s="63">
        <v>351.29</v>
      </c>
      <c r="X2020" s="359">
        <v>0</v>
      </c>
      <c r="Y2020" s="95"/>
      <c r="Z2020" s="349"/>
      <c r="AB2020" s="95"/>
      <c r="AC2020" s="95"/>
      <c r="AD2020" s="349"/>
    </row>
    <row r="2021" spans="1:30" x14ac:dyDescent="0.25">
      <c r="A2021" s="44" t="s">
        <v>1821</v>
      </c>
      <c r="B2021" s="46">
        <v>20</v>
      </c>
      <c r="C2021" s="187" t="s">
        <v>101</v>
      </c>
      <c r="D2021" s="54">
        <v>856.12</v>
      </c>
      <c r="E2021" s="55">
        <v>949.19</v>
      </c>
      <c r="F2021" s="55">
        <v>981.75</v>
      </c>
      <c r="G2021" s="56">
        <v>1186.6000000000001</v>
      </c>
      <c r="H2021" s="128">
        <v>839.22</v>
      </c>
      <c r="I2021" s="55">
        <v>916.82999999999993</v>
      </c>
      <c r="J2021" s="55">
        <v>944.99</v>
      </c>
      <c r="K2021" s="195">
        <v>1108.42</v>
      </c>
      <c r="L2021" s="197">
        <v>757.13</v>
      </c>
      <c r="M2021" s="69" t="s">
        <v>251</v>
      </c>
      <c r="N2021" s="130">
        <v>13.06</v>
      </c>
      <c r="O2021" s="33">
        <v>3.1100000000000003</v>
      </c>
      <c r="P2021" s="66">
        <v>98.99</v>
      </c>
      <c r="Q2021" s="39">
        <v>192.06</v>
      </c>
      <c r="R2021" s="39">
        <v>224.62</v>
      </c>
      <c r="S2021" s="63">
        <v>429.47</v>
      </c>
      <c r="T2021" s="62">
        <v>82.09</v>
      </c>
      <c r="U2021" s="39">
        <v>159.69999999999999</v>
      </c>
      <c r="V2021" s="39">
        <v>187.86</v>
      </c>
      <c r="W2021" s="63">
        <v>351.29</v>
      </c>
      <c r="X2021" s="359">
        <v>0</v>
      </c>
      <c r="Y2021" s="95"/>
      <c r="Z2021" s="349"/>
      <c r="AB2021" s="95"/>
      <c r="AC2021" s="95"/>
      <c r="AD2021" s="349"/>
    </row>
    <row r="2022" spans="1:30" x14ac:dyDescent="0.25">
      <c r="A2022" s="44" t="s">
        <v>1821</v>
      </c>
      <c r="B2022" s="46">
        <v>21</v>
      </c>
      <c r="C2022" s="187" t="s">
        <v>101</v>
      </c>
      <c r="D2022" s="54">
        <v>915.94</v>
      </c>
      <c r="E2022" s="55">
        <v>1009.01</v>
      </c>
      <c r="F2022" s="55">
        <v>1041.57</v>
      </c>
      <c r="G2022" s="56">
        <v>1246.42</v>
      </c>
      <c r="H2022" s="128">
        <v>899.04000000000008</v>
      </c>
      <c r="I2022" s="55">
        <v>976.65000000000009</v>
      </c>
      <c r="J2022" s="55">
        <v>1004.8100000000001</v>
      </c>
      <c r="K2022" s="195">
        <v>1168.24</v>
      </c>
      <c r="L2022" s="197">
        <v>816.95</v>
      </c>
      <c r="M2022" s="69" t="s">
        <v>1882</v>
      </c>
      <c r="N2022" s="130">
        <v>14.09</v>
      </c>
      <c r="O2022" s="33">
        <v>3.1100000000000003</v>
      </c>
      <c r="P2022" s="66">
        <v>98.99</v>
      </c>
      <c r="Q2022" s="39">
        <v>192.06</v>
      </c>
      <c r="R2022" s="39">
        <v>224.62</v>
      </c>
      <c r="S2022" s="63">
        <v>429.47</v>
      </c>
      <c r="T2022" s="62">
        <v>82.09</v>
      </c>
      <c r="U2022" s="39">
        <v>159.69999999999999</v>
      </c>
      <c r="V2022" s="39">
        <v>187.86</v>
      </c>
      <c r="W2022" s="63">
        <v>351.29</v>
      </c>
      <c r="X2022" s="359">
        <v>0</v>
      </c>
      <c r="Y2022" s="95"/>
      <c r="Z2022" s="349"/>
      <c r="AB2022" s="95"/>
      <c r="AC2022" s="95"/>
      <c r="AD2022" s="349"/>
    </row>
    <row r="2023" spans="1:30" x14ac:dyDescent="0.25">
      <c r="A2023" s="44" t="s">
        <v>1821</v>
      </c>
      <c r="B2023" s="46">
        <v>22</v>
      </c>
      <c r="C2023" s="187" t="s">
        <v>101</v>
      </c>
      <c r="D2023" s="54">
        <v>1038.1500000000001</v>
      </c>
      <c r="E2023" s="55">
        <v>1131.22</v>
      </c>
      <c r="F2023" s="55">
        <v>1163.78</v>
      </c>
      <c r="G2023" s="56">
        <v>1368.63</v>
      </c>
      <c r="H2023" s="128">
        <v>1021.2500000000001</v>
      </c>
      <c r="I2023" s="55">
        <v>1098.8600000000001</v>
      </c>
      <c r="J2023" s="55">
        <v>1127.02</v>
      </c>
      <c r="K2023" s="195">
        <v>1290.45</v>
      </c>
      <c r="L2023" s="197">
        <v>939.16000000000008</v>
      </c>
      <c r="M2023" s="69" t="s">
        <v>1885</v>
      </c>
      <c r="N2023" s="130">
        <v>16.21</v>
      </c>
      <c r="O2023" s="33">
        <v>3.1100000000000003</v>
      </c>
      <c r="P2023" s="66">
        <v>98.99</v>
      </c>
      <c r="Q2023" s="39">
        <v>192.06</v>
      </c>
      <c r="R2023" s="39">
        <v>224.62</v>
      </c>
      <c r="S2023" s="63">
        <v>429.47</v>
      </c>
      <c r="T2023" s="62">
        <v>82.09</v>
      </c>
      <c r="U2023" s="39">
        <v>159.69999999999999</v>
      </c>
      <c r="V2023" s="39">
        <v>187.86</v>
      </c>
      <c r="W2023" s="63">
        <v>351.29</v>
      </c>
      <c r="X2023" s="359">
        <v>0</v>
      </c>
      <c r="Y2023" s="95"/>
      <c r="Z2023" s="349"/>
      <c r="AB2023" s="95"/>
      <c r="AC2023" s="95"/>
      <c r="AD2023" s="349"/>
    </row>
    <row r="2024" spans="1:30" x14ac:dyDescent="0.25">
      <c r="A2024" s="44" t="s">
        <v>1821</v>
      </c>
      <c r="B2024" s="46">
        <v>23</v>
      </c>
      <c r="C2024" s="187" t="s">
        <v>101</v>
      </c>
      <c r="D2024" s="54">
        <v>1309.73</v>
      </c>
      <c r="E2024" s="55">
        <v>1402.8</v>
      </c>
      <c r="F2024" s="55">
        <v>1435.3600000000001</v>
      </c>
      <c r="G2024" s="56">
        <v>1640.21</v>
      </c>
      <c r="H2024" s="128">
        <v>1292.83</v>
      </c>
      <c r="I2024" s="55">
        <v>1370.44</v>
      </c>
      <c r="J2024" s="55">
        <v>1398.6</v>
      </c>
      <c r="K2024" s="195">
        <v>1562.03</v>
      </c>
      <c r="L2024" s="197">
        <v>1210.74</v>
      </c>
      <c r="M2024" s="69" t="s">
        <v>1888</v>
      </c>
      <c r="N2024" s="130">
        <v>20.91</v>
      </c>
      <c r="O2024" s="33">
        <v>3.1100000000000003</v>
      </c>
      <c r="P2024" s="66">
        <v>98.99</v>
      </c>
      <c r="Q2024" s="39">
        <v>192.06</v>
      </c>
      <c r="R2024" s="39">
        <v>224.62</v>
      </c>
      <c r="S2024" s="63">
        <v>429.47</v>
      </c>
      <c r="T2024" s="62">
        <v>82.09</v>
      </c>
      <c r="U2024" s="39">
        <v>159.69999999999999</v>
      </c>
      <c r="V2024" s="39">
        <v>187.86</v>
      </c>
      <c r="W2024" s="63">
        <v>351.29</v>
      </c>
      <c r="X2024" s="359">
        <v>0</v>
      </c>
      <c r="Y2024" s="95"/>
      <c r="Z2024" s="349"/>
      <c r="AB2024" s="95"/>
      <c r="AC2024" s="95"/>
      <c r="AD2024" s="349"/>
    </row>
    <row r="2025" spans="1:30" x14ac:dyDescent="0.25">
      <c r="A2025" s="44" t="s">
        <v>1889</v>
      </c>
      <c r="B2025" s="46">
        <v>0</v>
      </c>
      <c r="C2025" s="187" t="s">
        <v>101</v>
      </c>
      <c r="D2025" s="54">
        <v>828.7299999999999</v>
      </c>
      <c r="E2025" s="55">
        <v>921.8</v>
      </c>
      <c r="F2025" s="55">
        <v>954.3599999999999</v>
      </c>
      <c r="G2025" s="56">
        <v>1159.21</v>
      </c>
      <c r="H2025" s="128">
        <v>811.83</v>
      </c>
      <c r="I2025" s="55">
        <v>889.44</v>
      </c>
      <c r="J2025" s="55">
        <v>917.6</v>
      </c>
      <c r="K2025" s="195">
        <v>1081.03</v>
      </c>
      <c r="L2025" s="197">
        <v>729.74</v>
      </c>
      <c r="M2025" s="69" t="s">
        <v>1892</v>
      </c>
      <c r="N2025" s="130">
        <v>12.58</v>
      </c>
      <c r="O2025" s="33">
        <v>3.1100000000000003</v>
      </c>
      <c r="P2025" s="66">
        <v>98.99</v>
      </c>
      <c r="Q2025" s="39">
        <v>192.06</v>
      </c>
      <c r="R2025" s="39">
        <v>224.62</v>
      </c>
      <c r="S2025" s="63">
        <v>429.47</v>
      </c>
      <c r="T2025" s="62">
        <v>82.09</v>
      </c>
      <c r="U2025" s="39">
        <v>159.69999999999999</v>
      </c>
      <c r="V2025" s="39">
        <v>187.86</v>
      </c>
      <c r="W2025" s="63">
        <v>351.29</v>
      </c>
      <c r="X2025" s="359">
        <v>0</v>
      </c>
      <c r="Y2025" s="95"/>
      <c r="Z2025" s="349"/>
      <c r="AB2025" s="95"/>
      <c r="AC2025" s="95"/>
      <c r="AD2025" s="349"/>
    </row>
    <row r="2026" spans="1:30" x14ac:dyDescent="0.25">
      <c r="A2026" s="44" t="s">
        <v>1889</v>
      </c>
      <c r="B2026" s="46">
        <v>1</v>
      </c>
      <c r="C2026" s="187" t="s">
        <v>101</v>
      </c>
      <c r="D2026" s="54">
        <v>824.48</v>
      </c>
      <c r="E2026" s="55">
        <v>917.55</v>
      </c>
      <c r="F2026" s="55">
        <v>950.11</v>
      </c>
      <c r="G2026" s="56">
        <v>1154.96</v>
      </c>
      <c r="H2026" s="128">
        <v>807.58</v>
      </c>
      <c r="I2026" s="55">
        <v>885.19</v>
      </c>
      <c r="J2026" s="55">
        <v>913.35</v>
      </c>
      <c r="K2026" s="195">
        <v>1076.78</v>
      </c>
      <c r="L2026" s="197">
        <v>725.49</v>
      </c>
      <c r="M2026" s="69" t="s">
        <v>1895</v>
      </c>
      <c r="N2026" s="130">
        <v>12.51</v>
      </c>
      <c r="O2026" s="33">
        <v>3.1100000000000003</v>
      </c>
      <c r="P2026" s="66">
        <v>98.99</v>
      </c>
      <c r="Q2026" s="39">
        <v>192.06</v>
      </c>
      <c r="R2026" s="39">
        <v>224.62</v>
      </c>
      <c r="S2026" s="63">
        <v>429.47</v>
      </c>
      <c r="T2026" s="62">
        <v>82.09</v>
      </c>
      <c r="U2026" s="39">
        <v>159.69999999999999</v>
      </c>
      <c r="V2026" s="39">
        <v>187.86</v>
      </c>
      <c r="W2026" s="63">
        <v>351.29</v>
      </c>
      <c r="X2026" s="359">
        <v>0</v>
      </c>
      <c r="Y2026" s="95"/>
      <c r="Z2026" s="349"/>
      <c r="AB2026" s="95"/>
      <c r="AC2026" s="95"/>
      <c r="AD2026" s="349"/>
    </row>
    <row r="2027" spans="1:30" x14ac:dyDescent="0.25">
      <c r="A2027" s="44" t="s">
        <v>1889</v>
      </c>
      <c r="B2027" s="46">
        <v>2</v>
      </c>
      <c r="C2027" s="187" t="s">
        <v>101</v>
      </c>
      <c r="D2027" s="54">
        <v>880.34</v>
      </c>
      <c r="E2027" s="55">
        <v>973.41</v>
      </c>
      <c r="F2027" s="55">
        <v>1005.97</v>
      </c>
      <c r="G2027" s="56">
        <v>1210.82</v>
      </c>
      <c r="H2027" s="128">
        <v>863.44</v>
      </c>
      <c r="I2027" s="55">
        <v>941.05</v>
      </c>
      <c r="J2027" s="55">
        <v>969.21</v>
      </c>
      <c r="K2027" s="195">
        <v>1132.6400000000001</v>
      </c>
      <c r="L2027" s="197">
        <v>781.35</v>
      </c>
      <c r="M2027" s="69" t="s">
        <v>1898</v>
      </c>
      <c r="N2027" s="130">
        <v>13.48</v>
      </c>
      <c r="O2027" s="33">
        <v>3.1100000000000003</v>
      </c>
      <c r="P2027" s="66">
        <v>98.99</v>
      </c>
      <c r="Q2027" s="39">
        <v>192.06</v>
      </c>
      <c r="R2027" s="39">
        <v>224.62</v>
      </c>
      <c r="S2027" s="63">
        <v>429.47</v>
      </c>
      <c r="T2027" s="62">
        <v>82.09</v>
      </c>
      <c r="U2027" s="39">
        <v>159.69999999999999</v>
      </c>
      <c r="V2027" s="39">
        <v>187.86</v>
      </c>
      <c r="W2027" s="63">
        <v>351.29</v>
      </c>
      <c r="X2027" s="359">
        <v>0</v>
      </c>
      <c r="Y2027" s="95"/>
      <c r="Z2027" s="349"/>
      <c r="AB2027" s="95"/>
      <c r="AC2027" s="95"/>
      <c r="AD2027" s="349"/>
    </row>
    <row r="2028" spans="1:30" x14ac:dyDescent="0.25">
      <c r="A2028" s="44" t="s">
        <v>1889</v>
      </c>
      <c r="B2028" s="46">
        <v>3</v>
      </c>
      <c r="C2028" s="187" t="s">
        <v>101</v>
      </c>
      <c r="D2028" s="54">
        <v>914.58999999999992</v>
      </c>
      <c r="E2028" s="55">
        <v>1007.66</v>
      </c>
      <c r="F2028" s="55">
        <v>1040.22</v>
      </c>
      <c r="G2028" s="56">
        <v>1245.07</v>
      </c>
      <c r="H2028" s="128">
        <v>897.68999999999994</v>
      </c>
      <c r="I2028" s="55">
        <v>975.3</v>
      </c>
      <c r="J2028" s="55">
        <v>1003.4599999999999</v>
      </c>
      <c r="K2028" s="195">
        <v>1166.8899999999999</v>
      </c>
      <c r="L2028" s="197">
        <v>815.6</v>
      </c>
      <c r="M2028" s="69" t="s">
        <v>1901</v>
      </c>
      <c r="N2028" s="130">
        <v>14.07</v>
      </c>
      <c r="O2028" s="33">
        <v>3.1100000000000003</v>
      </c>
      <c r="P2028" s="66">
        <v>98.99</v>
      </c>
      <c r="Q2028" s="39">
        <v>192.06</v>
      </c>
      <c r="R2028" s="39">
        <v>224.62</v>
      </c>
      <c r="S2028" s="63">
        <v>429.47</v>
      </c>
      <c r="T2028" s="62">
        <v>82.09</v>
      </c>
      <c r="U2028" s="39">
        <v>159.69999999999999</v>
      </c>
      <c r="V2028" s="39">
        <v>187.86</v>
      </c>
      <c r="W2028" s="63">
        <v>351.29</v>
      </c>
      <c r="X2028" s="359">
        <v>0</v>
      </c>
      <c r="Y2028" s="95"/>
      <c r="Z2028" s="349"/>
      <c r="AB2028" s="95"/>
      <c r="AC2028" s="95"/>
      <c r="AD2028" s="349"/>
    </row>
    <row r="2029" spans="1:30" x14ac:dyDescent="0.25">
      <c r="A2029" s="44" t="s">
        <v>1889</v>
      </c>
      <c r="B2029" s="46">
        <v>4</v>
      </c>
      <c r="C2029" s="187" t="s">
        <v>101</v>
      </c>
      <c r="D2029" s="54">
        <v>965.4799999999999</v>
      </c>
      <c r="E2029" s="55">
        <v>1058.55</v>
      </c>
      <c r="F2029" s="55">
        <v>1091.1099999999999</v>
      </c>
      <c r="G2029" s="56">
        <v>1295.96</v>
      </c>
      <c r="H2029" s="128">
        <v>948.57999999999993</v>
      </c>
      <c r="I2029" s="55">
        <v>1026.1899999999998</v>
      </c>
      <c r="J2029" s="55">
        <v>1054.3499999999999</v>
      </c>
      <c r="K2029" s="195">
        <v>1217.78</v>
      </c>
      <c r="L2029" s="197">
        <v>866.49</v>
      </c>
      <c r="M2029" s="69" t="s">
        <v>1904</v>
      </c>
      <c r="N2029" s="130">
        <v>14.95</v>
      </c>
      <c r="O2029" s="33">
        <v>3.1100000000000003</v>
      </c>
      <c r="P2029" s="66">
        <v>98.99</v>
      </c>
      <c r="Q2029" s="39">
        <v>192.06</v>
      </c>
      <c r="R2029" s="39">
        <v>224.62</v>
      </c>
      <c r="S2029" s="63">
        <v>429.47</v>
      </c>
      <c r="T2029" s="62">
        <v>82.09</v>
      </c>
      <c r="U2029" s="39">
        <v>159.69999999999999</v>
      </c>
      <c r="V2029" s="39">
        <v>187.86</v>
      </c>
      <c r="W2029" s="63">
        <v>351.29</v>
      </c>
      <c r="X2029" s="359">
        <v>0</v>
      </c>
      <c r="Y2029" s="95"/>
      <c r="Z2029" s="349"/>
      <c r="AB2029" s="95"/>
      <c r="AC2029" s="95"/>
      <c r="AD2029" s="349"/>
    </row>
    <row r="2030" spans="1:30" x14ac:dyDescent="0.25">
      <c r="A2030" s="44" t="s">
        <v>1889</v>
      </c>
      <c r="B2030" s="46">
        <v>5</v>
      </c>
      <c r="C2030" s="187" t="s">
        <v>101</v>
      </c>
      <c r="D2030" s="54">
        <v>961.82</v>
      </c>
      <c r="E2030" s="55">
        <v>1054.8900000000001</v>
      </c>
      <c r="F2030" s="55">
        <v>1087.45</v>
      </c>
      <c r="G2030" s="56">
        <v>1292.3000000000002</v>
      </c>
      <c r="H2030" s="128">
        <v>944.92000000000007</v>
      </c>
      <c r="I2030" s="55">
        <v>1022.53</v>
      </c>
      <c r="J2030" s="55">
        <v>1050.69</v>
      </c>
      <c r="K2030" s="195">
        <v>1214.1200000000001</v>
      </c>
      <c r="L2030" s="197">
        <v>862.83</v>
      </c>
      <c r="M2030" s="69" t="s">
        <v>1907</v>
      </c>
      <c r="N2030" s="130">
        <v>14.89</v>
      </c>
      <c r="O2030" s="33">
        <v>3.1100000000000003</v>
      </c>
      <c r="P2030" s="66">
        <v>98.99</v>
      </c>
      <c r="Q2030" s="39">
        <v>192.06</v>
      </c>
      <c r="R2030" s="39">
        <v>224.62</v>
      </c>
      <c r="S2030" s="63">
        <v>429.47</v>
      </c>
      <c r="T2030" s="62">
        <v>82.09</v>
      </c>
      <c r="U2030" s="39">
        <v>159.69999999999999</v>
      </c>
      <c r="V2030" s="39">
        <v>187.86</v>
      </c>
      <c r="W2030" s="63">
        <v>351.29</v>
      </c>
      <c r="X2030" s="359">
        <v>0</v>
      </c>
      <c r="Y2030" s="95"/>
      <c r="Z2030" s="349"/>
      <c r="AB2030" s="95"/>
      <c r="AC2030" s="95"/>
      <c r="AD2030" s="349"/>
    </row>
    <row r="2031" spans="1:30" x14ac:dyDescent="0.25">
      <c r="A2031" s="44" t="s">
        <v>1889</v>
      </c>
      <c r="B2031" s="46">
        <v>6</v>
      </c>
      <c r="C2031" s="187" t="s">
        <v>101</v>
      </c>
      <c r="D2031" s="54">
        <v>931.19</v>
      </c>
      <c r="E2031" s="55">
        <v>1024.26</v>
      </c>
      <c r="F2031" s="55">
        <v>1056.82</v>
      </c>
      <c r="G2031" s="56">
        <v>1261.67</v>
      </c>
      <c r="H2031" s="128">
        <v>914.29000000000008</v>
      </c>
      <c r="I2031" s="55">
        <v>991.90000000000009</v>
      </c>
      <c r="J2031" s="55">
        <v>1020.0600000000001</v>
      </c>
      <c r="K2031" s="195">
        <v>1183.49</v>
      </c>
      <c r="L2031" s="197">
        <v>832.2</v>
      </c>
      <c r="M2031" s="69" t="s">
        <v>315</v>
      </c>
      <c r="N2031" s="130">
        <v>14.36</v>
      </c>
      <c r="O2031" s="33">
        <v>3.1100000000000003</v>
      </c>
      <c r="P2031" s="66">
        <v>98.99</v>
      </c>
      <c r="Q2031" s="39">
        <v>192.06</v>
      </c>
      <c r="R2031" s="39">
        <v>224.62</v>
      </c>
      <c r="S2031" s="63">
        <v>429.47</v>
      </c>
      <c r="T2031" s="62">
        <v>82.09</v>
      </c>
      <c r="U2031" s="39">
        <v>159.69999999999999</v>
      </c>
      <c r="V2031" s="39">
        <v>187.86</v>
      </c>
      <c r="W2031" s="63">
        <v>351.29</v>
      </c>
      <c r="X2031" s="359">
        <v>0</v>
      </c>
      <c r="Y2031" s="95"/>
      <c r="Z2031" s="349"/>
      <c r="AB2031" s="95"/>
      <c r="AC2031" s="95"/>
      <c r="AD2031" s="349"/>
    </row>
    <row r="2032" spans="1:30" x14ac:dyDescent="0.25">
      <c r="A2032" s="44" t="s">
        <v>1889</v>
      </c>
      <c r="B2032" s="46">
        <v>7</v>
      </c>
      <c r="C2032" s="187" t="s">
        <v>101</v>
      </c>
      <c r="D2032" s="54">
        <v>801.87</v>
      </c>
      <c r="E2032" s="55">
        <v>894.93999999999994</v>
      </c>
      <c r="F2032" s="55">
        <v>927.5</v>
      </c>
      <c r="G2032" s="56">
        <v>1132.3499999999999</v>
      </c>
      <c r="H2032" s="128">
        <v>784.97</v>
      </c>
      <c r="I2032" s="55">
        <v>862.57999999999993</v>
      </c>
      <c r="J2032" s="55">
        <v>890.74</v>
      </c>
      <c r="K2032" s="195">
        <v>1054.17</v>
      </c>
      <c r="L2032" s="197">
        <v>702.88</v>
      </c>
      <c r="M2032" s="69" t="s">
        <v>1911</v>
      </c>
      <c r="N2032" s="130">
        <v>12.12</v>
      </c>
      <c r="O2032" s="33">
        <v>3.1100000000000003</v>
      </c>
      <c r="P2032" s="66">
        <v>98.99</v>
      </c>
      <c r="Q2032" s="39">
        <v>192.06</v>
      </c>
      <c r="R2032" s="39">
        <v>224.62</v>
      </c>
      <c r="S2032" s="63">
        <v>429.47</v>
      </c>
      <c r="T2032" s="62">
        <v>82.09</v>
      </c>
      <c r="U2032" s="39">
        <v>159.69999999999999</v>
      </c>
      <c r="V2032" s="39">
        <v>187.86</v>
      </c>
      <c r="W2032" s="63">
        <v>351.29</v>
      </c>
      <c r="X2032" s="359">
        <v>0</v>
      </c>
      <c r="Y2032" s="95"/>
      <c r="Z2032" s="349"/>
      <c r="AB2032" s="95"/>
      <c r="AC2032" s="95"/>
      <c r="AD2032" s="349"/>
    </row>
    <row r="2033" spans="1:30" x14ac:dyDescent="0.25">
      <c r="A2033" s="44" t="s">
        <v>1889</v>
      </c>
      <c r="B2033" s="46">
        <v>8</v>
      </c>
      <c r="C2033" s="187" t="s">
        <v>101</v>
      </c>
      <c r="D2033" s="54">
        <v>999.95999999999992</v>
      </c>
      <c r="E2033" s="55">
        <v>1093.03</v>
      </c>
      <c r="F2033" s="55">
        <v>1125.5899999999999</v>
      </c>
      <c r="G2033" s="56">
        <v>1330.44</v>
      </c>
      <c r="H2033" s="128">
        <v>983.06</v>
      </c>
      <c r="I2033" s="55">
        <v>1060.6699999999998</v>
      </c>
      <c r="J2033" s="55">
        <v>1088.83</v>
      </c>
      <c r="K2033" s="195">
        <v>1252.26</v>
      </c>
      <c r="L2033" s="197">
        <v>900.96999999999991</v>
      </c>
      <c r="M2033" s="69" t="s">
        <v>1914</v>
      </c>
      <c r="N2033" s="130">
        <v>15.55</v>
      </c>
      <c r="O2033" s="33">
        <v>3.1100000000000003</v>
      </c>
      <c r="P2033" s="66">
        <v>98.99</v>
      </c>
      <c r="Q2033" s="39">
        <v>192.06</v>
      </c>
      <c r="R2033" s="39">
        <v>224.62</v>
      </c>
      <c r="S2033" s="63">
        <v>429.47</v>
      </c>
      <c r="T2033" s="62">
        <v>82.09</v>
      </c>
      <c r="U2033" s="39">
        <v>159.69999999999999</v>
      </c>
      <c r="V2033" s="39">
        <v>187.86</v>
      </c>
      <c r="W2033" s="63">
        <v>351.29</v>
      </c>
      <c r="X2033" s="359">
        <v>0</v>
      </c>
      <c r="Y2033" s="95"/>
      <c r="Z2033" s="349"/>
      <c r="AB2033" s="95"/>
      <c r="AC2033" s="95"/>
      <c r="AD2033" s="349"/>
    </row>
    <row r="2034" spans="1:30" x14ac:dyDescent="0.25">
      <c r="A2034" s="44" t="s">
        <v>1889</v>
      </c>
      <c r="B2034" s="46">
        <v>9</v>
      </c>
      <c r="C2034" s="187" t="s">
        <v>101</v>
      </c>
      <c r="D2034" s="54">
        <v>889.47</v>
      </c>
      <c r="E2034" s="55">
        <v>982.54</v>
      </c>
      <c r="F2034" s="55">
        <v>1015.1</v>
      </c>
      <c r="G2034" s="56">
        <v>1219.95</v>
      </c>
      <c r="H2034" s="128">
        <v>872.57</v>
      </c>
      <c r="I2034" s="55">
        <v>950.18000000000006</v>
      </c>
      <c r="J2034" s="55">
        <v>978.34</v>
      </c>
      <c r="K2034" s="195">
        <v>1141.77</v>
      </c>
      <c r="L2034" s="197">
        <v>790.48</v>
      </c>
      <c r="M2034" s="69" t="s">
        <v>1918</v>
      </c>
      <c r="N2034" s="130">
        <v>13.63</v>
      </c>
      <c r="O2034" s="33">
        <v>3.1100000000000003</v>
      </c>
      <c r="P2034" s="66">
        <v>98.99</v>
      </c>
      <c r="Q2034" s="39">
        <v>192.06</v>
      </c>
      <c r="R2034" s="39">
        <v>224.62</v>
      </c>
      <c r="S2034" s="63">
        <v>429.47</v>
      </c>
      <c r="T2034" s="62">
        <v>82.09</v>
      </c>
      <c r="U2034" s="39">
        <v>159.69999999999999</v>
      </c>
      <c r="V2034" s="39">
        <v>187.86</v>
      </c>
      <c r="W2034" s="63">
        <v>351.29</v>
      </c>
      <c r="X2034" s="359">
        <v>0</v>
      </c>
      <c r="Y2034" s="95"/>
      <c r="Z2034" s="349"/>
      <c r="AB2034" s="95"/>
      <c r="AC2034" s="95"/>
      <c r="AD2034" s="349"/>
    </row>
    <row r="2035" spans="1:30" x14ac:dyDescent="0.25">
      <c r="A2035" s="44" t="s">
        <v>1889</v>
      </c>
      <c r="B2035" s="46">
        <v>10</v>
      </c>
      <c r="C2035" s="187" t="s">
        <v>101</v>
      </c>
      <c r="D2035" s="54">
        <v>847.5</v>
      </c>
      <c r="E2035" s="55">
        <v>940.57</v>
      </c>
      <c r="F2035" s="55">
        <v>973.13</v>
      </c>
      <c r="G2035" s="56">
        <v>1177.98</v>
      </c>
      <c r="H2035" s="128">
        <v>830.6</v>
      </c>
      <c r="I2035" s="55">
        <v>908.21</v>
      </c>
      <c r="J2035" s="55">
        <v>936.37</v>
      </c>
      <c r="K2035" s="195">
        <v>1099.8</v>
      </c>
      <c r="L2035" s="197">
        <v>748.51</v>
      </c>
      <c r="M2035" s="69" t="s">
        <v>1921</v>
      </c>
      <c r="N2035" s="130">
        <v>12.91</v>
      </c>
      <c r="O2035" s="33">
        <v>3.1100000000000003</v>
      </c>
      <c r="P2035" s="66">
        <v>98.99</v>
      </c>
      <c r="Q2035" s="39">
        <v>192.06</v>
      </c>
      <c r="R2035" s="39">
        <v>224.62</v>
      </c>
      <c r="S2035" s="63">
        <v>429.47</v>
      </c>
      <c r="T2035" s="62">
        <v>82.09</v>
      </c>
      <c r="U2035" s="39">
        <v>159.69999999999999</v>
      </c>
      <c r="V2035" s="39">
        <v>187.86</v>
      </c>
      <c r="W2035" s="63">
        <v>351.29</v>
      </c>
      <c r="X2035" s="359">
        <v>0</v>
      </c>
      <c r="Y2035" s="95"/>
      <c r="Z2035" s="349"/>
      <c r="AB2035" s="95"/>
      <c r="AC2035" s="95"/>
      <c r="AD2035" s="349"/>
    </row>
    <row r="2036" spans="1:30" x14ac:dyDescent="0.25">
      <c r="A2036" s="44" t="s">
        <v>1889</v>
      </c>
      <c r="B2036" s="46">
        <v>11</v>
      </c>
      <c r="C2036" s="187" t="s">
        <v>101</v>
      </c>
      <c r="D2036" s="54">
        <v>828.03</v>
      </c>
      <c r="E2036" s="55">
        <v>921.1</v>
      </c>
      <c r="F2036" s="55">
        <v>953.66000000000008</v>
      </c>
      <c r="G2036" s="56">
        <v>1158.51</v>
      </c>
      <c r="H2036" s="128">
        <v>811.13</v>
      </c>
      <c r="I2036" s="55">
        <v>888.74</v>
      </c>
      <c r="J2036" s="55">
        <v>916.9</v>
      </c>
      <c r="K2036" s="195">
        <v>1080.33</v>
      </c>
      <c r="L2036" s="197">
        <v>729.04000000000008</v>
      </c>
      <c r="M2036" s="69" t="s">
        <v>277</v>
      </c>
      <c r="N2036" s="130">
        <v>12.57</v>
      </c>
      <c r="O2036" s="33">
        <v>3.1100000000000003</v>
      </c>
      <c r="P2036" s="66">
        <v>98.99</v>
      </c>
      <c r="Q2036" s="39">
        <v>192.06</v>
      </c>
      <c r="R2036" s="39">
        <v>224.62</v>
      </c>
      <c r="S2036" s="63">
        <v>429.47</v>
      </c>
      <c r="T2036" s="62">
        <v>82.09</v>
      </c>
      <c r="U2036" s="39">
        <v>159.69999999999999</v>
      </c>
      <c r="V2036" s="39">
        <v>187.86</v>
      </c>
      <c r="W2036" s="63">
        <v>351.29</v>
      </c>
      <c r="X2036" s="359">
        <v>0</v>
      </c>
      <c r="Y2036" s="95"/>
      <c r="Z2036" s="349"/>
      <c r="AB2036" s="95"/>
      <c r="AC2036" s="95"/>
      <c r="AD2036" s="349"/>
    </row>
    <row r="2037" spans="1:30" x14ac:dyDescent="0.25">
      <c r="A2037" s="44" t="s">
        <v>1889</v>
      </c>
      <c r="B2037" s="46">
        <v>12</v>
      </c>
      <c r="C2037" s="187" t="s">
        <v>101</v>
      </c>
      <c r="D2037" s="54">
        <v>829.51</v>
      </c>
      <c r="E2037" s="55">
        <v>922.57999999999993</v>
      </c>
      <c r="F2037" s="55">
        <v>955.14</v>
      </c>
      <c r="G2037" s="56">
        <v>1159.99</v>
      </c>
      <c r="H2037" s="128">
        <v>812.61</v>
      </c>
      <c r="I2037" s="55">
        <v>890.22</v>
      </c>
      <c r="J2037" s="55">
        <v>918.38</v>
      </c>
      <c r="K2037" s="195">
        <v>1081.81</v>
      </c>
      <c r="L2037" s="197">
        <v>730.52</v>
      </c>
      <c r="M2037" s="69" t="s">
        <v>1926</v>
      </c>
      <c r="N2037" s="130">
        <v>12.6</v>
      </c>
      <c r="O2037" s="33">
        <v>3.1100000000000003</v>
      </c>
      <c r="P2037" s="66">
        <v>98.99</v>
      </c>
      <c r="Q2037" s="39">
        <v>192.06</v>
      </c>
      <c r="R2037" s="39">
        <v>224.62</v>
      </c>
      <c r="S2037" s="63">
        <v>429.47</v>
      </c>
      <c r="T2037" s="62">
        <v>82.09</v>
      </c>
      <c r="U2037" s="39">
        <v>159.69999999999999</v>
      </c>
      <c r="V2037" s="39">
        <v>187.86</v>
      </c>
      <c r="W2037" s="63">
        <v>351.29</v>
      </c>
      <c r="X2037" s="359">
        <v>0</v>
      </c>
      <c r="Y2037" s="95"/>
      <c r="Z2037" s="349"/>
      <c r="AB2037" s="95"/>
      <c r="AC2037" s="95"/>
      <c r="AD2037" s="349"/>
    </row>
    <row r="2038" spans="1:30" x14ac:dyDescent="0.25">
      <c r="A2038" s="44" t="s">
        <v>1889</v>
      </c>
      <c r="B2038" s="46">
        <v>13</v>
      </c>
      <c r="C2038" s="187" t="s">
        <v>101</v>
      </c>
      <c r="D2038" s="54">
        <v>830.44</v>
      </c>
      <c r="E2038" s="55">
        <v>923.51</v>
      </c>
      <c r="F2038" s="55">
        <v>956.07</v>
      </c>
      <c r="G2038" s="56">
        <v>1160.92</v>
      </c>
      <c r="H2038" s="128">
        <v>813.54000000000008</v>
      </c>
      <c r="I2038" s="55">
        <v>891.15000000000009</v>
      </c>
      <c r="J2038" s="55">
        <v>919.31000000000006</v>
      </c>
      <c r="K2038" s="195">
        <v>1082.74</v>
      </c>
      <c r="L2038" s="197">
        <v>731.45</v>
      </c>
      <c r="M2038" s="69" t="s">
        <v>1929</v>
      </c>
      <c r="N2038" s="130">
        <v>12.61</v>
      </c>
      <c r="O2038" s="33">
        <v>3.1100000000000003</v>
      </c>
      <c r="P2038" s="66">
        <v>98.99</v>
      </c>
      <c r="Q2038" s="39">
        <v>192.06</v>
      </c>
      <c r="R2038" s="39">
        <v>224.62</v>
      </c>
      <c r="S2038" s="63">
        <v>429.47</v>
      </c>
      <c r="T2038" s="62">
        <v>82.09</v>
      </c>
      <c r="U2038" s="39">
        <v>159.69999999999999</v>
      </c>
      <c r="V2038" s="39">
        <v>187.86</v>
      </c>
      <c r="W2038" s="63">
        <v>351.29</v>
      </c>
      <c r="X2038" s="359">
        <v>0</v>
      </c>
      <c r="Y2038" s="95"/>
      <c r="Z2038" s="349"/>
      <c r="AB2038" s="95"/>
      <c r="AC2038" s="95"/>
      <c r="AD2038" s="349"/>
    </row>
    <row r="2039" spans="1:30" x14ac:dyDescent="0.25">
      <c r="A2039" s="44" t="s">
        <v>1889</v>
      </c>
      <c r="B2039" s="46">
        <v>14</v>
      </c>
      <c r="C2039" s="187" t="s">
        <v>101</v>
      </c>
      <c r="D2039" s="54">
        <v>840.85</v>
      </c>
      <c r="E2039" s="55">
        <v>933.92000000000007</v>
      </c>
      <c r="F2039" s="55">
        <v>966.48</v>
      </c>
      <c r="G2039" s="56">
        <v>1171.33</v>
      </c>
      <c r="H2039" s="128">
        <v>823.95</v>
      </c>
      <c r="I2039" s="55">
        <v>901.56</v>
      </c>
      <c r="J2039" s="55">
        <v>929.72</v>
      </c>
      <c r="K2039" s="195">
        <v>1093.1500000000001</v>
      </c>
      <c r="L2039" s="197">
        <v>741.86</v>
      </c>
      <c r="M2039" s="69" t="s">
        <v>1932</v>
      </c>
      <c r="N2039" s="130">
        <v>12.79</v>
      </c>
      <c r="O2039" s="33">
        <v>3.1100000000000003</v>
      </c>
      <c r="P2039" s="66">
        <v>98.99</v>
      </c>
      <c r="Q2039" s="39">
        <v>192.06</v>
      </c>
      <c r="R2039" s="39">
        <v>224.62</v>
      </c>
      <c r="S2039" s="63">
        <v>429.47</v>
      </c>
      <c r="T2039" s="62">
        <v>82.09</v>
      </c>
      <c r="U2039" s="39">
        <v>159.69999999999999</v>
      </c>
      <c r="V2039" s="39">
        <v>187.86</v>
      </c>
      <c r="W2039" s="63">
        <v>351.29</v>
      </c>
      <c r="X2039" s="359">
        <v>0</v>
      </c>
      <c r="Y2039" s="95"/>
      <c r="Z2039" s="349"/>
      <c r="AB2039" s="95"/>
      <c r="AC2039" s="95"/>
      <c r="AD2039" s="349"/>
    </row>
    <row r="2040" spans="1:30" x14ac:dyDescent="0.25">
      <c r="A2040" s="44" t="s">
        <v>1889</v>
      </c>
      <c r="B2040" s="46">
        <v>15</v>
      </c>
      <c r="C2040" s="187" t="s">
        <v>101</v>
      </c>
      <c r="D2040" s="54">
        <v>848.42</v>
      </c>
      <c r="E2040" s="55">
        <v>941.49</v>
      </c>
      <c r="F2040" s="55">
        <v>974.05</v>
      </c>
      <c r="G2040" s="56">
        <v>1178.9000000000001</v>
      </c>
      <c r="H2040" s="128">
        <v>831.52</v>
      </c>
      <c r="I2040" s="55">
        <v>909.12999999999988</v>
      </c>
      <c r="J2040" s="55">
        <v>937.29</v>
      </c>
      <c r="K2040" s="195">
        <v>1100.72</v>
      </c>
      <c r="L2040" s="197">
        <v>749.43</v>
      </c>
      <c r="M2040" s="69" t="s">
        <v>1935</v>
      </c>
      <c r="N2040" s="130">
        <v>12.92</v>
      </c>
      <c r="O2040" s="33">
        <v>3.1100000000000003</v>
      </c>
      <c r="P2040" s="66">
        <v>98.99</v>
      </c>
      <c r="Q2040" s="39">
        <v>192.06</v>
      </c>
      <c r="R2040" s="39">
        <v>224.62</v>
      </c>
      <c r="S2040" s="63">
        <v>429.47</v>
      </c>
      <c r="T2040" s="62">
        <v>82.09</v>
      </c>
      <c r="U2040" s="39">
        <v>159.69999999999999</v>
      </c>
      <c r="V2040" s="39">
        <v>187.86</v>
      </c>
      <c r="W2040" s="63">
        <v>351.29</v>
      </c>
      <c r="X2040" s="359">
        <v>0</v>
      </c>
      <c r="Y2040" s="95"/>
      <c r="Z2040" s="349"/>
      <c r="AB2040" s="95"/>
      <c r="AC2040" s="95"/>
      <c r="AD2040" s="349"/>
    </row>
    <row r="2041" spans="1:30" x14ac:dyDescent="0.25">
      <c r="A2041" s="44" t="s">
        <v>1889</v>
      </c>
      <c r="B2041" s="46">
        <v>16</v>
      </c>
      <c r="C2041" s="187" t="s">
        <v>101</v>
      </c>
      <c r="D2041" s="54">
        <v>848.31</v>
      </c>
      <c r="E2041" s="55">
        <v>941.38</v>
      </c>
      <c r="F2041" s="55">
        <v>973.93999999999994</v>
      </c>
      <c r="G2041" s="56">
        <v>1178.79</v>
      </c>
      <c r="H2041" s="128">
        <v>831.41</v>
      </c>
      <c r="I2041" s="55">
        <v>909.02</v>
      </c>
      <c r="J2041" s="55">
        <v>937.18</v>
      </c>
      <c r="K2041" s="195">
        <v>1100.6099999999999</v>
      </c>
      <c r="L2041" s="197">
        <v>749.31999999999994</v>
      </c>
      <c r="M2041" s="69" t="s">
        <v>1938</v>
      </c>
      <c r="N2041" s="130">
        <v>12.92</v>
      </c>
      <c r="O2041" s="33">
        <v>3.1100000000000003</v>
      </c>
      <c r="P2041" s="66">
        <v>98.99</v>
      </c>
      <c r="Q2041" s="39">
        <v>192.06</v>
      </c>
      <c r="R2041" s="39">
        <v>224.62</v>
      </c>
      <c r="S2041" s="63">
        <v>429.47</v>
      </c>
      <c r="T2041" s="62">
        <v>82.09</v>
      </c>
      <c r="U2041" s="39">
        <v>159.69999999999999</v>
      </c>
      <c r="V2041" s="39">
        <v>187.86</v>
      </c>
      <c r="W2041" s="63">
        <v>351.29</v>
      </c>
      <c r="X2041" s="359">
        <v>0</v>
      </c>
      <c r="Y2041" s="95"/>
      <c r="Z2041" s="349"/>
      <c r="AB2041" s="95"/>
      <c r="AC2041" s="95"/>
      <c r="AD2041" s="349"/>
    </row>
    <row r="2042" spans="1:30" x14ac:dyDescent="0.25">
      <c r="A2042" s="44" t="s">
        <v>1889</v>
      </c>
      <c r="B2042" s="46">
        <v>17</v>
      </c>
      <c r="C2042" s="187" t="s">
        <v>101</v>
      </c>
      <c r="D2042" s="54">
        <v>847.68</v>
      </c>
      <c r="E2042" s="55">
        <v>940.75</v>
      </c>
      <c r="F2042" s="55">
        <v>973.31</v>
      </c>
      <c r="G2042" s="56">
        <v>1178.1599999999999</v>
      </c>
      <c r="H2042" s="128">
        <v>830.78</v>
      </c>
      <c r="I2042" s="55">
        <v>908.38999999999987</v>
      </c>
      <c r="J2042" s="55">
        <v>936.55</v>
      </c>
      <c r="K2042" s="195">
        <v>1099.98</v>
      </c>
      <c r="L2042" s="197">
        <v>748.68999999999994</v>
      </c>
      <c r="M2042" s="69" t="s">
        <v>1941</v>
      </c>
      <c r="N2042" s="130">
        <v>12.91</v>
      </c>
      <c r="O2042" s="33">
        <v>3.1100000000000003</v>
      </c>
      <c r="P2042" s="66">
        <v>98.99</v>
      </c>
      <c r="Q2042" s="39">
        <v>192.06</v>
      </c>
      <c r="R2042" s="39">
        <v>224.62</v>
      </c>
      <c r="S2042" s="63">
        <v>429.47</v>
      </c>
      <c r="T2042" s="62">
        <v>82.09</v>
      </c>
      <c r="U2042" s="39">
        <v>159.69999999999999</v>
      </c>
      <c r="V2042" s="39">
        <v>187.86</v>
      </c>
      <c r="W2042" s="63">
        <v>351.29</v>
      </c>
      <c r="X2042" s="359">
        <v>0</v>
      </c>
      <c r="Y2042" s="95"/>
      <c r="Z2042" s="349"/>
      <c r="AB2042" s="95"/>
      <c r="AC2042" s="95"/>
      <c r="AD2042" s="349"/>
    </row>
    <row r="2043" spans="1:30" x14ac:dyDescent="0.25">
      <c r="A2043" s="44" t="s">
        <v>1889</v>
      </c>
      <c r="B2043" s="46">
        <v>18</v>
      </c>
      <c r="C2043" s="187" t="s">
        <v>101</v>
      </c>
      <c r="D2043" s="54">
        <v>857.81999999999994</v>
      </c>
      <c r="E2043" s="55">
        <v>950.89</v>
      </c>
      <c r="F2043" s="55">
        <v>983.45</v>
      </c>
      <c r="G2043" s="56">
        <v>1188.3</v>
      </c>
      <c r="H2043" s="128">
        <v>840.92000000000007</v>
      </c>
      <c r="I2043" s="55">
        <v>918.53</v>
      </c>
      <c r="J2043" s="55">
        <v>946.69</v>
      </c>
      <c r="K2043" s="195">
        <v>1110.1200000000001</v>
      </c>
      <c r="L2043" s="197">
        <v>758.83</v>
      </c>
      <c r="M2043" s="69" t="s">
        <v>1944</v>
      </c>
      <c r="N2043" s="130">
        <v>13.09</v>
      </c>
      <c r="O2043" s="33">
        <v>3.1100000000000003</v>
      </c>
      <c r="P2043" s="66">
        <v>98.99</v>
      </c>
      <c r="Q2043" s="39">
        <v>192.06</v>
      </c>
      <c r="R2043" s="39">
        <v>224.62</v>
      </c>
      <c r="S2043" s="63">
        <v>429.47</v>
      </c>
      <c r="T2043" s="62">
        <v>82.09</v>
      </c>
      <c r="U2043" s="39">
        <v>159.69999999999999</v>
      </c>
      <c r="V2043" s="39">
        <v>187.86</v>
      </c>
      <c r="W2043" s="63">
        <v>351.29</v>
      </c>
      <c r="X2043" s="359">
        <v>0</v>
      </c>
      <c r="Y2043" s="95"/>
      <c r="Z2043" s="349"/>
      <c r="AB2043" s="95"/>
      <c r="AC2043" s="95"/>
      <c r="AD2043" s="349"/>
    </row>
    <row r="2044" spans="1:30" x14ac:dyDescent="0.25">
      <c r="A2044" s="44" t="s">
        <v>1889</v>
      </c>
      <c r="B2044" s="46">
        <v>19</v>
      </c>
      <c r="C2044" s="187" t="s">
        <v>101</v>
      </c>
      <c r="D2044" s="54">
        <v>867.28</v>
      </c>
      <c r="E2044" s="55">
        <v>960.34999999999991</v>
      </c>
      <c r="F2044" s="55">
        <v>992.91</v>
      </c>
      <c r="G2044" s="56">
        <v>1197.76</v>
      </c>
      <c r="H2044" s="128">
        <v>850.38</v>
      </c>
      <c r="I2044" s="55">
        <v>927.99</v>
      </c>
      <c r="J2044" s="55">
        <v>956.15</v>
      </c>
      <c r="K2044" s="195">
        <v>1119.58</v>
      </c>
      <c r="L2044" s="197">
        <v>768.29</v>
      </c>
      <c r="M2044" s="69" t="s">
        <v>1947</v>
      </c>
      <c r="N2044" s="130">
        <v>13.25</v>
      </c>
      <c r="O2044" s="33">
        <v>3.1100000000000003</v>
      </c>
      <c r="P2044" s="66">
        <v>98.99</v>
      </c>
      <c r="Q2044" s="39">
        <v>192.06</v>
      </c>
      <c r="R2044" s="39">
        <v>224.62</v>
      </c>
      <c r="S2044" s="63">
        <v>429.47</v>
      </c>
      <c r="T2044" s="62">
        <v>82.09</v>
      </c>
      <c r="U2044" s="39">
        <v>159.69999999999999</v>
      </c>
      <c r="V2044" s="39">
        <v>187.86</v>
      </c>
      <c r="W2044" s="63">
        <v>351.29</v>
      </c>
      <c r="X2044" s="359">
        <v>0</v>
      </c>
      <c r="Y2044" s="95"/>
      <c r="Z2044" s="349"/>
      <c r="AB2044" s="95"/>
      <c r="AC2044" s="95"/>
      <c r="AD2044" s="349"/>
    </row>
    <row r="2045" spans="1:30" x14ac:dyDescent="0.25">
      <c r="A2045" s="44" t="s">
        <v>1889</v>
      </c>
      <c r="B2045" s="46">
        <v>20</v>
      </c>
      <c r="C2045" s="187" t="s">
        <v>101</v>
      </c>
      <c r="D2045" s="54">
        <v>855.69999999999993</v>
      </c>
      <c r="E2045" s="55">
        <v>948.77</v>
      </c>
      <c r="F2045" s="55">
        <v>981.32999999999993</v>
      </c>
      <c r="G2045" s="56">
        <v>1186.18</v>
      </c>
      <c r="H2045" s="128">
        <v>838.8</v>
      </c>
      <c r="I2045" s="55">
        <v>916.40999999999985</v>
      </c>
      <c r="J2045" s="55">
        <v>944.56999999999994</v>
      </c>
      <c r="K2045" s="195">
        <v>1108</v>
      </c>
      <c r="L2045" s="197">
        <v>756.70999999999992</v>
      </c>
      <c r="M2045" s="69" t="s">
        <v>1950</v>
      </c>
      <c r="N2045" s="130">
        <v>13.05</v>
      </c>
      <c r="O2045" s="33">
        <v>3.1100000000000003</v>
      </c>
      <c r="P2045" s="66">
        <v>98.99</v>
      </c>
      <c r="Q2045" s="39">
        <v>192.06</v>
      </c>
      <c r="R2045" s="39">
        <v>224.62</v>
      </c>
      <c r="S2045" s="63">
        <v>429.47</v>
      </c>
      <c r="T2045" s="62">
        <v>82.09</v>
      </c>
      <c r="U2045" s="39">
        <v>159.69999999999999</v>
      </c>
      <c r="V2045" s="39">
        <v>187.86</v>
      </c>
      <c r="W2045" s="63">
        <v>351.29</v>
      </c>
      <c r="X2045" s="359">
        <v>0</v>
      </c>
      <c r="Y2045" s="95"/>
      <c r="Z2045" s="349"/>
      <c r="AB2045" s="95"/>
      <c r="AC2045" s="95"/>
      <c r="AD2045" s="349"/>
    </row>
    <row r="2046" spans="1:30" x14ac:dyDescent="0.25">
      <c r="A2046" s="44" t="s">
        <v>1889</v>
      </c>
      <c r="B2046" s="46">
        <v>21</v>
      </c>
      <c r="C2046" s="187" t="s">
        <v>101</v>
      </c>
      <c r="D2046" s="54">
        <v>900.34999999999991</v>
      </c>
      <c r="E2046" s="55">
        <v>993.42</v>
      </c>
      <c r="F2046" s="55">
        <v>1025.98</v>
      </c>
      <c r="G2046" s="56">
        <v>1230.83</v>
      </c>
      <c r="H2046" s="128">
        <v>883.44999999999993</v>
      </c>
      <c r="I2046" s="55">
        <v>961.06</v>
      </c>
      <c r="J2046" s="55">
        <v>989.21999999999991</v>
      </c>
      <c r="K2046" s="195">
        <v>1152.6499999999999</v>
      </c>
      <c r="L2046" s="197">
        <v>801.36</v>
      </c>
      <c r="M2046" s="69" t="s">
        <v>1953</v>
      </c>
      <c r="N2046" s="130">
        <v>13.82</v>
      </c>
      <c r="O2046" s="33">
        <v>3.1100000000000003</v>
      </c>
      <c r="P2046" s="66">
        <v>98.99</v>
      </c>
      <c r="Q2046" s="39">
        <v>192.06</v>
      </c>
      <c r="R2046" s="39">
        <v>224.62</v>
      </c>
      <c r="S2046" s="63">
        <v>429.47</v>
      </c>
      <c r="T2046" s="62">
        <v>82.09</v>
      </c>
      <c r="U2046" s="39">
        <v>159.69999999999999</v>
      </c>
      <c r="V2046" s="39">
        <v>187.86</v>
      </c>
      <c r="W2046" s="63">
        <v>351.29</v>
      </c>
      <c r="X2046" s="359">
        <v>0</v>
      </c>
      <c r="Y2046" s="95"/>
      <c r="Z2046" s="349"/>
      <c r="AB2046" s="95"/>
      <c r="AC2046" s="95"/>
      <c r="AD2046" s="349"/>
    </row>
    <row r="2047" spans="1:30" x14ac:dyDescent="0.25">
      <c r="A2047" s="44" t="s">
        <v>1889</v>
      </c>
      <c r="B2047" s="46">
        <v>22</v>
      </c>
      <c r="C2047" s="187" t="s">
        <v>101</v>
      </c>
      <c r="D2047" s="54">
        <v>1033.7</v>
      </c>
      <c r="E2047" s="55">
        <v>1126.77</v>
      </c>
      <c r="F2047" s="55">
        <v>1159.33</v>
      </c>
      <c r="G2047" s="56">
        <v>1364.18</v>
      </c>
      <c r="H2047" s="128">
        <v>1016.8000000000001</v>
      </c>
      <c r="I2047" s="55">
        <v>1094.4100000000001</v>
      </c>
      <c r="J2047" s="55">
        <v>1122.5700000000002</v>
      </c>
      <c r="K2047" s="195">
        <v>1286</v>
      </c>
      <c r="L2047" s="197">
        <v>934.71</v>
      </c>
      <c r="M2047" s="69" t="s">
        <v>1956</v>
      </c>
      <c r="N2047" s="130">
        <v>16.13</v>
      </c>
      <c r="O2047" s="33">
        <v>3.1100000000000003</v>
      </c>
      <c r="P2047" s="66">
        <v>98.99</v>
      </c>
      <c r="Q2047" s="39">
        <v>192.06</v>
      </c>
      <c r="R2047" s="39">
        <v>224.62</v>
      </c>
      <c r="S2047" s="63">
        <v>429.47</v>
      </c>
      <c r="T2047" s="62">
        <v>82.09</v>
      </c>
      <c r="U2047" s="39">
        <v>159.69999999999999</v>
      </c>
      <c r="V2047" s="39">
        <v>187.86</v>
      </c>
      <c r="W2047" s="63">
        <v>351.29</v>
      </c>
      <c r="X2047" s="359">
        <v>0</v>
      </c>
      <c r="Y2047" s="95"/>
      <c r="Z2047" s="349"/>
      <c r="AB2047" s="95"/>
      <c r="AC2047" s="95"/>
      <c r="AD2047" s="349"/>
    </row>
    <row r="2048" spans="1:30" x14ac:dyDescent="0.25">
      <c r="A2048" s="44" t="s">
        <v>1889</v>
      </c>
      <c r="B2048" s="46">
        <v>23</v>
      </c>
      <c r="C2048" s="187" t="s">
        <v>101</v>
      </c>
      <c r="D2048" s="54">
        <v>1361.91</v>
      </c>
      <c r="E2048" s="55">
        <v>1454.98</v>
      </c>
      <c r="F2048" s="55">
        <v>1487.54</v>
      </c>
      <c r="G2048" s="56">
        <v>1692.39</v>
      </c>
      <c r="H2048" s="128">
        <v>1345.01</v>
      </c>
      <c r="I2048" s="55">
        <v>1422.6200000000001</v>
      </c>
      <c r="J2048" s="55">
        <v>1450.7800000000002</v>
      </c>
      <c r="K2048" s="195">
        <v>1614.21</v>
      </c>
      <c r="L2048" s="197">
        <v>1262.9199999999998</v>
      </c>
      <c r="M2048" s="69" t="s">
        <v>1959</v>
      </c>
      <c r="N2048" s="130">
        <v>21.82</v>
      </c>
      <c r="O2048" s="33">
        <v>3.1100000000000003</v>
      </c>
      <c r="P2048" s="66">
        <v>98.99</v>
      </c>
      <c r="Q2048" s="39">
        <v>192.06</v>
      </c>
      <c r="R2048" s="39">
        <v>224.62</v>
      </c>
      <c r="S2048" s="63">
        <v>429.47</v>
      </c>
      <c r="T2048" s="62">
        <v>82.09</v>
      </c>
      <c r="U2048" s="39">
        <v>159.69999999999999</v>
      </c>
      <c r="V2048" s="39">
        <v>187.86</v>
      </c>
      <c r="W2048" s="63">
        <v>351.29</v>
      </c>
      <c r="X2048" s="359">
        <v>0</v>
      </c>
      <c r="Y2048" s="95"/>
      <c r="Z2048" s="349"/>
      <c r="AB2048" s="95"/>
      <c r="AC2048" s="95"/>
      <c r="AD2048" s="349"/>
    </row>
    <row r="2049" spans="1:30" x14ac:dyDescent="0.25">
      <c r="A2049" s="44" t="s">
        <v>1960</v>
      </c>
      <c r="B2049" s="46">
        <v>0</v>
      </c>
      <c r="C2049" s="187" t="s">
        <v>101</v>
      </c>
      <c r="D2049" s="54">
        <v>820.51</v>
      </c>
      <c r="E2049" s="55">
        <v>913.58</v>
      </c>
      <c r="F2049" s="55">
        <v>946.1400000000001</v>
      </c>
      <c r="G2049" s="56">
        <v>1150.99</v>
      </c>
      <c r="H2049" s="128">
        <v>803.61</v>
      </c>
      <c r="I2049" s="55">
        <v>881.22</v>
      </c>
      <c r="J2049" s="55">
        <v>909.38</v>
      </c>
      <c r="K2049" s="195">
        <v>1072.81</v>
      </c>
      <c r="L2049" s="197">
        <v>721.5200000000001</v>
      </c>
      <c r="M2049" s="69" t="s">
        <v>1963</v>
      </c>
      <c r="N2049" s="130">
        <v>12.44</v>
      </c>
      <c r="O2049" s="33">
        <v>3.1100000000000003</v>
      </c>
      <c r="P2049" s="66">
        <v>98.99</v>
      </c>
      <c r="Q2049" s="39">
        <v>192.06</v>
      </c>
      <c r="R2049" s="39">
        <v>224.62</v>
      </c>
      <c r="S2049" s="63">
        <v>429.47</v>
      </c>
      <c r="T2049" s="62">
        <v>82.09</v>
      </c>
      <c r="U2049" s="39">
        <v>159.69999999999999</v>
      </c>
      <c r="V2049" s="39">
        <v>187.86</v>
      </c>
      <c r="W2049" s="63">
        <v>351.29</v>
      </c>
      <c r="X2049" s="359">
        <v>0</v>
      </c>
      <c r="Y2049" s="95"/>
      <c r="Z2049" s="349"/>
      <c r="AB2049" s="95"/>
      <c r="AC2049" s="95"/>
      <c r="AD2049" s="349"/>
    </row>
    <row r="2050" spans="1:30" x14ac:dyDescent="0.25">
      <c r="A2050" s="44" t="s">
        <v>1960</v>
      </c>
      <c r="B2050" s="46">
        <v>1</v>
      </c>
      <c r="C2050" s="187" t="s">
        <v>101</v>
      </c>
      <c r="D2050" s="54">
        <v>822.2</v>
      </c>
      <c r="E2050" s="55">
        <v>915.27</v>
      </c>
      <c r="F2050" s="55">
        <v>947.83</v>
      </c>
      <c r="G2050" s="56">
        <v>1152.68</v>
      </c>
      <c r="H2050" s="128">
        <v>805.30000000000007</v>
      </c>
      <c r="I2050" s="55">
        <v>882.91000000000008</v>
      </c>
      <c r="J2050" s="55">
        <v>911.07</v>
      </c>
      <c r="K2050" s="195">
        <v>1074.5</v>
      </c>
      <c r="L2050" s="197">
        <v>723.21</v>
      </c>
      <c r="M2050" s="69" t="s">
        <v>1966</v>
      </c>
      <c r="N2050" s="130">
        <v>12.47</v>
      </c>
      <c r="O2050" s="33">
        <v>3.1100000000000003</v>
      </c>
      <c r="P2050" s="66">
        <v>98.99</v>
      </c>
      <c r="Q2050" s="39">
        <v>192.06</v>
      </c>
      <c r="R2050" s="39">
        <v>224.62</v>
      </c>
      <c r="S2050" s="63">
        <v>429.47</v>
      </c>
      <c r="T2050" s="62">
        <v>82.09</v>
      </c>
      <c r="U2050" s="39">
        <v>159.69999999999999</v>
      </c>
      <c r="V2050" s="39">
        <v>187.86</v>
      </c>
      <c r="W2050" s="63">
        <v>351.29</v>
      </c>
      <c r="X2050" s="359">
        <v>0</v>
      </c>
      <c r="Y2050" s="95"/>
      <c r="Z2050" s="349"/>
      <c r="AB2050" s="95"/>
      <c r="AC2050" s="95"/>
      <c r="AD2050" s="349"/>
    </row>
    <row r="2051" spans="1:30" x14ac:dyDescent="0.25">
      <c r="A2051" s="44" t="s">
        <v>1960</v>
      </c>
      <c r="B2051" s="46">
        <v>2</v>
      </c>
      <c r="C2051" s="187" t="s">
        <v>101</v>
      </c>
      <c r="D2051" s="54">
        <v>867.43000000000006</v>
      </c>
      <c r="E2051" s="55">
        <v>960.5</v>
      </c>
      <c r="F2051" s="55">
        <v>993.06000000000006</v>
      </c>
      <c r="G2051" s="56">
        <v>1197.9100000000001</v>
      </c>
      <c r="H2051" s="128">
        <v>850.53000000000009</v>
      </c>
      <c r="I2051" s="55">
        <v>928.1400000000001</v>
      </c>
      <c r="J2051" s="55">
        <v>956.30000000000007</v>
      </c>
      <c r="K2051" s="195">
        <v>1119.73</v>
      </c>
      <c r="L2051" s="197">
        <v>768.44</v>
      </c>
      <c r="M2051" s="69" t="s">
        <v>1969</v>
      </c>
      <c r="N2051" s="130">
        <v>13.25</v>
      </c>
      <c r="O2051" s="33">
        <v>3.1100000000000003</v>
      </c>
      <c r="P2051" s="66">
        <v>98.99</v>
      </c>
      <c r="Q2051" s="39">
        <v>192.06</v>
      </c>
      <c r="R2051" s="39">
        <v>224.62</v>
      </c>
      <c r="S2051" s="63">
        <v>429.47</v>
      </c>
      <c r="T2051" s="62">
        <v>82.09</v>
      </c>
      <c r="U2051" s="39">
        <v>159.69999999999999</v>
      </c>
      <c r="V2051" s="39">
        <v>187.86</v>
      </c>
      <c r="W2051" s="63">
        <v>351.29</v>
      </c>
      <c r="X2051" s="359">
        <v>0</v>
      </c>
      <c r="Y2051" s="95"/>
      <c r="Z2051" s="349"/>
      <c r="AB2051" s="95"/>
      <c r="AC2051" s="95"/>
      <c r="AD2051" s="349"/>
    </row>
    <row r="2052" spans="1:30" x14ac:dyDescent="0.25">
      <c r="A2052" s="44" t="s">
        <v>1960</v>
      </c>
      <c r="B2052" s="46">
        <v>3</v>
      </c>
      <c r="C2052" s="187" t="s">
        <v>101</v>
      </c>
      <c r="D2052" s="54">
        <v>900.26</v>
      </c>
      <c r="E2052" s="55">
        <v>993.33</v>
      </c>
      <c r="F2052" s="55">
        <v>1025.8900000000001</v>
      </c>
      <c r="G2052" s="56">
        <v>1230.74</v>
      </c>
      <c r="H2052" s="128">
        <v>883.36</v>
      </c>
      <c r="I2052" s="55">
        <v>960.97</v>
      </c>
      <c r="J2052" s="55">
        <v>989.13</v>
      </c>
      <c r="K2052" s="195">
        <v>1152.56</v>
      </c>
      <c r="L2052" s="197">
        <v>801.2700000000001</v>
      </c>
      <c r="M2052" s="69" t="s">
        <v>1972</v>
      </c>
      <c r="N2052" s="130">
        <v>13.82</v>
      </c>
      <c r="O2052" s="33">
        <v>3.1100000000000003</v>
      </c>
      <c r="P2052" s="66">
        <v>98.99</v>
      </c>
      <c r="Q2052" s="39">
        <v>192.06</v>
      </c>
      <c r="R2052" s="39">
        <v>224.62</v>
      </c>
      <c r="S2052" s="63">
        <v>429.47</v>
      </c>
      <c r="T2052" s="62">
        <v>82.09</v>
      </c>
      <c r="U2052" s="39">
        <v>159.69999999999999</v>
      </c>
      <c r="V2052" s="39">
        <v>187.86</v>
      </c>
      <c r="W2052" s="63">
        <v>351.29</v>
      </c>
      <c r="X2052" s="359">
        <v>0</v>
      </c>
      <c r="Y2052" s="95"/>
      <c r="Z2052" s="349"/>
      <c r="AB2052" s="95"/>
      <c r="AC2052" s="95"/>
      <c r="AD2052" s="349"/>
    </row>
    <row r="2053" spans="1:30" x14ac:dyDescent="0.25">
      <c r="A2053" s="44" t="s">
        <v>1960</v>
      </c>
      <c r="B2053" s="46">
        <v>4</v>
      </c>
      <c r="C2053" s="187" t="s">
        <v>101</v>
      </c>
      <c r="D2053" s="54">
        <v>923.31999999999994</v>
      </c>
      <c r="E2053" s="55">
        <v>1016.39</v>
      </c>
      <c r="F2053" s="55">
        <v>1048.95</v>
      </c>
      <c r="G2053" s="56">
        <v>1253.8</v>
      </c>
      <c r="H2053" s="128">
        <v>906.42000000000007</v>
      </c>
      <c r="I2053" s="55">
        <v>984.03</v>
      </c>
      <c r="J2053" s="55">
        <v>1012.19</v>
      </c>
      <c r="K2053" s="195">
        <v>1175.6200000000001</v>
      </c>
      <c r="L2053" s="197">
        <v>824.33</v>
      </c>
      <c r="M2053" s="69" t="s">
        <v>1975</v>
      </c>
      <c r="N2053" s="130">
        <v>14.22</v>
      </c>
      <c r="O2053" s="33">
        <v>3.1100000000000003</v>
      </c>
      <c r="P2053" s="66">
        <v>98.99</v>
      </c>
      <c r="Q2053" s="39">
        <v>192.06</v>
      </c>
      <c r="R2053" s="39">
        <v>224.62</v>
      </c>
      <c r="S2053" s="63">
        <v>429.47</v>
      </c>
      <c r="T2053" s="62">
        <v>82.09</v>
      </c>
      <c r="U2053" s="39">
        <v>159.69999999999999</v>
      </c>
      <c r="V2053" s="39">
        <v>187.86</v>
      </c>
      <c r="W2053" s="63">
        <v>351.29</v>
      </c>
      <c r="X2053" s="359">
        <v>0</v>
      </c>
      <c r="Y2053" s="95"/>
      <c r="Z2053" s="349"/>
      <c r="AB2053" s="95"/>
      <c r="AC2053" s="95"/>
      <c r="AD2053" s="349"/>
    </row>
    <row r="2054" spans="1:30" x14ac:dyDescent="0.25">
      <c r="A2054" s="44" t="s">
        <v>1960</v>
      </c>
      <c r="B2054" s="46">
        <v>5</v>
      </c>
      <c r="C2054" s="187" t="s">
        <v>101</v>
      </c>
      <c r="D2054" s="54">
        <v>920.21</v>
      </c>
      <c r="E2054" s="55">
        <v>1013.2800000000001</v>
      </c>
      <c r="F2054" s="55">
        <v>1045.8400000000001</v>
      </c>
      <c r="G2054" s="56">
        <v>1250.69</v>
      </c>
      <c r="H2054" s="128">
        <v>903.31000000000006</v>
      </c>
      <c r="I2054" s="55">
        <v>980.92000000000007</v>
      </c>
      <c r="J2054" s="55">
        <v>1009.08</v>
      </c>
      <c r="K2054" s="195">
        <v>1172.51</v>
      </c>
      <c r="L2054" s="197">
        <v>821.22</v>
      </c>
      <c r="M2054" s="69" t="s">
        <v>1978</v>
      </c>
      <c r="N2054" s="130">
        <v>14.17</v>
      </c>
      <c r="O2054" s="33">
        <v>3.1100000000000003</v>
      </c>
      <c r="P2054" s="66">
        <v>98.99</v>
      </c>
      <c r="Q2054" s="39">
        <v>192.06</v>
      </c>
      <c r="R2054" s="39">
        <v>224.62</v>
      </c>
      <c r="S2054" s="63">
        <v>429.47</v>
      </c>
      <c r="T2054" s="62">
        <v>82.09</v>
      </c>
      <c r="U2054" s="39">
        <v>159.69999999999999</v>
      </c>
      <c r="V2054" s="39">
        <v>187.86</v>
      </c>
      <c r="W2054" s="63">
        <v>351.29</v>
      </c>
      <c r="X2054" s="359">
        <v>0</v>
      </c>
      <c r="Y2054" s="95"/>
      <c r="Z2054" s="349"/>
      <c r="AB2054" s="95"/>
      <c r="AC2054" s="95"/>
      <c r="AD2054" s="349"/>
    </row>
    <row r="2055" spans="1:30" x14ac:dyDescent="0.25">
      <c r="A2055" s="44" t="s">
        <v>1960</v>
      </c>
      <c r="B2055" s="46">
        <v>6</v>
      </c>
      <c r="C2055" s="187" t="s">
        <v>101</v>
      </c>
      <c r="D2055" s="54">
        <v>881.19</v>
      </c>
      <c r="E2055" s="55">
        <v>974.26</v>
      </c>
      <c r="F2055" s="55">
        <v>1006.82</v>
      </c>
      <c r="G2055" s="56">
        <v>1211.67</v>
      </c>
      <c r="H2055" s="128">
        <v>864.29000000000008</v>
      </c>
      <c r="I2055" s="55">
        <v>941.90000000000009</v>
      </c>
      <c r="J2055" s="55">
        <v>970.06000000000006</v>
      </c>
      <c r="K2055" s="195">
        <v>1133.49</v>
      </c>
      <c r="L2055" s="197">
        <v>782.2</v>
      </c>
      <c r="M2055" s="69" t="s">
        <v>1980</v>
      </c>
      <c r="N2055" s="130">
        <v>13.49</v>
      </c>
      <c r="O2055" s="33">
        <v>3.1100000000000003</v>
      </c>
      <c r="P2055" s="66">
        <v>98.99</v>
      </c>
      <c r="Q2055" s="39">
        <v>192.06</v>
      </c>
      <c r="R2055" s="39">
        <v>224.62</v>
      </c>
      <c r="S2055" s="63">
        <v>429.47</v>
      </c>
      <c r="T2055" s="62">
        <v>82.09</v>
      </c>
      <c r="U2055" s="39">
        <v>159.69999999999999</v>
      </c>
      <c r="V2055" s="39">
        <v>187.86</v>
      </c>
      <c r="W2055" s="63">
        <v>351.29</v>
      </c>
      <c r="X2055" s="359">
        <v>0</v>
      </c>
      <c r="Y2055" s="95"/>
      <c r="Z2055" s="349"/>
      <c r="AB2055" s="95"/>
      <c r="AC2055" s="95"/>
      <c r="AD2055" s="349"/>
    </row>
    <row r="2056" spans="1:30" x14ac:dyDescent="0.25">
      <c r="A2056" s="44" t="s">
        <v>1960</v>
      </c>
      <c r="B2056" s="46">
        <v>7</v>
      </c>
      <c r="C2056" s="187" t="s">
        <v>101</v>
      </c>
      <c r="D2056" s="54">
        <v>801.82</v>
      </c>
      <c r="E2056" s="55">
        <v>894.89</v>
      </c>
      <c r="F2056" s="55">
        <v>927.45</v>
      </c>
      <c r="G2056" s="56">
        <v>1132.3000000000002</v>
      </c>
      <c r="H2056" s="128">
        <v>784.92000000000007</v>
      </c>
      <c r="I2056" s="55">
        <v>862.53</v>
      </c>
      <c r="J2056" s="55">
        <v>890.69</v>
      </c>
      <c r="K2056" s="195">
        <v>1054.1200000000001</v>
      </c>
      <c r="L2056" s="197">
        <v>702.83</v>
      </c>
      <c r="M2056" s="69" t="s">
        <v>1983</v>
      </c>
      <c r="N2056" s="130">
        <v>12.12</v>
      </c>
      <c r="O2056" s="33">
        <v>3.1100000000000003</v>
      </c>
      <c r="P2056" s="66">
        <v>98.99</v>
      </c>
      <c r="Q2056" s="39">
        <v>192.06</v>
      </c>
      <c r="R2056" s="39">
        <v>224.62</v>
      </c>
      <c r="S2056" s="63">
        <v>429.47</v>
      </c>
      <c r="T2056" s="62">
        <v>82.09</v>
      </c>
      <c r="U2056" s="39">
        <v>159.69999999999999</v>
      </c>
      <c r="V2056" s="39">
        <v>187.86</v>
      </c>
      <c r="W2056" s="63">
        <v>351.29</v>
      </c>
      <c r="X2056" s="359">
        <v>0</v>
      </c>
      <c r="Y2056" s="95"/>
      <c r="Z2056" s="349"/>
      <c r="AB2056" s="95"/>
      <c r="AC2056" s="95"/>
      <c r="AD2056" s="349"/>
    </row>
    <row r="2057" spans="1:30" x14ac:dyDescent="0.25">
      <c r="A2057" s="44" t="s">
        <v>1960</v>
      </c>
      <c r="B2057" s="46">
        <v>8</v>
      </c>
      <c r="C2057" s="187" t="s">
        <v>101</v>
      </c>
      <c r="D2057" s="54">
        <v>956.56999999999994</v>
      </c>
      <c r="E2057" s="55">
        <v>1049.6399999999999</v>
      </c>
      <c r="F2057" s="55">
        <v>1082.2</v>
      </c>
      <c r="G2057" s="56">
        <v>1287.05</v>
      </c>
      <c r="H2057" s="128">
        <v>939.67</v>
      </c>
      <c r="I2057" s="55">
        <v>1017.28</v>
      </c>
      <c r="J2057" s="55">
        <v>1045.44</v>
      </c>
      <c r="K2057" s="195">
        <v>1208.8699999999999</v>
      </c>
      <c r="L2057" s="197">
        <v>857.57999999999993</v>
      </c>
      <c r="M2057" s="69" t="s">
        <v>1986</v>
      </c>
      <c r="N2057" s="130">
        <v>14.8</v>
      </c>
      <c r="O2057" s="33">
        <v>3.1100000000000003</v>
      </c>
      <c r="P2057" s="66">
        <v>98.99</v>
      </c>
      <c r="Q2057" s="39">
        <v>192.06</v>
      </c>
      <c r="R2057" s="39">
        <v>224.62</v>
      </c>
      <c r="S2057" s="63">
        <v>429.47</v>
      </c>
      <c r="T2057" s="62">
        <v>82.09</v>
      </c>
      <c r="U2057" s="39">
        <v>159.69999999999999</v>
      </c>
      <c r="V2057" s="39">
        <v>187.86</v>
      </c>
      <c r="W2057" s="63">
        <v>351.29</v>
      </c>
      <c r="X2057" s="359">
        <v>0</v>
      </c>
      <c r="Y2057" s="95"/>
      <c r="Z2057" s="349"/>
      <c r="AB2057" s="95"/>
      <c r="AC2057" s="95"/>
      <c r="AD2057" s="349"/>
    </row>
    <row r="2058" spans="1:30" x14ac:dyDescent="0.25">
      <c r="A2058" s="44" t="s">
        <v>1960</v>
      </c>
      <c r="B2058" s="46">
        <v>9</v>
      </c>
      <c r="C2058" s="187" t="s">
        <v>101</v>
      </c>
      <c r="D2058" s="54">
        <v>860.72</v>
      </c>
      <c r="E2058" s="55">
        <v>953.79</v>
      </c>
      <c r="F2058" s="55">
        <v>986.35</v>
      </c>
      <c r="G2058" s="56">
        <v>1191.2</v>
      </c>
      <c r="H2058" s="128">
        <v>843.82</v>
      </c>
      <c r="I2058" s="55">
        <v>921.43000000000006</v>
      </c>
      <c r="J2058" s="55">
        <v>949.59</v>
      </c>
      <c r="K2058" s="195">
        <v>1113.02</v>
      </c>
      <c r="L2058" s="197">
        <v>761.73</v>
      </c>
      <c r="M2058" s="69" t="s">
        <v>1989</v>
      </c>
      <c r="N2058" s="130">
        <v>13.14</v>
      </c>
      <c r="O2058" s="33">
        <v>3.1100000000000003</v>
      </c>
      <c r="P2058" s="66">
        <v>98.99</v>
      </c>
      <c r="Q2058" s="39">
        <v>192.06</v>
      </c>
      <c r="R2058" s="39">
        <v>224.62</v>
      </c>
      <c r="S2058" s="63">
        <v>429.47</v>
      </c>
      <c r="T2058" s="62">
        <v>82.09</v>
      </c>
      <c r="U2058" s="39">
        <v>159.69999999999999</v>
      </c>
      <c r="V2058" s="39">
        <v>187.86</v>
      </c>
      <c r="W2058" s="63">
        <v>351.29</v>
      </c>
      <c r="X2058" s="359">
        <v>0</v>
      </c>
      <c r="Y2058" s="95"/>
      <c r="Z2058" s="349"/>
      <c r="AB2058" s="95"/>
      <c r="AC2058" s="95"/>
      <c r="AD2058" s="349"/>
    </row>
    <row r="2059" spans="1:30" x14ac:dyDescent="0.25">
      <c r="A2059" s="44" t="s">
        <v>1960</v>
      </c>
      <c r="B2059" s="46">
        <v>10</v>
      </c>
      <c r="C2059" s="187" t="s">
        <v>101</v>
      </c>
      <c r="D2059" s="54">
        <v>817.75</v>
      </c>
      <c r="E2059" s="55">
        <v>910.81999999999994</v>
      </c>
      <c r="F2059" s="55">
        <v>943.38</v>
      </c>
      <c r="G2059" s="56">
        <v>1148.23</v>
      </c>
      <c r="H2059" s="128">
        <v>800.85</v>
      </c>
      <c r="I2059" s="55">
        <v>878.46</v>
      </c>
      <c r="J2059" s="55">
        <v>906.62</v>
      </c>
      <c r="K2059" s="195">
        <v>1070.05</v>
      </c>
      <c r="L2059" s="197">
        <v>718.76</v>
      </c>
      <c r="M2059" s="69" t="s">
        <v>342</v>
      </c>
      <c r="N2059" s="130">
        <v>12.39</v>
      </c>
      <c r="O2059" s="33">
        <v>3.1100000000000003</v>
      </c>
      <c r="P2059" s="66">
        <v>98.99</v>
      </c>
      <c r="Q2059" s="39">
        <v>192.06</v>
      </c>
      <c r="R2059" s="39">
        <v>224.62</v>
      </c>
      <c r="S2059" s="63">
        <v>429.47</v>
      </c>
      <c r="T2059" s="62">
        <v>82.09</v>
      </c>
      <c r="U2059" s="39">
        <v>159.69999999999999</v>
      </c>
      <c r="V2059" s="39">
        <v>187.86</v>
      </c>
      <c r="W2059" s="63">
        <v>351.29</v>
      </c>
      <c r="X2059" s="359">
        <v>0</v>
      </c>
      <c r="Y2059" s="95"/>
      <c r="Z2059" s="349"/>
      <c r="AB2059" s="95"/>
      <c r="AC2059" s="95"/>
      <c r="AD2059" s="349"/>
    </row>
    <row r="2060" spans="1:30" x14ac:dyDescent="0.25">
      <c r="A2060" s="44" t="s">
        <v>1960</v>
      </c>
      <c r="B2060" s="46">
        <v>11</v>
      </c>
      <c r="C2060" s="187" t="s">
        <v>101</v>
      </c>
      <c r="D2060" s="54">
        <v>836.2399999999999</v>
      </c>
      <c r="E2060" s="55">
        <v>929.31</v>
      </c>
      <c r="F2060" s="55">
        <v>961.86999999999989</v>
      </c>
      <c r="G2060" s="56">
        <v>1166.72</v>
      </c>
      <c r="H2060" s="128">
        <v>819.34</v>
      </c>
      <c r="I2060" s="55">
        <v>896.95</v>
      </c>
      <c r="J2060" s="55">
        <v>925.11</v>
      </c>
      <c r="K2060" s="195">
        <v>1088.54</v>
      </c>
      <c r="L2060" s="197">
        <v>737.25</v>
      </c>
      <c r="M2060" s="69" t="s">
        <v>1993</v>
      </c>
      <c r="N2060" s="130">
        <v>12.71</v>
      </c>
      <c r="O2060" s="33">
        <v>3.1100000000000003</v>
      </c>
      <c r="P2060" s="66">
        <v>98.99</v>
      </c>
      <c r="Q2060" s="39">
        <v>192.06</v>
      </c>
      <c r="R2060" s="39">
        <v>224.62</v>
      </c>
      <c r="S2060" s="63">
        <v>429.47</v>
      </c>
      <c r="T2060" s="62">
        <v>82.09</v>
      </c>
      <c r="U2060" s="39">
        <v>159.69999999999999</v>
      </c>
      <c r="V2060" s="39">
        <v>187.86</v>
      </c>
      <c r="W2060" s="63">
        <v>351.29</v>
      </c>
      <c r="X2060" s="359">
        <v>0</v>
      </c>
      <c r="Y2060" s="95"/>
      <c r="Z2060" s="349"/>
      <c r="AB2060" s="95"/>
      <c r="AC2060" s="95"/>
      <c r="AD2060" s="349"/>
    </row>
    <row r="2061" spans="1:30" x14ac:dyDescent="0.25">
      <c r="A2061" s="44" t="s">
        <v>1960</v>
      </c>
      <c r="B2061" s="46">
        <v>12</v>
      </c>
      <c r="C2061" s="187" t="s">
        <v>101</v>
      </c>
      <c r="D2061" s="54">
        <v>836.59999999999991</v>
      </c>
      <c r="E2061" s="55">
        <v>929.67</v>
      </c>
      <c r="F2061" s="55">
        <v>962.23</v>
      </c>
      <c r="G2061" s="56">
        <v>1167.08</v>
      </c>
      <c r="H2061" s="128">
        <v>819.7</v>
      </c>
      <c r="I2061" s="55">
        <v>897.31</v>
      </c>
      <c r="J2061" s="55">
        <v>925.47</v>
      </c>
      <c r="K2061" s="195">
        <v>1088.9000000000001</v>
      </c>
      <c r="L2061" s="197">
        <v>737.61</v>
      </c>
      <c r="M2061" s="69" t="s">
        <v>1996</v>
      </c>
      <c r="N2061" s="130">
        <v>12.72</v>
      </c>
      <c r="O2061" s="33">
        <v>3.1100000000000003</v>
      </c>
      <c r="P2061" s="66">
        <v>98.99</v>
      </c>
      <c r="Q2061" s="39">
        <v>192.06</v>
      </c>
      <c r="R2061" s="39">
        <v>224.62</v>
      </c>
      <c r="S2061" s="63">
        <v>429.47</v>
      </c>
      <c r="T2061" s="62">
        <v>82.09</v>
      </c>
      <c r="U2061" s="39">
        <v>159.69999999999999</v>
      </c>
      <c r="V2061" s="39">
        <v>187.86</v>
      </c>
      <c r="W2061" s="63">
        <v>351.29</v>
      </c>
      <c r="X2061" s="359">
        <v>0</v>
      </c>
      <c r="Y2061" s="95"/>
      <c r="Z2061" s="349"/>
      <c r="AB2061" s="95"/>
      <c r="AC2061" s="95"/>
      <c r="AD2061" s="349"/>
    </row>
    <row r="2062" spans="1:30" x14ac:dyDescent="0.25">
      <c r="A2062" s="44" t="s">
        <v>1960</v>
      </c>
      <c r="B2062" s="46">
        <v>13</v>
      </c>
      <c r="C2062" s="187" t="s">
        <v>101</v>
      </c>
      <c r="D2062" s="54">
        <v>828.12</v>
      </c>
      <c r="E2062" s="55">
        <v>921.19</v>
      </c>
      <c r="F2062" s="55">
        <v>953.75</v>
      </c>
      <c r="G2062" s="56">
        <v>1158.6000000000001</v>
      </c>
      <c r="H2062" s="128">
        <v>811.22</v>
      </c>
      <c r="I2062" s="55">
        <v>888.82999999999993</v>
      </c>
      <c r="J2062" s="55">
        <v>916.99</v>
      </c>
      <c r="K2062" s="195">
        <v>1080.42</v>
      </c>
      <c r="L2062" s="197">
        <v>729.13000000000011</v>
      </c>
      <c r="M2062" s="69" t="s">
        <v>1999</v>
      </c>
      <c r="N2062" s="130">
        <v>12.57</v>
      </c>
      <c r="O2062" s="33">
        <v>3.1100000000000003</v>
      </c>
      <c r="P2062" s="66">
        <v>98.99</v>
      </c>
      <c r="Q2062" s="39">
        <v>192.06</v>
      </c>
      <c r="R2062" s="39">
        <v>224.62</v>
      </c>
      <c r="S2062" s="63">
        <v>429.47</v>
      </c>
      <c r="T2062" s="62">
        <v>82.09</v>
      </c>
      <c r="U2062" s="39">
        <v>159.69999999999999</v>
      </c>
      <c r="V2062" s="39">
        <v>187.86</v>
      </c>
      <c r="W2062" s="63">
        <v>351.29</v>
      </c>
      <c r="X2062" s="359">
        <v>0</v>
      </c>
      <c r="Y2062" s="95"/>
      <c r="Z2062" s="349"/>
      <c r="AB2062" s="95"/>
      <c r="AC2062" s="95"/>
      <c r="AD2062" s="349"/>
    </row>
    <row r="2063" spans="1:30" x14ac:dyDescent="0.25">
      <c r="A2063" s="44" t="s">
        <v>1960</v>
      </c>
      <c r="B2063" s="46">
        <v>14</v>
      </c>
      <c r="C2063" s="187" t="s">
        <v>101</v>
      </c>
      <c r="D2063" s="54">
        <v>819.47</v>
      </c>
      <c r="E2063" s="55">
        <v>912.54000000000008</v>
      </c>
      <c r="F2063" s="55">
        <v>945.1</v>
      </c>
      <c r="G2063" s="56">
        <v>1149.95</v>
      </c>
      <c r="H2063" s="128">
        <v>802.57</v>
      </c>
      <c r="I2063" s="55">
        <v>880.18000000000006</v>
      </c>
      <c r="J2063" s="55">
        <v>908.34</v>
      </c>
      <c r="K2063" s="195">
        <v>1071.77</v>
      </c>
      <c r="L2063" s="197">
        <v>720.48</v>
      </c>
      <c r="M2063" s="69" t="s">
        <v>2002</v>
      </c>
      <c r="N2063" s="130">
        <v>12.42</v>
      </c>
      <c r="O2063" s="33">
        <v>3.1100000000000003</v>
      </c>
      <c r="P2063" s="66">
        <v>98.99</v>
      </c>
      <c r="Q2063" s="39">
        <v>192.06</v>
      </c>
      <c r="R2063" s="39">
        <v>224.62</v>
      </c>
      <c r="S2063" s="63">
        <v>429.47</v>
      </c>
      <c r="T2063" s="62">
        <v>82.09</v>
      </c>
      <c r="U2063" s="39">
        <v>159.69999999999999</v>
      </c>
      <c r="V2063" s="39">
        <v>187.86</v>
      </c>
      <c r="W2063" s="63">
        <v>351.29</v>
      </c>
      <c r="X2063" s="359">
        <v>0</v>
      </c>
      <c r="Y2063" s="95"/>
      <c r="Z2063" s="349"/>
      <c r="AB2063" s="95"/>
      <c r="AC2063" s="95"/>
      <c r="AD2063" s="349"/>
    </row>
    <row r="2064" spans="1:30" x14ac:dyDescent="0.25">
      <c r="A2064" s="44" t="s">
        <v>1960</v>
      </c>
      <c r="B2064" s="46">
        <v>15</v>
      </c>
      <c r="C2064" s="187" t="s">
        <v>101</v>
      </c>
      <c r="D2064" s="54">
        <v>819.56</v>
      </c>
      <c r="E2064" s="55">
        <v>912.63</v>
      </c>
      <c r="F2064" s="55">
        <v>945.18999999999994</v>
      </c>
      <c r="G2064" s="56">
        <v>1150.04</v>
      </c>
      <c r="H2064" s="128">
        <v>802.66</v>
      </c>
      <c r="I2064" s="55">
        <v>880.27</v>
      </c>
      <c r="J2064" s="55">
        <v>908.43</v>
      </c>
      <c r="K2064" s="195">
        <v>1071.8599999999999</v>
      </c>
      <c r="L2064" s="197">
        <v>720.56999999999994</v>
      </c>
      <c r="M2064" s="69" t="s">
        <v>2005</v>
      </c>
      <c r="N2064" s="130">
        <v>12.42</v>
      </c>
      <c r="O2064" s="33">
        <v>3.1100000000000003</v>
      </c>
      <c r="P2064" s="66">
        <v>98.99</v>
      </c>
      <c r="Q2064" s="39">
        <v>192.06</v>
      </c>
      <c r="R2064" s="39">
        <v>224.62</v>
      </c>
      <c r="S2064" s="63">
        <v>429.47</v>
      </c>
      <c r="T2064" s="62">
        <v>82.09</v>
      </c>
      <c r="U2064" s="39">
        <v>159.69999999999999</v>
      </c>
      <c r="V2064" s="39">
        <v>187.86</v>
      </c>
      <c r="W2064" s="63">
        <v>351.29</v>
      </c>
      <c r="X2064" s="359">
        <v>0</v>
      </c>
      <c r="Y2064" s="95"/>
      <c r="Z2064" s="349"/>
      <c r="AB2064" s="95"/>
      <c r="AC2064" s="95"/>
      <c r="AD2064" s="349"/>
    </row>
    <row r="2065" spans="1:30" x14ac:dyDescent="0.25">
      <c r="A2065" s="44" t="s">
        <v>1960</v>
      </c>
      <c r="B2065" s="46">
        <v>16</v>
      </c>
      <c r="C2065" s="187" t="s">
        <v>101</v>
      </c>
      <c r="D2065" s="54">
        <v>819.68</v>
      </c>
      <c r="E2065" s="55">
        <v>912.75</v>
      </c>
      <c r="F2065" s="55">
        <v>945.31</v>
      </c>
      <c r="G2065" s="56">
        <v>1150.1600000000001</v>
      </c>
      <c r="H2065" s="128">
        <v>802.78</v>
      </c>
      <c r="I2065" s="55">
        <v>880.38999999999987</v>
      </c>
      <c r="J2065" s="55">
        <v>908.55</v>
      </c>
      <c r="K2065" s="195">
        <v>1071.98</v>
      </c>
      <c r="L2065" s="197">
        <v>720.68999999999994</v>
      </c>
      <c r="M2065" s="69" t="s">
        <v>2008</v>
      </c>
      <c r="N2065" s="130">
        <v>12.43</v>
      </c>
      <c r="O2065" s="33">
        <v>3.1100000000000003</v>
      </c>
      <c r="P2065" s="66">
        <v>98.99</v>
      </c>
      <c r="Q2065" s="39">
        <v>192.06</v>
      </c>
      <c r="R2065" s="39">
        <v>224.62</v>
      </c>
      <c r="S2065" s="63">
        <v>429.47</v>
      </c>
      <c r="T2065" s="62">
        <v>82.09</v>
      </c>
      <c r="U2065" s="39">
        <v>159.69999999999999</v>
      </c>
      <c r="V2065" s="39">
        <v>187.86</v>
      </c>
      <c r="W2065" s="63">
        <v>351.29</v>
      </c>
      <c r="X2065" s="359">
        <v>0</v>
      </c>
      <c r="Y2065" s="95"/>
      <c r="Z2065" s="349"/>
      <c r="AB2065" s="95"/>
      <c r="AC2065" s="95"/>
      <c r="AD2065" s="349"/>
    </row>
    <row r="2066" spans="1:30" x14ac:dyDescent="0.25">
      <c r="A2066" s="44" t="s">
        <v>1960</v>
      </c>
      <c r="B2066" s="46">
        <v>17</v>
      </c>
      <c r="C2066" s="187" t="s">
        <v>101</v>
      </c>
      <c r="D2066" s="54">
        <v>819.73</v>
      </c>
      <c r="E2066" s="55">
        <v>912.80000000000007</v>
      </c>
      <c r="F2066" s="55">
        <v>945.36</v>
      </c>
      <c r="G2066" s="56">
        <v>1150.21</v>
      </c>
      <c r="H2066" s="128">
        <v>802.83</v>
      </c>
      <c r="I2066" s="55">
        <v>880.44</v>
      </c>
      <c r="J2066" s="55">
        <v>908.6</v>
      </c>
      <c r="K2066" s="195">
        <v>1072.03</v>
      </c>
      <c r="L2066" s="197">
        <v>720.74</v>
      </c>
      <c r="M2066" s="69" t="s">
        <v>2011</v>
      </c>
      <c r="N2066" s="130">
        <v>12.43</v>
      </c>
      <c r="O2066" s="33">
        <v>3.1100000000000003</v>
      </c>
      <c r="P2066" s="66">
        <v>98.99</v>
      </c>
      <c r="Q2066" s="39">
        <v>192.06</v>
      </c>
      <c r="R2066" s="39">
        <v>224.62</v>
      </c>
      <c r="S2066" s="63">
        <v>429.47</v>
      </c>
      <c r="T2066" s="62">
        <v>82.09</v>
      </c>
      <c r="U2066" s="39">
        <v>159.69999999999999</v>
      </c>
      <c r="V2066" s="39">
        <v>187.86</v>
      </c>
      <c r="W2066" s="63">
        <v>351.29</v>
      </c>
      <c r="X2066" s="359">
        <v>0</v>
      </c>
      <c r="Y2066" s="95"/>
      <c r="Z2066" s="349"/>
      <c r="AB2066" s="95"/>
      <c r="AC2066" s="95"/>
      <c r="AD2066" s="349"/>
    </row>
    <row r="2067" spans="1:30" x14ac:dyDescent="0.25">
      <c r="A2067" s="44" t="s">
        <v>1960</v>
      </c>
      <c r="B2067" s="46">
        <v>18</v>
      </c>
      <c r="C2067" s="187" t="s">
        <v>101</v>
      </c>
      <c r="D2067" s="54">
        <v>826.94999999999993</v>
      </c>
      <c r="E2067" s="55">
        <v>920.02</v>
      </c>
      <c r="F2067" s="55">
        <v>952.57999999999993</v>
      </c>
      <c r="G2067" s="56">
        <v>1157.43</v>
      </c>
      <c r="H2067" s="128">
        <v>810.05</v>
      </c>
      <c r="I2067" s="55">
        <v>887.65999999999985</v>
      </c>
      <c r="J2067" s="55">
        <v>915.81999999999994</v>
      </c>
      <c r="K2067" s="195">
        <v>1079.25</v>
      </c>
      <c r="L2067" s="197">
        <v>727.95999999999992</v>
      </c>
      <c r="M2067" s="69" t="s">
        <v>2014</v>
      </c>
      <c r="N2067" s="130">
        <v>12.55</v>
      </c>
      <c r="O2067" s="33">
        <v>3.1100000000000003</v>
      </c>
      <c r="P2067" s="66">
        <v>98.99</v>
      </c>
      <c r="Q2067" s="39">
        <v>192.06</v>
      </c>
      <c r="R2067" s="39">
        <v>224.62</v>
      </c>
      <c r="S2067" s="63">
        <v>429.47</v>
      </c>
      <c r="T2067" s="62">
        <v>82.09</v>
      </c>
      <c r="U2067" s="39">
        <v>159.69999999999999</v>
      </c>
      <c r="V2067" s="39">
        <v>187.86</v>
      </c>
      <c r="W2067" s="63">
        <v>351.29</v>
      </c>
      <c r="X2067" s="359">
        <v>0</v>
      </c>
      <c r="Y2067" s="95"/>
      <c r="Z2067" s="349"/>
      <c r="AB2067" s="95"/>
      <c r="AC2067" s="95"/>
      <c r="AD2067" s="349"/>
    </row>
    <row r="2068" spans="1:30" x14ac:dyDescent="0.25">
      <c r="A2068" s="44" t="s">
        <v>1960</v>
      </c>
      <c r="B2068" s="46">
        <v>19</v>
      </c>
      <c r="C2068" s="187" t="s">
        <v>101</v>
      </c>
      <c r="D2068" s="54">
        <v>867.11</v>
      </c>
      <c r="E2068" s="55">
        <v>960.18000000000006</v>
      </c>
      <c r="F2068" s="55">
        <v>992.74</v>
      </c>
      <c r="G2068" s="56">
        <v>1197.5900000000001</v>
      </c>
      <c r="H2068" s="128">
        <v>850.21</v>
      </c>
      <c r="I2068" s="55">
        <v>927.81999999999994</v>
      </c>
      <c r="J2068" s="55">
        <v>955.98</v>
      </c>
      <c r="K2068" s="195">
        <v>1119.4100000000001</v>
      </c>
      <c r="L2068" s="197">
        <v>768.12</v>
      </c>
      <c r="M2068" s="69" t="s">
        <v>2017</v>
      </c>
      <c r="N2068" s="130">
        <v>13.25</v>
      </c>
      <c r="O2068" s="33">
        <v>3.1100000000000003</v>
      </c>
      <c r="P2068" s="66">
        <v>98.99</v>
      </c>
      <c r="Q2068" s="39">
        <v>192.06</v>
      </c>
      <c r="R2068" s="39">
        <v>224.62</v>
      </c>
      <c r="S2068" s="63">
        <v>429.47</v>
      </c>
      <c r="T2068" s="62">
        <v>82.09</v>
      </c>
      <c r="U2068" s="39">
        <v>159.69999999999999</v>
      </c>
      <c r="V2068" s="39">
        <v>187.86</v>
      </c>
      <c r="W2068" s="63">
        <v>351.29</v>
      </c>
      <c r="X2068" s="359">
        <v>0</v>
      </c>
      <c r="Y2068" s="95"/>
      <c r="Z2068" s="349"/>
      <c r="AB2068" s="95"/>
      <c r="AC2068" s="95"/>
      <c r="AD2068" s="349"/>
    </row>
    <row r="2069" spans="1:30" x14ac:dyDescent="0.25">
      <c r="A2069" s="44" t="s">
        <v>1960</v>
      </c>
      <c r="B2069" s="46">
        <v>20</v>
      </c>
      <c r="C2069" s="187" t="s">
        <v>101</v>
      </c>
      <c r="D2069" s="54">
        <v>840.05</v>
      </c>
      <c r="E2069" s="55">
        <v>933.11999999999989</v>
      </c>
      <c r="F2069" s="55">
        <v>965.68</v>
      </c>
      <c r="G2069" s="56">
        <v>1170.53</v>
      </c>
      <c r="H2069" s="128">
        <v>823.15</v>
      </c>
      <c r="I2069" s="55">
        <v>900.76</v>
      </c>
      <c r="J2069" s="55">
        <v>928.92</v>
      </c>
      <c r="K2069" s="195">
        <v>1092.3499999999999</v>
      </c>
      <c r="L2069" s="197">
        <v>741.06</v>
      </c>
      <c r="M2069" s="69" t="s">
        <v>403</v>
      </c>
      <c r="N2069" s="130">
        <v>12.78</v>
      </c>
      <c r="O2069" s="33">
        <v>3.1100000000000003</v>
      </c>
      <c r="P2069" s="66">
        <v>98.99</v>
      </c>
      <c r="Q2069" s="39">
        <v>192.06</v>
      </c>
      <c r="R2069" s="39">
        <v>224.62</v>
      </c>
      <c r="S2069" s="63">
        <v>429.47</v>
      </c>
      <c r="T2069" s="62">
        <v>82.09</v>
      </c>
      <c r="U2069" s="39">
        <v>159.69999999999999</v>
      </c>
      <c r="V2069" s="39">
        <v>187.86</v>
      </c>
      <c r="W2069" s="63">
        <v>351.29</v>
      </c>
      <c r="X2069" s="359">
        <v>0</v>
      </c>
      <c r="Y2069" s="95"/>
      <c r="Z2069" s="349"/>
      <c r="AB2069" s="95"/>
      <c r="AC2069" s="95"/>
      <c r="AD2069" s="349"/>
    </row>
    <row r="2070" spans="1:30" x14ac:dyDescent="0.25">
      <c r="A2070" s="44" t="s">
        <v>1960</v>
      </c>
      <c r="B2070" s="46">
        <v>21</v>
      </c>
      <c r="C2070" s="187" t="s">
        <v>101</v>
      </c>
      <c r="D2070" s="54">
        <v>865.15</v>
      </c>
      <c r="E2070" s="55">
        <v>958.22</v>
      </c>
      <c r="F2070" s="55">
        <v>990.78</v>
      </c>
      <c r="G2070" s="56">
        <v>1195.6300000000001</v>
      </c>
      <c r="H2070" s="128">
        <v>848.25000000000011</v>
      </c>
      <c r="I2070" s="55">
        <v>925.86000000000013</v>
      </c>
      <c r="J2070" s="55">
        <v>954.0200000000001</v>
      </c>
      <c r="K2070" s="195">
        <v>1117.45</v>
      </c>
      <c r="L2070" s="197">
        <v>766.16000000000008</v>
      </c>
      <c r="M2070" s="69" t="s">
        <v>327</v>
      </c>
      <c r="N2070" s="130">
        <v>13.21</v>
      </c>
      <c r="O2070" s="33">
        <v>3.1100000000000003</v>
      </c>
      <c r="P2070" s="66">
        <v>98.99</v>
      </c>
      <c r="Q2070" s="39">
        <v>192.06</v>
      </c>
      <c r="R2070" s="39">
        <v>224.62</v>
      </c>
      <c r="S2070" s="63">
        <v>429.47</v>
      </c>
      <c r="T2070" s="62">
        <v>82.09</v>
      </c>
      <c r="U2070" s="39">
        <v>159.69999999999999</v>
      </c>
      <c r="V2070" s="39">
        <v>187.86</v>
      </c>
      <c r="W2070" s="63">
        <v>351.29</v>
      </c>
      <c r="X2070" s="359">
        <v>0</v>
      </c>
      <c r="Y2070" s="95"/>
      <c r="Z2070" s="349"/>
      <c r="AB2070" s="95"/>
      <c r="AC2070" s="95"/>
      <c r="AD2070" s="349"/>
    </row>
    <row r="2071" spans="1:30" x14ac:dyDescent="0.25">
      <c r="A2071" s="44" t="s">
        <v>1960</v>
      </c>
      <c r="B2071" s="46">
        <v>22</v>
      </c>
      <c r="C2071" s="187" t="s">
        <v>101</v>
      </c>
      <c r="D2071" s="54">
        <v>975.39</v>
      </c>
      <c r="E2071" s="55">
        <v>1068.46</v>
      </c>
      <c r="F2071" s="55">
        <v>1101.02</v>
      </c>
      <c r="G2071" s="56">
        <v>1305.8699999999999</v>
      </c>
      <c r="H2071" s="128">
        <v>958.49</v>
      </c>
      <c r="I2071" s="55">
        <v>1036.0999999999999</v>
      </c>
      <c r="J2071" s="55">
        <v>1064.26</v>
      </c>
      <c r="K2071" s="195">
        <v>1227.69</v>
      </c>
      <c r="L2071" s="197">
        <v>876.4</v>
      </c>
      <c r="M2071" s="69" t="s">
        <v>2024</v>
      </c>
      <c r="N2071" s="130">
        <v>15.12</v>
      </c>
      <c r="O2071" s="33">
        <v>3.1100000000000003</v>
      </c>
      <c r="P2071" s="66">
        <v>98.99</v>
      </c>
      <c r="Q2071" s="39">
        <v>192.06</v>
      </c>
      <c r="R2071" s="39">
        <v>224.62</v>
      </c>
      <c r="S2071" s="63">
        <v>429.47</v>
      </c>
      <c r="T2071" s="62">
        <v>82.09</v>
      </c>
      <c r="U2071" s="39">
        <v>159.69999999999999</v>
      </c>
      <c r="V2071" s="39">
        <v>187.86</v>
      </c>
      <c r="W2071" s="63">
        <v>351.29</v>
      </c>
      <c r="X2071" s="359">
        <v>0</v>
      </c>
      <c r="Y2071" s="95"/>
      <c r="Z2071" s="349"/>
      <c r="AB2071" s="95"/>
      <c r="AC2071" s="95"/>
      <c r="AD2071" s="349"/>
    </row>
    <row r="2072" spans="1:30" x14ac:dyDescent="0.25">
      <c r="A2072" s="44" t="s">
        <v>1960</v>
      </c>
      <c r="B2072" s="46">
        <v>23</v>
      </c>
      <c r="C2072" s="187" t="s">
        <v>101</v>
      </c>
      <c r="D2072" s="54">
        <v>1235.9000000000001</v>
      </c>
      <c r="E2072" s="55">
        <v>1328.97</v>
      </c>
      <c r="F2072" s="55">
        <v>1361.5300000000002</v>
      </c>
      <c r="G2072" s="56">
        <v>1566.38</v>
      </c>
      <c r="H2072" s="128">
        <v>1219</v>
      </c>
      <c r="I2072" s="55">
        <v>1296.6100000000001</v>
      </c>
      <c r="J2072" s="55">
        <v>1324.77</v>
      </c>
      <c r="K2072" s="195">
        <v>1488.2</v>
      </c>
      <c r="L2072" s="197">
        <v>1136.9100000000001</v>
      </c>
      <c r="M2072" s="69" t="s">
        <v>2027</v>
      </c>
      <c r="N2072" s="130">
        <v>19.63</v>
      </c>
      <c r="O2072" s="33">
        <v>3.1100000000000003</v>
      </c>
      <c r="P2072" s="66">
        <v>98.99</v>
      </c>
      <c r="Q2072" s="39">
        <v>192.06</v>
      </c>
      <c r="R2072" s="39">
        <v>224.62</v>
      </c>
      <c r="S2072" s="63">
        <v>429.47</v>
      </c>
      <c r="T2072" s="62">
        <v>82.09</v>
      </c>
      <c r="U2072" s="39">
        <v>159.69999999999999</v>
      </c>
      <c r="V2072" s="39">
        <v>187.86</v>
      </c>
      <c r="W2072" s="63">
        <v>351.29</v>
      </c>
      <c r="X2072" s="359">
        <v>0</v>
      </c>
      <c r="Y2072" s="95"/>
      <c r="Z2072" s="349"/>
      <c r="AB2072" s="95"/>
      <c r="AC2072" s="95"/>
      <c r="AD2072" s="349"/>
    </row>
    <row r="2073" spans="1:30" x14ac:dyDescent="0.25">
      <c r="A2073" s="44" t="s">
        <v>2028</v>
      </c>
      <c r="B2073" s="46">
        <v>0</v>
      </c>
      <c r="C2073" s="187" t="s">
        <v>101</v>
      </c>
      <c r="D2073" s="54">
        <v>822.46</v>
      </c>
      <c r="E2073" s="55">
        <v>915.53</v>
      </c>
      <c r="F2073" s="55">
        <v>948.09</v>
      </c>
      <c r="G2073" s="56">
        <v>1152.94</v>
      </c>
      <c r="H2073" s="128">
        <v>805.56000000000006</v>
      </c>
      <c r="I2073" s="55">
        <v>883.17000000000007</v>
      </c>
      <c r="J2073" s="55">
        <v>911.33</v>
      </c>
      <c r="K2073" s="195">
        <v>1074.76</v>
      </c>
      <c r="L2073" s="197">
        <v>723.47</v>
      </c>
      <c r="M2073" s="69" t="s">
        <v>323</v>
      </c>
      <c r="N2073" s="130">
        <v>12.47</v>
      </c>
      <c r="O2073" s="33">
        <v>3.1100000000000003</v>
      </c>
      <c r="P2073" s="66">
        <v>98.99</v>
      </c>
      <c r="Q2073" s="39">
        <v>192.06</v>
      </c>
      <c r="R2073" s="39">
        <v>224.62</v>
      </c>
      <c r="S2073" s="63">
        <v>429.47</v>
      </c>
      <c r="T2073" s="62">
        <v>82.09</v>
      </c>
      <c r="U2073" s="39">
        <v>159.69999999999999</v>
      </c>
      <c r="V2073" s="39">
        <v>187.86</v>
      </c>
      <c r="W2073" s="63">
        <v>351.29</v>
      </c>
      <c r="X2073" s="359">
        <v>0</v>
      </c>
      <c r="Y2073" s="95"/>
      <c r="Z2073" s="349"/>
      <c r="AB2073" s="95"/>
      <c r="AC2073" s="95"/>
      <c r="AD2073" s="349"/>
    </row>
    <row r="2074" spans="1:30" x14ac:dyDescent="0.25">
      <c r="A2074" s="44" t="s">
        <v>2028</v>
      </c>
      <c r="B2074" s="46">
        <v>1</v>
      </c>
      <c r="C2074" s="187" t="s">
        <v>101</v>
      </c>
      <c r="D2074" s="54">
        <v>821.3599999999999</v>
      </c>
      <c r="E2074" s="55">
        <v>914.43</v>
      </c>
      <c r="F2074" s="55">
        <v>946.99</v>
      </c>
      <c r="G2074" s="56">
        <v>1151.8399999999999</v>
      </c>
      <c r="H2074" s="128">
        <v>804.46</v>
      </c>
      <c r="I2074" s="55">
        <v>882.06999999999994</v>
      </c>
      <c r="J2074" s="55">
        <v>910.23</v>
      </c>
      <c r="K2074" s="195">
        <v>1073.6600000000001</v>
      </c>
      <c r="L2074" s="197">
        <v>722.37</v>
      </c>
      <c r="M2074" s="69" t="s">
        <v>2032</v>
      </c>
      <c r="N2074" s="130">
        <v>12.46</v>
      </c>
      <c r="O2074" s="33">
        <v>3.1100000000000003</v>
      </c>
      <c r="P2074" s="66">
        <v>98.99</v>
      </c>
      <c r="Q2074" s="39">
        <v>192.06</v>
      </c>
      <c r="R2074" s="39">
        <v>224.62</v>
      </c>
      <c r="S2074" s="63">
        <v>429.47</v>
      </c>
      <c r="T2074" s="62">
        <v>82.09</v>
      </c>
      <c r="U2074" s="39">
        <v>159.69999999999999</v>
      </c>
      <c r="V2074" s="39">
        <v>187.86</v>
      </c>
      <c r="W2074" s="63">
        <v>351.29</v>
      </c>
      <c r="X2074" s="359">
        <v>0</v>
      </c>
      <c r="Y2074" s="95"/>
      <c r="Z2074" s="349"/>
      <c r="AB2074" s="95"/>
      <c r="AC2074" s="95"/>
      <c r="AD2074" s="349"/>
    </row>
    <row r="2075" spans="1:30" x14ac:dyDescent="0.25">
      <c r="A2075" s="44" t="s">
        <v>2028</v>
      </c>
      <c r="B2075" s="46">
        <v>2</v>
      </c>
      <c r="C2075" s="187" t="s">
        <v>101</v>
      </c>
      <c r="D2075" s="54">
        <v>842.49</v>
      </c>
      <c r="E2075" s="55">
        <v>935.56000000000006</v>
      </c>
      <c r="F2075" s="55">
        <v>968.12000000000012</v>
      </c>
      <c r="G2075" s="56">
        <v>1172.97</v>
      </c>
      <c r="H2075" s="128">
        <v>825.59</v>
      </c>
      <c r="I2075" s="55">
        <v>903.2</v>
      </c>
      <c r="J2075" s="55">
        <v>931.36</v>
      </c>
      <c r="K2075" s="195">
        <v>1094.79</v>
      </c>
      <c r="L2075" s="197">
        <v>743.50000000000011</v>
      </c>
      <c r="M2075" s="69" t="s">
        <v>2035</v>
      </c>
      <c r="N2075" s="130">
        <v>12.82</v>
      </c>
      <c r="O2075" s="33">
        <v>3.1100000000000003</v>
      </c>
      <c r="P2075" s="66">
        <v>98.99</v>
      </c>
      <c r="Q2075" s="39">
        <v>192.06</v>
      </c>
      <c r="R2075" s="39">
        <v>224.62</v>
      </c>
      <c r="S2075" s="63">
        <v>429.47</v>
      </c>
      <c r="T2075" s="62">
        <v>82.09</v>
      </c>
      <c r="U2075" s="39">
        <v>159.69999999999999</v>
      </c>
      <c r="V2075" s="39">
        <v>187.86</v>
      </c>
      <c r="W2075" s="63">
        <v>351.29</v>
      </c>
      <c r="X2075" s="359">
        <v>0</v>
      </c>
      <c r="Y2075" s="95"/>
      <c r="Z2075" s="349"/>
      <c r="AB2075" s="95"/>
      <c r="AC2075" s="95"/>
      <c r="AD2075" s="349"/>
    </row>
    <row r="2076" spans="1:30" x14ac:dyDescent="0.25">
      <c r="A2076" s="44" t="s">
        <v>2028</v>
      </c>
      <c r="B2076" s="46">
        <v>3</v>
      </c>
      <c r="C2076" s="187" t="s">
        <v>101</v>
      </c>
      <c r="D2076" s="54">
        <v>872.26</v>
      </c>
      <c r="E2076" s="55">
        <v>965.33</v>
      </c>
      <c r="F2076" s="55">
        <v>997.8900000000001</v>
      </c>
      <c r="G2076" s="56">
        <v>1202.74</v>
      </c>
      <c r="H2076" s="128">
        <v>855.36000000000013</v>
      </c>
      <c r="I2076" s="55">
        <v>932.97</v>
      </c>
      <c r="J2076" s="55">
        <v>961.13000000000011</v>
      </c>
      <c r="K2076" s="195">
        <v>1124.5600000000002</v>
      </c>
      <c r="L2076" s="197">
        <v>773.2700000000001</v>
      </c>
      <c r="M2076" s="69" t="s">
        <v>2038</v>
      </c>
      <c r="N2076" s="130">
        <v>13.34</v>
      </c>
      <c r="O2076" s="33">
        <v>3.1100000000000003</v>
      </c>
      <c r="P2076" s="66">
        <v>98.99</v>
      </c>
      <c r="Q2076" s="39">
        <v>192.06</v>
      </c>
      <c r="R2076" s="39">
        <v>224.62</v>
      </c>
      <c r="S2076" s="63">
        <v>429.47</v>
      </c>
      <c r="T2076" s="62">
        <v>82.09</v>
      </c>
      <c r="U2076" s="39">
        <v>159.69999999999999</v>
      </c>
      <c r="V2076" s="39">
        <v>187.86</v>
      </c>
      <c r="W2076" s="63">
        <v>351.29</v>
      </c>
      <c r="X2076" s="359">
        <v>0</v>
      </c>
      <c r="Y2076" s="95"/>
      <c r="Z2076" s="349"/>
      <c r="AB2076" s="95"/>
      <c r="AC2076" s="95"/>
      <c r="AD2076" s="349"/>
    </row>
    <row r="2077" spans="1:30" x14ac:dyDescent="0.25">
      <c r="A2077" s="44" t="s">
        <v>2028</v>
      </c>
      <c r="B2077" s="46">
        <v>4</v>
      </c>
      <c r="C2077" s="187" t="s">
        <v>101</v>
      </c>
      <c r="D2077" s="54">
        <v>905.16</v>
      </c>
      <c r="E2077" s="55">
        <v>998.23</v>
      </c>
      <c r="F2077" s="55">
        <v>1030.79</v>
      </c>
      <c r="G2077" s="56">
        <v>1235.6399999999999</v>
      </c>
      <c r="H2077" s="128">
        <v>888.26</v>
      </c>
      <c r="I2077" s="55">
        <v>965.86999999999989</v>
      </c>
      <c r="J2077" s="55">
        <v>994.03</v>
      </c>
      <c r="K2077" s="195">
        <v>1157.46</v>
      </c>
      <c r="L2077" s="197">
        <v>806.17</v>
      </c>
      <c r="M2077" s="69" t="s">
        <v>2041</v>
      </c>
      <c r="N2077" s="130">
        <v>13.91</v>
      </c>
      <c r="O2077" s="33">
        <v>3.1100000000000003</v>
      </c>
      <c r="P2077" s="66">
        <v>98.99</v>
      </c>
      <c r="Q2077" s="39">
        <v>192.06</v>
      </c>
      <c r="R2077" s="39">
        <v>224.62</v>
      </c>
      <c r="S2077" s="63">
        <v>429.47</v>
      </c>
      <c r="T2077" s="62">
        <v>82.09</v>
      </c>
      <c r="U2077" s="39">
        <v>159.69999999999999</v>
      </c>
      <c r="V2077" s="39">
        <v>187.86</v>
      </c>
      <c r="W2077" s="63">
        <v>351.29</v>
      </c>
      <c r="X2077" s="359">
        <v>0</v>
      </c>
      <c r="Y2077" s="95"/>
      <c r="Z2077" s="349"/>
      <c r="AB2077" s="95"/>
      <c r="AC2077" s="95"/>
      <c r="AD2077" s="349"/>
    </row>
    <row r="2078" spans="1:30" x14ac:dyDescent="0.25">
      <c r="A2078" s="44" t="s">
        <v>2028</v>
      </c>
      <c r="B2078" s="46">
        <v>5</v>
      </c>
      <c r="C2078" s="187" t="s">
        <v>101</v>
      </c>
      <c r="D2078" s="54">
        <v>903.44</v>
      </c>
      <c r="E2078" s="55">
        <v>996.51</v>
      </c>
      <c r="F2078" s="55">
        <v>1029.0700000000002</v>
      </c>
      <c r="G2078" s="56">
        <v>1233.92</v>
      </c>
      <c r="H2078" s="128">
        <v>886.54000000000008</v>
      </c>
      <c r="I2078" s="55">
        <v>964.15000000000009</v>
      </c>
      <c r="J2078" s="55">
        <v>992.31000000000006</v>
      </c>
      <c r="K2078" s="195">
        <v>1155.74</v>
      </c>
      <c r="L2078" s="197">
        <v>804.45</v>
      </c>
      <c r="M2078" s="69" t="s">
        <v>2044</v>
      </c>
      <c r="N2078" s="130">
        <v>13.88</v>
      </c>
      <c r="O2078" s="33">
        <v>3.1100000000000003</v>
      </c>
      <c r="P2078" s="66">
        <v>98.99</v>
      </c>
      <c r="Q2078" s="39">
        <v>192.06</v>
      </c>
      <c r="R2078" s="39">
        <v>224.62</v>
      </c>
      <c r="S2078" s="63">
        <v>429.47</v>
      </c>
      <c r="T2078" s="62">
        <v>82.09</v>
      </c>
      <c r="U2078" s="39">
        <v>159.69999999999999</v>
      </c>
      <c r="V2078" s="39">
        <v>187.86</v>
      </c>
      <c r="W2078" s="63">
        <v>351.29</v>
      </c>
      <c r="X2078" s="359">
        <v>0</v>
      </c>
      <c r="Y2078" s="95"/>
      <c r="Z2078" s="349"/>
      <c r="AB2078" s="95"/>
      <c r="AC2078" s="95"/>
      <c r="AD2078" s="349"/>
    </row>
    <row r="2079" spans="1:30" x14ac:dyDescent="0.25">
      <c r="A2079" s="44" t="s">
        <v>2028</v>
      </c>
      <c r="B2079" s="46">
        <v>6</v>
      </c>
      <c r="C2079" s="187" t="s">
        <v>101</v>
      </c>
      <c r="D2079" s="54">
        <v>854.13</v>
      </c>
      <c r="E2079" s="55">
        <v>947.2</v>
      </c>
      <c r="F2079" s="55">
        <v>979.76</v>
      </c>
      <c r="G2079" s="56">
        <v>1184.6100000000001</v>
      </c>
      <c r="H2079" s="128">
        <v>837.23</v>
      </c>
      <c r="I2079" s="55">
        <v>914.83999999999992</v>
      </c>
      <c r="J2079" s="55">
        <v>943</v>
      </c>
      <c r="K2079" s="195">
        <v>1106.43</v>
      </c>
      <c r="L2079" s="197">
        <v>755.14</v>
      </c>
      <c r="M2079" s="69" t="s">
        <v>2047</v>
      </c>
      <c r="N2079" s="130">
        <v>13.02</v>
      </c>
      <c r="O2079" s="33">
        <v>3.1100000000000003</v>
      </c>
      <c r="P2079" s="66">
        <v>98.99</v>
      </c>
      <c r="Q2079" s="39">
        <v>192.06</v>
      </c>
      <c r="R2079" s="39">
        <v>224.62</v>
      </c>
      <c r="S2079" s="63">
        <v>429.47</v>
      </c>
      <c r="T2079" s="62">
        <v>82.09</v>
      </c>
      <c r="U2079" s="39">
        <v>159.69999999999999</v>
      </c>
      <c r="V2079" s="39">
        <v>187.86</v>
      </c>
      <c r="W2079" s="63">
        <v>351.29</v>
      </c>
      <c r="X2079" s="359">
        <v>0</v>
      </c>
      <c r="Y2079" s="95"/>
      <c r="Z2079" s="349"/>
      <c r="AB2079" s="95"/>
      <c r="AC2079" s="95"/>
      <c r="AD2079" s="349"/>
    </row>
    <row r="2080" spans="1:30" x14ac:dyDescent="0.25">
      <c r="A2080" s="44" t="s">
        <v>2028</v>
      </c>
      <c r="B2080" s="46">
        <v>7</v>
      </c>
      <c r="C2080" s="187" t="s">
        <v>101</v>
      </c>
      <c r="D2080" s="54">
        <v>819.47</v>
      </c>
      <c r="E2080" s="55">
        <v>912.54000000000008</v>
      </c>
      <c r="F2080" s="55">
        <v>945.1</v>
      </c>
      <c r="G2080" s="56">
        <v>1149.95</v>
      </c>
      <c r="H2080" s="128">
        <v>802.57</v>
      </c>
      <c r="I2080" s="55">
        <v>880.18000000000006</v>
      </c>
      <c r="J2080" s="55">
        <v>908.34</v>
      </c>
      <c r="K2080" s="195">
        <v>1071.77</v>
      </c>
      <c r="L2080" s="197">
        <v>720.48</v>
      </c>
      <c r="M2080" s="69" t="s">
        <v>2002</v>
      </c>
      <c r="N2080" s="130">
        <v>12.42</v>
      </c>
      <c r="O2080" s="33">
        <v>3.1100000000000003</v>
      </c>
      <c r="P2080" s="66">
        <v>98.99</v>
      </c>
      <c r="Q2080" s="39">
        <v>192.06</v>
      </c>
      <c r="R2080" s="39">
        <v>224.62</v>
      </c>
      <c r="S2080" s="63">
        <v>429.47</v>
      </c>
      <c r="T2080" s="62">
        <v>82.09</v>
      </c>
      <c r="U2080" s="39">
        <v>159.69999999999999</v>
      </c>
      <c r="V2080" s="39">
        <v>187.86</v>
      </c>
      <c r="W2080" s="63">
        <v>351.29</v>
      </c>
      <c r="X2080" s="359">
        <v>0</v>
      </c>
      <c r="Y2080" s="95"/>
      <c r="Z2080" s="349"/>
      <c r="AB2080" s="95"/>
      <c r="AC2080" s="95"/>
      <c r="AD2080" s="349"/>
    </row>
    <row r="2081" spans="1:30" x14ac:dyDescent="0.25">
      <c r="A2081" s="44" t="s">
        <v>2028</v>
      </c>
      <c r="B2081" s="46">
        <v>8</v>
      </c>
      <c r="C2081" s="187" t="s">
        <v>101</v>
      </c>
      <c r="D2081" s="54">
        <v>933.34</v>
      </c>
      <c r="E2081" s="55">
        <v>1026.4100000000001</v>
      </c>
      <c r="F2081" s="55">
        <v>1058.97</v>
      </c>
      <c r="G2081" s="56">
        <v>1263.8200000000002</v>
      </c>
      <c r="H2081" s="128">
        <v>916.44</v>
      </c>
      <c r="I2081" s="55">
        <v>994.05</v>
      </c>
      <c r="J2081" s="55">
        <v>1022.21</v>
      </c>
      <c r="K2081" s="195">
        <v>1185.6400000000001</v>
      </c>
      <c r="L2081" s="197">
        <v>834.35</v>
      </c>
      <c r="M2081" s="69" t="s">
        <v>2051</v>
      </c>
      <c r="N2081" s="130">
        <v>14.39</v>
      </c>
      <c r="O2081" s="33">
        <v>3.1100000000000003</v>
      </c>
      <c r="P2081" s="66">
        <v>98.99</v>
      </c>
      <c r="Q2081" s="39">
        <v>192.06</v>
      </c>
      <c r="R2081" s="39">
        <v>224.62</v>
      </c>
      <c r="S2081" s="63">
        <v>429.47</v>
      </c>
      <c r="T2081" s="62">
        <v>82.09</v>
      </c>
      <c r="U2081" s="39">
        <v>159.69999999999999</v>
      </c>
      <c r="V2081" s="39">
        <v>187.86</v>
      </c>
      <c r="W2081" s="63">
        <v>351.29</v>
      </c>
      <c r="X2081" s="359">
        <v>0</v>
      </c>
      <c r="Y2081" s="95"/>
      <c r="Z2081" s="349"/>
      <c r="AB2081" s="95"/>
      <c r="AC2081" s="95"/>
      <c r="AD2081" s="349"/>
    </row>
    <row r="2082" spans="1:30" x14ac:dyDescent="0.25">
      <c r="A2082" s="44" t="s">
        <v>2028</v>
      </c>
      <c r="B2082" s="46">
        <v>9</v>
      </c>
      <c r="C2082" s="187" t="s">
        <v>101</v>
      </c>
      <c r="D2082" s="54">
        <v>837.58</v>
      </c>
      <c r="E2082" s="55">
        <v>930.65</v>
      </c>
      <c r="F2082" s="55">
        <v>963.21</v>
      </c>
      <c r="G2082" s="56">
        <v>1168.06</v>
      </c>
      <c r="H2082" s="128">
        <v>820.68000000000006</v>
      </c>
      <c r="I2082" s="55">
        <v>898.29</v>
      </c>
      <c r="J2082" s="55">
        <v>926.45</v>
      </c>
      <c r="K2082" s="195">
        <v>1089.8800000000001</v>
      </c>
      <c r="L2082" s="197">
        <v>738.59</v>
      </c>
      <c r="M2082" s="69" t="s">
        <v>2054</v>
      </c>
      <c r="N2082" s="130">
        <v>12.74</v>
      </c>
      <c r="O2082" s="33">
        <v>3.1100000000000003</v>
      </c>
      <c r="P2082" s="66">
        <v>98.99</v>
      </c>
      <c r="Q2082" s="39">
        <v>192.06</v>
      </c>
      <c r="R2082" s="39">
        <v>224.62</v>
      </c>
      <c r="S2082" s="63">
        <v>429.47</v>
      </c>
      <c r="T2082" s="62">
        <v>82.09</v>
      </c>
      <c r="U2082" s="39">
        <v>159.69999999999999</v>
      </c>
      <c r="V2082" s="39">
        <v>187.86</v>
      </c>
      <c r="W2082" s="63">
        <v>351.29</v>
      </c>
      <c r="X2082" s="359">
        <v>0</v>
      </c>
      <c r="Y2082" s="95"/>
      <c r="Z2082" s="349"/>
      <c r="AB2082" s="95"/>
      <c r="AC2082" s="95"/>
      <c r="AD2082" s="349"/>
    </row>
    <row r="2083" spans="1:30" x14ac:dyDescent="0.25">
      <c r="A2083" s="44" t="s">
        <v>2028</v>
      </c>
      <c r="B2083" s="46">
        <v>10</v>
      </c>
      <c r="C2083" s="187" t="s">
        <v>101</v>
      </c>
      <c r="D2083" s="54">
        <v>847.62</v>
      </c>
      <c r="E2083" s="55">
        <v>940.69</v>
      </c>
      <c r="F2083" s="55">
        <v>973.25</v>
      </c>
      <c r="G2083" s="56">
        <v>1178.0999999999999</v>
      </c>
      <c r="H2083" s="128">
        <v>830.72</v>
      </c>
      <c r="I2083" s="55">
        <v>908.32999999999993</v>
      </c>
      <c r="J2083" s="55">
        <v>936.49</v>
      </c>
      <c r="K2083" s="195">
        <v>1099.92</v>
      </c>
      <c r="L2083" s="197">
        <v>748.63</v>
      </c>
      <c r="M2083" s="69" t="s">
        <v>2057</v>
      </c>
      <c r="N2083" s="130">
        <v>12.91</v>
      </c>
      <c r="O2083" s="33">
        <v>3.1100000000000003</v>
      </c>
      <c r="P2083" s="66">
        <v>98.99</v>
      </c>
      <c r="Q2083" s="39">
        <v>192.06</v>
      </c>
      <c r="R2083" s="39">
        <v>224.62</v>
      </c>
      <c r="S2083" s="63">
        <v>429.47</v>
      </c>
      <c r="T2083" s="62">
        <v>82.09</v>
      </c>
      <c r="U2083" s="39">
        <v>159.69999999999999</v>
      </c>
      <c r="V2083" s="39">
        <v>187.86</v>
      </c>
      <c r="W2083" s="63">
        <v>351.29</v>
      </c>
      <c r="X2083" s="359">
        <v>0</v>
      </c>
      <c r="Y2083" s="95"/>
      <c r="Z2083" s="349"/>
      <c r="AB2083" s="95"/>
      <c r="AC2083" s="95"/>
      <c r="AD2083" s="349"/>
    </row>
    <row r="2084" spans="1:30" x14ac:dyDescent="0.25">
      <c r="A2084" s="44" t="s">
        <v>2028</v>
      </c>
      <c r="B2084" s="46">
        <v>11</v>
      </c>
      <c r="C2084" s="187" t="s">
        <v>101</v>
      </c>
      <c r="D2084" s="54">
        <v>880.89</v>
      </c>
      <c r="E2084" s="55">
        <v>973.95999999999992</v>
      </c>
      <c r="F2084" s="55">
        <v>1006.52</v>
      </c>
      <c r="G2084" s="56">
        <v>1211.3699999999999</v>
      </c>
      <c r="H2084" s="128">
        <v>863.99</v>
      </c>
      <c r="I2084" s="55">
        <v>941.59999999999991</v>
      </c>
      <c r="J2084" s="55">
        <v>969.76</v>
      </c>
      <c r="K2084" s="195">
        <v>1133.19</v>
      </c>
      <c r="L2084" s="197">
        <v>781.9</v>
      </c>
      <c r="M2084" s="69" t="s">
        <v>2060</v>
      </c>
      <c r="N2084" s="130">
        <v>13.49</v>
      </c>
      <c r="O2084" s="33">
        <v>3.1100000000000003</v>
      </c>
      <c r="P2084" s="66">
        <v>98.99</v>
      </c>
      <c r="Q2084" s="39">
        <v>192.06</v>
      </c>
      <c r="R2084" s="39">
        <v>224.62</v>
      </c>
      <c r="S2084" s="63">
        <v>429.47</v>
      </c>
      <c r="T2084" s="62">
        <v>82.09</v>
      </c>
      <c r="U2084" s="39">
        <v>159.69999999999999</v>
      </c>
      <c r="V2084" s="39">
        <v>187.86</v>
      </c>
      <c r="W2084" s="63">
        <v>351.29</v>
      </c>
      <c r="X2084" s="359">
        <v>0</v>
      </c>
      <c r="Y2084" s="95"/>
      <c r="Z2084" s="349"/>
      <c r="AB2084" s="95"/>
      <c r="AC2084" s="95"/>
      <c r="AD2084" s="349"/>
    </row>
    <row r="2085" spans="1:30" x14ac:dyDescent="0.25">
      <c r="A2085" s="44" t="s">
        <v>2028</v>
      </c>
      <c r="B2085" s="46">
        <v>12</v>
      </c>
      <c r="C2085" s="187" t="s">
        <v>101</v>
      </c>
      <c r="D2085" s="54">
        <v>873.40000000000009</v>
      </c>
      <c r="E2085" s="55">
        <v>966.47</v>
      </c>
      <c r="F2085" s="55">
        <v>999.03000000000009</v>
      </c>
      <c r="G2085" s="56">
        <v>1203.8800000000001</v>
      </c>
      <c r="H2085" s="128">
        <v>856.50000000000011</v>
      </c>
      <c r="I2085" s="55">
        <v>934.11000000000013</v>
      </c>
      <c r="J2085" s="55">
        <v>962.2700000000001</v>
      </c>
      <c r="K2085" s="195">
        <v>1125.7</v>
      </c>
      <c r="L2085" s="197">
        <v>774.41000000000008</v>
      </c>
      <c r="M2085" s="69" t="s">
        <v>2063</v>
      </c>
      <c r="N2085" s="130">
        <v>13.36</v>
      </c>
      <c r="O2085" s="33">
        <v>3.1100000000000003</v>
      </c>
      <c r="P2085" s="66">
        <v>98.99</v>
      </c>
      <c r="Q2085" s="39">
        <v>192.06</v>
      </c>
      <c r="R2085" s="39">
        <v>224.62</v>
      </c>
      <c r="S2085" s="63">
        <v>429.47</v>
      </c>
      <c r="T2085" s="62">
        <v>82.09</v>
      </c>
      <c r="U2085" s="39">
        <v>159.69999999999999</v>
      </c>
      <c r="V2085" s="39">
        <v>187.86</v>
      </c>
      <c r="W2085" s="63">
        <v>351.29</v>
      </c>
      <c r="X2085" s="359">
        <v>0</v>
      </c>
      <c r="Y2085" s="95"/>
      <c r="Z2085" s="349"/>
      <c r="AB2085" s="95"/>
      <c r="AC2085" s="95"/>
      <c r="AD2085" s="349"/>
    </row>
    <row r="2086" spans="1:30" x14ac:dyDescent="0.25">
      <c r="A2086" s="44" t="s">
        <v>2028</v>
      </c>
      <c r="B2086" s="46">
        <v>13</v>
      </c>
      <c r="C2086" s="187" t="s">
        <v>101</v>
      </c>
      <c r="D2086" s="54">
        <v>862.93</v>
      </c>
      <c r="E2086" s="55">
        <v>956</v>
      </c>
      <c r="F2086" s="55">
        <v>988.56</v>
      </c>
      <c r="G2086" s="56">
        <v>1193.4100000000001</v>
      </c>
      <c r="H2086" s="128">
        <v>846.03</v>
      </c>
      <c r="I2086" s="55">
        <v>923.63999999999987</v>
      </c>
      <c r="J2086" s="55">
        <v>951.8</v>
      </c>
      <c r="K2086" s="195">
        <v>1115.23</v>
      </c>
      <c r="L2086" s="197">
        <v>763.93999999999994</v>
      </c>
      <c r="M2086" s="69" t="s">
        <v>2066</v>
      </c>
      <c r="N2086" s="130">
        <v>13.18</v>
      </c>
      <c r="O2086" s="33">
        <v>3.1100000000000003</v>
      </c>
      <c r="P2086" s="66">
        <v>98.99</v>
      </c>
      <c r="Q2086" s="39">
        <v>192.06</v>
      </c>
      <c r="R2086" s="39">
        <v>224.62</v>
      </c>
      <c r="S2086" s="63">
        <v>429.47</v>
      </c>
      <c r="T2086" s="62">
        <v>82.09</v>
      </c>
      <c r="U2086" s="39">
        <v>159.69999999999999</v>
      </c>
      <c r="V2086" s="39">
        <v>187.86</v>
      </c>
      <c r="W2086" s="63">
        <v>351.29</v>
      </c>
      <c r="X2086" s="359">
        <v>0</v>
      </c>
      <c r="Y2086" s="95"/>
      <c r="Z2086" s="349"/>
      <c r="AB2086" s="95"/>
      <c r="AC2086" s="95"/>
      <c r="AD2086" s="349"/>
    </row>
    <row r="2087" spans="1:30" x14ac:dyDescent="0.25">
      <c r="A2087" s="44" t="s">
        <v>2028</v>
      </c>
      <c r="B2087" s="46">
        <v>14</v>
      </c>
      <c r="C2087" s="187" t="s">
        <v>101</v>
      </c>
      <c r="D2087" s="54">
        <v>861.98</v>
      </c>
      <c r="E2087" s="55">
        <v>955.05000000000007</v>
      </c>
      <c r="F2087" s="55">
        <v>987.61</v>
      </c>
      <c r="G2087" s="56">
        <v>1192.46</v>
      </c>
      <c r="H2087" s="128">
        <v>845.08</v>
      </c>
      <c r="I2087" s="55">
        <v>922.69</v>
      </c>
      <c r="J2087" s="55">
        <v>950.85</v>
      </c>
      <c r="K2087" s="195">
        <v>1114.28</v>
      </c>
      <c r="L2087" s="197">
        <v>762.99</v>
      </c>
      <c r="M2087" s="69" t="s">
        <v>1247</v>
      </c>
      <c r="N2087" s="130">
        <v>13.16</v>
      </c>
      <c r="O2087" s="33">
        <v>3.1100000000000003</v>
      </c>
      <c r="P2087" s="66">
        <v>98.99</v>
      </c>
      <c r="Q2087" s="39">
        <v>192.06</v>
      </c>
      <c r="R2087" s="39">
        <v>224.62</v>
      </c>
      <c r="S2087" s="63">
        <v>429.47</v>
      </c>
      <c r="T2087" s="62">
        <v>82.09</v>
      </c>
      <c r="U2087" s="39">
        <v>159.69999999999999</v>
      </c>
      <c r="V2087" s="39">
        <v>187.86</v>
      </c>
      <c r="W2087" s="63">
        <v>351.29</v>
      </c>
      <c r="X2087" s="359">
        <v>0</v>
      </c>
      <c r="Y2087" s="95"/>
      <c r="Z2087" s="349"/>
      <c r="AB2087" s="95"/>
      <c r="AC2087" s="95"/>
      <c r="AD2087" s="349"/>
    </row>
    <row r="2088" spans="1:30" x14ac:dyDescent="0.25">
      <c r="A2088" s="44" t="s">
        <v>2028</v>
      </c>
      <c r="B2088" s="46">
        <v>15</v>
      </c>
      <c r="C2088" s="187" t="s">
        <v>101</v>
      </c>
      <c r="D2088" s="54">
        <v>858.71</v>
      </c>
      <c r="E2088" s="55">
        <v>951.78</v>
      </c>
      <c r="F2088" s="55">
        <v>984.34</v>
      </c>
      <c r="G2088" s="56">
        <v>1189.19</v>
      </c>
      <c r="H2088" s="128">
        <v>841.81000000000006</v>
      </c>
      <c r="I2088" s="55">
        <v>919.42000000000007</v>
      </c>
      <c r="J2088" s="55">
        <v>947.58</v>
      </c>
      <c r="K2088" s="195">
        <v>1111.01</v>
      </c>
      <c r="L2088" s="197">
        <v>759.72</v>
      </c>
      <c r="M2088" s="69" t="s">
        <v>2071</v>
      </c>
      <c r="N2088" s="130">
        <v>13.1</v>
      </c>
      <c r="O2088" s="33">
        <v>3.1100000000000003</v>
      </c>
      <c r="P2088" s="66">
        <v>98.99</v>
      </c>
      <c r="Q2088" s="39">
        <v>192.06</v>
      </c>
      <c r="R2088" s="39">
        <v>224.62</v>
      </c>
      <c r="S2088" s="63">
        <v>429.47</v>
      </c>
      <c r="T2088" s="62">
        <v>82.09</v>
      </c>
      <c r="U2088" s="39">
        <v>159.69999999999999</v>
      </c>
      <c r="V2088" s="39">
        <v>187.86</v>
      </c>
      <c r="W2088" s="63">
        <v>351.29</v>
      </c>
      <c r="X2088" s="359">
        <v>0</v>
      </c>
      <c r="Y2088" s="95"/>
      <c r="Z2088" s="349"/>
      <c r="AB2088" s="95"/>
      <c r="AC2088" s="95"/>
      <c r="AD2088" s="349"/>
    </row>
    <row r="2089" spans="1:30" x14ac:dyDescent="0.25">
      <c r="A2089" s="44" t="s">
        <v>2028</v>
      </c>
      <c r="B2089" s="46">
        <v>16</v>
      </c>
      <c r="C2089" s="187" t="s">
        <v>101</v>
      </c>
      <c r="D2089" s="54">
        <v>841.69999999999993</v>
      </c>
      <c r="E2089" s="55">
        <v>934.77</v>
      </c>
      <c r="F2089" s="55">
        <v>967.32999999999993</v>
      </c>
      <c r="G2089" s="56">
        <v>1172.18</v>
      </c>
      <c r="H2089" s="128">
        <v>824.8</v>
      </c>
      <c r="I2089" s="55">
        <v>902.40999999999985</v>
      </c>
      <c r="J2089" s="55">
        <v>930.56999999999994</v>
      </c>
      <c r="K2089" s="195">
        <v>1094</v>
      </c>
      <c r="L2089" s="197">
        <v>742.70999999999992</v>
      </c>
      <c r="M2089" s="69" t="s">
        <v>2074</v>
      </c>
      <c r="N2089" s="130">
        <v>12.81</v>
      </c>
      <c r="O2089" s="33">
        <v>3.1100000000000003</v>
      </c>
      <c r="P2089" s="66">
        <v>98.99</v>
      </c>
      <c r="Q2089" s="39">
        <v>192.06</v>
      </c>
      <c r="R2089" s="39">
        <v>224.62</v>
      </c>
      <c r="S2089" s="63">
        <v>429.47</v>
      </c>
      <c r="T2089" s="62">
        <v>82.09</v>
      </c>
      <c r="U2089" s="39">
        <v>159.69999999999999</v>
      </c>
      <c r="V2089" s="39">
        <v>187.86</v>
      </c>
      <c r="W2089" s="63">
        <v>351.29</v>
      </c>
      <c r="X2089" s="359">
        <v>0</v>
      </c>
      <c r="Y2089" s="95"/>
      <c r="Z2089" s="349"/>
      <c r="AB2089" s="95"/>
      <c r="AC2089" s="95"/>
      <c r="AD2089" s="349"/>
    </row>
    <row r="2090" spans="1:30" x14ac:dyDescent="0.25">
      <c r="A2090" s="44" t="s">
        <v>2028</v>
      </c>
      <c r="B2090" s="46">
        <v>17</v>
      </c>
      <c r="C2090" s="187" t="s">
        <v>101</v>
      </c>
      <c r="D2090" s="54">
        <v>829.33999999999992</v>
      </c>
      <c r="E2090" s="55">
        <v>922.41</v>
      </c>
      <c r="F2090" s="55">
        <v>954.97</v>
      </c>
      <c r="G2090" s="56">
        <v>1159.82</v>
      </c>
      <c r="H2090" s="128">
        <v>812.44</v>
      </c>
      <c r="I2090" s="55">
        <v>890.05</v>
      </c>
      <c r="J2090" s="55">
        <v>918.21</v>
      </c>
      <c r="K2090" s="195">
        <v>1081.6400000000001</v>
      </c>
      <c r="L2090" s="197">
        <v>730.35</v>
      </c>
      <c r="M2090" s="69" t="s">
        <v>2077</v>
      </c>
      <c r="N2090" s="130">
        <v>12.59</v>
      </c>
      <c r="O2090" s="33">
        <v>3.1100000000000003</v>
      </c>
      <c r="P2090" s="66">
        <v>98.99</v>
      </c>
      <c r="Q2090" s="39">
        <v>192.06</v>
      </c>
      <c r="R2090" s="39">
        <v>224.62</v>
      </c>
      <c r="S2090" s="63">
        <v>429.47</v>
      </c>
      <c r="T2090" s="62">
        <v>82.09</v>
      </c>
      <c r="U2090" s="39">
        <v>159.69999999999999</v>
      </c>
      <c r="V2090" s="39">
        <v>187.86</v>
      </c>
      <c r="W2090" s="63">
        <v>351.29</v>
      </c>
      <c r="X2090" s="359">
        <v>0</v>
      </c>
      <c r="Y2090" s="95"/>
      <c r="Z2090" s="349"/>
      <c r="AB2090" s="95"/>
      <c r="AC2090" s="95"/>
      <c r="AD2090" s="349"/>
    </row>
    <row r="2091" spans="1:30" x14ac:dyDescent="0.25">
      <c r="A2091" s="44" t="s">
        <v>2028</v>
      </c>
      <c r="B2091" s="46">
        <v>18</v>
      </c>
      <c r="C2091" s="187" t="s">
        <v>101</v>
      </c>
      <c r="D2091" s="54">
        <v>829.18000000000006</v>
      </c>
      <c r="E2091" s="55">
        <v>922.25</v>
      </c>
      <c r="F2091" s="55">
        <v>954.81</v>
      </c>
      <c r="G2091" s="56">
        <v>1159.6600000000001</v>
      </c>
      <c r="H2091" s="128">
        <v>812.28000000000009</v>
      </c>
      <c r="I2091" s="55">
        <v>889.8900000000001</v>
      </c>
      <c r="J2091" s="55">
        <v>918.05000000000007</v>
      </c>
      <c r="K2091" s="195">
        <v>1081.48</v>
      </c>
      <c r="L2091" s="197">
        <v>730.19</v>
      </c>
      <c r="M2091" s="69" t="s">
        <v>2080</v>
      </c>
      <c r="N2091" s="130">
        <v>12.59</v>
      </c>
      <c r="O2091" s="33">
        <v>3.1100000000000003</v>
      </c>
      <c r="P2091" s="66">
        <v>98.99</v>
      </c>
      <c r="Q2091" s="39">
        <v>192.06</v>
      </c>
      <c r="R2091" s="39">
        <v>224.62</v>
      </c>
      <c r="S2091" s="63">
        <v>429.47</v>
      </c>
      <c r="T2091" s="62">
        <v>82.09</v>
      </c>
      <c r="U2091" s="39">
        <v>159.69999999999999</v>
      </c>
      <c r="V2091" s="39">
        <v>187.86</v>
      </c>
      <c r="W2091" s="63">
        <v>351.29</v>
      </c>
      <c r="X2091" s="359">
        <v>0</v>
      </c>
      <c r="Y2091" s="95"/>
      <c r="Z2091" s="349"/>
      <c r="AB2091" s="95"/>
      <c r="AC2091" s="95"/>
      <c r="AD2091" s="349"/>
    </row>
    <row r="2092" spans="1:30" x14ac:dyDescent="0.25">
      <c r="A2092" s="44" t="s">
        <v>2028</v>
      </c>
      <c r="B2092" s="46">
        <v>19</v>
      </c>
      <c r="C2092" s="187" t="s">
        <v>101</v>
      </c>
      <c r="D2092" s="54">
        <v>868.62</v>
      </c>
      <c r="E2092" s="55">
        <v>961.69</v>
      </c>
      <c r="F2092" s="55">
        <v>994.25</v>
      </c>
      <c r="G2092" s="56">
        <v>1199.0999999999999</v>
      </c>
      <c r="H2092" s="128">
        <v>851.72</v>
      </c>
      <c r="I2092" s="55">
        <v>929.32999999999993</v>
      </c>
      <c r="J2092" s="55">
        <v>957.49</v>
      </c>
      <c r="K2092" s="195">
        <v>1120.92</v>
      </c>
      <c r="L2092" s="197">
        <v>769.63</v>
      </c>
      <c r="M2092" s="69" t="s">
        <v>2082</v>
      </c>
      <c r="N2092" s="130">
        <v>13.27</v>
      </c>
      <c r="O2092" s="33">
        <v>3.1100000000000003</v>
      </c>
      <c r="P2092" s="66">
        <v>98.99</v>
      </c>
      <c r="Q2092" s="39">
        <v>192.06</v>
      </c>
      <c r="R2092" s="39">
        <v>224.62</v>
      </c>
      <c r="S2092" s="63">
        <v>429.47</v>
      </c>
      <c r="T2092" s="62">
        <v>82.09</v>
      </c>
      <c r="U2092" s="39">
        <v>159.69999999999999</v>
      </c>
      <c r="V2092" s="39">
        <v>187.86</v>
      </c>
      <c r="W2092" s="63">
        <v>351.29</v>
      </c>
      <c r="X2092" s="359">
        <v>0</v>
      </c>
      <c r="Y2092" s="95"/>
      <c r="Z2092" s="349"/>
      <c r="AB2092" s="95"/>
      <c r="AC2092" s="95"/>
      <c r="AD2092" s="349"/>
    </row>
    <row r="2093" spans="1:30" x14ac:dyDescent="0.25">
      <c r="A2093" s="44" t="s">
        <v>2028</v>
      </c>
      <c r="B2093" s="46">
        <v>20</v>
      </c>
      <c r="C2093" s="187" t="s">
        <v>101</v>
      </c>
      <c r="D2093" s="54">
        <v>873.22</v>
      </c>
      <c r="E2093" s="55">
        <v>966.29</v>
      </c>
      <c r="F2093" s="55">
        <v>998.85</v>
      </c>
      <c r="G2093" s="56">
        <v>1203.7</v>
      </c>
      <c r="H2093" s="128">
        <v>856.32</v>
      </c>
      <c r="I2093" s="55">
        <v>933.93000000000006</v>
      </c>
      <c r="J2093" s="55">
        <v>962.09</v>
      </c>
      <c r="K2093" s="195">
        <v>1125.52</v>
      </c>
      <c r="L2093" s="197">
        <v>774.23</v>
      </c>
      <c r="M2093" s="69" t="s">
        <v>2085</v>
      </c>
      <c r="N2093" s="130">
        <v>13.35</v>
      </c>
      <c r="O2093" s="33">
        <v>3.1100000000000003</v>
      </c>
      <c r="P2093" s="66">
        <v>98.99</v>
      </c>
      <c r="Q2093" s="39">
        <v>192.06</v>
      </c>
      <c r="R2093" s="39">
        <v>224.62</v>
      </c>
      <c r="S2093" s="63">
        <v>429.47</v>
      </c>
      <c r="T2093" s="62">
        <v>82.09</v>
      </c>
      <c r="U2093" s="39">
        <v>159.69999999999999</v>
      </c>
      <c r="V2093" s="39">
        <v>187.86</v>
      </c>
      <c r="W2093" s="63">
        <v>351.29</v>
      </c>
      <c r="X2093" s="359">
        <v>0</v>
      </c>
      <c r="Y2093" s="95"/>
      <c r="Z2093" s="349"/>
      <c r="AB2093" s="95"/>
      <c r="AC2093" s="95"/>
      <c r="AD2093" s="349"/>
    </row>
    <row r="2094" spans="1:30" x14ac:dyDescent="0.25">
      <c r="A2094" s="44" t="s">
        <v>2028</v>
      </c>
      <c r="B2094" s="46">
        <v>21</v>
      </c>
      <c r="C2094" s="187" t="s">
        <v>101</v>
      </c>
      <c r="D2094" s="54">
        <v>860.77</v>
      </c>
      <c r="E2094" s="55">
        <v>953.83999999999992</v>
      </c>
      <c r="F2094" s="55">
        <v>986.4</v>
      </c>
      <c r="G2094" s="56">
        <v>1191.25</v>
      </c>
      <c r="H2094" s="128">
        <v>843.87</v>
      </c>
      <c r="I2094" s="55">
        <v>921.48</v>
      </c>
      <c r="J2094" s="55">
        <v>949.64</v>
      </c>
      <c r="K2094" s="195">
        <v>1113.07</v>
      </c>
      <c r="L2094" s="197">
        <v>761.78</v>
      </c>
      <c r="M2094" s="69" t="s">
        <v>2088</v>
      </c>
      <c r="N2094" s="130">
        <v>13.14</v>
      </c>
      <c r="O2094" s="33">
        <v>3.1100000000000003</v>
      </c>
      <c r="P2094" s="66">
        <v>98.99</v>
      </c>
      <c r="Q2094" s="39">
        <v>192.06</v>
      </c>
      <c r="R2094" s="39">
        <v>224.62</v>
      </c>
      <c r="S2094" s="63">
        <v>429.47</v>
      </c>
      <c r="T2094" s="62">
        <v>82.09</v>
      </c>
      <c r="U2094" s="39">
        <v>159.69999999999999</v>
      </c>
      <c r="V2094" s="39">
        <v>187.86</v>
      </c>
      <c r="W2094" s="63">
        <v>351.29</v>
      </c>
      <c r="X2094" s="359">
        <v>0</v>
      </c>
      <c r="Y2094" s="95"/>
      <c r="Z2094" s="349"/>
      <c r="AB2094" s="95"/>
      <c r="AC2094" s="95"/>
      <c r="AD2094" s="349"/>
    </row>
    <row r="2095" spans="1:30" x14ac:dyDescent="0.25">
      <c r="A2095" s="44" t="s">
        <v>2028</v>
      </c>
      <c r="B2095" s="46">
        <v>22</v>
      </c>
      <c r="C2095" s="187" t="s">
        <v>101</v>
      </c>
      <c r="D2095" s="54">
        <v>916.92000000000007</v>
      </c>
      <c r="E2095" s="55">
        <v>1009.99</v>
      </c>
      <c r="F2095" s="55">
        <v>1042.55</v>
      </c>
      <c r="G2095" s="56">
        <v>1247.4000000000001</v>
      </c>
      <c r="H2095" s="128">
        <v>900.0200000000001</v>
      </c>
      <c r="I2095" s="55">
        <v>977.63000000000011</v>
      </c>
      <c r="J2095" s="55">
        <v>1005.7900000000001</v>
      </c>
      <c r="K2095" s="195">
        <v>1169.22</v>
      </c>
      <c r="L2095" s="197">
        <v>817.93000000000006</v>
      </c>
      <c r="M2095" s="69" t="s">
        <v>2090</v>
      </c>
      <c r="N2095" s="130">
        <v>14.11</v>
      </c>
      <c r="O2095" s="33">
        <v>3.1100000000000003</v>
      </c>
      <c r="P2095" s="66">
        <v>98.99</v>
      </c>
      <c r="Q2095" s="39">
        <v>192.06</v>
      </c>
      <c r="R2095" s="39">
        <v>224.62</v>
      </c>
      <c r="S2095" s="63">
        <v>429.47</v>
      </c>
      <c r="T2095" s="62">
        <v>82.09</v>
      </c>
      <c r="U2095" s="39">
        <v>159.69999999999999</v>
      </c>
      <c r="V2095" s="39">
        <v>187.86</v>
      </c>
      <c r="W2095" s="63">
        <v>351.29</v>
      </c>
      <c r="X2095" s="359">
        <v>0</v>
      </c>
      <c r="Y2095" s="95"/>
      <c r="Z2095" s="349"/>
      <c r="AB2095" s="95"/>
      <c r="AC2095" s="95"/>
      <c r="AD2095" s="349"/>
    </row>
    <row r="2096" spans="1:30" x14ac:dyDescent="0.25">
      <c r="A2096" s="44" t="s">
        <v>2028</v>
      </c>
      <c r="B2096" s="46">
        <v>23</v>
      </c>
      <c r="C2096" s="187" t="s">
        <v>101</v>
      </c>
      <c r="D2096" s="54">
        <v>1176.44</v>
      </c>
      <c r="E2096" s="55">
        <v>1269.51</v>
      </c>
      <c r="F2096" s="55">
        <v>1302.07</v>
      </c>
      <c r="G2096" s="56">
        <v>1506.92</v>
      </c>
      <c r="H2096" s="128">
        <v>1159.54</v>
      </c>
      <c r="I2096" s="55">
        <v>1237.1500000000001</v>
      </c>
      <c r="J2096" s="55">
        <v>1265.31</v>
      </c>
      <c r="K2096" s="195">
        <v>1428.74</v>
      </c>
      <c r="L2096" s="197">
        <v>1077.4499999999998</v>
      </c>
      <c r="M2096" s="69" t="s">
        <v>2091</v>
      </c>
      <c r="N2096" s="130">
        <v>18.600000000000001</v>
      </c>
      <c r="O2096" s="33">
        <v>3.1100000000000003</v>
      </c>
      <c r="P2096" s="66">
        <v>98.99</v>
      </c>
      <c r="Q2096" s="39">
        <v>192.06</v>
      </c>
      <c r="R2096" s="39">
        <v>224.62</v>
      </c>
      <c r="S2096" s="63">
        <v>429.47</v>
      </c>
      <c r="T2096" s="62">
        <v>82.09</v>
      </c>
      <c r="U2096" s="39">
        <v>159.69999999999999</v>
      </c>
      <c r="V2096" s="39">
        <v>187.86</v>
      </c>
      <c r="W2096" s="63">
        <v>351.29</v>
      </c>
      <c r="X2096" s="359">
        <v>0</v>
      </c>
      <c r="Y2096" s="95"/>
      <c r="Z2096" s="349"/>
      <c r="AB2096" s="95"/>
      <c r="AC2096" s="95"/>
      <c r="AD2096" s="349"/>
    </row>
    <row r="2097" spans="1:30" x14ac:dyDescent="0.25">
      <c r="A2097" s="44" t="s">
        <v>2092</v>
      </c>
      <c r="B2097" s="46">
        <v>0</v>
      </c>
      <c r="C2097" s="187" t="s">
        <v>101</v>
      </c>
      <c r="D2097" s="54">
        <v>801</v>
      </c>
      <c r="E2097" s="55">
        <v>894.06999999999994</v>
      </c>
      <c r="F2097" s="55">
        <v>926.63</v>
      </c>
      <c r="G2097" s="56">
        <v>1131.48</v>
      </c>
      <c r="H2097" s="128">
        <v>784.1</v>
      </c>
      <c r="I2097" s="55">
        <v>861.71</v>
      </c>
      <c r="J2097" s="55">
        <v>889.87</v>
      </c>
      <c r="K2097" s="195">
        <v>1053.3</v>
      </c>
      <c r="L2097" s="197">
        <v>702.01</v>
      </c>
      <c r="M2097" s="69" t="s">
        <v>2095</v>
      </c>
      <c r="N2097" s="130">
        <v>12.1</v>
      </c>
      <c r="O2097" s="33">
        <v>3.1100000000000003</v>
      </c>
      <c r="P2097" s="66">
        <v>98.99</v>
      </c>
      <c r="Q2097" s="39">
        <v>192.06</v>
      </c>
      <c r="R2097" s="39">
        <v>224.62</v>
      </c>
      <c r="S2097" s="63">
        <v>429.47</v>
      </c>
      <c r="T2097" s="62">
        <v>82.09</v>
      </c>
      <c r="U2097" s="39">
        <v>159.69999999999999</v>
      </c>
      <c r="V2097" s="39">
        <v>187.86</v>
      </c>
      <c r="W2097" s="63">
        <v>351.29</v>
      </c>
      <c r="X2097" s="359">
        <v>0</v>
      </c>
      <c r="Y2097" s="95"/>
      <c r="Z2097" s="349"/>
      <c r="AB2097" s="95"/>
      <c r="AC2097" s="95"/>
      <c r="AD2097" s="349"/>
    </row>
    <row r="2098" spans="1:30" x14ac:dyDescent="0.25">
      <c r="A2098" s="44" t="s">
        <v>2092</v>
      </c>
      <c r="B2098" s="46">
        <v>1</v>
      </c>
      <c r="C2098" s="187" t="s">
        <v>101</v>
      </c>
      <c r="D2098" s="54">
        <v>817.04</v>
      </c>
      <c r="E2098" s="55">
        <v>910.1099999999999</v>
      </c>
      <c r="F2098" s="55">
        <v>942.67</v>
      </c>
      <c r="G2098" s="56">
        <v>1147.52</v>
      </c>
      <c r="H2098" s="128">
        <v>800.14</v>
      </c>
      <c r="I2098" s="55">
        <v>877.75</v>
      </c>
      <c r="J2098" s="55">
        <v>905.91</v>
      </c>
      <c r="K2098" s="195">
        <v>1069.3399999999999</v>
      </c>
      <c r="L2098" s="197">
        <v>718.05</v>
      </c>
      <c r="M2098" s="69" t="s">
        <v>2098</v>
      </c>
      <c r="N2098" s="130">
        <v>12.38</v>
      </c>
      <c r="O2098" s="33">
        <v>3.1100000000000003</v>
      </c>
      <c r="P2098" s="66">
        <v>98.99</v>
      </c>
      <c r="Q2098" s="39">
        <v>192.06</v>
      </c>
      <c r="R2098" s="39">
        <v>224.62</v>
      </c>
      <c r="S2098" s="63">
        <v>429.47</v>
      </c>
      <c r="T2098" s="62">
        <v>82.09</v>
      </c>
      <c r="U2098" s="39">
        <v>159.69999999999999</v>
      </c>
      <c r="V2098" s="39">
        <v>187.86</v>
      </c>
      <c r="W2098" s="63">
        <v>351.29</v>
      </c>
      <c r="X2098" s="359">
        <v>0</v>
      </c>
      <c r="Y2098" s="95"/>
      <c r="Z2098" s="349"/>
      <c r="AB2098" s="95"/>
      <c r="AC2098" s="95"/>
      <c r="AD2098" s="349"/>
    </row>
    <row r="2099" spans="1:30" x14ac:dyDescent="0.25">
      <c r="A2099" s="44" t="s">
        <v>2092</v>
      </c>
      <c r="B2099" s="46">
        <v>2</v>
      </c>
      <c r="C2099" s="187" t="s">
        <v>101</v>
      </c>
      <c r="D2099" s="54">
        <v>841.73</v>
      </c>
      <c r="E2099" s="55">
        <v>934.80000000000007</v>
      </c>
      <c r="F2099" s="55">
        <v>967.36000000000013</v>
      </c>
      <c r="G2099" s="56">
        <v>1172.21</v>
      </c>
      <c r="H2099" s="128">
        <v>824.83</v>
      </c>
      <c r="I2099" s="55">
        <v>902.44</v>
      </c>
      <c r="J2099" s="55">
        <v>930.6</v>
      </c>
      <c r="K2099" s="195">
        <v>1094.03</v>
      </c>
      <c r="L2099" s="197">
        <v>742.74</v>
      </c>
      <c r="M2099" s="69" t="s">
        <v>2101</v>
      </c>
      <c r="N2099" s="130">
        <v>12.81</v>
      </c>
      <c r="O2099" s="33">
        <v>3.1100000000000003</v>
      </c>
      <c r="P2099" s="66">
        <v>98.99</v>
      </c>
      <c r="Q2099" s="39">
        <v>192.06</v>
      </c>
      <c r="R2099" s="39">
        <v>224.62</v>
      </c>
      <c r="S2099" s="63">
        <v>429.47</v>
      </c>
      <c r="T2099" s="62">
        <v>82.09</v>
      </c>
      <c r="U2099" s="39">
        <v>159.69999999999999</v>
      </c>
      <c r="V2099" s="39">
        <v>187.86</v>
      </c>
      <c r="W2099" s="63">
        <v>351.29</v>
      </c>
      <c r="X2099" s="359">
        <v>0</v>
      </c>
      <c r="Y2099" s="95"/>
      <c r="Z2099" s="349"/>
      <c r="AB2099" s="95"/>
      <c r="AC2099" s="95"/>
      <c r="AD2099" s="349"/>
    </row>
    <row r="2100" spans="1:30" x14ac:dyDescent="0.25">
      <c r="A2100" s="44" t="s">
        <v>2092</v>
      </c>
      <c r="B2100" s="46">
        <v>3</v>
      </c>
      <c r="C2100" s="187" t="s">
        <v>101</v>
      </c>
      <c r="D2100" s="54">
        <v>870.71999999999991</v>
      </c>
      <c r="E2100" s="55">
        <v>963.79</v>
      </c>
      <c r="F2100" s="55">
        <v>996.34999999999991</v>
      </c>
      <c r="G2100" s="56">
        <v>1201.2</v>
      </c>
      <c r="H2100" s="128">
        <v>853.81999999999994</v>
      </c>
      <c r="I2100" s="55">
        <v>931.42999999999984</v>
      </c>
      <c r="J2100" s="55">
        <v>959.58999999999992</v>
      </c>
      <c r="K2100" s="195">
        <v>1123.02</v>
      </c>
      <c r="L2100" s="197">
        <v>771.7299999999999</v>
      </c>
      <c r="M2100" s="69" t="s">
        <v>1151</v>
      </c>
      <c r="N2100" s="130">
        <v>13.31</v>
      </c>
      <c r="O2100" s="33">
        <v>3.1100000000000003</v>
      </c>
      <c r="P2100" s="66">
        <v>98.99</v>
      </c>
      <c r="Q2100" s="39">
        <v>192.06</v>
      </c>
      <c r="R2100" s="39">
        <v>224.62</v>
      </c>
      <c r="S2100" s="63">
        <v>429.47</v>
      </c>
      <c r="T2100" s="62">
        <v>82.09</v>
      </c>
      <c r="U2100" s="39">
        <v>159.69999999999999</v>
      </c>
      <c r="V2100" s="39">
        <v>187.86</v>
      </c>
      <c r="W2100" s="63">
        <v>351.29</v>
      </c>
      <c r="X2100" s="359">
        <v>0</v>
      </c>
      <c r="Y2100" s="95"/>
      <c r="Z2100" s="349"/>
      <c r="AB2100" s="95"/>
      <c r="AC2100" s="95"/>
      <c r="AD2100" s="349"/>
    </row>
    <row r="2101" spans="1:30" x14ac:dyDescent="0.25">
      <c r="A2101" s="44" t="s">
        <v>2092</v>
      </c>
      <c r="B2101" s="46">
        <v>4</v>
      </c>
      <c r="C2101" s="187" t="s">
        <v>101</v>
      </c>
      <c r="D2101" s="54">
        <v>903.7</v>
      </c>
      <c r="E2101" s="55">
        <v>996.77</v>
      </c>
      <c r="F2101" s="55">
        <v>1029.33</v>
      </c>
      <c r="G2101" s="56">
        <v>1234.18</v>
      </c>
      <c r="H2101" s="128">
        <v>886.80000000000007</v>
      </c>
      <c r="I2101" s="55">
        <v>964.41000000000008</v>
      </c>
      <c r="J2101" s="55">
        <v>992.57</v>
      </c>
      <c r="K2101" s="195">
        <v>1156</v>
      </c>
      <c r="L2101" s="197">
        <v>804.71</v>
      </c>
      <c r="M2101" s="69" t="s">
        <v>2106</v>
      </c>
      <c r="N2101" s="130">
        <v>13.88</v>
      </c>
      <c r="O2101" s="33">
        <v>3.1100000000000003</v>
      </c>
      <c r="P2101" s="66">
        <v>98.99</v>
      </c>
      <c r="Q2101" s="39">
        <v>192.06</v>
      </c>
      <c r="R2101" s="39">
        <v>224.62</v>
      </c>
      <c r="S2101" s="63">
        <v>429.47</v>
      </c>
      <c r="T2101" s="62">
        <v>82.09</v>
      </c>
      <c r="U2101" s="39">
        <v>159.69999999999999</v>
      </c>
      <c r="V2101" s="39">
        <v>187.86</v>
      </c>
      <c r="W2101" s="63">
        <v>351.29</v>
      </c>
      <c r="X2101" s="359">
        <v>0</v>
      </c>
      <c r="Y2101" s="95"/>
      <c r="Z2101" s="349"/>
      <c r="AB2101" s="95"/>
      <c r="AC2101" s="95"/>
      <c r="AD2101" s="349"/>
    </row>
    <row r="2102" spans="1:30" x14ac:dyDescent="0.25">
      <c r="A2102" s="44" t="s">
        <v>2092</v>
      </c>
      <c r="B2102" s="46">
        <v>5</v>
      </c>
      <c r="C2102" s="187" t="s">
        <v>101</v>
      </c>
      <c r="D2102" s="54">
        <v>906.47</v>
      </c>
      <c r="E2102" s="55">
        <v>999.54000000000008</v>
      </c>
      <c r="F2102" s="55">
        <v>1032.1000000000001</v>
      </c>
      <c r="G2102" s="56">
        <v>1236.95</v>
      </c>
      <c r="H2102" s="128">
        <v>889.57</v>
      </c>
      <c r="I2102" s="55">
        <v>967.18000000000006</v>
      </c>
      <c r="J2102" s="55">
        <v>995.34</v>
      </c>
      <c r="K2102" s="195">
        <v>1158.77</v>
      </c>
      <c r="L2102" s="197">
        <v>807.48</v>
      </c>
      <c r="M2102" s="69" t="s">
        <v>2109</v>
      </c>
      <c r="N2102" s="130">
        <v>13.93</v>
      </c>
      <c r="O2102" s="33">
        <v>3.1100000000000003</v>
      </c>
      <c r="P2102" s="66">
        <v>98.99</v>
      </c>
      <c r="Q2102" s="39">
        <v>192.06</v>
      </c>
      <c r="R2102" s="39">
        <v>224.62</v>
      </c>
      <c r="S2102" s="63">
        <v>429.47</v>
      </c>
      <c r="T2102" s="62">
        <v>82.09</v>
      </c>
      <c r="U2102" s="39">
        <v>159.69999999999999</v>
      </c>
      <c r="V2102" s="39">
        <v>187.86</v>
      </c>
      <c r="W2102" s="63">
        <v>351.29</v>
      </c>
      <c r="X2102" s="359">
        <v>0</v>
      </c>
      <c r="Y2102" s="95"/>
      <c r="Z2102" s="349"/>
      <c r="AB2102" s="95"/>
      <c r="AC2102" s="95"/>
      <c r="AD2102" s="349"/>
    </row>
    <row r="2103" spans="1:30" x14ac:dyDescent="0.25">
      <c r="A2103" s="44" t="s">
        <v>2092</v>
      </c>
      <c r="B2103" s="46">
        <v>6</v>
      </c>
      <c r="C2103" s="187" t="s">
        <v>101</v>
      </c>
      <c r="D2103" s="54">
        <v>861.9</v>
      </c>
      <c r="E2103" s="55">
        <v>954.97</v>
      </c>
      <c r="F2103" s="55">
        <v>987.53</v>
      </c>
      <c r="G2103" s="56">
        <v>1192.3800000000001</v>
      </c>
      <c r="H2103" s="128">
        <v>845</v>
      </c>
      <c r="I2103" s="55">
        <v>922.6099999999999</v>
      </c>
      <c r="J2103" s="55">
        <v>950.77</v>
      </c>
      <c r="K2103" s="195">
        <v>1114.2</v>
      </c>
      <c r="L2103" s="197">
        <v>762.91</v>
      </c>
      <c r="M2103" s="69" t="s">
        <v>2112</v>
      </c>
      <c r="N2103" s="130">
        <v>13.16</v>
      </c>
      <c r="O2103" s="33">
        <v>3.1100000000000003</v>
      </c>
      <c r="P2103" s="66">
        <v>98.99</v>
      </c>
      <c r="Q2103" s="39">
        <v>192.06</v>
      </c>
      <c r="R2103" s="39">
        <v>224.62</v>
      </c>
      <c r="S2103" s="63">
        <v>429.47</v>
      </c>
      <c r="T2103" s="62">
        <v>82.09</v>
      </c>
      <c r="U2103" s="39">
        <v>159.69999999999999</v>
      </c>
      <c r="V2103" s="39">
        <v>187.86</v>
      </c>
      <c r="W2103" s="63">
        <v>351.29</v>
      </c>
      <c r="X2103" s="359">
        <v>0</v>
      </c>
      <c r="Y2103" s="95"/>
      <c r="Z2103" s="349"/>
      <c r="AB2103" s="95"/>
      <c r="AC2103" s="95"/>
      <c r="AD2103" s="349"/>
    </row>
    <row r="2104" spans="1:30" x14ac:dyDescent="0.25">
      <c r="A2104" s="44" t="s">
        <v>2092</v>
      </c>
      <c r="B2104" s="46">
        <v>7</v>
      </c>
      <c r="C2104" s="187" t="s">
        <v>101</v>
      </c>
      <c r="D2104" s="54">
        <v>804.45</v>
      </c>
      <c r="E2104" s="55">
        <v>897.5200000000001</v>
      </c>
      <c r="F2104" s="55">
        <v>930.08</v>
      </c>
      <c r="G2104" s="56">
        <v>1134.93</v>
      </c>
      <c r="H2104" s="128">
        <v>787.55000000000007</v>
      </c>
      <c r="I2104" s="55">
        <v>865.16000000000008</v>
      </c>
      <c r="J2104" s="55">
        <v>893.32</v>
      </c>
      <c r="K2104" s="195">
        <v>1056.75</v>
      </c>
      <c r="L2104" s="197">
        <v>705.46</v>
      </c>
      <c r="M2104" s="69" t="s">
        <v>2115</v>
      </c>
      <c r="N2104" s="130">
        <v>12.16</v>
      </c>
      <c r="O2104" s="33">
        <v>3.1100000000000003</v>
      </c>
      <c r="P2104" s="66">
        <v>98.99</v>
      </c>
      <c r="Q2104" s="39">
        <v>192.06</v>
      </c>
      <c r="R2104" s="39">
        <v>224.62</v>
      </c>
      <c r="S2104" s="63">
        <v>429.47</v>
      </c>
      <c r="T2104" s="62">
        <v>82.09</v>
      </c>
      <c r="U2104" s="39">
        <v>159.69999999999999</v>
      </c>
      <c r="V2104" s="39">
        <v>187.86</v>
      </c>
      <c r="W2104" s="63">
        <v>351.29</v>
      </c>
      <c r="X2104" s="359">
        <v>0</v>
      </c>
      <c r="Y2104" s="95"/>
      <c r="Z2104" s="349"/>
      <c r="AB2104" s="95"/>
      <c r="AC2104" s="95"/>
      <c r="AD2104" s="349"/>
    </row>
    <row r="2105" spans="1:30" x14ac:dyDescent="0.25">
      <c r="A2105" s="44" t="s">
        <v>2092</v>
      </c>
      <c r="B2105" s="46">
        <v>8</v>
      </c>
      <c r="C2105" s="187" t="s">
        <v>101</v>
      </c>
      <c r="D2105" s="54">
        <v>942.16</v>
      </c>
      <c r="E2105" s="55">
        <v>1035.23</v>
      </c>
      <c r="F2105" s="55">
        <v>1067.79</v>
      </c>
      <c r="G2105" s="56">
        <v>1272.6400000000001</v>
      </c>
      <c r="H2105" s="128">
        <v>925.26</v>
      </c>
      <c r="I2105" s="55">
        <v>1002.8699999999999</v>
      </c>
      <c r="J2105" s="55">
        <v>1031.03</v>
      </c>
      <c r="K2105" s="195">
        <v>1194.46</v>
      </c>
      <c r="L2105" s="197">
        <v>843.17</v>
      </c>
      <c r="M2105" s="69" t="s">
        <v>2118</v>
      </c>
      <c r="N2105" s="130">
        <v>14.55</v>
      </c>
      <c r="O2105" s="33">
        <v>3.1100000000000003</v>
      </c>
      <c r="P2105" s="66">
        <v>98.99</v>
      </c>
      <c r="Q2105" s="39">
        <v>192.06</v>
      </c>
      <c r="R2105" s="39">
        <v>224.62</v>
      </c>
      <c r="S2105" s="63">
        <v>429.47</v>
      </c>
      <c r="T2105" s="62">
        <v>82.09</v>
      </c>
      <c r="U2105" s="39">
        <v>159.69999999999999</v>
      </c>
      <c r="V2105" s="39">
        <v>187.86</v>
      </c>
      <c r="W2105" s="63">
        <v>351.29</v>
      </c>
      <c r="X2105" s="359">
        <v>0</v>
      </c>
      <c r="Y2105" s="95"/>
      <c r="Z2105" s="349"/>
      <c r="AB2105" s="95"/>
      <c r="AC2105" s="95"/>
      <c r="AD2105" s="349"/>
    </row>
    <row r="2106" spans="1:30" x14ac:dyDescent="0.25">
      <c r="A2106" s="44" t="s">
        <v>2092</v>
      </c>
      <c r="B2106" s="46">
        <v>9</v>
      </c>
      <c r="C2106" s="187" t="s">
        <v>101</v>
      </c>
      <c r="D2106" s="54">
        <v>849.20999999999992</v>
      </c>
      <c r="E2106" s="55">
        <v>942.28</v>
      </c>
      <c r="F2106" s="55">
        <v>974.83999999999992</v>
      </c>
      <c r="G2106" s="56">
        <v>1179.69</v>
      </c>
      <c r="H2106" s="128">
        <v>832.31</v>
      </c>
      <c r="I2106" s="55">
        <v>909.91999999999985</v>
      </c>
      <c r="J2106" s="55">
        <v>938.07999999999993</v>
      </c>
      <c r="K2106" s="195">
        <v>1101.51</v>
      </c>
      <c r="L2106" s="197">
        <v>750.22</v>
      </c>
      <c r="M2106" s="69" t="s">
        <v>2121</v>
      </c>
      <c r="N2106" s="130">
        <v>12.94</v>
      </c>
      <c r="O2106" s="33">
        <v>3.1100000000000003</v>
      </c>
      <c r="P2106" s="66">
        <v>98.99</v>
      </c>
      <c r="Q2106" s="39">
        <v>192.06</v>
      </c>
      <c r="R2106" s="39">
        <v>224.62</v>
      </c>
      <c r="S2106" s="63">
        <v>429.47</v>
      </c>
      <c r="T2106" s="62">
        <v>82.09</v>
      </c>
      <c r="U2106" s="39">
        <v>159.69999999999999</v>
      </c>
      <c r="V2106" s="39">
        <v>187.86</v>
      </c>
      <c r="W2106" s="63">
        <v>351.29</v>
      </c>
      <c r="X2106" s="359">
        <v>0</v>
      </c>
      <c r="Y2106" s="95"/>
      <c r="Z2106" s="349"/>
      <c r="AB2106" s="95"/>
      <c r="AC2106" s="95"/>
      <c r="AD2106" s="349"/>
    </row>
    <row r="2107" spans="1:30" x14ac:dyDescent="0.25">
      <c r="A2107" s="44" t="s">
        <v>2092</v>
      </c>
      <c r="B2107" s="46">
        <v>10</v>
      </c>
      <c r="C2107" s="187" t="s">
        <v>101</v>
      </c>
      <c r="D2107" s="54">
        <v>850.29</v>
      </c>
      <c r="E2107" s="55">
        <v>943.36</v>
      </c>
      <c r="F2107" s="55">
        <v>975.92000000000007</v>
      </c>
      <c r="G2107" s="56">
        <v>1180.77</v>
      </c>
      <c r="H2107" s="128">
        <v>833.3900000000001</v>
      </c>
      <c r="I2107" s="55">
        <v>911</v>
      </c>
      <c r="J2107" s="55">
        <v>939.16000000000008</v>
      </c>
      <c r="K2107" s="195">
        <v>1102.5900000000001</v>
      </c>
      <c r="L2107" s="197">
        <v>751.30000000000007</v>
      </c>
      <c r="M2107" s="69" t="s">
        <v>2124</v>
      </c>
      <c r="N2107" s="130">
        <v>12.96</v>
      </c>
      <c r="O2107" s="33">
        <v>3.1100000000000003</v>
      </c>
      <c r="P2107" s="66">
        <v>98.99</v>
      </c>
      <c r="Q2107" s="39">
        <v>192.06</v>
      </c>
      <c r="R2107" s="39">
        <v>224.62</v>
      </c>
      <c r="S2107" s="63">
        <v>429.47</v>
      </c>
      <c r="T2107" s="62">
        <v>82.09</v>
      </c>
      <c r="U2107" s="39">
        <v>159.69999999999999</v>
      </c>
      <c r="V2107" s="39">
        <v>187.86</v>
      </c>
      <c r="W2107" s="63">
        <v>351.29</v>
      </c>
      <c r="X2107" s="359">
        <v>0</v>
      </c>
      <c r="Y2107" s="95"/>
      <c r="Z2107" s="349"/>
      <c r="AB2107" s="95"/>
      <c r="AC2107" s="95"/>
      <c r="AD2107" s="349"/>
    </row>
    <row r="2108" spans="1:30" x14ac:dyDescent="0.25">
      <c r="A2108" s="44" t="s">
        <v>2092</v>
      </c>
      <c r="B2108" s="46">
        <v>11</v>
      </c>
      <c r="C2108" s="187" t="s">
        <v>101</v>
      </c>
      <c r="D2108" s="54">
        <v>868.11</v>
      </c>
      <c r="E2108" s="55">
        <v>961.18000000000006</v>
      </c>
      <c r="F2108" s="55">
        <v>993.74</v>
      </c>
      <c r="G2108" s="56">
        <v>1198.5900000000001</v>
      </c>
      <c r="H2108" s="128">
        <v>851.21</v>
      </c>
      <c r="I2108" s="55">
        <v>928.81999999999994</v>
      </c>
      <c r="J2108" s="55">
        <v>956.98</v>
      </c>
      <c r="K2108" s="195">
        <v>1120.4100000000001</v>
      </c>
      <c r="L2108" s="197">
        <v>769.12</v>
      </c>
      <c r="M2108" s="69" t="s">
        <v>2127</v>
      </c>
      <c r="N2108" s="130">
        <v>13.26</v>
      </c>
      <c r="O2108" s="33">
        <v>3.1100000000000003</v>
      </c>
      <c r="P2108" s="66">
        <v>98.99</v>
      </c>
      <c r="Q2108" s="39">
        <v>192.06</v>
      </c>
      <c r="R2108" s="39">
        <v>224.62</v>
      </c>
      <c r="S2108" s="63">
        <v>429.47</v>
      </c>
      <c r="T2108" s="62">
        <v>82.09</v>
      </c>
      <c r="U2108" s="39">
        <v>159.69999999999999</v>
      </c>
      <c r="V2108" s="39">
        <v>187.86</v>
      </c>
      <c r="W2108" s="63">
        <v>351.29</v>
      </c>
      <c r="X2108" s="359">
        <v>0</v>
      </c>
      <c r="Y2108" s="95"/>
      <c r="Z2108" s="349"/>
      <c r="AB2108" s="95"/>
      <c r="AC2108" s="95"/>
      <c r="AD2108" s="349"/>
    </row>
    <row r="2109" spans="1:30" x14ac:dyDescent="0.25">
      <c r="A2109" s="44" t="s">
        <v>2092</v>
      </c>
      <c r="B2109" s="46">
        <v>12</v>
      </c>
      <c r="C2109" s="187" t="s">
        <v>101</v>
      </c>
      <c r="D2109" s="54">
        <v>864.3599999999999</v>
      </c>
      <c r="E2109" s="55">
        <v>957.43</v>
      </c>
      <c r="F2109" s="55">
        <v>989.99</v>
      </c>
      <c r="G2109" s="56">
        <v>1194.8399999999999</v>
      </c>
      <c r="H2109" s="128">
        <v>847.45999999999992</v>
      </c>
      <c r="I2109" s="55">
        <v>925.06999999999994</v>
      </c>
      <c r="J2109" s="55">
        <v>953.2299999999999</v>
      </c>
      <c r="K2109" s="195">
        <v>1116.6599999999999</v>
      </c>
      <c r="L2109" s="197">
        <v>765.37</v>
      </c>
      <c r="M2109" s="69" t="s">
        <v>2130</v>
      </c>
      <c r="N2109" s="130">
        <v>13.2</v>
      </c>
      <c r="O2109" s="33">
        <v>3.1100000000000003</v>
      </c>
      <c r="P2109" s="66">
        <v>98.99</v>
      </c>
      <c r="Q2109" s="39">
        <v>192.06</v>
      </c>
      <c r="R2109" s="39">
        <v>224.62</v>
      </c>
      <c r="S2109" s="63">
        <v>429.47</v>
      </c>
      <c r="T2109" s="62">
        <v>82.09</v>
      </c>
      <c r="U2109" s="39">
        <v>159.69999999999999</v>
      </c>
      <c r="V2109" s="39">
        <v>187.86</v>
      </c>
      <c r="W2109" s="63">
        <v>351.29</v>
      </c>
      <c r="X2109" s="359">
        <v>0</v>
      </c>
      <c r="Y2109" s="95"/>
      <c r="Z2109" s="349"/>
      <c r="AB2109" s="95"/>
      <c r="AC2109" s="95"/>
      <c r="AD2109" s="349"/>
    </row>
    <row r="2110" spans="1:30" x14ac:dyDescent="0.25">
      <c r="A2110" s="44" t="s">
        <v>2092</v>
      </c>
      <c r="B2110" s="46">
        <v>13</v>
      </c>
      <c r="C2110" s="187" t="s">
        <v>101</v>
      </c>
      <c r="D2110" s="54">
        <v>859.01</v>
      </c>
      <c r="E2110" s="55">
        <v>952.07999999999993</v>
      </c>
      <c r="F2110" s="55">
        <v>984.64</v>
      </c>
      <c r="G2110" s="56">
        <v>1189.49</v>
      </c>
      <c r="H2110" s="128">
        <v>842.11</v>
      </c>
      <c r="I2110" s="55">
        <v>919.72</v>
      </c>
      <c r="J2110" s="55">
        <v>947.88</v>
      </c>
      <c r="K2110" s="195">
        <v>1111.31</v>
      </c>
      <c r="L2110" s="197">
        <v>760.02</v>
      </c>
      <c r="M2110" s="69" t="s">
        <v>2133</v>
      </c>
      <c r="N2110" s="130">
        <v>13.11</v>
      </c>
      <c r="O2110" s="33">
        <v>3.1100000000000003</v>
      </c>
      <c r="P2110" s="66">
        <v>98.99</v>
      </c>
      <c r="Q2110" s="39">
        <v>192.06</v>
      </c>
      <c r="R2110" s="39">
        <v>224.62</v>
      </c>
      <c r="S2110" s="63">
        <v>429.47</v>
      </c>
      <c r="T2110" s="62">
        <v>82.09</v>
      </c>
      <c r="U2110" s="39">
        <v>159.69999999999999</v>
      </c>
      <c r="V2110" s="39">
        <v>187.86</v>
      </c>
      <c r="W2110" s="63">
        <v>351.29</v>
      </c>
      <c r="X2110" s="359">
        <v>0</v>
      </c>
      <c r="Y2110" s="95"/>
      <c r="Z2110" s="349"/>
      <c r="AB2110" s="95"/>
      <c r="AC2110" s="95"/>
      <c r="AD2110" s="349"/>
    </row>
    <row r="2111" spans="1:30" x14ac:dyDescent="0.25">
      <c r="A2111" s="44" t="s">
        <v>2092</v>
      </c>
      <c r="B2111" s="46">
        <v>14</v>
      </c>
      <c r="C2111" s="187" t="s">
        <v>101</v>
      </c>
      <c r="D2111" s="54">
        <v>855.15</v>
      </c>
      <c r="E2111" s="55">
        <v>948.22</v>
      </c>
      <c r="F2111" s="55">
        <v>980.78</v>
      </c>
      <c r="G2111" s="56">
        <v>1185.6300000000001</v>
      </c>
      <c r="H2111" s="128">
        <v>838.25</v>
      </c>
      <c r="I2111" s="55">
        <v>915.8599999999999</v>
      </c>
      <c r="J2111" s="55">
        <v>944.02</v>
      </c>
      <c r="K2111" s="195">
        <v>1107.45</v>
      </c>
      <c r="L2111" s="197">
        <v>756.16</v>
      </c>
      <c r="M2111" s="69" t="s">
        <v>2136</v>
      </c>
      <c r="N2111" s="130">
        <v>13.04</v>
      </c>
      <c r="O2111" s="33">
        <v>3.1100000000000003</v>
      </c>
      <c r="P2111" s="66">
        <v>98.99</v>
      </c>
      <c r="Q2111" s="39">
        <v>192.06</v>
      </c>
      <c r="R2111" s="39">
        <v>224.62</v>
      </c>
      <c r="S2111" s="63">
        <v>429.47</v>
      </c>
      <c r="T2111" s="62">
        <v>82.09</v>
      </c>
      <c r="U2111" s="39">
        <v>159.69999999999999</v>
      </c>
      <c r="V2111" s="39">
        <v>187.86</v>
      </c>
      <c r="W2111" s="63">
        <v>351.29</v>
      </c>
      <c r="X2111" s="359">
        <v>0</v>
      </c>
      <c r="Y2111" s="95"/>
      <c r="Z2111" s="349"/>
      <c r="AB2111" s="95"/>
      <c r="AC2111" s="95"/>
      <c r="AD2111" s="349"/>
    </row>
    <row r="2112" spans="1:30" x14ac:dyDescent="0.25">
      <c r="A2112" s="44" t="s">
        <v>2092</v>
      </c>
      <c r="B2112" s="46">
        <v>15</v>
      </c>
      <c r="C2112" s="187" t="s">
        <v>101</v>
      </c>
      <c r="D2112" s="54">
        <v>849.68</v>
      </c>
      <c r="E2112" s="55">
        <v>942.75</v>
      </c>
      <c r="F2112" s="55">
        <v>975.31</v>
      </c>
      <c r="G2112" s="56">
        <v>1180.1600000000001</v>
      </c>
      <c r="H2112" s="128">
        <v>832.78</v>
      </c>
      <c r="I2112" s="55">
        <v>910.38999999999987</v>
      </c>
      <c r="J2112" s="55">
        <v>938.55</v>
      </c>
      <c r="K2112" s="195">
        <v>1101.98</v>
      </c>
      <c r="L2112" s="197">
        <v>750.69</v>
      </c>
      <c r="M2112" s="69" t="s">
        <v>2139</v>
      </c>
      <c r="N2112" s="130">
        <v>12.95</v>
      </c>
      <c r="O2112" s="33">
        <v>3.1100000000000003</v>
      </c>
      <c r="P2112" s="66">
        <v>98.99</v>
      </c>
      <c r="Q2112" s="39">
        <v>192.06</v>
      </c>
      <c r="R2112" s="39">
        <v>224.62</v>
      </c>
      <c r="S2112" s="63">
        <v>429.47</v>
      </c>
      <c r="T2112" s="62">
        <v>82.09</v>
      </c>
      <c r="U2112" s="39">
        <v>159.69999999999999</v>
      </c>
      <c r="V2112" s="39">
        <v>187.86</v>
      </c>
      <c r="W2112" s="63">
        <v>351.29</v>
      </c>
      <c r="X2112" s="359">
        <v>0</v>
      </c>
      <c r="Y2112" s="95"/>
      <c r="Z2112" s="349"/>
      <c r="AB2112" s="95"/>
      <c r="AC2112" s="95"/>
      <c r="AD2112" s="349"/>
    </row>
    <row r="2113" spans="1:30" x14ac:dyDescent="0.25">
      <c r="A2113" s="44" t="s">
        <v>2092</v>
      </c>
      <c r="B2113" s="46">
        <v>16</v>
      </c>
      <c r="C2113" s="187" t="s">
        <v>101</v>
      </c>
      <c r="D2113" s="54">
        <v>839.76</v>
      </c>
      <c r="E2113" s="55">
        <v>932.82999999999993</v>
      </c>
      <c r="F2113" s="55">
        <v>965.39</v>
      </c>
      <c r="G2113" s="56">
        <v>1170.24</v>
      </c>
      <c r="H2113" s="128">
        <v>822.86</v>
      </c>
      <c r="I2113" s="55">
        <v>900.47</v>
      </c>
      <c r="J2113" s="55">
        <v>928.63</v>
      </c>
      <c r="K2113" s="195">
        <v>1092.06</v>
      </c>
      <c r="L2113" s="197">
        <v>740.77</v>
      </c>
      <c r="M2113" s="69" t="s">
        <v>2141</v>
      </c>
      <c r="N2113" s="130">
        <v>12.77</v>
      </c>
      <c r="O2113" s="33">
        <v>3.1100000000000003</v>
      </c>
      <c r="P2113" s="66">
        <v>98.99</v>
      </c>
      <c r="Q2113" s="39">
        <v>192.06</v>
      </c>
      <c r="R2113" s="39">
        <v>224.62</v>
      </c>
      <c r="S2113" s="63">
        <v>429.47</v>
      </c>
      <c r="T2113" s="62">
        <v>82.09</v>
      </c>
      <c r="U2113" s="39">
        <v>159.69999999999999</v>
      </c>
      <c r="V2113" s="39">
        <v>187.86</v>
      </c>
      <c r="W2113" s="63">
        <v>351.29</v>
      </c>
      <c r="X2113" s="359">
        <v>0</v>
      </c>
      <c r="Y2113" s="95"/>
      <c r="Z2113" s="349"/>
      <c r="AB2113" s="95"/>
      <c r="AC2113" s="95"/>
      <c r="AD2113" s="349"/>
    </row>
    <row r="2114" spans="1:30" x14ac:dyDescent="0.25">
      <c r="A2114" s="44" t="s">
        <v>2092</v>
      </c>
      <c r="B2114" s="46">
        <v>17</v>
      </c>
      <c r="C2114" s="187" t="s">
        <v>101</v>
      </c>
      <c r="D2114" s="54">
        <v>830.46</v>
      </c>
      <c r="E2114" s="55">
        <v>923.53</v>
      </c>
      <c r="F2114" s="55">
        <v>956.09</v>
      </c>
      <c r="G2114" s="56">
        <v>1160.94</v>
      </c>
      <c r="H2114" s="128">
        <v>813.56000000000006</v>
      </c>
      <c r="I2114" s="55">
        <v>891.17000000000007</v>
      </c>
      <c r="J2114" s="55">
        <v>919.33</v>
      </c>
      <c r="K2114" s="195">
        <v>1082.76</v>
      </c>
      <c r="L2114" s="197">
        <v>731.47</v>
      </c>
      <c r="M2114" s="69" t="s">
        <v>2144</v>
      </c>
      <c r="N2114" s="130">
        <v>12.61</v>
      </c>
      <c r="O2114" s="33">
        <v>3.1100000000000003</v>
      </c>
      <c r="P2114" s="66">
        <v>98.99</v>
      </c>
      <c r="Q2114" s="39">
        <v>192.06</v>
      </c>
      <c r="R2114" s="39">
        <v>224.62</v>
      </c>
      <c r="S2114" s="63">
        <v>429.47</v>
      </c>
      <c r="T2114" s="62">
        <v>82.09</v>
      </c>
      <c r="U2114" s="39">
        <v>159.69999999999999</v>
      </c>
      <c r="V2114" s="39">
        <v>187.86</v>
      </c>
      <c r="W2114" s="63">
        <v>351.29</v>
      </c>
      <c r="X2114" s="359">
        <v>0</v>
      </c>
      <c r="Y2114" s="95"/>
      <c r="Z2114" s="349"/>
      <c r="AB2114" s="95"/>
      <c r="AC2114" s="95"/>
      <c r="AD2114" s="349"/>
    </row>
    <row r="2115" spans="1:30" x14ac:dyDescent="0.25">
      <c r="A2115" s="44" t="s">
        <v>2092</v>
      </c>
      <c r="B2115" s="46">
        <v>18</v>
      </c>
      <c r="C2115" s="187" t="s">
        <v>101</v>
      </c>
      <c r="D2115" s="54">
        <v>829.81999999999994</v>
      </c>
      <c r="E2115" s="55">
        <v>922.89</v>
      </c>
      <c r="F2115" s="55">
        <v>955.45</v>
      </c>
      <c r="G2115" s="56">
        <v>1160.3</v>
      </c>
      <c r="H2115" s="128">
        <v>812.92000000000007</v>
      </c>
      <c r="I2115" s="55">
        <v>890.53</v>
      </c>
      <c r="J2115" s="55">
        <v>918.69</v>
      </c>
      <c r="K2115" s="195">
        <v>1082.1200000000001</v>
      </c>
      <c r="L2115" s="197">
        <v>730.83</v>
      </c>
      <c r="M2115" s="69" t="s">
        <v>2147</v>
      </c>
      <c r="N2115" s="130">
        <v>12.6</v>
      </c>
      <c r="O2115" s="33">
        <v>3.1100000000000003</v>
      </c>
      <c r="P2115" s="66">
        <v>98.99</v>
      </c>
      <c r="Q2115" s="39">
        <v>192.06</v>
      </c>
      <c r="R2115" s="39">
        <v>224.62</v>
      </c>
      <c r="S2115" s="63">
        <v>429.47</v>
      </c>
      <c r="T2115" s="62">
        <v>82.09</v>
      </c>
      <c r="U2115" s="39">
        <v>159.69999999999999</v>
      </c>
      <c r="V2115" s="39">
        <v>187.86</v>
      </c>
      <c r="W2115" s="63">
        <v>351.29</v>
      </c>
      <c r="X2115" s="359">
        <v>0</v>
      </c>
      <c r="Y2115" s="95"/>
      <c r="Z2115" s="349"/>
      <c r="AB2115" s="95"/>
      <c r="AC2115" s="95"/>
      <c r="AD2115" s="349"/>
    </row>
    <row r="2116" spans="1:30" x14ac:dyDescent="0.25">
      <c r="A2116" s="44" t="s">
        <v>2092</v>
      </c>
      <c r="B2116" s="46">
        <v>19</v>
      </c>
      <c r="C2116" s="187" t="s">
        <v>101</v>
      </c>
      <c r="D2116" s="54">
        <v>873.67000000000007</v>
      </c>
      <c r="E2116" s="55">
        <v>966.74</v>
      </c>
      <c r="F2116" s="55">
        <v>999.30000000000007</v>
      </c>
      <c r="G2116" s="56">
        <v>1204.1500000000001</v>
      </c>
      <c r="H2116" s="128">
        <v>856.7700000000001</v>
      </c>
      <c r="I2116" s="55">
        <v>934.38000000000011</v>
      </c>
      <c r="J2116" s="55">
        <v>962.54000000000008</v>
      </c>
      <c r="K2116" s="195">
        <v>1125.97</v>
      </c>
      <c r="L2116" s="197">
        <v>774.68000000000006</v>
      </c>
      <c r="M2116" s="69" t="s">
        <v>2149</v>
      </c>
      <c r="N2116" s="130">
        <v>13.36</v>
      </c>
      <c r="O2116" s="33">
        <v>3.1100000000000003</v>
      </c>
      <c r="P2116" s="66">
        <v>98.99</v>
      </c>
      <c r="Q2116" s="39">
        <v>192.06</v>
      </c>
      <c r="R2116" s="39">
        <v>224.62</v>
      </c>
      <c r="S2116" s="63">
        <v>429.47</v>
      </c>
      <c r="T2116" s="62">
        <v>82.09</v>
      </c>
      <c r="U2116" s="39">
        <v>159.69999999999999</v>
      </c>
      <c r="V2116" s="39">
        <v>187.86</v>
      </c>
      <c r="W2116" s="63">
        <v>351.29</v>
      </c>
      <c r="X2116" s="359">
        <v>0</v>
      </c>
      <c r="Y2116" s="95"/>
      <c r="Z2116" s="349"/>
      <c r="AB2116" s="95"/>
      <c r="AC2116" s="95"/>
      <c r="AD2116" s="349"/>
    </row>
    <row r="2117" spans="1:30" x14ac:dyDescent="0.25">
      <c r="A2117" s="44" t="s">
        <v>2092</v>
      </c>
      <c r="B2117" s="46">
        <v>20</v>
      </c>
      <c r="C2117" s="187" t="s">
        <v>101</v>
      </c>
      <c r="D2117" s="54">
        <v>874.34</v>
      </c>
      <c r="E2117" s="55">
        <v>967.41</v>
      </c>
      <c r="F2117" s="55">
        <v>999.97</v>
      </c>
      <c r="G2117" s="56">
        <v>1204.8200000000002</v>
      </c>
      <c r="H2117" s="128">
        <v>857.44</v>
      </c>
      <c r="I2117" s="55">
        <v>935.05</v>
      </c>
      <c r="J2117" s="55">
        <v>963.21</v>
      </c>
      <c r="K2117" s="195">
        <v>1126.6400000000001</v>
      </c>
      <c r="L2117" s="197">
        <v>775.35</v>
      </c>
      <c r="M2117" s="69" t="s">
        <v>2152</v>
      </c>
      <c r="N2117" s="130">
        <v>13.37</v>
      </c>
      <c r="O2117" s="33">
        <v>3.1100000000000003</v>
      </c>
      <c r="P2117" s="66">
        <v>98.99</v>
      </c>
      <c r="Q2117" s="39">
        <v>192.06</v>
      </c>
      <c r="R2117" s="39">
        <v>224.62</v>
      </c>
      <c r="S2117" s="63">
        <v>429.47</v>
      </c>
      <c r="T2117" s="62">
        <v>82.09</v>
      </c>
      <c r="U2117" s="39">
        <v>159.69999999999999</v>
      </c>
      <c r="V2117" s="39">
        <v>187.86</v>
      </c>
      <c r="W2117" s="63">
        <v>351.29</v>
      </c>
      <c r="X2117" s="359">
        <v>0</v>
      </c>
      <c r="Y2117" s="95"/>
      <c r="Z2117" s="349"/>
      <c r="AB2117" s="95"/>
      <c r="AC2117" s="95"/>
      <c r="AD2117" s="349"/>
    </row>
    <row r="2118" spans="1:30" x14ac:dyDescent="0.25">
      <c r="A2118" s="44" t="s">
        <v>2092</v>
      </c>
      <c r="B2118" s="46">
        <v>21</v>
      </c>
      <c r="C2118" s="187" t="s">
        <v>101</v>
      </c>
      <c r="D2118" s="54">
        <v>857.97</v>
      </c>
      <c r="E2118" s="55">
        <v>951.04</v>
      </c>
      <c r="F2118" s="55">
        <v>983.59999999999991</v>
      </c>
      <c r="G2118" s="56">
        <v>1188.45</v>
      </c>
      <c r="H2118" s="128">
        <v>841.07</v>
      </c>
      <c r="I2118" s="55">
        <v>918.68000000000006</v>
      </c>
      <c r="J2118" s="55">
        <v>946.84</v>
      </c>
      <c r="K2118" s="195">
        <v>1110.27</v>
      </c>
      <c r="L2118" s="197">
        <v>758.98</v>
      </c>
      <c r="M2118" s="69" t="s">
        <v>2155</v>
      </c>
      <c r="N2118" s="130">
        <v>13.09</v>
      </c>
      <c r="O2118" s="33">
        <v>3.1100000000000003</v>
      </c>
      <c r="P2118" s="66">
        <v>98.99</v>
      </c>
      <c r="Q2118" s="39">
        <v>192.06</v>
      </c>
      <c r="R2118" s="39">
        <v>224.62</v>
      </c>
      <c r="S2118" s="63">
        <v>429.47</v>
      </c>
      <c r="T2118" s="62">
        <v>82.09</v>
      </c>
      <c r="U2118" s="39">
        <v>159.69999999999999</v>
      </c>
      <c r="V2118" s="39">
        <v>187.86</v>
      </c>
      <c r="W2118" s="63">
        <v>351.29</v>
      </c>
      <c r="X2118" s="359">
        <v>0</v>
      </c>
      <c r="Y2118" s="95"/>
      <c r="Z2118" s="349"/>
      <c r="AB2118" s="95"/>
      <c r="AC2118" s="95"/>
      <c r="AD2118" s="349"/>
    </row>
    <row r="2119" spans="1:30" x14ac:dyDescent="0.25">
      <c r="A2119" s="44" t="s">
        <v>2092</v>
      </c>
      <c r="B2119" s="46">
        <v>22</v>
      </c>
      <c r="C2119" s="187" t="s">
        <v>101</v>
      </c>
      <c r="D2119" s="54">
        <v>916.81000000000006</v>
      </c>
      <c r="E2119" s="55">
        <v>1009.88</v>
      </c>
      <c r="F2119" s="55">
        <v>1042.44</v>
      </c>
      <c r="G2119" s="56">
        <v>1247.29</v>
      </c>
      <c r="H2119" s="128">
        <v>899.91000000000008</v>
      </c>
      <c r="I2119" s="55">
        <v>977.52</v>
      </c>
      <c r="J2119" s="55">
        <v>1005.6800000000001</v>
      </c>
      <c r="K2119" s="195">
        <v>1169.1100000000001</v>
      </c>
      <c r="L2119" s="197">
        <v>817.82</v>
      </c>
      <c r="M2119" s="69" t="s">
        <v>2159</v>
      </c>
      <c r="N2119" s="130">
        <v>14.11</v>
      </c>
      <c r="O2119" s="33">
        <v>3.1100000000000003</v>
      </c>
      <c r="P2119" s="66">
        <v>98.99</v>
      </c>
      <c r="Q2119" s="39">
        <v>192.06</v>
      </c>
      <c r="R2119" s="39">
        <v>224.62</v>
      </c>
      <c r="S2119" s="63">
        <v>429.47</v>
      </c>
      <c r="T2119" s="62">
        <v>82.09</v>
      </c>
      <c r="U2119" s="39">
        <v>159.69999999999999</v>
      </c>
      <c r="V2119" s="39">
        <v>187.86</v>
      </c>
      <c r="W2119" s="63">
        <v>351.29</v>
      </c>
      <c r="X2119" s="359">
        <v>0</v>
      </c>
      <c r="Y2119" s="95"/>
      <c r="Z2119" s="349"/>
      <c r="AB2119" s="95"/>
      <c r="AC2119" s="95"/>
      <c r="AD2119" s="349"/>
    </row>
    <row r="2120" spans="1:30" x14ac:dyDescent="0.25">
      <c r="A2120" s="44" t="s">
        <v>2092</v>
      </c>
      <c r="B2120" s="46">
        <v>23</v>
      </c>
      <c r="C2120" s="187" t="s">
        <v>101</v>
      </c>
      <c r="D2120" s="54">
        <v>1184.8399999999999</v>
      </c>
      <c r="E2120" s="55">
        <v>1277.9100000000001</v>
      </c>
      <c r="F2120" s="55">
        <v>1310.47</v>
      </c>
      <c r="G2120" s="56">
        <v>1515.3200000000002</v>
      </c>
      <c r="H2120" s="128">
        <v>1167.9399999999998</v>
      </c>
      <c r="I2120" s="55">
        <v>1245.55</v>
      </c>
      <c r="J2120" s="55">
        <v>1273.71</v>
      </c>
      <c r="K2120" s="195">
        <v>1437.1399999999999</v>
      </c>
      <c r="L2120" s="197">
        <v>1085.8499999999999</v>
      </c>
      <c r="M2120" s="69" t="s">
        <v>2162</v>
      </c>
      <c r="N2120" s="130">
        <v>18.75</v>
      </c>
      <c r="O2120" s="33">
        <v>3.1100000000000003</v>
      </c>
      <c r="P2120" s="66">
        <v>98.99</v>
      </c>
      <c r="Q2120" s="39">
        <v>192.06</v>
      </c>
      <c r="R2120" s="39">
        <v>224.62</v>
      </c>
      <c r="S2120" s="63">
        <v>429.47</v>
      </c>
      <c r="T2120" s="62">
        <v>82.09</v>
      </c>
      <c r="U2120" s="39">
        <v>159.69999999999999</v>
      </c>
      <c r="V2120" s="39">
        <v>187.86</v>
      </c>
      <c r="W2120" s="63">
        <v>351.29</v>
      </c>
      <c r="X2120" s="359">
        <v>0</v>
      </c>
      <c r="Y2120" s="95"/>
      <c r="Z2120" s="349"/>
      <c r="AB2120" s="95"/>
      <c r="AC2120" s="95"/>
      <c r="AD2120" s="349"/>
    </row>
    <row r="2121" spans="1:30" x14ac:dyDescent="0.25">
      <c r="A2121" s="44" t="s">
        <v>2163</v>
      </c>
      <c r="B2121" s="46">
        <v>0</v>
      </c>
      <c r="C2121" s="187" t="s">
        <v>101</v>
      </c>
      <c r="D2121" s="54">
        <v>817.99</v>
      </c>
      <c r="E2121" s="55">
        <v>911.06</v>
      </c>
      <c r="F2121" s="55">
        <v>943.62</v>
      </c>
      <c r="G2121" s="56">
        <v>1148.47</v>
      </c>
      <c r="H2121" s="128">
        <v>801.09</v>
      </c>
      <c r="I2121" s="55">
        <v>878.7</v>
      </c>
      <c r="J2121" s="55">
        <v>906.86</v>
      </c>
      <c r="K2121" s="195">
        <v>1070.29</v>
      </c>
      <c r="L2121" s="197">
        <v>719</v>
      </c>
      <c r="M2121" s="69" t="s">
        <v>861</v>
      </c>
      <c r="N2121" s="130">
        <v>12.4</v>
      </c>
      <c r="O2121" s="33">
        <v>3.1100000000000003</v>
      </c>
      <c r="P2121" s="66">
        <v>98.99</v>
      </c>
      <c r="Q2121" s="39">
        <v>192.06</v>
      </c>
      <c r="R2121" s="39">
        <v>224.62</v>
      </c>
      <c r="S2121" s="63">
        <v>429.47</v>
      </c>
      <c r="T2121" s="62">
        <v>82.09</v>
      </c>
      <c r="U2121" s="39">
        <v>159.69999999999999</v>
      </c>
      <c r="V2121" s="39">
        <v>187.86</v>
      </c>
      <c r="W2121" s="63">
        <v>351.29</v>
      </c>
      <c r="X2121" s="359">
        <v>0</v>
      </c>
      <c r="Y2121" s="95"/>
      <c r="Z2121" s="349"/>
      <c r="AB2121" s="95"/>
      <c r="AC2121" s="95"/>
      <c r="AD2121" s="349"/>
    </row>
    <row r="2122" spans="1:30" x14ac:dyDescent="0.25">
      <c r="A2122" s="44" t="s">
        <v>2163</v>
      </c>
      <c r="B2122" s="46">
        <v>1</v>
      </c>
      <c r="C2122" s="187" t="s">
        <v>101</v>
      </c>
      <c r="D2122" s="54">
        <v>802.85</v>
      </c>
      <c r="E2122" s="55">
        <v>895.92000000000007</v>
      </c>
      <c r="F2122" s="55">
        <v>928.48</v>
      </c>
      <c r="G2122" s="56">
        <v>1133.33</v>
      </c>
      <c r="H2122" s="128">
        <v>785.95</v>
      </c>
      <c r="I2122" s="55">
        <v>863.56</v>
      </c>
      <c r="J2122" s="55">
        <v>891.72</v>
      </c>
      <c r="K2122" s="195">
        <v>1055.1500000000001</v>
      </c>
      <c r="L2122" s="197">
        <v>703.86</v>
      </c>
      <c r="M2122" s="69" t="s">
        <v>713</v>
      </c>
      <c r="N2122" s="130">
        <v>12.13</v>
      </c>
      <c r="O2122" s="33">
        <v>3.1100000000000003</v>
      </c>
      <c r="P2122" s="66">
        <v>98.99</v>
      </c>
      <c r="Q2122" s="39">
        <v>192.06</v>
      </c>
      <c r="R2122" s="39">
        <v>224.62</v>
      </c>
      <c r="S2122" s="63">
        <v>429.47</v>
      </c>
      <c r="T2122" s="62">
        <v>82.09</v>
      </c>
      <c r="U2122" s="39">
        <v>159.69999999999999</v>
      </c>
      <c r="V2122" s="39">
        <v>187.86</v>
      </c>
      <c r="W2122" s="63">
        <v>351.29</v>
      </c>
      <c r="X2122" s="359">
        <v>0</v>
      </c>
      <c r="Y2122" s="95"/>
      <c r="Z2122" s="349"/>
      <c r="AB2122" s="95"/>
      <c r="AC2122" s="95"/>
      <c r="AD2122" s="349"/>
    </row>
    <row r="2123" spans="1:30" x14ac:dyDescent="0.25">
      <c r="A2123" s="44" t="s">
        <v>2163</v>
      </c>
      <c r="B2123" s="46">
        <v>2</v>
      </c>
      <c r="C2123" s="187" t="s">
        <v>101</v>
      </c>
      <c r="D2123" s="54">
        <v>834.06999999999994</v>
      </c>
      <c r="E2123" s="55">
        <v>927.14</v>
      </c>
      <c r="F2123" s="55">
        <v>959.69999999999993</v>
      </c>
      <c r="G2123" s="56">
        <v>1164.55</v>
      </c>
      <c r="H2123" s="128">
        <v>817.17</v>
      </c>
      <c r="I2123" s="55">
        <v>894.78</v>
      </c>
      <c r="J2123" s="55">
        <v>922.93999999999994</v>
      </c>
      <c r="K2123" s="195">
        <v>1086.3699999999999</v>
      </c>
      <c r="L2123" s="197">
        <v>735.07999999999993</v>
      </c>
      <c r="M2123" s="69" t="s">
        <v>2168</v>
      </c>
      <c r="N2123" s="130">
        <v>12.68</v>
      </c>
      <c r="O2123" s="33">
        <v>3.1100000000000003</v>
      </c>
      <c r="P2123" s="66">
        <v>98.99</v>
      </c>
      <c r="Q2123" s="39">
        <v>192.06</v>
      </c>
      <c r="R2123" s="39">
        <v>224.62</v>
      </c>
      <c r="S2123" s="63">
        <v>429.47</v>
      </c>
      <c r="T2123" s="62">
        <v>82.09</v>
      </c>
      <c r="U2123" s="39">
        <v>159.69999999999999</v>
      </c>
      <c r="V2123" s="39">
        <v>187.86</v>
      </c>
      <c r="W2123" s="63">
        <v>351.29</v>
      </c>
      <c r="X2123" s="359">
        <v>0</v>
      </c>
      <c r="Y2123" s="95"/>
      <c r="Z2123" s="349"/>
      <c r="AB2123" s="95"/>
      <c r="AC2123" s="95"/>
      <c r="AD2123" s="349"/>
    </row>
    <row r="2124" spans="1:30" x14ac:dyDescent="0.25">
      <c r="A2124" s="44" t="s">
        <v>2163</v>
      </c>
      <c r="B2124" s="46">
        <v>3</v>
      </c>
      <c r="C2124" s="187" t="s">
        <v>101</v>
      </c>
      <c r="D2124" s="54">
        <v>864.14</v>
      </c>
      <c r="E2124" s="55">
        <v>957.21</v>
      </c>
      <c r="F2124" s="55">
        <v>989.77</v>
      </c>
      <c r="G2124" s="56">
        <v>1194.6200000000001</v>
      </c>
      <c r="H2124" s="128">
        <v>847.24</v>
      </c>
      <c r="I2124" s="55">
        <v>924.84999999999991</v>
      </c>
      <c r="J2124" s="55">
        <v>953.01</v>
      </c>
      <c r="K2124" s="195">
        <v>1116.44</v>
      </c>
      <c r="L2124" s="197">
        <v>765.15000000000009</v>
      </c>
      <c r="M2124" s="69" t="s">
        <v>2171</v>
      </c>
      <c r="N2124" s="130">
        <v>13.2</v>
      </c>
      <c r="O2124" s="33">
        <v>3.1100000000000003</v>
      </c>
      <c r="P2124" s="66">
        <v>98.99</v>
      </c>
      <c r="Q2124" s="39">
        <v>192.06</v>
      </c>
      <c r="R2124" s="39">
        <v>224.62</v>
      </c>
      <c r="S2124" s="63">
        <v>429.47</v>
      </c>
      <c r="T2124" s="62">
        <v>82.09</v>
      </c>
      <c r="U2124" s="39">
        <v>159.69999999999999</v>
      </c>
      <c r="V2124" s="39">
        <v>187.86</v>
      </c>
      <c r="W2124" s="63">
        <v>351.29</v>
      </c>
      <c r="X2124" s="359">
        <v>0</v>
      </c>
      <c r="Y2124" s="95"/>
      <c r="Z2124" s="349"/>
      <c r="AB2124" s="95"/>
      <c r="AC2124" s="95"/>
      <c r="AD2124" s="349"/>
    </row>
    <row r="2125" spans="1:30" x14ac:dyDescent="0.25">
      <c r="A2125" s="44" t="s">
        <v>2163</v>
      </c>
      <c r="B2125" s="46">
        <v>4</v>
      </c>
      <c r="C2125" s="187" t="s">
        <v>101</v>
      </c>
      <c r="D2125" s="54">
        <v>896.94</v>
      </c>
      <c r="E2125" s="55">
        <v>990.01</v>
      </c>
      <c r="F2125" s="55">
        <v>1022.57</v>
      </c>
      <c r="G2125" s="56">
        <v>1227.42</v>
      </c>
      <c r="H2125" s="128">
        <v>880.04000000000008</v>
      </c>
      <c r="I2125" s="55">
        <v>957.65000000000009</v>
      </c>
      <c r="J2125" s="55">
        <v>985.81000000000006</v>
      </c>
      <c r="K2125" s="195">
        <v>1149.24</v>
      </c>
      <c r="L2125" s="197">
        <v>797.95</v>
      </c>
      <c r="M2125" s="69" t="s">
        <v>2174</v>
      </c>
      <c r="N2125" s="130">
        <v>13.76</v>
      </c>
      <c r="O2125" s="33">
        <v>3.1100000000000003</v>
      </c>
      <c r="P2125" s="66">
        <v>98.99</v>
      </c>
      <c r="Q2125" s="39">
        <v>192.06</v>
      </c>
      <c r="R2125" s="39">
        <v>224.62</v>
      </c>
      <c r="S2125" s="63">
        <v>429.47</v>
      </c>
      <c r="T2125" s="62">
        <v>82.09</v>
      </c>
      <c r="U2125" s="39">
        <v>159.69999999999999</v>
      </c>
      <c r="V2125" s="39">
        <v>187.86</v>
      </c>
      <c r="W2125" s="63">
        <v>351.29</v>
      </c>
      <c r="X2125" s="359">
        <v>0</v>
      </c>
      <c r="Y2125" s="95"/>
      <c r="Z2125" s="349"/>
      <c r="AB2125" s="95"/>
      <c r="AC2125" s="95"/>
      <c r="AD2125" s="349"/>
    </row>
    <row r="2126" spans="1:30" x14ac:dyDescent="0.25">
      <c r="A2126" s="44" t="s">
        <v>2163</v>
      </c>
      <c r="B2126" s="46">
        <v>5</v>
      </c>
      <c r="C2126" s="187" t="s">
        <v>101</v>
      </c>
      <c r="D2126" s="54">
        <v>907.81999999999994</v>
      </c>
      <c r="E2126" s="55">
        <v>1000.89</v>
      </c>
      <c r="F2126" s="55">
        <v>1033.45</v>
      </c>
      <c r="G2126" s="56">
        <v>1238.3</v>
      </c>
      <c r="H2126" s="128">
        <v>890.92</v>
      </c>
      <c r="I2126" s="55">
        <v>968.53</v>
      </c>
      <c r="J2126" s="55">
        <v>996.68999999999994</v>
      </c>
      <c r="K2126" s="195">
        <v>1160.1199999999999</v>
      </c>
      <c r="L2126" s="197">
        <v>808.83</v>
      </c>
      <c r="M2126" s="69" t="s">
        <v>2177</v>
      </c>
      <c r="N2126" s="130">
        <v>13.95</v>
      </c>
      <c r="O2126" s="33">
        <v>3.1100000000000003</v>
      </c>
      <c r="P2126" s="66">
        <v>98.99</v>
      </c>
      <c r="Q2126" s="39">
        <v>192.06</v>
      </c>
      <c r="R2126" s="39">
        <v>224.62</v>
      </c>
      <c r="S2126" s="63">
        <v>429.47</v>
      </c>
      <c r="T2126" s="62">
        <v>82.09</v>
      </c>
      <c r="U2126" s="39">
        <v>159.69999999999999</v>
      </c>
      <c r="V2126" s="39">
        <v>187.86</v>
      </c>
      <c r="W2126" s="63">
        <v>351.29</v>
      </c>
      <c r="X2126" s="359">
        <v>0</v>
      </c>
      <c r="Y2126" s="95"/>
      <c r="Z2126" s="349"/>
      <c r="AB2126" s="95"/>
      <c r="AC2126" s="95"/>
      <c r="AD2126" s="349"/>
    </row>
    <row r="2127" spans="1:30" x14ac:dyDescent="0.25">
      <c r="A2127" s="44" t="s">
        <v>2163</v>
      </c>
      <c r="B2127" s="46">
        <v>6</v>
      </c>
      <c r="C2127" s="187" t="s">
        <v>101</v>
      </c>
      <c r="D2127" s="54">
        <v>838.30000000000007</v>
      </c>
      <c r="E2127" s="55">
        <v>931.37000000000012</v>
      </c>
      <c r="F2127" s="55">
        <v>963.93000000000006</v>
      </c>
      <c r="G2127" s="56">
        <v>1168.7800000000002</v>
      </c>
      <c r="H2127" s="128">
        <v>821.40000000000009</v>
      </c>
      <c r="I2127" s="55">
        <v>899.01</v>
      </c>
      <c r="J2127" s="55">
        <v>927.17000000000007</v>
      </c>
      <c r="K2127" s="195">
        <v>1090.6000000000001</v>
      </c>
      <c r="L2127" s="197">
        <v>739.31000000000006</v>
      </c>
      <c r="M2127" s="69" t="s">
        <v>2180</v>
      </c>
      <c r="N2127" s="130">
        <v>12.75</v>
      </c>
      <c r="O2127" s="33">
        <v>3.1100000000000003</v>
      </c>
      <c r="P2127" s="66">
        <v>98.99</v>
      </c>
      <c r="Q2127" s="39">
        <v>192.06</v>
      </c>
      <c r="R2127" s="39">
        <v>224.62</v>
      </c>
      <c r="S2127" s="63">
        <v>429.47</v>
      </c>
      <c r="T2127" s="62">
        <v>82.09</v>
      </c>
      <c r="U2127" s="39">
        <v>159.69999999999999</v>
      </c>
      <c r="V2127" s="39">
        <v>187.86</v>
      </c>
      <c r="W2127" s="63">
        <v>351.29</v>
      </c>
      <c r="X2127" s="359">
        <v>0</v>
      </c>
      <c r="Y2127" s="95"/>
      <c r="Z2127" s="349"/>
      <c r="AB2127" s="95"/>
      <c r="AC2127" s="95"/>
      <c r="AD2127" s="349"/>
    </row>
    <row r="2128" spans="1:30" x14ac:dyDescent="0.25">
      <c r="A2128" s="44" t="s">
        <v>2163</v>
      </c>
      <c r="B2128" s="46">
        <v>7</v>
      </c>
      <c r="C2128" s="187" t="s">
        <v>101</v>
      </c>
      <c r="D2128" s="54">
        <v>819.65</v>
      </c>
      <c r="E2128" s="55">
        <v>912.72</v>
      </c>
      <c r="F2128" s="55">
        <v>945.28</v>
      </c>
      <c r="G2128" s="56">
        <v>1150.1300000000001</v>
      </c>
      <c r="H2128" s="128">
        <v>802.75</v>
      </c>
      <c r="I2128" s="55">
        <v>880.3599999999999</v>
      </c>
      <c r="J2128" s="55">
        <v>908.52</v>
      </c>
      <c r="K2128" s="195">
        <v>1071.95</v>
      </c>
      <c r="L2128" s="197">
        <v>720.66</v>
      </c>
      <c r="M2128" s="69" t="s">
        <v>2183</v>
      </c>
      <c r="N2128" s="130">
        <v>12.43</v>
      </c>
      <c r="O2128" s="33">
        <v>3.1100000000000003</v>
      </c>
      <c r="P2128" s="66">
        <v>98.99</v>
      </c>
      <c r="Q2128" s="39">
        <v>192.06</v>
      </c>
      <c r="R2128" s="39">
        <v>224.62</v>
      </c>
      <c r="S2128" s="63">
        <v>429.47</v>
      </c>
      <c r="T2128" s="62">
        <v>82.09</v>
      </c>
      <c r="U2128" s="39">
        <v>159.69999999999999</v>
      </c>
      <c r="V2128" s="39">
        <v>187.86</v>
      </c>
      <c r="W2128" s="63">
        <v>351.29</v>
      </c>
      <c r="X2128" s="359">
        <v>0</v>
      </c>
      <c r="Y2128" s="95"/>
      <c r="Z2128" s="349"/>
      <c r="AB2128" s="95"/>
      <c r="AC2128" s="95"/>
      <c r="AD2128" s="349"/>
    </row>
    <row r="2129" spans="1:30" x14ac:dyDescent="0.25">
      <c r="A2129" s="44" t="s">
        <v>2163</v>
      </c>
      <c r="B2129" s="46">
        <v>8</v>
      </c>
      <c r="C2129" s="187" t="s">
        <v>101</v>
      </c>
      <c r="D2129" s="54">
        <v>922.07999999999993</v>
      </c>
      <c r="E2129" s="55">
        <v>1015.15</v>
      </c>
      <c r="F2129" s="55">
        <v>1047.71</v>
      </c>
      <c r="G2129" s="56">
        <v>1252.56</v>
      </c>
      <c r="H2129" s="128">
        <v>905.18</v>
      </c>
      <c r="I2129" s="55">
        <v>982.79</v>
      </c>
      <c r="J2129" s="55">
        <v>1010.9499999999999</v>
      </c>
      <c r="K2129" s="195">
        <v>1174.3799999999999</v>
      </c>
      <c r="L2129" s="197">
        <v>823.09</v>
      </c>
      <c r="M2129" s="69" t="s">
        <v>2186</v>
      </c>
      <c r="N2129" s="130">
        <v>14.2</v>
      </c>
      <c r="O2129" s="33">
        <v>3.1100000000000003</v>
      </c>
      <c r="P2129" s="66">
        <v>98.99</v>
      </c>
      <c r="Q2129" s="39">
        <v>192.06</v>
      </c>
      <c r="R2129" s="39">
        <v>224.62</v>
      </c>
      <c r="S2129" s="63">
        <v>429.47</v>
      </c>
      <c r="T2129" s="62">
        <v>82.09</v>
      </c>
      <c r="U2129" s="39">
        <v>159.69999999999999</v>
      </c>
      <c r="V2129" s="39">
        <v>187.86</v>
      </c>
      <c r="W2129" s="63">
        <v>351.29</v>
      </c>
      <c r="X2129" s="359">
        <v>0</v>
      </c>
      <c r="Y2129" s="95"/>
      <c r="Z2129" s="349"/>
      <c r="AB2129" s="95"/>
      <c r="AC2129" s="95"/>
      <c r="AD2129" s="349"/>
    </row>
    <row r="2130" spans="1:30" x14ac:dyDescent="0.25">
      <c r="A2130" s="44" t="s">
        <v>2163</v>
      </c>
      <c r="B2130" s="46">
        <v>9</v>
      </c>
      <c r="C2130" s="187" t="s">
        <v>101</v>
      </c>
      <c r="D2130" s="54">
        <v>825.07</v>
      </c>
      <c r="E2130" s="55">
        <v>918.1400000000001</v>
      </c>
      <c r="F2130" s="55">
        <v>950.7</v>
      </c>
      <c r="G2130" s="56">
        <v>1155.5500000000002</v>
      </c>
      <c r="H2130" s="128">
        <v>808.17000000000007</v>
      </c>
      <c r="I2130" s="55">
        <v>885.78</v>
      </c>
      <c r="J2130" s="55">
        <v>913.94</v>
      </c>
      <c r="K2130" s="195">
        <v>1077.3700000000001</v>
      </c>
      <c r="L2130" s="197">
        <v>726.08</v>
      </c>
      <c r="M2130" s="69" t="s">
        <v>2189</v>
      </c>
      <c r="N2130" s="130">
        <v>12.52</v>
      </c>
      <c r="O2130" s="33">
        <v>3.1100000000000003</v>
      </c>
      <c r="P2130" s="66">
        <v>98.99</v>
      </c>
      <c r="Q2130" s="39">
        <v>192.06</v>
      </c>
      <c r="R2130" s="39">
        <v>224.62</v>
      </c>
      <c r="S2130" s="63">
        <v>429.47</v>
      </c>
      <c r="T2130" s="62">
        <v>82.09</v>
      </c>
      <c r="U2130" s="39">
        <v>159.69999999999999</v>
      </c>
      <c r="V2130" s="39">
        <v>187.86</v>
      </c>
      <c r="W2130" s="63">
        <v>351.29</v>
      </c>
      <c r="X2130" s="359">
        <v>0</v>
      </c>
      <c r="Y2130" s="95"/>
      <c r="Z2130" s="349"/>
      <c r="AB2130" s="95"/>
      <c r="AC2130" s="95"/>
      <c r="AD2130" s="349"/>
    </row>
    <row r="2131" spans="1:30" x14ac:dyDescent="0.25">
      <c r="A2131" s="44" t="s">
        <v>2163</v>
      </c>
      <c r="B2131" s="46">
        <v>10</v>
      </c>
      <c r="C2131" s="187" t="s">
        <v>101</v>
      </c>
      <c r="D2131" s="54">
        <v>897.98</v>
      </c>
      <c r="E2131" s="55">
        <v>991.05</v>
      </c>
      <c r="F2131" s="55">
        <v>1023.61</v>
      </c>
      <c r="G2131" s="56">
        <v>1228.46</v>
      </c>
      <c r="H2131" s="128">
        <v>881.08</v>
      </c>
      <c r="I2131" s="55">
        <v>958.69</v>
      </c>
      <c r="J2131" s="55">
        <v>986.85</v>
      </c>
      <c r="K2131" s="195">
        <v>1150.28</v>
      </c>
      <c r="L2131" s="197">
        <v>798.99</v>
      </c>
      <c r="M2131" s="69" t="s">
        <v>2192</v>
      </c>
      <c r="N2131" s="130">
        <v>13.78</v>
      </c>
      <c r="O2131" s="33">
        <v>3.1100000000000003</v>
      </c>
      <c r="P2131" s="66">
        <v>98.99</v>
      </c>
      <c r="Q2131" s="39">
        <v>192.06</v>
      </c>
      <c r="R2131" s="39">
        <v>224.62</v>
      </c>
      <c r="S2131" s="63">
        <v>429.47</v>
      </c>
      <c r="T2131" s="62">
        <v>82.09</v>
      </c>
      <c r="U2131" s="39">
        <v>159.69999999999999</v>
      </c>
      <c r="V2131" s="39">
        <v>187.86</v>
      </c>
      <c r="W2131" s="63">
        <v>351.29</v>
      </c>
      <c r="X2131" s="359">
        <v>0</v>
      </c>
      <c r="Y2131" s="95"/>
      <c r="Z2131" s="349"/>
      <c r="AB2131" s="95"/>
      <c r="AC2131" s="95"/>
      <c r="AD2131" s="349"/>
    </row>
    <row r="2132" spans="1:30" x14ac:dyDescent="0.25">
      <c r="A2132" s="44" t="s">
        <v>2163</v>
      </c>
      <c r="B2132" s="46">
        <v>11</v>
      </c>
      <c r="C2132" s="187" t="s">
        <v>101</v>
      </c>
      <c r="D2132" s="54">
        <v>931.25</v>
      </c>
      <c r="E2132" s="55">
        <v>1024.32</v>
      </c>
      <c r="F2132" s="55">
        <v>1056.8799999999999</v>
      </c>
      <c r="G2132" s="56">
        <v>1261.73</v>
      </c>
      <c r="H2132" s="128">
        <v>914.35</v>
      </c>
      <c r="I2132" s="55">
        <v>991.96</v>
      </c>
      <c r="J2132" s="55">
        <v>1020.12</v>
      </c>
      <c r="K2132" s="195">
        <v>1183.55</v>
      </c>
      <c r="L2132" s="197">
        <v>832.26</v>
      </c>
      <c r="M2132" s="69" t="s">
        <v>2195</v>
      </c>
      <c r="N2132" s="130">
        <v>14.36</v>
      </c>
      <c r="O2132" s="33">
        <v>3.1100000000000003</v>
      </c>
      <c r="P2132" s="66">
        <v>98.99</v>
      </c>
      <c r="Q2132" s="39">
        <v>192.06</v>
      </c>
      <c r="R2132" s="39">
        <v>224.62</v>
      </c>
      <c r="S2132" s="63">
        <v>429.47</v>
      </c>
      <c r="T2132" s="62">
        <v>82.09</v>
      </c>
      <c r="U2132" s="39">
        <v>159.69999999999999</v>
      </c>
      <c r="V2132" s="39">
        <v>187.86</v>
      </c>
      <c r="W2132" s="63">
        <v>351.29</v>
      </c>
      <c r="X2132" s="359">
        <v>0</v>
      </c>
      <c r="Y2132" s="95"/>
      <c r="Z2132" s="349"/>
      <c r="AB2132" s="95"/>
      <c r="AC2132" s="95"/>
      <c r="AD2132" s="349"/>
    </row>
    <row r="2133" spans="1:30" x14ac:dyDescent="0.25">
      <c r="A2133" s="44" t="s">
        <v>2163</v>
      </c>
      <c r="B2133" s="46">
        <v>12</v>
      </c>
      <c r="C2133" s="187" t="s">
        <v>101</v>
      </c>
      <c r="D2133" s="54">
        <v>941.85</v>
      </c>
      <c r="E2133" s="55">
        <v>1034.92</v>
      </c>
      <c r="F2133" s="55">
        <v>1067.48</v>
      </c>
      <c r="G2133" s="56">
        <v>1272.33</v>
      </c>
      <c r="H2133" s="128">
        <v>924.95</v>
      </c>
      <c r="I2133" s="55">
        <v>1002.56</v>
      </c>
      <c r="J2133" s="55">
        <v>1030.72</v>
      </c>
      <c r="K2133" s="195">
        <v>1194.1500000000001</v>
      </c>
      <c r="L2133" s="197">
        <v>842.86</v>
      </c>
      <c r="M2133" s="69" t="s">
        <v>2198</v>
      </c>
      <c r="N2133" s="130">
        <v>14.54</v>
      </c>
      <c r="O2133" s="33">
        <v>3.1100000000000003</v>
      </c>
      <c r="P2133" s="66">
        <v>98.99</v>
      </c>
      <c r="Q2133" s="39">
        <v>192.06</v>
      </c>
      <c r="R2133" s="39">
        <v>224.62</v>
      </c>
      <c r="S2133" s="63">
        <v>429.47</v>
      </c>
      <c r="T2133" s="62">
        <v>82.09</v>
      </c>
      <c r="U2133" s="39">
        <v>159.69999999999999</v>
      </c>
      <c r="V2133" s="39">
        <v>187.86</v>
      </c>
      <c r="W2133" s="63">
        <v>351.29</v>
      </c>
      <c r="X2133" s="359">
        <v>0</v>
      </c>
      <c r="Y2133" s="95"/>
      <c r="Z2133" s="349"/>
      <c r="AB2133" s="95"/>
      <c r="AC2133" s="95"/>
      <c r="AD2133" s="349"/>
    </row>
    <row r="2134" spans="1:30" x14ac:dyDescent="0.25">
      <c r="A2134" s="44" t="s">
        <v>2163</v>
      </c>
      <c r="B2134" s="46">
        <v>13</v>
      </c>
      <c r="C2134" s="187" t="s">
        <v>101</v>
      </c>
      <c r="D2134" s="54">
        <v>942.65</v>
      </c>
      <c r="E2134" s="55">
        <v>1035.72</v>
      </c>
      <c r="F2134" s="55">
        <v>1068.28</v>
      </c>
      <c r="G2134" s="56">
        <v>1273.1300000000001</v>
      </c>
      <c r="H2134" s="128">
        <v>925.75</v>
      </c>
      <c r="I2134" s="55">
        <v>1003.3599999999999</v>
      </c>
      <c r="J2134" s="55">
        <v>1031.52</v>
      </c>
      <c r="K2134" s="195">
        <v>1194.95</v>
      </c>
      <c r="L2134" s="197">
        <v>843.66</v>
      </c>
      <c r="M2134" s="69" t="s">
        <v>2201</v>
      </c>
      <c r="N2134" s="130">
        <v>14.56</v>
      </c>
      <c r="O2134" s="33">
        <v>3.1100000000000003</v>
      </c>
      <c r="P2134" s="66">
        <v>98.99</v>
      </c>
      <c r="Q2134" s="39">
        <v>192.06</v>
      </c>
      <c r="R2134" s="39">
        <v>224.62</v>
      </c>
      <c r="S2134" s="63">
        <v>429.47</v>
      </c>
      <c r="T2134" s="62">
        <v>82.09</v>
      </c>
      <c r="U2134" s="39">
        <v>159.69999999999999</v>
      </c>
      <c r="V2134" s="39">
        <v>187.86</v>
      </c>
      <c r="W2134" s="63">
        <v>351.29</v>
      </c>
      <c r="X2134" s="359">
        <v>0</v>
      </c>
      <c r="Y2134" s="95"/>
      <c r="Z2134" s="349"/>
      <c r="AB2134" s="95"/>
      <c r="AC2134" s="95"/>
      <c r="AD2134" s="349"/>
    </row>
    <row r="2135" spans="1:30" x14ac:dyDescent="0.25">
      <c r="A2135" s="44" t="s">
        <v>2163</v>
      </c>
      <c r="B2135" s="46">
        <v>14</v>
      </c>
      <c r="C2135" s="187" t="s">
        <v>101</v>
      </c>
      <c r="D2135" s="54">
        <v>932.54</v>
      </c>
      <c r="E2135" s="55">
        <v>1025.6099999999999</v>
      </c>
      <c r="F2135" s="55">
        <v>1058.17</v>
      </c>
      <c r="G2135" s="56">
        <v>1263.02</v>
      </c>
      <c r="H2135" s="128">
        <v>915.64</v>
      </c>
      <c r="I2135" s="55">
        <v>993.25</v>
      </c>
      <c r="J2135" s="55">
        <v>1021.41</v>
      </c>
      <c r="K2135" s="195">
        <v>1184.8399999999999</v>
      </c>
      <c r="L2135" s="197">
        <v>833.55</v>
      </c>
      <c r="M2135" s="69" t="s">
        <v>325</v>
      </c>
      <c r="N2135" s="130">
        <v>14.38</v>
      </c>
      <c r="O2135" s="33">
        <v>3.1100000000000003</v>
      </c>
      <c r="P2135" s="66">
        <v>98.99</v>
      </c>
      <c r="Q2135" s="39">
        <v>192.06</v>
      </c>
      <c r="R2135" s="39">
        <v>224.62</v>
      </c>
      <c r="S2135" s="63">
        <v>429.47</v>
      </c>
      <c r="T2135" s="62">
        <v>82.09</v>
      </c>
      <c r="U2135" s="39">
        <v>159.69999999999999</v>
      </c>
      <c r="V2135" s="39">
        <v>187.86</v>
      </c>
      <c r="W2135" s="63">
        <v>351.29</v>
      </c>
      <c r="X2135" s="359">
        <v>0</v>
      </c>
      <c r="Y2135" s="95"/>
      <c r="Z2135" s="349"/>
      <c r="AB2135" s="95"/>
      <c r="AC2135" s="95"/>
      <c r="AD2135" s="349"/>
    </row>
    <row r="2136" spans="1:30" x14ac:dyDescent="0.25">
      <c r="A2136" s="44" t="s">
        <v>2163</v>
      </c>
      <c r="B2136" s="46">
        <v>15</v>
      </c>
      <c r="C2136" s="187" t="s">
        <v>101</v>
      </c>
      <c r="D2136" s="54">
        <v>915.77</v>
      </c>
      <c r="E2136" s="55">
        <v>1008.84</v>
      </c>
      <c r="F2136" s="55">
        <v>1041.4000000000001</v>
      </c>
      <c r="G2136" s="56">
        <v>1246.25</v>
      </c>
      <c r="H2136" s="128">
        <v>898.87000000000012</v>
      </c>
      <c r="I2136" s="55">
        <v>976.48</v>
      </c>
      <c r="J2136" s="55">
        <v>1004.6400000000001</v>
      </c>
      <c r="K2136" s="195">
        <v>1168.0700000000002</v>
      </c>
      <c r="L2136" s="197">
        <v>816.78000000000009</v>
      </c>
      <c r="M2136" s="69" t="s">
        <v>2206</v>
      </c>
      <c r="N2136" s="130">
        <v>14.09</v>
      </c>
      <c r="O2136" s="33">
        <v>3.1100000000000003</v>
      </c>
      <c r="P2136" s="66">
        <v>98.99</v>
      </c>
      <c r="Q2136" s="39">
        <v>192.06</v>
      </c>
      <c r="R2136" s="39">
        <v>224.62</v>
      </c>
      <c r="S2136" s="63">
        <v>429.47</v>
      </c>
      <c r="T2136" s="62">
        <v>82.09</v>
      </c>
      <c r="U2136" s="39">
        <v>159.69999999999999</v>
      </c>
      <c r="V2136" s="39">
        <v>187.86</v>
      </c>
      <c r="W2136" s="63">
        <v>351.29</v>
      </c>
      <c r="X2136" s="359">
        <v>0</v>
      </c>
      <c r="Y2136" s="95"/>
      <c r="Z2136" s="349"/>
      <c r="AB2136" s="95"/>
      <c r="AC2136" s="95"/>
      <c r="AD2136" s="349"/>
    </row>
    <row r="2137" spans="1:30" x14ac:dyDescent="0.25">
      <c r="A2137" s="44" t="s">
        <v>2163</v>
      </c>
      <c r="B2137" s="46">
        <v>16</v>
      </c>
      <c r="C2137" s="187" t="s">
        <v>101</v>
      </c>
      <c r="D2137" s="54">
        <v>901.46</v>
      </c>
      <c r="E2137" s="55">
        <v>994.53</v>
      </c>
      <c r="F2137" s="55">
        <v>1027.0899999999999</v>
      </c>
      <c r="G2137" s="56">
        <v>1231.94</v>
      </c>
      <c r="H2137" s="128">
        <v>884.56000000000006</v>
      </c>
      <c r="I2137" s="55">
        <v>962.17000000000007</v>
      </c>
      <c r="J2137" s="55">
        <v>990.33</v>
      </c>
      <c r="K2137" s="195">
        <v>1153.76</v>
      </c>
      <c r="L2137" s="197">
        <v>802.47</v>
      </c>
      <c r="M2137" s="69" t="s">
        <v>2209</v>
      </c>
      <c r="N2137" s="130">
        <v>13.84</v>
      </c>
      <c r="O2137" s="33">
        <v>3.1100000000000003</v>
      </c>
      <c r="P2137" s="66">
        <v>98.99</v>
      </c>
      <c r="Q2137" s="39">
        <v>192.06</v>
      </c>
      <c r="R2137" s="39">
        <v>224.62</v>
      </c>
      <c r="S2137" s="63">
        <v>429.47</v>
      </c>
      <c r="T2137" s="62">
        <v>82.09</v>
      </c>
      <c r="U2137" s="39">
        <v>159.69999999999999</v>
      </c>
      <c r="V2137" s="39">
        <v>187.86</v>
      </c>
      <c r="W2137" s="63">
        <v>351.29</v>
      </c>
      <c r="X2137" s="359">
        <v>0</v>
      </c>
      <c r="Y2137" s="95"/>
      <c r="Z2137" s="349"/>
      <c r="AB2137" s="95"/>
      <c r="AC2137" s="95"/>
      <c r="AD2137" s="349"/>
    </row>
    <row r="2138" spans="1:30" x14ac:dyDescent="0.25">
      <c r="A2138" s="44" t="s">
        <v>2163</v>
      </c>
      <c r="B2138" s="46">
        <v>17</v>
      </c>
      <c r="C2138" s="187" t="s">
        <v>101</v>
      </c>
      <c r="D2138" s="54">
        <v>894.65000000000009</v>
      </c>
      <c r="E2138" s="55">
        <v>987.72</v>
      </c>
      <c r="F2138" s="55">
        <v>1020.2800000000001</v>
      </c>
      <c r="G2138" s="56">
        <v>1225.1300000000001</v>
      </c>
      <c r="H2138" s="128">
        <v>877.75000000000011</v>
      </c>
      <c r="I2138" s="55">
        <v>955.36000000000013</v>
      </c>
      <c r="J2138" s="55">
        <v>983.5200000000001</v>
      </c>
      <c r="K2138" s="195">
        <v>1146.95</v>
      </c>
      <c r="L2138" s="197">
        <v>795.66000000000008</v>
      </c>
      <c r="M2138" s="69" t="s">
        <v>2212</v>
      </c>
      <c r="N2138" s="130">
        <v>13.72</v>
      </c>
      <c r="O2138" s="33">
        <v>3.1100000000000003</v>
      </c>
      <c r="P2138" s="66">
        <v>98.99</v>
      </c>
      <c r="Q2138" s="39">
        <v>192.06</v>
      </c>
      <c r="R2138" s="39">
        <v>224.62</v>
      </c>
      <c r="S2138" s="63">
        <v>429.47</v>
      </c>
      <c r="T2138" s="62">
        <v>82.09</v>
      </c>
      <c r="U2138" s="39">
        <v>159.69999999999999</v>
      </c>
      <c r="V2138" s="39">
        <v>187.86</v>
      </c>
      <c r="W2138" s="63">
        <v>351.29</v>
      </c>
      <c r="X2138" s="359">
        <v>0</v>
      </c>
      <c r="Y2138" s="95"/>
      <c r="Z2138" s="349"/>
      <c r="AB2138" s="95"/>
      <c r="AC2138" s="95"/>
      <c r="AD2138" s="349"/>
    </row>
    <row r="2139" spans="1:30" x14ac:dyDescent="0.25">
      <c r="A2139" s="44" t="s">
        <v>2163</v>
      </c>
      <c r="B2139" s="46">
        <v>18</v>
      </c>
      <c r="C2139" s="187" t="s">
        <v>101</v>
      </c>
      <c r="D2139" s="54">
        <v>885.55</v>
      </c>
      <c r="E2139" s="55">
        <v>978.62</v>
      </c>
      <c r="F2139" s="55">
        <v>1011.1800000000001</v>
      </c>
      <c r="G2139" s="56">
        <v>1216.03</v>
      </c>
      <c r="H2139" s="128">
        <v>868.65</v>
      </c>
      <c r="I2139" s="55">
        <v>946.26</v>
      </c>
      <c r="J2139" s="55">
        <v>974.42</v>
      </c>
      <c r="K2139" s="195">
        <v>1137.8499999999999</v>
      </c>
      <c r="L2139" s="197">
        <v>786.56000000000006</v>
      </c>
      <c r="M2139" s="69" t="s">
        <v>268</v>
      </c>
      <c r="N2139" s="130">
        <v>13.57</v>
      </c>
      <c r="O2139" s="33">
        <v>3.1100000000000003</v>
      </c>
      <c r="P2139" s="66">
        <v>98.99</v>
      </c>
      <c r="Q2139" s="39">
        <v>192.06</v>
      </c>
      <c r="R2139" s="39">
        <v>224.62</v>
      </c>
      <c r="S2139" s="63">
        <v>429.47</v>
      </c>
      <c r="T2139" s="62">
        <v>82.09</v>
      </c>
      <c r="U2139" s="39">
        <v>159.69999999999999</v>
      </c>
      <c r="V2139" s="39">
        <v>187.86</v>
      </c>
      <c r="W2139" s="63">
        <v>351.29</v>
      </c>
      <c r="X2139" s="359">
        <v>0</v>
      </c>
      <c r="Y2139" s="95"/>
      <c r="Z2139" s="349"/>
      <c r="AB2139" s="95"/>
      <c r="AC2139" s="95"/>
      <c r="AD2139" s="349"/>
    </row>
    <row r="2140" spans="1:30" x14ac:dyDescent="0.25">
      <c r="A2140" s="44" t="s">
        <v>2163</v>
      </c>
      <c r="B2140" s="46">
        <v>19</v>
      </c>
      <c r="C2140" s="187" t="s">
        <v>101</v>
      </c>
      <c r="D2140" s="54">
        <v>933.11</v>
      </c>
      <c r="E2140" s="55">
        <v>1026.18</v>
      </c>
      <c r="F2140" s="55">
        <v>1058.74</v>
      </c>
      <c r="G2140" s="56">
        <v>1263.5900000000001</v>
      </c>
      <c r="H2140" s="128">
        <v>916.21</v>
      </c>
      <c r="I2140" s="55">
        <v>993.81999999999994</v>
      </c>
      <c r="J2140" s="55">
        <v>1021.98</v>
      </c>
      <c r="K2140" s="195">
        <v>1185.4100000000001</v>
      </c>
      <c r="L2140" s="197">
        <v>834.12</v>
      </c>
      <c r="M2140" s="69" t="s">
        <v>2217</v>
      </c>
      <c r="N2140" s="130">
        <v>14.39</v>
      </c>
      <c r="O2140" s="33">
        <v>3.1100000000000003</v>
      </c>
      <c r="P2140" s="66">
        <v>98.99</v>
      </c>
      <c r="Q2140" s="39">
        <v>192.06</v>
      </c>
      <c r="R2140" s="39">
        <v>224.62</v>
      </c>
      <c r="S2140" s="63">
        <v>429.47</v>
      </c>
      <c r="T2140" s="62">
        <v>82.09</v>
      </c>
      <c r="U2140" s="39">
        <v>159.69999999999999</v>
      </c>
      <c r="V2140" s="39">
        <v>187.86</v>
      </c>
      <c r="W2140" s="63">
        <v>351.29</v>
      </c>
      <c r="X2140" s="359">
        <v>0</v>
      </c>
      <c r="Y2140" s="95"/>
      <c r="Z2140" s="349"/>
      <c r="AB2140" s="95"/>
      <c r="AC2140" s="95"/>
      <c r="AD2140" s="349"/>
    </row>
    <row r="2141" spans="1:30" x14ac:dyDescent="0.25">
      <c r="A2141" s="44" t="s">
        <v>2163</v>
      </c>
      <c r="B2141" s="46">
        <v>20</v>
      </c>
      <c r="C2141" s="187" t="s">
        <v>101</v>
      </c>
      <c r="D2141" s="54">
        <v>967.19</v>
      </c>
      <c r="E2141" s="55">
        <v>1060.26</v>
      </c>
      <c r="F2141" s="55">
        <v>1092.82</v>
      </c>
      <c r="G2141" s="56">
        <v>1297.67</v>
      </c>
      <c r="H2141" s="128">
        <v>950.29000000000008</v>
      </c>
      <c r="I2141" s="55">
        <v>1027.9000000000001</v>
      </c>
      <c r="J2141" s="55">
        <v>1056.06</v>
      </c>
      <c r="K2141" s="195">
        <v>1219.49</v>
      </c>
      <c r="L2141" s="197">
        <v>868.2</v>
      </c>
      <c r="M2141" s="69" t="s">
        <v>2220</v>
      </c>
      <c r="N2141" s="130">
        <v>14.98</v>
      </c>
      <c r="O2141" s="33">
        <v>3.1100000000000003</v>
      </c>
      <c r="P2141" s="66">
        <v>98.99</v>
      </c>
      <c r="Q2141" s="39">
        <v>192.06</v>
      </c>
      <c r="R2141" s="39">
        <v>224.62</v>
      </c>
      <c r="S2141" s="63">
        <v>429.47</v>
      </c>
      <c r="T2141" s="62">
        <v>82.09</v>
      </c>
      <c r="U2141" s="39">
        <v>159.69999999999999</v>
      </c>
      <c r="V2141" s="39">
        <v>187.86</v>
      </c>
      <c r="W2141" s="63">
        <v>351.29</v>
      </c>
      <c r="X2141" s="359">
        <v>0</v>
      </c>
      <c r="Y2141" s="95"/>
      <c r="Z2141" s="349"/>
      <c r="AB2141" s="95"/>
      <c r="AC2141" s="95"/>
      <c r="AD2141" s="349"/>
    </row>
    <row r="2142" spans="1:30" x14ac:dyDescent="0.25">
      <c r="A2142" s="44" t="s">
        <v>2163</v>
      </c>
      <c r="B2142" s="46">
        <v>21</v>
      </c>
      <c r="C2142" s="187" t="s">
        <v>101</v>
      </c>
      <c r="D2142" s="54">
        <v>998.68999999999994</v>
      </c>
      <c r="E2142" s="55">
        <v>1091.76</v>
      </c>
      <c r="F2142" s="55">
        <v>1124.32</v>
      </c>
      <c r="G2142" s="56">
        <v>1329.17</v>
      </c>
      <c r="H2142" s="128">
        <v>981.79</v>
      </c>
      <c r="I2142" s="55">
        <v>1059.3999999999999</v>
      </c>
      <c r="J2142" s="55">
        <v>1087.56</v>
      </c>
      <c r="K2142" s="195">
        <v>1250.99</v>
      </c>
      <c r="L2142" s="197">
        <v>899.69999999999993</v>
      </c>
      <c r="M2142" s="69" t="s">
        <v>2223</v>
      </c>
      <c r="N2142" s="130">
        <v>15.53</v>
      </c>
      <c r="O2142" s="33">
        <v>3.1100000000000003</v>
      </c>
      <c r="P2142" s="66">
        <v>98.99</v>
      </c>
      <c r="Q2142" s="39">
        <v>192.06</v>
      </c>
      <c r="R2142" s="39">
        <v>224.62</v>
      </c>
      <c r="S2142" s="63">
        <v>429.47</v>
      </c>
      <c r="T2142" s="62">
        <v>82.09</v>
      </c>
      <c r="U2142" s="39">
        <v>159.69999999999999</v>
      </c>
      <c r="V2142" s="39">
        <v>187.86</v>
      </c>
      <c r="W2142" s="63">
        <v>351.29</v>
      </c>
      <c r="X2142" s="359">
        <v>0</v>
      </c>
      <c r="Y2142" s="95"/>
      <c r="Z2142" s="349"/>
      <c r="AB2142" s="95"/>
      <c r="AC2142" s="95"/>
      <c r="AD2142" s="349"/>
    </row>
    <row r="2143" spans="1:30" x14ac:dyDescent="0.25">
      <c r="A2143" s="44" t="s">
        <v>2163</v>
      </c>
      <c r="B2143" s="46">
        <v>22</v>
      </c>
      <c r="C2143" s="187" t="s">
        <v>101</v>
      </c>
      <c r="D2143" s="54">
        <v>901.69</v>
      </c>
      <c r="E2143" s="55">
        <v>994.76</v>
      </c>
      <c r="F2143" s="55">
        <v>1027.32</v>
      </c>
      <c r="G2143" s="56">
        <v>1232.17</v>
      </c>
      <c r="H2143" s="128">
        <v>884.79000000000008</v>
      </c>
      <c r="I2143" s="55">
        <v>962.40000000000009</v>
      </c>
      <c r="J2143" s="55">
        <v>990.56000000000006</v>
      </c>
      <c r="K2143" s="195">
        <v>1153.99</v>
      </c>
      <c r="L2143" s="197">
        <v>802.7</v>
      </c>
      <c r="M2143" s="69" t="s">
        <v>2226</v>
      </c>
      <c r="N2143" s="130">
        <v>13.85</v>
      </c>
      <c r="O2143" s="33">
        <v>3.1100000000000003</v>
      </c>
      <c r="P2143" s="66">
        <v>98.99</v>
      </c>
      <c r="Q2143" s="39">
        <v>192.06</v>
      </c>
      <c r="R2143" s="39">
        <v>224.62</v>
      </c>
      <c r="S2143" s="63">
        <v>429.47</v>
      </c>
      <c r="T2143" s="62">
        <v>82.09</v>
      </c>
      <c r="U2143" s="39">
        <v>159.69999999999999</v>
      </c>
      <c r="V2143" s="39">
        <v>187.86</v>
      </c>
      <c r="W2143" s="63">
        <v>351.29</v>
      </c>
      <c r="X2143" s="359">
        <v>0</v>
      </c>
      <c r="Y2143" s="95"/>
      <c r="Z2143" s="349"/>
      <c r="AB2143" s="95"/>
      <c r="AC2143" s="95"/>
      <c r="AD2143" s="349"/>
    </row>
    <row r="2144" spans="1:30" x14ac:dyDescent="0.25">
      <c r="A2144" s="44" t="s">
        <v>2163</v>
      </c>
      <c r="B2144" s="46">
        <v>23</v>
      </c>
      <c r="C2144" s="187" t="s">
        <v>101</v>
      </c>
      <c r="D2144" s="54">
        <v>1131.3600000000001</v>
      </c>
      <c r="E2144" s="55">
        <v>1224.43</v>
      </c>
      <c r="F2144" s="55">
        <v>1256.99</v>
      </c>
      <c r="G2144" s="56">
        <v>1461.8400000000001</v>
      </c>
      <c r="H2144" s="128">
        <v>1114.46</v>
      </c>
      <c r="I2144" s="55">
        <v>1192.0700000000002</v>
      </c>
      <c r="J2144" s="55">
        <v>1220.23</v>
      </c>
      <c r="K2144" s="195">
        <v>1383.66</v>
      </c>
      <c r="L2144" s="197">
        <v>1032.3699999999999</v>
      </c>
      <c r="M2144" s="69" t="s">
        <v>2229</v>
      </c>
      <c r="N2144" s="130">
        <v>17.82</v>
      </c>
      <c r="O2144" s="33">
        <v>3.1100000000000003</v>
      </c>
      <c r="P2144" s="66">
        <v>98.99</v>
      </c>
      <c r="Q2144" s="39">
        <v>192.06</v>
      </c>
      <c r="R2144" s="39">
        <v>224.62</v>
      </c>
      <c r="S2144" s="63">
        <v>429.47</v>
      </c>
      <c r="T2144" s="62">
        <v>82.09</v>
      </c>
      <c r="U2144" s="39">
        <v>159.69999999999999</v>
      </c>
      <c r="V2144" s="39">
        <v>187.86</v>
      </c>
      <c r="W2144" s="63">
        <v>351.29</v>
      </c>
      <c r="X2144" s="359">
        <v>0</v>
      </c>
      <c r="Y2144" s="95"/>
      <c r="Z2144" s="349"/>
      <c r="AB2144" s="95"/>
      <c r="AC2144" s="95"/>
      <c r="AD2144" s="349"/>
    </row>
    <row r="2145" spans="1:30" x14ac:dyDescent="0.25">
      <c r="A2145" s="44" t="s">
        <v>2230</v>
      </c>
      <c r="B2145" s="46">
        <v>0</v>
      </c>
      <c r="C2145" s="187" t="s">
        <v>101</v>
      </c>
      <c r="D2145" s="54">
        <v>826.79</v>
      </c>
      <c r="E2145" s="55">
        <v>919.86</v>
      </c>
      <c r="F2145" s="55">
        <v>952.42</v>
      </c>
      <c r="G2145" s="56">
        <v>1157.27</v>
      </c>
      <c r="H2145" s="128">
        <v>809.89</v>
      </c>
      <c r="I2145" s="55">
        <v>887.5</v>
      </c>
      <c r="J2145" s="55">
        <v>915.66</v>
      </c>
      <c r="K2145" s="195">
        <v>1079.0899999999999</v>
      </c>
      <c r="L2145" s="197">
        <v>727.8</v>
      </c>
      <c r="M2145" s="69" t="s">
        <v>2233</v>
      </c>
      <c r="N2145" s="130">
        <v>12.55</v>
      </c>
      <c r="O2145" s="33">
        <v>3.1100000000000003</v>
      </c>
      <c r="P2145" s="66">
        <v>98.99</v>
      </c>
      <c r="Q2145" s="39">
        <v>192.06</v>
      </c>
      <c r="R2145" s="39">
        <v>224.62</v>
      </c>
      <c r="S2145" s="63">
        <v>429.47</v>
      </c>
      <c r="T2145" s="62">
        <v>82.09</v>
      </c>
      <c r="U2145" s="39">
        <v>159.69999999999999</v>
      </c>
      <c r="V2145" s="39">
        <v>187.86</v>
      </c>
      <c r="W2145" s="63">
        <v>351.29</v>
      </c>
      <c r="X2145" s="359">
        <v>0</v>
      </c>
      <c r="Y2145" s="95"/>
      <c r="Z2145" s="349"/>
      <c r="AB2145" s="95"/>
      <c r="AC2145" s="95"/>
      <c r="AD2145" s="349"/>
    </row>
    <row r="2146" spans="1:30" x14ac:dyDescent="0.25">
      <c r="A2146" s="44" t="s">
        <v>2230</v>
      </c>
      <c r="B2146" s="46">
        <v>1</v>
      </c>
      <c r="C2146" s="187" t="s">
        <v>101</v>
      </c>
      <c r="D2146" s="54">
        <v>800.57999999999993</v>
      </c>
      <c r="E2146" s="55">
        <v>893.65</v>
      </c>
      <c r="F2146" s="55">
        <v>926.21</v>
      </c>
      <c r="G2146" s="56">
        <v>1131.06</v>
      </c>
      <c r="H2146" s="128">
        <v>783.68000000000006</v>
      </c>
      <c r="I2146" s="55">
        <v>861.29</v>
      </c>
      <c r="J2146" s="55">
        <v>889.45</v>
      </c>
      <c r="K2146" s="195">
        <v>1052.8800000000001</v>
      </c>
      <c r="L2146" s="197">
        <v>701.59</v>
      </c>
      <c r="M2146" s="69" t="s">
        <v>2236</v>
      </c>
      <c r="N2146" s="130">
        <v>12.1</v>
      </c>
      <c r="O2146" s="33">
        <v>3.1100000000000003</v>
      </c>
      <c r="P2146" s="66">
        <v>98.99</v>
      </c>
      <c r="Q2146" s="39">
        <v>192.06</v>
      </c>
      <c r="R2146" s="39">
        <v>224.62</v>
      </c>
      <c r="S2146" s="63">
        <v>429.47</v>
      </c>
      <c r="T2146" s="62">
        <v>82.09</v>
      </c>
      <c r="U2146" s="39">
        <v>159.69999999999999</v>
      </c>
      <c r="V2146" s="39">
        <v>187.86</v>
      </c>
      <c r="W2146" s="63">
        <v>351.29</v>
      </c>
      <c r="X2146" s="359">
        <v>0</v>
      </c>
      <c r="Y2146" s="95"/>
      <c r="Z2146" s="349"/>
      <c r="AB2146" s="95"/>
      <c r="AC2146" s="95"/>
      <c r="AD2146" s="349"/>
    </row>
    <row r="2147" spans="1:30" x14ac:dyDescent="0.25">
      <c r="A2147" s="44" t="s">
        <v>2230</v>
      </c>
      <c r="B2147" s="46">
        <v>2</v>
      </c>
      <c r="C2147" s="187" t="s">
        <v>101</v>
      </c>
      <c r="D2147" s="54">
        <v>826.86</v>
      </c>
      <c r="E2147" s="55">
        <v>919.93000000000006</v>
      </c>
      <c r="F2147" s="55">
        <v>952.49</v>
      </c>
      <c r="G2147" s="56">
        <v>1157.3400000000001</v>
      </c>
      <c r="H2147" s="128">
        <v>809.96</v>
      </c>
      <c r="I2147" s="55">
        <v>887.56999999999994</v>
      </c>
      <c r="J2147" s="55">
        <v>915.73</v>
      </c>
      <c r="K2147" s="195">
        <v>1079.1600000000001</v>
      </c>
      <c r="L2147" s="197">
        <v>727.87</v>
      </c>
      <c r="M2147" s="69" t="s">
        <v>2239</v>
      </c>
      <c r="N2147" s="130">
        <v>12.55</v>
      </c>
      <c r="O2147" s="33">
        <v>3.1100000000000003</v>
      </c>
      <c r="P2147" s="66">
        <v>98.99</v>
      </c>
      <c r="Q2147" s="39">
        <v>192.06</v>
      </c>
      <c r="R2147" s="39">
        <v>224.62</v>
      </c>
      <c r="S2147" s="63">
        <v>429.47</v>
      </c>
      <c r="T2147" s="62">
        <v>82.09</v>
      </c>
      <c r="U2147" s="39">
        <v>159.69999999999999</v>
      </c>
      <c r="V2147" s="39">
        <v>187.86</v>
      </c>
      <c r="W2147" s="63">
        <v>351.29</v>
      </c>
      <c r="X2147" s="359">
        <v>0</v>
      </c>
      <c r="Y2147" s="95"/>
      <c r="Z2147" s="349"/>
      <c r="AB2147" s="95"/>
      <c r="AC2147" s="95"/>
      <c r="AD2147" s="349"/>
    </row>
    <row r="2148" spans="1:30" x14ac:dyDescent="0.25">
      <c r="A2148" s="44" t="s">
        <v>2230</v>
      </c>
      <c r="B2148" s="46">
        <v>3</v>
      </c>
      <c r="C2148" s="187" t="s">
        <v>101</v>
      </c>
      <c r="D2148" s="54">
        <v>854.98</v>
      </c>
      <c r="E2148" s="55">
        <v>948.05000000000007</v>
      </c>
      <c r="F2148" s="55">
        <v>980.61</v>
      </c>
      <c r="G2148" s="56">
        <v>1185.46</v>
      </c>
      <c r="H2148" s="128">
        <v>838.08</v>
      </c>
      <c r="I2148" s="55">
        <v>915.69</v>
      </c>
      <c r="J2148" s="55">
        <v>943.85</v>
      </c>
      <c r="K2148" s="195">
        <v>1107.28</v>
      </c>
      <c r="L2148" s="197">
        <v>755.99</v>
      </c>
      <c r="M2148" s="69" t="s">
        <v>2240</v>
      </c>
      <c r="N2148" s="130">
        <v>13.04</v>
      </c>
      <c r="O2148" s="33">
        <v>3.1100000000000003</v>
      </c>
      <c r="P2148" s="66">
        <v>98.99</v>
      </c>
      <c r="Q2148" s="39">
        <v>192.06</v>
      </c>
      <c r="R2148" s="39">
        <v>224.62</v>
      </c>
      <c r="S2148" s="63">
        <v>429.47</v>
      </c>
      <c r="T2148" s="62">
        <v>82.09</v>
      </c>
      <c r="U2148" s="39">
        <v>159.69999999999999</v>
      </c>
      <c r="V2148" s="39">
        <v>187.86</v>
      </c>
      <c r="W2148" s="63">
        <v>351.29</v>
      </c>
      <c r="X2148" s="359">
        <v>0</v>
      </c>
      <c r="Y2148" s="95"/>
      <c r="Z2148" s="349"/>
      <c r="AB2148" s="95"/>
      <c r="AC2148" s="95"/>
      <c r="AD2148" s="349"/>
    </row>
    <row r="2149" spans="1:30" x14ac:dyDescent="0.25">
      <c r="A2149" s="44" t="s">
        <v>2230</v>
      </c>
      <c r="B2149" s="46">
        <v>4</v>
      </c>
      <c r="C2149" s="187" t="s">
        <v>101</v>
      </c>
      <c r="D2149" s="54">
        <v>886.51</v>
      </c>
      <c r="E2149" s="55">
        <v>979.58</v>
      </c>
      <c r="F2149" s="55">
        <v>1012.1400000000001</v>
      </c>
      <c r="G2149" s="56">
        <v>1216.99</v>
      </c>
      <c r="H2149" s="128">
        <v>869.61000000000013</v>
      </c>
      <c r="I2149" s="55">
        <v>947.22</v>
      </c>
      <c r="J2149" s="55">
        <v>975.38000000000011</v>
      </c>
      <c r="K2149" s="195">
        <v>1138.8100000000002</v>
      </c>
      <c r="L2149" s="197">
        <v>787.5200000000001</v>
      </c>
      <c r="M2149" s="69" t="s">
        <v>2243</v>
      </c>
      <c r="N2149" s="130">
        <v>13.58</v>
      </c>
      <c r="O2149" s="33">
        <v>3.1100000000000003</v>
      </c>
      <c r="P2149" s="66">
        <v>98.99</v>
      </c>
      <c r="Q2149" s="39">
        <v>192.06</v>
      </c>
      <c r="R2149" s="39">
        <v>224.62</v>
      </c>
      <c r="S2149" s="63">
        <v>429.47</v>
      </c>
      <c r="T2149" s="62">
        <v>82.09</v>
      </c>
      <c r="U2149" s="39">
        <v>159.69999999999999</v>
      </c>
      <c r="V2149" s="39">
        <v>187.86</v>
      </c>
      <c r="W2149" s="63">
        <v>351.29</v>
      </c>
      <c r="X2149" s="359">
        <v>0</v>
      </c>
      <c r="Y2149" s="95"/>
      <c r="Z2149" s="349"/>
      <c r="AB2149" s="95"/>
      <c r="AC2149" s="95"/>
      <c r="AD2149" s="349"/>
    </row>
    <row r="2150" spans="1:30" x14ac:dyDescent="0.25">
      <c r="A2150" s="44" t="s">
        <v>2230</v>
      </c>
      <c r="B2150" s="46">
        <v>5</v>
      </c>
      <c r="C2150" s="187" t="s">
        <v>101</v>
      </c>
      <c r="D2150" s="54">
        <v>898.34</v>
      </c>
      <c r="E2150" s="55">
        <v>991.41000000000008</v>
      </c>
      <c r="F2150" s="55">
        <v>1023.97</v>
      </c>
      <c r="G2150" s="56">
        <v>1228.8200000000002</v>
      </c>
      <c r="H2150" s="128">
        <v>881.44</v>
      </c>
      <c r="I2150" s="55">
        <v>959.05</v>
      </c>
      <c r="J2150" s="55">
        <v>987.21</v>
      </c>
      <c r="K2150" s="195">
        <v>1150.6400000000001</v>
      </c>
      <c r="L2150" s="197">
        <v>799.35</v>
      </c>
      <c r="M2150" s="69" t="s">
        <v>1633</v>
      </c>
      <c r="N2150" s="130">
        <v>13.79</v>
      </c>
      <c r="O2150" s="33">
        <v>3.1100000000000003</v>
      </c>
      <c r="P2150" s="66">
        <v>98.99</v>
      </c>
      <c r="Q2150" s="39">
        <v>192.06</v>
      </c>
      <c r="R2150" s="39">
        <v>224.62</v>
      </c>
      <c r="S2150" s="63">
        <v>429.47</v>
      </c>
      <c r="T2150" s="62">
        <v>82.09</v>
      </c>
      <c r="U2150" s="39">
        <v>159.69999999999999</v>
      </c>
      <c r="V2150" s="39">
        <v>187.86</v>
      </c>
      <c r="W2150" s="63">
        <v>351.29</v>
      </c>
      <c r="X2150" s="359">
        <v>0</v>
      </c>
      <c r="Y2150" s="95"/>
      <c r="Z2150" s="349"/>
      <c r="AB2150" s="95"/>
      <c r="AC2150" s="95"/>
      <c r="AD2150" s="349"/>
    </row>
    <row r="2151" spans="1:30" x14ac:dyDescent="0.25">
      <c r="A2151" s="44" t="s">
        <v>2230</v>
      </c>
      <c r="B2151" s="46">
        <v>6</v>
      </c>
      <c r="C2151" s="187" t="s">
        <v>101</v>
      </c>
      <c r="D2151" s="54">
        <v>824.37</v>
      </c>
      <c r="E2151" s="55">
        <v>917.44</v>
      </c>
      <c r="F2151" s="55">
        <v>950</v>
      </c>
      <c r="G2151" s="56">
        <v>1154.8499999999999</v>
      </c>
      <c r="H2151" s="128">
        <v>807.47</v>
      </c>
      <c r="I2151" s="55">
        <v>885.07999999999993</v>
      </c>
      <c r="J2151" s="55">
        <v>913.24</v>
      </c>
      <c r="K2151" s="195">
        <v>1076.67</v>
      </c>
      <c r="L2151" s="197">
        <v>725.38</v>
      </c>
      <c r="M2151" s="69" t="s">
        <v>2248</v>
      </c>
      <c r="N2151" s="130">
        <v>12.51</v>
      </c>
      <c r="O2151" s="33">
        <v>3.1100000000000003</v>
      </c>
      <c r="P2151" s="66">
        <v>98.99</v>
      </c>
      <c r="Q2151" s="39">
        <v>192.06</v>
      </c>
      <c r="R2151" s="39">
        <v>224.62</v>
      </c>
      <c r="S2151" s="63">
        <v>429.47</v>
      </c>
      <c r="T2151" s="62">
        <v>82.09</v>
      </c>
      <c r="U2151" s="39">
        <v>159.69999999999999</v>
      </c>
      <c r="V2151" s="39">
        <v>187.86</v>
      </c>
      <c r="W2151" s="63">
        <v>351.29</v>
      </c>
      <c r="X2151" s="359">
        <v>0</v>
      </c>
      <c r="Y2151" s="95"/>
      <c r="Z2151" s="349"/>
      <c r="AB2151" s="95"/>
      <c r="AC2151" s="95"/>
      <c r="AD2151" s="349"/>
    </row>
    <row r="2152" spans="1:30" x14ac:dyDescent="0.25">
      <c r="A2152" s="44" t="s">
        <v>2230</v>
      </c>
      <c r="B2152" s="46">
        <v>7</v>
      </c>
      <c r="C2152" s="187" t="s">
        <v>101</v>
      </c>
      <c r="D2152" s="54">
        <v>846.88</v>
      </c>
      <c r="E2152" s="55">
        <v>939.95</v>
      </c>
      <c r="F2152" s="55">
        <v>972.51</v>
      </c>
      <c r="G2152" s="56">
        <v>1177.3600000000001</v>
      </c>
      <c r="H2152" s="128">
        <v>829.98</v>
      </c>
      <c r="I2152" s="55">
        <v>907.58999999999992</v>
      </c>
      <c r="J2152" s="55">
        <v>935.75</v>
      </c>
      <c r="K2152" s="195">
        <v>1099.18</v>
      </c>
      <c r="L2152" s="197">
        <v>747.89</v>
      </c>
      <c r="M2152" s="69" t="s">
        <v>396</v>
      </c>
      <c r="N2152" s="130">
        <v>12.9</v>
      </c>
      <c r="O2152" s="33">
        <v>3.1100000000000003</v>
      </c>
      <c r="P2152" s="66">
        <v>98.99</v>
      </c>
      <c r="Q2152" s="39">
        <v>192.06</v>
      </c>
      <c r="R2152" s="39">
        <v>224.62</v>
      </c>
      <c r="S2152" s="63">
        <v>429.47</v>
      </c>
      <c r="T2152" s="62">
        <v>82.09</v>
      </c>
      <c r="U2152" s="39">
        <v>159.69999999999999</v>
      </c>
      <c r="V2152" s="39">
        <v>187.86</v>
      </c>
      <c r="W2152" s="63">
        <v>351.29</v>
      </c>
      <c r="X2152" s="359">
        <v>0</v>
      </c>
      <c r="Y2152" s="95"/>
      <c r="Z2152" s="349"/>
      <c r="AB2152" s="95"/>
      <c r="AC2152" s="95"/>
      <c r="AD2152" s="349"/>
    </row>
    <row r="2153" spans="1:30" x14ac:dyDescent="0.25">
      <c r="A2153" s="44" t="s">
        <v>2230</v>
      </c>
      <c r="B2153" s="46">
        <v>8</v>
      </c>
      <c r="C2153" s="187" t="s">
        <v>101</v>
      </c>
      <c r="D2153" s="54">
        <v>878.31</v>
      </c>
      <c r="E2153" s="55">
        <v>971.38</v>
      </c>
      <c r="F2153" s="55">
        <v>1003.94</v>
      </c>
      <c r="G2153" s="56">
        <v>1208.79</v>
      </c>
      <c r="H2153" s="128">
        <v>861.41</v>
      </c>
      <c r="I2153" s="55">
        <v>939.02</v>
      </c>
      <c r="J2153" s="55">
        <v>967.18</v>
      </c>
      <c r="K2153" s="195">
        <v>1130.6099999999999</v>
      </c>
      <c r="L2153" s="197">
        <v>779.32</v>
      </c>
      <c r="M2153" s="69" t="s">
        <v>2252</v>
      </c>
      <c r="N2153" s="130">
        <v>13.44</v>
      </c>
      <c r="O2153" s="33">
        <v>3.1100000000000003</v>
      </c>
      <c r="P2153" s="66">
        <v>98.99</v>
      </c>
      <c r="Q2153" s="39">
        <v>192.06</v>
      </c>
      <c r="R2153" s="39">
        <v>224.62</v>
      </c>
      <c r="S2153" s="63">
        <v>429.47</v>
      </c>
      <c r="T2153" s="62">
        <v>82.09</v>
      </c>
      <c r="U2153" s="39">
        <v>159.69999999999999</v>
      </c>
      <c r="V2153" s="39">
        <v>187.86</v>
      </c>
      <c r="W2153" s="63">
        <v>351.29</v>
      </c>
      <c r="X2153" s="359">
        <v>0</v>
      </c>
      <c r="Y2153" s="95"/>
      <c r="Z2153" s="349"/>
      <c r="AB2153" s="95"/>
      <c r="AC2153" s="95"/>
      <c r="AD2153" s="349"/>
    </row>
    <row r="2154" spans="1:30" x14ac:dyDescent="0.25">
      <c r="A2154" s="44" t="s">
        <v>2230</v>
      </c>
      <c r="B2154" s="46">
        <v>9</v>
      </c>
      <c r="C2154" s="187" t="s">
        <v>101</v>
      </c>
      <c r="D2154" s="54">
        <v>849.03</v>
      </c>
      <c r="E2154" s="55">
        <v>942.1</v>
      </c>
      <c r="F2154" s="55">
        <v>974.66</v>
      </c>
      <c r="G2154" s="56">
        <v>1179.51</v>
      </c>
      <c r="H2154" s="128">
        <v>832.13</v>
      </c>
      <c r="I2154" s="55">
        <v>909.74</v>
      </c>
      <c r="J2154" s="55">
        <v>937.9</v>
      </c>
      <c r="K2154" s="195">
        <v>1101.33</v>
      </c>
      <c r="L2154" s="197">
        <v>750.04</v>
      </c>
      <c r="M2154" s="69" t="s">
        <v>2255</v>
      </c>
      <c r="N2154" s="130">
        <v>12.93</v>
      </c>
      <c r="O2154" s="33">
        <v>3.1100000000000003</v>
      </c>
      <c r="P2154" s="66">
        <v>98.99</v>
      </c>
      <c r="Q2154" s="39">
        <v>192.06</v>
      </c>
      <c r="R2154" s="39">
        <v>224.62</v>
      </c>
      <c r="S2154" s="63">
        <v>429.47</v>
      </c>
      <c r="T2154" s="62">
        <v>82.09</v>
      </c>
      <c r="U2154" s="39">
        <v>159.69999999999999</v>
      </c>
      <c r="V2154" s="39">
        <v>187.86</v>
      </c>
      <c r="W2154" s="63">
        <v>351.29</v>
      </c>
      <c r="X2154" s="359">
        <v>0</v>
      </c>
      <c r="Y2154" s="95"/>
      <c r="Z2154" s="349"/>
      <c r="AB2154" s="95"/>
      <c r="AC2154" s="95"/>
      <c r="AD2154" s="349"/>
    </row>
    <row r="2155" spans="1:30" x14ac:dyDescent="0.25">
      <c r="A2155" s="44" t="s">
        <v>2230</v>
      </c>
      <c r="B2155" s="46">
        <v>10</v>
      </c>
      <c r="C2155" s="187" t="s">
        <v>101</v>
      </c>
      <c r="D2155" s="54">
        <v>905.21</v>
      </c>
      <c r="E2155" s="55">
        <v>998.28000000000009</v>
      </c>
      <c r="F2155" s="55">
        <v>1030.8400000000001</v>
      </c>
      <c r="G2155" s="56">
        <v>1235.69</v>
      </c>
      <c r="H2155" s="128">
        <v>888.31000000000006</v>
      </c>
      <c r="I2155" s="55">
        <v>965.92000000000007</v>
      </c>
      <c r="J2155" s="55">
        <v>994.08</v>
      </c>
      <c r="K2155" s="195">
        <v>1157.51</v>
      </c>
      <c r="L2155" s="197">
        <v>806.22</v>
      </c>
      <c r="M2155" s="69" t="s">
        <v>2258</v>
      </c>
      <c r="N2155" s="130">
        <v>13.91</v>
      </c>
      <c r="O2155" s="33">
        <v>3.1100000000000003</v>
      </c>
      <c r="P2155" s="66">
        <v>98.99</v>
      </c>
      <c r="Q2155" s="39">
        <v>192.06</v>
      </c>
      <c r="R2155" s="39">
        <v>224.62</v>
      </c>
      <c r="S2155" s="63">
        <v>429.47</v>
      </c>
      <c r="T2155" s="62">
        <v>82.09</v>
      </c>
      <c r="U2155" s="39">
        <v>159.69999999999999</v>
      </c>
      <c r="V2155" s="39">
        <v>187.86</v>
      </c>
      <c r="W2155" s="63">
        <v>351.29</v>
      </c>
      <c r="X2155" s="359">
        <v>0</v>
      </c>
      <c r="Y2155" s="95"/>
      <c r="Z2155" s="349"/>
      <c r="AB2155" s="95"/>
      <c r="AC2155" s="95"/>
      <c r="AD2155" s="349"/>
    </row>
    <row r="2156" spans="1:30" x14ac:dyDescent="0.25">
      <c r="A2156" s="44" t="s">
        <v>2230</v>
      </c>
      <c r="B2156" s="46">
        <v>11</v>
      </c>
      <c r="C2156" s="187" t="s">
        <v>101</v>
      </c>
      <c r="D2156" s="54">
        <v>935.39</v>
      </c>
      <c r="E2156" s="55">
        <v>1028.46</v>
      </c>
      <c r="F2156" s="55">
        <v>1061.02</v>
      </c>
      <c r="G2156" s="56">
        <v>1265.8700000000001</v>
      </c>
      <c r="H2156" s="128">
        <v>918.49</v>
      </c>
      <c r="I2156" s="55">
        <v>996.09999999999991</v>
      </c>
      <c r="J2156" s="55">
        <v>1024.26</v>
      </c>
      <c r="K2156" s="195">
        <v>1187.69</v>
      </c>
      <c r="L2156" s="197">
        <v>836.4</v>
      </c>
      <c r="M2156" s="69" t="s">
        <v>2260</v>
      </c>
      <c r="N2156" s="130">
        <v>14.43</v>
      </c>
      <c r="O2156" s="33">
        <v>3.1100000000000003</v>
      </c>
      <c r="P2156" s="66">
        <v>98.99</v>
      </c>
      <c r="Q2156" s="39">
        <v>192.06</v>
      </c>
      <c r="R2156" s="39">
        <v>224.62</v>
      </c>
      <c r="S2156" s="63">
        <v>429.47</v>
      </c>
      <c r="T2156" s="62">
        <v>82.09</v>
      </c>
      <c r="U2156" s="39">
        <v>159.69999999999999</v>
      </c>
      <c r="V2156" s="39">
        <v>187.86</v>
      </c>
      <c r="W2156" s="63">
        <v>351.29</v>
      </c>
      <c r="X2156" s="359">
        <v>0</v>
      </c>
      <c r="Y2156" s="95"/>
      <c r="Z2156" s="349"/>
      <c r="AB2156" s="95"/>
      <c r="AC2156" s="95"/>
      <c r="AD2156" s="349"/>
    </row>
    <row r="2157" spans="1:30" x14ac:dyDescent="0.25">
      <c r="A2157" s="44" t="s">
        <v>2230</v>
      </c>
      <c r="B2157" s="46">
        <v>12</v>
      </c>
      <c r="C2157" s="187" t="s">
        <v>101</v>
      </c>
      <c r="D2157" s="54">
        <v>945.71</v>
      </c>
      <c r="E2157" s="55">
        <v>1038.78</v>
      </c>
      <c r="F2157" s="55">
        <v>1071.3399999999999</v>
      </c>
      <c r="G2157" s="56">
        <v>1276.19</v>
      </c>
      <c r="H2157" s="128">
        <v>928.81000000000006</v>
      </c>
      <c r="I2157" s="55">
        <v>1006.4200000000001</v>
      </c>
      <c r="J2157" s="55">
        <v>1034.58</v>
      </c>
      <c r="K2157" s="195">
        <v>1198.01</v>
      </c>
      <c r="L2157" s="197">
        <v>846.72</v>
      </c>
      <c r="M2157" s="69" t="s">
        <v>2263</v>
      </c>
      <c r="N2157" s="130">
        <v>14.61</v>
      </c>
      <c r="O2157" s="33">
        <v>3.1100000000000003</v>
      </c>
      <c r="P2157" s="66">
        <v>98.99</v>
      </c>
      <c r="Q2157" s="39">
        <v>192.06</v>
      </c>
      <c r="R2157" s="39">
        <v>224.62</v>
      </c>
      <c r="S2157" s="63">
        <v>429.47</v>
      </c>
      <c r="T2157" s="62">
        <v>82.09</v>
      </c>
      <c r="U2157" s="39">
        <v>159.69999999999999</v>
      </c>
      <c r="V2157" s="39">
        <v>187.86</v>
      </c>
      <c r="W2157" s="63">
        <v>351.29</v>
      </c>
      <c r="X2157" s="359">
        <v>0</v>
      </c>
      <c r="Y2157" s="95"/>
      <c r="Z2157" s="349"/>
      <c r="AB2157" s="95"/>
      <c r="AC2157" s="95"/>
      <c r="AD2157" s="349"/>
    </row>
    <row r="2158" spans="1:30" x14ac:dyDescent="0.25">
      <c r="A2158" s="44" t="s">
        <v>2230</v>
      </c>
      <c r="B2158" s="46">
        <v>13</v>
      </c>
      <c r="C2158" s="187" t="s">
        <v>101</v>
      </c>
      <c r="D2158" s="54">
        <v>946.2</v>
      </c>
      <c r="E2158" s="55">
        <v>1039.27</v>
      </c>
      <c r="F2158" s="55">
        <v>1071.83</v>
      </c>
      <c r="G2158" s="56">
        <v>1276.68</v>
      </c>
      <c r="H2158" s="128">
        <v>929.30000000000007</v>
      </c>
      <c r="I2158" s="55">
        <v>1006.9100000000001</v>
      </c>
      <c r="J2158" s="55">
        <v>1035.0700000000002</v>
      </c>
      <c r="K2158" s="195">
        <v>1198.5</v>
      </c>
      <c r="L2158" s="197">
        <v>847.21</v>
      </c>
      <c r="M2158" s="69" t="s">
        <v>2266</v>
      </c>
      <c r="N2158" s="130">
        <v>14.62</v>
      </c>
      <c r="O2158" s="33">
        <v>3.1100000000000003</v>
      </c>
      <c r="P2158" s="66">
        <v>98.99</v>
      </c>
      <c r="Q2158" s="39">
        <v>192.06</v>
      </c>
      <c r="R2158" s="39">
        <v>224.62</v>
      </c>
      <c r="S2158" s="63">
        <v>429.47</v>
      </c>
      <c r="T2158" s="62">
        <v>82.09</v>
      </c>
      <c r="U2158" s="39">
        <v>159.69999999999999</v>
      </c>
      <c r="V2158" s="39">
        <v>187.86</v>
      </c>
      <c r="W2158" s="63">
        <v>351.29</v>
      </c>
      <c r="X2158" s="359">
        <v>0</v>
      </c>
      <c r="Y2158" s="95"/>
      <c r="Z2158" s="349"/>
      <c r="AB2158" s="95"/>
      <c r="AC2158" s="95"/>
      <c r="AD2158" s="349"/>
    </row>
    <row r="2159" spans="1:30" x14ac:dyDescent="0.25">
      <c r="A2159" s="44" t="s">
        <v>2230</v>
      </c>
      <c r="B2159" s="46">
        <v>14</v>
      </c>
      <c r="C2159" s="187" t="s">
        <v>101</v>
      </c>
      <c r="D2159" s="54">
        <v>936.16</v>
      </c>
      <c r="E2159" s="55">
        <v>1029.23</v>
      </c>
      <c r="F2159" s="55">
        <v>1061.79</v>
      </c>
      <c r="G2159" s="56">
        <v>1266.6400000000001</v>
      </c>
      <c r="H2159" s="128">
        <v>919.26</v>
      </c>
      <c r="I2159" s="55">
        <v>996.86999999999989</v>
      </c>
      <c r="J2159" s="55">
        <v>1025.03</v>
      </c>
      <c r="K2159" s="195">
        <v>1188.46</v>
      </c>
      <c r="L2159" s="197">
        <v>837.17000000000007</v>
      </c>
      <c r="M2159" s="69" t="s">
        <v>2268</v>
      </c>
      <c r="N2159" s="130">
        <v>14.44</v>
      </c>
      <c r="O2159" s="33">
        <v>3.1100000000000003</v>
      </c>
      <c r="P2159" s="66">
        <v>98.99</v>
      </c>
      <c r="Q2159" s="39">
        <v>192.06</v>
      </c>
      <c r="R2159" s="39">
        <v>224.62</v>
      </c>
      <c r="S2159" s="63">
        <v>429.47</v>
      </c>
      <c r="T2159" s="62">
        <v>82.09</v>
      </c>
      <c r="U2159" s="39">
        <v>159.69999999999999</v>
      </c>
      <c r="V2159" s="39">
        <v>187.86</v>
      </c>
      <c r="W2159" s="63">
        <v>351.29</v>
      </c>
      <c r="X2159" s="359">
        <v>0</v>
      </c>
      <c r="Y2159" s="95"/>
      <c r="Z2159" s="349"/>
      <c r="AB2159" s="95"/>
      <c r="AC2159" s="95"/>
      <c r="AD2159" s="349"/>
    </row>
    <row r="2160" spans="1:30" x14ac:dyDescent="0.25">
      <c r="A2160" s="44" t="s">
        <v>2230</v>
      </c>
      <c r="B2160" s="46">
        <v>15</v>
      </c>
      <c r="C2160" s="187" t="s">
        <v>101</v>
      </c>
      <c r="D2160" s="54">
        <v>925.84</v>
      </c>
      <c r="E2160" s="55">
        <v>1018.9100000000001</v>
      </c>
      <c r="F2160" s="55">
        <v>1051.47</v>
      </c>
      <c r="G2160" s="56">
        <v>1256.3200000000002</v>
      </c>
      <c r="H2160" s="128">
        <v>908.94</v>
      </c>
      <c r="I2160" s="55">
        <v>986.55</v>
      </c>
      <c r="J2160" s="55">
        <v>1014.71</v>
      </c>
      <c r="K2160" s="195">
        <v>1178.1400000000001</v>
      </c>
      <c r="L2160" s="197">
        <v>826.85</v>
      </c>
      <c r="M2160" s="69" t="s">
        <v>2271</v>
      </c>
      <c r="N2160" s="130">
        <v>14.26</v>
      </c>
      <c r="O2160" s="33">
        <v>3.1100000000000003</v>
      </c>
      <c r="P2160" s="66">
        <v>98.99</v>
      </c>
      <c r="Q2160" s="39">
        <v>192.06</v>
      </c>
      <c r="R2160" s="39">
        <v>224.62</v>
      </c>
      <c r="S2160" s="63">
        <v>429.47</v>
      </c>
      <c r="T2160" s="62">
        <v>82.09</v>
      </c>
      <c r="U2160" s="39">
        <v>159.69999999999999</v>
      </c>
      <c r="V2160" s="39">
        <v>187.86</v>
      </c>
      <c r="W2160" s="63">
        <v>351.29</v>
      </c>
      <c r="X2160" s="359">
        <v>0</v>
      </c>
      <c r="Y2160" s="95"/>
      <c r="Z2160" s="349"/>
      <c r="AB2160" s="95"/>
      <c r="AC2160" s="95"/>
      <c r="AD2160" s="349"/>
    </row>
    <row r="2161" spans="1:30" x14ac:dyDescent="0.25">
      <c r="A2161" s="44" t="s">
        <v>2230</v>
      </c>
      <c r="B2161" s="46">
        <v>16</v>
      </c>
      <c r="C2161" s="187" t="s">
        <v>101</v>
      </c>
      <c r="D2161" s="54">
        <v>905.47</v>
      </c>
      <c r="E2161" s="55">
        <v>998.54000000000008</v>
      </c>
      <c r="F2161" s="55">
        <v>1031.1000000000001</v>
      </c>
      <c r="G2161" s="56">
        <v>1235.95</v>
      </c>
      <c r="H2161" s="128">
        <v>888.57</v>
      </c>
      <c r="I2161" s="55">
        <v>966.18000000000006</v>
      </c>
      <c r="J2161" s="55">
        <v>994.34</v>
      </c>
      <c r="K2161" s="195">
        <v>1157.77</v>
      </c>
      <c r="L2161" s="197">
        <v>806.48</v>
      </c>
      <c r="M2161" s="69" t="s">
        <v>1780</v>
      </c>
      <c r="N2161" s="130">
        <v>13.91</v>
      </c>
      <c r="O2161" s="33">
        <v>3.1100000000000003</v>
      </c>
      <c r="P2161" s="66">
        <v>98.99</v>
      </c>
      <c r="Q2161" s="39">
        <v>192.06</v>
      </c>
      <c r="R2161" s="39">
        <v>224.62</v>
      </c>
      <c r="S2161" s="63">
        <v>429.47</v>
      </c>
      <c r="T2161" s="62">
        <v>82.09</v>
      </c>
      <c r="U2161" s="39">
        <v>159.69999999999999</v>
      </c>
      <c r="V2161" s="39">
        <v>187.86</v>
      </c>
      <c r="W2161" s="63">
        <v>351.29</v>
      </c>
      <c r="X2161" s="359">
        <v>0</v>
      </c>
      <c r="Y2161" s="95"/>
      <c r="Z2161" s="349"/>
      <c r="AB2161" s="95"/>
      <c r="AC2161" s="95"/>
      <c r="AD2161" s="349"/>
    </row>
    <row r="2162" spans="1:30" x14ac:dyDescent="0.25">
      <c r="A2162" s="44" t="s">
        <v>2230</v>
      </c>
      <c r="B2162" s="46">
        <v>17</v>
      </c>
      <c r="C2162" s="187" t="s">
        <v>101</v>
      </c>
      <c r="D2162" s="54">
        <v>895.07</v>
      </c>
      <c r="E2162" s="55">
        <v>988.14</v>
      </c>
      <c r="F2162" s="55">
        <v>1020.7</v>
      </c>
      <c r="G2162" s="56">
        <v>1225.55</v>
      </c>
      <c r="H2162" s="128">
        <v>878.17000000000007</v>
      </c>
      <c r="I2162" s="55">
        <v>955.78</v>
      </c>
      <c r="J2162" s="55">
        <v>983.94</v>
      </c>
      <c r="K2162" s="195">
        <v>1147.3700000000001</v>
      </c>
      <c r="L2162" s="197">
        <v>796.08</v>
      </c>
      <c r="M2162" s="69" t="s">
        <v>2275</v>
      </c>
      <c r="N2162" s="130">
        <v>13.73</v>
      </c>
      <c r="O2162" s="33">
        <v>3.1100000000000003</v>
      </c>
      <c r="P2162" s="66">
        <v>98.99</v>
      </c>
      <c r="Q2162" s="39">
        <v>192.06</v>
      </c>
      <c r="R2162" s="39">
        <v>224.62</v>
      </c>
      <c r="S2162" s="63">
        <v>429.47</v>
      </c>
      <c r="T2162" s="62">
        <v>82.09</v>
      </c>
      <c r="U2162" s="39">
        <v>159.69999999999999</v>
      </c>
      <c r="V2162" s="39">
        <v>187.86</v>
      </c>
      <c r="W2162" s="63">
        <v>351.29</v>
      </c>
      <c r="X2162" s="359">
        <v>0</v>
      </c>
      <c r="Y2162" s="95"/>
      <c r="Z2162" s="349"/>
      <c r="AB2162" s="95"/>
      <c r="AC2162" s="95"/>
      <c r="AD2162" s="349"/>
    </row>
    <row r="2163" spans="1:30" x14ac:dyDescent="0.25">
      <c r="A2163" s="44" t="s">
        <v>2230</v>
      </c>
      <c r="B2163" s="46">
        <v>18</v>
      </c>
      <c r="C2163" s="187" t="s">
        <v>101</v>
      </c>
      <c r="D2163" s="54">
        <v>894.18000000000006</v>
      </c>
      <c r="E2163" s="55">
        <v>987.25</v>
      </c>
      <c r="F2163" s="55">
        <v>1019.8100000000001</v>
      </c>
      <c r="G2163" s="56">
        <v>1224.6600000000001</v>
      </c>
      <c r="H2163" s="128">
        <v>877.28000000000009</v>
      </c>
      <c r="I2163" s="55">
        <v>954.8900000000001</v>
      </c>
      <c r="J2163" s="55">
        <v>983.05000000000007</v>
      </c>
      <c r="K2163" s="195">
        <v>1146.48</v>
      </c>
      <c r="L2163" s="197">
        <v>795.19</v>
      </c>
      <c r="M2163" s="69" t="s">
        <v>2278</v>
      </c>
      <c r="N2163" s="130">
        <v>13.72</v>
      </c>
      <c r="O2163" s="33">
        <v>3.1100000000000003</v>
      </c>
      <c r="P2163" s="66">
        <v>98.99</v>
      </c>
      <c r="Q2163" s="39">
        <v>192.06</v>
      </c>
      <c r="R2163" s="39">
        <v>224.62</v>
      </c>
      <c r="S2163" s="63">
        <v>429.47</v>
      </c>
      <c r="T2163" s="62">
        <v>82.09</v>
      </c>
      <c r="U2163" s="39">
        <v>159.69999999999999</v>
      </c>
      <c r="V2163" s="39">
        <v>187.86</v>
      </c>
      <c r="W2163" s="63">
        <v>351.29</v>
      </c>
      <c r="X2163" s="359">
        <v>0</v>
      </c>
      <c r="Y2163" s="95"/>
      <c r="Z2163" s="349"/>
      <c r="AB2163" s="95"/>
      <c r="AC2163" s="95"/>
      <c r="AD2163" s="349"/>
    </row>
    <row r="2164" spans="1:30" x14ac:dyDescent="0.25">
      <c r="A2164" s="44" t="s">
        <v>2230</v>
      </c>
      <c r="B2164" s="46">
        <v>19</v>
      </c>
      <c r="C2164" s="187" t="s">
        <v>101</v>
      </c>
      <c r="D2164" s="54">
        <v>921.66</v>
      </c>
      <c r="E2164" s="55">
        <v>1014.73</v>
      </c>
      <c r="F2164" s="55">
        <v>1047.29</v>
      </c>
      <c r="G2164" s="56">
        <v>1252.1400000000001</v>
      </c>
      <c r="H2164" s="128">
        <v>904.76</v>
      </c>
      <c r="I2164" s="55">
        <v>982.36999999999989</v>
      </c>
      <c r="J2164" s="55">
        <v>1010.53</v>
      </c>
      <c r="K2164" s="195">
        <v>1173.96</v>
      </c>
      <c r="L2164" s="197">
        <v>822.67000000000007</v>
      </c>
      <c r="M2164" s="69" t="s">
        <v>2280</v>
      </c>
      <c r="N2164" s="130">
        <v>14.19</v>
      </c>
      <c r="O2164" s="33">
        <v>3.1100000000000003</v>
      </c>
      <c r="P2164" s="66">
        <v>98.99</v>
      </c>
      <c r="Q2164" s="39">
        <v>192.06</v>
      </c>
      <c r="R2164" s="39">
        <v>224.62</v>
      </c>
      <c r="S2164" s="63">
        <v>429.47</v>
      </c>
      <c r="T2164" s="62">
        <v>82.09</v>
      </c>
      <c r="U2164" s="39">
        <v>159.69999999999999</v>
      </c>
      <c r="V2164" s="39">
        <v>187.86</v>
      </c>
      <c r="W2164" s="63">
        <v>351.29</v>
      </c>
      <c r="X2164" s="359">
        <v>0</v>
      </c>
      <c r="Y2164" s="95"/>
      <c r="Z2164" s="349"/>
      <c r="AB2164" s="95"/>
      <c r="AC2164" s="95"/>
      <c r="AD2164" s="349"/>
    </row>
    <row r="2165" spans="1:30" x14ac:dyDescent="0.25">
      <c r="A2165" s="44" t="s">
        <v>2230</v>
      </c>
      <c r="B2165" s="46">
        <v>20</v>
      </c>
      <c r="C2165" s="187" t="s">
        <v>101</v>
      </c>
      <c r="D2165" s="54">
        <v>950.58999999999992</v>
      </c>
      <c r="E2165" s="55">
        <v>1043.6599999999999</v>
      </c>
      <c r="F2165" s="55">
        <v>1076.22</v>
      </c>
      <c r="G2165" s="56">
        <v>1281.07</v>
      </c>
      <c r="H2165" s="128">
        <v>933.68999999999994</v>
      </c>
      <c r="I2165" s="55">
        <v>1011.3</v>
      </c>
      <c r="J2165" s="55">
        <v>1039.46</v>
      </c>
      <c r="K2165" s="195">
        <v>1202.8899999999999</v>
      </c>
      <c r="L2165" s="197">
        <v>851.6</v>
      </c>
      <c r="M2165" s="69" t="s">
        <v>2284</v>
      </c>
      <c r="N2165" s="130">
        <v>14.69</v>
      </c>
      <c r="O2165" s="33">
        <v>3.1100000000000003</v>
      </c>
      <c r="P2165" s="66">
        <v>98.99</v>
      </c>
      <c r="Q2165" s="39">
        <v>192.06</v>
      </c>
      <c r="R2165" s="39">
        <v>224.62</v>
      </c>
      <c r="S2165" s="63">
        <v>429.47</v>
      </c>
      <c r="T2165" s="62">
        <v>82.09</v>
      </c>
      <c r="U2165" s="39">
        <v>159.69999999999999</v>
      </c>
      <c r="V2165" s="39">
        <v>187.86</v>
      </c>
      <c r="W2165" s="63">
        <v>351.29</v>
      </c>
      <c r="X2165" s="359">
        <v>0</v>
      </c>
      <c r="Y2165" s="95"/>
      <c r="Z2165" s="349"/>
      <c r="AB2165" s="95"/>
      <c r="AC2165" s="95"/>
      <c r="AD2165" s="349"/>
    </row>
    <row r="2166" spans="1:30" x14ac:dyDescent="0.25">
      <c r="A2166" s="44" t="s">
        <v>2230</v>
      </c>
      <c r="B2166" s="46">
        <v>21</v>
      </c>
      <c r="C2166" s="187" t="s">
        <v>101</v>
      </c>
      <c r="D2166" s="54">
        <v>952.22</v>
      </c>
      <c r="E2166" s="55">
        <v>1045.29</v>
      </c>
      <c r="F2166" s="55">
        <v>1077.8499999999999</v>
      </c>
      <c r="G2166" s="56">
        <v>1282.7</v>
      </c>
      <c r="H2166" s="128">
        <v>935.32</v>
      </c>
      <c r="I2166" s="55">
        <v>1012.9300000000001</v>
      </c>
      <c r="J2166" s="55">
        <v>1041.0900000000001</v>
      </c>
      <c r="K2166" s="195">
        <v>1204.52</v>
      </c>
      <c r="L2166" s="197">
        <v>853.23</v>
      </c>
      <c r="M2166" s="69" t="s">
        <v>2287</v>
      </c>
      <c r="N2166" s="130">
        <v>14.72</v>
      </c>
      <c r="O2166" s="33">
        <v>3.1100000000000003</v>
      </c>
      <c r="P2166" s="66">
        <v>98.99</v>
      </c>
      <c r="Q2166" s="39">
        <v>192.06</v>
      </c>
      <c r="R2166" s="39">
        <v>224.62</v>
      </c>
      <c r="S2166" s="63">
        <v>429.47</v>
      </c>
      <c r="T2166" s="62">
        <v>82.09</v>
      </c>
      <c r="U2166" s="39">
        <v>159.69999999999999</v>
      </c>
      <c r="V2166" s="39">
        <v>187.86</v>
      </c>
      <c r="W2166" s="63">
        <v>351.29</v>
      </c>
      <c r="X2166" s="359">
        <v>0</v>
      </c>
      <c r="Y2166" s="95"/>
      <c r="Z2166" s="349"/>
      <c r="AB2166" s="95"/>
      <c r="AC2166" s="95"/>
      <c r="AD2166" s="349"/>
    </row>
    <row r="2167" spans="1:30" x14ac:dyDescent="0.25">
      <c r="A2167" s="44" t="s">
        <v>2230</v>
      </c>
      <c r="B2167" s="46">
        <v>22</v>
      </c>
      <c r="C2167" s="187" t="s">
        <v>101</v>
      </c>
      <c r="D2167" s="54">
        <v>883.22</v>
      </c>
      <c r="E2167" s="55">
        <v>976.29</v>
      </c>
      <c r="F2167" s="55">
        <v>1008.85</v>
      </c>
      <c r="G2167" s="56">
        <v>1213.7</v>
      </c>
      <c r="H2167" s="128">
        <v>866.32</v>
      </c>
      <c r="I2167" s="55">
        <v>943.93000000000006</v>
      </c>
      <c r="J2167" s="55">
        <v>972.09</v>
      </c>
      <c r="K2167" s="195">
        <v>1135.52</v>
      </c>
      <c r="L2167" s="197">
        <v>784.23</v>
      </c>
      <c r="M2167" s="69" t="s">
        <v>2290</v>
      </c>
      <c r="N2167" s="130">
        <v>13.53</v>
      </c>
      <c r="O2167" s="33">
        <v>3.1100000000000003</v>
      </c>
      <c r="P2167" s="66">
        <v>98.99</v>
      </c>
      <c r="Q2167" s="39">
        <v>192.06</v>
      </c>
      <c r="R2167" s="39">
        <v>224.62</v>
      </c>
      <c r="S2167" s="63">
        <v>429.47</v>
      </c>
      <c r="T2167" s="62">
        <v>82.09</v>
      </c>
      <c r="U2167" s="39">
        <v>159.69999999999999</v>
      </c>
      <c r="V2167" s="39">
        <v>187.86</v>
      </c>
      <c r="W2167" s="63">
        <v>351.29</v>
      </c>
      <c r="X2167" s="359">
        <v>0</v>
      </c>
      <c r="Y2167" s="95"/>
      <c r="Z2167" s="349"/>
      <c r="AB2167" s="95"/>
      <c r="AC2167" s="95"/>
      <c r="AD2167" s="349"/>
    </row>
    <row r="2168" spans="1:30" x14ac:dyDescent="0.25">
      <c r="A2168" s="44" t="s">
        <v>2230</v>
      </c>
      <c r="B2168" s="46">
        <v>23</v>
      </c>
      <c r="C2168" s="187" t="s">
        <v>101</v>
      </c>
      <c r="D2168" s="54">
        <v>1110.07</v>
      </c>
      <c r="E2168" s="55">
        <v>1203.1399999999999</v>
      </c>
      <c r="F2168" s="55">
        <v>1235.7</v>
      </c>
      <c r="G2168" s="56">
        <v>1440.55</v>
      </c>
      <c r="H2168" s="128">
        <v>1093.1699999999998</v>
      </c>
      <c r="I2168" s="55">
        <v>1170.78</v>
      </c>
      <c r="J2168" s="55">
        <v>1198.94</v>
      </c>
      <c r="K2168" s="195">
        <v>1362.37</v>
      </c>
      <c r="L2168" s="197">
        <v>1011.08</v>
      </c>
      <c r="M2168" s="69" t="s">
        <v>2292</v>
      </c>
      <c r="N2168" s="130">
        <v>17.45</v>
      </c>
      <c r="O2168" s="33">
        <v>3.1100000000000003</v>
      </c>
      <c r="P2168" s="66">
        <v>98.99</v>
      </c>
      <c r="Q2168" s="39">
        <v>192.06</v>
      </c>
      <c r="R2168" s="39">
        <v>224.62</v>
      </c>
      <c r="S2168" s="63">
        <v>429.47</v>
      </c>
      <c r="T2168" s="62">
        <v>82.09</v>
      </c>
      <c r="U2168" s="39">
        <v>159.69999999999999</v>
      </c>
      <c r="V2168" s="39">
        <v>187.86</v>
      </c>
      <c r="W2168" s="63">
        <v>351.29</v>
      </c>
      <c r="X2168" s="359">
        <v>0</v>
      </c>
      <c r="Y2168" s="95"/>
      <c r="Z2168" s="349"/>
      <c r="AB2168" s="95"/>
      <c r="AC2168" s="95"/>
      <c r="AD2168" s="349"/>
    </row>
    <row r="2169" spans="1:30" x14ac:dyDescent="0.25">
      <c r="A2169" s="44" t="s">
        <v>2293</v>
      </c>
      <c r="B2169" s="46">
        <v>0</v>
      </c>
      <c r="C2169" s="187" t="s">
        <v>101</v>
      </c>
      <c r="D2169" s="54">
        <v>820.64</v>
      </c>
      <c r="E2169" s="55">
        <v>913.71</v>
      </c>
      <c r="F2169" s="55">
        <v>946.27</v>
      </c>
      <c r="G2169" s="56">
        <v>1151.1200000000001</v>
      </c>
      <c r="H2169" s="128">
        <v>803.74</v>
      </c>
      <c r="I2169" s="55">
        <v>881.34999999999991</v>
      </c>
      <c r="J2169" s="55">
        <v>909.51</v>
      </c>
      <c r="K2169" s="195">
        <v>1072.94</v>
      </c>
      <c r="L2169" s="197">
        <v>721.65000000000009</v>
      </c>
      <c r="M2169" s="69" t="s">
        <v>2297</v>
      </c>
      <c r="N2169" s="130">
        <v>12.44</v>
      </c>
      <c r="O2169" s="33">
        <v>3.1100000000000003</v>
      </c>
      <c r="P2169" s="66">
        <v>98.99</v>
      </c>
      <c r="Q2169" s="39">
        <v>192.06</v>
      </c>
      <c r="R2169" s="39">
        <v>224.62</v>
      </c>
      <c r="S2169" s="63">
        <v>429.47</v>
      </c>
      <c r="T2169" s="62">
        <v>82.09</v>
      </c>
      <c r="U2169" s="39">
        <v>159.69999999999999</v>
      </c>
      <c r="V2169" s="39">
        <v>187.86</v>
      </c>
      <c r="W2169" s="63">
        <v>351.29</v>
      </c>
      <c r="X2169" s="359">
        <v>0</v>
      </c>
      <c r="Y2169" s="95"/>
      <c r="Z2169" s="349"/>
      <c r="AB2169" s="95"/>
      <c r="AC2169" s="95"/>
      <c r="AD2169" s="349"/>
    </row>
    <row r="2170" spans="1:30" x14ac:dyDescent="0.25">
      <c r="A2170" s="44" t="s">
        <v>2293</v>
      </c>
      <c r="B2170" s="46">
        <v>1</v>
      </c>
      <c r="C2170" s="187" t="s">
        <v>101</v>
      </c>
      <c r="D2170" s="54">
        <v>799.7399999999999</v>
      </c>
      <c r="E2170" s="55">
        <v>892.81</v>
      </c>
      <c r="F2170" s="55">
        <v>925.36999999999989</v>
      </c>
      <c r="G2170" s="56">
        <v>1130.22</v>
      </c>
      <c r="H2170" s="128">
        <v>782.84</v>
      </c>
      <c r="I2170" s="55">
        <v>860.45</v>
      </c>
      <c r="J2170" s="55">
        <v>888.61</v>
      </c>
      <c r="K2170" s="195">
        <v>1052.04</v>
      </c>
      <c r="L2170" s="197">
        <v>700.75</v>
      </c>
      <c r="M2170" s="69" t="s">
        <v>2300</v>
      </c>
      <c r="N2170" s="130">
        <v>12.08</v>
      </c>
      <c r="O2170" s="33">
        <v>3.1100000000000003</v>
      </c>
      <c r="P2170" s="66">
        <v>98.99</v>
      </c>
      <c r="Q2170" s="39">
        <v>192.06</v>
      </c>
      <c r="R2170" s="39">
        <v>224.62</v>
      </c>
      <c r="S2170" s="63">
        <v>429.47</v>
      </c>
      <c r="T2170" s="62">
        <v>82.09</v>
      </c>
      <c r="U2170" s="39">
        <v>159.69999999999999</v>
      </c>
      <c r="V2170" s="39">
        <v>187.86</v>
      </c>
      <c r="W2170" s="63">
        <v>351.29</v>
      </c>
      <c r="X2170" s="359">
        <v>0</v>
      </c>
      <c r="Y2170" s="95"/>
      <c r="Z2170" s="349"/>
      <c r="AB2170" s="95"/>
      <c r="AC2170" s="95"/>
      <c r="AD2170" s="349"/>
    </row>
    <row r="2171" spans="1:30" x14ac:dyDescent="0.25">
      <c r="A2171" s="44" t="s">
        <v>2293</v>
      </c>
      <c r="B2171" s="46">
        <v>2</v>
      </c>
      <c r="C2171" s="187" t="s">
        <v>101</v>
      </c>
      <c r="D2171" s="54">
        <v>826.47</v>
      </c>
      <c r="E2171" s="55">
        <v>919.54000000000008</v>
      </c>
      <c r="F2171" s="55">
        <v>952.1</v>
      </c>
      <c r="G2171" s="56">
        <v>1156.95</v>
      </c>
      <c r="H2171" s="128">
        <v>809.57</v>
      </c>
      <c r="I2171" s="55">
        <v>887.18000000000006</v>
      </c>
      <c r="J2171" s="55">
        <v>915.34</v>
      </c>
      <c r="K2171" s="195">
        <v>1078.77</v>
      </c>
      <c r="L2171" s="197">
        <v>727.48</v>
      </c>
      <c r="M2171" s="69" t="s">
        <v>2303</v>
      </c>
      <c r="N2171" s="130">
        <v>12.54</v>
      </c>
      <c r="O2171" s="33">
        <v>3.1100000000000003</v>
      </c>
      <c r="P2171" s="66">
        <v>98.99</v>
      </c>
      <c r="Q2171" s="39">
        <v>192.06</v>
      </c>
      <c r="R2171" s="39">
        <v>224.62</v>
      </c>
      <c r="S2171" s="63">
        <v>429.47</v>
      </c>
      <c r="T2171" s="62">
        <v>82.09</v>
      </c>
      <c r="U2171" s="39">
        <v>159.69999999999999</v>
      </c>
      <c r="V2171" s="39">
        <v>187.86</v>
      </c>
      <c r="W2171" s="63">
        <v>351.29</v>
      </c>
      <c r="X2171" s="359">
        <v>0</v>
      </c>
      <c r="Y2171" s="95"/>
      <c r="Z2171" s="349"/>
      <c r="AB2171" s="95"/>
      <c r="AC2171" s="95"/>
      <c r="AD2171" s="349"/>
    </row>
    <row r="2172" spans="1:30" x14ac:dyDescent="0.25">
      <c r="A2172" s="44" t="s">
        <v>2293</v>
      </c>
      <c r="B2172" s="46">
        <v>3</v>
      </c>
      <c r="C2172" s="187" t="s">
        <v>101</v>
      </c>
      <c r="D2172" s="54">
        <v>854.4</v>
      </c>
      <c r="E2172" s="55">
        <v>947.47</v>
      </c>
      <c r="F2172" s="55">
        <v>980.03</v>
      </c>
      <c r="G2172" s="56">
        <v>1184.8800000000001</v>
      </c>
      <c r="H2172" s="128">
        <v>837.5</v>
      </c>
      <c r="I2172" s="55">
        <v>915.1099999999999</v>
      </c>
      <c r="J2172" s="55">
        <v>943.27</v>
      </c>
      <c r="K2172" s="195">
        <v>1106.7</v>
      </c>
      <c r="L2172" s="197">
        <v>755.41</v>
      </c>
      <c r="M2172" s="69" t="s">
        <v>314</v>
      </c>
      <c r="N2172" s="130">
        <v>13.03</v>
      </c>
      <c r="O2172" s="33">
        <v>3.1100000000000003</v>
      </c>
      <c r="P2172" s="66">
        <v>98.99</v>
      </c>
      <c r="Q2172" s="39">
        <v>192.06</v>
      </c>
      <c r="R2172" s="39">
        <v>224.62</v>
      </c>
      <c r="S2172" s="63">
        <v>429.47</v>
      </c>
      <c r="T2172" s="62">
        <v>82.09</v>
      </c>
      <c r="U2172" s="39">
        <v>159.69999999999999</v>
      </c>
      <c r="V2172" s="39">
        <v>187.86</v>
      </c>
      <c r="W2172" s="63">
        <v>351.29</v>
      </c>
      <c r="X2172" s="359">
        <v>0</v>
      </c>
      <c r="Y2172" s="95"/>
      <c r="Z2172" s="349"/>
      <c r="AB2172" s="95"/>
      <c r="AC2172" s="95"/>
      <c r="AD2172" s="349"/>
    </row>
    <row r="2173" spans="1:30" x14ac:dyDescent="0.25">
      <c r="A2173" s="44" t="s">
        <v>2293</v>
      </c>
      <c r="B2173" s="46">
        <v>4</v>
      </c>
      <c r="C2173" s="187" t="s">
        <v>101</v>
      </c>
      <c r="D2173" s="54">
        <v>885.52</v>
      </c>
      <c r="E2173" s="55">
        <v>978.59</v>
      </c>
      <c r="F2173" s="55">
        <v>1011.1500000000001</v>
      </c>
      <c r="G2173" s="56">
        <v>1216</v>
      </c>
      <c r="H2173" s="128">
        <v>868.62</v>
      </c>
      <c r="I2173" s="55">
        <v>946.23</v>
      </c>
      <c r="J2173" s="55">
        <v>974.39</v>
      </c>
      <c r="K2173" s="195">
        <v>1137.82</v>
      </c>
      <c r="L2173" s="197">
        <v>786.53000000000009</v>
      </c>
      <c r="M2173" s="69" t="s">
        <v>2308</v>
      </c>
      <c r="N2173" s="130">
        <v>13.57</v>
      </c>
      <c r="O2173" s="33">
        <v>3.1100000000000003</v>
      </c>
      <c r="P2173" s="66">
        <v>98.99</v>
      </c>
      <c r="Q2173" s="39">
        <v>192.06</v>
      </c>
      <c r="R2173" s="39">
        <v>224.62</v>
      </c>
      <c r="S2173" s="63">
        <v>429.47</v>
      </c>
      <c r="T2173" s="62">
        <v>82.09</v>
      </c>
      <c r="U2173" s="39">
        <v>159.69999999999999</v>
      </c>
      <c r="V2173" s="39">
        <v>187.86</v>
      </c>
      <c r="W2173" s="63">
        <v>351.29</v>
      </c>
      <c r="X2173" s="359">
        <v>0</v>
      </c>
      <c r="Y2173" s="95"/>
      <c r="Z2173" s="349"/>
      <c r="AB2173" s="95"/>
      <c r="AC2173" s="95"/>
      <c r="AD2173" s="349"/>
    </row>
    <row r="2174" spans="1:30" x14ac:dyDescent="0.25">
      <c r="A2174" s="44" t="s">
        <v>2293</v>
      </c>
      <c r="B2174" s="46">
        <v>5</v>
      </c>
      <c r="C2174" s="187" t="s">
        <v>101</v>
      </c>
      <c r="D2174" s="54">
        <v>895.25</v>
      </c>
      <c r="E2174" s="55">
        <v>988.31999999999994</v>
      </c>
      <c r="F2174" s="55">
        <v>1020.88</v>
      </c>
      <c r="G2174" s="56">
        <v>1225.73</v>
      </c>
      <c r="H2174" s="128">
        <v>878.35</v>
      </c>
      <c r="I2174" s="55">
        <v>955.96</v>
      </c>
      <c r="J2174" s="55">
        <v>984.12</v>
      </c>
      <c r="K2174" s="195">
        <v>1147.55</v>
      </c>
      <c r="L2174" s="197">
        <v>796.26</v>
      </c>
      <c r="M2174" s="69" t="s">
        <v>1362</v>
      </c>
      <c r="N2174" s="130">
        <v>13.73</v>
      </c>
      <c r="O2174" s="33">
        <v>3.1100000000000003</v>
      </c>
      <c r="P2174" s="66">
        <v>98.99</v>
      </c>
      <c r="Q2174" s="39">
        <v>192.06</v>
      </c>
      <c r="R2174" s="39">
        <v>224.62</v>
      </c>
      <c r="S2174" s="63">
        <v>429.47</v>
      </c>
      <c r="T2174" s="62">
        <v>82.09</v>
      </c>
      <c r="U2174" s="39">
        <v>159.69999999999999</v>
      </c>
      <c r="V2174" s="39">
        <v>187.86</v>
      </c>
      <c r="W2174" s="63">
        <v>351.29</v>
      </c>
      <c r="X2174" s="359">
        <v>0</v>
      </c>
      <c r="Y2174" s="95"/>
      <c r="Z2174" s="349"/>
      <c r="AB2174" s="95"/>
      <c r="AC2174" s="95"/>
      <c r="AD2174" s="349"/>
    </row>
    <row r="2175" spans="1:30" x14ac:dyDescent="0.25">
      <c r="A2175" s="44" t="s">
        <v>2293</v>
      </c>
      <c r="B2175" s="46">
        <v>6</v>
      </c>
      <c r="C2175" s="187" t="s">
        <v>101</v>
      </c>
      <c r="D2175" s="54">
        <v>822.97</v>
      </c>
      <c r="E2175" s="55">
        <v>916.04</v>
      </c>
      <c r="F2175" s="55">
        <v>948.6</v>
      </c>
      <c r="G2175" s="56">
        <v>1153.45</v>
      </c>
      <c r="H2175" s="128">
        <v>806.07</v>
      </c>
      <c r="I2175" s="55">
        <v>883.68000000000006</v>
      </c>
      <c r="J2175" s="55">
        <v>911.84</v>
      </c>
      <c r="K2175" s="195">
        <v>1075.27</v>
      </c>
      <c r="L2175" s="197">
        <v>723.98</v>
      </c>
      <c r="M2175" s="69" t="s">
        <v>2312</v>
      </c>
      <c r="N2175" s="130">
        <v>12.48</v>
      </c>
      <c r="O2175" s="33">
        <v>3.1100000000000003</v>
      </c>
      <c r="P2175" s="66">
        <v>98.99</v>
      </c>
      <c r="Q2175" s="39">
        <v>192.06</v>
      </c>
      <c r="R2175" s="39">
        <v>224.62</v>
      </c>
      <c r="S2175" s="63">
        <v>429.47</v>
      </c>
      <c r="T2175" s="62">
        <v>82.09</v>
      </c>
      <c r="U2175" s="39">
        <v>159.69999999999999</v>
      </c>
      <c r="V2175" s="39">
        <v>187.86</v>
      </c>
      <c r="W2175" s="63">
        <v>351.29</v>
      </c>
      <c r="X2175" s="359">
        <v>0</v>
      </c>
      <c r="Y2175" s="95"/>
      <c r="Z2175" s="349"/>
      <c r="AB2175" s="95"/>
      <c r="AC2175" s="95"/>
      <c r="AD2175" s="349"/>
    </row>
    <row r="2176" spans="1:30" x14ac:dyDescent="0.25">
      <c r="A2176" s="44" t="s">
        <v>2293</v>
      </c>
      <c r="B2176" s="46">
        <v>7</v>
      </c>
      <c r="C2176" s="187" t="s">
        <v>101</v>
      </c>
      <c r="D2176" s="54">
        <v>848.70999999999992</v>
      </c>
      <c r="E2176" s="55">
        <v>941.78</v>
      </c>
      <c r="F2176" s="55">
        <v>974.33999999999992</v>
      </c>
      <c r="G2176" s="56">
        <v>1179.19</v>
      </c>
      <c r="H2176" s="128">
        <v>831.81</v>
      </c>
      <c r="I2176" s="55">
        <v>909.41999999999985</v>
      </c>
      <c r="J2176" s="55">
        <v>937.57999999999993</v>
      </c>
      <c r="K2176" s="195">
        <v>1101.01</v>
      </c>
      <c r="L2176" s="197">
        <v>749.71999999999991</v>
      </c>
      <c r="M2176" s="69" t="s">
        <v>2315</v>
      </c>
      <c r="N2176" s="130">
        <v>12.93</v>
      </c>
      <c r="O2176" s="33">
        <v>3.1100000000000003</v>
      </c>
      <c r="P2176" s="66">
        <v>98.99</v>
      </c>
      <c r="Q2176" s="39">
        <v>192.06</v>
      </c>
      <c r="R2176" s="39">
        <v>224.62</v>
      </c>
      <c r="S2176" s="63">
        <v>429.47</v>
      </c>
      <c r="T2176" s="62">
        <v>82.09</v>
      </c>
      <c r="U2176" s="39">
        <v>159.69999999999999</v>
      </c>
      <c r="V2176" s="39">
        <v>187.86</v>
      </c>
      <c r="W2176" s="63">
        <v>351.29</v>
      </c>
      <c r="X2176" s="359">
        <v>0</v>
      </c>
      <c r="Y2176" s="95"/>
      <c r="Z2176" s="349"/>
      <c r="AB2176" s="95"/>
      <c r="AC2176" s="95"/>
      <c r="AD2176" s="349"/>
    </row>
    <row r="2177" spans="1:30" x14ac:dyDescent="0.25">
      <c r="A2177" s="44" t="s">
        <v>2293</v>
      </c>
      <c r="B2177" s="46">
        <v>8</v>
      </c>
      <c r="C2177" s="187" t="s">
        <v>101</v>
      </c>
      <c r="D2177" s="54">
        <v>881.29000000000008</v>
      </c>
      <c r="E2177" s="55">
        <v>974.36</v>
      </c>
      <c r="F2177" s="55">
        <v>1006.9200000000001</v>
      </c>
      <c r="G2177" s="56">
        <v>1211.77</v>
      </c>
      <c r="H2177" s="128">
        <v>864.3900000000001</v>
      </c>
      <c r="I2177" s="55">
        <v>942</v>
      </c>
      <c r="J2177" s="55">
        <v>970.16000000000008</v>
      </c>
      <c r="K2177" s="195">
        <v>1133.5900000000001</v>
      </c>
      <c r="L2177" s="197">
        <v>782.30000000000007</v>
      </c>
      <c r="M2177" s="69" t="s">
        <v>2319</v>
      </c>
      <c r="N2177" s="130">
        <v>13.49</v>
      </c>
      <c r="O2177" s="33">
        <v>3.1100000000000003</v>
      </c>
      <c r="P2177" s="66">
        <v>98.99</v>
      </c>
      <c r="Q2177" s="39">
        <v>192.06</v>
      </c>
      <c r="R2177" s="39">
        <v>224.62</v>
      </c>
      <c r="S2177" s="63">
        <v>429.47</v>
      </c>
      <c r="T2177" s="62">
        <v>82.09</v>
      </c>
      <c r="U2177" s="39">
        <v>159.69999999999999</v>
      </c>
      <c r="V2177" s="39">
        <v>187.86</v>
      </c>
      <c r="W2177" s="63">
        <v>351.29</v>
      </c>
      <c r="X2177" s="359">
        <v>0</v>
      </c>
      <c r="Y2177" s="95"/>
      <c r="Z2177" s="349"/>
      <c r="AB2177" s="95"/>
      <c r="AC2177" s="95"/>
      <c r="AD2177" s="349"/>
    </row>
    <row r="2178" spans="1:30" x14ac:dyDescent="0.25">
      <c r="A2178" s="44" t="s">
        <v>2293</v>
      </c>
      <c r="B2178" s="46">
        <v>9</v>
      </c>
      <c r="C2178" s="187" t="s">
        <v>101</v>
      </c>
      <c r="D2178" s="54">
        <v>848.70999999999992</v>
      </c>
      <c r="E2178" s="55">
        <v>941.78</v>
      </c>
      <c r="F2178" s="55">
        <v>974.33999999999992</v>
      </c>
      <c r="G2178" s="56">
        <v>1179.19</v>
      </c>
      <c r="H2178" s="128">
        <v>831.81</v>
      </c>
      <c r="I2178" s="55">
        <v>909.41999999999985</v>
      </c>
      <c r="J2178" s="55">
        <v>937.57999999999993</v>
      </c>
      <c r="K2178" s="195">
        <v>1101.01</v>
      </c>
      <c r="L2178" s="197">
        <v>749.71999999999991</v>
      </c>
      <c r="M2178" s="69" t="s">
        <v>2315</v>
      </c>
      <c r="N2178" s="130">
        <v>12.93</v>
      </c>
      <c r="O2178" s="33">
        <v>3.1100000000000003</v>
      </c>
      <c r="P2178" s="66">
        <v>98.99</v>
      </c>
      <c r="Q2178" s="39">
        <v>192.06</v>
      </c>
      <c r="R2178" s="39">
        <v>224.62</v>
      </c>
      <c r="S2178" s="63">
        <v>429.47</v>
      </c>
      <c r="T2178" s="62">
        <v>82.09</v>
      </c>
      <c r="U2178" s="39">
        <v>159.69999999999999</v>
      </c>
      <c r="V2178" s="39">
        <v>187.86</v>
      </c>
      <c r="W2178" s="63">
        <v>351.29</v>
      </c>
      <c r="X2178" s="359">
        <v>0</v>
      </c>
      <c r="Y2178" s="95"/>
      <c r="Z2178" s="349"/>
      <c r="AB2178" s="95"/>
      <c r="AC2178" s="95"/>
      <c r="AD2178" s="349"/>
    </row>
    <row r="2179" spans="1:30" x14ac:dyDescent="0.25">
      <c r="A2179" s="44" t="s">
        <v>2293</v>
      </c>
      <c r="B2179" s="46">
        <v>10</v>
      </c>
      <c r="C2179" s="187" t="s">
        <v>101</v>
      </c>
      <c r="D2179" s="54">
        <v>918.85</v>
      </c>
      <c r="E2179" s="55">
        <v>1011.9200000000001</v>
      </c>
      <c r="F2179" s="55">
        <v>1044.48</v>
      </c>
      <c r="G2179" s="56">
        <v>1249.33</v>
      </c>
      <c r="H2179" s="128">
        <v>901.95</v>
      </c>
      <c r="I2179" s="55">
        <v>979.56</v>
      </c>
      <c r="J2179" s="55">
        <v>1007.72</v>
      </c>
      <c r="K2179" s="195">
        <v>1171.1500000000001</v>
      </c>
      <c r="L2179" s="197">
        <v>819.86</v>
      </c>
      <c r="M2179" s="69" t="s">
        <v>2323</v>
      </c>
      <c r="N2179" s="130">
        <v>14.14</v>
      </c>
      <c r="O2179" s="33">
        <v>3.1100000000000003</v>
      </c>
      <c r="P2179" s="66">
        <v>98.99</v>
      </c>
      <c r="Q2179" s="39">
        <v>192.06</v>
      </c>
      <c r="R2179" s="39">
        <v>224.62</v>
      </c>
      <c r="S2179" s="63">
        <v>429.47</v>
      </c>
      <c r="T2179" s="62">
        <v>82.09</v>
      </c>
      <c r="U2179" s="39">
        <v>159.69999999999999</v>
      </c>
      <c r="V2179" s="39">
        <v>187.86</v>
      </c>
      <c r="W2179" s="63">
        <v>351.29</v>
      </c>
      <c r="X2179" s="359">
        <v>0</v>
      </c>
      <c r="Y2179" s="95"/>
      <c r="Z2179" s="349"/>
      <c r="AB2179" s="95"/>
      <c r="AC2179" s="95"/>
      <c r="AD2179" s="349"/>
    </row>
    <row r="2180" spans="1:30" x14ac:dyDescent="0.25">
      <c r="A2180" s="44" t="s">
        <v>2293</v>
      </c>
      <c r="B2180" s="46">
        <v>11</v>
      </c>
      <c r="C2180" s="187" t="s">
        <v>101</v>
      </c>
      <c r="D2180" s="54">
        <v>954.46</v>
      </c>
      <c r="E2180" s="55">
        <v>1047.53</v>
      </c>
      <c r="F2180" s="55">
        <v>1080.0900000000001</v>
      </c>
      <c r="G2180" s="56">
        <v>1284.94</v>
      </c>
      <c r="H2180" s="128">
        <v>937.56000000000006</v>
      </c>
      <c r="I2180" s="55">
        <v>1015.1700000000001</v>
      </c>
      <c r="J2180" s="55">
        <v>1043.33</v>
      </c>
      <c r="K2180" s="195">
        <v>1206.76</v>
      </c>
      <c r="L2180" s="197">
        <v>855.47</v>
      </c>
      <c r="M2180" s="69" t="s">
        <v>2325</v>
      </c>
      <c r="N2180" s="130">
        <v>14.76</v>
      </c>
      <c r="O2180" s="33">
        <v>3.1100000000000003</v>
      </c>
      <c r="P2180" s="66">
        <v>98.99</v>
      </c>
      <c r="Q2180" s="39">
        <v>192.06</v>
      </c>
      <c r="R2180" s="39">
        <v>224.62</v>
      </c>
      <c r="S2180" s="63">
        <v>429.47</v>
      </c>
      <c r="T2180" s="62">
        <v>82.09</v>
      </c>
      <c r="U2180" s="39">
        <v>159.69999999999999</v>
      </c>
      <c r="V2180" s="39">
        <v>187.86</v>
      </c>
      <c r="W2180" s="63">
        <v>351.29</v>
      </c>
      <c r="X2180" s="359">
        <v>0</v>
      </c>
      <c r="Y2180" s="95"/>
      <c r="Z2180" s="349"/>
      <c r="AB2180" s="95"/>
      <c r="AC2180" s="95"/>
      <c r="AD2180" s="349"/>
    </row>
    <row r="2181" spans="1:30" x14ac:dyDescent="0.25">
      <c r="A2181" s="44" t="s">
        <v>2293</v>
      </c>
      <c r="B2181" s="46">
        <v>12</v>
      </c>
      <c r="C2181" s="187" t="s">
        <v>101</v>
      </c>
      <c r="D2181" s="54">
        <v>973.61999999999989</v>
      </c>
      <c r="E2181" s="55">
        <v>1066.69</v>
      </c>
      <c r="F2181" s="55">
        <v>1099.25</v>
      </c>
      <c r="G2181" s="56">
        <v>1304.0999999999999</v>
      </c>
      <c r="H2181" s="128">
        <v>956.72</v>
      </c>
      <c r="I2181" s="55">
        <v>1034.33</v>
      </c>
      <c r="J2181" s="55">
        <v>1062.49</v>
      </c>
      <c r="K2181" s="195">
        <v>1225.92</v>
      </c>
      <c r="L2181" s="197">
        <v>874.63</v>
      </c>
      <c r="M2181" s="69" t="s">
        <v>2328</v>
      </c>
      <c r="N2181" s="130">
        <v>15.09</v>
      </c>
      <c r="O2181" s="33">
        <v>3.1100000000000003</v>
      </c>
      <c r="P2181" s="66">
        <v>98.99</v>
      </c>
      <c r="Q2181" s="39">
        <v>192.06</v>
      </c>
      <c r="R2181" s="39">
        <v>224.62</v>
      </c>
      <c r="S2181" s="63">
        <v>429.47</v>
      </c>
      <c r="T2181" s="62">
        <v>82.09</v>
      </c>
      <c r="U2181" s="39">
        <v>159.69999999999999</v>
      </c>
      <c r="V2181" s="39">
        <v>187.86</v>
      </c>
      <c r="W2181" s="63">
        <v>351.29</v>
      </c>
      <c r="X2181" s="359">
        <v>0</v>
      </c>
      <c r="Y2181" s="95"/>
      <c r="Z2181" s="349"/>
      <c r="AB2181" s="95"/>
      <c r="AC2181" s="95"/>
      <c r="AD2181" s="349"/>
    </row>
    <row r="2182" spans="1:30" x14ac:dyDescent="0.25">
      <c r="A2182" s="44" t="s">
        <v>2293</v>
      </c>
      <c r="B2182" s="46">
        <v>13</v>
      </c>
      <c r="C2182" s="187" t="s">
        <v>101</v>
      </c>
      <c r="D2182" s="54">
        <v>983.56000000000006</v>
      </c>
      <c r="E2182" s="55">
        <v>1076.6300000000001</v>
      </c>
      <c r="F2182" s="55">
        <v>1109.19</v>
      </c>
      <c r="G2182" s="56">
        <v>1314.04</v>
      </c>
      <c r="H2182" s="128">
        <v>966.66000000000008</v>
      </c>
      <c r="I2182" s="55">
        <v>1044.27</v>
      </c>
      <c r="J2182" s="55">
        <v>1072.43</v>
      </c>
      <c r="K2182" s="195">
        <v>1235.8600000000001</v>
      </c>
      <c r="L2182" s="197">
        <v>884.57</v>
      </c>
      <c r="M2182" s="69" t="s">
        <v>2331</v>
      </c>
      <c r="N2182" s="130">
        <v>15.26</v>
      </c>
      <c r="O2182" s="33">
        <v>3.1100000000000003</v>
      </c>
      <c r="P2182" s="66">
        <v>98.99</v>
      </c>
      <c r="Q2182" s="39">
        <v>192.06</v>
      </c>
      <c r="R2182" s="39">
        <v>224.62</v>
      </c>
      <c r="S2182" s="63">
        <v>429.47</v>
      </c>
      <c r="T2182" s="62">
        <v>82.09</v>
      </c>
      <c r="U2182" s="39">
        <v>159.69999999999999</v>
      </c>
      <c r="V2182" s="39">
        <v>187.86</v>
      </c>
      <c r="W2182" s="63">
        <v>351.29</v>
      </c>
      <c r="X2182" s="359">
        <v>0</v>
      </c>
      <c r="Y2182" s="95"/>
      <c r="Z2182" s="349"/>
      <c r="AB2182" s="95"/>
      <c r="AC2182" s="95"/>
      <c r="AD2182" s="349"/>
    </row>
    <row r="2183" spans="1:30" x14ac:dyDescent="0.25">
      <c r="A2183" s="44" t="s">
        <v>2293</v>
      </c>
      <c r="B2183" s="46">
        <v>14</v>
      </c>
      <c r="C2183" s="187" t="s">
        <v>101</v>
      </c>
      <c r="D2183" s="54">
        <v>983.67</v>
      </c>
      <c r="E2183" s="55">
        <v>1076.74</v>
      </c>
      <c r="F2183" s="55">
        <v>1109.3</v>
      </c>
      <c r="G2183" s="56">
        <v>1314.15</v>
      </c>
      <c r="H2183" s="128">
        <v>966.77</v>
      </c>
      <c r="I2183" s="55">
        <v>1044.3799999999999</v>
      </c>
      <c r="J2183" s="55">
        <v>1072.54</v>
      </c>
      <c r="K2183" s="195">
        <v>1235.97</v>
      </c>
      <c r="L2183" s="197">
        <v>884.68</v>
      </c>
      <c r="M2183" s="69" t="s">
        <v>2334</v>
      </c>
      <c r="N2183" s="130">
        <v>15.27</v>
      </c>
      <c r="O2183" s="33">
        <v>3.1100000000000003</v>
      </c>
      <c r="P2183" s="66">
        <v>98.99</v>
      </c>
      <c r="Q2183" s="39">
        <v>192.06</v>
      </c>
      <c r="R2183" s="39">
        <v>224.62</v>
      </c>
      <c r="S2183" s="63">
        <v>429.47</v>
      </c>
      <c r="T2183" s="62">
        <v>82.09</v>
      </c>
      <c r="U2183" s="39">
        <v>159.69999999999999</v>
      </c>
      <c r="V2183" s="39">
        <v>187.86</v>
      </c>
      <c r="W2183" s="63">
        <v>351.29</v>
      </c>
      <c r="X2183" s="359">
        <v>0</v>
      </c>
      <c r="Y2183" s="95"/>
      <c r="Z2183" s="349"/>
      <c r="AB2183" s="95"/>
      <c r="AC2183" s="95"/>
      <c r="AD2183" s="349"/>
    </row>
    <row r="2184" spans="1:30" x14ac:dyDescent="0.25">
      <c r="A2184" s="44" t="s">
        <v>2293</v>
      </c>
      <c r="B2184" s="46">
        <v>15</v>
      </c>
      <c r="C2184" s="187" t="s">
        <v>101</v>
      </c>
      <c r="D2184" s="54">
        <v>974.44</v>
      </c>
      <c r="E2184" s="55">
        <v>1067.51</v>
      </c>
      <c r="F2184" s="55">
        <v>1100.07</v>
      </c>
      <c r="G2184" s="56">
        <v>1304.92</v>
      </c>
      <c r="H2184" s="128">
        <v>957.54000000000008</v>
      </c>
      <c r="I2184" s="55">
        <v>1035.1500000000001</v>
      </c>
      <c r="J2184" s="55">
        <v>1063.31</v>
      </c>
      <c r="K2184" s="195">
        <v>1226.74</v>
      </c>
      <c r="L2184" s="197">
        <v>875.45</v>
      </c>
      <c r="M2184" s="69" t="s">
        <v>2337</v>
      </c>
      <c r="N2184" s="130">
        <v>15.11</v>
      </c>
      <c r="O2184" s="33">
        <v>3.1100000000000003</v>
      </c>
      <c r="P2184" s="66">
        <v>98.99</v>
      </c>
      <c r="Q2184" s="39">
        <v>192.06</v>
      </c>
      <c r="R2184" s="39">
        <v>224.62</v>
      </c>
      <c r="S2184" s="63">
        <v>429.47</v>
      </c>
      <c r="T2184" s="62">
        <v>82.09</v>
      </c>
      <c r="U2184" s="39">
        <v>159.69999999999999</v>
      </c>
      <c r="V2184" s="39">
        <v>187.86</v>
      </c>
      <c r="W2184" s="63">
        <v>351.29</v>
      </c>
      <c r="X2184" s="359">
        <v>0</v>
      </c>
      <c r="Y2184" s="95"/>
      <c r="Z2184" s="349"/>
      <c r="AB2184" s="95"/>
      <c r="AC2184" s="95"/>
      <c r="AD2184" s="349"/>
    </row>
    <row r="2185" spans="1:30" x14ac:dyDescent="0.25">
      <c r="A2185" s="44" t="s">
        <v>2293</v>
      </c>
      <c r="B2185" s="46">
        <v>16</v>
      </c>
      <c r="C2185" s="187" t="s">
        <v>101</v>
      </c>
      <c r="D2185" s="54">
        <v>945.53000000000009</v>
      </c>
      <c r="E2185" s="55">
        <v>1038.6000000000001</v>
      </c>
      <c r="F2185" s="55">
        <v>1071.1600000000001</v>
      </c>
      <c r="G2185" s="56">
        <v>1276.0100000000002</v>
      </c>
      <c r="H2185" s="128">
        <v>928.63000000000011</v>
      </c>
      <c r="I2185" s="55">
        <v>1006.24</v>
      </c>
      <c r="J2185" s="55">
        <v>1034.4000000000001</v>
      </c>
      <c r="K2185" s="195">
        <v>1197.8300000000002</v>
      </c>
      <c r="L2185" s="197">
        <v>846.54000000000008</v>
      </c>
      <c r="M2185" s="69" t="s">
        <v>2340</v>
      </c>
      <c r="N2185" s="130">
        <v>14.61</v>
      </c>
      <c r="O2185" s="33">
        <v>3.1100000000000003</v>
      </c>
      <c r="P2185" s="66">
        <v>98.99</v>
      </c>
      <c r="Q2185" s="39">
        <v>192.06</v>
      </c>
      <c r="R2185" s="39">
        <v>224.62</v>
      </c>
      <c r="S2185" s="63">
        <v>429.47</v>
      </c>
      <c r="T2185" s="62">
        <v>82.09</v>
      </c>
      <c r="U2185" s="39">
        <v>159.69999999999999</v>
      </c>
      <c r="V2185" s="39">
        <v>187.86</v>
      </c>
      <c r="W2185" s="63">
        <v>351.29</v>
      </c>
      <c r="X2185" s="359">
        <v>0</v>
      </c>
      <c r="Y2185" s="95"/>
      <c r="Z2185" s="349"/>
      <c r="AB2185" s="95"/>
      <c r="AC2185" s="95"/>
      <c r="AD2185" s="349"/>
    </row>
    <row r="2186" spans="1:30" x14ac:dyDescent="0.25">
      <c r="A2186" s="44" t="s">
        <v>2293</v>
      </c>
      <c r="B2186" s="46">
        <v>17</v>
      </c>
      <c r="C2186" s="187" t="s">
        <v>101</v>
      </c>
      <c r="D2186" s="54">
        <v>934.97</v>
      </c>
      <c r="E2186" s="55">
        <v>1028.04</v>
      </c>
      <c r="F2186" s="55">
        <v>1060.6000000000001</v>
      </c>
      <c r="G2186" s="56">
        <v>1265.45</v>
      </c>
      <c r="H2186" s="128">
        <v>918.07</v>
      </c>
      <c r="I2186" s="55">
        <v>995.68000000000006</v>
      </c>
      <c r="J2186" s="55">
        <v>1023.84</v>
      </c>
      <c r="K2186" s="195">
        <v>1187.27</v>
      </c>
      <c r="L2186" s="197">
        <v>835.98</v>
      </c>
      <c r="M2186" s="69" t="s">
        <v>2343</v>
      </c>
      <c r="N2186" s="130">
        <v>14.42</v>
      </c>
      <c r="O2186" s="33">
        <v>3.1100000000000003</v>
      </c>
      <c r="P2186" s="66">
        <v>98.99</v>
      </c>
      <c r="Q2186" s="39">
        <v>192.06</v>
      </c>
      <c r="R2186" s="39">
        <v>224.62</v>
      </c>
      <c r="S2186" s="63">
        <v>429.47</v>
      </c>
      <c r="T2186" s="62">
        <v>82.09</v>
      </c>
      <c r="U2186" s="39">
        <v>159.69999999999999</v>
      </c>
      <c r="V2186" s="39">
        <v>187.86</v>
      </c>
      <c r="W2186" s="63">
        <v>351.29</v>
      </c>
      <c r="X2186" s="359">
        <v>0</v>
      </c>
      <c r="Y2186" s="95"/>
      <c r="Z2186" s="349"/>
      <c r="AB2186" s="95"/>
      <c r="AC2186" s="95"/>
      <c r="AD2186" s="349"/>
    </row>
    <row r="2187" spans="1:30" x14ac:dyDescent="0.25">
      <c r="A2187" s="44" t="s">
        <v>2293</v>
      </c>
      <c r="B2187" s="46">
        <v>18</v>
      </c>
      <c r="C2187" s="187" t="s">
        <v>101</v>
      </c>
      <c r="D2187" s="54">
        <v>931.31000000000006</v>
      </c>
      <c r="E2187" s="55">
        <v>1024.3800000000001</v>
      </c>
      <c r="F2187" s="55">
        <v>1056.94</v>
      </c>
      <c r="G2187" s="56">
        <v>1261.79</v>
      </c>
      <c r="H2187" s="128">
        <v>914.41000000000008</v>
      </c>
      <c r="I2187" s="55">
        <v>992.02</v>
      </c>
      <c r="J2187" s="55">
        <v>1020.1800000000001</v>
      </c>
      <c r="K2187" s="195">
        <v>1183.6100000000001</v>
      </c>
      <c r="L2187" s="197">
        <v>832.32</v>
      </c>
      <c r="M2187" s="69" t="s">
        <v>2346</v>
      </c>
      <c r="N2187" s="130">
        <v>14.36</v>
      </c>
      <c r="O2187" s="33">
        <v>3.1100000000000003</v>
      </c>
      <c r="P2187" s="66">
        <v>98.99</v>
      </c>
      <c r="Q2187" s="39">
        <v>192.06</v>
      </c>
      <c r="R2187" s="39">
        <v>224.62</v>
      </c>
      <c r="S2187" s="63">
        <v>429.47</v>
      </c>
      <c r="T2187" s="62">
        <v>82.09</v>
      </c>
      <c r="U2187" s="39">
        <v>159.69999999999999</v>
      </c>
      <c r="V2187" s="39">
        <v>187.86</v>
      </c>
      <c r="W2187" s="63">
        <v>351.29</v>
      </c>
      <c r="X2187" s="359">
        <v>0</v>
      </c>
      <c r="Y2187" s="95"/>
      <c r="Z2187" s="349"/>
      <c r="AB2187" s="95"/>
      <c r="AC2187" s="95"/>
      <c r="AD2187" s="349"/>
    </row>
    <row r="2188" spans="1:30" x14ac:dyDescent="0.25">
      <c r="A2188" s="44" t="s">
        <v>2293</v>
      </c>
      <c r="B2188" s="46">
        <v>19</v>
      </c>
      <c r="C2188" s="187" t="s">
        <v>101</v>
      </c>
      <c r="D2188" s="54">
        <v>948.24</v>
      </c>
      <c r="E2188" s="55">
        <v>1041.31</v>
      </c>
      <c r="F2188" s="55">
        <v>1073.8699999999999</v>
      </c>
      <c r="G2188" s="56">
        <v>1278.72</v>
      </c>
      <c r="H2188" s="128">
        <v>931.34</v>
      </c>
      <c r="I2188" s="55">
        <v>1008.95</v>
      </c>
      <c r="J2188" s="55">
        <v>1037.1100000000001</v>
      </c>
      <c r="K2188" s="195">
        <v>1200.54</v>
      </c>
      <c r="L2188" s="197">
        <v>849.25</v>
      </c>
      <c r="M2188" s="69" t="s">
        <v>2350</v>
      </c>
      <c r="N2188" s="130">
        <v>14.65</v>
      </c>
      <c r="O2188" s="33">
        <v>3.1100000000000003</v>
      </c>
      <c r="P2188" s="66">
        <v>98.99</v>
      </c>
      <c r="Q2188" s="39">
        <v>192.06</v>
      </c>
      <c r="R2188" s="39">
        <v>224.62</v>
      </c>
      <c r="S2188" s="63">
        <v>429.47</v>
      </c>
      <c r="T2188" s="62">
        <v>82.09</v>
      </c>
      <c r="U2188" s="39">
        <v>159.69999999999999</v>
      </c>
      <c r="V2188" s="39">
        <v>187.86</v>
      </c>
      <c r="W2188" s="63">
        <v>351.29</v>
      </c>
      <c r="X2188" s="359">
        <v>0</v>
      </c>
      <c r="Y2188" s="95"/>
      <c r="Z2188" s="349"/>
      <c r="AB2188" s="95"/>
      <c r="AC2188" s="95"/>
      <c r="AD2188" s="349"/>
    </row>
    <row r="2189" spans="1:30" x14ac:dyDescent="0.25">
      <c r="A2189" s="44" t="s">
        <v>2293</v>
      </c>
      <c r="B2189" s="46">
        <v>20</v>
      </c>
      <c r="C2189" s="187" t="s">
        <v>101</v>
      </c>
      <c r="D2189" s="54">
        <v>1005.23</v>
      </c>
      <c r="E2189" s="55">
        <v>1098.3</v>
      </c>
      <c r="F2189" s="55">
        <v>1130.8600000000001</v>
      </c>
      <c r="G2189" s="56">
        <v>1335.71</v>
      </c>
      <c r="H2189" s="128">
        <v>988.33</v>
      </c>
      <c r="I2189" s="55">
        <v>1065.94</v>
      </c>
      <c r="J2189" s="55">
        <v>1094.0999999999999</v>
      </c>
      <c r="K2189" s="195">
        <v>1257.53</v>
      </c>
      <c r="L2189" s="197">
        <v>906.24</v>
      </c>
      <c r="M2189" s="69" t="s">
        <v>2353</v>
      </c>
      <c r="N2189" s="130">
        <v>15.64</v>
      </c>
      <c r="O2189" s="33">
        <v>3.1100000000000003</v>
      </c>
      <c r="P2189" s="66">
        <v>98.99</v>
      </c>
      <c r="Q2189" s="39">
        <v>192.06</v>
      </c>
      <c r="R2189" s="39">
        <v>224.62</v>
      </c>
      <c r="S2189" s="63">
        <v>429.47</v>
      </c>
      <c r="T2189" s="62">
        <v>82.09</v>
      </c>
      <c r="U2189" s="39">
        <v>159.69999999999999</v>
      </c>
      <c r="V2189" s="39">
        <v>187.86</v>
      </c>
      <c r="W2189" s="63">
        <v>351.29</v>
      </c>
      <c r="X2189" s="359">
        <v>0</v>
      </c>
      <c r="Y2189" s="95"/>
      <c r="Z2189" s="349"/>
      <c r="AB2189" s="95"/>
      <c r="AC2189" s="95"/>
      <c r="AD2189" s="349"/>
    </row>
    <row r="2190" spans="1:30" x14ac:dyDescent="0.25">
      <c r="A2190" s="44" t="s">
        <v>2293</v>
      </c>
      <c r="B2190" s="46">
        <v>21</v>
      </c>
      <c r="C2190" s="187" t="s">
        <v>101</v>
      </c>
      <c r="D2190" s="54">
        <v>995.36999999999989</v>
      </c>
      <c r="E2190" s="55">
        <v>1088.44</v>
      </c>
      <c r="F2190" s="55">
        <v>1121</v>
      </c>
      <c r="G2190" s="56">
        <v>1325.85</v>
      </c>
      <c r="H2190" s="128">
        <v>978.47</v>
      </c>
      <c r="I2190" s="55">
        <v>1056.08</v>
      </c>
      <c r="J2190" s="55">
        <v>1084.24</v>
      </c>
      <c r="K2190" s="195">
        <v>1247.67</v>
      </c>
      <c r="L2190" s="197">
        <v>896.38</v>
      </c>
      <c r="M2190" s="69" t="s">
        <v>2356</v>
      </c>
      <c r="N2190" s="130">
        <v>15.47</v>
      </c>
      <c r="O2190" s="33">
        <v>3.1100000000000003</v>
      </c>
      <c r="P2190" s="66">
        <v>98.99</v>
      </c>
      <c r="Q2190" s="39">
        <v>192.06</v>
      </c>
      <c r="R2190" s="39">
        <v>224.62</v>
      </c>
      <c r="S2190" s="63">
        <v>429.47</v>
      </c>
      <c r="T2190" s="62">
        <v>82.09</v>
      </c>
      <c r="U2190" s="39">
        <v>159.69999999999999</v>
      </c>
      <c r="V2190" s="39">
        <v>187.86</v>
      </c>
      <c r="W2190" s="63">
        <v>351.29</v>
      </c>
      <c r="X2190" s="359">
        <v>0</v>
      </c>
      <c r="Y2190" s="95"/>
      <c r="Z2190" s="349"/>
      <c r="AB2190" s="95"/>
      <c r="AC2190" s="95"/>
      <c r="AD2190" s="349"/>
    </row>
    <row r="2191" spans="1:30" x14ac:dyDescent="0.25">
      <c r="A2191" s="44" t="s">
        <v>2293</v>
      </c>
      <c r="B2191" s="46">
        <v>22</v>
      </c>
      <c r="C2191" s="187" t="s">
        <v>101</v>
      </c>
      <c r="D2191" s="54">
        <v>884.06</v>
      </c>
      <c r="E2191" s="55">
        <v>977.13</v>
      </c>
      <c r="F2191" s="55">
        <v>1009.6899999999999</v>
      </c>
      <c r="G2191" s="56">
        <v>1214.54</v>
      </c>
      <c r="H2191" s="128">
        <v>867.16</v>
      </c>
      <c r="I2191" s="55">
        <v>944.77</v>
      </c>
      <c r="J2191" s="55">
        <v>972.93</v>
      </c>
      <c r="K2191" s="195">
        <v>1136.3599999999999</v>
      </c>
      <c r="L2191" s="197">
        <v>785.06999999999994</v>
      </c>
      <c r="M2191" s="69" t="s">
        <v>2359</v>
      </c>
      <c r="N2191" s="130">
        <v>13.54</v>
      </c>
      <c r="O2191" s="33">
        <v>3.1100000000000003</v>
      </c>
      <c r="P2191" s="66">
        <v>98.99</v>
      </c>
      <c r="Q2191" s="39">
        <v>192.06</v>
      </c>
      <c r="R2191" s="39">
        <v>224.62</v>
      </c>
      <c r="S2191" s="63">
        <v>429.47</v>
      </c>
      <c r="T2191" s="62">
        <v>82.09</v>
      </c>
      <c r="U2191" s="39">
        <v>159.69999999999999</v>
      </c>
      <c r="V2191" s="39">
        <v>187.86</v>
      </c>
      <c r="W2191" s="63">
        <v>351.29</v>
      </c>
      <c r="X2191" s="359">
        <v>0</v>
      </c>
      <c r="Y2191" s="95"/>
      <c r="Z2191" s="349"/>
      <c r="AB2191" s="95"/>
      <c r="AC2191" s="95"/>
      <c r="AD2191" s="349"/>
    </row>
    <row r="2192" spans="1:30" x14ac:dyDescent="0.25">
      <c r="A2192" s="44" t="s">
        <v>2293</v>
      </c>
      <c r="B2192" s="46">
        <v>23</v>
      </c>
      <c r="C2192" s="187" t="s">
        <v>101</v>
      </c>
      <c r="D2192" s="54">
        <v>1019.19</v>
      </c>
      <c r="E2192" s="55">
        <v>1112.26</v>
      </c>
      <c r="F2192" s="55">
        <v>1144.8200000000002</v>
      </c>
      <c r="G2192" s="56">
        <v>1349.67</v>
      </c>
      <c r="H2192" s="128">
        <v>1002.2900000000001</v>
      </c>
      <c r="I2192" s="55">
        <v>1079.9000000000001</v>
      </c>
      <c r="J2192" s="55">
        <v>1108.06</v>
      </c>
      <c r="K2192" s="195">
        <v>1271.49</v>
      </c>
      <c r="L2192" s="197">
        <v>920.2</v>
      </c>
      <c r="M2192" s="69" t="s">
        <v>2362</v>
      </c>
      <c r="N2192" s="130">
        <v>15.88</v>
      </c>
      <c r="O2192" s="33">
        <v>3.1100000000000003</v>
      </c>
      <c r="P2192" s="66">
        <v>98.99</v>
      </c>
      <c r="Q2192" s="39">
        <v>192.06</v>
      </c>
      <c r="R2192" s="39">
        <v>224.62</v>
      </c>
      <c r="S2192" s="63">
        <v>429.47</v>
      </c>
      <c r="T2192" s="62">
        <v>82.09</v>
      </c>
      <c r="U2192" s="39">
        <v>159.69999999999999</v>
      </c>
      <c r="V2192" s="39">
        <v>187.86</v>
      </c>
      <c r="W2192" s="63">
        <v>351.29</v>
      </c>
      <c r="X2192" s="359">
        <v>0</v>
      </c>
      <c r="Y2192" s="95"/>
      <c r="Z2192" s="349"/>
      <c r="AB2192" s="95"/>
      <c r="AC2192" s="95"/>
      <c r="AD2192" s="349"/>
    </row>
    <row r="2193" spans="1:30" x14ac:dyDescent="0.25">
      <c r="A2193" s="44" t="s">
        <v>2363</v>
      </c>
      <c r="B2193" s="46">
        <v>0</v>
      </c>
      <c r="C2193" s="187" t="s">
        <v>101</v>
      </c>
      <c r="D2193" s="54">
        <v>869.41</v>
      </c>
      <c r="E2193" s="55">
        <v>962.48</v>
      </c>
      <c r="F2193" s="55">
        <v>995.04</v>
      </c>
      <c r="G2193" s="56">
        <v>1199.8899999999999</v>
      </c>
      <c r="H2193" s="128">
        <v>852.51</v>
      </c>
      <c r="I2193" s="55">
        <v>930.11999999999989</v>
      </c>
      <c r="J2193" s="55">
        <v>958.28</v>
      </c>
      <c r="K2193" s="195">
        <v>1121.71</v>
      </c>
      <c r="L2193" s="197">
        <v>770.42</v>
      </c>
      <c r="M2193" s="69" t="s">
        <v>2366</v>
      </c>
      <c r="N2193" s="130">
        <v>13.29</v>
      </c>
      <c r="O2193" s="33">
        <v>3.1100000000000003</v>
      </c>
      <c r="P2193" s="66">
        <v>98.99</v>
      </c>
      <c r="Q2193" s="39">
        <v>192.06</v>
      </c>
      <c r="R2193" s="39">
        <v>224.62</v>
      </c>
      <c r="S2193" s="63">
        <v>429.47</v>
      </c>
      <c r="T2193" s="62">
        <v>82.09</v>
      </c>
      <c r="U2193" s="39">
        <v>159.69999999999999</v>
      </c>
      <c r="V2193" s="39">
        <v>187.86</v>
      </c>
      <c r="W2193" s="63">
        <v>351.29</v>
      </c>
      <c r="X2193" s="359">
        <v>0</v>
      </c>
      <c r="Y2193" s="95"/>
      <c r="Z2193" s="349"/>
      <c r="AB2193" s="95"/>
      <c r="AC2193" s="95"/>
      <c r="AD2193" s="349"/>
    </row>
    <row r="2194" spans="1:30" x14ac:dyDescent="0.25">
      <c r="A2194" s="44" t="s">
        <v>2363</v>
      </c>
      <c r="B2194" s="46">
        <v>1</v>
      </c>
      <c r="C2194" s="187" t="s">
        <v>101</v>
      </c>
      <c r="D2194" s="54">
        <v>813.4</v>
      </c>
      <c r="E2194" s="55">
        <v>906.47</v>
      </c>
      <c r="F2194" s="55">
        <v>939.03</v>
      </c>
      <c r="G2194" s="56">
        <v>1143.8800000000001</v>
      </c>
      <c r="H2194" s="128">
        <v>796.5</v>
      </c>
      <c r="I2194" s="55">
        <v>874.1099999999999</v>
      </c>
      <c r="J2194" s="55">
        <v>902.27</v>
      </c>
      <c r="K2194" s="195">
        <v>1065.7</v>
      </c>
      <c r="L2194" s="197">
        <v>714.41000000000008</v>
      </c>
      <c r="M2194" s="69" t="s">
        <v>2369</v>
      </c>
      <c r="N2194" s="130">
        <v>12.32</v>
      </c>
      <c r="O2194" s="33">
        <v>3.1100000000000003</v>
      </c>
      <c r="P2194" s="66">
        <v>98.99</v>
      </c>
      <c r="Q2194" s="39">
        <v>192.06</v>
      </c>
      <c r="R2194" s="39">
        <v>224.62</v>
      </c>
      <c r="S2194" s="63">
        <v>429.47</v>
      </c>
      <c r="T2194" s="62">
        <v>82.09</v>
      </c>
      <c r="U2194" s="39">
        <v>159.69999999999999</v>
      </c>
      <c r="V2194" s="39">
        <v>187.86</v>
      </c>
      <c r="W2194" s="63">
        <v>351.29</v>
      </c>
      <c r="X2194" s="359">
        <v>0</v>
      </c>
      <c r="Y2194" s="95"/>
      <c r="Z2194" s="349"/>
      <c r="AB2194" s="95"/>
      <c r="AC2194" s="95"/>
      <c r="AD2194" s="349"/>
    </row>
    <row r="2195" spans="1:30" x14ac:dyDescent="0.25">
      <c r="A2195" s="44" t="s">
        <v>2363</v>
      </c>
      <c r="B2195" s="46">
        <v>2</v>
      </c>
      <c r="C2195" s="187" t="s">
        <v>101</v>
      </c>
      <c r="D2195" s="54">
        <v>800.13000000000011</v>
      </c>
      <c r="E2195" s="55">
        <v>893.2</v>
      </c>
      <c r="F2195" s="55">
        <v>925.76</v>
      </c>
      <c r="G2195" s="56">
        <v>1130.6100000000001</v>
      </c>
      <c r="H2195" s="128">
        <v>783.23000000000013</v>
      </c>
      <c r="I2195" s="55">
        <v>860.84000000000015</v>
      </c>
      <c r="J2195" s="55">
        <v>889.00000000000011</v>
      </c>
      <c r="K2195" s="195">
        <v>1052.43</v>
      </c>
      <c r="L2195" s="197">
        <v>701.1400000000001</v>
      </c>
      <c r="M2195" s="69" t="s">
        <v>2372</v>
      </c>
      <c r="N2195" s="130">
        <v>12.09</v>
      </c>
      <c r="O2195" s="33">
        <v>3.1100000000000003</v>
      </c>
      <c r="P2195" s="66">
        <v>98.99</v>
      </c>
      <c r="Q2195" s="39">
        <v>192.06</v>
      </c>
      <c r="R2195" s="39">
        <v>224.62</v>
      </c>
      <c r="S2195" s="63">
        <v>429.47</v>
      </c>
      <c r="T2195" s="62">
        <v>82.09</v>
      </c>
      <c r="U2195" s="39">
        <v>159.69999999999999</v>
      </c>
      <c r="V2195" s="39">
        <v>187.86</v>
      </c>
      <c r="W2195" s="63">
        <v>351.29</v>
      </c>
      <c r="X2195" s="359">
        <v>0</v>
      </c>
      <c r="Y2195" s="95"/>
      <c r="Z2195" s="349"/>
      <c r="AB2195" s="95"/>
      <c r="AC2195" s="95"/>
      <c r="AD2195" s="349"/>
    </row>
    <row r="2196" spans="1:30" x14ac:dyDescent="0.25">
      <c r="A2196" s="44" t="s">
        <v>2363</v>
      </c>
      <c r="B2196" s="46">
        <v>3</v>
      </c>
      <c r="C2196" s="187" t="s">
        <v>101</v>
      </c>
      <c r="D2196" s="54">
        <v>814.66000000000008</v>
      </c>
      <c r="E2196" s="55">
        <v>907.73</v>
      </c>
      <c r="F2196" s="55">
        <v>940.29</v>
      </c>
      <c r="G2196" s="56">
        <v>1145.1400000000001</v>
      </c>
      <c r="H2196" s="128">
        <v>797.7600000000001</v>
      </c>
      <c r="I2196" s="55">
        <v>875.37000000000012</v>
      </c>
      <c r="J2196" s="55">
        <v>903.53000000000009</v>
      </c>
      <c r="K2196" s="195">
        <v>1066.96</v>
      </c>
      <c r="L2196" s="197">
        <v>715.67000000000007</v>
      </c>
      <c r="M2196" s="69" t="s">
        <v>2375</v>
      </c>
      <c r="N2196" s="130">
        <v>12.34</v>
      </c>
      <c r="O2196" s="33">
        <v>3.1100000000000003</v>
      </c>
      <c r="P2196" s="66">
        <v>98.99</v>
      </c>
      <c r="Q2196" s="39">
        <v>192.06</v>
      </c>
      <c r="R2196" s="39">
        <v>224.62</v>
      </c>
      <c r="S2196" s="63">
        <v>429.47</v>
      </c>
      <c r="T2196" s="62">
        <v>82.09</v>
      </c>
      <c r="U2196" s="39">
        <v>159.69999999999999</v>
      </c>
      <c r="V2196" s="39">
        <v>187.86</v>
      </c>
      <c r="W2196" s="63">
        <v>351.29</v>
      </c>
      <c r="X2196" s="359">
        <v>0</v>
      </c>
      <c r="Y2196" s="95"/>
      <c r="Z2196" s="349"/>
      <c r="AB2196" s="95"/>
      <c r="AC2196" s="95"/>
      <c r="AD2196" s="349"/>
    </row>
    <row r="2197" spans="1:30" x14ac:dyDescent="0.25">
      <c r="A2197" s="44" t="s">
        <v>2363</v>
      </c>
      <c r="B2197" s="46">
        <v>4</v>
      </c>
      <c r="C2197" s="187" t="s">
        <v>101</v>
      </c>
      <c r="D2197" s="54">
        <v>848.38</v>
      </c>
      <c r="E2197" s="55">
        <v>941.45</v>
      </c>
      <c r="F2197" s="55">
        <v>974.01</v>
      </c>
      <c r="G2197" s="56">
        <v>1178.8600000000001</v>
      </c>
      <c r="H2197" s="128">
        <v>831.48</v>
      </c>
      <c r="I2197" s="55">
        <v>909.08999999999992</v>
      </c>
      <c r="J2197" s="55">
        <v>937.25</v>
      </c>
      <c r="K2197" s="195">
        <v>1100.68</v>
      </c>
      <c r="L2197" s="197">
        <v>749.39</v>
      </c>
      <c r="M2197" s="69" t="s">
        <v>2378</v>
      </c>
      <c r="N2197" s="130">
        <v>12.92</v>
      </c>
      <c r="O2197" s="33">
        <v>3.1100000000000003</v>
      </c>
      <c r="P2197" s="66">
        <v>98.99</v>
      </c>
      <c r="Q2197" s="39">
        <v>192.06</v>
      </c>
      <c r="R2197" s="39">
        <v>224.62</v>
      </c>
      <c r="S2197" s="63">
        <v>429.47</v>
      </c>
      <c r="T2197" s="62">
        <v>82.09</v>
      </c>
      <c r="U2197" s="39">
        <v>159.69999999999999</v>
      </c>
      <c r="V2197" s="39">
        <v>187.86</v>
      </c>
      <c r="W2197" s="63">
        <v>351.29</v>
      </c>
      <c r="X2197" s="359">
        <v>0</v>
      </c>
      <c r="Y2197" s="95"/>
      <c r="Z2197" s="349"/>
      <c r="AB2197" s="95"/>
      <c r="AC2197" s="95"/>
      <c r="AD2197" s="349"/>
    </row>
    <row r="2198" spans="1:30" x14ac:dyDescent="0.25">
      <c r="A2198" s="44" t="s">
        <v>2363</v>
      </c>
      <c r="B2198" s="46">
        <v>5</v>
      </c>
      <c r="C2198" s="187" t="s">
        <v>101</v>
      </c>
      <c r="D2198" s="54">
        <v>856.68999999999994</v>
      </c>
      <c r="E2198" s="55">
        <v>949.76</v>
      </c>
      <c r="F2198" s="55">
        <v>982.31999999999994</v>
      </c>
      <c r="G2198" s="56">
        <v>1187.17</v>
      </c>
      <c r="H2198" s="128">
        <v>839.79</v>
      </c>
      <c r="I2198" s="55">
        <v>917.39999999999986</v>
      </c>
      <c r="J2198" s="55">
        <v>945.56</v>
      </c>
      <c r="K2198" s="195">
        <v>1108.99</v>
      </c>
      <c r="L2198" s="197">
        <v>757.7</v>
      </c>
      <c r="M2198" s="69" t="s">
        <v>2381</v>
      </c>
      <c r="N2198" s="130">
        <v>13.07</v>
      </c>
      <c r="O2198" s="33">
        <v>3.1100000000000003</v>
      </c>
      <c r="P2198" s="66">
        <v>98.99</v>
      </c>
      <c r="Q2198" s="39">
        <v>192.06</v>
      </c>
      <c r="R2198" s="39">
        <v>224.62</v>
      </c>
      <c r="S2198" s="63">
        <v>429.47</v>
      </c>
      <c r="T2198" s="62">
        <v>82.09</v>
      </c>
      <c r="U2198" s="39">
        <v>159.69999999999999</v>
      </c>
      <c r="V2198" s="39">
        <v>187.86</v>
      </c>
      <c r="W2198" s="63">
        <v>351.29</v>
      </c>
      <c r="X2198" s="359">
        <v>0</v>
      </c>
      <c r="Y2198" s="95"/>
      <c r="Z2198" s="349"/>
      <c r="AB2198" s="95"/>
      <c r="AC2198" s="95"/>
      <c r="AD2198" s="349"/>
    </row>
    <row r="2199" spans="1:30" x14ac:dyDescent="0.25">
      <c r="A2199" s="44" t="s">
        <v>2363</v>
      </c>
      <c r="B2199" s="46">
        <v>6</v>
      </c>
      <c r="C2199" s="187" t="s">
        <v>101</v>
      </c>
      <c r="D2199" s="54">
        <v>808.57</v>
      </c>
      <c r="E2199" s="55">
        <v>901.64</v>
      </c>
      <c r="F2199" s="55">
        <v>934.2</v>
      </c>
      <c r="G2199" s="56">
        <v>1139.05</v>
      </c>
      <c r="H2199" s="128">
        <v>791.67000000000007</v>
      </c>
      <c r="I2199" s="55">
        <v>869.28</v>
      </c>
      <c r="J2199" s="55">
        <v>897.44</v>
      </c>
      <c r="K2199" s="195">
        <v>1060.8700000000001</v>
      </c>
      <c r="L2199" s="197">
        <v>709.58</v>
      </c>
      <c r="M2199" s="69" t="s">
        <v>2384</v>
      </c>
      <c r="N2199" s="130">
        <v>12.23</v>
      </c>
      <c r="O2199" s="33">
        <v>3.1100000000000003</v>
      </c>
      <c r="P2199" s="66">
        <v>98.99</v>
      </c>
      <c r="Q2199" s="39">
        <v>192.06</v>
      </c>
      <c r="R2199" s="39">
        <v>224.62</v>
      </c>
      <c r="S2199" s="63">
        <v>429.47</v>
      </c>
      <c r="T2199" s="62">
        <v>82.09</v>
      </c>
      <c r="U2199" s="39">
        <v>159.69999999999999</v>
      </c>
      <c r="V2199" s="39">
        <v>187.86</v>
      </c>
      <c r="W2199" s="63">
        <v>351.29</v>
      </c>
      <c r="X2199" s="359">
        <v>0</v>
      </c>
      <c r="Y2199" s="95"/>
      <c r="Z2199" s="349"/>
      <c r="AB2199" s="95"/>
      <c r="AC2199" s="95"/>
      <c r="AD2199" s="349"/>
    </row>
    <row r="2200" spans="1:30" x14ac:dyDescent="0.25">
      <c r="A2200" s="44" t="s">
        <v>2363</v>
      </c>
      <c r="B2200" s="46">
        <v>7</v>
      </c>
      <c r="C2200" s="187" t="s">
        <v>101</v>
      </c>
      <c r="D2200" s="54">
        <v>848.64</v>
      </c>
      <c r="E2200" s="55">
        <v>941.71</v>
      </c>
      <c r="F2200" s="55">
        <v>974.27</v>
      </c>
      <c r="G2200" s="56">
        <v>1179.1200000000001</v>
      </c>
      <c r="H2200" s="128">
        <v>831.74</v>
      </c>
      <c r="I2200" s="55">
        <v>909.34999999999991</v>
      </c>
      <c r="J2200" s="55">
        <v>937.51</v>
      </c>
      <c r="K2200" s="195">
        <v>1100.94</v>
      </c>
      <c r="L2200" s="197">
        <v>749.65</v>
      </c>
      <c r="M2200" s="69" t="s">
        <v>1610</v>
      </c>
      <c r="N2200" s="130">
        <v>12.93</v>
      </c>
      <c r="O2200" s="33">
        <v>3.1100000000000003</v>
      </c>
      <c r="P2200" s="66">
        <v>98.99</v>
      </c>
      <c r="Q2200" s="39">
        <v>192.06</v>
      </c>
      <c r="R2200" s="39">
        <v>224.62</v>
      </c>
      <c r="S2200" s="63">
        <v>429.47</v>
      </c>
      <c r="T2200" s="62">
        <v>82.09</v>
      </c>
      <c r="U2200" s="39">
        <v>159.69999999999999</v>
      </c>
      <c r="V2200" s="39">
        <v>187.86</v>
      </c>
      <c r="W2200" s="63">
        <v>351.29</v>
      </c>
      <c r="X2200" s="359">
        <v>0</v>
      </c>
      <c r="Y2200" s="95"/>
      <c r="Z2200" s="349"/>
      <c r="AB2200" s="95"/>
      <c r="AC2200" s="95"/>
      <c r="AD2200" s="349"/>
    </row>
    <row r="2201" spans="1:30" x14ac:dyDescent="0.25">
      <c r="A2201" s="44" t="s">
        <v>2363</v>
      </c>
      <c r="B2201" s="46">
        <v>8</v>
      </c>
      <c r="C2201" s="187" t="s">
        <v>101</v>
      </c>
      <c r="D2201" s="54">
        <v>850.94</v>
      </c>
      <c r="E2201" s="55">
        <v>944.01</v>
      </c>
      <c r="F2201" s="55">
        <v>976.57</v>
      </c>
      <c r="G2201" s="56">
        <v>1181.42</v>
      </c>
      <c r="H2201" s="128">
        <v>834.04000000000008</v>
      </c>
      <c r="I2201" s="55">
        <v>911.65000000000009</v>
      </c>
      <c r="J2201" s="55">
        <v>939.81000000000006</v>
      </c>
      <c r="K2201" s="195">
        <v>1103.24</v>
      </c>
      <c r="L2201" s="197">
        <v>751.95</v>
      </c>
      <c r="M2201" s="69" t="s">
        <v>2388</v>
      </c>
      <c r="N2201" s="130">
        <v>12.97</v>
      </c>
      <c r="O2201" s="33">
        <v>3.1100000000000003</v>
      </c>
      <c r="P2201" s="66">
        <v>98.99</v>
      </c>
      <c r="Q2201" s="39">
        <v>192.06</v>
      </c>
      <c r="R2201" s="39">
        <v>224.62</v>
      </c>
      <c r="S2201" s="63">
        <v>429.47</v>
      </c>
      <c r="T2201" s="62">
        <v>82.09</v>
      </c>
      <c r="U2201" s="39">
        <v>159.69999999999999</v>
      </c>
      <c r="V2201" s="39">
        <v>187.86</v>
      </c>
      <c r="W2201" s="63">
        <v>351.29</v>
      </c>
      <c r="X2201" s="359">
        <v>0</v>
      </c>
      <c r="Y2201" s="95"/>
      <c r="Z2201" s="349"/>
      <c r="AB2201" s="95"/>
      <c r="AC2201" s="95"/>
      <c r="AD2201" s="349"/>
    </row>
    <row r="2202" spans="1:30" x14ac:dyDescent="0.25">
      <c r="A2202" s="44" t="s">
        <v>2363</v>
      </c>
      <c r="B2202" s="46">
        <v>9</v>
      </c>
      <c r="C2202" s="187" t="s">
        <v>101</v>
      </c>
      <c r="D2202" s="54">
        <v>907.6099999999999</v>
      </c>
      <c r="E2202" s="55">
        <v>1000.68</v>
      </c>
      <c r="F2202" s="55">
        <v>1033.24</v>
      </c>
      <c r="G2202" s="56">
        <v>1238.0899999999999</v>
      </c>
      <c r="H2202" s="128">
        <v>890.70999999999992</v>
      </c>
      <c r="I2202" s="55">
        <v>968.31999999999994</v>
      </c>
      <c r="J2202" s="55">
        <v>996.4799999999999</v>
      </c>
      <c r="K2202" s="195">
        <v>1159.9099999999999</v>
      </c>
      <c r="L2202" s="197">
        <v>808.62</v>
      </c>
      <c r="M2202" s="69" t="s">
        <v>2391</v>
      </c>
      <c r="N2202" s="130">
        <v>13.95</v>
      </c>
      <c r="O2202" s="33">
        <v>3.1100000000000003</v>
      </c>
      <c r="P2202" s="66">
        <v>98.99</v>
      </c>
      <c r="Q2202" s="39">
        <v>192.06</v>
      </c>
      <c r="R2202" s="39">
        <v>224.62</v>
      </c>
      <c r="S2202" s="63">
        <v>429.47</v>
      </c>
      <c r="T2202" s="62">
        <v>82.09</v>
      </c>
      <c r="U2202" s="39">
        <v>159.69999999999999</v>
      </c>
      <c r="V2202" s="39">
        <v>187.86</v>
      </c>
      <c r="W2202" s="63">
        <v>351.29</v>
      </c>
      <c r="X2202" s="359">
        <v>0</v>
      </c>
      <c r="Y2202" s="95"/>
      <c r="Z2202" s="349"/>
      <c r="AB2202" s="95"/>
      <c r="AC2202" s="95"/>
      <c r="AD2202" s="349"/>
    </row>
    <row r="2203" spans="1:30" x14ac:dyDescent="0.25">
      <c r="A2203" s="44" t="s">
        <v>2363</v>
      </c>
      <c r="B2203" s="46">
        <v>10</v>
      </c>
      <c r="C2203" s="187" t="s">
        <v>101</v>
      </c>
      <c r="D2203" s="54">
        <v>967.9</v>
      </c>
      <c r="E2203" s="55">
        <v>1060.97</v>
      </c>
      <c r="F2203" s="55">
        <v>1093.53</v>
      </c>
      <c r="G2203" s="56">
        <v>1298.3800000000001</v>
      </c>
      <c r="H2203" s="128">
        <v>951</v>
      </c>
      <c r="I2203" s="55">
        <v>1028.6099999999999</v>
      </c>
      <c r="J2203" s="55">
        <v>1056.77</v>
      </c>
      <c r="K2203" s="195">
        <v>1220.2</v>
      </c>
      <c r="L2203" s="197">
        <v>868.91</v>
      </c>
      <c r="M2203" s="69" t="s">
        <v>2394</v>
      </c>
      <c r="N2203" s="130">
        <v>14.99</v>
      </c>
      <c r="O2203" s="33">
        <v>3.1100000000000003</v>
      </c>
      <c r="P2203" s="66">
        <v>98.99</v>
      </c>
      <c r="Q2203" s="39">
        <v>192.06</v>
      </c>
      <c r="R2203" s="39">
        <v>224.62</v>
      </c>
      <c r="S2203" s="63">
        <v>429.47</v>
      </c>
      <c r="T2203" s="62">
        <v>82.09</v>
      </c>
      <c r="U2203" s="39">
        <v>159.69999999999999</v>
      </c>
      <c r="V2203" s="39">
        <v>187.86</v>
      </c>
      <c r="W2203" s="63">
        <v>351.29</v>
      </c>
      <c r="X2203" s="359">
        <v>0</v>
      </c>
      <c r="Y2203" s="95"/>
      <c r="Z2203" s="349"/>
      <c r="AB2203" s="95"/>
      <c r="AC2203" s="95"/>
      <c r="AD2203" s="349"/>
    </row>
    <row r="2204" spans="1:30" x14ac:dyDescent="0.25">
      <c r="A2204" s="44" t="s">
        <v>2363</v>
      </c>
      <c r="B2204" s="46">
        <v>11</v>
      </c>
      <c r="C2204" s="187" t="s">
        <v>101</v>
      </c>
      <c r="D2204" s="54">
        <v>985.51</v>
      </c>
      <c r="E2204" s="55">
        <v>1078.58</v>
      </c>
      <c r="F2204" s="55">
        <v>1111.1400000000001</v>
      </c>
      <c r="G2204" s="56">
        <v>1315.99</v>
      </c>
      <c r="H2204" s="128">
        <v>968.61</v>
      </c>
      <c r="I2204" s="55">
        <v>1046.22</v>
      </c>
      <c r="J2204" s="55">
        <v>1074.3800000000001</v>
      </c>
      <c r="K2204" s="195">
        <v>1237.81</v>
      </c>
      <c r="L2204" s="197">
        <v>886.52</v>
      </c>
      <c r="M2204" s="69" t="s">
        <v>2397</v>
      </c>
      <c r="N2204" s="130">
        <v>15.3</v>
      </c>
      <c r="O2204" s="33">
        <v>3.1100000000000003</v>
      </c>
      <c r="P2204" s="66">
        <v>98.99</v>
      </c>
      <c r="Q2204" s="39">
        <v>192.06</v>
      </c>
      <c r="R2204" s="39">
        <v>224.62</v>
      </c>
      <c r="S2204" s="63">
        <v>429.47</v>
      </c>
      <c r="T2204" s="62">
        <v>82.09</v>
      </c>
      <c r="U2204" s="39">
        <v>159.69999999999999</v>
      </c>
      <c r="V2204" s="39">
        <v>187.86</v>
      </c>
      <c r="W2204" s="63">
        <v>351.29</v>
      </c>
      <c r="X2204" s="359">
        <v>0</v>
      </c>
      <c r="Y2204" s="95"/>
      <c r="Z2204" s="349"/>
      <c r="AB2204" s="95"/>
      <c r="AC2204" s="95"/>
      <c r="AD2204" s="349"/>
    </row>
    <row r="2205" spans="1:30" x14ac:dyDescent="0.25">
      <c r="A2205" s="44" t="s">
        <v>2363</v>
      </c>
      <c r="B2205" s="46">
        <v>12</v>
      </c>
      <c r="C2205" s="187" t="s">
        <v>101</v>
      </c>
      <c r="D2205" s="54">
        <v>1007.31</v>
      </c>
      <c r="E2205" s="55">
        <v>1100.3799999999999</v>
      </c>
      <c r="F2205" s="55">
        <v>1132.94</v>
      </c>
      <c r="G2205" s="56">
        <v>1337.79</v>
      </c>
      <c r="H2205" s="128">
        <v>990.41</v>
      </c>
      <c r="I2205" s="55">
        <v>1068.02</v>
      </c>
      <c r="J2205" s="55">
        <v>1096.1799999999998</v>
      </c>
      <c r="K2205" s="195">
        <v>1259.6099999999999</v>
      </c>
      <c r="L2205" s="197">
        <v>908.31999999999994</v>
      </c>
      <c r="M2205" s="69" t="s">
        <v>2401</v>
      </c>
      <c r="N2205" s="130">
        <v>15.68</v>
      </c>
      <c r="O2205" s="33">
        <v>3.1100000000000003</v>
      </c>
      <c r="P2205" s="66">
        <v>98.99</v>
      </c>
      <c r="Q2205" s="39">
        <v>192.06</v>
      </c>
      <c r="R2205" s="39">
        <v>224.62</v>
      </c>
      <c r="S2205" s="63">
        <v>429.47</v>
      </c>
      <c r="T2205" s="62">
        <v>82.09</v>
      </c>
      <c r="U2205" s="39">
        <v>159.69999999999999</v>
      </c>
      <c r="V2205" s="39">
        <v>187.86</v>
      </c>
      <c r="W2205" s="63">
        <v>351.29</v>
      </c>
      <c r="X2205" s="359">
        <v>0</v>
      </c>
      <c r="Y2205" s="95"/>
      <c r="Z2205" s="349"/>
      <c r="AB2205" s="95"/>
      <c r="AC2205" s="95"/>
      <c r="AD2205" s="349"/>
    </row>
    <row r="2206" spans="1:30" x14ac:dyDescent="0.25">
      <c r="A2206" s="44" t="s">
        <v>2363</v>
      </c>
      <c r="B2206" s="46">
        <v>13</v>
      </c>
      <c r="C2206" s="187" t="s">
        <v>101</v>
      </c>
      <c r="D2206" s="54">
        <v>1002.8499999999999</v>
      </c>
      <c r="E2206" s="55">
        <v>1095.92</v>
      </c>
      <c r="F2206" s="55">
        <v>1128.48</v>
      </c>
      <c r="G2206" s="56">
        <v>1333.33</v>
      </c>
      <c r="H2206" s="128">
        <v>985.95</v>
      </c>
      <c r="I2206" s="55">
        <v>1063.56</v>
      </c>
      <c r="J2206" s="55">
        <v>1091.72</v>
      </c>
      <c r="K2206" s="195">
        <v>1255.1500000000001</v>
      </c>
      <c r="L2206" s="197">
        <v>903.86</v>
      </c>
      <c r="M2206" s="69" t="s">
        <v>2405</v>
      </c>
      <c r="N2206" s="130">
        <v>15.6</v>
      </c>
      <c r="O2206" s="33">
        <v>3.1100000000000003</v>
      </c>
      <c r="P2206" s="66">
        <v>98.99</v>
      </c>
      <c r="Q2206" s="39">
        <v>192.06</v>
      </c>
      <c r="R2206" s="39">
        <v>224.62</v>
      </c>
      <c r="S2206" s="63">
        <v>429.47</v>
      </c>
      <c r="T2206" s="62">
        <v>82.09</v>
      </c>
      <c r="U2206" s="39">
        <v>159.69999999999999</v>
      </c>
      <c r="V2206" s="39">
        <v>187.86</v>
      </c>
      <c r="W2206" s="63">
        <v>351.29</v>
      </c>
      <c r="X2206" s="359">
        <v>0</v>
      </c>
      <c r="Y2206" s="95"/>
      <c r="Z2206" s="349"/>
      <c r="AB2206" s="95"/>
      <c r="AC2206" s="95"/>
      <c r="AD2206" s="349"/>
    </row>
    <row r="2207" spans="1:30" x14ac:dyDescent="0.25">
      <c r="A2207" s="44" t="s">
        <v>2363</v>
      </c>
      <c r="B2207" s="46">
        <v>14</v>
      </c>
      <c r="C2207" s="187" t="s">
        <v>101</v>
      </c>
      <c r="D2207" s="54">
        <v>1002.8699999999999</v>
      </c>
      <c r="E2207" s="55">
        <v>1095.94</v>
      </c>
      <c r="F2207" s="55">
        <v>1128.5</v>
      </c>
      <c r="G2207" s="56">
        <v>1333.35</v>
      </c>
      <c r="H2207" s="128">
        <v>985.97</v>
      </c>
      <c r="I2207" s="55">
        <v>1063.58</v>
      </c>
      <c r="J2207" s="55">
        <v>1091.74</v>
      </c>
      <c r="K2207" s="195">
        <v>1255.17</v>
      </c>
      <c r="L2207" s="197">
        <v>903.88</v>
      </c>
      <c r="M2207" s="69" t="s">
        <v>2408</v>
      </c>
      <c r="N2207" s="130">
        <v>15.6</v>
      </c>
      <c r="O2207" s="33">
        <v>3.1100000000000003</v>
      </c>
      <c r="P2207" s="66">
        <v>98.99</v>
      </c>
      <c r="Q2207" s="39">
        <v>192.06</v>
      </c>
      <c r="R2207" s="39">
        <v>224.62</v>
      </c>
      <c r="S2207" s="63">
        <v>429.47</v>
      </c>
      <c r="T2207" s="62">
        <v>82.09</v>
      </c>
      <c r="U2207" s="39">
        <v>159.69999999999999</v>
      </c>
      <c r="V2207" s="39">
        <v>187.86</v>
      </c>
      <c r="W2207" s="63">
        <v>351.29</v>
      </c>
      <c r="X2207" s="359">
        <v>0</v>
      </c>
      <c r="Y2207" s="95"/>
      <c r="Z2207" s="349"/>
      <c r="AB2207" s="95"/>
      <c r="AC2207" s="95"/>
      <c r="AD2207" s="349"/>
    </row>
    <row r="2208" spans="1:30" x14ac:dyDescent="0.25">
      <c r="A2208" s="44" t="s">
        <v>2363</v>
      </c>
      <c r="B2208" s="46">
        <v>15</v>
      </c>
      <c r="C2208" s="187" t="s">
        <v>101</v>
      </c>
      <c r="D2208" s="54">
        <v>1003.33</v>
      </c>
      <c r="E2208" s="55">
        <v>1096.4000000000001</v>
      </c>
      <c r="F2208" s="55">
        <v>1128.96</v>
      </c>
      <c r="G2208" s="56">
        <v>1333.81</v>
      </c>
      <c r="H2208" s="128">
        <v>986.43000000000006</v>
      </c>
      <c r="I2208" s="55">
        <v>1064.04</v>
      </c>
      <c r="J2208" s="55">
        <v>1092.2</v>
      </c>
      <c r="K2208" s="195">
        <v>1255.6300000000001</v>
      </c>
      <c r="L2208" s="197">
        <v>904.34</v>
      </c>
      <c r="M2208" s="69" t="s">
        <v>2412</v>
      </c>
      <c r="N2208" s="130">
        <v>15.61</v>
      </c>
      <c r="O2208" s="33">
        <v>3.1100000000000003</v>
      </c>
      <c r="P2208" s="66">
        <v>98.99</v>
      </c>
      <c r="Q2208" s="39">
        <v>192.06</v>
      </c>
      <c r="R2208" s="39">
        <v>224.62</v>
      </c>
      <c r="S2208" s="63">
        <v>429.47</v>
      </c>
      <c r="T2208" s="62">
        <v>82.09</v>
      </c>
      <c r="U2208" s="39">
        <v>159.69999999999999</v>
      </c>
      <c r="V2208" s="39">
        <v>187.86</v>
      </c>
      <c r="W2208" s="63">
        <v>351.29</v>
      </c>
      <c r="X2208" s="359">
        <v>0</v>
      </c>
      <c r="Y2208" s="95"/>
      <c r="Z2208" s="349"/>
      <c r="AB2208" s="95"/>
      <c r="AC2208" s="95"/>
      <c r="AD2208" s="349"/>
    </row>
    <row r="2209" spans="1:30" x14ac:dyDescent="0.25">
      <c r="A2209" s="44" t="s">
        <v>2363</v>
      </c>
      <c r="B2209" s="46">
        <v>16</v>
      </c>
      <c r="C2209" s="187" t="s">
        <v>101</v>
      </c>
      <c r="D2209" s="54">
        <v>995.54</v>
      </c>
      <c r="E2209" s="55">
        <v>1088.6100000000001</v>
      </c>
      <c r="F2209" s="55">
        <v>1121.17</v>
      </c>
      <c r="G2209" s="56">
        <v>1326.02</v>
      </c>
      <c r="H2209" s="128">
        <v>978.6400000000001</v>
      </c>
      <c r="I2209" s="55">
        <v>1056.25</v>
      </c>
      <c r="J2209" s="55">
        <v>1084.4100000000001</v>
      </c>
      <c r="K2209" s="195">
        <v>1247.8400000000001</v>
      </c>
      <c r="L2209" s="197">
        <v>896.55000000000007</v>
      </c>
      <c r="M2209" s="69" t="s">
        <v>2415</v>
      </c>
      <c r="N2209" s="130">
        <v>15.47</v>
      </c>
      <c r="O2209" s="33">
        <v>3.1100000000000003</v>
      </c>
      <c r="P2209" s="66">
        <v>98.99</v>
      </c>
      <c r="Q2209" s="39">
        <v>192.06</v>
      </c>
      <c r="R2209" s="39">
        <v>224.62</v>
      </c>
      <c r="S2209" s="63">
        <v>429.47</v>
      </c>
      <c r="T2209" s="62">
        <v>82.09</v>
      </c>
      <c r="U2209" s="39">
        <v>159.69999999999999</v>
      </c>
      <c r="V2209" s="39">
        <v>187.86</v>
      </c>
      <c r="W2209" s="63">
        <v>351.29</v>
      </c>
      <c r="X2209" s="359">
        <v>0</v>
      </c>
      <c r="Y2209" s="95"/>
      <c r="Z2209" s="349"/>
      <c r="AB2209" s="95"/>
      <c r="AC2209" s="95"/>
      <c r="AD2209" s="349"/>
    </row>
    <row r="2210" spans="1:30" x14ac:dyDescent="0.25">
      <c r="A2210" s="44" t="s">
        <v>2363</v>
      </c>
      <c r="B2210" s="46">
        <v>17</v>
      </c>
      <c r="C2210" s="187" t="s">
        <v>101</v>
      </c>
      <c r="D2210" s="54">
        <v>978.3</v>
      </c>
      <c r="E2210" s="55">
        <v>1071.3699999999999</v>
      </c>
      <c r="F2210" s="55">
        <v>1103.93</v>
      </c>
      <c r="G2210" s="56">
        <v>1308.78</v>
      </c>
      <c r="H2210" s="128">
        <v>961.4</v>
      </c>
      <c r="I2210" s="55">
        <v>1039.01</v>
      </c>
      <c r="J2210" s="55">
        <v>1067.17</v>
      </c>
      <c r="K2210" s="195">
        <v>1230.5999999999999</v>
      </c>
      <c r="L2210" s="197">
        <v>879.31</v>
      </c>
      <c r="M2210" s="69" t="s">
        <v>2418</v>
      </c>
      <c r="N2210" s="130">
        <v>15.17</v>
      </c>
      <c r="O2210" s="33">
        <v>3.1100000000000003</v>
      </c>
      <c r="P2210" s="66">
        <v>98.99</v>
      </c>
      <c r="Q2210" s="39">
        <v>192.06</v>
      </c>
      <c r="R2210" s="39">
        <v>224.62</v>
      </c>
      <c r="S2210" s="63">
        <v>429.47</v>
      </c>
      <c r="T2210" s="62">
        <v>82.09</v>
      </c>
      <c r="U2210" s="39">
        <v>159.69999999999999</v>
      </c>
      <c r="V2210" s="39">
        <v>187.86</v>
      </c>
      <c r="W2210" s="63">
        <v>351.29</v>
      </c>
      <c r="X2210" s="359">
        <v>0</v>
      </c>
      <c r="Y2210" s="95"/>
      <c r="Z2210" s="349"/>
      <c r="AB2210" s="95"/>
      <c r="AC2210" s="95"/>
      <c r="AD2210" s="349"/>
    </row>
    <row r="2211" spans="1:30" x14ac:dyDescent="0.25">
      <c r="A2211" s="44" t="s">
        <v>2363</v>
      </c>
      <c r="B2211" s="46">
        <v>18</v>
      </c>
      <c r="C2211" s="187" t="s">
        <v>101</v>
      </c>
      <c r="D2211" s="54">
        <v>967.75</v>
      </c>
      <c r="E2211" s="55">
        <v>1060.82</v>
      </c>
      <c r="F2211" s="55">
        <v>1093.3799999999999</v>
      </c>
      <c r="G2211" s="56">
        <v>1298.23</v>
      </c>
      <c r="H2211" s="128">
        <v>950.85</v>
      </c>
      <c r="I2211" s="55">
        <v>1028.46</v>
      </c>
      <c r="J2211" s="55">
        <v>1056.6199999999999</v>
      </c>
      <c r="K2211" s="195">
        <v>1220.05</v>
      </c>
      <c r="L2211" s="197">
        <v>868.76</v>
      </c>
      <c r="M2211" s="69" t="s">
        <v>2422</v>
      </c>
      <c r="N2211" s="130">
        <v>14.99</v>
      </c>
      <c r="O2211" s="33">
        <v>3.1100000000000003</v>
      </c>
      <c r="P2211" s="66">
        <v>98.99</v>
      </c>
      <c r="Q2211" s="39">
        <v>192.06</v>
      </c>
      <c r="R2211" s="39">
        <v>224.62</v>
      </c>
      <c r="S2211" s="63">
        <v>429.47</v>
      </c>
      <c r="T2211" s="62">
        <v>82.09</v>
      </c>
      <c r="U2211" s="39">
        <v>159.69999999999999</v>
      </c>
      <c r="V2211" s="39">
        <v>187.86</v>
      </c>
      <c r="W2211" s="63">
        <v>351.29</v>
      </c>
      <c r="X2211" s="359">
        <v>0</v>
      </c>
      <c r="Y2211" s="95"/>
      <c r="Z2211" s="349"/>
      <c r="AB2211" s="95"/>
      <c r="AC2211" s="95"/>
      <c r="AD2211" s="349"/>
    </row>
    <row r="2212" spans="1:30" x14ac:dyDescent="0.25">
      <c r="A2212" s="44" t="s">
        <v>2363</v>
      </c>
      <c r="B2212" s="46">
        <v>19</v>
      </c>
      <c r="C2212" s="187" t="s">
        <v>101</v>
      </c>
      <c r="D2212" s="54">
        <v>993.24</v>
      </c>
      <c r="E2212" s="55">
        <v>1086.31</v>
      </c>
      <c r="F2212" s="55">
        <v>1118.8700000000001</v>
      </c>
      <c r="G2212" s="56">
        <v>1323.72</v>
      </c>
      <c r="H2212" s="128">
        <v>976.34</v>
      </c>
      <c r="I2212" s="55">
        <v>1053.95</v>
      </c>
      <c r="J2212" s="55">
        <v>1082.1100000000001</v>
      </c>
      <c r="K2212" s="195">
        <v>1245.54</v>
      </c>
      <c r="L2212" s="197">
        <v>894.25</v>
      </c>
      <c r="M2212" s="69" t="s">
        <v>2424</v>
      </c>
      <c r="N2212" s="130">
        <v>15.43</v>
      </c>
      <c r="O2212" s="33">
        <v>3.1100000000000003</v>
      </c>
      <c r="P2212" s="66">
        <v>98.99</v>
      </c>
      <c r="Q2212" s="39">
        <v>192.06</v>
      </c>
      <c r="R2212" s="39">
        <v>224.62</v>
      </c>
      <c r="S2212" s="63">
        <v>429.47</v>
      </c>
      <c r="T2212" s="62">
        <v>82.09</v>
      </c>
      <c r="U2212" s="39">
        <v>159.69999999999999</v>
      </c>
      <c r="V2212" s="39">
        <v>187.86</v>
      </c>
      <c r="W2212" s="63">
        <v>351.29</v>
      </c>
      <c r="X2212" s="359">
        <v>0</v>
      </c>
      <c r="Y2212" s="95"/>
      <c r="Z2212" s="349"/>
      <c r="AB2212" s="95"/>
      <c r="AC2212" s="95"/>
      <c r="AD2212" s="349"/>
    </row>
    <row r="2213" spans="1:30" x14ac:dyDescent="0.25">
      <c r="A2213" s="44" t="s">
        <v>2363</v>
      </c>
      <c r="B2213" s="46">
        <v>20</v>
      </c>
      <c r="C2213" s="187" t="s">
        <v>101</v>
      </c>
      <c r="D2213" s="54">
        <v>1022.42</v>
      </c>
      <c r="E2213" s="55">
        <v>1115.49</v>
      </c>
      <c r="F2213" s="55">
        <v>1148.05</v>
      </c>
      <c r="G2213" s="56">
        <v>1352.9</v>
      </c>
      <c r="H2213" s="128">
        <v>1005.52</v>
      </c>
      <c r="I2213" s="55">
        <v>1083.1299999999999</v>
      </c>
      <c r="J2213" s="55">
        <v>1111.29</v>
      </c>
      <c r="K2213" s="195">
        <v>1274.72</v>
      </c>
      <c r="L2213" s="197">
        <v>923.43000000000006</v>
      </c>
      <c r="M2213" s="69" t="s">
        <v>2426</v>
      </c>
      <c r="N2213" s="130">
        <v>15.94</v>
      </c>
      <c r="O2213" s="33">
        <v>3.1100000000000003</v>
      </c>
      <c r="P2213" s="66">
        <v>98.99</v>
      </c>
      <c r="Q2213" s="39">
        <v>192.06</v>
      </c>
      <c r="R2213" s="39">
        <v>224.62</v>
      </c>
      <c r="S2213" s="63">
        <v>429.47</v>
      </c>
      <c r="T2213" s="62">
        <v>82.09</v>
      </c>
      <c r="U2213" s="39">
        <v>159.69999999999999</v>
      </c>
      <c r="V2213" s="39">
        <v>187.86</v>
      </c>
      <c r="W2213" s="63">
        <v>351.29</v>
      </c>
      <c r="X2213" s="359">
        <v>0</v>
      </c>
      <c r="Y2213" s="95"/>
      <c r="Z2213" s="349"/>
      <c r="AB2213" s="95"/>
      <c r="AC2213" s="95"/>
      <c r="AD2213" s="349"/>
    </row>
    <row r="2214" spans="1:30" x14ac:dyDescent="0.25">
      <c r="A2214" s="44" t="s">
        <v>2363</v>
      </c>
      <c r="B2214" s="46">
        <v>21</v>
      </c>
      <c r="C2214" s="187" t="s">
        <v>101</v>
      </c>
      <c r="D2214" s="54">
        <v>1102.07</v>
      </c>
      <c r="E2214" s="55">
        <v>1195.1399999999999</v>
      </c>
      <c r="F2214" s="55">
        <v>1227.7</v>
      </c>
      <c r="G2214" s="56">
        <v>1432.55</v>
      </c>
      <c r="H2214" s="128">
        <v>1085.1699999999998</v>
      </c>
      <c r="I2214" s="55">
        <v>1162.78</v>
      </c>
      <c r="J2214" s="55">
        <v>1190.94</v>
      </c>
      <c r="K2214" s="195">
        <v>1354.37</v>
      </c>
      <c r="L2214" s="197">
        <v>1003.08</v>
      </c>
      <c r="M2214" s="69" t="s">
        <v>2429</v>
      </c>
      <c r="N2214" s="130">
        <v>17.32</v>
      </c>
      <c r="O2214" s="33">
        <v>3.1100000000000003</v>
      </c>
      <c r="P2214" s="66">
        <v>98.99</v>
      </c>
      <c r="Q2214" s="39">
        <v>192.06</v>
      </c>
      <c r="R2214" s="39">
        <v>224.62</v>
      </c>
      <c r="S2214" s="63">
        <v>429.47</v>
      </c>
      <c r="T2214" s="62">
        <v>82.09</v>
      </c>
      <c r="U2214" s="39">
        <v>159.69999999999999</v>
      </c>
      <c r="V2214" s="39">
        <v>187.86</v>
      </c>
      <c r="W2214" s="63">
        <v>351.29</v>
      </c>
      <c r="X2214" s="359">
        <v>0</v>
      </c>
      <c r="Y2214" s="95"/>
      <c r="Z2214" s="349"/>
      <c r="AB2214" s="95"/>
      <c r="AC2214" s="95"/>
      <c r="AD2214" s="349"/>
    </row>
    <row r="2215" spans="1:30" x14ac:dyDescent="0.25">
      <c r="A2215" s="44" t="s">
        <v>2363</v>
      </c>
      <c r="B2215" s="46">
        <v>22</v>
      </c>
      <c r="C2215" s="187" t="s">
        <v>101</v>
      </c>
      <c r="D2215" s="54">
        <v>912.23</v>
      </c>
      <c r="E2215" s="55">
        <v>1005.3</v>
      </c>
      <c r="F2215" s="55">
        <v>1037.8600000000001</v>
      </c>
      <c r="G2215" s="56">
        <v>1242.71</v>
      </c>
      <c r="H2215" s="128">
        <v>895.33</v>
      </c>
      <c r="I2215" s="55">
        <v>972.94</v>
      </c>
      <c r="J2215" s="55">
        <v>1001.1</v>
      </c>
      <c r="K2215" s="195">
        <v>1164.53</v>
      </c>
      <c r="L2215" s="197">
        <v>813.24</v>
      </c>
      <c r="M2215" s="69" t="s">
        <v>2432</v>
      </c>
      <c r="N2215" s="130">
        <v>14.03</v>
      </c>
      <c r="O2215" s="33">
        <v>3.1100000000000003</v>
      </c>
      <c r="P2215" s="66">
        <v>98.99</v>
      </c>
      <c r="Q2215" s="39">
        <v>192.06</v>
      </c>
      <c r="R2215" s="39">
        <v>224.62</v>
      </c>
      <c r="S2215" s="63">
        <v>429.47</v>
      </c>
      <c r="T2215" s="62">
        <v>82.09</v>
      </c>
      <c r="U2215" s="39">
        <v>159.69999999999999</v>
      </c>
      <c r="V2215" s="39">
        <v>187.86</v>
      </c>
      <c r="W2215" s="63">
        <v>351.29</v>
      </c>
      <c r="X2215" s="359">
        <v>0</v>
      </c>
      <c r="Y2215" s="95"/>
      <c r="Z2215" s="349"/>
      <c r="AB2215" s="95"/>
      <c r="AC2215" s="95"/>
      <c r="AD2215" s="349"/>
    </row>
    <row r="2216" spans="1:30" x14ac:dyDescent="0.25">
      <c r="A2216" s="44" t="s">
        <v>2363</v>
      </c>
      <c r="B2216" s="46">
        <v>23</v>
      </c>
      <c r="C2216" s="187" t="s">
        <v>101</v>
      </c>
      <c r="D2216" s="54">
        <v>963.39</v>
      </c>
      <c r="E2216" s="55">
        <v>1056.46</v>
      </c>
      <c r="F2216" s="55">
        <v>1089.02</v>
      </c>
      <c r="G2216" s="56">
        <v>1293.8699999999999</v>
      </c>
      <c r="H2216" s="128">
        <v>946.49</v>
      </c>
      <c r="I2216" s="55">
        <v>1024.0999999999999</v>
      </c>
      <c r="J2216" s="55">
        <v>1052.26</v>
      </c>
      <c r="K2216" s="195">
        <v>1215.69</v>
      </c>
      <c r="L2216" s="197">
        <v>864.4</v>
      </c>
      <c r="M2216" s="69" t="s">
        <v>2435</v>
      </c>
      <c r="N2216" s="130">
        <v>14.91</v>
      </c>
      <c r="O2216" s="33">
        <v>3.1100000000000003</v>
      </c>
      <c r="P2216" s="66">
        <v>98.99</v>
      </c>
      <c r="Q2216" s="39">
        <v>192.06</v>
      </c>
      <c r="R2216" s="39">
        <v>224.62</v>
      </c>
      <c r="S2216" s="63">
        <v>429.47</v>
      </c>
      <c r="T2216" s="62">
        <v>82.09</v>
      </c>
      <c r="U2216" s="39">
        <v>159.69999999999999</v>
      </c>
      <c r="V2216" s="39">
        <v>187.86</v>
      </c>
      <c r="W2216" s="63">
        <v>351.29</v>
      </c>
      <c r="X2216" s="359">
        <v>0</v>
      </c>
      <c r="Y2216" s="95"/>
      <c r="Z2216" s="349"/>
      <c r="AB2216" s="95"/>
      <c r="AC2216" s="95"/>
      <c r="AD2216" s="349"/>
    </row>
    <row r="2217" spans="1:30" hidden="1" x14ac:dyDescent="0.25">
      <c r="A2217" s="44" t="s">
        <v>500</v>
      </c>
      <c r="B2217" s="46">
        <v>0</v>
      </c>
      <c r="C2217" s="187" t="s">
        <v>102</v>
      </c>
      <c r="D2217" s="54">
        <v>791.84</v>
      </c>
      <c r="E2217" s="55">
        <v>884.91</v>
      </c>
      <c r="F2217" s="55">
        <v>917.47</v>
      </c>
      <c r="G2217" s="56">
        <v>1122.3200000000002</v>
      </c>
      <c r="H2217" s="128">
        <v>774.94</v>
      </c>
      <c r="I2217" s="55">
        <v>852.55</v>
      </c>
      <c r="J2217" s="55">
        <v>880.71</v>
      </c>
      <c r="K2217" s="195">
        <v>1044.1400000000001</v>
      </c>
      <c r="L2217" s="197">
        <v>692.85</v>
      </c>
      <c r="M2217" s="69" t="s">
        <v>275</v>
      </c>
      <c r="N2217" s="130">
        <v>7.11</v>
      </c>
      <c r="O2217" s="33">
        <v>3.1100000000000003</v>
      </c>
      <c r="P2217" s="66">
        <v>98.99</v>
      </c>
      <c r="Q2217" s="39">
        <v>192.06</v>
      </c>
      <c r="R2217" s="39">
        <v>224.62</v>
      </c>
      <c r="S2217" s="63">
        <v>429.47</v>
      </c>
      <c r="T2217" s="62">
        <v>82.09</v>
      </c>
      <c r="U2217" s="39">
        <v>159.69999999999999</v>
      </c>
      <c r="V2217" s="39">
        <v>187.86</v>
      </c>
      <c r="W2217" s="63">
        <v>351.29</v>
      </c>
      <c r="X2217" s="359">
        <v>0</v>
      </c>
      <c r="Y2217" s="95"/>
      <c r="Z2217" s="349"/>
      <c r="AB2217" s="95"/>
      <c r="AC2217" s="95"/>
      <c r="AD2217" s="349"/>
    </row>
    <row r="2218" spans="1:30" hidden="1" x14ac:dyDescent="0.25">
      <c r="A2218" s="44" t="s">
        <v>500</v>
      </c>
      <c r="B2218" s="46">
        <v>1</v>
      </c>
      <c r="C2218" s="187" t="s">
        <v>102</v>
      </c>
      <c r="D2218" s="54">
        <v>800.71999999999991</v>
      </c>
      <c r="E2218" s="55">
        <v>893.79</v>
      </c>
      <c r="F2218" s="55">
        <v>926.34999999999991</v>
      </c>
      <c r="G2218" s="56">
        <v>1131.2</v>
      </c>
      <c r="H2218" s="128">
        <v>783.81999999999994</v>
      </c>
      <c r="I2218" s="55">
        <v>861.42999999999984</v>
      </c>
      <c r="J2218" s="55">
        <v>889.58999999999992</v>
      </c>
      <c r="K2218" s="195">
        <v>1053.02</v>
      </c>
      <c r="L2218" s="197">
        <v>701.73</v>
      </c>
      <c r="M2218" s="69" t="s">
        <v>505</v>
      </c>
      <c r="N2218" s="130">
        <v>7.2</v>
      </c>
      <c r="O2218" s="33">
        <v>3.1100000000000003</v>
      </c>
      <c r="P2218" s="66">
        <v>98.99</v>
      </c>
      <c r="Q2218" s="39">
        <v>192.06</v>
      </c>
      <c r="R2218" s="39">
        <v>224.62</v>
      </c>
      <c r="S2218" s="63">
        <v>429.47</v>
      </c>
      <c r="T2218" s="62">
        <v>82.09</v>
      </c>
      <c r="U2218" s="39">
        <v>159.69999999999999</v>
      </c>
      <c r="V2218" s="39">
        <v>187.86</v>
      </c>
      <c r="W2218" s="63">
        <v>351.29</v>
      </c>
      <c r="X2218" s="359">
        <v>0</v>
      </c>
      <c r="Y2218" s="95"/>
      <c r="Z2218" s="349"/>
      <c r="AB2218" s="95"/>
      <c r="AC2218" s="95"/>
      <c r="AD2218" s="349"/>
    </row>
    <row r="2219" spans="1:30" hidden="1" x14ac:dyDescent="0.25">
      <c r="A2219" s="44" t="s">
        <v>500</v>
      </c>
      <c r="B2219" s="46">
        <v>2</v>
      </c>
      <c r="C2219" s="187" t="s">
        <v>102</v>
      </c>
      <c r="D2219" s="54">
        <v>831.12</v>
      </c>
      <c r="E2219" s="55">
        <v>924.19</v>
      </c>
      <c r="F2219" s="55">
        <v>956.75</v>
      </c>
      <c r="G2219" s="56">
        <v>1161.5999999999999</v>
      </c>
      <c r="H2219" s="128">
        <v>814.22</v>
      </c>
      <c r="I2219" s="55">
        <v>891.82999999999993</v>
      </c>
      <c r="J2219" s="55">
        <v>919.99</v>
      </c>
      <c r="K2219" s="195">
        <v>1083.42</v>
      </c>
      <c r="L2219" s="197">
        <v>732.13</v>
      </c>
      <c r="M2219" s="69" t="s">
        <v>507</v>
      </c>
      <c r="N2219" s="130">
        <v>7.52</v>
      </c>
      <c r="O2219" s="33">
        <v>3.1100000000000003</v>
      </c>
      <c r="P2219" s="66">
        <v>98.99</v>
      </c>
      <c r="Q2219" s="39">
        <v>192.06</v>
      </c>
      <c r="R2219" s="39">
        <v>224.62</v>
      </c>
      <c r="S2219" s="63">
        <v>429.47</v>
      </c>
      <c r="T2219" s="62">
        <v>82.09</v>
      </c>
      <c r="U2219" s="39">
        <v>159.69999999999999</v>
      </c>
      <c r="V2219" s="39">
        <v>187.86</v>
      </c>
      <c r="W2219" s="63">
        <v>351.29</v>
      </c>
      <c r="X2219" s="359">
        <v>0</v>
      </c>
      <c r="Y2219" s="95"/>
      <c r="Z2219" s="349"/>
      <c r="AB2219" s="95"/>
      <c r="AC2219" s="95"/>
      <c r="AD2219" s="349"/>
    </row>
    <row r="2220" spans="1:30" hidden="1" x14ac:dyDescent="0.25">
      <c r="A2220" s="44" t="s">
        <v>500</v>
      </c>
      <c r="B2220" s="46">
        <v>3</v>
      </c>
      <c r="C2220" s="187" t="s">
        <v>102</v>
      </c>
      <c r="D2220" s="54">
        <v>883.91</v>
      </c>
      <c r="E2220" s="55">
        <v>976.98</v>
      </c>
      <c r="F2220" s="55">
        <v>1009.54</v>
      </c>
      <c r="G2220" s="56">
        <v>1214.3900000000001</v>
      </c>
      <c r="H2220" s="128">
        <v>867.01</v>
      </c>
      <c r="I2220" s="55">
        <v>944.61999999999989</v>
      </c>
      <c r="J2220" s="55">
        <v>972.78</v>
      </c>
      <c r="K2220" s="195">
        <v>1136.21</v>
      </c>
      <c r="L2220" s="197">
        <v>784.92</v>
      </c>
      <c r="M2220" s="69" t="s">
        <v>510</v>
      </c>
      <c r="N2220" s="130">
        <v>8.06</v>
      </c>
      <c r="O2220" s="33">
        <v>3.1100000000000003</v>
      </c>
      <c r="P2220" s="66">
        <v>98.99</v>
      </c>
      <c r="Q2220" s="39">
        <v>192.06</v>
      </c>
      <c r="R2220" s="39">
        <v>224.62</v>
      </c>
      <c r="S2220" s="63">
        <v>429.47</v>
      </c>
      <c r="T2220" s="62">
        <v>82.09</v>
      </c>
      <c r="U2220" s="39">
        <v>159.69999999999999</v>
      </c>
      <c r="V2220" s="39">
        <v>187.86</v>
      </c>
      <c r="W2220" s="63">
        <v>351.29</v>
      </c>
      <c r="X2220" s="359">
        <v>0</v>
      </c>
      <c r="Y2220" s="95"/>
      <c r="Z2220" s="349"/>
      <c r="AB2220" s="95"/>
      <c r="AC2220" s="95"/>
      <c r="AD2220" s="349"/>
    </row>
    <row r="2221" spans="1:30" hidden="1" x14ac:dyDescent="0.25">
      <c r="A2221" s="44" t="s">
        <v>500</v>
      </c>
      <c r="B2221" s="46">
        <v>4</v>
      </c>
      <c r="C2221" s="187" t="s">
        <v>102</v>
      </c>
      <c r="D2221" s="54">
        <v>930.47</v>
      </c>
      <c r="E2221" s="55">
        <v>1023.5400000000001</v>
      </c>
      <c r="F2221" s="55">
        <v>1056.1000000000001</v>
      </c>
      <c r="G2221" s="56">
        <v>1260.95</v>
      </c>
      <c r="H2221" s="128">
        <v>913.57</v>
      </c>
      <c r="I2221" s="55">
        <v>991.18000000000006</v>
      </c>
      <c r="J2221" s="55">
        <v>1019.34</v>
      </c>
      <c r="K2221" s="195">
        <v>1182.77</v>
      </c>
      <c r="L2221" s="197">
        <v>831.48</v>
      </c>
      <c r="M2221" s="69" t="s">
        <v>512</v>
      </c>
      <c r="N2221" s="130">
        <v>8.5399999999999991</v>
      </c>
      <c r="O2221" s="33">
        <v>3.1100000000000003</v>
      </c>
      <c r="P2221" s="66">
        <v>98.99</v>
      </c>
      <c r="Q2221" s="39">
        <v>192.06</v>
      </c>
      <c r="R2221" s="39">
        <v>224.62</v>
      </c>
      <c r="S2221" s="63">
        <v>429.47</v>
      </c>
      <c r="T2221" s="62">
        <v>82.09</v>
      </c>
      <c r="U2221" s="39">
        <v>159.69999999999999</v>
      </c>
      <c r="V2221" s="39">
        <v>187.86</v>
      </c>
      <c r="W2221" s="63">
        <v>351.29</v>
      </c>
      <c r="X2221" s="359">
        <v>0</v>
      </c>
      <c r="Y2221" s="95"/>
      <c r="Z2221" s="349"/>
      <c r="AB2221" s="95"/>
      <c r="AC2221" s="95"/>
      <c r="AD2221" s="349"/>
    </row>
    <row r="2222" spans="1:30" hidden="1" x14ac:dyDescent="0.25">
      <c r="A2222" s="44" t="s">
        <v>500</v>
      </c>
      <c r="B2222" s="46">
        <v>5</v>
      </c>
      <c r="C2222" s="187" t="s">
        <v>102</v>
      </c>
      <c r="D2222" s="54">
        <v>944.35</v>
      </c>
      <c r="E2222" s="55">
        <v>1037.42</v>
      </c>
      <c r="F2222" s="55">
        <v>1069.98</v>
      </c>
      <c r="G2222" s="56">
        <v>1274.8300000000002</v>
      </c>
      <c r="H2222" s="128">
        <v>927.45</v>
      </c>
      <c r="I2222" s="55">
        <v>1005.06</v>
      </c>
      <c r="J2222" s="55">
        <v>1033.22</v>
      </c>
      <c r="K2222" s="195">
        <v>1196.6500000000001</v>
      </c>
      <c r="L2222" s="197">
        <v>845.36</v>
      </c>
      <c r="M2222" s="69" t="s">
        <v>515</v>
      </c>
      <c r="N2222" s="130">
        <v>8.68</v>
      </c>
      <c r="O2222" s="33">
        <v>3.1100000000000003</v>
      </c>
      <c r="P2222" s="66">
        <v>98.99</v>
      </c>
      <c r="Q2222" s="39">
        <v>192.06</v>
      </c>
      <c r="R2222" s="39">
        <v>224.62</v>
      </c>
      <c r="S2222" s="63">
        <v>429.47</v>
      </c>
      <c r="T2222" s="62">
        <v>82.09</v>
      </c>
      <c r="U2222" s="39">
        <v>159.69999999999999</v>
      </c>
      <c r="V2222" s="39">
        <v>187.86</v>
      </c>
      <c r="W2222" s="63">
        <v>351.29</v>
      </c>
      <c r="X2222" s="359">
        <v>0</v>
      </c>
      <c r="Y2222" s="95"/>
      <c r="Z2222" s="349"/>
      <c r="AB2222" s="95"/>
      <c r="AC2222" s="95"/>
      <c r="AD2222" s="349"/>
    </row>
    <row r="2223" spans="1:30" hidden="1" x14ac:dyDescent="0.25">
      <c r="A2223" s="44" t="s">
        <v>500</v>
      </c>
      <c r="B2223" s="46">
        <v>6</v>
      </c>
      <c r="C2223" s="187" t="s">
        <v>102</v>
      </c>
      <c r="D2223" s="54">
        <v>923.31999999999994</v>
      </c>
      <c r="E2223" s="55">
        <v>1016.39</v>
      </c>
      <c r="F2223" s="55">
        <v>1048.95</v>
      </c>
      <c r="G2223" s="56">
        <v>1253.8</v>
      </c>
      <c r="H2223" s="128">
        <v>906.42000000000007</v>
      </c>
      <c r="I2223" s="55">
        <v>984.03</v>
      </c>
      <c r="J2223" s="55">
        <v>1012.19</v>
      </c>
      <c r="K2223" s="195">
        <v>1175.6200000000001</v>
      </c>
      <c r="L2223" s="197">
        <v>824.33</v>
      </c>
      <c r="M2223" s="69" t="s">
        <v>518</v>
      </c>
      <c r="N2223" s="130">
        <v>8.4700000000000006</v>
      </c>
      <c r="O2223" s="33">
        <v>3.1100000000000003</v>
      </c>
      <c r="P2223" s="66">
        <v>98.99</v>
      </c>
      <c r="Q2223" s="39">
        <v>192.06</v>
      </c>
      <c r="R2223" s="39">
        <v>224.62</v>
      </c>
      <c r="S2223" s="63">
        <v>429.47</v>
      </c>
      <c r="T2223" s="62">
        <v>82.09</v>
      </c>
      <c r="U2223" s="39">
        <v>159.69999999999999</v>
      </c>
      <c r="V2223" s="39">
        <v>187.86</v>
      </c>
      <c r="W2223" s="63">
        <v>351.29</v>
      </c>
      <c r="X2223" s="359">
        <v>0</v>
      </c>
      <c r="Y2223" s="95"/>
      <c r="Z2223" s="349"/>
      <c r="AB2223" s="95"/>
      <c r="AC2223" s="95"/>
      <c r="AD2223" s="349"/>
    </row>
    <row r="2224" spans="1:30" hidden="1" x14ac:dyDescent="0.25">
      <c r="A2224" s="44" t="s">
        <v>500</v>
      </c>
      <c r="B2224" s="46">
        <v>7</v>
      </c>
      <c r="C2224" s="187" t="s">
        <v>102</v>
      </c>
      <c r="D2224" s="54">
        <v>773.83999999999992</v>
      </c>
      <c r="E2224" s="55">
        <v>866.91</v>
      </c>
      <c r="F2224" s="55">
        <v>899.46999999999991</v>
      </c>
      <c r="G2224" s="56">
        <v>1104.32</v>
      </c>
      <c r="H2224" s="128">
        <v>756.93999999999994</v>
      </c>
      <c r="I2224" s="55">
        <v>834.55</v>
      </c>
      <c r="J2224" s="55">
        <v>862.70999999999992</v>
      </c>
      <c r="K2224" s="195">
        <v>1026.1399999999999</v>
      </c>
      <c r="L2224" s="197">
        <v>674.84999999999991</v>
      </c>
      <c r="M2224" s="69" t="s">
        <v>520</v>
      </c>
      <c r="N2224" s="130">
        <v>6.93</v>
      </c>
      <c r="O2224" s="33">
        <v>3.1100000000000003</v>
      </c>
      <c r="P2224" s="66">
        <v>98.99</v>
      </c>
      <c r="Q2224" s="39">
        <v>192.06</v>
      </c>
      <c r="R2224" s="39">
        <v>224.62</v>
      </c>
      <c r="S2224" s="63">
        <v>429.47</v>
      </c>
      <c r="T2224" s="62">
        <v>82.09</v>
      </c>
      <c r="U2224" s="39">
        <v>159.69999999999999</v>
      </c>
      <c r="V2224" s="39">
        <v>187.86</v>
      </c>
      <c r="W2224" s="63">
        <v>351.29</v>
      </c>
      <c r="X2224" s="359">
        <v>0</v>
      </c>
      <c r="Y2224" s="95"/>
      <c r="Z2224" s="349"/>
      <c r="AB2224" s="95"/>
      <c r="AC2224" s="95"/>
      <c r="AD2224" s="349"/>
    </row>
    <row r="2225" spans="1:30" hidden="1" x14ac:dyDescent="0.25">
      <c r="A2225" s="44" t="s">
        <v>500</v>
      </c>
      <c r="B2225" s="46">
        <v>8</v>
      </c>
      <c r="C2225" s="187" t="s">
        <v>102</v>
      </c>
      <c r="D2225" s="54">
        <v>1059.6399999999999</v>
      </c>
      <c r="E2225" s="55">
        <v>1152.71</v>
      </c>
      <c r="F2225" s="55">
        <v>1185.27</v>
      </c>
      <c r="G2225" s="56">
        <v>1390.12</v>
      </c>
      <c r="H2225" s="128">
        <v>1042.74</v>
      </c>
      <c r="I2225" s="55">
        <v>1120.3499999999999</v>
      </c>
      <c r="J2225" s="55">
        <v>1148.51</v>
      </c>
      <c r="K2225" s="195">
        <v>1311.94</v>
      </c>
      <c r="L2225" s="197">
        <v>960.65</v>
      </c>
      <c r="M2225" s="69" t="s">
        <v>523</v>
      </c>
      <c r="N2225" s="130">
        <v>9.8699999999999992</v>
      </c>
      <c r="O2225" s="33">
        <v>3.1100000000000003</v>
      </c>
      <c r="P2225" s="66">
        <v>98.99</v>
      </c>
      <c r="Q2225" s="39">
        <v>192.06</v>
      </c>
      <c r="R2225" s="39">
        <v>224.62</v>
      </c>
      <c r="S2225" s="63">
        <v>429.47</v>
      </c>
      <c r="T2225" s="62">
        <v>82.09</v>
      </c>
      <c r="U2225" s="39">
        <v>159.69999999999999</v>
      </c>
      <c r="V2225" s="39">
        <v>187.86</v>
      </c>
      <c r="W2225" s="63">
        <v>351.29</v>
      </c>
      <c r="X2225" s="359">
        <v>0</v>
      </c>
      <c r="Y2225" s="95"/>
      <c r="Z2225" s="349"/>
      <c r="AB2225" s="95"/>
      <c r="AC2225" s="95"/>
      <c r="AD2225" s="349"/>
    </row>
    <row r="2226" spans="1:30" hidden="1" x14ac:dyDescent="0.25">
      <c r="A2226" s="44" t="s">
        <v>500</v>
      </c>
      <c r="B2226" s="46">
        <v>9</v>
      </c>
      <c r="C2226" s="187" t="s">
        <v>102</v>
      </c>
      <c r="D2226" s="54">
        <v>977.19</v>
      </c>
      <c r="E2226" s="55">
        <v>1070.26</v>
      </c>
      <c r="F2226" s="55">
        <v>1102.8200000000002</v>
      </c>
      <c r="G2226" s="56">
        <v>1307.67</v>
      </c>
      <c r="H2226" s="128">
        <v>960.29000000000008</v>
      </c>
      <c r="I2226" s="55">
        <v>1037.9000000000001</v>
      </c>
      <c r="J2226" s="55">
        <v>1066.06</v>
      </c>
      <c r="K2226" s="195">
        <v>1229.49</v>
      </c>
      <c r="L2226" s="197">
        <v>878.2</v>
      </c>
      <c r="M2226" s="69" t="s">
        <v>526</v>
      </c>
      <c r="N2226" s="130">
        <v>9.02</v>
      </c>
      <c r="O2226" s="33">
        <v>3.1100000000000003</v>
      </c>
      <c r="P2226" s="66">
        <v>98.99</v>
      </c>
      <c r="Q2226" s="39">
        <v>192.06</v>
      </c>
      <c r="R2226" s="39">
        <v>224.62</v>
      </c>
      <c r="S2226" s="63">
        <v>429.47</v>
      </c>
      <c r="T2226" s="62">
        <v>82.09</v>
      </c>
      <c r="U2226" s="39">
        <v>159.69999999999999</v>
      </c>
      <c r="V2226" s="39">
        <v>187.86</v>
      </c>
      <c r="W2226" s="63">
        <v>351.29</v>
      </c>
      <c r="X2226" s="359">
        <v>0</v>
      </c>
      <c r="Y2226" s="95"/>
      <c r="Z2226" s="349"/>
      <c r="AB2226" s="95"/>
      <c r="AC2226" s="95"/>
      <c r="AD2226" s="349"/>
    </row>
    <row r="2227" spans="1:30" hidden="1" x14ac:dyDescent="0.25">
      <c r="A2227" s="44" t="s">
        <v>500</v>
      </c>
      <c r="B2227" s="46">
        <v>10</v>
      </c>
      <c r="C2227" s="187" t="s">
        <v>102</v>
      </c>
      <c r="D2227" s="54">
        <v>939</v>
      </c>
      <c r="E2227" s="55">
        <v>1032.07</v>
      </c>
      <c r="F2227" s="55">
        <v>1064.6300000000001</v>
      </c>
      <c r="G2227" s="56">
        <v>1269.48</v>
      </c>
      <c r="H2227" s="128">
        <v>922.1</v>
      </c>
      <c r="I2227" s="55">
        <v>999.71</v>
      </c>
      <c r="J2227" s="55">
        <v>1027.8699999999999</v>
      </c>
      <c r="K2227" s="195">
        <v>1191.3</v>
      </c>
      <c r="L2227" s="197">
        <v>840.01</v>
      </c>
      <c r="M2227" s="69" t="s">
        <v>529</v>
      </c>
      <c r="N2227" s="130">
        <v>8.6300000000000008</v>
      </c>
      <c r="O2227" s="33">
        <v>3.1100000000000003</v>
      </c>
      <c r="P2227" s="66">
        <v>98.99</v>
      </c>
      <c r="Q2227" s="39">
        <v>192.06</v>
      </c>
      <c r="R2227" s="39">
        <v>224.62</v>
      </c>
      <c r="S2227" s="63">
        <v>429.47</v>
      </c>
      <c r="T2227" s="62">
        <v>82.09</v>
      </c>
      <c r="U2227" s="39">
        <v>159.69999999999999</v>
      </c>
      <c r="V2227" s="39">
        <v>187.86</v>
      </c>
      <c r="W2227" s="63">
        <v>351.29</v>
      </c>
      <c r="X2227" s="359">
        <v>0</v>
      </c>
      <c r="Y2227" s="95"/>
      <c r="Z2227" s="349"/>
      <c r="AB2227" s="95"/>
      <c r="AC2227" s="95"/>
      <c r="AD2227" s="349"/>
    </row>
    <row r="2228" spans="1:30" hidden="1" x14ac:dyDescent="0.25">
      <c r="A2228" s="44" t="s">
        <v>500</v>
      </c>
      <c r="B2228" s="46">
        <v>11</v>
      </c>
      <c r="C2228" s="187" t="s">
        <v>102</v>
      </c>
      <c r="D2228" s="54">
        <v>922.58999999999992</v>
      </c>
      <c r="E2228" s="55">
        <v>1015.66</v>
      </c>
      <c r="F2228" s="55">
        <v>1048.22</v>
      </c>
      <c r="G2228" s="56">
        <v>1253.07</v>
      </c>
      <c r="H2228" s="128">
        <v>905.69</v>
      </c>
      <c r="I2228" s="55">
        <v>983.3</v>
      </c>
      <c r="J2228" s="55">
        <v>1011.46</v>
      </c>
      <c r="K2228" s="195">
        <v>1174.8900000000001</v>
      </c>
      <c r="L2228" s="197">
        <v>823.6</v>
      </c>
      <c r="M2228" s="69" t="s">
        <v>532</v>
      </c>
      <c r="N2228" s="130">
        <v>8.4600000000000009</v>
      </c>
      <c r="O2228" s="33">
        <v>3.1100000000000003</v>
      </c>
      <c r="P2228" s="66">
        <v>98.99</v>
      </c>
      <c r="Q2228" s="39">
        <v>192.06</v>
      </c>
      <c r="R2228" s="39">
        <v>224.62</v>
      </c>
      <c r="S2228" s="63">
        <v>429.47</v>
      </c>
      <c r="T2228" s="62">
        <v>82.09</v>
      </c>
      <c r="U2228" s="39">
        <v>159.69999999999999</v>
      </c>
      <c r="V2228" s="39">
        <v>187.86</v>
      </c>
      <c r="W2228" s="63">
        <v>351.29</v>
      </c>
      <c r="X2228" s="359">
        <v>0</v>
      </c>
      <c r="Y2228" s="95"/>
      <c r="Z2228" s="349"/>
      <c r="AB2228" s="95"/>
      <c r="AC2228" s="95"/>
      <c r="AD2228" s="349"/>
    </row>
    <row r="2229" spans="1:30" hidden="1" x14ac:dyDescent="0.25">
      <c r="A2229" s="44" t="s">
        <v>500</v>
      </c>
      <c r="B2229" s="46">
        <v>12</v>
      </c>
      <c r="C2229" s="187" t="s">
        <v>102</v>
      </c>
      <c r="D2229" s="54">
        <v>921.3</v>
      </c>
      <c r="E2229" s="55">
        <v>1014.37</v>
      </c>
      <c r="F2229" s="55">
        <v>1046.93</v>
      </c>
      <c r="G2229" s="56">
        <v>1251.78</v>
      </c>
      <c r="H2229" s="128">
        <v>904.4</v>
      </c>
      <c r="I2229" s="55">
        <v>982.01</v>
      </c>
      <c r="J2229" s="55">
        <v>1010.17</v>
      </c>
      <c r="K2229" s="195">
        <v>1173.5999999999999</v>
      </c>
      <c r="L2229" s="197">
        <v>822.31000000000006</v>
      </c>
      <c r="M2229" s="69" t="s">
        <v>534</v>
      </c>
      <c r="N2229" s="130">
        <v>8.4499999999999993</v>
      </c>
      <c r="O2229" s="33">
        <v>3.1100000000000003</v>
      </c>
      <c r="P2229" s="66">
        <v>98.99</v>
      </c>
      <c r="Q2229" s="39">
        <v>192.06</v>
      </c>
      <c r="R2229" s="39">
        <v>224.62</v>
      </c>
      <c r="S2229" s="63">
        <v>429.47</v>
      </c>
      <c r="T2229" s="62">
        <v>82.09</v>
      </c>
      <c r="U2229" s="39">
        <v>159.69999999999999</v>
      </c>
      <c r="V2229" s="39">
        <v>187.86</v>
      </c>
      <c r="W2229" s="63">
        <v>351.29</v>
      </c>
      <c r="X2229" s="359">
        <v>0</v>
      </c>
      <c r="Y2229" s="95"/>
      <c r="Z2229" s="349"/>
      <c r="AB2229" s="95"/>
      <c r="AC2229" s="95"/>
      <c r="AD2229" s="349"/>
    </row>
    <row r="2230" spans="1:30" hidden="1" x14ac:dyDescent="0.25">
      <c r="A2230" s="44" t="s">
        <v>500</v>
      </c>
      <c r="B2230" s="46">
        <v>13</v>
      </c>
      <c r="C2230" s="187" t="s">
        <v>102</v>
      </c>
      <c r="D2230" s="54">
        <v>926.52</v>
      </c>
      <c r="E2230" s="55">
        <v>1019.5899999999999</v>
      </c>
      <c r="F2230" s="55">
        <v>1052.1500000000001</v>
      </c>
      <c r="G2230" s="56">
        <v>1257</v>
      </c>
      <c r="H2230" s="128">
        <v>909.62</v>
      </c>
      <c r="I2230" s="55">
        <v>987.23</v>
      </c>
      <c r="J2230" s="55">
        <v>1015.39</v>
      </c>
      <c r="K2230" s="195">
        <v>1178.82</v>
      </c>
      <c r="L2230" s="197">
        <v>827.53</v>
      </c>
      <c r="M2230" s="69" t="s">
        <v>537</v>
      </c>
      <c r="N2230" s="130">
        <v>8.5</v>
      </c>
      <c r="O2230" s="33">
        <v>3.1100000000000003</v>
      </c>
      <c r="P2230" s="66">
        <v>98.99</v>
      </c>
      <c r="Q2230" s="39">
        <v>192.06</v>
      </c>
      <c r="R2230" s="39">
        <v>224.62</v>
      </c>
      <c r="S2230" s="63">
        <v>429.47</v>
      </c>
      <c r="T2230" s="62">
        <v>82.09</v>
      </c>
      <c r="U2230" s="39">
        <v>159.69999999999999</v>
      </c>
      <c r="V2230" s="39">
        <v>187.86</v>
      </c>
      <c r="W2230" s="63">
        <v>351.29</v>
      </c>
      <c r="X2230" s="359">
        <v>0</v>
      </c>
      <c r="Y2230" s="95"/>
      <c r="Z2230" s="349"/>
      <c r="AB2230" s="95"/>
      <c r="AC2230" s="95"/>
      <c r="AD2230" s="349"/>
    </row>
    <row r="2231" spans="1:30" hidden="1" x14ac:dyDescent="0.25">
      <c r="A2231" s="44" t="s">
        <v>500</v>
      </c>
      <c r="B2231" s="46">
        <v>14</v>
      </c>
      <c r="C2231" s="187" t="s">
        <v>102</v>
      </c>
      <c r="D2231" s="54">
        <v>938.23</v>
      </c>
      <c r="E2231" s="55">
        <v>1031.3</v>
      </c>
      <c r="F2231" s="55">
        <v>1063.8599999999999</v>
      </c>
      <c r="G2231" s="56">
        <v>1268.71</v>
      </c>
      <c r="H2231" s="128">
        <v>921.33</v>
      </c>
      <c r="I2231" s="55">
        <v>998.94</v>
      </c>
      <c r="J2231" s="55">
        <v>1027.0999999999999</v>
      </c>
      <c r="K2231" s="195">
        <v>1190.53</v>
      </c>
      <c r="L2231" s="197">
        <v>839.24</v>
      </c>
      <c r="M2231" s="69" t="s">
        <v>540</v>
      </c>
      <c r="N2231" s="130">
        <v>8.6199999999999992</v>
      </c>
      <c r="O2231" s="33">
        <v>3.1100000000000003</v>
      </c>
      <c r="P2231" s="66">
        <v>98.99</v>
      </c>
      <c r="Q2231" s="39">
        <v>192.06</v>
      </c>
      <c r="R2231" s="39">
        <v>224.62</v>
      </c>
      <c r="S2231" s="63">
        <v>429.47</v>
      </c>
      <c r="T2231" s="62">
        <v>82.09</v>
      </c>
      <c r="U2231" s="39">
        <v>159.69999999999999</v>
      </c>
      <c r="V2231" s="39">
        <v>187.86</v>
      </c>
      <c r="W2231" s="63">
        <v>351.29</v>
      </c>
      <c r="X2231" s="359">
        <v>0</v>
      </c>
      <c r="Y2231" s="95"/>
      <c r="Z2231" s="349"/>
      <c r="AB2231" s="95"/>
      <c r="AC2231" s="95"/>
      <c r="AD2231" s="349"/>
    </row>
    <row r="2232" spans="1:30" hidden="1" x14ac:dyDescent="0.25">
      <c r="A2232" s="44" t="s">
        <v>500</v>
      </c>
      <c r="B2232" s="46">
        <v>15</v>
      </c>
      <c r="C2232" s="187" t="s">
        <v>102</v>
      </c>
      <c r="D2232" s="54">
        <v>938.47</v>
      </c>
      <c r="E2232" s="55">
        <v>1031.54</v>
      </c>
      <c r="F2232" s="55">
        <v>1064.0999999999999</v>
      </c>
      <c r="G2232" s="56">
        <v>1268.95</v>
      </c>
      <c r="H2232" s="128">
        <v>921.57</v>
      </c>
      <c r="I2232" s="55">
        <v>999.18000000000006</v>
      </c>
      <c r="J2232" s="55">
        <v>1027.3400000000001</v>
      </c>
      <c r="K2232" s="195">
        <v>1190.77</v>
      </c>
      <c r="L2232" s="197">
        <v>839.48</v>
      </c>
      <c r="M2232" s="69" t="s">
        <v>543</v>
      </c>
      <c r="N2232" s="130">
        <v>8.6199999999999992</v>
      </c>
      <c r="O2232" s="33">
        <v>3.1100000000000003</v>
      </c>
      <c r="P2232" s="66">
        <v>98.99</v>
      </c>
      <c r="Q2232" s="39">
        <v>192.06</v>
      </c>
      <c r="R2232" s="39">
        <v>224.62</v>
      </c>
      <c r="S2232" s="63">
        <v>429.47</v>
      </c>
      <c r="T2232" s="62">
        <v>82.09</v>
      </c>
      <c r="U2232" s="39">
        <v>159.69999999999999</v>
      </c>
      <c r="V2232" s="39">
        <v>187.86</v>
      </c>
      <c r="W2232" s="63">
        <v>351.29</v>
      </c>
      <c r="X2232" s="359">
        <v>0</v>
      </c>
      <c r="Y2232" s="95"/>
      <c r="Z2232" s="349"/>
      <c r="AB2232" s="95"/>
      <c r="AC2232" s="95"/>
      <c r="AD2232" s="349"/>
    </row>
    <row r="2233" spans="1:30" hidden="1" x14ac:dyDescent="0.25">
      <c r="A2233" s="44" t="s">
        <v>500</v>
      </c>
      <c r="B2233" s="46">
        <v>16</v>
      </c>
      <c r="C2233" s="187" t="s">
        <v>102</v>
      </c>
      <c r="D2233" s="54">
        <v>927.58</v>
      </c>
      <c r="E2233" s="55">
        <v>1020.6500000000001</v>
      </c>
      <c r="F2233" s="55">
        <v>1053.21</v>
      </c>
      <c r="G2233" s="56">
        <v>1258.06</v>
      </c>
      <c r="H2233" s="128">
        <v>910.68000000000006</v>
      </c>
      <c r="I2233" s="55">
        <v>988.29</v>
      </c>
      <c r="J2233" s="55">
        <v>1016.45</v>
      </c>
      <c r="K2233" s="195">
        <v>1179.8800000000001</v>
      </c>
      <c r="L2233" s="197">
        <v>828.59</v>
      </c>
      <c r="M2233" s="69" t="s">
        <v>546</v>
      </c>
      <c r="N2233" s="130">
        <v>8.51</v>
      </c>
      <c r="O2233" s="33">
        <v>3.1100000000000003</v>
      </c>
      <c r="P2233" s="66">
        <v>98.99</v>
      </c>
      <c r="Q2233" s="39">
        <v>192.06</v>
      </c>
      <c r="R2233" s="39">
        <v>224.62</v>
      </c>
      <c r="S2233" s="63">
        <v>429.47</v>
      </c>
      <c r="T2233" s="62">
        <v>82.09</v>
      </c>
      <c r="U2233" s="39">
        <v>159.69999999999999</v>
      </c>
      <c r="V2233" s="39">
        <v>187.86</v>
      </c>
      <c r="W2233" s="63">
        <v>351.29</v>
      </c>
      <c r="X2233" s="359">
        <v>0</v>
      </c>
      <c r="Y2233" s="95"/>
      <c r="Z2233" s="349"/>
      <c r="AB2233" s="95"/>
      <c r="AC2233" s="95"/>
      <c r="AD2233" s="349"/>
    </row>
    <row r="2234" spans="1:30" hidden="1" x14ac:dyDescent="0.25">
      <c r="A2234" s="44" t="s">
        <v>500</v>
      </c>
      <c r="B2234" s="46">
        <v>17</v>
      </c>
      <c r="C2234" s="187" t="s">
        <v>102</v>
      </c>
      <c r="D2234" s="54">
        <v>902.08</v>
      </c>
      <c r="E2234" s="55">
        <v>995.15000000000009</v>
      </c>
      <c r="F2234" s="55">
        <v>1027.71</v>
      </c>
      <c r="G2234" s="56">
        <v>1232.56</v>
      </c>
      <c r="H2234" s="128">
        <v>885.18000000000006</v>
      </c>
      <c r="I2234" s="55">
        <v>962.79</v>
      </c>
      <c r="J2234" s="55">
        <v>990.95</v>
      </c>
      <c r="K2234" s="195">
        <v>1154.3800000000001</v>
      </c>
      <c r="L2234" s="197">
        <v>803.09</v>
      </c>
      <c r="M2234" s="69" t="s">
        <v>549</v>
      </c>
      <c r="N2234" s="130">
        <v>8.25</v>
      </c>
      <c r="O2234" s="33">
        <v>3.1100000000000003</v>
      </c>
      <c r="P2234" s="66">
        <v>98.99</v>
      </c>
      <c r="Q2234" s="39">
        <v>192.06</v>
      </c>
      <c r="R2234" s="39">
        <v>224.62</v>
      </c>
      <c r="S2234" s="63">
        <v>429.47</v>
      </c>
      <c r="T2234" s="62">
        <v>82.09</v>
      </c>
      <c r="U2234" s="39">
        <v>159.69999999999999</v>
      </c>
      <c r="V2234" s="39">
        <v>187.86</v>
      </c>
      <c r="W2234" s="63">
        <v>351.29</v>
      </c>
      <c r="X2234" s="359">
        <v>0</v>
      </c>
      <c r="Y2234" s="95"/>
      <c r="Z2234" s="349"/>
      <c r="AB2234" s="95"/>
      <c r="AC2234" s="95"/>
      <c r="AD2234" s="349"/>
    </row>
    <row r="2235" spans="1:30" hidden="1" x14ac:dyDescent="0.25">
      <c r="A2235" s="44" t="s">
        <v>500</v>
      </c>
      <c r="B2235" s="46">
        <v>18</v>
      </c>
      <c r="C2235" s="187" t="s">
        <v>102</v>
      </c>
      <c r="D2235" s="54">
        <v>840.92000000000007</v>
      </c>
      <c r="E2235" s="55">
        <v>933.99</v>
      </c>
      <c r="F2235" s="55">
        <v>966.55000000000007</v>
      </c>
      <c r="G2235" s="56">
        <v>1171.4000000000001</v>
      </c>
      <c r="H2235" s="128">
        <v>824.0200000000001</v>
      </c>
      <c r="I2235" s="55">
        <v>901.63000000000011</v>
      </c>
      <c r="J2235" s="55">
        <v>929.79000000000008</v>
      </c>
      <c r="K2235" s="195">
        <v>1093.22</v>
      </c>
      <c r="L2235" s="197">
        <v>741.93000000000006</v>
      </c>
      <c r="M2235" s="69" t="s">
        <v>552</v>
      </c>
      <c r="N2235" s="130">
        <v>7.62</v>
      </c>
      <c r="O2235" s="33">
        <v>3.1100000000000003</v>
      </c>
      <c r="P2235" s="66">
        <v>98.99</v>
      </c>
      <c r="Q2235" s="39">
        <v>192.06</v>
      </c>
      <c r="R2235" s="39">
        <v>224.62</v>
      </c>
      <c r="S2235" s="63">
        <v>429.47</v>
      </c>
      <c r="T2235" s="62">
        <v>82.09</v>
      </c>
      <c r="U2235" s="39">
        <v>159.69999999999999</v>
      </c>
      <c r="V2235" s="39">
        <v>187.86</v>
      </c>
      <c r="W2235" s="63">
        <v>351.29</v>
      </c>
      <c r="X2235" s="359">
        <v>0</v>
      </c>
      <c r="Y2235" s="95"/>
      <c r="Z2235" s="349"/>
      <c r="AB2235" s="95"/>
      <c r="AC2235" s="95"/>
      <c r="AD2235" s="349"/>
    </row>
    <row r="2236" spans="1:30" hidden="1" x14ac:dyDescent="0.25">
      <c r="A2236" s="44" t="s">
        <v>500</v>
      </c>
      <c r="B2236" s="46">
        <v>19</v>
      </c>
      <c r="C2236" s="187" t="s">
        <v>102</v>
      </c>
      <c r="D2236" s="54">
        <v>851.90000000000009</v>
      </c>
      <c r="E2236" s="55">
        <v>944.97</v>
      </c>
      <c r="F2236" s="55">
        <v>977.53000000000009</v>
      </c>
      <c r="G2236" s="56">
        <v>1182.3800000000001</v>
      </c>
      <c r="H2236" s="128">
        <v>835.00000000000011</v>
      </c>
      <c r="I2236" s="55">
        <v>912.61000000000013</v>
      </c>
      <c r="J2236" s="55">
        <v>940.7700000000001</v>
      </c>
      <c r="K2236" s="195">
        <v>1104.2</v>
      </c>
      <c r="L2236" s="197">
        <v>752.91000000000008</v>
      </c>
      <c r="M2236" s="69" t="s">
        <v>555</v>
      </c>
      <c r="N2236" s="130">
        <v>7.73</v>
      </c>
      <c r="O2236" s="33">
        <v>3.1100000000000003</v>
      </c>
      <c r="P2236" s="66">
        <v>98.99</v>
      </c>
      <c r="Q2236" s="39">
        <v>192.06</v>
      </c>
      <c r="R2236" s="39">
        <v>224.62</v>
      </c>
      <c r="S2236" s="63">
        <v>429.47</v>
      </c>
      <c r="T2236" s="62">
        <v>82.09</v>
      </c>
      <c r="U2236" s="39">
        <v>159.69999999999999</v>
      </c>
      <c r="V2236" s="39">
        <v>187.86</v>
      </c>
      <c r="W2236" s="63">
        <v>351.29</v>
      </c>
      <c r="X2236" s="359">
        <v>0</v>
      </c>
      <c r="Y2236" s="95"/>
      <c r="Z2236" s="349"/>
      <c r="AB2236" s="95"/>
      <c r="AC2236" s="95"/>
      <c r="AD2236" s="349"/>
    </row>
    <row r="2237" spans="1:30" hidden="1" x14ac:dyDescent="0.25">
      <c r="A2237" s="44" t="s">
        <v>500</v>
      </c>
      <c r="B2237" s="46">
        <v>20</v>
      </c>
      <c r="C2237" s="187" t="s">
        <v>102</v>
      </c>
      <c r="D2237" s="54">
        <v>831.82</v>
      </c>
      <c r="E2237" s="55">
        <v>924.8900000000001</v>
      </c>
      <c r="F2237" s="55">
        <v>957.45</v>
      </c>
      <c r="G2237" s="56">
        <v>1162.3000000000002</v>
      </c>
      <c r="H2237" s="128">
        <v>814.92000000000007</v>
      </c>
      <c r="I2237" s="55">
        <v>892.53</v>
      </c>
      <c r="J2237" s="55">
        <v>920.69</v>
      </c>
      <c r="K2237" s="195">
        <v>1084.1200000000001</v>
      </c>
      <c r="L2237" s="197">
        <v>732.83</v>
      </c>
      <c r="M2237" s="69" t="s">
        <v>556</v>
      </c>
      <c r="N2237" s="130">
        <v>7.52</v>
      </c>
      <c r="O2237" s="33">
        <v>3.1100000000000003</v>
      </c>
      <c r="P2237" s="66">
        <v>98.99</v>
      </c>
      <c r="Q2237" s="39">
        <v>192.06</v>
      </c>
      <c r="R2237" s="39">
        <v>224.62</v>
      </c>
      <c r="S2237" s="63">
        <v>429.47</v>
      </c>
      <c r="T2237" s="62">
        <v>82.09</v>
      </c>
      <c r="U2237" s="39">
        <v>159.69999999999999</v>
      </c>
      <c r="V2237" s="39">
        <v>187.86</v>
      </c>
      <c r="W2237" s="63">
        <v>351.29</v>
      </c>
      <c r="X2237" s="359">
        <v>0</v>
      </c>
      <c r="Y2237" s="95"/>
      <c r="Z2237" s="349"/>
      <c r="AB2237" s="95"/>
      <c r="AC2237" s="95"/>
      <c r="AD2237" s="349"/>
    </row>
    <row r="2238" spans="1:30" hidden="1" x14ac:dyDescent="0.25">
      <c r="A2238" s="44" t="s">
        <v>500</v>
      </c>
      <c r="B2238" s="46">
        <v>21</v>
      </c>
      <c r="C2238" s="187" t="s">
        <v>102</v>
      </c>
      <c r="D2238" s="54">
        <v>895.01</v>
      </c>
      <c r="E2238" s="55">
        <v>988.08</v>
      </c>
      <c r="F2238" s="55">
        <v>1020.64</v>
      </c>
      <c r="G2238" s="56">
        <v>1225.49</v>
      </c>
      <c r="H2238" s="128">
        <v>878.11</v>
      </c>
      <c r="I2238" s="55">
        <v>955.72</v>
      </c>
      <c r="J2238" s="55">
        <v>983.88</v>
      </c>
      <c r="K2238" s="195">
        <v>1147.31</v>
      </c>
      <c r="L2238" s="197">
        <v>796.02</v>
      </c>
      <c r="M2238" s="69" t="s">
        <v>559</v>
      </c>
      <c r="N2238" s="130">
        <v>8.17</v>
      </c>
      <c r="O2238" s="33">
        <v>3.1100000000000003</v>
      </c>
      <c r="P2238" s="66">
        <v>98.99</v>
      </c>
      <c r="Q2238" s="39">
        <v>192.06</v>
      </c>
      <c r="R2238" s="39">
        <v>224.62</v>
      </c>
      <c r="S2238" s="63">
        <v>429.47</v>
      </c>
      <c r="T2238" s="62">
        <v>82.09</v>
      </c>
      <c r="U2238" s="39">
        <v>159.69999999999999</v>
      </c>
      <c r="V2238" s="39">
        <v>187.86</v>
      </c>
      <c r="W2238" s="63">
        <v>351.29</v>
      </c>
      <c r="X2238" s="359">
        <v>0</v>
      </c>
      <c r="Y2238" s="95"/>
      <c r="Z2238" s="349"/>
      <c r="AB2238" s="95"/>
      <c r="AC2238" s="95"/>
      <c r="AD2238" s="349"/>
    </row>
    <row r="2239" spans="1:30" hidden="1" x14ac:dyDescent="0.25">
      <c r="A2239" s="44" t="s">
        <v>500</v>
      </c>
      <c r="B2239" s="46">
        <v>22</v>
      </c>
      <c r="C2239" s="187" t="s">
        <v>102</v>
      </c>
      <c r="D2239" s="54">
        <v>1074.46</v>
      </c>
      <c r="E2239" s="55">
        <v>1167.53</v>
      </c>
      <c r="F2239" s="55">
        <v>1200.0900000000001</v>
      </c>
      <c r="G2239" s="56">
        <v>1404.94</v>
      </c>
      <c r="H2239" s="128">
        <v>1057.56</v>
      </c>
      <c r="I2239" s="55">
        <v>1135.17</v>
      </c>
      <c r="J2239" s="55">
        <v>1163.33</v>
      </c>
      <c r="K2239" s="195">
        <v>1326.76</v>
      </c>
      <c r="L2239" s="197">
        <v>975.47</v>
      </c>
      <c r="M2239" s="69" t="s">
        <v>562</v>
      </c>
      <c r="N2239" s="130">
        <v>10.02</v>
      </c>
      <c r="O2239" s="33">
        <v>3.1100000000000003</v>
      </c>
      <c r="P2239" s="66">
        <v>98.99</v>
      </c>
      <c r="Q2239" s="39">
        <v>192.06</v>
      </c>
      <c r="R2239" s="39">
        <v>224.62</v>
      </c>
      <c r="S2239" s="63">
        <v>429.47</v>
      </c>
      <c r="T2239" s="62">
        <v>82.09</v>
      </c>
      <c r="U2239" s="39">
        <v>159.69999999999999</v>
      </c>
      <c r="V2239" s="39">
        <v>187.86</v>
      </c>
      <c r="W2239" s="63">
        <v>351.29</v>
      </c>
      <c r="X2239" s="359">
        <v>0</v>
      </c>
      <c r="Y2239" s="95"/>
      <c r="Z2239" s="349"/>
      <c r="AB2239" s="95"/>
      <c r="AC2239" s="95"/>
      <c r="AD2239" s="349"/>
    </row>
    <row r="2240" spans="1:30" hidden="1" x14ac:dyDescent="0.25">
      <c r="A2240" s="44" t="s">
        <v>500</v>
      </c>
      <c r="B2240" s="46">
        <v>23</v>
      </c>
      <c r="C2240" s="187" t="s">
        <v>102</v>
      </c>
      <c r="D2240" s="54">
        <v>1439.6000000000001</v>
      </c>
      <c r="E2240" s="55">
        <v>1532.67</v>
      </c>
      <c r="F2240" s="55">
        <v>1565.23</v>
      </c>
      <c r="G2240" s="56">
        <v>1770.08</v>
      </c>
      <c r="H2240" s="128">
        <v>1422.7</v>
      </c>
      <c r="I2240" s="55">
        <v>1500.3100000000002</v>
      </c>
      <c r="J2240" s="55">
        <v>1528.4700000000003</v>
      </c>
      <c r="K2240" s="195">
        <v>1691.9</v>
      </c>
      <c r="L2240" s="197">
        <v>1340.61</v>
      </c>
      <c r="M2240" s="69" t="s">
        <v>565</v>
      </c>
      <c r="N2240" s="130">
        <v>13.79</v>
      </c>
      <c r="O2240" s="33">
        <v>3.1100000000000003</v>
      </c>
      <c r="P2240" s="66">
        <v>98.99</v>
      </c>
      <c r="Q2240" s="39">
        <v>192.06</v>
      </c>
      <c r="R2240" s="39">
        <v>224.62</v>
      </c>
      <c r="S2240" s="63">
        <v>429.47</v>
      </c>
      <c r="T2240" s="62">
        <v>82.09</v>
      </c>
      <c r="U2240" s="39">
        <v>159.69999999999999</v>
      </c>
      <c r="V2240" s="39">
        <v>187.86</v>
      </c>
      <c r="W2240" s="63">
        <v>351.29</v>
      </c>
      <c r="X2240" s="359">
        <v>0</v>
      </c>
      <c r="Y2240" s="95"/>
      <c r="Z2240" s="349"/>
      <c r="AB2240" s="95"/>
      <c r="AC2240" s="95"/>
      <c r="AD2240" s="349"/>
    </row>
    <row r="2241" spans="1:30" x14ac:dyDescent="0.25">
      <c r="A2241" s="44" t="s">
        <v>361</v>
      </c>
      <c r="B2241" s="217">
        <v>0</v>
      </c>
      <c r="C2241" s="304" t="s">
        <v>102</v>
      </c>
      <c r="D2241" s="54">
        <v>812.53</v>
      </c>
      <c r="E2241" s="55">
        <v>905.6</v>
      </c>
      <c r="F2241" s="55">
        <v>938.16000000000008</v>
      </c>
      <c r="G2241" s="56">
        <v>1143.01</v>
      </c>
      <c r="H2241" s="128">
        <v>795.63</v>
      </c>
      <c r="I2241" s="55">
        <v>873.24</v>
      </c>
      <c r="J2241" s="55">
        <v>901.4</v>
      </c>
      <c r="K2241" s="195">
        <v>1064.83</v>
      </c>
      <c r="L2241" s="197">
        <v>713.54000000000008</v>
      </c>
      <c r="M2241" s="70" t="s">
        <v>364</v>
      </c>
      <c r="N2241" s="130">
        <v>7.32</v>
      </c>
      <c r="O2241" s="33">
        <v>3.1100000000000003</v>
      </c>
      <c r="P2241" s="66">
        <v>98.99</v>
      </c>
      <c r="Q2241" s="39">
        <v>192.06</v>
      </c>
      <c r="R2241" s="39">
        <v>224.62</v>
      </c>
      <c r="S2241" s="63">
        <v>429.47</v>
      </c>
      <c r="T2241" s="62">
        <v>82.09</v>
      </c>
      <c r="U2241" s="39">
        <v>159.69999999999999</v>
      </c>
      <c r="V2241" s="39">
        <v>187.86</v>
      </c>
      <c r="W2241" s="63">
        <v>351.29</v>
      </c>
      <c r="X2241" s="359">
        <v>0</v>
      </c>
      <c r="Y2241" s="95"/>
      <c r="Z2241" s="349"/>
      <c r="AB2241" s="95"/>
      <c r="AC2241" s="95"/>
      <c r="AD2241" s="349"/>
    </row>
    <row r="2242" spans="1:30" x14ac:dyDescent="0.25">
      <c r="A2242" s="44" t="s">
        <v>361</v>
      </c>
      <c r="B2242" s="46">
        <v>1</v>
      </c>
      <c r="C2242" s="187" t="s">
        <v>102</v>
      </c>
      <c r="D2242" s="54">
        <v>794.76</v>
      </c>
      <c r="E2242" s="55">
        <v>887.82999999999993</v>
      </c>
      <c r="F2242" s="55">
        <v>920.39</v>
      </c>
      <c r="G2242" s="56">
        <v>1125.24</v>
      </c>
      <c r="H2242" s="128">
        <v>777.86</v>
      </c>
      <c r="I2242" s="55">
        <v>855.47</v>
      </c>
      <c r="J2242" s="55">
        <v>883.63</v>
      </c>
      <c r="K2242" s="195">
        <v>1047.06</v>
      </c>
      <c r="L2242" s="197">
        <v>695.77</v>
      </c>
      <c r="M2242" s="70" t="s">
        <v>367</v>
      </c>
      <c r="N2242" s="130">
        <v>7.14</v>
      </c>
      <c r="O2242" s="33">
        <v>3.1100000000000003</v>
      </c>
      <c r="P2242" s="66">
        <v>98.99</v>
      </c>
      <c r="Q2242" s="39">
        <v>192.06</v>
      </c>
      <c r="R2242" s="39">
        <v>224.62</v>
      </c>
      <c r="S2242" s="63">
        <v>429.47</v>
      </c>
      <c r="T2242" s="62">
        <v>82.09</v>
      </c>
      <c r="U2242" s="39">
        <v>159.69999999999999</v>
      </c>
      <c r="V2242" s="39">
        <v>187.86</v>
      </c>
      <c r="W2242" s="63">
        <v>351.29</v>
      </c>
      <c r="X2242" s="359">
        <v>0</v>
      </c>
      <c r="Y2242" s="95"/>
      <c r="Z2242" s="349"/>
      <c r="AB2242" s="95"/>
      <c r="AC2242" s="95"/>
      <c r="AD2242" s="349"/>
    </row>
    <row r="2243" spans="1:30" x14ac:dyDescent="0.25">
      <c r="A2243" s="44" t="s">
        <v>361</v>
      </c>
      <c r="B2243" s="46">
        <v>2</v>
      </c>
      <c r="C2243" s="187" t="s">
        <v>102</v>
      </c>
      <c r="D2243" s="54">
        <v>818.53</v>
      </c>
      <c r="E2243" s="55">
        <v>911.59999999999991</v>
      </c>
      <c r="F2243" s="55">
        <v>944.16</v>
      </c>
      <c r="G2243" s="56">
        <v>1149.01</v>
      </c>
      <c r="H2243" s="128">
        <v>801.63</v>
      </c>
      <c r="I2243" s="55">
        <v>879.24</v>
      </c>
      <c r="J2243" s="55">
        <v>907.4</v>
      </c>
      <c r="K2243" s="195">
        <v>1070.83</v>
      </c>
      <c r="L2243" s="197">
        <v>719.54</v>
      </c>
      <c r="M2243" s="70" t="s">
        <v>370</v>
      </c>
      <c r="N2243" s="130">
        <v>7.39</v>
      </c>
      <c r="O2243" s="33">
        <v>3.1100000000000003</v>
      </c>
      <c r="P2243" s="66">
        <v>98.99</v>
      </c>
      <c r="Q2243" s="39">
        <v>192.06</v>
      </c>
      <c r="R2243" s="39">
        <v>224.62</v>
      </c>
      <c r="S2243" s="63">
        <v>429.47</v>
      </c>
      <c r="T2243" s="62">
        <v>82.09</v>
      </c>
      <c r="U2243" s="39">
        <v>159.69999999999999</v>
      </c>
      <c r="V2243" s="39">
        <v>187.86</v>
      </c>
      <c r="W2243" s="63">
        <v>351.29</v>
      </c>
      <c r="X2243" s="359">
        <v>0</v>
      </c>
      <c r="Y2243" s="95"/>
      <c r="Z2243" s="349"/>
      <c r="AB2243" s="95"/>
      <c r="AC2243" s="95"/>
      <c r="AD2243" s="349"/>
    </row>
    <row r="2244" spans="1:30" x14ac:dyDescent="0.25">
      <c r="A2244" s="44" t="s">
        <v>361</v>
      </c>
      <c r="B2244" s="46">
        <v>3</v>
      </c>
      <c r="C2244" s="187" t="s">
        <v>102</v>
      </c>
      <c r="D2244" s="54">
        <v>867.05</v>
      </c>
      <c r="E2244" s="55">
        <v>960.11999999999989</v>
      </c>
      <c r="F2244" s="55">
        <v>992.68</v>
      </c>
      <c r="G2244" s="56">
        <v>1197.53</v>
      </c>
      <c r="H2244" s="128">
        <v>850.15</v>
      </c>
      <c r="I2244" s="55">
        <v>927.76</v>
      </c>
      <c r="J2244" s="55">
        <v>955.92</v>
      </c>
      <c r="K2244" s="195">
        <v>1119.3499999999999</v>
      </c>
      <c r="L2244" s="197">
        <v>768.06</v>
      </c>
      <c r="M2244" s="70" t="s">
        <v>373</v>
      </c>
      <c r="N2244" s="130">
        <v>7.89</v>
      </c>
      <c r="O2244" s="33">
        <v>3.1100000000000003</v>
      </c>
      <c r="P2244" s="66">
        <v>98.99</v>
      </c>
      <c r="Q2244" s="39">
        <v>192.06</v>
      </c>
      <c r="R2244" s="39">
        <v>224.62</v>
      </c>
      <c r="S2244" s="63">
        <v>429.47</v>
      </c>
      <c r="T2244" s="62">
        <v>82.09</v>
      </c>
      <c r="U2244" s="39">
        <v>159.69999999999999</v>
      </c>
      <c r="V2244" s="39">
        <v>187.86</v>
      </c>
      <c r="W2244" s="63">
        <v>351.29</v>
      </c>
      <c r="X2244" s="359">
        <v>0</v>
      </c>
      <c r="Y2244" s="95"/>
      <c r="Z2244" s="349"/>
      <c r="AB2244" s="95"/>
      <c r="AC2244" s="95"/>
      <c r="AD2244" s="349"/>
    </row>
    <row r="2245" spans="1:30" x14ac:dyDescent="0.25">
      <c r="A2245" s="44" t="s">
        <v>361</v>
      </c>
      <c r="B2245" s="46">
        <v>4</v>
      </c>
      <c r="C2245" s="187" t="s">
        <v>102</v>
      </c>
      <c r="D2245" s="54">
        <v>888.35</v>
      </c>
      <c r="E2245" s="55">
        <v>981.42</v>
      </c>
      <c r="F2245" s="55">
        <v>1013.98</v>
      </c>
      <c r="G2245" s="56">
        <v>1218.83</v>
      </c>
      <c r="H2245" s="128">
        <v>871.45</v>
      </c>
      <c r="I2245" s="55">
        <v>949.06</v>
      </c>
      <c r="J2245" s="55">
        <v>977.22</v>
      </c>
      <c r="K2245" s="195">
        <v>1140.6500000000001</v>
      </c>
      <c r="L2245" s="197">
        <v>789.36</v>
      </c>
      <c r="M2245" s="70" t="s">
        <v>376</v>
      </c>
      <c r="N2245" s="130">
        <v>8.11</v>
      </c>
      <c r="O2245" s="33">
        <v>3.1100000000000003</v>
      </c>
      <c r="P2245" s="66">
        <v>98.99</v>
      </c>
      <c r="Q2245" s="39">
        <v>192.06</v>
      </c>
      <c r="R2245" s="39">
        <v>224.62</v>
      </c>
      <c r="S2245" s="63">
        <v>429.47</v>
      </c>
      <c r="T2245" s="62">
        <v>82.09</v>
      </c>
      <c r="U2245" s="39">
        <v>159.69999999999999</v>
      </c>
      <c r="V2245" s="39">
        <v>187.86</v>
      </c>
      <c r="W2245" s="63">
        <v>351.29</v>
      </c>
      <c r="X2245" s="359">
        <v>0</v>
      </c>
      <c r="Y2245" s="95"/>
      <c r="Z2245" s="349"/>
      <c r="AB2245" s="95"/>
      <c r="AC2245" s="95"/>
      <c r="AD2245" s="349"/>
    </row>
    <row r="2246" spans="1:30" x14ac:dyDescent="0.25">
      <c r="A2246" s="44" t="s">
        <v>361</v>
      </c>
      <c r="B2246" s="46">
        <v>5</v>
      </c>
      <c r="C2246" s="187" t="s">
        <v>102</v>
      </c>
      <c r="D2246" s="54">
        <v>892.5</v>
      </c>
      <c r="E2246" s="55">
        <v>985.56999999999994</v>
      </c>
      <c r="F2246" s="55">
        <v>1018.13</v>
      </c>
      <c r="G2246" s="56">
        <v>1222.98</v>
      </c>
      <c r="H2246" s="128">
        <v>875.6</v>
      </c>
      <c r="I2246" s="55">
        <v>953.21</v>
      </c>
      <c r="J2246" s="55">
        <v>981.37</v>
      </c>
      <c r="K2246" s="195">
        <v>1144.8</v>
      </c>
      <c r="L2246" s="197">
        <v>793.51</v>
      </c>
      <c r="M2246" s="70" t="s">
        <v>378</v>
      </c>
      <c r="N2246" s="130">
        <v>8.15</v>
      </c>
      <c r="O2246" s="33">
        <v>3.1100000000000003</v>
      </c>
      <c r="P2246" s="66">
        <v>98.99</v>
      </c>
      <c r="Q2246" s="39">
        <v>192.06</v>
      </c>
      <c r="R2246" s="39">
        <v>224.62</v>
      </c>
      <c r="S2246" s="63">
        <v>429.47</v>
      </c>
      <c r="T2246" s="62">
        <v>82.09</v>
      </c>
      <c r="U2246" s="39">
        <v>159.69999999999999</v>
      </c>
      <c r="V2246" s="39">
        <v>187.86</v>
      </c>
      <c r="W2246" s="63">
        <v>351.29</v>
      </c>
      <c r="X2246" s="359">
        <v>0</v>
      </c>
      <c r="Y2246" s="95"/>
      <c r="Z2246" s="349"/>
      <c r="AB2246" s="95"/>
      <c r="AC2246" s="95"/>
      <c r="AD2246" s="349"/>
    </row>
    <row r="2247" spans="1:30" x14ac:dyDescent="0.25">
      <c r="A2247" s="44" t="s">
        <v>361</v>
      </c>
      <c r="B2247" s="46">
        <v>6</v>
      </c>
      <c r="C2247" s="187" t="s">
        <v>102</v>
      </c>
      <c r="D2247" s="54">
        <v>843.19</v>
      </c>
      <c r="E2247" s="55">
        <v>936.26</v>
      </c>
      <c r="F2247" s="55">
        <v>968.82</v>
      </c>
      <c r="G2247" s="56">
        <v>1173.67</v>
      </c>
      <c r="H2247" s="128">
        <v>826.29000000000008</v>
      </c>
      <c r="I2247" s="55">
        <v>903.90000000000009</v>
      </c>
      <c r="J2247" s="55">
        <v>932.06000000000006</v>
      </c>
      <c r="K2247" s="195">
        <v>1095.49</v>
      </c>
      <c r="L2247" s="197">
        <v>744.2</v>
      </c>
      <c r="M2247" s="70" t="s">
        <v>381</v>
      </c>
      <c r="N2247" s="130">
        <v>7.64</v>
      </c>
      <c r="O2247" s="33">
        <v>3.1100000000000003</v>
      </c>
      <c r="P2247" s="66">
        <v>98.99</v>
      </c>
      <c r="Q2247" s="39">
        <v>192.06</v>
      </c>
      <c r="R2247" s="39">
        <v>224.62</v>
      </c>
      <c r="S2247" s="63">
        <v>429.47</v>
      </c>
      <c r="T2247" s="62">
        <v>82.09</v>
      </c>
      <c r="U2247" s="39">
        <v>159.69999999999999</v>
      </c>
      <c r="V2247" s="39">
        <v>187.86</v>
      </c>
      <c r="W2247" s="63">
        <v>351.29</v>
      </c>
      <c r="X2247" s="359">
        <v>0</v>
      </c>
      <c r="Y2247" s="95"/>
      <c r="Z2247" s="349"/>
      <c r="AB2247" s="95"/>
      <c r="AC2247" s="95"/>
      <c r="AD2247" s="349"/>
    </row>
    <row r="2248" spans="1:30" x14ac:dyDescent="0.25">
      <c r="A2248" s="44" t="s">
        <v>361</v>
      </c>
      <c r="B2248" s="46">
        <v>7</v>
      </c>
      <c r="C2248" s="187" t="s">
        <v>102</v>
      </c>
      <c r="D2248" s="54">
        <v>810.85</v>
      </c>
      <c r="E2248" s="55">
        <v>903.92000000000007</v>
      </c>
      <c r="F2248" s="55">
        <v>936.48</v>
      </c>
      <c r="G2248" s="56">
        <v>1141.3300000000002</v>
      </c>
      <c r="H2248" s="128">
        <v>793.95</v>
      </c>
      <c r="I2248" s="55">
        <v>871.56</v>
      </c>
      <c r="J2248" s="55">
        <v>899.72</v>
      </c>
      <c r="K2248" s="195">
        <v>1063.1500000000001</v>
      </c>
      <c r="L2248" s="197">
        <v>711.86</v>
      </c>
      <c r="M2248" s="70" t="s">
        <v>384</v>
      </c>
      <c r="N2248" s="130">
        <v>7.31</v>
      </c>
      <c r="O2248" s="33">
        <v>3.1100000000000003</v>
      </c>
      <c r="P2248" s="66">
        <v>98.99</v>
      </c>
      <c r="Q2248" s="39">
        <v>192.06</v>
      </c>
      <c r="R2248" s="39">
        <v>224.62</v>
      </c>
      <c r="S2248" s="63">
        <v>429.47</v>
      </c>
      <c r="T2248" s="62">
        <v>82.09</v>
      </c>
      <c r="U2248" s="39">
        <v>159.69999999999999</v>
      </c>
      <c r="V2248" s="39">
        <v>187.86</v>
      </c>
      <c r="W2248" s="63">
        <v>351.29</v>
      </c>
      <c r="X2248" s="359">
        <v>0</v>
      </c>
      <c r="Y2248" s="95"/>
      <c r="Z2248" s="349"/>
      <c r="AB2248" s="95"/>
      <c r="AC2248" s="95"/>
      <c r="AD2248" s="349"/>
    </row>
    <row r="2249" spans="1:30" x14ac:dyDescent="0.25">
      <c r="A2249" s="44" t="s">
        <v>361</v>
      </c>
      <c r="B2249" s="46">
        <v>8</v>
      </c>
      <c r="C2249" s="187" t="s">
        <v>102</v>
      </c>
      <c r="D2249" s="54">
        <v>965.84</v>
      </c>
      <c r="E2249" s="55">
        <v>1058.9100000000001</v>
      </c>
      <c r="F2249" s="55">
        <v>1091.47</v>
      </c>
      <c r="G2249" s="56">
        <v>1296.3200000000002</v>
      </c>
      <c r="H2249" s="128">
        <v>948.94</v>
      </c>
      <c r="I2249" s="55">
        <v>1026.55</v>
      </c>
      <c r="J2249" s="55">
        <v>1054.71</v>
      </c>
      <c r="K2249" s="195">
        <v>1218.1400000000001</v>
      </c>
      <c r="L2249" s="197">
        <v>866.85</v>
      </c>
      <c r="M2249" s="70" t="s">
        <v>387</v>
      </c>
      <c r="N2249" s="130">
        <v>8.9</v>
      </c>
      <c r="O2249" s="33">
        <v>3.1100000000000003</v>
      </c>
      <c r="P2249" s="66">
        <v>98.99</v>
      </c>
      <c r="Q2249" s="39">
        <v>192.06</v>
      </c>
      <c r="R2249" s="39">
        <v>224.62</v>
      </c>
      <c r="S2249" s="63">
        <v>429.47</v>
      </c>
      <c r="T2249" s="62">
        <v>82.09</v>
      </c>
      <c r="U2249" s="39">
        <v>159.69999999999999</v>
      </c>
      <c r="V2249" s="39">
        <v>187.86</v>
      </c>
      <c r="W2249" s="63">
        <v>351.29</v>
      </c>
      <c r="X2249" s="359">
        <v>0</v>
      </c>
      <c r="Y2249" s="95"/>
      <c r="Z2249" s="349"/>
      <c r="AB2249" s="95"/>
      <c r="AC2249" s="95"/>
      <c r="AD2249" s="349"/>
    </row>
    <row r="2250" spans="1:30" x14ac:dyDescent="0.25">
      <c r="A2250" s="44" t="s">
        <v>361</v>
      </c>
      <c r="B2250" s="46">
        <v>9</v>
      </c>
      <c r="C2250" s="187" t="s">
        <v>102</v>
      </c>
      <c r="D2250" s="54">
        <v>893.98</v>
      </c>
      <c r="E2250" s="55">
        <v>987.05000000000007</v>
      </c>
      <c r="F2250" s="55">
        <v>1019.61</v>
      </c>
      <c r="G2250" s="56">
        <v>1224.46</v>
      </c>
      <c r="H2250" s="128">
        <v>877.08</v>
      </c>
      <c r="I2250" s="55">
        <v>954.69</v>
      </c>
      <c r="J2250" s="55">
        <v>982.85</v>
      </c>
      <c r="K2250" s="195">
        <v>1146.28</v>
      </c>
      <c r="L2250" s="197">
        <v>794.99</v>
      </c>
      <c r="M2250" s="70" t="s">
        <v>390</v>
      </c>
      <c r="N2250" s="130">
        <v>8.16</v>
      </c>
      <c r="O2250" s="33">
        <v>3.1100000000000003</v>
      </c>
      <c r="P2250" s="66">
        <v>98.99</v>
      </c>
      <c r="Q2250" s="39">
        <v>192.06</v>
      </c>
      <c r="R2250" s="39">
        <v>224.62</v>
      </c>
      <c r="S2250" s="63">
        <v>429.47</v>
      </c>
      <c r="T2250" s="62">
        <v>82.09</v>
      </c>
      <c r="U2250" s="39">
        <v>159.69999999999999</v>
      </c>
      <c r="V2250" s="39">
        <v>187.86</v>
      </c>
      <c r="W2250" s="63">
        <v>351.29</v>
      </c>
      <c r="X2250" s="359">
        <v>0</v>
      </c>
      <c r="Y2250" s="95"/>
      <c r="Z2250" s="349"/>
      <c r="AB2250" s="95"/>
      <c r="AC2250" s="95"/>
      <c r="AD2250" s="349"/>
    </row>
    <row r="2251" spans="1:30" x14ac:dyDescent="0.25">
      <c r="A2251" s="44" t="s">
        <v>361</v>
      </c>
      <c r="B2251" s="46">
        <v>10</v>
      </c>
      <c r="C2251" s="187" t="s">
        <v>102</v>
      </c>
      <c r="D2251" s="54">
        <v>855.76</v>
      </c>
      <c r="E2251" s="55">
        <v>948.82999999999993</v>
      </c>
      <c r="F2251" s="55">
        <v>981.39</v>
      </c>
      <c r="G2251" s="56">
        <v>1186.24</v>
      </c>
      <c r="H2251" s="128">
        <v>838.86</v>
      </c>
      <c r="I2251" s="55">
        <v>916.47</v>
      </c>
      <c r="J2251" s="55">
        <v>944.63</v>
      </c>
      <c r="K2251" s="195">
        <v>1108.06</v>
      </c>
      <c r="L2251" s="197">
        <v>756.77</v>
      </c>
      <c r="M2251" s="70" t="s">
        <v>393</v>
      </c>
      <c r="N2251" s="130">
        <v>7.77</v>
      </c>
      <c r="O2251" s="33">
        <v>3.1100000000000003</v>
      </c>
      <c r="P2251" s="66">
        <v>98.99</v>
      </c>
      <c r="Q2251" s="39">
        <v>192.06</v>
      </c>
      <c r="R2251" s="39">
        <v>224.62</v>
      </c>
      <c r="S2251" s="63">
        <v>429.47</v>
      </c>
      <c r="T2251" s="62">
        <v>82.09</v>
      </c>
      <c r="U2251" s="39">
        <v>159.69999999999999</v>
      </c>
      <c r="V2251" s="39">
        <v>187.86</v>
      </c>
      <c r="W2251" s="63">
        <v>351.29</v>
      </c>
      <c r="X2251" s="359">
        <v>0</v>
      </c>
      <c r="Y2251" s="95"/>
      <c r="Z2251" s="349"/>
      <c r="AB2251" s="95"/>
      <c r="AC2251" s="95"/>
      <c r="AD2251" s="349"/>
    </row>
    <row r="2252" spans="1:30" x14ac:dyDescent="0.25">
      <c r="A2252" s="44" t="s">
        <v>361</v>
      </c>
      <c r="B2252" s="46">
        <v>11</v>
      </c>
      <c r="C2252" s="187" t="s">
        <v>102</v>
      </c>
      <c r="D2252" s="54">
        <v>841.6</v>
      </c>
      <c r="E2252" s="55">
        <v>934.67</v>
      </c>
      <c r="F2252" s="55">
        <v>967.23</v>
      </c>
      <c r="G2252" s="56">
        <v>1172.08</v>
      </c>
      <c r="H2252" s="128">
        <v>824.7</v>
      </c>
      <c r="I2252" s="55">
        <v>902.31</v>
      </c>
      <c r="J2252" s="55">
        <v>930.47</v>
      </c>
      <c r="K2252" s="195">
        <v>1093.9000000000001</v>
      </c>
      <c r="L2252" s="197">
        <v>742.61</v>
      </c>
      <c r="M2252" s="70" t="s">
        <v>396</v>
      </c>
      <c r="N2252" s="130">
        <v>7.62</v>
      </c>
      <c r="O2252" s="33">
        <v>3.1100000000000003</v>
      </c>
      <c r="P2252" s="66">
        <v>98.99</v>
      </c>
      <c r="Q2252" s="39">
        <v>192.06</v>
      </c>
      <c r="R2252" s="39">
        <v>224.62</v>
      </c>
      <c r="S2252" s="63">
        <v>429.47</v>
      </c>
      <c r="T2252" s="62">
        <v>82.09</v>
      </c>
      <c r="U2252" s="39">
        <v>159.69999999999999</v>
      </c>
      <c r="V2252" s="39">
        <v>187.86</v>
      </c>
      <c r="W2252" s="63">
        <v>351.29</v>
      </c>
      <c r="X2252" s="359">
        <v>0</v>
      </c>
      <c r="Y2252" s="95"/>
      <c r="Z2252" s="349"/>
      <c r="AB2252" s="95"/>
      <c r="AC2252" s="95"/>
      <c r="AD2252" s="349"/>
    </row>
    <row r="2253" spans="1:30" x14ac:dyDescent="0.25">
      <c r="A2253" s="44" t="s">
        <v>361</v>
      </c>
      <c r="B2253" s="46">
        <v>12</v>
      </c>
      <c r="C2253" s="187" t="s">
        <v>102</v>
      </c>
      <c r="D2253" s="54">
        <v>838.65000000000009</v>
      </c>
      <c r="E2253" s="55">
        <v>931.72</v>
      </c>
      <c r="F2253" s="55">
        <v>964.28</v>
      </c>
      <c r="G2253" s="56">
        <v>1169.1300000000001</v>
      </c>
      <c r="H2253" s="128">
        <v>821.75000000000011</v>
      </c>
      <c r="I2253" s="55">
        <v>899.36000000000013</v>
      </c>
      <c r="J2253" s="55">
        <v>927.5200000000001</v>
      </c>
      <c r="K2253" s="195">
        <v>1090.95</v>
      </c>
      <c r="L2253" s="197">
        <v>739.66000000000008</v>
      </c>
      <c r="M2253" s="70" t="s">
        <v>399</v>
      </c>
      <c r="N2253" s="130">
        <v>7.59</v>
      </c>
      <c r="O2253" s="33">
        <v>3.1100000000000003</v>
      </c>
      <c r="P2253" s="66">
        <v>98.99</v>
      </c>
      <c r="Q2253" s="39">
        <v>192.06</v>
      </c>
      <c r="R2253" s="39">
        <v>224.62</v>
      </c>
      <c r="S2253" s="63">
        <v>429.47</v>
      </c>
      <c r="T2253" s="62">
        <v>82.09</v>
      </c>
      <c r="U2253" s="39">
        <v>159.69999999999999</v>
      </c>
      <c r="V2253" s="39">
        <v>187.86</v>
      </c>
      <c r="W2253" s="63">
        <v>351.29</v>
      </c>
      <c r="X2253" s="359">
        <v>0</v>
      </c>
      <c r="Y2253" s="95"/>
      <c r="Z2253" s="349"/>
      <c r="AB2253" s="95"/>
      <c r="AC2253" s="95"/>
      <c r="AD2253" s="349"/>
    </row>
    <row r="2254" spans="1:30" x14ac:dyDescent="0.25">
      <c r="A2254" s="44" t="s">
        <v>361</v>
      </c>
      <c r="B2254" s="46">
        <v>13</v>
      </c>
      <c r="C2254" s="187" t="s">
        <v>102</v>
      </c>
      <c r="D2254" s="54">
        <v>851.31999999999994</v>
      </c>
      <c r="E2254" s="55">
        <v>944.39</v>
      </c>
      <c r="F2254" s="55">
        <v>976.95</v>
      </c>
      <c r="G2254" s="56">
        <v>1181.8</v>
      </c>
      <c r="H2254" s="128">
        <v>834.42000000000007</v>
      </c>
      <c r="I2254" s="55">
        <v>912.03</v>
      </c>
      <c r="J2254" s="55">
        <v>940.19</v>
      </c>
      <c r="K2254" s="195">
        <v>1103.6200000000001</v>
      </c>
      <c r="L2254" s="197">
        <v>752.33</v>
      </c>
      <c r="M2254" s="70" t="s">
        <v>402</v>
      </c>
      <c r="N2254" s="130">
        <v>7.72</v>
      </c>
      <c r="O2254" s="33">
        <v>3.1100000000000003</v>
      </c>
      <c r="P2254" s="66">
        <v>98.99</v>
      </c>
      <c r="Q2254" s="39">
        <v>192.06</v>
      </c>
      <c r="R2254" s="39">
        <v>224.62</v>
      </c>
      <c r="S2254" s="63">
        <v>429.47</v>
      </c>
      <c r="T2254" s="62">
        <v>82.09</v>
      </c>
      <c r="U2254" s="39">
        <v>159.69999999999999</v>
      </c>
      <c r="V2254" s="39">
        <v>187.86</v>
      </c>
      <c r="W2254" s="63">
        <v>351.29</v>
      </c>
      <c r="X2254" s="359">
        <v>0</v>
      </c>
      <c r="Y2254" s="95"/>
      <c r="Z2254" s="349"/>
      <c r="AB2254" s="95"/>
      <c r="AC2254" s="95"/>
      <c r="AD2254" s="349"/>
    </row>
    <row r="2255" spans="1:30" x14ac:dyDescent="0.25">
      <c r="A2255" s="44" t="s">
        <v>361</v>
      </c>
      <c r="B2255" s="46">
        <v>14</v>
      </c>
      <c r="C2255" s="187" t="s">
        <v>102</v>
      </c>
      <c r="D2255" s="54">
        <v>873.68</v>
      </c>
      <c r="E2255" s="55">
        <v>966.75</v>
      </c>
      <c r="F2255" s="55">
        <v>999.31</v>
      </c>
      <c r="G2255" s="56">
        <v>1204.1600000000001</v>
      </c>
      <c r="H2255" s="128">
        <v>856.78</v>
      </c>
      <c r="I2255" s="55">
        <v>934.38999999999987</v>
      </c>
      <c r="J2255" s="55">
        <v>962.55</v>
      </c>
      <c r="K2255" s="195">
        <v>1125.98</v>
      </c>
      <c r="L2255" s="197">
        <v>774.69</v>
      </c>
      <c r="M2255" s="70" t="s">
        <v>405</v>
      </c>
      <c r="N2255" s="130">
        <v>7.95</v>
      </c>
      <c r="O2255" s="33">
        <v>3.1100000000000003</v>
      </c>
      <c r="P2255" s="66">
        <v>98.99</v>
      </c>
      <c r="Q2255" s="39">
        <v>192.06</v>
      </c>
      <c r="R2255" s="39">
        <v>224.62</v>
      </c>
      <c r="S2255" s="63">
        <v>429.47</v>
      </c>
      <c r="T2255" s="62">
        <v>82.09</v>
      </c>
      <c r="U2255" s="39">
        <v>159.69999999999999</v>
      </c>
      <c r="V2255" s="39">
        <v>187.86</v>
      </c>
      <c r="W2255" s="63">
        <v>351.29</v>
      </c>
      <c r="X2255" s="359">
        <v>0</v>
      </c>
      <c r="Y2255" s="95"/>
      <c r="Z2255" s="349"/>
      <c r="AB2255" s="95"/>
      <c r="AC2255" s="95"/>
      <c r="AD2255" s="349"/>
    </row>
    <row r="2256" spans="1:30" x14ac:dyDescent="0.25">
      <c r="A2256" s="44" t="s">
        <v>361</v>
      </c>
      <c r="B2256" s="46">
        <v>15</v>
      </c>
      <c r="C2256" s="187" t="s">
        <v>102</v>
      </c>
      <c r="D2256" s="54">
        <v>882.34</v>
      </c>
      <c r="E2256" s="55">
        <v>975.41000000000008</v>
      </c>
      <c r="F2256" s="55">
        <v>1007.97</v>
      </c>
      <c r="G2256" s="56">
        <v>1212.8200000000002</v>
      </c>
      <c r="H2256" s="128">
        <v>865.44</v>
      </c>
      <c r="I2256" s="55">
        <v>943.05</v>
      </c>
      <c r="J2256" s="55">
        <v>971.21</v>
      </c>
      <c r="K2256" s="195">
        <v>1134.6400000000001</v>
      </c>
      <c r="L2256" s="197">
        <v>783.35</v>
      </c>
      <c r="M2256" s="70" t="s">
        <v>408</v>
      </c>
      <c r="N2256" s="130">
        <v>8.0399999999999991</v>
      </c>
      <c r="O2256" s="33">
        <v>3.1100000000000003</v>
      </c>
      <c r="P2256" s="66">
        <v>98.99</v>
      </c>
      <c r="Q2256" s="39">
        <v>192.06</v>
      </c>
      <c r="R2256" s="39">
        <v>224.62</v>
      </c>
      <c r="S2256" s="63">
        <v>429.47</v>
      </c>
      <c r="T2256" s="62">
        <v>82.09</v>
      </c>
      <c r="U2256" s="39">
        <v>159.69999999999999</v>
      </c>
      <c r="V2256" s="39">
        <v>187.86</v>
      </c>
      <c r="W2256" s="63">
        <v>351.29</v>
      </c>
      <c r="X2256" s="359">
        <v>0</v>
      </c>
      <c r="Y2256" s="95"/>
      <c r="Z2256" s="349"/>
      <c r="AB2256" s="95"/>
      <c r="AC2256" s="95"/>
      <c r="AD2256" s="349"/>
    </row>
    <row r="2257" spans="1:30" x14ac:dyDescent="0.25">
      <c r="A2257" s="44" t="s">
        <v>361</v>
      </c>
      <c r="B2257" s="46">
        <v>16</v>
      </c>
      <c r="C2257" s="187" t="s">
        <v>102</v>
      </c>
      <c r="D2257" s="54">
        <v>881.91</v>
      </c>
      <c r="E2257" s="55">
        <v>974.98</v>
      </c>
      <c r="F2257" s="55">
        <v>1007.54</v>
      </c>
      <c r="G2257" s="56">
        <v>1212.3899999999999</v>
      </c>
      <c r="H2257" s="128">
        <v>865.01</v>
      </c>
      <c r="I2257" s="55">
        <v>942.61999999999989</v>
      </c>
      <c r="J2257" s="55">
        <v>970.78</v>
      </c>
      <c r="K2257" s="195">
        <v>1134.21</v>
      </c>
      <c r="L2257" s="197">
        <v>782.92</v>
      </c>
      <c r="M2257" s="70" t="s">
        <v>411</v>
      </c>
      <c r="N2257" s="130">
        <v>8.0399999999999991</v>
      </c>
      <c r="O2257" s="33">
        <v>3.1100000000000003</v>
      </c>
      <c r="P2257" s="66">
        <v>98.99</v>
      </c>
      <c r="Q2257" s="39">
        <v>192.06</v>
      </c>
      <c r="R2257" s="39">
        <v>224.62</v>
      </c>
      <c r="S2257" s="63">
        <v>429.47</v>
      </c>
      <c r="T2257" s="62">
        <v>82.09</v>
      </c>
      <c r="U2257" s="39">
        <v>159.69999999999999</v>
      </c>
      <c r="V2257" s="39">
        <v>187.86</v>
      </c>
      <c r="W2257" s="63">
        <v>351.29</v>
      </c>
      <c r="X2257" s="359">
        <v>0</v>
      </c>
      <c r="Y2257" s="95"/>
      <c r="Z2257" s="349"/>
      <c r="AB2257" s="95"/>
      <c r="AC2257" s="95"/>
      <c r="AD2257" s="349"/>
    </row>
    <row r="2258" spans="1:30" x14ac:dyDescent="0.25">
      <c r="A2258" s="44" t="s">
        <v>361</v>
      </c>
      <c r="B2258" s="46">
        <v>17</v>
      </c>
      <c r="C2258" s="187" t="s">
        <v>102</v>
      </c>
      <c r="D2258" s="54">
        <v>859.98</v>
      </c>
      <c r="E2258" s="55">
        <v>953.05000000000007</v>
      </c>
      <c r="F2258" s="55">
        <v>985.61</v>
      </c>
      <c r="G2258" s="56">
        <v>1190.46</v>
      </c>
      <c r="H2258" s="128">
        <v>843.08</v>
      </c>
      <c r="I2258" s="55">
        <v>920.69</v>
      </c>
      <c r="J2258" s="55">
        <v>948.85</v>
      </c>
      <c r="K2258" s="195">
        <v>1112.28</v>
      </c>
      <c r="L2258" s="197">
        <v>760.99</v>
      </c>
      <c r="M2258" s="70" t="s">
        <v>413</v>
      </c>
      <c r="N2258" s="130">
        <v>7.81</v>
      </c>
      <c r="O2258" s="33">
        <v>3.1100000000000003</v>
      </c>
      <c r="P2258" s="66">
        <v>98.99</v>
      </c>
      <c r="Q2258" s="39">
        <v>192.06</v>
      </c>
      <c r="R2258" s="39">
        <v>224.62</v>
      </c>
      <c r="S2258" s="63">
        <v>429.47</v>
      </c>
      <c r="T2258" s="62">
        <v>82.09</v>
      </c>
      <c r="U2258" s="39">
        <v>159.69999999999999</v>
      </c>
      <c r="V2258" s="39">
        <v>187.86</v>
      </c>
      <c r="W2258" s="63">
        <v>351.29</v>
      </c>
      <c r="X2258" s="359">
        <v>0</v>
      </c>
      <c r="Y2258" s="95"/>
      <c r="Z2258" s="349"/>
      <c r="AB2258" s="95"/>
      <c r="AC2258" s="95"/>
      <c r="AD2258" s="349"/>
    </row>
    <row r="2259" spans="1:30" x14ac:dyDescent="0.25">
      <c r="A2259" s="44" t="s">
        <v>361</v>
      </c>
      <c r="B2259" s="46">
        <v>18</v>
      </c>
      <c r="C2259" s="187" t="s">
        <v>102</v>
      </c>
      <c r="D2259" s="54">
        <v>818.99</v>
      </c>
      <c r="E2259" s="55">
        <v>912.06</v>
      </c>
      <c r="F2259" s="55">
        <v>944.62</v>
      </c>
      <c r="G2259" s="56">
        <v>1149.47</v>
      </c>
      <c r="H2259" s="128">
        <v>802.09</v>
      </c>
      <c r="I2259" s="55">
        <v>879.7</v>
      </c>
      <c r="J2259" s="55">
        <v>907.86</v>
      </c>
      <c r="K2259" s="195">
        <v>1071.29</v>
      </c>
      <c r="L2259" s="197">
        <v>720</v>
      </c>
      <c r="M2259" s="70" t="s">
        <v>416</v>
      </c>
      <c r="N2259" s="130">
        <v>7.39</v>
      </c>
      <c r="O2259" s="33">
        <v>3.1100000000000003</v>
      </c>
      <c r="P2259" s="66">
        <v>98.99</v>
      </c>
      <c r="Q2259" s="39">
        <v>192.06</v>
      </c>
      <c r="R2259" s="39">
        <v>224.62</v>
      </c>
      <c r="S2259" s="63">
        <v>429.47</v>
      </c>
      <c r="T2259" s="62">
        <v>82.09</v>
      </c>
      <c r="U2259" s="39">
        <v>159.69999999999999</v>
      </c>
      <c r="V2259" s="39">
        <v>187.86</v>
      </c>
      <c r="W2259" s="63">
        <v>351.29</v>
      </c>
      <c r="X2259" s="359">
        <v>0</v>
      </c>
      <c r="Y2259" s="95"/>
      <c r="Z2259" s="349"/>
      <c r="AB2259" s="95"/>
      <c r="AC2259" s="95"/>
      <c r="AD2259" s="349"/>
    </row>
    <row r="2260" spans="1:30" x14ac:dyDescent="0.25">
      <c r="A2260" s="44" t="s">
        <v>361</v>
      </c>
      <c r="B2260" s="46">
        <v>19</v>
      </c>
      <c r="C2260" s="187" t="s">
        <v>102</v>
      </c>
      <c r="D2260" s="54">
        <v>896.66</v>
      </c>
      <c r="E2260" s="55">
        <v>989.73</v>
      </c>
      <c r="F2260" s="55">
        <v>1022.29</v>
      </c>
      <c r="G2260" s="56">
        <v>1227.1400000000001</v>
      </c>
      <c r="H2260" s="128">
        <v>879.76</v>
      </c>
      <c r="I2260" s="55">
        <v>957.36999999999989</v>
      </c>
      <c r="J2260" s="55">
        <v>985.53</v>
      </c>
      <c r="K2260" s="195">
        <v>1148.96</v>
      </c>
      <c r="L2260" s="197">
        <v>797.67000000000007</v>
      </c>
      <c r="M2260" s="70" t="s">
        <v>419</v>
      </c>
      <c r="N2260" s="130">
        <v>8.19</v>
      </c>
      <c r="O2260" s="33">
        <v>3.1100000000000003</v>
      </c>
      <c r="P2260" s="66">
        <v>98.99</v>
      </c>
      <c r="Q2260" s="39">
        <v>192.06</v>
      </c>
      <c r="R2260" s="39">
        <v>224.62</v>
      </c>
      <c r="S2260" s="63">
        <v>429.47</v>
      </c>
      <c r="T2260" s="62">
        <v>82.09</v>
      </c>
      <c r="U2260" s="39">
        <v>159.69999999999999</v>
      </c>
      <c r="V2260" s="39">
        <v>187.86</v>
      </c>
      <c r="W2260" s="63">
        <v>351.29</v>
      </c>
      <c r="X2260" s="359">
        <v>0</v>
      </c>
      <c r="Y2260" s="95"/>
      <c r="Z2260" s="349"/>
      <c r="AB2260" s="95"/>
      <c r="AC2260" s="95"/>
      <c r="AD2260" s="349"/>
    </row>
    <row r="2261" spans="1:30" x14ac:dyDescent="0.25">
      <c r="A2261" s="44" t="s">
        <v>361</v>
      </c>
      <c r="B2261" s="46">
        <v>20</v>
      </c>
      <c r="C2261" s="187" t="s">
        <v>102</v>
      </c>
      <c r="D2261" s="54">
        <v>894.32999999999993</v>
      </c>
      <c r="E2261" s="55">
        <v>987.4</v>
      </c>
      <c r="F2261" s="55">
        <v>1019.9599999999999</v>
      </c>
      <c r="G2261" s="56">
        <v>1224.81</v>
      </c>
      <c r="H2261" s="128">
        <v>877.43</v>
      </c>
      <c r="I2261" s="55">
        <v>955.04</v>
      </c>
      <c r="J2261" s="55">
        <v>983.19999999999993</v>
      </c>
      <c r="K2261" s="195">
        <v>1146.6299999999999</v>
      </c>
      <c r="L2261" s="197">
        <v>795.33999999999992</v>
      </c>
      <c r="M2261" s="70" t="s">
        <v>421</v>
      </c>
      <c r="N2261" s="130">
        <v>8.17</v>
      </c>
      <c r="O2261" s="33">
        <v>3.1100000000000003</v>
      </c>
      <c r="P2261" s="66">
        <v>98.99</v>
      </c>
      <c r="Q2261" s="39">
        <v>192.06</v>
      </c>
      <c r="R2261" s="39">
        <v>224.62</v>
      </c>
      <c r="S2261" s="63">
        <v>429.47</v>
      </c>
      <c r="T2261" s="62">
        <v>82.09</v>
      </c>
      <c r="U2261" s="39">
        <v>159.69999999999999</v>
      </c>
      <c r="V2261" s="39">
        <v>187.86</v>
      </c>
      <c r="W2261" s="63">
        <v>351.29</v>
      </c>
      <c r="X2261" s="359">
        <v>0</v>
      </c>
      <c r="Y2261" s="95"/>
      <c r="Z2261" s="349"/>
      <c r="AB2261" s="95"/>
      <c r="AC2261" s="95"/>
      <c r="AD2261" s="349"/>
    </row>
    <row r="2262" spans="1:30" x14ac:dyDescent="0.25">
      <c r="A2262" s="44" t="s">
        <v>361</v>
      </c>
      <c r="B2262" s="46">
        <v>21</v>
      </c>
      <c r="C2262" s="187" t="s">
        <v>102</v>
      </c>
      <c r="D2262" s="54">
        <v>843.77</v>
      </c>
      <c r="E2262" s="55">
        <v>936.83999999999992</v>
      </c>
      <c r="F2262" s="55">
        <v>969.4</v>
      </c>
      <c r="G2262" s="56">
        <v>1174.25</v>
      </c>
      <c r="H2262" s="128">
        <v>826.87</v>
      </c>
      <c r="I2262" s="55">
        <v>904.48</v>
      </c>
      <c r="J2262" s="55">
        <v>932.64</v>
      </c>
      <c r="K2262" s="195">
        <v>1096.07</v>
      </c>
      <c r="L2262" s="197">
        <v>744.78</v>
      </c>
      <c r="M2262" s="70" t="s">
        <v>424</v>
      </c>
      <c r="N2262" s="130">
        <v>7.65</v>
      </c>
      <c r="O2262" s="33">
        <v>3.1100000000000003</v>
      </c>
      <c r="P2262" s="66">
        <v>98.99</v>
      </c>
      <c r="Q2262" s="39">
        <v>192.06</v>
      </c>
      <c r="R2262" s="39">
        <v>224.62</v>
      </c>
      <c r="S2262" s="63">
        <v>429.47</v>
      </c>
      <c r="T2262" s="62">
        <v>82.09</v>
      </c>
      <c r="U2262" s="39">
        <v>159.69999999999999</v>
      </c>
      <c r="V2262" s="39">
        <v>187.86</v>
      </c>
      <c r="W2262" s="63">
        <v>351.29</v>
      </c>
      <c r="X2262" s="359">
        <v>0</v>
      </c>
      <c r="Y2262" s="95"/>
      <c r="Z2262" s="349"/>
      <c r="AB2262" s="95"/>
      <c r="AC2262" s="95"/>
      <c r="AD2262" s="349"/>
    </row>
    <row r="2263" spans="1:30" x14ac:dyDescent="0.25">
      <c r="A2263" s="44" t="s">
        <v>361</v>
      </c>
      <c r="B2263" s="46">
        <v>22</v>
      </c>
      <c r="C2263" s="187" t="s">
        <v>102</v>
      </c>
      <c r="D2263" s="54">
        <v>977.66</v>
      </c>
      <c r="E2263" s="55">
        <v>1070.73</v>
      </c>
      <c r="F2263" s="55">
        <v>1103.29</v>
      </c>
      <c r="G2263" s="56">
        <v>1308.1399999999999</v>
      </c>
      <c r="H2263" s="128">
        <v>960.76</v>
      </c>
      <c r="I2263" s="55">
        <v>1038.3699999999999</v>
      </c>
      <c r="J2263" s="55">
        <v>1066.53</v>
      </c>
      <c r="K2263" s="195">
        <v>1229.96</v>
      </c>
      <c r="L2263" s="197">
        <v>878.67</v>
      </c>
      <c r="M2263" s="70" t="s">
        <v>427</v>
      </c>
      <c r="N2263" s="130">
        <v>9.0299999999999994</v>
      </c>
      <c r="O2263" s="33">
        <v>3.1100000000000003</v>
      </c>
      <c r="P2263" s="66">
        <v>98.99</v>
      </c>
      <c r="Q2263" s="39">
        <v>192.06</v>
      </c>
      <c r="R2263" s="39">
        <v>224.62</v>
      </c>
      <c r="S2263" s="63">
        <v>429.47</v>
      </c>
      <c r="T2263" s="62">
        <v>82.09</v>
      </c>
      <c r="U2263" s="39">
        <v>159.69999999999999</v>
      </c>
      <c r="V2263" s="39">
        <v>187.86</v>
      </c>
      <c r="W2263" s="63">
        <v>351.29</v>
      </c>
      <c r="X2263" s="359">
        <v>0</v>
      </c>
      <c r="Y2263" s="95"/>
      <c r="Z2263" s="349"/>
      <c r="AB2263" s="95"/>
      <c r="AC2263" s="95"/>
      <c r="AD2263" s="349"/>
    </row>
    <row r="2264" spans="1:30" x14ac:dyDescent="0.25">
      <c r="A2264" s="44" t="s">
        <v>361</v>
      </c>
      <c r="B2264" s="46">
        <v>23</v>
      </c>
      <c r="C2264" s="187" t="s">
        <v>102</v>
      </c>
      <c r="D2264" s="54">
        <v>1208.8</v>
      </c>
      <c r="E2264" s="55">
        <v>1301.8699999999999</v>
      </c>
      <c r="F2264" s="55">
        <v>1334.43</v>
      </c>
      <c r="G2264" s="56">
        <v>1539.28</v>
      </c>
      <c r="H2264" s="128">
        <v>1191.8999999999999</v>
      </c>
      <c r="I2264" s="55">
        <v>1269.51</v>
      </c>
      <c r="J2264" s="55">
        <v>1297.67</v>
      </c>
      <c r="K2264" s="195">
        <v>1461.1</v>
      </c>
      <c r="L2264" s="197">
        <v>1109.81</v>
      </c>
      <c r="M2264" s="70" t="s">
        <v>430</v>
      </c>
      <c r="N2264" s="130">
        <v>11.41</v>
      </c>
      <c r="O2264" s="33">
        <v>3.1100000000000003</v>
      </c>
      <c r="P2264" s="66">
        <v>98.99</v>
      </c>
      <c r="Q2264" s="39">
        <v>192.06</v>
      </c>
      <c r="R2264" s="39">
        <v>224.62</v>
      </c>
      <c r="S2264" s="63">
        <v>429.47</v>
      </c>
      <c r="T2264" s="62">
        <v>82.09</v>
      </c>
      <c r="U2264" s="39">
        <v>159.69999999999999</v>
      </c>
      <c r="V2264" s="39">
        <v>187.86</v>
      </c>
      <c r="W2264" s="63">
        <v>351.29</v>
      </c>
      <c r="X2264" s="359">
        <v>0</v>
      </c>
      <c r="Y2264" s="95"/>
      <c r="Z2264" s="349"/>
      <c r="AB2264" s="95"/>
      <c r="AC2264" s="95"/>
      <c r="AD2264" s="349"/>
    </row>
    <row r="2265" spans="1:30" x14ac:dyDescent="0.25">
      <c r="A2265" s="44" t="s">
        <v>431</v>
      </c>
      <c r="B2265" s="46">
        <v>0</v>
      </c>
      <c r="C2265" s="187" t="s">
        <v>102</v>
      </c>
      <c r="D2265" s="54">
        <v>808.48</v>
      </c>
      <c r="E2265" s="55">
        <v>901.55</v>
      </c>
      <c r="F2265" s="55">
        <v>934.11</v>
      </c>
      <c r="G2265" s="56">
        <v>1138.96</v>
      </c>
      <c r="H2265" s="128">
        <v>791.58</v>
      </c>
      <c r="I2265" s="55">
        <v>869.19</v>
      </c>
      <c r="J2265" s="55">
        <v>897.35</v>
      </c>
      <c r="K2265" s="195">
        <v>1060.78</v>
      </c>
      <c r="L2265" s="197">
        <v>709.49</v>
      </c>
      <c r="M2265" s="70" t="s">
        <v>434</v>
      </c>
      <c r="N2265" s="130">
        <v>7.28</v>
      </c>
      <c r="O2265" s="33">
        <v>3.1100000000000003</v>
      </c>
      <c r="P2265" s="66">
        <v>98.99</v>
      </c>
      <c r="Q2265" s="39">
        <v>192.06</v>
      </c>
      <c r="R2265" s="39">
        <v>224.62</v>
      </c>
      <c r="S2265" s="63">
        <v>429.47</v>
      </c>
      <c r="T2265" s="62">
        <v>82.09</v>
      </c>
      <c r="U2265" s="39">
        <v>159.69999999999999</v>
      </c>
      <c r="V2265" s="39">
        <v>187.86</v>
      </c>
      <c r="W2265" s="63">
        <v>351.29</v>
      </c>
      <c r="X2265" s="359">
        <v>0</v>
      </c>
      <c r="Y2265" s="95"/>
      <c r="Z2265" s="349"/>
      <c r="AB2265" s="95"/>
      <c r="AC2265" s="95"/>
      <c r="AD2265" s="349"/>
    </row>
    <row r="2266" spans="1:30" x14ac:dyDescent="0.25">
      <c r="A2266" s="44" t="s">
        <v>431</v>
      </c>
      <c r="B2266" s="46">
        <v>1</v>
      </c>
      <c r="C2266" s="187" t="s">
        <v>102</v>
      </c>
      <c r="D2266" s="54">
        <v>810.13</v>
      </c>
      <c r="E2266" s="55">
        <v>903.2</v>
      </c>
      <c r="F2266" s="55">
        <v>935.76</v>
      </c>
      <c r="G2266" s="56">
        <v>1140.6100000000001</v>
      </c>
      <c r="H2266" s="128">
        <v>793.23</v>
      </c>
      <c r="I2266" s="55">
        <v>870.83999999999992</v>
      </c>
      <c r="J2266" s="55">
        <v>899</v>
      </c>
      <c r="K2266" s="195">
        <v>1062.43</v>
      </c>
      <c r="L2266" s="197">
        <v>711.14</v>
      </c>
      <c r="M2266" s="70" t="s">
        <v>437</v>
      </c>
      <c r="N2266" s="130">
        <v>7.3</v>
      </c>
      <c r="O2266" s="33">
        <v>3.1100000000000003</v>
      </c>
      <c r="P2266" s="66">
        <v>98.99</v>
      </c>
      <c r="Q2266" s="39">
        <v>192.06</v>
      </c>
      <c r="R2266" s="39">
        <v>224.62</v>
      </c>
      <c r="S2266" s="63">
        <v>429.47</v>
      </c>
      <c r="T2266" s="62">
        <v>82.09</v>
      </c>
      <c r="U2266" s="39">
        <v>159.69999999999999</v>
      </c>
      <c r="V2266" s="39">
        <v>187.86</v>
      </c>
      <c r="W2266" s="63">
        <v>351.29</v>
      </c>
      <c r="X2266" s="359">
        <v>0</v>
      </c>
      <c r="Y2266" s="95"/>
      <c r="Z2266" s="349"/>
      <c r="AB2266" s="95"/>
      <c r="AC2266" s="95"/>
      <c r="AD2266" s="349"/>
    </row>
    <row r="2267" spans="1:30" x14ac:dyDescent="0.25">
      <c r="A2267" s="44" t="s">
        <v>431</v>
      </c>
      <c r="B2267" s="46">
        <v>2</v>
      </c>
      <c r="C2267" s="187" t="s">
        <v>102</v>
      </c>
      <c r="D2267" s="54">
        <v>836.57999999999993</v>
      </c>
      <c r="E2267" s="55">
        <v>929.65</v>
      </c>
      <c r="F2267" s="55">
        <v>962.21</v>
      </c>
      <c r="G2267" s="56">
        <v>1167.06</v>
      </c>
      <c r="H2267" s="128">
        <v>819.68</v>
      </c>
      <c r="I2267" s="55">
        <v>897.29</v>
      </c>
      <c r="J2267" s="55">
        <v>925.44999999999993</v>
      </c>
      <c r="K2267" s="195">
        <v>1088.8799999999999</v>
      </c>
      <c r="L2267" s="197">
        <v>737.59</v>
      </c>
      <c r="M2267" s="70" t="s">
        <v>440</v>
      </c>
      <c r="N2267" s="130">
        <v>7.57</v>
      </c>
      <c r="O2267" s="33">
        <v>3.1100000000000003</v>
      </c>
      <c r="P2267" s="66">
        <v>98.99</v>
      </c>
      <c r="Q2267" s="39">
        <v>192.06</v>
      </c>
      <c r="R2267" s="39">
        <v>224.62</v>
      </c>
      <c r="S2267" s="63">
        <v>429.47</v>
      </c>
      <c r="T2267" s="62">
        <v>82.09</v>
      </c>
      <c r="U2267" s="39">
        <v>159.69999999999999</v>
      </c>
      <c r="V2267" s="39">
        <v>187.86</v>
      </c>
      <c r="W2267" s="63">
        <v>351.29</v>
      </c>
      <c r="X2267" s="359">
        <v>0</v>
      </c>
      <c r="Y2267" s="95"/>
      <c r="Z2267" s="349"/>
      <c r="AB2267" s="95"/>
      <c r="AC2267" s="95"/>
      <c r="AD2267" s="349"/>
    </row>
    <row r="2268" spans="1:30" x14ac:dyDescent="0.25">
      <c r="A2268" s="44" t="s">
        <v>431</v>
      </c>
      <c r="B2268" s="46">
        <v>3</v>
      </c>
      <c r="C2268" s="187" t="s">
        <v>102</v>
      </c>
      <c r="D2268" s="54">
        <v>886.99</v>
      </c>
      <c r="E2268" s="55">
        <v>980.06</v>
      </c>
      <c r="F2268" s="55">
        <v>1012.6199999999999</v>
      </c>
      <c r="G2268" s="56">
        <v>1217.47</v>
      </c>
      <c r="H2268" s="128">
        <v>870.09</v>
      </c>
      <c r="I2268" s="55">
        <v>947.7</v>
      </c>
      <c r="J2268" s="55">
        <v>975.86</v>
      </c>
      <c r="K2268" s="195">
        <v>1139.29</v>
      </c>
      <c r="L2268" s="197">
        <v>788</v>
      </c>
      <c r="M2268" s="70" t="s">
        <v>443</v>
      </c>
      <c r="N2268" s="130">
        <v>8.09</v>
      </c>
      <c r="O2268" s="33">
        <v>3.1100000000000003</v>
      </c>
      <c r="P2268" s="66">
        <v>98.99</v>
      </c>
      <c r="Q2268" s="39">
        <v>192.06</v>
      </c>
      <c r="R2268" s="39">
        <v>224.62</v>
      </c>
      <c r="S2268" s="63">
        <v>429.47</v>
      </c>
      <c r="T2268" s="62">
        <v>82.09</v>
      </c>
      <c r="U2268" s="39">
        <v>159.69999999999999</v>
      </c>
      <c r="V2268" s="39">
        <v>187.86</v>
      </c>
      <c r="W2268" s="63">
        <v>351.29</v>
      </c>
      <c r="X2268" s="359">
        <v>0</v>
      </c>
      <c r="Y2268" s="95"/>
      <c r="Z2268" s="349"/>
      <c r="AB2268" s="95"/>
      <c r="AC2268" s="95"/>
      <c r="AD2268" s="349"/>
    </row>
    <row r="2269" spans="1:30" x14ac:dyDescent="0.25">
      <c r="A2269" s="44" t="s">
        <v>431</v>
      </c>
      <c r="B2269" s="46">
        <v>4</v>
      </c>
      <c r="C2269" s="187" t="s">
        <v>102</v>
      </c>
      <c r="D2269" s="54">
        <v>947.8</v>
      </c>
      <c r="E2269" s="55">
        <v>1040.8700000000001</v>
      </c>
      <c r="F2269" s="55">
        <v>1073.43</v>
      </c>
      <c r="G2269" s="56">
        <v>1278.28</v>
      </c>
      <c r="H2269" s="128">
        <v>930.90000000000009</v>
      </c>
      <c r="I2269" s="55">
        <v>1008.51</v>
      </c>
      <c r="J2269" s="55">
        <v>1036.67</v>
      </c>
      <c r="K2269" s="195">
        <v>1200.1000000000001</v>
      </c>
      <c r="L2269" s="197">
        <v>848.81000000000006</v>
      </c>
      <c r="M2269" s="70" t="s">
        <v>446</v>
      </c>
      <c r="N2269" s="130">
        <v>8.7200000000000006</v>
      </c>
      <c r="O2269" s="33">
        <v>3.1100000000000003</v>
      </c>
      <c r="P2269" s="66">
        <v>98.99</v>
      </c>
      <c r="Q2269" s="39">
        <v>192.06</v>
      </c>
      <c r="R2269" s="39">
        <v>224.62</v>
      </c>
      <c r="S2269" s="63">
        <v>429.47</v>
      </c>
      <c r="T2269" s="62">
        <v>82.09</v>
      </c>
      <c r="U2269" s="39">
        <v>159.69999999999999</v>
      </c>
      <c r="V2269" s="39">
        <v>187.86</v>
      </c>
      <c r="W2269" s="63">
        <v>351.29</v>
      </c>
      <c r="X2269" s="359">
        <v>0</v>
      </c>
      <c r="Y2269" s="95"/>
      <c r="Z2269" s="349"/>
      <c r="AB2269" s="95"/>
      <c r="AC2269" s="95"/>
      <c r="AD2269" s="349"/>
    </row>
    <row r="2270" spans="1:30" x14ac:dyDescent="0.25">
      <c r="A2270" s="44" t="s">
        <v>431</v>
      </c>
      <c r="B2270" s="46">
        <v>5</v>
      </c>
      <c r="C2270" s="187" t="s">
        <v>102</v>
      </c>
      <c r="D2270" s="54">
        <v>953.2</v>
      </c>
      <c r="E2270" s="55">
        <v>1046.27</v>
      </c>
      <c r="F2270" s="55">
        <v>1078.83</v>
      </c>
      <c r="G2270" s="56">
        <v>1283.68</v>
      </c>
      <c r="H2270" s="128">
        <v>936.30000000000007</v>
      </c>
      <c r="I2270" s="55">
        <v>1013.9100000000001</v>
      </c>
      <c r="J2270" s="55">
        <v>1042.0700000000002</v>
      </c>
      <c r="K2270" s="195">
        <v>1205.5</v>
      </c>
      <c r="L2270" s="197">
        <v>854.21</v>
      </c>
      <c r="M2270" s="70" t="s">
        <v>449</v>
      </c>
      <c r="N2270" s="130">
        <v>8.77</v>
      </c>
      <c r="O2270" s="33">
        <v>3.1100000000000003</v>
      </c>
      <c r="P2270" s="66">
        <v>98.99</v>
      </c>
      <c r="Q2270" s="39">
        <v>192.06</v>
      </c>
      <c r="R2270" s="39">
        <v>224.62</v>
      </c>
      <c r="S2270" s="63">
        <v>429.47</v>
      </c>
      <c r="T2270" s="62">
        <v>82.09</v>
      </c>
      <c r="U2270" s="39">
        <v>159.69999999999999</v>
      </c>
      <c r="V2270" s="39">
        <v>187.86</v>
      </c>
      <c r="W2270" s="63">
        <v>351.29</v>
      </c>
      <c r="X2270" s="359">
        <v>0</v>
      </c>
      <c r="Y2270" s="95"/>
      <c r="Z2270" s="349"/>
      <c r="AB2270" s="95"/>
      <c r="AC2270" s="95"/>
      <c r="AD2270" s="349"/>
    </row>
    <row r="2271" spans="1:30" x14ac:dyDescent="0.25">
      <c r="A2271" s="44" t="s">
        <v>431</v>
      </c>
      <c r="B2271" s="46">
        <v>6</v>
      </c>
      <c r="C2271" s="187" t="s">
        <v>102</v>
      </c>
      <c r="D2271" s="54">
        <v>950.09</v>
      </c>
      <c r="E2271" s="55">
        <v>1043.1600000000001</v>
      </c>
      <c r="F2271" s="55">
        <v>1075.72</v>
      </c>
      <c r="G2271" s="56">
        <v>1280.5700000000002</v>
      </c>
      <c r="H2271" s="128">
        <v>933.19</v>
      </c>
      <c r="I2271" s="55">
        <v>1010.8</v>
      </c>
      <c r="J2271" s="55">
        <v>1038.96</v>
      </c>
      <c r="K2271" s="195">
        <v>1202.3900000000001</v>
      </c>
      <c r="L2271" s="197">
        <v>851.1</v>
      </c>
      <c r="M2271" s="70" t="s">
        <v>452</v>
      </c>
      <c r="N2271" s="130">
        <v>8.74</v>
      </c>
      <c r="O2271" s="33">
        <v>3.1100000000000003</v>
      </c>
      <c r="P2271" s="66">
        <v>98.99</v>
      </c>
      <c r="Q2271" s="39">
        <v>192.06</v>
      </c>
      <c r="R2271" s="39">
        <v>224.62</v>
      </c>
      <c r="S2271" s="63">
        <v>429.47</v>
      </c>
      <c r="T2271" s="62">
        <v>82.09</v>
      </c>
      <c r="U2271" s="39">
        <v>159.69999999999999</v>
      </c>
      <c r="V2271" s="39">
        <v>187.86</v>
      </c>
      <c r="W2271" s="63">
        <v>351.29</v>
      </c>
      <c r="X2271" s="359">
        <v>0</v>
      </c>
      <c r="Y2271" s="95"/>
      <c r="Z2271" s="349"/>
      <c r="AB2271" s="95"/>
      <c r="AC2271" s="95"/>
      <c r="AD2271" s="349"/>
    </row>
    <row r="2272" spans="1:30" x14ac:dyDescent="0.25">
      <c r="A2272" s="44" t="s">
        <v>431</v>
      </c>
      <c r="B2272" s="46">
        <v>7</v>
      </c>
      <c r="C2272" s="187" t="s">
        <v>102</v>
      </c>
      <c r="D2272" s="54">
        <v>828.46</v>
      </c>
      <c r="E2272" s="55">
        <v>921.53</v>
      </c>
      <c r="F2272" s="55">
        <v>954.09</v>
      </c>
      <c r="G2272" s="56">
        <v>1158.94</v>
      </c>
      <c r="H2272" s="128">
        <v>811.56000000000006</v>
      </c>
      <c r="I2272" s="55">
        <v>889.17000000000007</v>
      </c>
      <c r="J2272" s="55">
        <v>917.33</v>
      </c>
      <c r="K2272" s="195">
        <v>1080.76</v>
      </c>
      <c r="L2272" s="197">
        <v>729.47</v>
      </c>
      <c r="M2272" s="70" t="s">
        <v>455</v>
      </c>
      <c r="N2272" s="130">
        <v>7.49</v>
      </c>
      <c r="O2272" s="33">
        <v>3.1100000000000003</v>
      </c>
      <c r="P2272" s="66">
        <v>98.99</v>
      </c>
      <c r="Q2272" s="39">
        <v>192.06</v>
      </c>
      <c r="R2272" s="39">
        <v>224.62</v>
      </c>
      <c r="S2272" s="63">
        <v>429.47</v>
      </c>
      <c r="T2272" s="62">
        <v>82.09</v>
      </c>
      <c r="U2272" s="39">
        <v>159.69999999999999</v>
      </c>
      <c r="V2272" s="39">
        <v>187.86</v>
      </c>
      <c r="W2272" s="63">
        <v>351.29</v>
      </c>
      <c r="X2272" s="359">
        <v>0</v>
      </c>
      <c r="Y2272" s="95"/>
      <c r="Z2272" s="349"/>
      <c r="AB2272" s="95"/>
      <c r="AC2272" s="95"/>
      <c r="AD2272" s="349"/>
    </row>
    <row r="2273" spans="1:30" x14ac:dyDescent="0.25">
      <c r="A2273" s="44" t="s">
        <v>431</v>
      </c>
      <c r="B2273" s="46">
        <v>8</v>
      </c>
      <c r="C2273" s="187" t="s">
        <v>102</v>
      </c>
      <c r="D2273" s="54">
        <v>1042.45</v>
      </c>
      <c r="E2273" s="55">
        <v>1135.52</v>
      </c>
      <c r="F2273" s="55">
        <v>1168.08</v>
      </c>
      <c r="G2273" s="56">
        <v>1372.93</v>
      </c>
      <c r="H2273" s="128">
        <v>1025.55</v>
      </c>
      <c r="I2273" s="55">
        <v>1103.1599999999999</v>
      </c>
      <c r="J2273" s="55">
        <v>1131.32</v>
      </c>
      <c r="K2273" s="195">
        <v>1294.75</v>
      </c>
      <c r="L2273" s="197">
        <v>943.46</v>
      </c>
      <c r="M2273" s="70" t="s">
        <v>458</v>
      </c>
      <c r="N2273" s="130">
        <v>9.69</v>
      </c>
      <c r="O2273" s="33">
        <v>3.1100000000000003</v>
      </c>
      <c r="P2273" s="66">
        <v>98.99</v>
      </c>
      <c r="Q2273" s="39">
        <v>192.06</v>
      </c>
      <c r="R2273" s="39">
        <v>224.62</v>
      </c>
      <c r="S2273" s="63">
        <v>429.47</v>
      </c>
      <c r="T2273" s="62">
        <v>82.09</v>
      </c>
      <c r="U2273" s="39">
        <v>159.69999999999999</v>
      </c>
      <c r="V2273" s="39">
        <v>187.86</v>
      </c>
      <c r="W2273" s="63">
        <v>351.29</v>
      </c>
      <c r="X2273" s="359">
        <v>0</v>
      </c>
      <c r="Y2273" s="95"/>
      <c r="Z2273" s="349"/>
      <c r="AB2273" s="95"/>
      <c r="AC2273" s="95"/>
      <c r="AD2273" s="349"/>
    </row>
    <row r="2274" spans="1:30" x14ac:dyDescent="0.25">
      <c r="A2274" s="44" t="s">
        <v>431</v>
      </c>
      <c r="B2274" s="46">
        <v>9</v>
      </c>
      <c r="C2274" s="187" t="s">
        <v>102</v>
      </c>
      <c r="D2274" s="54">
        <v>972.54</v>
      </c>
      <c r="E2274" s="55">
        <v>1065.6100000000001</v>
      </c>
      <c r="F2274" s="55">
        <v>1098.17</v>
      </c>
      <c r="G2274" s="56">
        <v>1303.02</v>
      </c>
      <c r="H2274" s="128">
        <v>955.6400000000001</v>
      </c>
      <c r="I2274" s="55">
        <v>1033.25</v>
      </c>
      <c r="J2274" s="55">
        <v>1061.4100000000001</v>
      </c>
      <c r="K2274" s="195">
        <v>1224.8400000000001</v>
      </c>
      <c r="L2274" s="197">
        <v>873.55000000000007</v>
      </c>
      <c r="M2274" s="70" t="s">
        <v>461</v>
      </c>
      <c r="N2274" s="130">
        <v>8.9700000000000006</v>
      </c>
      <c r="O2274" s="33">
        <v>3.1100000000000003</v>
      </c>
      <c r="P2274" s="66">
        <v>98.99</v>
      </c>
      <c r="Q2274" s="39">
        <v>192.06</v>
      </c>
      <c r="R2274" s="39">
        <v>224.62</v>
      </c>
      <c r="S2274" s="63">
        <v>429.47</v>
      </c>
      <c r="T2274" s="62">
        <v>82.09</v>
      </c>
      <c r="U2274" s="39">
        <v>159.69999999999999</v>
      </c>
      <c r="V2274" s="39">
        <v>187.86</v>
      </c>
      <c r="W2274" s="63">
        <v>351.29</v>
      </c>
      <c r="X2274" s="359">
        <v>0</v>
      </c>
      <c r="Y2274" s="95"/>
      <c r="Z2274" s="349"/>
      <c r="AB2274" s="95"/>
      <c r="AC2274" s="95"/>
      <c r="AD2274" s="349"/>
    </row>
    <row r="2275" spans="1:30" x14ac:dyDescent="0.25">
      <c r="A2275" s="44" t="s">
        <v>431</v>
      </c>
      <c r="B2275" s="46">
        <v>10</v>
      </c>
      <c r="C2275" s="187" t="s">
        <v>102</v>
      </c>
      <c r="D2275" s="54">
        <v>933.45999999999992</v>
      </c>
      <c r="E2275" s="55">
        <v>1026.53</v>
      </c>
      <c r="F2275" s="55">
        <v>1059.0899999999999</v>
      </c>
      <c r="G2275" s="56">
        <v>1263.94</v>
      </c>
      <c r="H2275" s="128">
        <v>916.56</v>
      </c>
      <c r="I2275" s="55">
        <v>994.16999999999985</v>
      </c>
      <c r="J2275" s="55">
        <v>1022.3299999999999</v>
      </c>
      <c r="K2275" s="195">
        <v>1185.76</v>
      </c>
      <c r="L2275" s="197">
        <v>834.47</v>
      </c>
      <c r="M2275" s="70" t="s">
        <v>464</v>
      </c>
      <c r="N2275" s="130">
        <v>8.57</v>
      </c>
      <c r="O2275" s="33">
        <v>3.1100000000000003</v>
      </c>
      <c r="P2275" s="66">
        <v>98.99</v>
      </c>
      <c r="Q2275" s="39">
        <v>192.06</v>
      </c>
      <c r="R2275" s="39">
        <v>224.62</v>
      </c>
      <c r="S2275" s="63">
        <v>429.47</v>
      </c>
      <c r="T2275" s="62">
        <v>82.09</v>
      </c>
      <c r="U2275" s="39">
        <v>159.69999999999999</v>
      </c>
      <c r="V2275" s="39">
        <v>187.86</v>
      </c>
      <c r="W2275" s="63">
        <v>351.29</v>
      </c>
      <c r="X2275" s="359">
        <v>0</v>
      </c>
      <c r="Y2275" s="95"/>
      <c r="Z2275" s="349"/>
      <c r="AB2275" s="95"/>
      <c r="AC2275" s="95"/>
      <c r="AD2275" s="349"/>
    </row>
    <row r="2276" spans="1:30" x14ac:dyDescent="0.25">
      <c r="A2276" s="44" t="s">
        <v>431</v>
      </c>
      <c r="B2276" s="46">
        <v>11</v>
      </c>
      <c r="C2276" s="187" t="s">
        <v>102</v>
      </c>
      <c r="D2276" s="54">
        <v>919.93</v>
      </c>
      <c r="E2276" s="55">
        <v>1013</v>
      </c>
      <c r="F2276" s="55">
        <v>1045.56</v>
      </c>
      <c r="G2276" s="56">
        <v>1250.4100000000001</v>
      </c>
      <c r="H2276" s="128">
        <v>903.03</v>
      </c>
      <c r="I2276" s="55">
        <v>980.63999999999987</v>
      </c>
      <c r="J2276" s="55">
        <v>1008.8</v>
      </c>
      <c r="K2276" s="195">
        <v>1172.23</v>
      </c>
      <c r="L2276" s="197">
        <v>820.93999999999994</v>
      </c>
      <c r="M2276" s="70" t="s">
        <v>467</v>
      </c>
      <c r="N2276" s="130">
        <v>8.43</v>
      </c>
      <c r="O2276" s="33">
        <v>3.1100000000000003</v>
      </c>
      <c r="P2276" s="66">
        <v>98.99</v>
      </c>
      <c r="Q2276" s="39">
        <v>192.06</v>
      </c>
      <c r="R2276" s="39">
        <v>224.62</v>
      </c>
      <c r="S2276" s="63">
        <v>429.47</v>
      </c>
      <c r="T2276" s="62">
        <v>82.09</v>
      </c>
      <c r="U2276" s="39">
        <v>159.69999999999999</v>
      </c>
      <c r="V2276" s="39">
        <v>187.86</v>
      </c>
      <c r="W2276" s="63">
        <v>351.29</v>
      </c>
      <c r="X2276" s="359">
        <v>0</v>
      </c>
      <c r="Y2276" s="95"/>
      <c r="Z2276" s="349"/>
      <c r="AB2276" s="95"/>
      <c r="AC2276" s="95"/>
      <c r="AD2276" s="349"/>
    </row>
    <row r="2277" spans="1:30" x14ac:dyDescent="0.25">
      <c r="A2277" s="44" t="s">
        <v>431</v>
      </c>
      <c r="B2277" s="46">
        <v>12</v>
      </c>
      <c r="C2277" s="187" t="s">
        <v>102</v>
      </c>
      <c r="D2277" s="54">
        <v>922.43999999999994</v>
      </c>
      <c r="E2277" s="55">
        <v>1015.51</v>
      </c>
      <c r="F2277" s="55">
        <v>1048.07</v>
      </c>
      <c r="G2277" s="56">
        <v>1252.92</v>
      </c>
      <c r="H2277" s="128">
        <v>905.54000000000008</v>
      </c>
      <c r="I2277" s="55">
        <v>983.15000000000009</v>
      </c>
      <c r="J2277" s="55">
        <v>1011.3100000000001</v>
      </c>
      <c r="K2277" s="195">
        <v>1174.74</v>
      </c>
      <c r="L2277" s="197">
        <v>823.45</v>
      </c>
      <c r="M2277" s="70" t="s">
        <v>469</v>
      </c>
      <c r="N2277" s="130">
        <v>8.4600000000000009</v>
      </c>
      <c r="O2277" s="33">
        <v>3.1100000000000003</v>
      </c>
      <c r="P2277" s="66">
        <v>98.99</v>
      </c>
      <c r="Q2277" s="39">
        <v>192.06</v>
      </c>
      <c r="R2277" s="39">
        <v>224.62</v>
      </c>
      <c r="S2277" s="63">
        <v>429.47</v>
      </c>
      <c r="T2277" s="62">
        <v>82.09</v>
      </c>
      <c r="U2277" s="39">
        <v>159.69999999999999</v>
      </c>
      <c r="V2277" s="39">
        <v>187.86</v>
      </c>
      <c r="W2277" s="63">
        <v>351.29</v>
      </c>
      <c r="X2277" s="359">
        <v>0</v>
      </c>
      <c r="Y2277" s="95"/>
      <c r="Z2277" s="349"/>
      <c r="AB2277" s="95"/>
      <c r="AC2277" s="95"/>
      <c r="AD2277" s="349"/>
    </row>
    <row r="2278" spans="1:30" x14ac:dyDescent="0.25">
      <c r="A2278" s="44" t="s">
        <v>431</v>
      </c>
      <c r="B2278" s="46">
        <v>13</v>
      </c>
      <c r="C2278" s="187" t="s">
        <v>102</v>
      </c>
      <c r="D2278" s="54">
        <v>935.19</v>
      </c>
      <c r="E2278" s="55">
        <v>1028.26</v>
      </c>
      <c r="F2278" s="55">
        <v>1060.82</v>
      </c>
      <c r="G2278" s="56">
        <v>1265.67</v>
      </c>
      <c r="H2278" s="128">
        <v>918.29000000000008</v>
      </c>
      <c r="I2278" s="55">
        <v>995.90000000000009</v>
      </c>
      <c r="J2278" s="55">
        <v>1024.06</v>
      </c>
      <c r="K2278" s="195">
        <v>1187.49</v>
      </c>
      <c r="L2278" s="197">
        <v>836.2</v>
      </c>
      <c r="M2278" s="70" t="s">
        <v>472</v>
      </c>
      <c r="N2278" s="130">
        <v>8.59</v>
      </c>
      <c r="O2278" s="33">
        <v>3.1100000000000003</v>
      </c>
      <c r="P2278" s="66">
        <v>98.99</v>
      </c>
      <c r="Q2278" s="39">
        <v>192.06</v>
      </c>
      <c r="R2278" s="39">
        <v>224.62</v>
      </c>
      <c r="S2278" s="63">
        <v>429.47</v>
      </c>
      <c r="T2278" s="62">
        <v>82.09</v>
      </c>
      <c r="U2278" s="39">
        <v>159.69999999999999</v>
      </c>
      <c r="V2278" s="39">
        <v>187.86</v>
      </c>
      <c r="W2278" s="63">
        <v>351.29</v>
      </c>
      <c r="X2278" s="359">
        <v>0</v>
      </c>
      <c r="Y2278" s="95"/>
      <c r="Z2278" s="349"/>
      <c r="AB2278" s="95"/>
      <c r="AC2278" s="95"/>
      <c r="AD2278" s="349"/>
    </row>
    <row r="2279" spans="1:30" x14ac:dyDescent="0.25">
      <c r="A2279" s="44" t="s">
        <v>431</v>
      </c>
      <c r="B2279" s="46">
        <v>14</v>
      </c>
      <c r="C2279" s="187" t="s">
        <v>102</v>
      </c>
      <c r="D2279" s="54">
        <v>945.75</v>
      </c>
      <c r="E2279" s="55">
        <v>1038.8200000000002</v>
      </c>
      <c r="F2279" s="55">
        <v>1071.3800000000001</v>
      </c>
      <c r="G2279" s="56">
        <v>1276.23</v>
      </c>
      <c r="H2279" s="128">
        <v>928.85</v>
      </c>
      <c r="I2279" s="55">
        <v>1006.46</v>
      </c>
      <c r="J2279" s="55">
        <v>1034.6199999999999</v>
      </c>
      <c r="K2279" s="195">
        <v>1198.05</v>
      </c>
      <c r="L2279" s="197">
        <v>846.7600000000001</v>
      </c>
      <c r="M2279" s="70" t="s">
        <v>475</v>
      </c>
      <c r="N2279" s="130">
        <v>8.6999999999999993</v>
      </c>
      <c r="O2279" s="33">
        <v>3.1100000000000003</v>
      </c>
      <c r="P2279" s="66">
        <v>98.99</v>
      </c>
      <c r="Q2279" s="39">
        <v>192.06</v>
      </c>
      <c r="R2279" s="39">
        <v>224.62</v>
      </c>
      <c r="S2279" s="63">
        <v>429.47</v>
      </c>
      <c r="T2279" s="62">
        <v>82.09</v>
      </c>
      <c r="U2279" s="39">
        <v>159.69999999999999</v>
      </c>
      <c r="V2279" s="39">
        <v>187.86</v>
      </c>
      <c r="W2279" s="63">
        <v>351.29</v>
      </c>
      <c r="X2279" s="359">
        <v>0</v>
      </c>
      <c r="Y2279" s="95"/>
      <c r="Z2279" s="349"/>
      <c r="AB2279" s="95"/>
      <c r="AC2279" s="95"/>
      <c r="AD2279" s="349"/>
    </row>
    <row r="2280" spans="1:30" x14ac:dyDescent="0.25">
      <c r="A2280" s="44" t="s">
        <v>431</v>
      </c>
      <c r="B2280" s="46">
        <v>15</v>
      </c>
      <c r="C2280" s="187" t="s">
        <v>102</v>
      </c>
      <c r="D2280" s="54">
        <v>945.43</v>
      </c>
      <c r="E2280" s="55">
        <v>1038.5</v>
      </c>
      <c r="F2280" s="55">
        <v>1071.06</v>
      </c>
      <c r="G2280" s="56">
        <v>1275.9100000000001</v>
      </c>
      <c r="H2280" s="128">
        <v>928.53</v>
      </c>
      <c r="I2280" s="55">
        <v>1006.1399999999999</v>
      </c>
      <c r="J2280" s="55">
        <v>1034.3</v>
      </c>
      <c r="K2280" s="195">
        <v>1197.73</v>
      </c>
      <c r="L2280" s="197">
        <v>846.44</v>
      </c>
      <c r="M2280" s="70" t="s">
        <v>478</v>
      </c>
      <c r="N2280" s="130">
        <v>8.69</v>
      </c>
      <c r="O2280" s="33">
        <v>3.1100000000000003</v>
      </c>
      <c r="P2280" s="66">
        <v>98.99</v>
      </c>
      <c r="Q2280" s="39">
        <v>192.06</v>
      </c>
      <c r="R2280" s="39">
        <v>224.62</v>
      </c>
      <c r="S2280" s="63">
        <v>429.47</v>
      </c>
      <c r="T2280" s="62">
        <v>82.09</v>
      </c>
      <c r="U2280" s="39">
        <v>159.69999999999999</v>
      </c>
      <c r="V2280" s="39">
        <v>187.86</v>
      </c>
      <c r="W2280" s="63">
        <v>351.29</v>
      </c>
      <c r="X2280" s="359">
        <v>0</v>
      </c>
      <c r="Y2280" s="95"/>
      <c r="Z2280" s="349"/>
      <c r="AB2280" s="95"/>
      <c r="AC2280" s="95"/>
      <c r="AD2280" s="349"/>
    </row>
    <row r="2281" spans="1:30" x14ac:dyDescent="0.25">
      <c r="A2281" s="44" t="s">
        <v>431</v>
      </c>
      <c r="B2281" s="46">
        <v>16</v>
      </c>
      <c r="C2281" s="187" t="s">
        <v>102</v>
      </c>
      <c r="D2281" s="54">
        <v>945.69999999999993</v>
      </c>
      <c r="E2281" s="55">
        <v>1038.77</v>
      </c>
      <c r="F2281" s="55">
        <v>1071.33</v>
      </c>
      <c r="G2281" s="56">
        <v>1276.18</v>
      </c>
      <c r="H2281" s="128">
        <v>928.8</v>
      </c>
      <c r="I2281" s="55">
        <v>1006.4099999999999</v>
      </c>
      <c r="J2281" s="55">
        <v>1034.57</v>
      </c>
      <c r="K2281" s="195">
        <v>1198</v>
      </c>
      <c r="L2281" s="197">
        <v>846.71</v>
      </c>
      <c r="M2281" s="70" t="s">
        <v>481</v>
      </c>
      <c r="N2281" s="130">
        <v>8.6999999999999993</v>
      </c>
      <c r="O2281" s="33">
        <v>3.1100000000000003</v>
      </c>
      <c r="P2281" s="66">
        <v>98.99</v>
      </c>
      <c r="Q2281" s="39">
        <v>192.06</v>
      </c>
      <c r="R2281" s="39">
        <v>224.62</v>
      </c>
      <c r="S2281" s="63">
        <v>429.47</v>
      </c>
      <c r="T2281" s="62">
        <v>82.09</v>
      </c>
      <c r="U2281" s="39">
        <v>159.69999999999999</v>
      </c>
      <c r="V2281" s="39">
        <v>187.86</v>
      </c>
      <c r="W2281" s="63">
        <v>351.29</v>
      </c>
      <c r="X2281" s="359">
        <v>0</v>
      </c>
      <c r="Y2281" s="95"/>
      <c r="Z2281" s="349"/>
      <c r="AB2281" s="95"/>
      <c r="AC2281" s="95"/>
      <c r="AD2281" s="349"/>
    </row>
    <row r="2282" spans="1:30" x14ac:dyDescent="0.25">
      <c r="A2282" s="44" t="s">
        <v>431</v>
      </c>
      <c r="B2282" s="46">
        <v>17</v>
      </c>
      <c r="C2282" s="187" t="s">
        <v>102</v>
      </c>
      <c r="D2282" s="54">
        <v>923.33999999999992</v>
      </c>
      <c r="E2282" s="55">
        <v>1016.41</v>
      </c>
      <c r="F2282" s="55">
        <v>1048.97</v>
      </c>
      <c r="G2282" s="56">
        <v>1253.82</v>
      </c>
      <c r="H2282" s="128">
        <v>906.44</v>
      </c>
      <c r="I2282" s="55">
        <v>984.05</v>
      </c>
      <c r="J2282" s="55">
        <v>1012.21</v>
      </c>
      <c r="K2282" s="195">
        <v>1175.6400000000001</v>
      </c>
      <c r="L2282" s="197">
        <v>824.35</v>
      </c>
      <c r="M2282" s="70" t="s">
        <v>484</v>
      </c>
      <c r="N2282" s="130">
        <v>8.4700000000000006</v>
      </c>
      <c r="O2282" s="33">
        <v>3.1100000000000003</v>
      </c>
      <c r="P2282" s="66">
        <v>98.99</v>
      </c>
      <c r="Q2282" s="39">
        <v>192.06</v>
      </c>
      <c r="R2282" s="39">
        <v>224.62</v>
      </c>
      <c r="S2282" s="63">
        <v>429.47</v>
      </c>
      <c r="T2282" s="62">
        <v>82.09</v>
      </c>
      <c r="U2282" s="39">
        <v>159.69999999999999</v>
      </c>
      <c r="V2282" s="39">
        <v>187.86</v>
      </c>
      <c r="W2282" s="63">
        <v>351.29</v>
      </c>
      <c r="X2282" s="359">
        <v>0</v>
      </c>
      <c r="Y2282" s="95"/>
      <c r="Z2282" s="349"/>
      <c r="AB2282" s="95"/>
      <c r="AC2282" s="95"/>
      <c r="AD2282" s="349"/>
    </row>
    <row r="2283" spans="1:30" x14ac:dyDescent="0.25">
      <c r="A2283" s="44" t="s">
        <v>431</v>
      </c>
      <c r="B2283" s="46">
        <v>18</v>
      </c>
      <c r="C2283" s="187" t="s">
        <v>102</v>
      </c>
      <c r="D2283" s="54">
        <v>868.65</v>
      </c>
      <c r="E2283" s="55">
        <v>961.72</v>
      </c>
      <c r="F2283" s="55">
        <v>994.28</v>
      </c>
      <c r="G2283" s="56">
        <v>1199.1300000000001</v>
      </c>
      <c r="H2283" s="128">
        <v>851.75</v>
      </c>
      <c r="I2283" s="55">
        <v>929.3599999999999</v>
      </c>
      <c r="J2283" s="55">
        <v>957.52</v>
      </c>
      <c r="K2283" s="195">
        <v>1120.95</v>
      </c>
      <c r="L2283" s="197">
        <v>769.66</v>
      </c>
      <c r="M2283" s="70" t="s">
        <v>338</v>
      </c>
      <c r="N2283" s="130">
        <v>7.9</v>
      </c>
      <c r="O2283" s="33">
        <v>3.1100000000000003</v>
      </c>
      <c r="P2283" s="66">
        <v>98.99</v>
      </c>
      <c r="Q2283" s="39">
        <v>192.06</v>
      </c>
      <c r="R2283" s="39">
        <v>224.62</v>
      </c>
      <c r="S2283" s="63">
        <v>429.47</v>
      </c>
      <c r="T2283" s="62">
        <v>82.09</v>
      </c>
      <c r="U2283" s="39">
        <v>159.69999999999999</v>
      </c>
      <c r="V2283" s="39">
        <v>187.86</v>
      </c>
      <c r="W2283" s="63">
        <v>351.29</v>
      </c>
      <c r="X2283" s="359">
        <v>0</v>
      </c>
      <c r="Y2283" s="95"/>
      <c r="Z2283" s="349"/>
      <c r="AB2283" s="95"/>
      <c r="AC2283" s="95"/>
      <c r="AD2283" s="349"/>
    </row>
    <row r="2284" spans="1:30" x14ac:dyDescent="0.25">
      <c r="A2284" s="44" t="s">
        <v>431</v>
      </c>
      <c r="B2284" s="46">
        <v>19</v>
      </c>
      <c r="C2284" s="187" t="s">
        <v>102</v>
      </c>
      <c r="D2284" s="54">
        <v>854.74</v>
      </c>
      <c r="E2284" s="55">
        <v>947.81</v>
      </c>
      <c r="F2284" s="55">
        <v>980.37</v>
      </c>
      <c r="G2284" s="56">
        <v>1185.22</v>
      </c>
      <c r="H2284" s="128">
        <v>837.84</v>
      </c>
      <c r="I2284" s="55">
        <v>915.45</v>
      </c>
      <c r="J2284" s="55">
        <v>943.61</v>
      </c>
      <c r="K2284" s="195">
        <v>1107.04</v>
      </c>
      <c r="L2284" s="197">
        <v>755.75</v>
      </c>
      <c r="M2284" s="70" t="s">
        <v>250</v>
      </c>
      <c r="N2284" s="130">
        <v>7.76</v>
      </c>
      <c r="O2284" s="33">
        <v>3.1100000000000003</v>
      </c>
      <c r="P2284" s="66">
        <v>98.99</v>
      </c>
      <c r="Q2284" s="39">
        <v>192.06</v>
      </c>
      <c r="R2284" s="39">
        <v>224.62</v>
      </c>
      <c r="S2284" s="63">
        <v>429.47</v>
      </c>
      <c r="T2284" s="62">
        <v>82.09</v>
      </c>
      <c r="U2284" s="39">
        <v>159.69999999999999</v>
      </c>
      <c r="V2284" s="39">
        <v>187.86</v>
      </c>
      <c r="W2284" s="63">
        <v>351.29</v>
      </c>
      <c r="X2284" s="359">
        <v>0</v>
      </c>
      <c r="Y2284" s="95"/>
      <c r="Z2284" s="349"/>
      <c r="AB2284" s="95"/>
      <c r="AC2284" s="95"/>
      <c r="AD2284" s="349"/>
    </row>
    <row r="2285" spans="1:30" x14ac:dyDescent="0.25">
      <c r="A2285" s="44" t="s">
        <v>431</v>
      </c>
      <c r="B2285" s="46">
        <v>20</v>
      </c>
      <c r="C2285" s="187" t="s">
        <v>102</v>
      </c>
      <c r="D2285" s="54">
        <v>891.3</v>
      </c>
      <c r="E2285" s="55">
        <v>984.36999999999989</v>
      </c>
      <c r="F2285" s="55">
        <v>1016.93</v>
      </c>
      <c r="G2285" s="56">
        <v>1221.78</v>
      </c>
      <c r="H2285" s="128">
        <v>874.4</v>
      </c>
      <c r="I2285" s="55">
        <v>952.01</v>
      </c>
      <c r="J2285" s="55">
        <v>980.17</v>
      </c>
      <c r="K2285" s="195">
        <v>1143.5999999999999</v>
      </c>
      <c r="L2285" s="197">
        <v>792.31</v>
      </c>
      <c r="M2285" s="70" t="s">
        <v>490</v>
      </c>
      <c r="N2285" s="130">
        <v>8.14</v>
      </c>
      <c r="O2285" s="33">
        <v>3.1100000000000003</v>
      </c>
      <c r="P2285" s="66">
        <v>98.99</v>
      </c>
      <c r="Q2285" s="39">
        <v>192.06</v>
      </c>
      <c r="R2285" s="39">
        <v>224.62</v>
      </c>
      <c r="S2285" s="63">
        <v>429.47</v>
      </c>
      <c r="T2285" s="62">
        <v>82.09</v>
      </c>
      <c r="U2285" s="39">
        <v>159.69999999999999</v>
      </c>
      <c r="V2285" s="39">
        <v>187.86</v>
      </c>
      <c r="W2285" s="63">
        <v>351.29</v>
      </c>
      <c r="X2285" s="359">
        <v>0</v>
      </c>
      <c r="Y2285" s="95"/>
      <c r="Z2285" s="349"/>
      <c r="AB2285" s="95"/>
      <c r="AC2285" s="95"/>
      <c r="AD2285" s="349"/>
    </row>
    <row r="2286" spans="1:30" x14ac:dyDescent="0.25">
      <c r="A2286" s="44" t="s">
        <v>431</v>
      </c>
      <c r="B2286" s="46">
        <v>21</v>
      </c>
      <c r="C2286" s="187" t="s">
        <v>102</v>
      </c>
      <c r="D2286" s="54">
        <v>937.5</v>
      </c>
      <c r="E2286" s="55">
        <v>1030.57</v>
      </c>
      <c r="F2286" s="55">
        <v>1063.1299999999999</v>
      </c>
      <c r="G2286" s="56">
        <v>1267.98</v>
      </c>
      <c r="H2286" s="128">
        <v>920.6</v>
      </c>
      <c r="I2286" s="55">
        <v>998.21</v>
      </c>
      <c r="J2286" s="55">
        <v>1026.3699999999999</v>
      </c>
      <c r="K2286" s="195">
        <v>1189.8</v>
      </c>
      <c r="L2286" s="197">
        <v>838.51</v>
      </c>
      <c r="M2286" s="70" t="s">
        <v>493</v>
      </c>
      <c r="N2286" s="130">
        <v>8.61</v>
      </c>
      <c r="O2286" s="33">
        <v>3.1100000000000003</v>
      </c>
      <c r="P2286" s="66">
        <v>98.99</v>
      </c>
      <c r="Q2286" s="39">
        <v>192.06</v>
      </c>
      <c r="R2286" s="39">
        <v>224.62</v>
      </c>
      <c r="S2286" s="63">
        <v>429.47</v>
      </c>
      <c r="T2286" s="62">
        <v>82.09</v>
      </c>
      <c r="U2286" s="39">
        <v>159.69999999999999</v>
      </c>
      <c r="V2286" s="39">
        <v>187.86</v>
      </c>
      <c r="W2286" s="63">
        <v>351.29</v>
      </c>
      <c r="X2286" s="359">
        <v>0</v>
      </c>
      <c r="Y2286" s="95"/>
      <c r="Z2286" s="349"/>
      <c r="AB2286" s="95"/>
      <c r="AC2286" s="95"/>
      <c r="AD2286" s="349"/>
    </row>
    <row r="2287" spans="1:30" x14ac:dyDescent="0.25">
      <c r="A2287" s="44" t="s">
        <v>431</v>
      </c>
      <c r="B2287" s="46">
        <v>22</v>
      </c>
      <c r="C2287" s="187" t="s">
        <v>102</v>
      </c>
      <c r="D2287" s="54">
        <v>1100.3</v>
      </c>
      <c r="E2287" s="55">
        <v>1193.3699999999999</v>
      </c>
      <c r="F2287" s="55">
        <v>1225.93</v>
      </c>
      <c r="G2287" s="56">
        <v>1430.78</v>
      </c>
      <c r="H2287" s="128">
        <v>1083.3999999999999</v>
      </c>
      <c r="I2287" s="55">
        <v>1161.01</v>
      </c>
      <c r="J2287" s="55">
        <v>1189.17</v>
      </c>
      <c r="K2287" s="195">
        <v>1352.6</v>
      </c>
      <c r="L2287" s="197">
        <v>1001.31</v>
      </c>
      <c r="M2287" s="70" t="s">
        <v>496</v>
      </c>
      <c r="N2287" s="130">
        <v>10.29</v>
      </c>
      <c r="O2287" s="33">
        <v>3.1100000000000003</v>
      </c>
      <c r="P2287" s="66">
        <v>98.99</v>
      </c>
      <c r="Q2287" s="39">
        <v>192.06</v>
      </c>
      <c r="R2287" s="39">
        <v>224.62</v>
      </c>
      <c r="S2287" s="63">
        <v>429.47</v>
      </c>
      <c r="T2287" s="62">
        <v>82.09</v>
      </c>
      <c r="U2287" s="39">
        <v>159.69999999999999</v>
      </c>
      <c r="V2287" s="39">
        <v>187.86</v>
      </c>
      <c r="W2287" s="63">
        <v>351.29</v>
      </c>
      <c r="X2287" s="359">
        <v>0</v>
      </c>
      <c r="Y2287" s="95"/>
      <c r="Z2287" s="349"/>
      <c r="AB2287" s="95"/>
      <c r="AC2287" s="95"/>
      <c r="AD2287" s="349"/>
    </row>
    <row r="2288" spans="1:30" x14ac:dyDescent="0.25">
      <c r="A2288" s="44" t="s">
        <v>431</v>
      </c>
      <c r="B2288" s="46">
        <v>23</v>
      </c>
      <c r="C2288" s="187" t="s">
        <v>102</v>
      </c>
      <c r="D2288" s="54">
        <v>1531.62</v>
      </c>
      <c r="E2288" s="55">
        <v>1624.69</v>
      </c>
      <c r="F2288" s="55">
        <v>1657.25</v>
      </c>
      <c r="G2288" s="56">
        <v>1862.1</v>
      </c>
      <c r="H2288" s="128">
        <v>1514.7199999999998</v>
      </c>
      <c r="I2288" s="55">
        <v>1592.33</v>
      </c>
      <c r="J2288" s="55">
        <v>1620.4899999999998</v>
      </c>
      <c r="K2288" s="195">
        <v>1783.9199999999998</v>
      </c>
      <c r="L2288" s="197">
        <v>1432.6299999999999</v>
      </c>
      <c r="M2288" s="70" t="s">
        <v>499</v>
      </c>
      <c r="N2288" s="130">
        <v>14.74</v>
      </c>
      <c r="O2288" s="33">
        <v>3.1100000000000003</v>
      </c>
      <c r="P2288" s="66">
        <v>98.99</v>
      </c>
      <c r="Q2288" s="39">
        <v>192.06</v>
      </c>
      <c r="R2288" s="39">
        <v>224.62</v>
      </c>
      <c r="S2288" s="63">
        <v>429.47</v>
      </c>
      <c r="T2288" s="62">
        <v>82.09</v>
      </c>
      <c r="U2288" s="39">
        <v>159.69999999999999</v>
      </c>
      <c r="V2288" s="39">
        <v>187.86</v>
      </c>
      <c r="W2288" s="63">
        <v>351.29</v>
      </c>
      <c r="X2288" s="359">
        <v>0</v>
      </c>
      <c r="Y2288" s="95"/>
      <c r="Z2288" s="349"/>
      <c r="AB2288" s="95"/>
      <c r="AC2288" s="95"/>
      <c r="AD2288" s="349"/>
    </row>
    <row r="2289" spans="1:30" x14ac:dyDescent="0.25">
      <c r="A2289" s="44" t="s">
        <v>500</v>
      </c>
      <c r="B2289" s="46">
        <v>0</v>
      </c>
      <c r="C2289" s="187" t="s">
        <v>102</v>
      </c>
      <c r="D2289" s="54">
        <v>791.84</v>
      </c>
      <c r="E2289" s="55">
        <v>884.91</v>
      </c>
      <c r="F2289" s="55">
        <v>917.47</v>
      </c>
      <c r="G2289" s="56">
        <v>1122.3200000000002</v>
      </c>
      <c r="H2289" s="128">
        <v>774.94</v>
      </c>
      <c r="I2289" s="55">
        <v>852.55</v>
      </c>
      <c r="J2289" s="55">
        <v>880.71</v>
      </c>
      <c r="K2289" s="195">
        <v>1044.1400000000001</v>
      </c>
      <c r="L2289" s="197">
        <v>692.85</v>
      </c>
      <c r="M2289" s="70" t="s">
        <v>275</v>
      </c>
      <c r="N2289" s="130">
        <v>7.11</v>
      </c>
      <c r="O2289" s="33">
        <v>3.1100000000000003</v>
      </c>
      <c r="P2289" s="66">
        <v>98.99</v>
      </c>
      <c r="Q2289" s="39">
        <v>192.06</v>
      </c>
      <c r="R2289" s="39">
        <v>224.62</v>
      </c>
      <c r="S2289" s="63">
        <v>429.47</v>
      </c>
      <c r="T2289" s="62">
        <v>82.09</v>
      </c>
      <c r="U2289" s="39">
        <v>159.69999999999999</v>
      </c>
      <c r="V2289" s="39">
        <v>187.86</v>
      </c>
      <c r="W2289" s="63">
        <v>351.29</v>
      </c>
      <c r="X2289" s="359">
        <v>0</v>
      </c>
      <c r="Y2289" s="95"/>
      <c r="Z2289" s="349"/>
      <c r="AB2289" s="95"/>
      <c r="AC2289" s="95"/>
      <c r="AD2289" s="349"/>
    </row>
    <row r="2290" spans="1:30" x14ac:dyDescent="0.25">
      <c r="A2290" s="44" t="s">
        <v>500</v>
      </c>
      <c r="B2290" s="46">
        <v>1</v>
      </c>
      <c r="C2290" s="187" t="s">
        <v>102</v>
      </c>
      <c r="D2290" s="54">
        <v>800.71999999999991</v>
      </c>
      <c r="E2290" s="55">
        <v>893.79</v>
      </c>
      <c r="F2290" s="55">
        <v>926.34999999999991</v>
      </c>
      <c r="G2290" s="56">
        <v>1131.2</v>
      </c>
      <c r="H2290" s="128">
        <v>783.81999999999994</v>
      </c>
      <c r="I2290" s="55">
        <v>861.42999999999984</v>
      </c>
      <c r="J2290" s="55">
        <v>889.58999999999992</v>
      </c>
      <c r="K2290" s="195">
        <v>1053.02</v>
      </c>
      <c r="L2290" s="197">
        <v>701.73</v>
      </c>
      <c r="M2290" s="70" t="s">
        <v>505</v>
      </c>
      <c r="N2290" s="130">
        <v>7.2</v>
      </c>
      <c r="O2290" s="33">
        <v>3.1100000000000003</v>
      </c>
      <c r="P2290" s="66">
        <v>98.99</v>
      </c>
      <c r="Q2290" s="39">
        <v>192.06</v>
      </c>
      <c r="R2290" s="39">
        <v>224.62</v>
      </c>
      <c r="S2290" s="63">
        <v>429.47</v>
      </c>
      <c r="T2290" s="62">
        <v>82.09</v>
      </c>
      <c r="U2290" s="39">
        <v>159.69999999999999</v>
      </c>
      <c r="V2290" s="39">
        <v>187.86</v>
      </c>
      <c r="W2290" s="63">
        <v>351.29</v>
      </c>
      <c r="X2290" s="359">
        <v>0</v>
      </c>
      <c r="Y2290" s="95"/>
      <c r="Z2290" s="349"/>
      <c r="AB2290" s="95"/>
      <c r="AC2290" s="95"/>
      <c r="AD2290" s="349"/>
    </row>
    <row r="2291" spans="1:30" x14ac:dyDescent="0.25">
      <c r="A2291" s="44" t="s">
        <v>500</v>
      </c>
      <c r="B2291" s="46">
        <v>2</v>
      </c>
      <c r="C2291" s="187" t="s">
        <v>102</v>
      </c>
      <c r="D2291" s="54">
        <v>831.12</v>
      </c>
      <c r="E2291" s="55">
        <v>924.19</v>
      </c>
      <c r="F2291" s="55">
        <v>956.75</v>
      </c>
      <c r="G2291" s="56">
        <v>1161.5999999999999</v>
      </c>
      <c r="H2291" s="128">
        <v>814.22</v>
      </c>
      <c r="I2291" s="55">
        <v>891.82999999999993</v>
      </c>
      <c r="J2291" s="55">
        <v>919.99</v>
      </c>
      <c r="K2291" s="195">
        <v>1083.42</v>
      </c>
      <c r="L2291" s="197">
        <v>732.13</v>
      </c>
      <c r="M2291" s="70" t="s">
        <v>507</v>
      </c>
      <c r="N2291" s="130">
        <v>7.52</v>
      </c>
      <c r="O2291" s="33">
        <v>3.1100000000000003</v>
      </c>
      <c r="P2291" s="66">
        <v>98.99</v>
      </c>
      <c r="Q2291" s="39">
        <v>192.06</v>
      </c>
      <c r="R2291" s="39">
        <v>224.62</v>
      </c>
      <c r="S2291" s="63">
        <v>429.47</v>
      </c>
      <c r="T2291" s="62">
        <v>82.09</v>
      </c>
      <c r="U2291" s="39">
        <v>159.69999999999999</v>
      </c>
      <c r="V2291" s="39">
        <v>187.86</v>
      </c>
      <c r="W2291" s="63">
        <v>351.29</v>
      </c>
      <c r="X2291" s="359">
        <v>0</v>
      </c>
      <c r="Y2291" s="95"/>
      <c r="Z2291" s="349"/>
      <c r="AB2291" s="95"/>
      <c r="AC2291" s="95"/>
      <c r="AD2291" s="349"/>
    </row>
    <row r="2292" spans="1:30" x14ac:dyDescent="0.25">
      <c r="A2292" s="44" t="s">
        <v>500</v>
      </c>
      <c r="B2292" s="46">
        <v>3</v>
      </c>
      <c r="C2292" s="187" t="s">
        <v>102</v>
      </c>
      <c r="D2292" s="54">
        <v>883.91</v>
      </c>
      <c r="E2292" s="55">
        <v>976.98</v>
      </c>
      <c r="F2292" s="55">
        <v>1009.54</v>
      </c>
      <c r="G2292" s="56">
        <v>1214.3900000000001</v>
      </c>
      <c r="H2292" s="128">
        <v>867.01</v>
      </c>
      <c r="I2292" s="55">
        <v>944.61999999999989</v>
      </c>
      <c r="J2292" s="55">
        <v>972.78</v>
      </c>
      <c r="K2292" s="195">
        <v>1136.21</v>
      </c>
      <c r="L2292" s="197">
        <v>784.92</v>
      </c>
      <c r="M2292" s="70" t="s">
        <v>510</v>
      </c>
      <c r="N2292" s="130">
        <v>8.06</v>
      </c>
      <c r="O2292" s="33">
        <v>3.1100000000000003</v>
      </c>
      <c r="P2292" s="66">
        <v>98.99</v>
      </c>
      <c r="Q2292" s="39">
        <v>192.06</v>
      </c>
      <c r="R2292" s="39">
        <v>224.62</v>
      </c>
      <c r="S2292" s="63">
        <v>429.47</v>
      </c>
      <c r="T2292" s="62">
        <v>82.09</v>
      </c>
      <c r="U2292" s="39">
        <v>159.69999999999999</v>
      </c>
      <c r="V2292" s="39">
        <v>187.86</v>
      </c>
      <c r="W2292" s="63">
        <v>351.29</v>
      </c>
      <c r="X2292" s="359">
        <v>0</v>
      </c>
      <c r="Y2292" s="95"/>
      <c r="Z2292" s="349"/>
      <c r="AB2292" s="95"/>
      <c r="AC2292" s="95"/>
      <c r="AD2292" s="349"/>
    </row>
    <row r="2293" spans="1:30" x14ac:dyDescent="0.25">
      <c r="A2293" s="44" t="s">
        <v>500</v>
      </c>
      <c r="B2293" s="46">
        <v>4</v>
      </c>
      <c r="C2293" s="187" t="s">
        <v>102</v>
      </c>
      <c r="D2293" s="54">
        <v>930.47</v>
      </c>
      <c r="E2293" s="55">
        <v>1023.5400000000001</v>
      </c>
      <c r="F2293" s="55">
        <v>1056.1000000000001</v>
      </c>
      <c r="G2293" s="56">
        <v>1260.95</v>
      </c>
      <c r="H2293" s="128">
        <v>913.57</v>
      </c>
      <c r="I2293" s="55">
        <v>991.18000000000006</v>
      </c>
      <c r="J2293" s="55">
        <v>1019.34</v>
      </c>
      <c r="K2293" s="195">
        <v>1182.77</v>
      </c>
      <c r="L2293" s="197">
        <v>831.48</v>
      </c>
      <c r="M2293" s="70" t="s">
        <v>512</v>
      </c>
      <c r="N2293" s="130">
        <v>8.5399999999999991</v>
      </c>
      <c r="O2293" s="33">
        <v>3.1100000000000003</v>
      </c>
      <c r="P2293" s="66">
        <v>98.99</v>
      </c>
      <c r="Q2293" s="39">
        <v>192.06</v>
      </c>
      <c r="R2293" s="39">
        <v>224.62</v>
      </c>
      <c r="S2293" s="63">
        <v>429.47</v>
      </c>
      <c r="T2293" s="62">
        <v>82.09</v>
      </c>
      <c r="U2293" s="39">
        <v>159.69999999999999</v>
      </c>
      <c r="V2293" s="39">
        <v>187.86</v>
      </c>
      <c r="W2293" s="63">
        <v>351.29</v>
      </c>
      <c r="X2293" s="359">
        <v>0</v>
      </c>
      <c r="Y2293" s="95"/>
      <c r="Z2293" s="349"/>
      <c r="AB2293" s="95"/>
      <c r="AC2293" s="95"/>
      <c r="AD2293" s="349"/>
    </row>
    <row r="2294" spans="1:30" x14ac:dyDescent="0.25">
      <c r="A2294" s="44" t="s">
        <v>500</v>
      </c>
      <c r="B2294" s="46">
        <v>5</v>
      </c>
      <c r="C2294" s="187" t="s">
        <v>102</v>
      </c>
      <c r="D2294" s="54">
        <v>944.35</v>
      </c>
      <c r="E2294" s="55">
        <v>1037.42</v>
      </c>
      <c r="F2294" s="55">
        <v>1069.98</v>
      </c>
      <c r="G2294" s="56">
        <v>1274.8300000000002</v>
      </c>
      <c r="H2294" s="128">
        <v>927.45</v>
      </c>
      <c r="I2294" s="55">
        <v>1005.06</v>
      </c>
      <c r="J2294" s="55">
        <v>1033.22</v>
      </c>
      <c r="K2294" s="195">
        <v>1196.6500000000001</v>
      </c>
      <c r="L2294" s="197">
        <v>845.36</v>
      </c>
      <c r="M2294" s="70" t="s">
        <v>515</v>
      </c>
      <c r="N2294" s="130">
        <v>8.68</v>
      </c>
      <c r="O2294" s="33">
        <v>3.1100000000000003</v>
      </c>
      <c r="P2294" s="66">
        <v>98.99</v>
      </c>
      <c r="Q2294" s="39">
        <v>192.06</v>
      </c>
      <c r="R2294" s="39">
        <v>224.62</v>
      </c>
      <c r="S2294" s="63">
        <v>429.47</v>
      </c>
      <c r="T2294" s="62">
        <v>82.09</v>
      </c>
      <c r="U2294" s="39">
        <v>159.69999999999999</v>
      </c>
      <c r="V2294" s="39">
        <v>187.86</v>
      </c>
      <c r="W2294" s="63">
        <v>351.29</v>
      </c>
      <c r="X2294" s="359">
        <v>0</v>
      </c>
      <c r="Y2294" s="95"/>
      <c r="Z2294" s="349"/>
      <c r="AB2294" s="95"/>
      <c r="AC2294" s="95"/>
      <c r="AD2294" s="349"/>
    </row>
    <row r="2295" spans="1:30" x14ac:dyDescent="0.25">
      <c r="A2295" s="44" t="s">
        <v>500</v>
      </c>
      <c r="B2295" s="46">
        <v>6</v>
      </c>
      <c r="C2295" s="187" t="s">
        <v>102</v>
      </c>
      <c r="D2295" s="54">
        <v>923.31999999999994</v>
      </c>
      <c r="E2295" s="55">
        <v>1016.39</v>
      </c>
      <c r="F2295" s="55">
        <v>1048.95</v>
      </c>
      <c r="G2295" s="56">
        <v>1253.8</v>
      </c>
      <c r="H2295" s="128">
        <v>906.42000000000007</v>
      </c>
      <c r="I2295" s="55">
        <v>984.03</v>
      </c>
      <c r="J2295" s="55">
        <v>1012.19</v>
      </c>
      <c r="K2295" s="195">
        <v>1175.6200000000001</v>
      </c>
      <c r="L2295" s="197">
        <v>824.33</v>
      </c>
      <c r="M2295" s="70" t="s">
        <v>518</v>
      </c>
      <c r="N2295" s="130">
        <v>8.4700000000000006</v>
      </c>
      <c r="O2295" s="33">
        <v>3.1100000000000003</v>
      </c>
      <c r="P2295" s="66">
        <v>98.99</v>
      </c>
      <c r="Q2295" s="39">
        <v>192.06</v>
      </c>
      <c r="R2295" s="39">
        <v>224.62</v>
      </c>
      <c r="S2295" s="63">
        <v>429.47</v>
      </c>
      <c r="T2295" s="62">
        <v>82.09</v>
      </c>
      <c r="U2295" s="39">
        <v>159.69999999999999</v>
      </c>
      <c r="V2295" s="39">
        <v>187.86</v>
      </c>
      <c r="W2295" s="63">
        <v>351.29</v>
      </c>
      <c r="X2295" s="359">
        <v>0</v>
      </c>
      <c r="Y2295" s="95"/>
      <c r="Z2295" s="349"/>
      <c r="AB2295" s="95"/>
      <c r="AC2295" s="95"/>
      <c r="AD2295" s="349"/>
    </row>
    <row r="2296" spans="1:30" x14ac:dyDescent="0.25">
      <c r="A2296" s="44" t="s">
        <v>500</v>
      </c>
      <c r="B2296" s="46">
        <v>7</v>
      </c>
      <c r="C2296" s="187" t="s">
        <v>102</v>
      </c>
      <c r="D2296" s="54">
        <v>773.83999999999992</v>
      </c>
      <c r="E2296" s="55">
        <v>866.91</v>
      </c>
      <c r="F2296" s="55">
        <v>899.46999999999991</v>
      </c>
      <c r="G2296" s="56">
        <v>1104.32</v>
      </c>
      <c r="H2296" s="128">
        <v>756.93999999999994</v>
      </c>
      <c r="I2296" s="55">
        <v>834.55</v>
      </c>
      <c r="J2296" s="55">
        <v>862.70999999999992</v>
      </c>
      <c r="K2296" s="195">
        <v>1026.1399999999999</v>
      </c>
      <c r="L2296" s="197">
        <v>674.84999999999991</v>
      </c>
      <c r="M2296" s="70" t="s">
        <v>520</v>
      </c>
      <c r="N2296" s="130">
        <v>6.93</v>
      </c>
      <c r="O2296" s="33">
        <v>3.1100000000000003</v>
      </c>
      <c r="P2296" s="66">
        <v>98.99</v>
      </c>
      <c r="Q2296" s="39">
        <v>192.06</v>
      </c>
      <c r="R2296" s="39">
        <v>224.62</v>
      </c>
      <c r="S2296" s="63">
        <v>429.47</v>
      </c>
      <c r="T2296" s="62">
        <v>82.09</v>
      </c>
      <c r="U2296" s="39">
        <v>159.69999999999999</v>
      </c>
      <c r="V2296" s="39">
        <v>187.86</v>
      </c>
      <c r="W2296" s="63">
        <v>351.29</v>
      </c>
      <c r="X2296" s="359">
        <v>0</v>
      </c>
      <c r="Y2296" s="95"/>
      <c r="Z2296" s="349"/>
      <c r="AB2296" s="95"/>
      <c r="AC2296" s="95"/>
      <c r="AD2296" s="349"/>
    </row>
    <row r="2297" spans="1:30" x14ac:dyDescent="0.25">
      <c r="A2297" s="44" t="s">
        <v>500</v>
      </c>
      <c r="B2297" s="46">
        <v>8</v>
      </c>
      <c r="C2297" s="187" t="s">
        <v>102</v>
      </c>
      <c r="D2297" s="54">
        <v>1059.6399999999999</v>
      </c>
      <c r="E2297" s="55">
        <v>1152.71</v>
      </c>
      <c r="F2297" s="55">
        <v>1185.27</v>
      </c>
      <c r="G2297" s="56">
        <v>1390.12</v>
      </c>
      <c r="H2297" s="128">
        <v>1042.74</v>
      </c>
      <c r="I2297" s="55">
        <v>1120.3499999999999</v>
      </c>
      <c r="J2297" s="55">
        <v>1148.51</v>
      </c>
      <c r="K2297" s="195">
        <v>1311.94</v>
      </c>
      <c r="L2297" s="197">
        <v>960.65</v>
      </c>
      <c r="M2297" s="70" t="s">
        <v>523</v>
      </c>
      <c r="N2297" s="130">
        <v>9.8699999999999992</v>
      </c>
      <c r="O2297" s="33">
        <v>3.1100000000000003</v>
      </c>
      <c r="P2297" s="66">
        <v>98.99</v>
      </c>
      <c r="Q2297" s="39">
        <v>192.06</v>
      </c>
      <c r="R2297" s="39">
        <v>224.62</v>
      </c>
      <c r="S2297" s="63">
        <v>429.47</v>
      </c>
      <c r="T2297" s="62">
        <v>82.09</v>
      </c>
      <c r="U2297" s="39">
        <v>159.69999999999999</v>
      </c>
      <c r="V2297" s="39">
        <v>187.86</v>
      </c>
      <c r="W2297" s="63">
        <v>351.29</v>
      </c>
      <c r="X2297" s="359">
        <v>0</v>
      </c>
      <c r="Y2297" s="95"/>
      <c r="Z2297" s="349"/>
      <c r="AB2297" s="95"/>
      <c r="AC2297" s="95"/>
      <c r="AD2297" s="349"/>
    </row>
    <row r="2298" spans="1:30" x14ac:dyDescent="0.25">
      <c r="A2298" s="44" t="s">
        <v>500</v>
      </c>
      <c r="B2298" s="46">
        <v>9</v>
      </c>
      <c r="C2298" s="187" t="s">
        <v>102</v>
      </c>
      <c r="D2298" s="54">
        <v>977.19</v>
      </c>
      <c r="E2298" s="55">
        <v>1070.26</v>
      </c>
      <c r="F2298" s="55">
        <v>1102.8200000000002</v>
      </c>
      <c r="G2298" s="56">
        <v>1307.67</v>
      </c>
      <c r="H2298" s="128">
        <v>960.29000000000008</v>
      </c>
      <c r="I2298" s="55">
        <v>1037.9000000000001</v>
      </c>
      <c r="J2298" s="55">
        <v>1066.06</v>
      </c>
      <c r="K2298" s="195">
        <v>1229.49</v>
      </c>
      <c r="L2298" s="197">
        <v>878.2</v>
      </c>
      <c r="M2298" s="70" t="s">
        <v>526</v>
      </c>
      <c r="N2298" s="130">
        <v>9.02</v>
      </c>
      <c r="O2298" s="33">
        <v>3.1100000000000003</v>
      </c>
      <c r="P2298" s="66">
        <v>98.99</v>
      </c>
      <c r="Q2298" s="39">
        <v>192.06</v>
      </c>
      <c r="R2298" s="39">
        <v>224.62</v>
      </c>
      <c r="S2298" s="63">
        <v>429.47</v>
      </c>
      <c r="T2298" s="62">
        <v>82.09</v>
      </c>
      <c r="U2298" s="39">
        <v>159.69999999999999</v>
      </c>
      <c r="V2298" s="39">
        <v>187.86</v>
      </c>
      <c r="W2298" s="63">
        <v>351.29</v>
      </c>
      <c r="X2298" s="359">
        <v>0</v>
      </c>
      <c r="Y2298" s="95"/>
      <c r="Z2298" s="349"/>
      <c r="AB2298" s="95"/>
      <c r="AC2298" s="95"/>
      <c r="AD2298" s="349"/>
    </row>
    <row r="2299" spans="1:30" x14ac:dyDescent="0.25">
      <c r="A2299" s="44" t="s">
        <v>500</v>
      </c>
      <c r="B2299" s="46">
        <v>10</v>
      </c>
      <c r="C2299" s="187" t="s">
        <v>102</v>
      </c>
      <c r="D2299" s="54">
        <v>939</v>
      </c>
      <c r="E2299" s="55">
        <v>1032.07</v>
      </c>
      <c r="F2299" s="55">
        <v>1064.6300000000001</v>
      </c>
      <c r="G2299" s="56">
        <v>1269.48</v>
      </c>
      <c r="H2299" s="128">
        <v>922.1</v>
      </c>
      <c r="I2299" s="55">
        <v>999.71</v>
      </c>
      <c r="J2299" s="55">
        <v>1027.8699999999999</v>
      </c>
      <c r="K2299" s="195">
        <v>1191.3</v>
      </c>
      <c r="L2299" s="197">
        <v>840.01</v>
      </c>
      <c r="M2299" s="70" t="s">
        <v>529</v>
      </c>
      <c r="N2299" s="130">
        <v>8.6300000000000008</v>
      </c>
      <c r="O2299" s="33">
        <v>3.1100000000000003</v>
      </c>
      <c r="P2299" s="66">
        <v>98.99</v>
      </c>
      <c r="Q2299" s="39">
        <v>192.06</v>
      </c>
      <c r="R2299" s="39">
        <v>224.62</v>
      </c>
      <c r="S2299" s="63">
        <v>429.47</v>
      </c>
      <c r="T2299" s="62">
        <v>82.09</v>
      </c>
      <c r="U2299" s="39">
        <v>159.69999999999999</v>
      </c>
      <c r="V2299" s="39">
        <v>187.86</v>
      </c>
      <c r="W2299" s="63">
        <v>351.29</v>
      </c>
      <c r="X2299" s="359">
        <v>0</v>
      </c>
      <c r="Y2299" s="95"/>
      <c r="Z2299" s="349"/>
      <c r="AB2299" s="95"/>
      <c r="AC2299" s="95"/>
      <c r="AD2299" s="349"/>
    </row>
    <row r="2300" spans="1:30" x14ac:dyDescent="0.25">
      <c r="A2300" s="44" t="s">
        <v>500</v>
      </c>
      <c r="B2300" s="46">
        <v>11</v>
      </c>
      <c r="C2300" s="187" t="s">
        <v>102</v>
      </c>
      <c r="D2300" s="54">
        <v>922.58999999999992</v>
      </c>
      <c r="E2300" s="55">
        <v>1015.66</v>
      </c>
      <c r="F2300" s="55">
        <v>1048.22</v>
      </c>
      <c r="G2300" s="56">
        <v>1253.07</v>
      </c>
      <c r="H2300" s="128">
        <v>905.69</v>
      </c>
      <c r="I2300" s="55">
        <v>983.3</v>
      </c>
      <c r="J2300" s="55">
        <v>1011.46</v>
      </c>
      <c r="K2300" s="195">
        <v>1174.8900000000001</v>
      </c>
      <c r="L2300" s="197">
        <v>823.6</v>
      </c>
      <c r="M2300" s="70" t="s">
        <v>532</v>
      </c>
      <c r="N2300" s="130">
        <v>8.4600000000000009</v>
      </c>
      <c r="O2300" s="33">
        <v>3.1100000000000003</v>
      </c>
      <c r="P2300" s="66">
        <v>98.99</v>
      </c>
      <c r="Q2300" s="39">
        <v>192.06</v>
      </c>
      <c r="R2300" s="39">
        <v>224.62</v>
      </c>
      <c r="S2300" s="63">
        <v>429.47</v>
      </c>
      <c r="T2300" s="62">
        <v>82.09</v>
      </c>
      <c r="U2300" s="39">
        <v>159.69999999999999</v>
      </c>
      <c r="V2300" s="39">
        <v>187.86</v>
      </c>
      <c r="W2300" s="63">
        <v>351.29</v>
      </c>
      <c r="X2300" s="359">
        <v>0</v>
      </c>
      <c r="Y2300" s="95"/>
      <c r="Z2300" s="349"/>
      <c r="AB2300" s="95"/>
      <c r="AC2300" s="95"/>
      <c r="AD2300" s="349"/>
    </row>
    <row r="2301" spans="1:30" x14ac:dyDescent="0.25">
      <c r="A2301" s="44" t="s">
        <v>500</v>
      </c>
      <c r="B2301" s="46">
        <v>12</v>
      </c>
      <c r="C2301" s="187" t="s">
        <v>102</v>
      </c>
      <c r="D2301" s="54">
        <v>921.3</v>
      </c>
      <c r="E2301" s="55">
        <v>1014.37</v>
      </c>
      <c r="F2301" s="55">
        <v>1046.93</v>
      </c>
      <c r="G2301" s="56">
        <v>1251.78</v>
      </c>
      <c r="H2301" s="128">
        <v>904.4</v>
      </c>
      <c r="I2301" s="55">
        <v>982.01</v>
      </c>
      <c r="J2301" s="55">
        <v>1010.17</v>
      </c>
      <c r="K2301" s="195">
        <v>1173.5999999999999</v>
      </c>
      <c r="L2301" s="197">
        <v>822.31000000000006</v>
      </c>
      <c r="M2301" s="70" t="s">
        <v>534</v>
      </c>
      <c r="N2301" s="130">
        <v>8.4499999999999993</v>
      </c>
      <c r="O2301" s="33">
        <v>3.1100000000000003</v>
      </c>
      <c r="P2301" s="66">
        <v>98.99</v>
      </c>
      <c r="Q2301" s="39">
        <v>192.06</v>
      </c>
      <c r="R2301" s="39">
        <v>224.62</v>
      </c>
      <c r="S2301" s="63">
        <v>429.47</v>
      </c>
      <c r="T2301" s="62">
        <v>82.09</v>
      </c>
      <c r="U2301" s="39">
        <v>159.69999999999999</v>
      </c>
      <c r="V2301" s="39">
        <v>187.86</v>
      </c>
      <c r="W2301" s="63">
        <v>351.29</v>
      </c>
      <c r="X2301" s="359">
        <v>0</v>
      </c>
      <c r="Y2301" s="95"/>
      <c r="Z2301" s="349"/>
      <c r="AB2301" s="95"/>
      <c r="AC2301" s="95"/>
      <c r="AD2301" s="349"/>
    </row>
    <row r="2302" spans="1:30" x14ac:dyDescent="0.25">
      <c r="A2302" s="44" t="s">
        <v>500</v>
      </c>
      <c r="B2302" s="46">
        <v>13</v>
      </c>
      <c r="C2302" s="187" t="s">
        <v>102</v>
      </c>
      <c r="D2302" s="54">
        <v>926.52</v>
      </c>
      <c r="E2302" s="55">
        <v>1019.5899999999999</v>
      </c>
      <c r="F2302" s="55">
        <v>1052.1500000000001</v>
      </c>
      <c r="G2302" s="56">
        <v>1257</v>
      </c>
      <c r="H2302" s="128">
        <v>909.62</v>
      </c>
      <c r="I2302" s="55">
        <v>987.23</v>
      </c>
      <c r="J2302" s="55">
        <v>1015.39</v>
      </c>
      <c r="K2302" s="195">
        <v>1178.82</v>
      </c>
      <c r="L2302" s="197">
        <v>827.53</v>
      </c>
      <c r="M2302" s="70" t="s">
        <v>537</v>
      </c>
      <c r="N2302" s="130">
        <v>8.5</v>
      </c>
      <c r="O2302" s="33">
        <v>3.1100000000000003</v>
      </c>
      <c r="P2302" s="66">
        <v>98.99</v>
      </c>
      <c r="Q2302" s="39">
        <v>192.06</v>
      </c>
      <c r="R2302" s="39">
        <v>224.62</v>
      </c>
      <c r="S2302" s="63">
        <v>429.47</v>
      </c>
      <c r="T2302" s="62">
        <v>82.09</v>
      </c>
      <c r="U2302" s="39">
        <v>159.69999999999999</v>
      </c>
      <c r="V2302" s="39">
        <v>187.86</v>
      </c>
      <c r="W2302" s="63">
        <v>351.29</v>
      </c>
      <c r="X2302" s="359">
        <v>0</v>
      </c>
      <c r="Y2302" s="95"/>
      <c r="Z2302" s="349"/>
      <c r="AB2302" s="95"/>
      <c r="AC2302" s="95"/>
      <c r="AD2302" s="349"/>
    </row>
    <row r="2303" spans="1:30" x14ac:dyDescent="0.25">
      <c r="A2303" s="44" t="s">
        <v>500</v>
      </c>
      <c r="B2303" s="46">
        <v>14</v>
      </c>
      <c r="C2303" s="187" t="s">
        <v>102</v>
      </c>
      <c r="D2303" s="54">
        <v>938.23</v>
      </c>
      <c r="E2303" s="55">
        <v>1031.3</v>
      </c>
      <c r="F2303" s="55">
        <v>1063.8599999999999</v>
      </c>
      <c r="G2303" s="56">
        <v>1268.71</v>
      </c>
      <c r="H2303" s="128">
        <v>921.33</v>
      </c>
      <c r="I2303" s="55">
        <v>998.94</v>
      </c>
      <c r="J2303" s="55">
        <v>1027.0999999999999</v>
      </c>
      <c r="K2303" s="195">
        <v>1190.53</v>
      </c>
      <c r="L2303" s="197">
        <v>839.24</v>
      </c>
      <c r="M2303" s="70" t="s">
        <v>540</v>
      </c>
      <c r="N2303" s="130">
        <v>8.6199999999999992</v>
      </c>
      <c r="O2303" s="33">
        <v>3.1100000000000003</v>
      </c>
      <c r="P2303" s="66">
        <v>98.99</v>
      </c>
      <c r="Q2303" s="39">
        <v>192.06</v>
      </c>
      <c r="R2303" s="39">
        <v>224.62</v>
      </c>
      <c r="S2303" s="63">
        <v>429.47</v>
      </c>
      <c r="T2303" s="62">
        <v>82.09</v>
      </c>
      <c r="U2303" s="39">
        <v>159.69999999999999</v>
      </c>
      <c r="V2303" s="39">
        <v>187.86</v>
      </c>
      <c r="W2303" s="63">
        <v>351.29</v>
      </c>
      <c r="X2303" s="359">
        <v>0</v>
      </c>
      <c r="Y2303" s="95"/>
      <c r="Z2303" s="349"/>
      <c r="AB2303" s="95"/>
      <c r="AC2303" s="95"/>
      <c r="AD2303" s="349"/>
    </row>
    <row r="2304" spans="1:30" x14ac:dyDescent="0.25">
      <c r="A2304" s="44" t="s">
        <v>500</v>
      </c>
      <c r="B2304" s="46">
        <v>15</v>
      </c>
      <c r="C2304" s="187" t="s">
        <v>102</v>
      </c>
      <c r="D2304" s="54">
        <v>938.47</v>
      </c>
      <c r="E2304" s="55">
        <v>1031.54</v>
      </c>
      <c r="F2304" s="55">
        <v>1064.0999999999999</v>
      </c>
      <c r="G2304" s="56">
        <v>1268.95</v>
      </c>
      <c r="H2304" s="128">
        <v>921.57</v>
      </c>
      <c r="I2304" s="55">
        <v>999.18000000000006</v>
      </c>
      <c r="J2304" s="55">
        <v>1027.3400000000001</v>
      </c>
      <c r="K2304" s="195">
        <v>1190.77</v>
      </c>
      <c r="L2304" s="197">
        <v>839.48</v>
      </c>
      <c r="M2304" s="70" t="s">
        <v>543</v>
      </c>
      <c r="N2304" s="130">
        <v>8.6199999999999992</v>
      </c>
      <c r="O2304" s="33">
        <v>3.1100000000000003</v>
      </c>
      <c r="P2304" s="66">
        <v>98.99</v>
      </c>
      <c r="Q2304" s="39">
        <v>192.06</v>
      </c>
      <c r="R2304" s="39">
        <v>224.62</v>
      </c>
      <c r="S2304" s="63">
        <v>429.47</v>
      </c>
      <c r="T2304" s="62">
        <v>82.09</v>
      </c>
      <c r="U2304" s="39">
        <v>159.69999999999999</v>
      </c>
      <c r="V2304" s="39">
        <v>187.86</v>
      </c>
      <c r="W2304" s="63">
        <v>351.29</v>
      </c>
      <c r="X2304" s="359">
        <v>0</v>
      </c>
      <c r="Y2304" s="95"/>
      <c r="Z2304" s="349"/>
      <c r="AB2304" s="95"/>
      <c r="AC2304" s="95"/>
      <c r="AD2304" s="349"/>
    </row>
    <row r="2305" spans="1:30" x14ac:dyDescent="0.25">
      <c r="A2305" s="44" t="s">
        <v>500</v>
      </c>
      <c r="B2305" s="46">
        <v>16</v>
      </c>
      <c r="C2305" s="187" t="s">
        <v>102</v>
      </c>
      <c r="D2305" s="54">
        <v>927.58</v>
      </c>
      <c r="E2305" s="55">
        <v>1020.6500000000001</v>
      </c>
      <c r="F2305" s="55">
        <v>1053.21</v>
      </c>
      <c r="G2305" s="56">
        <v>1258.06</v>
      </c>
      <c r="H2305" s="128">
        <v>910.68000000000006</v>
      </c>
      <c r="I2305" s="55">
        <v>988.29</v>
      </c>
      <c r="J2305" s="55">
        <v>1016.45</v>
      </c>
      <c r="K2305" s="195">
        <v>1179.8800000000001</v>
      </c>
      <c r="L2305" s="197">
        <v>828.59</v>
      </c>
      <c r="M2305" s="70" t="s">
        <v>546</v>
      </c>
      <c r="N2305" s="130">
        <v>8.51</v>
      </c>
      <c r="O2305" s="33">
        <v>3.1100000000000003</v>
      </c>
      <c r="P2305" s="66">
        <v>98.99</v>
      </c>
      <c r="Q2305" s="39">
        <v>192.06</v>
      </c>
      <c r="R2305" s="39">
        <v>224.62</v>
      </c>
      <c r="S2305" s="63">
        <v>429.47</v>
      </c>
      <c r="T2305" s="62">
        <v>82.09</v>
      </c>
      <c r="U2305" s="39">
        <v>159.69999999999999</v>
      </c>
      <c r="V2305" s="39">
        <v>187.86</v>
      </c>
      <c r="W2305" s="63">
        <v>351.29</v>
      </c>
      <c r="X2305" s="359">
        <v>0</v>
      </c>
      <c r="Y2305" s="95"/>
      <c r="Z2305" s="349"/>
      <c r="AB2305" s="95"/>
      <c r="AC2305" s="95"/>
      <c r="AD2305" s="349"/>
    </row>
    <row r="2306" spans="1:30" x14ac:dyDescent="0.25">
      <c r="A2306" s="44" t="s">
        <v>500</v>
      </c>
      <c r="B2306" s="46">
        <v>17</v>
      </c>
      <c r="C2306" s="187" t="s">
        <v>102</v>
      </c>
      <c r="D2306" s="54">
        <v>902.08</v>
      </c>
      <c r="E2306" s="55">
        <v>995.15000000000009</v>
      </c>
      <c r="F2306" s="55">
        <v>1027.71</v>
      </c>
      <c r="G2306" s="56">
        <v>1232.56</v>
      </c>
      <c r="H2306" s="128">
        <v>885.18000000000006</v>
      </c>
      <c r="I2306" s="55">
        <v>962.79</v>
      </c>
      <c r="J2306" s="55">
        <v>990.95</v>
      </c>
      <c r="K2306" s="195">
        <v>1154.3800000000001</v>
      </c>
      <c r="L2306" s="197">
        <v>803.09</v>
      </c>
      <c r="M2306" s="70" t="s">
        <v>549</v>
      </c>
      <c r="N2306" s="130">
        <v>8.25</v>
      </c>
      <c r="O2306" s="33">
        <v>3.1100000000000003</v>
      </c>
      <c r="P2306" s="66">
        <v>98.99</v>
      </c>
      <c r="Q2306" s="39">
        <v>192.06</v>
      </c>
      <c r="R2306" s="39">
        <v>224.62</v>
      </c>
      <c r="S2306" s="63">
        <v>429.47</v>
      </c>
      <c r="T2306" s="62">
        <v>82.09</v>
      </c>
      <c r="U2306" s="39">
        <v>159.69999999999999</v>
      </c>
      <c r="V2306" s="39">
        <v>187.86</v>
      </c>
      <c r="W2306" s="63">
        <v>351.29</v>
      </c>
      <c r="X2306" s="359">
        <v>0</v>
      </c>
      <c r="Y2306" s="95"/>
      <c r="Z2306" s="349"/>
      <c r="AB2306" s="95"/>
      <c r="AC2306" s="95"/>
      <c r="AD2306" s="349"/>
    </row>
    <row r="2307" spans="1:30" x14ac:dyDescent="0.25">
      <c r="A2307" s="44" t="s">
        <v>500</v>
      </c>
      <c r="B2307" s="46">
        <v>18</v>
      </c>
      <c r="C2307" s="187" t="s">
        <v>102</v>
      </c>
      <c r="D2307" s="54">
        <v>840.92000000000007</v>
      </c>
      <c r="E2307" s="55">
        <v>933.99</v>
      </c>
      <c r="F2307" s="55">
        <v>966.55000000000007</v>
      </c>
      <c r="G2307" s="56">
        <v>1171.4000000000001</v>
      </c>
      <c r="H2307" s="128">
        <v>824.0200000000001</v>
      </c>
      <c r="I2307" s="55">
        <v>901.63000000000011</v>
      </c>
      <c r="J2307" s="55">
        <v>929.79000000000008</v>
      </c>
      <c r="K2307" s="195">
        <v>1093.22</v>
      </c>
      <c r="L2307" s="197">
        <v>741.93000000000006</v>
      </c>
      <c r="M2307" s="70" t="s">
        <v>552</v>
      </c>
      <c r="N2307" s="130">
        <v>7.62</v>
      </c>
      <c r="O2307" s="33">
        <v>3.1100000000000003</v>
      </c>
      <c r="P2307" s="66">
        <v>98.99</v>
      </c>
      <c r="Q2307" s="39">
        <v>192.06</v>
      </c>
      <c r="R2307" s="39">
        <v>224.62</v>
      </c>
      <c r="S2307" s="63">
        <v>429.47</v>
      </c>
      <c r="T2307" s="62">
        <v>82.09</v>
      </c>
      <c r="U2307" s="39">
        <v>159.69999999999999</v>
      </c>
      <c r="V2307" s="39">
        <v>187.86</v>
      </c>
      <c r="W2307" s="63">
        <v>351.29</v>
      </c>
      <c r="X2307" s="359">
        <v>0</v>
      </c>
      <c r="Y2307" s="95"/>
      <c r="Z2307" s="349"/>
      <c r="AB2307" s="95"/>
      <c r="AC2307" s="95"/>
      <c r="AD2307" s="349"/>
    </row>
    <row r="2308" spans="1:30" x14ac:dyDescent="0.25">
      <c r="A2308" s="44" t="s">
        <v>500</v>
      </c>
      <c r="B2308" s="46">
        <v>19</v>
      </c>
      <c r="C2308" s="187" t="s">
        <v>102</v>
      </c>
      <c r="D2308" s="54">
        <v>851.90000000000009</v>
      </c>
      <c r="E2308" s="55">
        <v>944.97</v>
      </c>
      <c r="F2308" s="55">
        <v>977.53000000000009</v>
      </c>
      <c r="G2308" s="56">
        <v>1182.3800000000001</v>
      </c>
      <c r="H2308" s="128">
        <v>835.00000000000011</v>
      </c>
      <c r="I2308" s="55">
        <v>912.61000000000013</v>
      </c>
      <c r="J2308" s="55">
        <v>940.7700000000001</v>
      </c>
      <c r="K2308" s="195">
        <v>1104.2</v>
      </c>
      <c r="L2308" s="197">
        <v>752.91000000000008</v>
      </c>
      <c r="M2308" s="70" t="s">
        <v>555</v>
      </c>
      <c r="N2308" s="130">
        <v>7.73</v>
      </c>
      <c r="O2308" s="33">
        <v>3.1100000000000003</v>
      </c>
      <c r="P2308" s="66">
        <v>98.99</v>
      </c>
      <c r="Q2308" s="39">
        <v>192.06</v>
      </c>
      <c r="R2308" s="39">
        <v>224.62</v>
      </c>
      <c r="S2308" s="63">
        <v>429.47</v>
      </c>
      <c r="T2308" s="62">
        <v>82.09</v>
      </c>
      <c r="U2308" s="39">
        <v>159.69999999999999</v>
      </c>
      <c r="V2308" s="39">
        <v>187.86</v>
      </c>
      <c r="W2308" s="63">
        <v>351.29</v>
      </c>
      <c r="X2308" s="359">
        <v>0</v>
      </c>
      <c r="Y2308" s="95"/>
      <c r="Z2308" s="349"/>
      <c r="AB2308" s="95"/>
      <c r="AC2308" s="95"/>
      <c r="AD2308" s="349"/>
    </row>
    <row r="2309" spans="1:30" x14ac:dyDescent="0.25">
      <c r="A2309" s="44" t="s">
        <v>500</v>
      </c>
      <c r="B2309" s="46">
        <v>20</v>
      </c>
      <c r="C2309" s="187" t="s">
        <v>102</v>
      </c>
      <c r="D2309" s="54">
        <v>831.82</v>
      </c>
      <c r="E2309" s="55">
        <v>924.8900000000001</v>
      </c>
      <c r="F2309" s="55">
        <v>957.45</v>
      </c>
      <c r="G2309" s="56">
        <v>1162.3000000000002</v>
      </c>
      <c r="H2309" s="128">
        <v>814.92000000000007</v>
      </c>
      <c r="I2309" s="55">
        <v>892.53</v>
      </c>
      <c r="J2309" s="55">
        <v>920.69</v>
      </c>
      <c r="K2309" s="195">
        <v>1084.1200000000001</v>
      </c>
      <c r="L2309" s="197">
        <v>732.83</v>
      </c>
      <c r="M2309" s="70" t="s">
        <v>556</v>
      </c>
      <c r="N2309" s="130">
        <v>7.52</v>
      </c>
      <c r="O2309" s="33">
        <v>3.1100000000000003</v>
      </c>
      <c r="P2309" s="66">
        <v>98.99</v>
      </c>
      <c r="Q2309" s="39">
        <v>192.06</v>
      </c>
      <c r="R2309" s="39">
        <v>224.62</v>
      </c>
      <c r="S2309" s="63">
        <v>429.47</v>
      </c>
      <c r="T2309" s="62">
        <v>82.09</v>
      </c>
      <c r="U2309" s="39">
        <v>159.69999999999999</v>
      </c>
      <c r="V2309" s="39">
        <v>187.86</v>
      </c>
      <c r="W2309" s="63">
        <v>351.29</v>
      </c>
      <c r="X2309" s="359">
        <v>0</v>
      </c>
      <c r="Y2309" s="95"/>
      <c r="Z2309" s="349"/>
      <c r="AB2309" s="95"/>
      <c r="AC2309" s="95"/>
      <c r="AD2309" s="349"/>
    </row>
    <row r="2310" spans="1:30" x14ac:dyDescent="0.25">
      <c r="A2310" s="44" t="s">
        <v>500</v>
      </c>
      <c r="B2310" s="46">
        <v>21</v>
      </c>
      <c r="C2310" s="187" t="s">
        <v>102</v>
      </c>
      <c r="D2310" s="54">
        <v>895.01</v>
      </c>
      <c r="E2310" s="55">
        <v>988.08</v>
      </c>
      <c r="F2310" s="55">
        <v>1020.64</v>
      </c>
      <c r="G2310" s="56">
        <v>1225.49</v>
      </c>
      <c r="H2310" s="128">
        <v>878.11</v>
      </c>
      <c r="I2310" s="55">
        <v>955.72</v>
      </c>
      <c r="J2310" s="55">
        <v>983.88</v>
      </c>
      <c r="K2310" s="195">
        <v>1147.31</v>
      </c>
      <c r="L2310" s="197">
        <v>796.02</v>
      </c>
      <c r="M2310" s="70" t="s">
        <v>559</v>
      </c>
      <c r="N2310" s="130">
        <v>8.17</v>
      </c>
      <c r="O2310" s="33">
        <v>3.1100000000000003</v>
      </c>
      <c r="P2310" s="66">
        <v>98.99</v>
      </c>
      <c r="Q2310" s="39">
        <v>192.06</v>
      </c>
      <c r="R2310" s="39">
        <v>224.62</v>
      </c>
      <c r="S2310" s="63">
        <v>429.47</v>
      </c>
      <c r="T2310" s="62">
        <v>82.09</v>
      </c>
      <c r="U2310" s="39">
        <v>159.69999999999999</v>
      </c>
      <c r="V2310" s="39">
        <v>187.86</v>
      </c>
      <c r="W2310" s="63">
        <v>351.29</v>
      </c>
      <c r="X2310" s="359">
        <v>0</v>
      </c>
      <c r="Y2310" s="95"/>
      <c r="Z2310" s="349"/>
      <c r="AB2310" s="95"/>
      <c r="AC2310" s="95"/>
      <c r="AD2310" s="349"/>
    </row>
    <row r="2311" spans="1:30" x14ac:dyDescent="0.25">
      <c r="A2311" s="44" t="s">
        <v>500</v>
      </c>
      <c r="B2311" s="46">
        <v>22</v>
      </c>
      <c r="C2311" s="187" t="s">
        <v>102</v>
      </c>
      <c r="D2311" s="54">
        <v>1074.46</v>
      </c>
      <c r="E2311" s="55">
        <v>1167.53</v>
      </c>
      <c r="F2311" s="55">
        <v>1200.0900000000001</v>
      </c>
      <c r="G2311" s="56">
        <v>1404.94</v>
      </c>
      <c r="H2311" s="128">
        <v>1057.56</v>
      </c>
      <c r="I2311" s="55">
        <v>1135.17</v>
      </c>
      <c r="J2311" s="55">
        <v>1163.33</v>
      </c>
      <c r="K2311" s="195">
        <v>1326.76</v>
      </c>
      <c r="L2311" s="197">
        <v>975.47</v>
      </c>
      <c r="M2311" s="70" t="s">
        <v>562</v>
      </c>
      <c r="N2311" s="130">
        <v>10.02</v>
      </c>
      <c r="O2311" s="33">
        <v>3.1100000000000003</v>
      </c>
      <c r="P2311" s="66">
        <v>98.99</v>
      </c>
      <c r="Q2311" s="39">
        <v>192.06</v>
      </c>
      <c r="R2311" s="39">
        <v>224.62</v>
      </c>
      <c r="S2311" s="63">
        <v>429.47</v>
      </c>
      <c r="T2311" s="62">
        <v>82.09</v>
      </c>
      <c r="U2311" s="39">
        <v>159.69999999999999</v>
      </c>
      <c r="V2311" s="39">
        <v>187.86</v>
      </c>
      <c r="W2311" s="63">
        <v>351.29</v>
      </c>
      <c r="X2311" s="359">
        <v>0</v>
      </c>
      <c r="Y2311" s="95"/>
      <c r="Z2311" s="349"/>
      <c r="AB2311" s="95"/>
      <c r="AC2311" s="95"/>
      <c r="AD2311" s="349"/>
    </row>
    <row r="2312" spans="1:30" x14ac:dyDescent="0.25">
      <c r="A2312" s="44" t="s">
        <v>500</v>
      </c>
      <c r="B2312" s="46">
        <v>23</v>
      </c>
      <c r="C2312" s="187" t="s">
        <v>102</v>
      </c>
      <c r="D2312" s="54">
        <v>1439.6000000000001</v>
      </c>
      <c r="E2312" s="55">
        <v>1532.67</v>
      </c>
      <c r="F2312" s="55">
        <v>1565.23</v>
      </c>
      <c r="G2312" s="56">
        <v>1770.08</v>
      </c>
      <c r="H2312" s="128">
        <v>1422.7</v>
      </c>
      <c r="I2312" s="55">
        <v>1500.3100000000002</v>
      </c>
      <c r="J2312" s="55">
        <v>1528.4700000000003</v>
      </c>
      <c r="K2312" s="195">
        <v>1691.9</v>
      </c>
      <c r="L2312" s="197">
        <v>1340.61</v>
      </c>
      <c r="M2312" s="70" t="s">
        <v>565</v>
      </c>
      <c r="N2312" s="130">
        <v>13.79</v>
      </c>
      <c r="O2312" s="33">
        <v>3.1100000000000003</v>
      </c>
      <c r="P2312" s="66">
        <v>98.99</v>
      </c>
      <c r="Q2312" s="39">
        <v>192.06</v>
      </c>
      <c r="R2312" s="39">
        <v>224.62</v>
      </c>
      <c r="S2312" s="63">
        <v>429.47</v>
      </c>
      <c r="T2312" s="62">
        <v>82.09</v>
      </c>
      <c r="U2312" s="39">
        <v>159.69999999999999</v>
      </c>
      <c r="V2312" s="39">
        <v>187.86</v>
      </c>
      <c r="W2312" s="63">
        <v>351.29</v>
      </c>
      <c r="X2312" s="359">
        <v>0</v>
      </c>
      <c r="Y2312" s="95"/>
      <c r="Z2312" s="349"/>
      <c r="AB2312" s="95"/>
      <c r="AC2312" s="95"/>
      <c r="AD2312" s="349"/>
    </row>
    <row r="2313" spans="1:30" x14ac:dyDescent="0.25">
      <c r="A2313" s="44" t="s">
        <v>566</v>
      </c>
      <c r="B2313" s="46">
        <v>0</v>
      </c>
      <c r="C2313" s="187" t="s">
        <v>102</v>
      </c>
      <c r="D2313" s="54">
        <v>801.42</v>
      </c>
      <c r="E2313" s="55">
        <v>894.49</v>
      </c>
      <c r="F2313" s="55">
        <v>927.05</v>
      </c>
      <c r="G2313" s="56">
        <v>1131.9000000000001</v>
      </c>
      <c r="H2313" s="128">
        <v>784.5200000000001</v>
      </c>
      <c r="I2313" s="55">
        <v>862.13000000000011</v>
      </c>
      <c r="J2313" s="55">
        <v>890.29000000000008</v>
      </c>
      <c r="K2313" s="195">
        <v>1053.72</v>
      </c>
      <c r="L2313" s="197">
        <v>702.43000000000006</v>
      </c>
      <c r="M2313" s="70" t="s">
        <v>569</v>
      </c>
      <c r="N2313" s="130">
        <v>7.21</v>
      </c>
      <c r="O2313" s="33">
        <v>3.1100000000000003</v>
      </c>
      <c r="P2313" s="66">
        <v>98.99</v>
      </c>
      <c r="Q2313" s="39">
        <v>192.06</v>
      </c>
      <c r="R2313" s="39">
        <v>224.62</v>
      </c>
      <c r="S2313" s="63">
        <v>429.47</v>
      </c>
      <c r="T2313" s="62">
        <v>82.09</v>
      </c>
      <c r="U2313" s="39">
        <v>159.69999999999999</v>
      </c>
      <c r="V2313" s="39">
        <v>187.86</v>
      </c>
      <c r="W2313" s="63">
        <v>351.29</v>
      </c>
      <c r="X2313" s="359">
        <v>0</v>
      </c>
      <c r="Y2313" s="95"/>
      <c r="Z2313" s="349"/>
      <c r="AB2313" s="95"/>
      <c r="AC2313" s="95"/>
      <c r="AD2313" s="349"/>
    </row>
    <row r="2314" spans="1:30" x14ac:dyDescent="0.25">
      <c r="A2314" s="44" t="s">
        <v>566</v>
      </c>
      <c r="B2314" s="46">
        <v>1</v>
      </c>
      <c r="C2314" s="187" t="s">
        <v>102</v>
      </c>
      <c r="D2314" s="54">
        <v>795.66</v>
      </c>
      <c r="E2314" s="55">
        <v>888.73</v>
      </c>
      <c r="F2314" s="55">
        <v>921.29</v>
      </c>
      <c r="G2314" s="56">
        <v>1126.1399999999999</v>
      </c>
      <c r="H2314" s="128">
        <v>778.76</v>
      </c>
      <c r="I2314" s="55">
        <v>856.36999999999989</v>
      </c>
      <c r="J2314" s="55">
        <v>884.53</v>
      </c>
      <c r="K2314" s="195">
        <v>1047.96</v>
      </c>
      <c r="L2314" s="197">
        <v>696.67</v>
      </c>
      <c r="M2314" s="70" t="s">
        <v>297</v>
      </c>
      <c r="N2314" s="130">
        <v>7.15</v>
      </c>
      <c r="O2314" s="33">
        <v>3.1100000000000003</v>
      </c>
      <c r="P2314" s="66">
        <v>98.99</v>
      </c>
      <c r="Q2314" s="39">
        <v>192.06</v>
      </c>
      <c r="R2314" s="39">
        <v>224.62</v>
      </c>
      <c r="S2314" s="63">
        <v>429.47</v>
      </c>
      <c r="T2314" s="62">
        <v>82.09</v>
      </c>
      <c r="U2314" s="39">
        <v>159.69999999999999</v>
      </c>
      <c r="V2314" s="39">
        <v>187.86</v>
      </c>
      <c r="W2314" s="63">
        <v>351.29</v>
      </c>
      <c r="X2314" s="359">
        <v>0</v>
      </c>
      <c r="Y2314" s="95"/>
      <c r="Z2314" s="349"/>
      <c r="AB2314" s="95"/>
      <c r="AC2314" s="95"/>
      <c r="AD2314" s="349"/>
    </row>
    <row r="2315" spans="1:30" x14ac:dyDescent="0.25">
      <c r="A2315" s="44" t="s">
        <v>566</v>
      </c>
      <c r="B2315" s="46">
        <v>2</v>
      </c>
      <c r="C2315" s="187" t="s">
        <v>102</v>
      </c>
      <c r="D2315" s="54">
        <v>822.32999999999993</v>
      </c>
      <c r="E2315" s="55">
        <v>915.4</v>
      </c>
      <c r="F2315" s="55">
        <v>947.95999999999992</v>
      </c>
      <c r="G2315" s="56">
        <v>1152.81</v>
      </c>
      <c r="H2315" s="128">
        <v>805.43</v>
      </c>
      <c r="I2315" s="55">
        <v>883.04</v>
      </c>
      <c r="J2315" s="55">
        <v>911.19999999999993</v>
      </c>
      <c r="K2315" s="195">
        <v>1074.6299999999999</v>
      </c>
      <c r="L2315" s="197">
        <v>723.33999999999992</v>
      </c>
      <c r="M2315" s="70" t="s">
        <v>574</v>
      </c>
      <c r="N2315" s="130">
        <v>7.43</v>
      </c>
      <c r="O2315" s="33">
        <v>3.1100000000000003</v>
      </c>
      <c r="P2315" s="66">
        <v>98.99</v>
      </c>
      <c r="Q2315" s="39">
        <v>192.06</v>
      </c>
      <c r="R2315" s="39">
        <v>224.62</v>
      </c>
      <c r="S2315" s="63">
        <v>429.47</v>
      </c>
      <c r="T2315" s="62">
        <v>82.09</v>
      </c>
      <c r="U2315" s="39">
        <v>159.69999999999999</v>
      </c>
      <c r="V2315" s="39">
        <v>187.86</v>
      </c>
      <c r="W2315" s="63">
        <v>351.29</v>
      </c>
      <c r="X2315" s="359">
        <v>0</v>
      </c>
      <c r="Y2315" s="95"/>
      <c r="Z2315" s="349"/>
      <c r="AB2315" s="95"/>
      <c r="AC2315" s="95"/>
      <c r="AD2315" s="349"/>
    </row>
    <row r="2316" spans="1:30" x14ac:dyDescent="0.25">
      <c r="A2316" s="44" t="s">
        <v>566</v>
      </c>
      <c r="B2316" s="46">
        <v>3</v>
      </c>
      <c r="C2316" s="187" t="s">
        <v>102</v>
      </c>
      <c r="D2316" s="54">
        <v>889.11</v>
      </c>
      <c r="E2316" s="55">
        <v>982.18</v>
      </c>
      <c r="F2316" s="55">
        <v>1014.74</v>
      </c>
      <c r="G2316" s="56">
        <v>1219.5900000000001</v>
      </c>
      <c r="H2316" s="128">
        <v>872.21</v>
      </c>
      <c r="I2316" s="55">
        <v>949.81999999999994</v>
      </c>
      <c r="J2316" s="55">
        <v>977.98</v>
      </c>
      <c r="K2316" s="195">
        <v>1141.4100000000001</v>
      </c>
      <c r="L2316" s="197">
        <v>790.12</v>
      </c>
      <c r="M2316" s="70" t="s">
        <v>577</v>
      </c>
      <c r="N2316" s="130">
        <v>8.11</v>
      </c>
      <c r="O2316" s="33">
        <v>3.1100000000000003</v>
      </c>
      <c r="P2316" s="66">
        <v>98.99</v>
      </c>
      <c r="Q2316" s="39">
        <v>192.06</v>
      </c>
      <c r="R2316" s="39">
        <v>224.62</v>
      </c>
      <c r="S2316" s="63">
        <v>429.47</v>
      </c>
      <c r="T2316" s="62">
        <v>82.09</v>
      </c>
      <c r="U2316" s="39">
        <v>159.69999999999999</v>
      </c>
      <c r="V2316" s="39">
        <v>187.86</v>
      </c>
      <c r="W2316" s="63">
        <v>351.29</v>
      </c>
      <c r="X2316" s="359">
        <v>0</v>
      </c>
      <c r="Y2316" s="95"/>
      <c r="Z2316" s="349"/>
      <c r="AB2316" s="95"/>
      <c r="AC2316" s="95"/>
      <c r="AD2316" s="349"/>
    </row>
    <row r="2317" spans="1:30" x14ac:dyDescent="0.25">
      <c r="A2317" s="44" t="s">
        <v>566</v>
      </c>
      <c r="B2317" s="46">
        <v>4</v>
      </c>
      <c r="C2317" s="187" t="s">
        <v>102</v>
      </c>
      <c r="D2317" s="54">
        <v>945.8599999999999</v>
      </c>
      <c r="E2317" s="55">
        <v>1038.9299999999998</v>
      </c>
      <c r="F2317" s="55">
        <v>1071.49</v>
      </c>
      <c r="G2317" s="56">
        <v>1276.3399999999999</v>
      </c>
      <c r="H2317" s="128">
        <v>928.95999999999992</v>
      </c>
      <c r="I2317" s="55">
        <v>1006.5699999999999</v>
      </c>
      <c r="J2317" s="55">
        <v>1034.73</v>
      </c>
      <c r="K2317" s="195">
        <v>1198.1599999999999</v>
      </c>
      <c r="L2317" s="197">
        <v>846.87</v>
      </c>
      <c r="M2317" s="70" t="s">
        <v>580</v>
      </c>
      <c r="N2317" s="130">
        <v>8.6999999999999993</v>
      </c>
      <c r="O2317" s="33">
        <v>3.1100000000000003</v>
      </c>
      <c r="P2317" s="66">
        <v>98.99</v>
      </c>
      <c r="Q2317" s="39">
        <v>192.06</v>
      </c>
      <c r="R2317" s="39">
        <v>224.62</v>
      </c>
      <c r="S2317" s="63">
        <v>429.47</v>
      </c>
      <c r="T2317" s="62">
        <v>82.09</v>
      </c>
      <c r="U2317" s="39">
        <v>159.69999999999999</v>
      </c>
      <c r="V2317" s="39">
        <v>187.86</v>
      </c>
      <c r="W2317" s="63">
        <v>351.29</v>
      </c>
      <c r="X2317" s="359">
        <v>0</v>
      </c>
      <c r="Y2317" s="95"/>
      <c r="Z2317" s="349"/>
      <c r="AB2317" s="95"/>
      <c r="AC2317" s="95"/>
      <c r="AD2317" s="349"/>
    </row>
    <row r="2318" spans="1:30" x14ac:dyDescent="0.25">
      <c r="A2318" s="44" t="s">
        <v>566</v>
      </c>
      <c r="B2318" s="46">
        <v>5</v>
      </c>
      <c r="C2318" s="187" t="s">
        <v>102</v>
      </c>
      <c r="D2318" s="54">
        <v>948.48</v>
      </c>
      <c r="E2318" s="55">
        <v>1041.55</v>
      </c>
      <c r="F2318" s="55">
        <v>1074.1099999999999</v>
      </c>
      <c r="G2318" s="56">
        <v>1278.96</v>
      </c>
      <c r="H2318" s="128">
        <v>931.58</v>
      </c>
      <c r="I2318" s="55">
        <v>1009.19</v>
      </c>
      <c r="J2318" s="55">
        <v>1037.3499999999999</v>
      </c>
      <c r="K2318" s="195">
        <v>1200.78</v>
      </c>
      <c r="L2318" s="197">
        <v>849.49</v>
      </c>
      <c r="M2318" s="70" t="s">
        <v>583</v>
      </c>
      <c r="N2318" s="130">
        <v>8.73</v>
      </c>
      <c r="O2318" s="33">
        <v>3.1100000000000003</v>
      </c>
      <c r="P2318" s="66">
        <v>98.99</v>
      </c>
      <c r="Q2318" s="39">
        <v>192.06</v>
      </c>
      <c r="R2318" s="39">
        <v>224.62</v>
      </c>
      <c r="S2318" s="63">
        <v>429.47</v>
      </c>
      <c r="T2318" s="62">
        <v>82.09</v>
      </c>
      <c r="U2318" s="39">
        <v>159.69999999999999</v>
      </c>
      <c r="V2318" s="39">
        <v>187.86</v>
      </c>
      <c r="W2318" s="63">
        <v>351.29</v>
      </c>
      <c r="X2318" s="359">
        <v>0</v>
      </c>
      <c r="Y2318" s="95"/>
      <c r="Z2318" s="349"/>
      <c r="AB2318" s="95"/>
      <c r="AC2318" s="95"/>
      <c r="AD2318" s="349"/>
    </row>
    <row r="2319" spans="1:30" x14ac:dyDescent="0.25">
      <c r="A2319" s="44" t="s">
        <v>566</v>
      </c>
      <c r="B2319" s="46">
        <v>6</v>
      </c>
      <c r="C2319" s="187" t="s">
        <v>102</v>
      </c>
      <c r="D2319" s="54">
        <v>943.11</v>
      </c>
      <c r="E2319" s="55">
        <v>1036.18</v>
      </c>
      <c r="F2319" s="55">
        <v>1068.74</v>
      </c>
      <c r="G2319" s="56">
        <v>1273.5900000000001</v>
      </c>
      <c r="H2319" s="128">
        <v>926.21</v>
      </c>
      <c r="I2319" s="55">
        <v>1003.8199999999999</v>
      </c>
      <c r="J2319" s="55">
        <v>1031.98</v>
      </c>
      <c r="K2319" s="195">
        <v>1195.4100000000001</v>
      </c>
      <c r="L2319" s="197">
        <v>844.12</v>
      </c>
      <c r="M2319" s="70" t="s">
        <v>586</v>
      </c>
      <c r="N2319" s="130">
        <v>8.67</v>
      </c>
      <c r="O2319" s="33">
        <v>3.1100000000000003</v>
      </c>
      <c r="P2319" s="66">
        <v>98.99</v>
      </c>
      <c r="Q2319" s="39">
        <v>192.06</v>
      </c>
      <c r="R2319" s="39">
        <v>224.62</v>
      </c>
      <c r="S2319" s="63">
        <v>429.47</v>
      </c>
      <c r="T2319" s="62">
        <v>82.09</v>
      </c>
      <c r="U2319" s="39">
        <v>159.69999999999999</v>
      </c>
      <c r="V2319" s="39">
        <v>187.86</v>
      </c>
      <c r="W2319" s="63">
        <v>351.29</v>
      </c>
      <c r="X2319" s="359">
        <v>0</v>
      </c>
      <c r="Y2319" s="95"/>
      <c r="Z2319" s="349"/>
      <c r="AB2319" s="95"/>
      <c r="AC2319" s="95"/>
      <c r="AD2319" s="349"/>
    </row>
    <row r="2320" spans="1:30" x14ac:dyDescent="0.25">
      <c r="A2320" s="44" t="s">
        <v>566</v>
      </c>
      <c r="B2320" s="46">
        <v>7</v>
      </c>
      <c r="C2320" s="187" t="s">
        <v>102</v>
      </c>
      <c r="D2320" s="54">
        <v>806.43000000000006</v>
      </c>
      <c r="E2320" s="55">
        <v>899.5</v>
      </c>
      <c r="F2320" s="55">
        <v>932.06000000000006</v>
      </c>
      <c r="G2320" s="56">
        <v>1136.9100000000001</v>
      </c>
      <c r="H2320" s="128">
        <v>789.53000000000009</v>
      </c>
      <c r="I2320" s="55">
        <v>867.1400000000001</v>
      </c>
      <c r="J2320" s="55">
        <v>895.30000000000007</v>
      </c>
      <c r="K2320" s="195">
        <v>1058.73</v>
      </c>
      <c r="L2320" s="197">
        <v>707.44</v>
      </c>
      <c r="M2320" s="70" t="s">
        <v>589</v>
      </c>
      <c r="N2320" s="130">
        <v>7.26</v>
      </c>
      <c r="O2320" s="33">
        <v>3.1100000000000003</v>
      </c>
      <c r="P2320" s="66">
        <v>98.99</v>
      </c>
      <c r="Q2320" s="39">
        <v>192.06</v>
      </c>
      <c r="R2320" s="39">
        <v>224.62</v>
      </c>
      <c r="S2320" s="63">
        <v>429.47</v>
      </c>
      <c r="T2320" s="62">
        <v>82.09</v>
      </c>
      <c r="U2320" s="39">
        <v>159.69999999999999</v>
      </c>
      <c r="V2320" s="39">
        <v>187.86</v>
      </c>
      <c r="W2320" s="63">
        <v>351.29</v>
      </c>
      <c r="X2320" s="359">
        <v>0</v>
      </c>
      <c r="Y2320" s="95"/>
      <c r="Z2320" s="349"/>
      <c r="AB2320" s="95"/>
      <c r="AC2320" s="95"/>
      <c r="AD2320" s="349"/>
    </row>
    <row r="2321" spans="1:30" x14ac:dyDescent="0.25">
      <c r="A2321" s="44" t="s">
        <v>566</v>
      </c>
      <c r="B2321" s="46">
        <v>8</v>
      </c>
      <c r="C2321" s="187" t="s">
        <v>102</v>
      </c>
      <c r="D2321" s="54">
        <v>1042.68</v>
      </c>
      <c r="E2321" s="55">
        <v>1135.75</v>
      </c>
      <c r="F2321" s="55">
        <v>1168.31</v>
      </c>
      <c r="G2321" s="56">
        <v>1373.16</v>
      </c>
      <c r="H2321" s="128">
        <v>1025.78</v>
      </c>
      <c r="I2321" s="55">
        <v>1103.3899999999999</v>
      </c>
      <c r="J2321" s="55">
        <v>1131.55</v>
      </c>
      <c r="K2321" s="195">
        <v>1294.98</v>
      </c>
      <c r="L2321" s="197">
        <v>943.69</v>
      </c>
      <c r="M2321" s="70" t="s">
        <v>592</v>
      </c>
      <c r="N2321" s="130">
        <v>9.6999999999999993</v>
      </c>
      <c r="O2321" s="33">
        <v>3.1100000000000003</v>
      </c>
      <c r="P2321" s="66">
        <v>98.99</v>
      </c>
      <c r="Q2321" s="39">
        <v>192.06</v>
      </c>
      <c r="R2321" s="39">
        <v>224.62</v>
      </c>
      <c r="S2321" s="63">
        <v>429.47</v>
      </c>
      <c r="T2321" s="62">
        <v>82.09</v>
      </c>
      <c r="U2321" s="39">
        <v>159.69999999999999</v>
      </c>
      <c r="V2321" s="39">
        <v>187.86</v>
      </c>
      <c r="W2321" s="63">
        <v>351.29</v>
      </c>
      <c r="X2321" s="359">
        <v>0</v>
      </c>
      <c r="Y2321" s="95"/>
      <c r="Z2321" s="349"/>
      <c r="AB2321" s="95"/>
      <c r="AC2321" s="95"/>
      <c r="AD2321" s="349"/>
    </row>
    <row r="2322" spans="1:30" x14ac:dyDescent="0.25">
      <c r="A2322" s="44" t="s">
        <v>566</v>
      </c>
      <c r="B2322" s="46">
        <v>9</v>
      </c>
      <c r="C2322" s="187" t="s">
        <v>102</v>
      </c>
      <c r="D2322" s="54">
        <v>969.02</v>
      </c>
      <c r="E2322" s="55">
        <v>1062.0900000000001</v>
      </c>
      <c r="F2322" s="55">
        <v>1094.6500000000001</v>
      </c>
      <c r="G2322" s="56">
        <v>1299.5</v>
      </c>
      <c r="H2322" s="128">
        <v>952.12</v>
      </c>
      <c r="I2322" s="55">
        <v>1029.73</v>
      </c>
      <c r="J2322" s="55">
        <v>1057.8899999999999</v>
      </c>
      <c r="K2322" s="195">
        <v>1221.32</v>
      </c>
      <c r="L2322" s="197">
        <v>870.03000000000009</v>
      </c>
      <c r="M2322" s="70" t="s">
        <v>595</v>
      </c>
      <c r="N2322" s="130">
        <v>8.94</v>
      </c>
      <c r="O2322" s="33">
        <v>3.1100000000000003</v>
      </c>
      <c r="P2322" s="66">
        <v>98.99</v>
      </c>
      <c r="Q2322" s="39">
        <v>192.06</v>
      </c>
      <c r="R2322" s="39">
        <v>224.62</v>
      </c>
      <c r="S2322" s="63">
        <v>429.47</v>
      </c>
      <c r="T2322" s="62">
        <v>82.09</v>
      </c>
      <c r="U2322" s="39">
        <v>159.69999999999999</v>
      </c>
      <c r="V2322" s="39">
        <v>187.86</v>
      </c>
      <c r="W2322" s="63">
        <v>351.29</v>
      </c>
      <c r="X2322" s="359">
        <v>0</v>
      </c>
      <c r="Y2322" s="95"/>
      <c r="Z2322" s="349"/>
      <c r="AB2322" s="95"/>
      <c r="AC2322" s="95"/>
      <c r="AD2322" s="349"/>
    </row>
    <row r="2323" spans="1:30" x14ac:dyDescent="0.25">
      <c r="A2323" s="44" t="s">
        <v>566</v>
      </c>
      <c r="B2323" s="46">
        <v>10</v>
      </c>
      <c r="C2323" s="187" t="s">
        <v>102</v>
      </c>
      <c r="D2323" s="54">
        <v>925.28000000000009</v>
      </c>
      <c r="E2323" s="55">
        <v>1018.35</v>
      </c>
      <c r="F2323" s="55">
        <v>1050.9100000000001</v>
      </c>
      <c r="G2323" s="56">
        <v>1255.7600000000002</v>
      </c>
      <c r="H2323" s="128">
        <v>908.38000000000011</v>
      </c>
      <c r="I2323" s="55">
        <v>985.99</v>
      </c>
      <c r="J2323" s="55">
        <v>1014.1500000000001</v>
      </c>
      <c r="K2323" s="195">
        <v>1177.5800000000002</v>
      </c>
      <c r="L2323" s="197">
        <v>826.29000000000008</v>
      </c>
      <c r="M2323" s="70" t="s">
        <v>598</v>
      </c>
      <c r="N2323" s="130">
        <v>8.49</v>
      </c>
      <c r="O2323" s="33">
        <v>3.1100000000000003</v>
      </c>
      <c r="P2323" s="66">
        <v>98.99</v>
      </c>
      <c r="Q2323" s="39">
        <v>192.06</v>
      </c>
      <c r="R2323" s="39">
        <v>224.62</v>
      </c>
      <c r="S2323" s="63">
        <v>429.47</v>
      </c>
      <c r="T2323" s="62">
        <v>82.09</v>
      </c>
      <c r="U2323" s="39">
        <v>159.69999999999999</v>
      </c>
      <c r="V2323" s="39">
        <v>187.86</v>
      </c>
      <c r="W2323" s="63">
        <v>351.29</v>
      </c>
      <c r="X2323" s="359">
        <v>0</v>
      </c>
      <c r="Y2323" s="95"/>
      <c r="Z2323" s="349"/>
      <c r="AB2323" s="95"/>
      <c r="AC2323" s="95"/>
      <c r="AD2323" s="349"/>
    </row>
    <row r="2324" spans="1:30" x14ac:dyDescent="0.25">
      <c r="A2324" s="44" t="s">
        <v>566</v>
      </c>
      <c r="B2324" s="46">
        <v>11</v>
      </c>
      <c r="C2324" s="187" t="s">
        <v>102</v>
      </c>
      <c r="D2324" s="54">
        <v>905.33</v>
      </c>
      <c r="E2324" s="55">
        <v>998.40000000000009</v>
      </c>
      <c r="F2324" s="55">
        <v>1030.96</v>
      </c>
      <c r="G2324" s="56">
        <v>1235.81</v>
      </c>
      <c r="H2324" s="128">
        <v>888.43000000000006</v>
      </c>
      <c r="I2324" s="55">
        <v>966.04</v>
      </c>
      <c r="J2324" s="55">
        <v>994.2</v>
      </c>
      <c r="K2324" s="195">
        <v>1157.6300000000001</v>
      </c>
      <c r="L2324" s="197">
        <v>806.34</v>
      </c>
      <c r="M2324" s="70" t="s">
        <v>601</v>
      </c>
      <c r="N2324" s="130">
        <v>8.2799999999999994</v>
      </c>
      <c r="O2324" s="33">
        <v>3.1100000000000003</v>
      </c>
      <c r="P2324" s="66">
        <v>98.99</v>
      </c>
      <c r="Q2324" s="39">
        <v>192.06</v>
      </c>
      <c r="R2324" s="39">
        <v>224.62</v>
      </c>
      <c r="S2324" s="63">
        <v>429.47</v>
      </c>
      <c r="T2324" s="62">
        <v>82.09</v>
      </c>
      <c r="U2324" s="39">
        <v>159.69999999999999</v>
      </c>
      <c r="V2324" s="39">
        <v>187.86</v>
      </c>
      <c r="W2324" s="63">
        <v>351.29</v>
      </c>
      <c r="X2324" s="359">
        <v>0</v>
      </c>
      <c r="Y2324" s="95"/>
      <c r="Z2324" s="349"/>
      <c r="AB2324" s="95"/>
      <c r="AC2324" s="95"/>
      <c r="AD2324" s="349"/>
    </row>
    <row r="2325" spans="1:30" x14ac:dyDescent="0.25">
      <c r="A2325" s="44" t="s">
        <v>566</v>
      </c>
      <c r="B2325" s="46">
        <v>12</v>
      </c>
      <c r="C2325" s="187" t="s">
        <v>102</v>
      </c>
      <c r="D2325" s="54">
        <v>904.87</v>
      </c>
      <c r="E2325" s="55">
        <v>997.94</v>
      </c>
      <c r="F2325" s="55">
        <v>1030.5</v>
      </c>
      <c r="G2325" s="56">
        <v>1235.3499999999999</v>
      </c>
      <c r="H2325" s="128">
        <v>887.97</v>
      </c>
      <c r="I2325" s="55">
        <v>965.57999999999993</v>
      </c>
      <c r="J2325" s="55">
        <v>993.74</v>
      </c>
      <c r="K2325" s="195">
        <v>1157.17</v>
      </c>
      <c r="L2325" s="197">
        <v>805.88</v>
      </c>
      <c r="M2325" s="70" t="s">
        <v>604</v>
      </c>
      <c r="N2325" s="130">
        <v>8.2799999999999994</v>
      </c>
      <c r="O2325" s="33">
        <v>3.1100000000000003</v>
      </c>
      <c r="P2325" s="66">
        <v>98.99</v>
      </c>
      <c r="Q2325" s="39">
        <v>192.06</v>
      </c>
      <c r="R2325" s="39">
        <v>224.62</v>
      </c>
      <c r="S2325" s="63">
        <v>429.47</v>
      </c>
      <c r="T2325" s="62">
        <v>82.09</v>
      </c>
      <c r="U2325" s="39">
        <v>159.69999999999999</v>
      </c>
      <c r="V2325" s="39">
        <v>187.86</v>
      </c>
      <c r="W2325" s="63">
        <v>351.29</v>
      </c>
      <c r="X2325" s="359">
        <v>0</v>
      </c>
      <c r="Y2325" s="95"/>
      <c r="Z2325" s="349"/>
      <c r="AB2325" s="95"/>
      <c r="AC2325" s="95"/>
      <c r="AD2325" s="349"/>
    </row>
    <row r="2326" spans="1:30" x14ac:dyDescent="0.25">
      <c r="A2326" s="44" t="s">
        <v>566</v>
      </c>
      <c r="B2326" s="46">
        <v>13</v>
      </c>
      <c r="C2326" s="187" t="s">
        <v>102</v>
      </c>
      <c r="D2326" s="54">
        <v>918</v>
      </c>
      <c r="E2326" s="55">
        <v>1011.07</v>
      </c>
      <c r="F2326" s="55">
        <v>1043.6300000000001</v>
      </c>
      <c r="G2326" s="56">
        <v>1248.48</v>
      </c>
      <c r="H2326" s="128">
        <v>901.1</v>
      </c>
      <c r="I2326" s="55">
        <v>978.71</v>
      </c>
      <c r="J2326" s="55">
        <v>1006.87</v>
      </c>
      <c r="K2326" s="195">
        <v>1170.3</v>
      </c>
      <c r="L2326" s="197">
        <v>819.01</v>
      </c>
      <c r="M2326" s="70" t="s">
        <v>608</v>
      </c>
      <c r="N2326" s="130">
        <v>8.41</v>
      </c>
      <c r="O2326" s="33">
        <v>3.1100000000000003</v>
      </c>
      <c r="P2326" s="66">
        <v>98.99</v>
      </c>
      <c r="Q2326" s="39">
        <v>192.06</v>
      </c>
      <c r="R2326" s="39">
        <v>224.62</v>
      </c>
      <c r="S2326" s="63">
        <v>429.47</v>
      </c>
      <c r="T2326" s="62">
        <v>82.09</v>
      </c>
      <c r="U2326" s="39">
        <v>159.69999999999999</v>
      </c>
      <c r="V2326" s="39">
        <v>187.86</v>
      </c>
      <c r="W2326" s="63">
        <v>351.29</v>
      </c>
      <c r="X2326" s="359">
        <v>0</v>
      </c>
      <c r="Y2326" s="95"/>
      <c r="Z2326" s="349"/>
      <c r="AB2326" s="95"/>
      <c r="AC2326" s="95"/>
      <c r="AD2326" s="349"/>
    </row>
    <row r="2327" spans="1:30" x14ac:dyDescent="0.25">
      <c r="A2327" s="44" t="s">
        <v>566</v>
      </c>
      <c r="B2327" s="46">
        <v>14</v>
      </c>
      <c r="C2327" s="187" t="s">
        <v>102</v>
      </c>
      <c r="D2327" s="54">
        <v>930.22</v>
      </c>
      <c r="E2327" s="55">
        <v>1023.2900000000001</v>
      </c>
      <c r="F2327" s="55">
        <v>1055.8500000000001</v>
      </c>
      <c r="G2327" s="56">
        <v>1260.7</v>
      </c>
      <c r="H2327" s="128">
        <v>913.32</v>
      </c>
      <c r="I2327" s="55">
        <v>990.93000000000006</v>
      </c>
      <c r="J2327" s="55">
        <v>1019.09</v>
      </c>
      <c r="K2327" s="195">
        <v>1182.52</v>
      </c>
      <c r="L2327" s="197">
        <v>831.23</v>
      </c>
      <c r="M2327" s="70" t="s">
        <v>611</v>
      </c>
      <c r="N2327" s="130">
        <v>8.5399999999999991</v>
      </c>
      <c r="O2327" s="33">
        <v>3.1100000000000003</v>
      </c>
      <c r="P2327" s="66">
        <v>98.99</v>
      </c>
      <c r="Q2327" s="39">
        <v>192.06</v>
      </c>
      <c r="R2327" s="39">
        <v>224.62</v>
      </c>
      <c r="S2327" s="63">
        <v>429.47</v>
      </c>
      <c r="T2327" s="62">
        <v>82.09</v>
      </c>
      <c r="U2327" s="39">
        <v>159.69999999999999</v>
      </c>
      <c r="V2327" s="39">
        <v>187.86</v>
      </c>
      <c r="W2327" s="63">
        <v>351.29</v>
      </c>
      <c r="X2327" s="359">
        <v>0</v>
      </c>
      <c r="Y2327" s="95"/>
      <c r="Z2327" s="349"/>
      <c r="AB2327" s="95"/>
      <c r="AC2327" s="95"/>
      <c r="AD2327" s="349"/>
    </row>
    <row r="2328" spans="1:30" x14ac:dyDescent="0.25">
      <c r="A2328" s="44" t="s">
        <v>566</v>
      </c>
      <c r="B2328" s="46">
        <v>15</v>
      </c>
      <c r="C2328" s="187" t="s">
        <v>102</v>
      </c>
      <c r="D2328" s="54">
        <v>943.31999999999994</v>
      </c>
      <c r="E2328" s="55">
        <v>1036.3899999999999</v>
      </c>
      <c r="F2328" s="55">
        <v>1068.95</v>
      </c>
      <c r="G2328" s="56">
        <v>1273.8</v>
      </c>
      <c r="H2328" s="128">
        <v>926.42</v>
      </c>
      <c r="I2328" s="55">
        <v>1004.03</v>
      </c>
      <c r="J2328" s="55">
        <v>1032.19</v>
      </c>
      <c r="K2328" s="195">
        <v>1195.6199999999999</v>
      </c>
      <c r="L2328" s="197">
        <v>844.32999999999993</v>
      </c>
      <c r="M2328" s="70" t="s">
        <v>614</v>
      </c>
      <c r="N2328" s="130">
        <v>8.67</v>
      </c>
      <c r="O2328" s="33">
        <v>3.1100000000000003</v>
      </c>
      <c r="P2328" s="66">
        <v>98.99</v>
      </c>
      <c r="Q2328" s="39">
        <v>192.06</v>
      </c>
      <c r="R2328" s="39">
        <v>224.62</v>
      </c>
      <c r="S2328" s="63">
        <v>429.47</v>
      </c>
      <c r="T2328" s="62">
        <v>82.09</v>
      </c>
      <c r="U2328" s="39">
        <v>159.69999999999999</v>
      </c>
      <c r="V2328" s="39">
        <v>187.86</v>
      </c>
      <c r="W2328" s="63">
        <v>351.29</v>
      </c>
      <c r="X2328" s="359">
        <v>0</v>
      </c>
      <c r="Y2328" s="95"/>
      <c r="Z2328" s="349"/>
      <c r="AB2328" s="95"/>
      <c r="AC2328" s="95"/>
      <c r="AD2328" s="349"/>
    </row>
    <row r="2329" spans="1:30" x14ac:dyDescent="0.25">
      <c r="A2329" s="44" t="s">
        <v>566</v>
      </c>
      <c r="B2329" s="46">
        <v>16</v>
      </c>
      <c r="C2329" s="187" t="s">
        <v>102</v>
      </c>
      <c r="D2329" s="54">
        <v>930.71</v>
      </c>
      <c r="E2329" s="55">
        <v>1023.7800000000001</v>
      </c>
      <c r="F2329" s="55">
        <v>1056.3400000000001</v>
      </c>
      <c r="G2329" s="56">
        <v>1261.19</v>
      </c>
      <c r="H2329" s="128">
        <v>913.81000000000006</v>
      </c>
      <c r="I2329" s="55">
        <v>991.42000000000007</v>
      </c>
      <c r="J2329" s="55">
        <v>1019.58</v>
      </c>
      <c r="K2329" s="195">
        <v>1183.01</v>
      </c>
      <c r="L2329" s="197">
        <v>831.72</v>
      </c>
      <c r="M2329" s="70" t="s">
        <v>617</v>
      </c>
      <c r="N2329" s="130">
        <v>8.5399999999999991</v>
      </c>
      <c r="O2329" s="33">
        <v>3.1100000000000003</v>
      </c>
      <c r="P2329" s="66">
        <v>98.99</v>
      </c>
      <c r="Q2329" s="39">
        <v>192.06</v>
      </c>
      <c r="R2329" s="39">
        <v>224.62</v>
      </c>
      <c r="S2329" s="63">
        <v>429.47</v>
      </c>
      <c r="T2329" s="62">
        <v>82.09</v>
      </c>
      <c r="U2329" s="39">
        <v>159.69999999999999</v>
      </c>
      <c r="V2329" s="39">
        <v>187.86</v>
      </c>
      <c r="W2329" s="63">
        <v>351.29</v>
      </c>
      <c r="X2329" s="359">
        <v>0</v>
      </c>
      <c r="Y2329" s="95"/>
      <c r="Z2329" s="349"/>
      <c r="AB2329" s="95"/>
      <c r="AC2329" s="95"/>
      <c r="AD2329" s="349"/>
    </row>
    <row r="2330" spans="1:30" x14ac:dyDescent="0.25">
      <c r="A2330" s="44" t="s">
        <v>566</v>
      </c>
      <c r="B2330" s="46">
        <v>17</v>
      </c>
      <c r="C2330" s="187" t="s">
        <v>102</v>
      </c>
      <c r="D2330" s="54">
        <v>905.89</v>
      </c>
      <c r="E2330" s="55">
        <v>998.96</v>
      </c>
      <c r="F2330" s="55">
        <v>1031.52</v>
      </c>
      <c r="G2330" s="56">
        <v>1236.3699999999999</v>
      </c>
      <c r="H2330" s="128">
        <v>888.99</v>
      </c>
      <c r="I2330" s="55">
        <v>966.59999999999991</v>
      </c>
      <c r="J2330" s="55">
        <v>994.76</v>
      </c>
      <c r="K2330" s="195">
        <v>1158.19</v>
      </c>
      <c r="L2330" s="197">
        <v>806.9</v>
      </c>
      <c r="M2330" s="70" t="s">
        <v>620</v>
      </c>
      <c r="N2330" s="130">
        <v>8.2899999999999991</v>
      </c>
      <c r="O2330" s="33">
        <v>3.1100000000000003</v>
      </c>
      <c r="P2330" s="66">
        <v>98.99</v>
      </c>
      <c r="Q2330" s="39">
        <v>192.06</v>
      </c>
      <c r="R2330" s="39">
        <v>224.62</v>
      </c>
      <c r="S2330" s="63">
        <v>429.47</v>
      </c>
      <c r="T2330" s="62">
        <v>82.09</v>
      </c>
      <c r="U2330" s="39">
        <v>159.69999999999999</v>
      </c>
      <c r="V2330" s="39">
        <v>187.86</v>
      </c>
      <c r="W2330" s="63">
        <v>351.29</v>
      </c>
      <c r="X2330" s="359">
        <v>0</v>
      </c>
      <c r="Y2330" s="95"/>
      <c r="Z2330" s="349"/>
      <c r="AB2330" s="95"/>
      <c r="AC2330" s="95"/>
      <c r="AD2330" s="349"/>
    </row>
    <row r="2331" spans="1:30" x14ac:dyDescent="0.25">
      <c r="A2331" s="44" t="s">
        <v>566</v>
      </c>
      <c r="B2331" s="46">
        <v>18</v>
      </c>
      <c r="C2331" s="187" t="s">
        <v>102</v>
      </c>
      <c r="D2331" s="54">
        <v>829.87</v>
      </c>
      <c r="E2331" s="55">
        <v>922.94</v>
      </c>
      <c r="F2331" s="55">
        <v>955.5</v>
      </c>
      <c r="G2331" s="56">
        <v>1160.3499999999999</v>
      </c>
      <c r="H2331" s="128">
        <v>812.97</v>
      </c>
      <c r="I2331" s="55">
        <v>890.57999999999993</v>
      </c>
      <c r="J2331" s="55">
        <v>918.74</v>
      </c>
      <c r="K2331" s="195">
        <v>1082.17</v>
      </c>
      <c r="L2331" s="197">
        <v>730.88</v>
      </c>
      <c r="M2331" s="70" t="s">
        <v>623</v>
      </c>
      <c r="N2331" s="130">
        <v>7.5</v>
      </c>
      <c r="O2331" s="33">
        <v>3.1100000000000003</v>
      </c>
      <c r="P2331" s="66">
        <v>98.99</v>
      </c>
      <c r="Q2331" s="39">
        <v>192.06</v>
      </c>
      <c r="R2331" s="39">
        <v>224.62</v>
      </c>
      <c r="S2331" s="63">
        <v>429.47</v>
      </c>
      <c r="T2331" s="62">
        <v>82.09</v>
      </c>
      <c r="U2331" s="39">
        <v>159.69999999999999</v>
      </c>
      <c r="V2331" s="39">
        <v>187.86</v>
      </c>
      <c r="W2331" s="63">
        <v>351.29</v>
      </c>
      <c r="X2331" s="359">
        <v>0</v>
      </c>
      <c r="Y2331" s="95"/>
      <c r="Z2331" s="349"/>
      <c r="AB2331" s="95"/>
      <c r="AC2331" s="95"/>
      <c r="AD2331" s="349"/>
    </row>
    <row r="2332" spans="1:30" x14ac:dyDescent="0.25">
      <c r="A2332" s="44" t="s">
        <v>566</v>
      </c>
      <c r="B2332" s="46">
        <v>19</v>
      </c>
      <c r="C2332" s="187" t="s">
        <v>102</v>
      </c>
      <c r="D2332" s="54">
        <v>886.61999999999989</v>
      </c>
      <c r="E2332" s="55">
        <v>979.68999999999994</v>
      </c>
      <c r="F2332" s="55">
        <v>1012.25</v>
      </c>
      <c r="G2332" s="56">
        <v>1217.0999999999999</v>
      </c>
      <c r="H2332" s="128">
        <v>869.72</v>
      </c>
      <c r="I2332" s="55">
        <v>947.32999999999993</v>
      </c>
      <c r="J2332" s="55">
        <v>975.49</v>
      </c>
      <c r="K2332" s="195">
        <v>1138.92</v>
      </c>
      <c r="L2332" s="197">
        <v>787.63</v>
      </c>
      <c r="M2332" s="70" t="s">
        <v>626</v>
      </c>
      <c r="N2332" s="130">
        <v>8.09</v>
      </c>
      <c r="O2332" s="33">
        <v>3.1100000000000003</v>
      </c>
      <c r="P2332" s="66">
        <v>98.99</v>
      </c>
      <c r="Q2332" s="39">
        <v>192.06</v>
      </c>
      <c r="R2332" s="39">
        <v>224.62</v>
      </c>
      <c r="S2332" s="63">
        <v>429.47</v>
      </c>
      <c r="T2332" s="62">
        <v>82.09</v>
      </c>
      <c r="U2332" s="39">
        <v>159.69999999999999</v>
      </c>
      <c r="V2332" s="39">
        <v>187.86</v>
      </c>
      <c r="W2332" s="63">
        <v>351.29</v>
      </c>
      <c r="X2332" s="359">
        <v>0</v>
      </c>
      <c r="Y2332" s="95"/>
      <c r="Z2332" s="349"/>
      <c r="AB2332" s="95"/>
      <c r="AC2332" s="95"/>
      <c r="AD2332" s="349"/>
    </row>
    <row r="2333" spans="1:30" x14ac:dyDescent="0.25">
      <c r="A2333" s="44" t="s">
        <v>566</v>
      </c>
      <c r="B2333" s="46">
        <v>20</v>
      </c>
      <c r="C2333" s="187" t="s">
        <v>102</v>
      </c>
      <c r="D2333" s="54">
        <v>832.72</v>
      </c>
      <c r="E2333" s="55">
        <v>925.79</v>
      </c>
      <c r="F2333" s="55">
        <v>958.35</v>
      </c>
      <c r="G2333" s="56">
        <v>1163.2</v>
      </c>
      <c r="H2333" s="128">
        <v>815.82</v>
      </c>
      <c r="I2333" s="55">
        <v>893.43000000000006</v>
      </c>
      <c r="J2333" s="55">
        <v>921.59</v>
      </c>
      <c r="K2333" s="195">
        <v>1085.02</v>
      </c>
      <c r="L2333" s="197">
        <v>733.73</v>
      </c>
      <c r="M2333" s="70" t="s">
        <v>629</v>
      </c>
      <c r="N2333" s="130">
        <v>7.53</v>
      </c>
      <c r="O2333" s="33">
        <v>3.1100000000000003</v>
      </c>
      <c r="P2333" s="66">
        <v>98.99</v>
      </c>
      <c r="Q2333" s="39">
        <v>192.06</v>
      </c>
      <c r="R2333" s="39">
        <v>224.62</v>
      </c>
      <c r="S2333" s="63">
        <v>429.47</v>
      </c>
      <c r="T2333" s="62">
        <v>82.09</v>
      </c>
      <c r="U2333" s="39">
        <v>159.69999999999999</v>
      </c>
      <c r="V2333" s="39">
        <v>187.86</v>
      </c>
      <c r="W2333" s="63">
        <v>351.29</v>
      </c>
      <c r="X2333" s="359">
        <v>0</v>
      </c>
      <c r="Y2333" s="95"/>
      <c r="Z2333" s="349"/>
      <c r="AB2333" s="95"/>
      <c r="AC2333" s="95"/>
      <c r="AD2333" s="349"/>
    </row>
    <row r="2334" spans="1:30" x14ac:dyDescent="0.25">
      <c r="A2334" s="44" t="s">
        <v>566</v>
      </c>
      <c r="B2334" s="46">
        <v>21</v>
      </c>
      <c r="C2334" s="187" t="s">
        <v>102</v>
      </c>
      <c r="D2334" s="54">
        <v>903.59</v>
      </c>
      <c r="E2334" s="55">
        <v>996.66000000000008</v>
      </c>
      <c r="F2334" s="55">
        <v>1029.22</v>
      </c>
      <c r="G2334" s="56">
        <v>1234.0700000000002</v>
      </c>
      <c r="H2334" s="128">
        <v>886.69</v>
      </c>
      <c r="I2334" s="55">
        <v>964.3</v>
      </c>
      <c r="J2334" s="55">
        <v>992.46</v>
      </c>
      <c r="K2334" s="195">
        <v>1155.8900000000001</v>
      </c>
      <c r="L2334" s="197">
        <v>804.6</v>
      </c>
      <c r="M2334" s="70" t="s">
        <v>631</v>
      </c>
      <c r="N2334" s="130">
        <v>8.26</v>
      </c>
      <c r="O2334" s="33">
        <v>3.1100000000000003</v>
      </c>
      <c r="P2334" s="66">
        <v>98.99</v>
      </c>
      <c r="Q2334" s="39">
        <v>192.06</v>
      </c>
      <c r="R2334" s="39">
        <v>224.62</v>
      </c>
      <c r="S2334" s="63">
        <v>429.47</v>
      </c>
      <c r="T2334" s="62">
        <v>82.09</v>
      </c>
      <c r="U2334" s="39">
        <v>159.69999999999999</v>
      </c>
      <c r="V2334" s="39">
        <v>187.86</v>
      </c>
      <c r="W2334" s="63">
        <v>351.29</v>
      </c>
      <c r="X2334" s="359">
        <v>0</v>
      </c>
      <c r="Y2334" s="95"/>
      <c r="Z2334" s="349"/>
      <c r="AB2334" s="95"/>
      <c r="AC2334" s="95"/>
      <c r="AD2334" s="349"/>
    </row>
    <row r="2335" spans="1:30" x14ac:dyDescent="0.25">
      <c r="A2335" s="44" t="s">
        <v>566</v>
      </c>
      <c r="B2335" s="46">
        <v>22</v>
      </c>
      <c r="C2335" s="187" t="s">
        <v>102</v>
      </c>
      <c r="D2335" s="54">
        <v>1059.8399999999999</v>
      </c>
      <c r="E2335" s="55">
        <v>1152.9100000000001</v>
      </c>
      <c r="F2335" s="55">
        <v>1185.47</v>
      </c>
      <c r="G2335" s="56">
        <v>1390.3200000000002</v>
      </c>
      <c r="H2335" s="128">
        <v>1042.94</v>
      </c>
      <c r="I2335" s="55">
        <v>1120.55</v>
      </c>
      <c r="J2335" s="55">
        <v>1148.71</v>
      </c>
      <c r="K2335" s="195">
        <v>1312.14</v>
      </c>
      <c r="L2335" s="197">
        <v>960.85</v>
      </c>
      <c r="M2335" s="70" t="s">
        <v>634</v>
      </c>
      <c r="N2335" s="130">
        <v>9.8699999999999992</v>
      </c>
      <c r="O2335" s="33">
        <v>3.1100000000000003</v>
      </c>
      <c r="P2335" s="66">
        <v>98.99</v>
      </c>
      <c r="Q2335" s="39">
        <v>192.06</v>
      </c>
      <c r="R2335" s="39">
        <v>224.62</v>
      </c>
      <c r="S2335" s="63">
        <v>429.47</v>
      </c>
      <c r="T2335" s="62">
        <v>82.09</v>
      </c>
      <c r="U2335" s="39">
        <v>159.69999999999999</v>
      </c>
      <c r="V2335" s="39">
        <v>187.86</v>
      </c>
      <c r="W2335" s="63">
        <v>351.29</v>
      </c>
      <c r="X2335" s="359">
        <v>0</v>
      </c>
      <c r="Y2335" s="95"/>
      <c r="Z2335" s="349"/>
      <c r="AB2335" s="95"/>
      <c r="AC2335" s="95"/>
      <c r="AD2335" s="349"/>
    </row>
    <row r="2336" spans="1:30" x14ac:dyDescent="0.25">
      <c r="A2336" s="44" t="s">
        <v>566</v>
      </c>
      <c r="B2336" s="46">
        <v>23</v>
      </c>
      <c r="C2336" s="187" t="s">
        <v>102</v>
      </c>
      <c r="D2336" s="54">
        <v>1377.39</v>
      </c>
      <c r="E2336" s="55">
        <v>1470.46</v>
      </c>
      <c r="F2336" s="55">
        <v>1503.02</v>
      </c>
      <c r="G2336" s="56">
        <v>1707.8700000000001</v>
      </c>
      <c r="H2336" s="128">
        <v>1360.49</v>
      </c>
      <c r="I2336" s="55">
        <v>1438.1000000000001</v>
      </c>
      <c r="J2336" s="55">
        <v>1466.2600000000002</v>
      </c>
      <c r="K2336" s="195">
        <v>1629.69</v>
      </c>
      <c r="L2336" s="197">
        <v>1278.4000000000001</v>
      </c>
      <c r="M2336" s="70" t="s">
        <v>637</v>
      </c>
      <c r="N2336" s="130">
        <v>13.15</v>
      </c>
      <c r="O2336" s="33">
        <v>3.1100000000000003</v>
      </c>
      <c r="P2336" s="66">
        <v>98.99</v>
      </c>
      <c r="Q2336" s="39">
        <v>192.06</v>
      </c>
      <c r="R2336" s="39">
        <v>224.62</v>
      </c>
      <c r="S2336" s="63">
        <v>429.47</v>
      </c>
      <c r="T2336" s="62">
        <v>82.09</v>
      </c>
      <c r="U2336" s="39">
        <v>159.69999999999999</v>
      </c>
      <c r="V2336" s="39">
        <v>187.86</v>
      </c>
      <c r="W2336" s="63">
        <v>351.29</v>
      </c>
      <c r="X2336" s="359">
        <v>0</v>
      </c>
      <c r="Y2336" s="95"/>
      <c r="Z2336" s="349"/>
      <c r="AB2336" s="95"/>
      <c r="AC2336" s="95"/>
      <c r="AD2336" s="349"/>
    </row>
    <row r="2337" spans="1:30" x14ac:dyDescent="0.25">
      <c r="A2337" s="44" t="s">
        <v>638</v>
      </c>
      <c r="B2337" s="46">
        <v>0</v>
      </c>
      <c r="C2337" s="187" t="s">
        <v>102</v>
      </c>
      <c r="D2337" s="54">
        <v>800.18</v>
      </c>
      <c r="E2337" s="55">
        <v>893.25</v>
      </c>
      <c r="F2337" s="55">
        <v>925.81</v>
      </c>
      <c r="G2337" s="56">
        <v>1130.6600000000001</v>
      </c>
      <c r="H2337" s="128">
        <v>783.28</v>
      </c>
      <c r="I2337" s="55">
        <v>860.88999999999987</v>
      </c>
      <c r="J2337" s="55">
        <v>889.05</v>
      </c>
      <c r="K2337" s="195">
        <v>1052.48</v>
      </c>
      <c r="L2337" s="197">
        <v>701.19</v>
      </c>
      <c r="M2337" s="70" t="s">
        <v>641</v>
      </c>
      <c r="N2337" s="130">
        <v>7.2</v>
      </c>
      <c r="O2337" s="33">
        <v>3.1100000000000003</v>
      </c>
      <c r="P2337" s="66">
        <v>98.99</v>
      </c>
      <c r="Q2337" s="39">
        <v>192.06</v>
      </c>
      <c r="R2337" s="39">
        <v>224.62</v>
      </c>
      <c r="S2337" s="63">
        <v>429.47</v>
      </c>
      <c r="T2337" s="62">
        <v>82.09</v>
      </c>
      <c r="U2337" s="39">
        <v>159.69999999999999</v>
      </c>
      <c r="V2337" s="39">
        <v>187.86</v>
      </c>
      <c r="W2337" s="63">
        <v>351.29</v>
      </c>
      <c r="X2337" s="359">
        <v>0</v>
      </c>
      <c r="Y2337" s="95"/>
      <c r="Z2337" s="349"/>
      <c r="AB2337" s="95"/>
      <c r="AC2337" s="95"/>
      <c r="AD2337" s="349"/>
    </row>
    <row r="2338" spans="1:30" x14ac:dyDescent="0.25">
      <c r="A2338" s="44" t="s">
        <v>638</v>
      </c>
      <c r="B2338" s="46">
        <v>1</v>
      </c>
      <c r="C2338" s="187" t="s">
        <v>102</v>
      </c>
      <c r="D2338" s="54">
        <v>792.47</v>
      </c>
      <c r="E2338" s="55">
        <v>885.54</v>
      </c>
      <c r="F2338" s="55">
        <v>918.1</v>
      </c>
      <c r="G2338" s="56">
        <v>1122.95</v>
      </c>
      <c r="H2338" s="128">
        <v>775.57</v>
      </c>
      <c r="I2338" s="55">
        <v>853.18000000000006</v>
      </c>
      <c r="J2338" s="55">
        <v>881.34</v>
      </c>
      <c r="K2338" s="195">
        <v>1044.77</v>
      </c>
      <c r="L2338" s="197">
        <v>693.48</v>
      </c>
      <c r="M2338" s="70" t="s">
        <v>644</v>
      </c>
      <c r="N2338" s="130">
        <v>7.12</v>
      </c>
      <c r="O2338" s="33">
        <v>3.1100000000000003</v>
      </c>
      <c r="P2338" s="66">
        <v>98.99</v>
      </c>
      <c r="Q2338" s="39">
        <v>192.06</v>
      </c>
      <c r="R2338" s="39">
        <v>224.62</v>
      </c>
      <c r="S2338" s="63">
        <v>429.47</v>
      </c>
      <c r="T2338" s="62">
        <v>82.09</v>
      </c>
      <c r="U2338" s="39">
        <v>159.69999999999999</v>
      </c>
      <c r="V2338" s="39">
        <v>187.86</v>
      </c>
      <c r="W2338" s="63">
        <v>351.29</v>
      </c>
      <c r="X2338" s="359">
        <v>0</v>
      </c>
      <c r="Y2338" s="95"/>
      <c r="Z2338" s="349"/>
      <c r="AB2338" s="95"/>
      <c r="AC2338" s="95"/>
      <c r="AD2338" s="349"/>
    </row>
    <row r="2339" spans="1:30" x14ac:dyDescent="0.25">
      <c r="A2339" s="44" t="s">
        <v>638</v>
      </c>
      <c r="B2339" s="46">
        <v>2</v>
      </c>
      <c r="C2339" s="187" t="s">
        <v>102</v>
      </c>
      <c r="D2339" s="54">
        <v>817.24</v>
      </c>
      <c r="E2339" s="55">
        <v>910.31</v>
      </c>
      <c r="F2339" s="55">
        <v>942.87</v>
      </c>
      <c r="G2339" s="56">
        <v>1147.72</v>
      </c>
      <c r="H2339" s="128">
        <v>800.34</v>
      </c>
      <c r="I2339" s="55">
        <v>877.95</v>
      </c>
      <c r="J2339" s="55">
        <v>906.11</v>
      </c>
      <c r="K2339" s="195">
        <v>1069.54</v>
      </c>
      <c r="L2339" s="197">
        <v>718.25</v>
      </c>
      <c r="M2339" s="70" t="s">
        <v>647</v>
      </c>
      <c r="N2339" s="130">
        <v>7.37</v>
      </c>
      <c r="O2339" s="33">
        <v>3.1100000000000003</v>
      </c>
      <c r="P2339" s="66">
        <v>98.99</v>
      </c>
      <c r="Q2339" s="39">
        <v>192.06</v>
      </c>
      <c r="R2339" s="39">
        <v>224.62</v>
      </c>
      <c r="S2339" s="63">
        <v>429.47</v>
      </c>
      <c r="T2339" s="62">
        <v>82.09</v>
      </c>
      <c r="U2339" s="39">
        <v>159.69999999999999</v>
      </c>
      <c r="V2339" s="39">
        <v>187.86</v>
      </c>
      <c r="W2339" s="63">
        <v>351.29</v>
      </c>
      <c r="X2339" s="359">
        <v>0</v>
      </c>
      <c r="Y2339" s="95"/>
      <c r="Z2339" s="349"/>
      <c r="AB2339" s="95"/>
      <c r="AC2339" s="95"/>
      <c r="AD2339" s="349"/>
    </row>
    <row r="2340" spans="1:30" x14ac:dyDescent="0.25">
      <c r="A2340" s="44" t="s">
        <v>638</v>
      </c>
      <c r="B2340" s="46">
        <v>3</v>
      </c>
      <c r="C2340" s="187" t="s">
        <v>102</v>
      </c>
      <c r="D2340" s="54">
        <v>868.53</v>
      </c>
      <c r="E2340" s="55">
        <v>961.59999999999991</v>
      </c>
      <c r="F2340" s="55">
        <v>994.16</v>
      </c>
      <c r="G2340" s="56">
        <v>1199.01</v>
      </c>
      <c r="H2340" s="128">
        <v>851.63</v>
      </c>
      <c r="I2340" s="55">
        <v>929.24</v>
      </c>
      <c r="J2340" s="55">
        <v>957.4</v>
      </c>
      <c r="K2340" s="195">
        <v>1120.83</v>
      </c>
      <c r="L2340" s="197">
        <v>769.54</v>
      </c>
      <c r="M2340" s="70" t="s">
        <v>649</v>
      </c>
      <c r="N2340" s="130">
        <v>7.9</v>
      </c>
      <c r="O2340" s="33">
        <v>3.1100000000000003</v>
      </c>
      <c r="P2340" s="66">
        <v>98.99</v>
      </c>
      <c r="Q2340" s="39">
        <v>192.06</v>
      </c>
      <c r="R2340" s="39">
        <v>224.62</v>
      </c>
      <c r="S2340" s="63">
        <v>429.47</v>
      </c>
      <c r="T2340" s="62">
        <v>82.09</v>
      </c>
      <c r="U2340" s="39">
        <v>159.69999999999999</v>
      </c>
      <c r="V2340" s="39">
        <v>187.86</v>
      </c>
      <c r="W2340" s="63">
        <v>351.29</v>
      </c>
      <c r="X2340" s="359">
        <v>0</v>
      </c>
      <c r="Y2340" s="95"/>
      <c r="Z2340" s="349"/>
      <c r="AB2340" s="95"/>
      <c r="AC2340" s="95"/>
      <c r="AD2340" s="349"/>
    </row>
    <row r="2341" spans="1:30" x14ac:dyDescent="0.25">
      <c r="A2341" s="44" t="s">
        <v>638</v>
      </c>
      <c r="B2341" s="46">
        <v>4</v>
      </c>
      <c r="C2341" s="187" t="s">
        <v>102</v>
      </c>
      <c r="D2341" s="54">
        <v>932.25</v>
      </c>
      <c r="E2341" s="55">
        <v>1025.3200000000002</v>
      </c>
      <c r="F2341" s="55">
        <v>1057.8800000000001</v>
      </c>
      <c r="G2341" s="56">
        <v>1262.73</v>
      </c>
      <c r="H2341" s="128">
        <v>915.35</v>
      </c>
      <c r="I2341" s="55">
        <v>992.96</v>
      </c>
      <c r="J2341" s="55">
        <v>1021.12</v>
      </c>
      <c r="K2341" s="195">
        <v>1184.55</v>
      </c>
      <c r="L2341" s="197">
        <v>833.26</v>
      </c>
      <c r="M2341" s="70" t="s">
        <v>652</v>
      </c>
      <c r="N2341" s="130">
        <v>8.56</v>
      </c>
      <c r="O2341" s="33">
        <v>3.1100000000000003</v>
      </c>
      <c r="P2341" s="66">
        <v>98.99</v>
      </c>
      <c r="Q2341" s="39">
        <v>192.06</v>
      </c>
      <c r="R2341" s="39">
        <v>224.62</v>
      </c>
      <c r="S2341" s="63">
        <v>429.47</v>
      </c>
      <c r="T2341" s="62">
        <v>82.09</v>
      </c>
      <c r="U2341" s="39">
        <v>159.69999999999999</v>
      </c>
      <c r="V2341" s="39">
        <v>187.86</v>
      </c>
      <c r="W2341" s="63">
        <v>351.29</v>
      </c>
      <c r="X2341" s="359">
        <v>0</v>
      </c>
      <c r="Y2341" s="95"/>
      <c r="Z2341" s="349"/>
      <c r="AB2341" s="95"/>
      <c r="AC2341" s="95"/>
      <c r="AD2341" s="349"/>
    </row>
    <row r="2342" spans="1:30" x14ac:dyDescent="0.25">
      <c r="A2342" s="44" t="s">
        <v>638</v>
      </c>
      <c r="B2342" s="46">
        <v>5</v>
      </c>
      <c r="C2342" s="187" t="s">
        <v>102</v>
      </c>
      <c r="D2342" s="54">
        <v>949.68000000000006</v>
      </c>
      <c r="E2342" s="55">
        <v>1042.75</v>
      </c>
      <c r="F2342" s="55">
        <v>1075.31</v>
      </c>
      <c r="G2342" s="56">
        <v>1280.1600000000001</v>
      </c>
      <c r="H2342" s="128">
        <v>932.78000000000009</v>
      </c>
      <c r="I2342" s="55">
        <v>1010.3900000000001</v>
      </c>
      <c r="J2342" s="55">
        <v>1038.5500000000002</v>
      </c>
      <c r="K2342" s="195">
        <v>1201.98</v>
      </c>
      <c r="L2342" s="197">
        <v>850.69</v>
      </c>
      <c r="M2342" s="70" t="s">
        <v>655</v>
      </c>
      <c r="N2342" s="130">
        <v>8.74</v>
      </c>
      <c r="O2342" s="33">
        <v>3.1100000000000003</v>
      </c>
      <c r="P2342" s="66">
        <v>98.99</v>
      </c>
      <c r="Q2342" s="39">
        <v>192.06</v>
      </c>
      <c r="R2342" s="39">
        <v>224.62</v>
      </c>
      <c r="S2342" s="63">
        <v>429.47</v>
      </c>
      <c r="T2342" s="62">
        <v>82.09</v>
      </c>
      <c r="U2342" s="39">
        <v>159.69999999999999</v>
      </c>
      <c r="V2342" s="39">
        <v>187.86</v>
      </c>
      <c r="W2342" s="63">
        <v>351.29</v>
      </c>
      <c r="X2342" s="359">
        <v>0</v>
      </c>
      <c r="Y2342" s="95"/>
      <c r="Z2342" s="349"/>
      <c r="AB2342" s="95"/>
      <c r="AC2342" s="95"/>
      <c r="AD2342" s="349"/>
    </row>
    <row r="2343" spans="1:30" x14ac:dyDescent="0.25">
      <c r="A2343" s="44" t="s">
        <v>638</v>
      </c>
      <c r="B2343" s="46">
        <v>6</v>
      </c>
      <c r="C2343" s="187" t="s">
        <v>102</v>
      </c>
      <c r="D2343" s="54">
        <v>946.09999999999991</v>
      </c>
      <c r="E2343" s="55">
        <v>1039.17</v>
      </c>
      <c r="F2343" s="55">
        <v>1071.73</v>
      </c>
      <c r="G2343" s="56">
        <v>1276.58</v>
      </c>
      <c r="H2343" s="128">
        <v>929.19999999999993</v>
      </c>
      <c r="I2343" s="55">
        <v>1006.81</v>
      </c>
      <c r="J2343" s="55">
        <v>1034.9699999999998</v>
      </c>
      <c r="K2343" s="195">
        <v>1198.3999999999999</v>
      </c>
      <c r="L2343" s="197">
        <v>847.11</v>
      </c>
      <c r="M2343" s="70" t="s">
        <v>658</v>
      </c>
      <c r="N2343" s="130">
        <v>8.6999999999999993</v>
      </c>
      <c r="O2343" s="33">
        <v>3.1100000000000003</v>
      </c>
      <c r="P2343" s="66">
        <v>98.99</v>
      </c>
      <c r="Q2343" s="39">
        <v>192.06</v>
      </c>
      <c r="R2343" s="39">
        <v>224.62</v>
      </c>
      <c r="S2343" s="63">
        <v>429.47</v>
      </c>
      <c r="T2343" s="62">
        <v>82.09</v>
      </c>
      <c r="U2343" s="39">
        <v>159.69999999999999</v>
      </c>
      <c r="V2343" s="39">
        <v>187.86</v>
      </c>
      <c r="W2343" s="63">
        <v>351.29</v>
      </c>
      <c r="X2343" s="359">
        <v>0</v>
      </c>
      <c r="Y2343" s="95"/>
      <c r="Z2343" s="349"/>
      <c r="AB2343" s="95"/>
      <c r="AC2343" s="95"/>
      <c r="AD2343" s="349"/>
    </row>
    <row r="2344" spans="1:30" x14ac:dyDescent="0.25">
      <c r="A2344" s="44" t="s">
        <v>638</v>
      </c>
      <c r="B2344" s="46">
        <v>7</v>
      </c>
      <c r="C2344" s="187" t="s">
        <v>102</v>
      </c>
      <c r="D2344" s="54">
        <v>805.9</v>
      </c>
      <c r="E2344" s="55">
        <v>898.97</v>
      </c>
      <c r="F2344" s="55">
        <v>931.53</v>
      </c>
      <c r="G2344" s="56">
        <v>1136.3800000000001</v>
      </c>
      <c r="H2344" s="128">
        <v>789</v>
      </c>
      <c r="I2344" s="55">
        <v>866.6099999999999</v>
      </c>
      <c r="J2344" s="55">
        <v>894.77</v>
      </c>
      <c r="K2344" s="195">
        <v>1058.2</v>
      </c>
      <c r="L2344" s="197">
        <v>706.91</v>
      </c>
      <c r="M2344" s="70" t="s">
        <v>661</v>
      </c>
      <c r="N2344" s="130">
        <v>7.26</v>
      </c>
      <c r="O2344" s="33">
        <v>3.1100000000000003</v>
      </c>
      <c r="P2344" s="66">
        <v>98.99</v>
      </c>
      <c r="Q2344" s="39">
        <v>192.06</v>
      </c>
      <c r="R2344" s="39">
        <v>224.62</v>
      </c>
      <c r="S2344" s="63">
        <v>429.47</v>
      </c>
      <c r="T2344" s="62">
        <v>82.09</v>
      </c>
      <c r="U2344" s="39">
        <v>159.69999999999999</v>
      </c>
      <c r="V2344" s="39">
        <v>187.86</v>
      </c>
      <c r="W2344" s="63">
        <v>351.29</v>
      </c>
      <c r="X2344" s="359">
        <v>0</v>
      </c>
      <c r="Y2344" s="95"/>
      <c r="Z2344" s="349"/>
      <c r="AB2344" s="95"/>
      <c r="AC2344" s="95"/>
      <c r="AD2344" s="349"/>
    </row>
    <row r="2345" spans="1:30" x14ac:dyDescent="0.25">
      <c r="A2345" s="44" t="s">
        <v>638</v>
      </c>
      <c r="B2345" s="46">
        <v>8</v>
      </c>
      <c r="C2345" s="187" t="s">
        <v>102</v>
      </c>
      <c r="D2345" s="54">
        <v>1044.42</v>
      </c>
      <c r="E2345" s="55">
        <v>1137.49</v>
      </c>
      <c r="F2345" s="55">
        <v>1170.05</v>
      </c>
      <c r="G2345" s="56">
        <v>1374.9</v>
      </c>
      <c r="H2345" s="128">
        <v>1027.52</v>
      </c>
      <c r="I2345" s="55">
        <v>1105.1300000000001</v>
      </c>
      <c r="J2345" s="55">
        <v>1133.29</v>
      </c>
      <c r="K2345" s="195">
        <v>1296.72</v>
      </c>
      <c r="L2345" s="197">
        <v>945.43000000000006</v>
      </c>
      <c r="M2345" s="70" t="s">
        <v>664</v>
      </c>
      <c r="N2345" s="130">
        <v>9.7100000000000009</v>
      </c>
      <c r="O2345" s="33">
        <v>3.1100000000000003</v>
      </c>
      <c r="P2345" s="66">
        <v>98.99</v>
      </c>
      <c r="Q2345" s="39">
        <v>192.06</v>
      </c>
      <c r="R2345" s="39">
        <v>224.62</v>
      </c>
      <c r="S2345" s="63">
        <v>429.47</v>
      </c>
      <c r="T2345" s="62">
        <v>82.09</v>
      </c>
      <c r="U2345" s="39">
        <v>159.69999999999999</v>
      </c>
      <c r="V2345" s="39">
        <v>187.86</v>
      </c>
      <c r="W2345" s="63">
        <v>351.29</v>
      </c>
      <c r="X2345" s="359">
        <v>0</v>
      </c>
      <c r="Y2345" s="95"/>
      <c r="Z2345" s="349"/>
      <c r="AB2345" s="95"/>
      <c r="AC2345" s="95"/>
      <c r="AD2345" s="349"/>
    </row>
    <row r="2346" spans="1:30" x14ac:dyDescent="0.25">
      <c r="A2346" s="44" t="s">
        <v>638</v>
      </c>
      <c r="B2346" s="46">
        <v>9</v>
      </c>
      <c r="C2346" s="187" t="s">
        <v>102</v>
      </c>
      <c r="D2346" s="54">
        <v>969.9799999999999</v>
      </c>
      <c r="E2346" s="55">
        <v>1063.05</v>
      </c>
      <c r="F2346" s="55">
        <v>1095.6099999999999</v>
      </c>
      <c r="G2346" s="56">
        <v>1300.46</v>
      </c>
      <c r="H2346" s="128">
        <v>953.07999999999993</v>
      </c>
      <c r="I2346" s="55">
        <v>1030.6899999999998</v>
      </c>
      <c r="J2346" s="55">
        <v>1058.8499999999999</v>
      </c>
      <c r="K2346" s="195">
        <v>1222.28</v>
      </c>
      <c r="L2346" s="197">
        <v>870.99</v>
      </c>
      <c r="M2346" s="70" t="s">
        <v>667</v>
      </c>
      <c r="N2346" s="130">
        <v>8.9499999999999993</v>
      </c>
      <c r="O2346" s="33">
        <v>3.1100000000000003</v>
      </c>
      <c r="P2346" s="66">
        <v>98.99</v>
      </c>
      <c r="Q2346" s="39">
        <v>192.06</v>
      </c>
      <c r="R2346" s="39">
        <v>224.62</v>
      </c>
      <c r="S2346" s="63">
        <v>429.47</v>
      </c>
      <c r="T2346" s="62">
        <v>82.09</v>
      </c>
      <c r="U2346" s="39">
        <v>159.69999999999999</v>
      </c>
      <c r="V2346" s="39">
        <v>187.86</v>
      </c>
      <c r="W2346" s="63">
        <v>351.29</v>
      </c>
      <c r="X2346" s="359">
        <v>0</v>
      </c>
      <c r="Y2346" s="95"/>
      <c r="Z2346" s="349"/>
      <c r="AB2346" s="95"/>
      <c r="AC2346" s="95"/>
      <c r="AD2346" s="349"/>
    </row>
    <row r="2347" spans="1:30" x14ac:dyDescent="0.25">
      <c r="A2347" s="44" t="s">
        <v>638</v>
      </c>
      <c r="B2347" s="46">
        <v>10</v>
      </c>
      <c r="C2347" s="187" t="s">
        <v>102</v>
      </c>
      <c r="D2347" s="54">
        <v>925.45</v>
      </c>
      <c r="E2347" s="55">
        <v>1018.52</v>
      </c>
      <c r="F2347" s="55">
        <v>1051.08</v>
      </c>
      <c r="G2347" s="56">
        <v>1255.93</v>
      </c>
      <c r="H2347" s="128">
        <v>908.55000000000007</v>
      </c>
      <c r="I2347" s="55">
        <v>986.16000000000008</v>
      </c>
      <c r="J2347" s="55">
        <v>1014.32</v>
      </c>
      <c r="K2347" s="195">
        <v>1177.75</v>
      </c>
      <c r="L2347" s="197">
        <v>826.46</v>
      </c>
      <c r="M2347" s="70" t="s">
        <v>670</v>
      </c>
      <c r="N2347" s="130">
        <v>8.49</v>
      </c>
      <c r="O2347" s="33">
        <v>3.1100000000000003</v>
      </c>
      <c r="P2347" s="66">
        <v>98.99</v>
      </c>
      <c r="Q2347" s="39">
        <v>192.06</v>
      </c>
      <c r="R2347" s="39">
        <v>224.62</v>
      </c>
      <c r="S2347" s="63">
        <v>429.47</v>
      </c>
      <c r="T2347" s="62">
        <v>82.09</v>
      </c>
      <c r="U2347" s="39">
        <v>159.69999999999999</v>
      </c>
      <c r="V2347" s="39">
        <v>187.86</v>
      </c>
      <c r="W2347" s="63">
        <v>351.29</v>
      </c>
      <c r="X2347" s="359">
        <v>0</v>
      </c>
      <c r="Y2347" s="95"/>
      <c r="Z2347" s="349"/>
      <c r="AB2347" s="95"/>
      <c r="AC2347" s="95"/>
      <c r="AD2347" s="349"/>
    </row>
    <row r="2348" spans="1:30" x14ac:dyDescent="0.25">
      <c r="A2348" s="44" t="s">
        <v>638</v>
      </c>
      <c r="B2348" s="46">
        <v>11</v>
      </c>
      <c r="C2348" s="187" t="s">
        <v>102</v>
      </c>
      <c r="D2348" s="54">
        <v>906.04</v>
      </c>
      <c r="E2348" s="55">
        <v>999.11</v>
      </c>
      <c r="F2348" s="55">
        <v>1031.67</v>
      </c>
      <c r="G2348" s="56">
        <v>1236.52</v>
      </c>
      <c r="H2348" s="128">
        <v>889.14</v>
      </c>
      <c r="I2348" s="55">
        <v>966.75</v>
      </c>
      <c r="J2348" s="55">
        <v>994.91</v>
      </c>
      <c r="K2348" s="195">
        <v>1158.3399999999999</v>
      </c>
      <c r="L2348" s="197">
        <v>807.05</v>
      </c>
      <c r="M2348" s="70" t="s">
        <v>673</v>
      </c>
      <c r="N2348" s="130">
        <v>8.2899999999999991</v>
      </c>
      <c r="O2348" s="33">
        <v>3.1100000000000003</v>
      </c>
      <c r="P2348" s="66">
        <v>98.99</v>
      </c>
      <c r="Q2348" s="39">
        <v>192.06</v>
      </c>
      <c r="R2348" s="39">
        <v>224.62</v>
      </c>
      <c r="S2348" s="63">
        <v>429.47</v>
      </c>
      <c r="T2348" s="62">
        <v>82.09</v>
      </c>
      <c r="U2348" s="39">
        <v>159.69999999999999</v>
      </c>
      <c r="V2348" s="39">
        <v>187.86</v>
      </c>
      <c r="W2348" s="63">
        <v>351.29</v>
      </c>
      <c r="X2348" s="359">
        <v>0</v>
      </c>
      <c r="Y2348" s="95"/>
      <c r="Z2348" s="349"/>
      <c r="AB2348" s="95"/>
      <c r="AC2348" s="95"/>
      <c r="AD2348" s="349"/>
    </row>
    <row r="2349" spans="1:30" x14ac:dyDescent="0.25">
      <c r="A2349" s="44" t="s">
        <v>638</v>
      </c>
      <c r="B2349" s="46">
        <v>12</v>
      </c>
      <c r="C2349" s="187" t="s">
        <v>102</v>
      </c>
      <c r="D2349" s="54">
        <v>905.85</v>
      </c>
      <c r="E2349" s="55">
        <v>998.92000000000007</v>
      </c>
      <c r="F2349" s="55">
        <v>1031.48</v>
      </c>
      <c r="G2349" s="56">
        <v>1236.33</v>
      </c>
      <c r="H2349" s="128">
        <v>888.95</v>
      </c>
      <c r="I2349" s="55">
        <v>966.56</v>
      </c>
      <c r="J2349" s="55">
        <v>994.72</v>
      </c>
      <c r="K2349" s="195">
        <v>1158.1500000000001</v>
      </c>
      <c r="L2349" s="197">
        <v>806.86</v>
      </c>
      <c r="M2349" s="70" t="s">
        <v>676</v>
      </c>
      <c r="N2349" s="130">
        <v>8.2899999999999991</v>
      </c>
      <c r="O2349" s="33">
        <v>3.1100000000000003</v>
      </c>
      <c r="P2349" s="66">
        <v>98.99</v>
      </c>
      <c r="Q2349" s="39">
        <v>192.06</v>
      </c>
      <c r="R2349" s="39">
        <v>224.62</v>
      </c>
      <c r="S2349" s="63">
        <v>429.47</v>
      </c>
      <c r="T2349" s="62">
        <v>82.09</v>
      </c>
      <c r="U2349" s="39">
        <v>159.69999999999999</v>
      </c>
      <c r="V2349" s="39">
        <v>187.86</v>
      </c>
      <c r="W2349" s="63">
        <v>351.29</v>
      </c>
      <c r="X2349" s="359">
        <v>0</v>
      </c>
      <c r="Y2349" s="95"/>
      <c r="Z2349" s="349"/>
      <c r="AB2349" s="95"/>
      <c r="AC2349" s="95"/>
      <c r="AD2349" s="349"/>
    </row>
    <row r="2350" spans="1:30" x14ac:dyDescent="0.25">
      <c r="A2350" s="44" t="s">
        <v>638</v>
      </c>
      <c r="B2350" s="46">
        <v>13</v>
      </c>
      <c r="C2350" s="187" t="s">
        <v>102</v>
      </c>
      <c r="D2350" s="54">
        <v>919.12</v>
      </c>
      <c r="E2350" s="55">
        <v>1012.19</v>
      </c>
      <c r="F2350" s="55">
        <v>1044.75</v>
      </c>
      <c r="G2350" s="56">
        <v>1249.5999999999999</v>
      </c>
      <c r="H2350" s="128">
        <v>902.22</v>
      </c>
      <c r="I2350" s="55">
        <v>979.82999999999993</v>
      </c>
      <c r="J2350" s="55">
        <v>1007.99</v>
      </c>
      <c r="K2350" s="195">
        <v>1171.42</v>
      </c>
      <c r="L2350" s="197">
        <v>820.13</v>
      </c>
      <c r="M2350" s="70" t="s">
        <v>679</v>
      </c>
      <c r="N2350" s="130">
        <v>8.42</v>
      </c>
      <c r="O2350" s="33">
        <v>3.1100000000000003</v>
      </c>
      <c r="P2350" s="66">
        <v>98.99</v>
      </c>
      <c r="Q2350" s="39">
        <v>192.06</v>
      </c>
      <c r="R2350" s="39">
        <v>224.62</v>
      </c>
      <c r="S2350" s="63">
        <v>429.47</v>
      </c>
      <c r="T2350" s="62">
        <v>82.09</v>
      </c>
      <c r="U2350" s="39">
        <v>159.69999999999999</v>
      </c>
      <c r="V2350" s="39">
        <v>187.86</v>
      </c>
      <c r="W2350" s="63">
        <v>351.29</v>
      </c>
      <c r="X2350" s="359">
        <v>0</v>
      </c>
      <c r="Y2350" s="95"/>
      <c r="Z2350" s="349"/>
      <c r="AB2350" s="95"/>
      <c r="AC2350" s="95"/>
      <c r="AD2350" s="349"/>
    </row>
    <row r="2351" spans="1:30" x14ac:dyDescent="0.25">
      <c r="A2351" s="44" t="s">
        <v>638</v>
      </c>
      <c r="B2351" s="46">
        <v>14</v>
      </c>
      <c r="C2351" s="187" t="s">
        <v>102</v>
      </c>
      <c r="D2351" s="54">
        <v>931.18999999999994</v>
      </c>
      <c r="E2351" s="55">
        <v>1024.26</v>
      </c>
      <c r="F2351" s="55">
        <v>1056.82</v>
      </c>
      <c r="G2351" s="56">
        <v>1261.67</v>
      </c>
      <c r="H2351" s="128">
        <v>914.29</v>
      </c>
      <c r="I2351" s="55">
        <v>991.89999999999986</v>
      </c>
      <c r="J2351" s="55">
        <v>1020.06</v>
      </c>
      <c r="K2351" s="195">
        <v>1183.49</v>
      </c>
      <c r="L2351" s="197">
        <v>832.19999999999993</v>
      </c>
      <c r="M2351" s="70" t="s">
        <v>682</v>
      </c>
      <c r="N2351" s="130">
        <v>8.5500000000000007</v>
      </c>
      <c r="O2351" s="33">
        <v>3.1100000000000003</v>
      </c>
      <c r="P2351" s="66">
        <v>98.99</v>
      </c>
      <c r="Q2351" s="39">
        <v>192.06</v>
      </c>
      <c r="R2351" s="39">
        <v>224.62</v>
      </c>
      <c r="S2351" s="63">
        <v>429.47</v>
      </c>
      <c r="T2351" s="62">
        <v>82.09</v>
      </c>
      <c r="U2351" s="39">
        <v>159.69999999999999</v>
      </c>
      <c r="V2351" s="39">
        <v>187.86</v>
      </c>
      <c r="W2351" s="63">
        <v>351.29</v>
      </c>
      <c r="X2351" s="359">
        <v>0</v>
      </c>
      <c r="Y2351" s="95"/>
      <c r="Z2351" s="349"/>
      <c r="AB2351" s="95"/>
      <c r="AC2351" s="95"/>
      <c r="AD2351" s="349"/>
    </row>
    <row r="2352" spans="1:30" x14ac:dyDescent="0.25">
      <c r="A2352" s="44" t="s">
        <v>638</v>
      </c>
      <c r="B2352" s="46">
        <v>15</v>
      </c>
      <c r="C2352" s="187" t="s">
        <v>102</v>
      </c>
      <c r="D2352" s="54">
        <v>944.38</v>
      </c>
      <c r="E2352" s="55">
        <v>1037.45</v>
      </c>
      <c r="F2352" s="55">
        <v>1070.01</v>
      </c>
      <c r="G2352" s="56">
        <v>1274.8600000000001</v>
      </c>
      <c r="H2352" s="128">
        <v>927.48</v>
      </c>
      <c r="I2352" s="55">
        <v>1005.0899999999999</v>
      </c>
      <c r="J2352" s="55">
        <v>1033.25</v>
      </c>
      <c r="K2352" s="195">
        <v>1196.68</v>
      </c>
      <c r="L2352" s="197">
        <v>845.39</v>
      </c>
      <c r="M2352" s="70" t="s">
        <v>685</v>
      </c>
      <c r="N2352" s="130">
        <v>8.68</v>
      </c>
      <c r="O2352" s="33">
        <v>3.1100000000000003</v>
      </c>
      <c r="P2352" s="66">
        <v>98.99</v>
      </c>
      <c r="Q2352" s="39">
        <v>192.06</v>
      </c>
      <c r="R2352" s="39">
        <v>224.62</v>
      </c>
      <c r="S2352" s="63">
        <v>429.47</v>
      </c>
      <c r="T2352" s="62">
        <v>82.09</v>
      </c>
      <c r="U2352" s="39">
        <v>159.69999999999999</v>
      </c>
      <c r="V2352" s="39">
        <v>187.86</v>
      </c>
      <c r="W2352" s="63">
        <v>351.29</v>
      </c>
      <c r="X2352" s="359">
        <v>0</v>
      </c>
      <c r="Y2352" s="95"/>
      <c r="Z2352" s="349"/>
      <c r="AB2352" s="95"/>
      <c r="AC2352" s="95"/>
      <c r="AD2352" s="349"/>
    </row>
    <row r="2353" spans="1:30" x14ac:dyDescent="0.25">
      <c r="A2353" s="44" t="s">
        <v>638</v>
      </c>
      <c r="B2353" s="46">
        <v>16</v>
      </c>
      <c r="C2353" s="187" t="s">
        <v>102</v>
      </c>
      <c r="D2353" s="54">
        <v>931.73</v>
      </c>
      <c r="E2353" s="55">
        <v>1024.8</v>
      </c>
      <c r="F2353" s="55">
        <v>1057.3600000000001</v>
      </c>
      <c r="G2353" s="56">
        <v>1262.21</v>
      </c>
      <c r="H2353" s="128">
        <v>914.83</v>
      </c>
      <c r="I2353" s="55">
        <v>992.44</v>
      </c>
      <c r="J2353" s="55">
        <v>1020.6</v>
      </c>
      <c r="K2353" s="195">
        <v>1184.03</v>
      </c>
      <c r="L2353" s="197">
        <v>832.74</v>
      </c>
      <c r="M2353" s="70" t="s">
        <v>688</v>
      </c>
      <c r="N2353" s="130">
        <v>8.5500000000000007</v>
      </c>
      <c r="O2353" s="33">
        <v>3.1100000000000003</v>
      </c>
      <c r="P2353" s="66">
        <v>98.99</v>
      </c>
      <c r="Q2353" s="39">
        <v>192.06</v>
      </c>
      <c r="R2353" s="39">
        <v>224.62</v>
      </c>
      <c r="S2353" s="63">
        <v>429.47</v>
      </c>
      <c r="T2353" s="62">
        <v>82.09</v>
      </c>
      <c r="U2353" s="39">
        <v>159.69999999999999</v>
      </c>
      <c r="V2353" s="39">
        <v>187.86</v>
      </c>
      <c r="W2353" s="63">
        <v>351.29</v>
      </c>
      <c r="X2353" s="359">
        <v>0</v>
      </c>
      <c r="Y2353" s="95"/>
      <c r="Z2353" s="349"/>
      <c r="AB2353" s="95"/>
      <c r="AC2353" s="95"/>
      <c r="AD2353" s="349"/>
    </row>
    <row r="2354" spans="1:30" x14ac:dyDescent="0.25">
      <c r="A2354" s="44" t="s">
        <v>638</v>
      </c>
      <c r="B2354" s="46">
        <v>17</v>
      </c>
      <c r="C2354" s="187" t="s">
        <v>102</v>
      </c>
      <c r="D2354" s="54">
        <v>905.8</v>
      </c>
      <c r="E2354" s="55">
        <v>998.87</v>
      </c>
      <c r="F2354" s="55">
        <v>1031.43</v>
      </c>
      <c r="G2354" s="56">
        <v>1236.28</v>
      </c>
      <c r="H2354" s="128">
        <v>888.9</v>
      </c>
      <c r="I2354" s="55">
        <v>966.51</v>
      </c>
      <c r="J2354" s="55">
        <v>994.67</v>
      </c>
      <c r="K2354" s="195">
        <v>1158.0999999999999</v>
      </c>
      <c r="L2354" s="197">
        <v>806.81</v>
      </c>
      <c r="M2354" s="70" t="s">
        <v>691</v>
      </c>
      <c r="N2354" s="130">
        <v>8.2899999999999991</v>
      </c>
      <c r="O2354" s="33">
        <v>3.1100000000000003</v>
      </c>
      <c r="P2354" s="66">
        <v>98.99</v>
      </c>
      <c r="Q2354" s="39">
        <v>192.06</v>
      </c>
      <c r="R2354" s="39">
        <v>224.62</v>
      </c>
      <c r="S2354" s="63">
        <v>429.47</v>
      </c>
      <c r="T2354" s="62">
        <v>82.09</v>
      </c>
      <c r="U2354" s="39">
        <v>159.69999999999999</v>
      </c>
      <c r="V2354" s="39">
        <v>187.86</v>
      </c>
      <c r="W2354" s="63">
        <v>351.29</v>
      </c>
      <c r="X2354" s="359">
        <v>0</v>
      </c>
      <c r="Y2354" s="95"/>
      <c r="Z2354" s="349"/>
      <c r="AB2354" s="95"/>
      <c r="AC2354" s="95"/>
      <c r="AD2354" s="349"/>
    </row>
    <row r="2355" spans="1:30" x14ac:dyDescent="0.25">
      <c r="A2355" s="44" t="s">
        <v>638</v>
      </c>
      <c r="B2355" s="46">
        <v>18</v>
      </c>
      <c r="C2355" s="187" t="s">
        <v>102</v>
      </c>
      <c r="D2355" s="54">
        <v>832.15</v>
      </c>
      <c r="E2355" s="55">
        <v>925.22</v>
      </c>
      <c r="F2355" s="55">
        <v>957.78</v>
      </c>
      <c r="G2355" s="56">
        <v>1162.6300000000001</v>
      </c>
      <c r="H2355" s="128">
        <v>815.25</v>
      </c>
      <c r="I2355" s="55">
        <v>892.8599999999999</v>
      </c>
      <c r="J2355" s="55">
        <v>921.02</v>
      </c>
      <c r="K2355" s="195">
        <v>1084.45</v>
      </c>
      <c r="L2355" s="197">
        <v>733.16</v>
      </c>
      <c r="M2355" s="70" t="s">
        <v>694</v>
      </c>
      <c r="N2355" s="130">
        <v>7.53</v>
      </c>
      <c r="O2355" s="33">
        <v>3.1100000000000003</v>
      </c>
      <c r="P2355" s="66">
        <v>98.99</v>
      </c>
      <c r="Q2355" s="39">
        <v>192.06</v>
      </c>
      <c r="R2355" s="39">
        <v>224.62</v>
      </c>
      <c r="S2355" s="63">
        <v>429.47</v>
      </c>
      <c r="T2355" s="62">
        <v>82.09</v>
      </c>
      <c r="U2355" s="39">
        <v>159.69999999999999</v>
      </c>
      <c r="V2355" s="39">
        <v>187.86</v>
      </c>
      <c r="W2355" s="63">
        <v>351.29</v>
      </c>
      <c r="X2355" s="359">
        <v>0</v>
      </c>
      <c r="Y2355" s="95"/>
      <c r="Z2355" s="349"/>
      <c r="AB2355" s="95"/>
      <c r="AC2355" s="95"/>
      <c r="AD2355" s="349"/>
    </row>
    <row r="2356" spans="1:30" x14ac:dyDescent="0.25">
      <c r="A2356" s="44" t="s">
        <v>638</v>
      </c>
      <c r="B2356" s="46">
        <v>19</v>
      </c>
      <c r="C2356" s="187" t="s">
        <v>102</v>
      </c>
      <c r="D2356" s="54">
        <v>887.48</v>
      </c>
      <c r="E2356" s="55">
        <v>980.55</v>
      </c>
      <c r="F2356" s="55">
        <v>1013.11</v>
      </c>
      <c r="G2356" s="56">
        <v>1217.96</v>
      </c>
      <c r="H2356" s="128">
        <v>870.58</v>
      </c>
      <c r="I2356" s="55">
        <v>948.19</v>
      </c>
      <c r="J2356" s="55">
        <v>976.35</v>
      </c>
      <c r="K2356" s="195">
        <v>1139.78</v>
      </c>
      <c r="L2356" s="197">
        <v>788.49</v>
      </c>
      <c r="M2356" s="70" t="s">
        <v>697</v>
      </c>
      <c r="N2356" s="130">
        <v>8.1</v>
      </c>
      <c r="O2356" s="33">
        <v>3.1100000000000003</v>
      </c>
      <c r="P2356" s="66">
        <v>98.99</v>
      </c>
      <c r="Q2356" s="39">
        <v>192.06</v>
      </c>
      <c r="R2356" s="39">
        <v>224.62</v>
      </c>
      <c r="S2356" s="63">
        <v>429.47</v>
      </c>
      <c r="T2356" s="62">
        <v>82.09</v>
      </c>
      <c r="U2356" s="39">
        <v>159.69999999999999</v>
      </c>
      <c r="V2356" s="39">
        <v>187.86</v>
      </c>
      <c r="W2356" s="63">
        <v>351.29</v>
      </c>
      <c r="X2356" s="359">
        <v>0</v>
      </c>
      <c r="Y2356" s="95"/>
      <c r="Z2356" s="349"/>
      <c r="AB2356" s="95"/>
      <c r="AC2356" s="95"/>
      <c r="AD2356" s="349"/>
    </row>
    <row r="2357" spans="1:30" x14ac:dyDescent="0.25">
      <c r="A2357" s="44" t="s">
        <v>638</v>
      </c>
      <c r="B2357" s="46">
        <v>20</v>
      </c>
      <c r="C2357" s="187" t="s">
        <v>102</v>
      </c>
      <c r="D2357" s="54">
        <v>839.99</v>
      </c>
      <c r="E2357" s="55">
        <v>933.06</v>
      </c>
      <c r="F2357" s="55">
        <v>965.62</v>
      </c>
      <c r="G2357" s="56">
        <v>1170.47</v>
      </c>
      <c r="H2357" s="128">
        <v>823.09</v>
      </c>
      <c r="I2357" s="55">
        <v>900.7</v>
      </c>
      <c r="J2357" s="55">
        <v>928.86</v>
      </c>
      <c r="K2357" s="195">
        <v>1092.29</v>
      </c>
      <c r="L2357" s="197">
        <v>741</v>
      </c>
      <c r="M2357" s="70" t="s">
        <v>700</v>
      </c>
      <c r="N2357" s="130">
        <v>7.61</v>
      </c>
      <c r="O2357" s="33">
        <v>3.1100000000000003</v>
      </c>
      <c r="P2357" s="66">
        <v>98.99</v>
      </c>
      <c r="Q2357" s="39">
        <v>192.06</v>
      </c>
      <c r="R2357" s="39">
        <v>224.62</v>
      </c>
      <c r="S2357" s="63">
        <v>429.47</v>
      </c>
      <c r="T2357" s="62">
        <v>82.09</v>
      </c>
      <c r="U2357" s="39">
        <v>159.69999999999999</v>
      </c>
      <c r="V2357" s="39">
        <v>187.86</v>
      </c>
      <c r="W2357" s="63">
        <v>351.29</v>
      </c>
      <c r="X2357" s="359">
        <v>0</v>
      </c>
      <c r="Y2357" s="95"/>
      <c r="Z2357" s="349"/>
      <c r="AB2357" s="95"/>
      <c r="AC2357" s="95"/>
      <c r="AD2357" s="349"/>
    </row>
    <row r="2358" spans="1:30" x14ac:dyDescent="0.25">
      <c r="A2358" s="44" t="s">
        <v>638</v>
      </c>
      <c r="B2358" s="46">
        <v>21</v>
      </c>
      <c r="C2358" s="187" t="s">
        <v>102</v>
      </c>
      <c r="D2358" s="54">
        <v>903.72</v>
      </c>
      <c r="E2358" s="55">
        <v>996.79</v>
      </c>
      <c r="F2358" s="55">
        <v>1029.3499999999999</v>
      </c>
      <c r="G2358" s="56">
        <v>1234.2</v>
      </c>
      <c r="H2358" s="128">
        <v>886.82</v>
      </c>
      <c r="I2358" s="55">
        <v>964.43000000000006</v>
      </c>
      <c r="J2358" s="55">
        <v>992.59</v>
      </c>
      <c r="K2358" s="195">
        <v>1156.02</v>
      </c>
      <c r="L2358" s="197">
        <v>804.73</v>
      </c>
      <c r="M2358" s="70" t="s">
        <v>703</v>
      </c>
      <c r="N2358" s="130">
        <v>8.26</v>
      </c>
      <c r="O2358" s="33">
        <v>3.1100000000000003</v>
      </c>
      <c r="P2358" s="66">
        <v>98.99</v>
      </c>
      <c r="Q2358" s="39">
        <v>192.06</v>
      </c>
      <c r="R2358" s="39">
        <v>224.62</v>
      </c>
      <c r="S2358" s="63">
        <v>429.47</v>
      </c>
      <c r="T2358" s="62">
        <v>82.09</v>
      </c>
      <c r="U2358" s="39">
        <v>159.69999999999999</v>
      </c>
      <c r="V2358" s="39">
        <v>187.86</v>
      </c>
      <c r="W2358" s="63">
        <v>351.29</v>
      </c>
      <c r="X2358" s="359">
        <v>0</v>
      </c>
      <c r="Y2358" s="95"/>
      <c r="Z2358" s="349"/>
      <c r="AB2358" s="95"/>
      <c r="AC2358" s="95"/>
      <c r="AD2358" s="349"/>
    </row>
    <row r="2359" spans="1:30" x14ac:dyDescent="0.25">
      <c r="A2359" s="44" t="s">
        <v>638</v>
      </c>
      <c r="B2359" s="46">
        <v>22</v>
      </c>
      <c r="C2359" s="187" t="s">
        <v>102</v>
      </c>
      <c r="D2359" s="54">
        <v>1060.74</v>
      </c>
      <c r="E2359" s="55">
        <v>1153.81</v>
      </c>
      <c r="F2359" s="55">
        <v>1186.3699999999999</v>
      </c>
      <c r="G2359" s="56">
        <v>1391.22</v>
      </c>
      <c r="H2359" s="128">
        <v>1043.8399999999999</v>
      </c>
      <c r="I2359" s="55">
        <v>1121.45</v>
      </c>
      <c r="J2359" s="55">
        <v>1149.6100000000001</v>
      </c>
      <c r="K2359" s="195">
        <v>1313.04</v>
      </c>
      <c r="L2359" s="197">
        <v>961.75</v>
      </c>
      <c r="M2359" s="70" t="s">
        <v>706</v>
      </c>
      <c r="N2359" s="130">
        <v>9.8800000000000008</v>
      </c>
      <c r="O2359" s="33">
        <v>3.1100000000000003</v>
      </c>
      <c r="P2359" s="66">
        <v>98.99</v>
      </c>
      <c r="Q2359" s="39">
        <v>192.06</v>
      </c>
      <c r="R2359" s="39">
        <v>224.62</v>
      </c>
      <c r="S2359" s="63">
        <v>429.47</v>
      </c>
      <c r="T2359" s="62">
        <v>82.09</v>
      </c>
      <c r="U2359" s="39">
        <v>159.69999999999999</v>
      </c>
      <c r="V2359" s="39">
        <v>187.86</v>
      </c>
      <c r="W2359" s="63">
        <v>351.29</v>
      </c>
      <c r="X2359" s="359">
        <v>0</v>
      </c>
      <c r="Y2359" s="95"/>
      <c r="Z2359" s="349"/>
      <c r="AB2359" s="95"/>
      <c r="AC2359" s="95"/>
      <c r="AD2359" s="349"/>
    </row>
    <row r="2360" spans="1:30" x14ac:dyDescent="0.25">
      <c r="A2360" s="44" t="s">
        <v>638</v>
      </c>
      <c r="B2360" s="46">
        <v>23</v>
      </c>
      <c r="C2360" s="187" t="s">
        <v>102</v>
      </c>
      <c r="D2360" s="54">
        <v>1371.76</v>
      </c>
      <c r="E2360" s="55">
        <v>1464.83</v>
      </c>
      <c r="F2360" s="55">
        <v>1497.3899999999999</v>
      </c>
      <c r="G2360" s="56">
        <v>1702.24</v>
      </c>
      <c r="H2360" s="128">
        <v>1354.86</v>
      </c>
      <c r="I2360" s="55">
        <v>1432.47</v>
      </c>
      <c r="J2360" s="55">
        <v>1460.63</v>
      </c>
      <c r="K2360" s="195">
        <v>1624.06</v>
      </c>
      <c r="L2360" s="197">
        <v>1272.7699999999998</v>
      </c>
      <c r="M2360" s="70" t="s">
        <v>709</v>
      </c>
      <c r="N2360" s="130">
        <v>13.09</v>
      </c>
      <c r="O2360" s="33">
        <v>3.1100000000000003</v>
      </c>
      <c r="P2360" s="66">
        <v>98.99</v>
      </c>
      <c r="Q2360" s="39">
        <v>192.06</v>
      </c>
      <c r="R2360" s="39">
        <v>224.62</v>
      </c>
      <c r="S2360" s="63">
        <v>429.47</v>
      </c>
      <c r="T2360" s="62">
        <v>82.09</v>
      </c>
      <c r="U2360" s="39">
        <v>159.69999999999999</v>
      </c>
      <c r="V2360" s="39">
        <v>187.86</v>
      </c>
      <c r="W2360" s="63">
        <v>351.29</v>
      </c>
      <c r="X2360" s="359">
        <v>0</v>
      </c>
      <c r="Y2360" s="95"/>
      <c r="Z2360" s="349"/>
      <c r="AB2360" s="95"/>
      <c r="AC2360" s="95"/>
      <c r="AD2360" s="349"/>
    </row>
    <row r="2361" spans="1:30" x14ac:dyDescent="0.25">
      <c r="A2361" s="44" t="s">
        <v>710</v>
      </c>
      <c r="B2361" s="46">
        <v>0</v>
      </c>
      <c r="C2361" s="187" t="s">
        <v>102</v>
      </c>
      <c r="D2361" s="54">
        <v>797.89</v>
      </c>
      <c r="E2361" s="55">
        <v>890.96</v>
      </c>
      <c r="F2361" s="55">
        <v>923.52</v>
      </c>
      <c r="G2361" s="56">
        <v>1128.3699999999999</v>
      </c>
      <c r="H2361" s="128">
        <v>780.99</v>
      </c>
      <c r="I2361" s="55">
        <v>858.59999999999991</v>
      </c>
      <c r="J2361" s="55">
        <v>886.76</v>
      </c>
      <c r="K2361" s="195">
        <v>1050.19</v>
      </c>
      <c r="L2361" s="197">
        <v>698.9</v>
      </c>
      <c r="M2361" s="70" t="s">
        <v>713</v>
      </c>
      <c r="N2361" s="130">
        <v>7.17</v>
      </c>
      <c r="O2361" s="33">
        <v>3.1100000000000003</v>
      </c>
      <c r="P2361" s="66">
        <v>98.99</v>
      </c>
      <c r="Q2361" s="39">
        <v>192.06</v>
      </c>
      <c r="R2361" s="39">
        <v>224.62</v>
      </c>
      <c r="S2361" s="63">
        <v>429.47</v>
      </c>
      <c r="T2361" s="62">
        <v>82.09</v>
      </c>
      <c r="U2361" s="39">
        <v>159.69999999999999</v>
      </c>
      <c r="V2361" s="39">
        <v>187.86</v>
      </c>
      <c r="W2361" s="63">
        <v>351.29</v>
      </c>
      <c r="X2361" s="359">
        <v>0</v>
      </c>
      <c r="Y2361" s="95"/>
      <c r="Z2361" s="349"/>
      <c r="AB2361" s="95"/>
      <c r="AC2361" s="95"/>
      <c r="AD2361" s="349"/>
    </row>
    <row r="2362" spans="1:30" x14ac:dyDescent="0.25">
      <c r="A2362" s="44" t="s">
        <v>710</v>
      </c>
      <c r="B2362" s="46">
        <v>1</v>
      </c>
      <c r="C2362" s="187" t="s">
        <v>102</v>
      </c>
      <c r="D2362" s="54">
        <v>787.12</v>
      </c>
      <c r="E2362" s="55">
        <v>880.19</v>
      </c>
      <c r="F2362" s="55">
        <v>912.75</v>
      </c>
      <c r="G2362" s="56">
        <v>1117.6000000000001</v>
      </c>
      <c r="H2362" s="128">
        <v>770.22</v>
      </c>
      <c r="I2362" s="55">
        <v>847.82999999999993</v>
      </c>
      <c r="J2362" s="55">
        <v>875.99</v>
      </c>
      <c r="K2362" s="195">
        <v>1039.42</v>
      </c>
      <c r="L2362" s="197">
        <v>688.13</v>
      </c>
      <c r="M2362" s="70" t="s">
        <v>716</v>
      </c>
      <c r="N2362" s="130">
        <v>7.06</v>
      </c>
      <c r="O2362" s="33">
        <v>3.1100000000000003</v>
      </c>
      <c r="P2362" s="66">
        <v>98.99</v>
      </c>
      <c r="Q2362" s="39">
        <v>192.06</v>
      </c>
      <c r="R2362" s="39">
        <v>224.62</v>
      </c>
      <c r="S2362" s="63">
        <v>429.47</v>
      </c>
      <c r="T2362" s="62">
        <v>82.09</v>
      </c>
      <c r="U2362" s="39">
        <v>159.69999999999999</v>
      </c>
      <c r="V2362" s="39">
        <v>187.86</v>
      </c>
      <c r="W2362" s="63">
        <v>351.29</v>
      </c>
      <c r="X2362" s="359">
        <v>0</v>
      </c>
      <c r="Y2362" s="95"/>
      <c r="Z2362" s="349"/>
      <c r="AB2362" s="95"/>
      <c r="AC2362" s="95"/>
      <c r="AD2362" s="349"/>
    </row>
    <row r="2363" spans="1:30" x14ac:dyDescent="0.25">
      <c r="A2363" s="44" t="s">
        <v>710</v>
      </c>
      <c r="B2363" s="46">
        <v>2</v>
      </c>
      <c r="C2363" s="187" t="s">
        <v>102</v>
      </c>
      <c r="D2363" s="54">
        <v>822.91</v>
      </c>
      <c r="E2363" s="55">
        <v>915.98</v>
      </c>
      <c r="F2363" s="55">
        <v>948.54</v>
      </c>
      <c r="G2363" s="56">
        <v>1153.3900000000001</v>
      </c>
      <c r="H2363" s="128">
        <v>806.01</v>
      </c>
      <c r="I2363" s="55">
        <v>883.61999999999989</v>
      </c>
      <c r="J2363" s="55">
        <v>911.78</v>
      </c>
      <c r="K2363" s="195">
        <v>1075.21</v>
      </c>
      <c r="L2363" s="197">
        <v>723.92</v>
      </c>
      <c r="M2363" s="70" t="s">
        <v>719</v>
      </c>
      <c r="N2363" s="130">
        <v>7.43</v>
      </c>
      <c r="O2363" s="33">
        <v>3.1100000000000003</v>
      </c>
      <c r="P2363" s="66">
        <v>98.99</v>
      </c>
      <c r="Q2363" s="39">
        <v>192.06</v>
      </c>
      <c r="R2363" s="39">
        <v>224.62</v>
      </c>
      <c r="S2363" s="63">
        <v>429.47</v>
      </c>
      <c r="T2363" s="62">
        <v>82.09</v>
      </c>
      <c r="U2363" s="39">
        <v>159.69999999999999</v>
      </c>
      <c r="V2363" s="39">
        <v>187.86</v>
      </c>
      <c r="W2363" s="63">
        <v>351.29</v>
      </c>
      <c r="X2363" s="359">
        <v>0</v>
      </c>
      <c r="Y2363" s="95"/>
      <c r="Z2363" s="349"/>
      <c r="AB2363" s="95"/>
      <c r="AC2363" s="95"/>
      <c r="AD2363" s="349"/>
    </row>
    <row r="2364" spans="1:30" x14ac:dyDescent="0.25">
      <c r="A2364" s="44" t="s">
        <v>710</v>
      </c>
      <c r="B2364" s="46">
        <v>3</v>
      </c>
      <c r="C2364" s="187" t="s">
        <v>102</v>
      </c>
      <c r="D2364" s="54">
        <v>885.67</v>
      </c>
      <c r="E2364" s="55">
        <v>978.74</v>
      </c>
      <c r="F2364" s="55">
        <v>1011.3</v>
      </c>
      <c r="G2364" s="56">
        <v>1216.1500000000001</v>
      </c>
      <c r="H2364" s="128">
        <v>868.7700000000001</v>
      </c>
      <c r="I2364" s="55">
        <v>946.38000000000011</v>
      </c>
      <c r="J2364" s="55">
        <v>974.54000000000008</v>
      </c>
      <c r="K2364" s="195">
        <v>1137.97</v>
      </c>
      <c r="L2364" s="197">
        <v>786.68000000000006</v>
      </c>
      <c r="M2364" s="70" t="s">
        <v>722</v>
      </c>
      <c r="N2364" s="130">
        <v>8.08</v>
      </c>
      <c r="O2364" s="33">
        <v>3.1100000000000003</v>
      </c>
      <c r="P2364" s="66">
        <v>98.99</v>
      </c>
      <c r="Q2364" s="39">
        <v>192.06</v>
      </c>
      <c r="R2364" s="39">
        <v>224.62</v>
      </c>
      <c r="S2364" s="63">
        <v>429.47</v>
      </c>
      <c r="T2364" s="62">
        <v>82.09</v>
      </c>
      <c r="U2364" s="39">
        <v>159.69999999999999</v>
      </c>
      <c r="V2364" s="39">
        <v>187.86</v>
      </c>
      <c r="W2364" s="63">
        <v>351.29</v>
      </c>
      <c r="X2364" s="359">
        <v>0</v>
      </c>
      <c r="Y2364" s="95"/>
      <c r="Z2364" s="349"/>
      <c r="AB2364" s="95"/>
      <c r="AC2364" s="95"/>
      <c r="AD2364" s="349"/>
    </row>
    <row r="2365" spans="1:30" x14ac:dyDescent="0.25">
      <c r="A2365" s="44" t="s">
        <v>710</v>
      </c>
      <c r="B2365" s="46">
        <v>4</v>
      </c>
      <c r="C2365" s="187" t="s">
        <v>102</v>
      </c>
      <c r="D2365" s="54">
        <v>928.1</v>
      </c>
      <c r="E2365" s="55">
        <v>1021.1700000000001</v>
      </c>
      <c r="F2365" s="55">
        <v>1053.73</v>
      </c>
      <c r="G2365" s="56">
        <v>1258.58</v>
      </c>
      <c r="H2365" s="128">
        <v>911.2</v>
      </c>
      <c r="I2365" s="55">
        <v>988.81</v>
      </c>
      <c r="J2365" s="55">
        <v>1016.97</v>
      </c>
      <c r="K2365" s="195">
        <v>1180.4000000000001</v>
      </c>
      <c r="L2365" s="197">
        <v>829.11</v>
      </c>
      <c r="M2365" s="70" t="s">
        <v>725</v>
      </c>
      <c r="N2365" s="130">
        <v>8.52</v>
      </c>
      <c r="O2365" s="33">
        <v>3.1100000000000003</v>
      </c>
      <c r="P2365" s="66">
        <v>98.99</v>
      </c>
      <c r="Q2365" s="39">
        <v>192.06</v>
      </c>
      <c r="R2365" s="39">
        <v>224.62</v>
      </c>
      <c r="S2365" s="63">
        <v>429.47</v>
      </c>
      <c r="T2365" s="62">
        <v>82.09</v>
      </c>
      <c r="U2365" s="39">
        <v>159.69999999999999</v>
      </c>
      <c r="V2365" s="39">
        <v>187.86</v>
      </c>
      <c r="W2365" s="63">
        <v>351.29</v>
      </c>
      <c r="X2365" s="359">
        <v>0</v>
      </c>
      <c r="Y2365" s="95"/>
      <c r="Z2365" s="349"/>
      <c r="AB2365" s="95"/>
      <c r="AC2365" s="95"/>
      <c r="AD2365" s="349"/>
    </row>
    <row r="2366" spans="1:30" x14ac:dyDescent="0.25">
      <c r="A2366" s="44" t="s">
        <v>710</v>
      </c>
      <c r="B2366" s="46">
        <v>5</v>
      </c>
      <c r="C2366" s="187" t="s">
        <v>102</v>
      </c>
      <c r="D2366" s="54">
        <v>948.24</v>
      </c>
      <c r="E2366" s="55">
        <v>1041.31</v>
      </c>
      <c r="F2366" s="55">
        <v>1073.8699999999999</v>
      </c>
      <c r="G2366" s="56">
        <v>1278.72</v>
      </c>
      <c r="H2366" s="128">
        <v>931.34</v>
      </c>
      <c r="I2366" s="55">
        <v>1008.95</v>
      </c>
      <c r="J2366" s="55">
        <v>1037.1100000000001</v>
      </c>
      <c r="K2366" s="195">
        <v>1200.54</v>
      </c>
      <c r="L2366" s="197">
        <v>849.25</v>
      </c>
      <c r="M2366" s="70" t="s">
        <v>728</v>
      </c>
      <c r="N2366" s="130">
        <v>8.7200000000000006</v>
      </c>
      <c r="O2366" s="33">
        <v>3.1100000000000003</v>
      </c>
      <c r="P2366" s="66">
        <v>98.99</v>
      </c>
      <c r="Q2366" s="39">
        <v>192.06</v>
      </c>
      <c r="R2366" s="39">
        <v>224.62</v>
      </c>
      <c r="S2366" s="63">
        <v>429.47</v>
      </c>
      <c r="T2366" s="62">
        <v>82.09</v>
      </c>
      <c r="U2366" s="39">
        <v>159.69999999999999</v>
      </c>
      <c r="V2366" s="39">
        <v>187.86</v>
      </c>
      <c r="W2366" s="63">
        <v>351.29</v>
      </c>
      <c r="X2366" s="359">
        <v>0</v>
      </c>
      <c r="Y2366" s="95"/>
      <c r="Z2366" s="349"/>
      <c r="AB2366" s="95"/>
      <c r="AC2366" s="95"/>
      <c r="AD2366" s="349"/>
    </row>
    <row r="2367" spans="1:30" x14ac:dyDescent="0.25">
      <c r="A2367" s="44" t="s">
        <v>710</v>
      </c>
      <c r="B2367" s="46">
        <v>6</v>
      </c>
      <c r="C2367" s="187" t="s">
        <v>102</v>
      </c>
      <c r="D2367" s="54">
        <v>940.06000000000006</v>
      </c>
      <c r="E2367" s="55">
        <v>1033.1300000000001</v>
      </c>
      <c r="F2367" s="55">
        <v>1065.69</v>
      </c>
      <c r="G2367" s="56">
        <v>1270.54</v>
      </c>
      <c r="H2367" s="128">
        <v>923.16000000000008</v>
      </c>
      <c r="I2367" s="55">
        <v>1000.77</v>
      </c>
      <c r="J2367" s="55">
        <v>1028.93</v>
      </c>
      <c r="K2367" s="195">
        <v>1192.3600000000001</v>
      </c>
      <c r="L2367" s="197">
        <v>841.07</v>
      </c>
      <c r="M2367" s="70" t="s">
        <v>730</v>
      </c>
      <c r="N2367" s="130">
        <v>8.64</v>
      </c>
      <c r="O2367" s="33">
        <v>3.1100000000000003</v>
      </c>
      <c r="P2367" s="66">
        <v>98.99</v>
      </c>
      <c r="Q2367" s="39">
        <v>192.06</v>
      </c>
      <c r="R2367" s="39">
        <v>224.62</v>
      </c>
      <c r="S2367" s="63">
        <v>429.47</v>
      </c>
      <c r="T2367" s="62">
        <v>82.09</v>
      </c>
      <c r="U2367" s="39">
        <v>159.69999999999999</v>
      </c>
      <c r="V2367" s="39">
        <v>187.86</v>
      </c>
      <c r="W2367" s="63">
        <v>351.29</v>
      </c>
      <c r="X2367" s="359">
        <v>0</v>
      </c>
      <c r="Y2367" s="95"/>
      <c r="Z2367" s="349"/>
      <c r="AB2367" s="95"/>
      <c r="AC2367" s="95"/>
      <c r="AD2367" s="349"/>
    </row>
    <row r="2368" spans="1:30" x14ac:dyDescent="0.25">
      <c r="A2368" s="44" t="s">
        <v>710</v>
      </c>
      <c r="B2368" s="46">
        <v>7</v>
      </c>
      <c r="C2368" s="187" t="s">
        <v>102</v>
      </c>
      <c r="D2368" s="54">
        <v>835.61</v>
      </c>
      <c r="E2368" s="55">
        <v>928.68000000000006</v>
      </c>
      <c r="F2368" s="55">
        <v>961.24</v>
      </c>
      <c r="G2368" s="56">
        <v>1166.0900000000001</v>
      </c>
      <c r="H2368" s="128">
        <v>818.71</v>
      </c>
      <c r="I2368" s="55">
        <v>896.31999999999994</v>
      </c>
      <c r="J2368" s="55">
        <v>924.48</v>
      </c>
      <c r="K2368" s="195">
        <v>1087.9100000000001</v>
      </c>
      <c r="L2368" s="197">
        <v>736.62</v>
      </c>
      <c r="M2368" s="70" t="s">
        <v>733</v>
      </c>
      <c r="N2368" s="130">
        <v>7.56</v>
      </c>
      <c r="O2368" s="33">
        <v>3.1100000000000003</v>
      </c>
      <c r="P2368" s="66">
        <v>98.99</v>
      </c>
      <c r="Q2368" s="39">
        <v>192.06</v>
      </c>
      <c r="R2368" s="39">
        <v>224.62</v>
      </c>
      <c r="S2368" s="63">
        <v>429.47</v>
      </c>
      <c r="T2368" s="62">
        <v>82.09</v>
      </c>
      <c r="U2368" s="39">
        <v>159.69999999999999</v>
      </c>
      <c r="V2368" s="39">
        <v>187.86</v>
      </c>
      <c r="W2368" s="63">
        <v>351.29</v>
      </c>
      <c r="X2368" s="359">
        <v>0</v>
      </c>
      <c r="Y2368" s="95"/>
      <c r="Z2368" s="349"/>
      <c r="AB2368" s="95"/>
      <c r="AC2368" s="95"/>
      <c r="AD2368" s="349"/>
    </row>
    <row r="2369" spans="1:30" x14ac:dyDescent="0.25">
      <c r="A2369" s="44" t="s">
        <v>710</v>
      </c>
      <c r="B2369" s="46">
        <v>8</v>
      </c>
      <c r="C2369" s="187" t="s">
        <v>102</v>
      </c>
      <c r="D2369" s="54">
        <v>1057.73</v>
      </c>
      <c r="E2369" s="55">
        <v>1150.8</v>
      </c>
      <c r="F2369" s="55">
        <v>1183.3599999999999</v>
      </c>
      <c r="G2369" s="56">
        <v>1388.21</v>
      </c>
      <c r="H2369" s="128">
        <v>1040.83</v>
      </c>
      <c r="I2369" s="55">
        <v>1118.44</v>
      </c>
      <c r="J2369" s="55">
        <v>1146.5999999999999</v>
      </c>
      <c r="K2369" s="195">
        <v>1310.03</v>
      </c>
      <c r="L2369" s="197">
        <v>958.74</v>
      </c>
      <c r="M2369" s="70" t="s">
        <v>736</v>
      </c>
      <c r="N2369" s="130">
        <v>9.85</v>
      </c>
      <c r="O2369" s="33">
        <v>3.1100000000000003</v>
      </c>
      <c r="P2369" s="66">
        <v>98.99</v>
      </c>
      <c r="Q2369" s="39">
        <v>192.06</v>
      </c>
      <c r="R2369" s="39">
        <v>224.62</v>
      </c>
      <c r="S2369" s="63">
        <v>429.47</v>
      </c>
      <c r="T2369" s="62">
        <v>82.09</v>
      </c>
      <c r="U2369" s="39">
        <v>159.69999999999999</v>
      </c>
      <c r="V2369" s="39">
        <v>187.86</v>
      </c>
      <c r="W2369" s="63">
        <v>351.29</v>
      </c>
      <c r="X2369" s="359">
        <v>0</v>
      </c>
      <c r="Y2369" s="95"/>
      <c r="Z2369" s="349"/>
      <c r="AB2369" s="95"/>
      <c r="AC2369" s="95"/>
      <c r="AD2369" s="349"/>
    </row>
    <row r="2370" spans="1:30" x14ac:dyDescent="0.25">
      <c r="A2370" s="44" t="s">
        <v>710</v>
      </c>
      <c r="B2370" s="46">
        <v>9</v>
      </c>
      <c r="C2370" s="187" t="s">
        <v>102</v>
      </c>
      <c r="D2370" s="54">
        <v>957.38</v>
      </c>
      <c r="E2370" s="55">
        <v>1050.45</v>
      </c>
      <c r="F2370" s="55">
        <v>1083.01</v>
      </c>
      <c r="G2370" s="56">
        <v>1287.8600000000001</v>
      </c>
      <c r="H2370" s="128">
        <v>940.48</v>
      </c>
      <c r="I2370" s="55">
        <v>1018.0899999999999</v>
      </c>
      <c r="J2370" s="55">
        <v>1046.25</v>
      </c>
      <c r="K2370" s="195">
        <v>1209.68</v>
      </c>
      <c r="L2370" s="197">
        <v>858.3900000000001</v>
      </c>
      <c r="M2370" s="70" t="s">
        <v>739</v>
      </c>
      <c r="N2370" s="130">
        <v>8.82</v>
      </c>
      <c r="O2370" s="33">
        <v>3.1100000000000003</v>
      </c>
      <c r="P2370" s="66">
        <v>98.99</v>
      </c>
      <c r="Q2370" s="39">
        <v>192.06</v>
      </c>
      <c r="R2370" s="39">
        <v>224.62</v>
      </c>
      <c r="S2370" s="63">
        <v>429.47</v>
      </c>
      <c r="T2370" s="62">
        <v>82.09</v>
      </c>
      <c r="U2370" s="39">
        <v>159.69999999999999</v>
      </c>
      <c r="V2370" s="39">
        <v>187.86</v>
      </c>
      <c r="W2370" s="63">
        <v>351.29</v>
      </c>
      <c r="X2370" s="359">
        <v>0</v>
      </c>
      <c r="Y2370" s="95"/>
      <c r="Z2370" s="349"/>
      <c r="AB2370" s="95"/>
      <c r="AC2370" s="95"/>
      <c r="AD2370" s="349"/>
    </row>
    <row r="2371" spans="1:30" x14ac:dyDescent="0.25">
      <c r="A2371" s="44" t="s">
        <v>710</v>
      </c>
      <c r="B2371" s="46">
        <v>10</v>
      </c>
      <c r="C2371" s="187" t="s">
        <v>102</v>
      </c>
      <c r="D2371" s="54">
        <v>902.45</v>
      </c>
      <c r="E2371" s="55">
        <v>995.52</v>
      </c>
      <c r="F2371" s="55">
        <v>1028.08</v>
      </c>
      <c r="G2371" s="56">
        <v>1232.93</v>
      </c>
      <c r="H2371" s="128">
        <v>885.55000000000007</v>
      </c>
      <c r="I2371" s="55">
        <v>963.16000000000008</v>
      </c>
      <c r="J2371" s="55">
        <v>991.32</v>
      </c>
      <c r="K2371" s="195">
        <v>1154.75</v>
      </c>
      <c r="L2371" s="197">
        <v>803.46</v>
      </c>
      <c r="M2371" s="70" t="s">
        <v>741</v>
      </c>
      <c r="N2371" s="130">
        <v>8.25</v>
      </c>
      <c r="O2371" s="33">
        <v>3.1100000000000003</v>
      </c>
      <c r="P2371" s="66">
        <v>98.99</v>
      </c>
      <c r="Q2371" s="39">
        <v>192.06</v>
      </c>
      <c r="R2371" s="39">
        <v>224.62</v>
      </c>
      <c r="S2371" s="63">
        <v>429.47</v>
      </c>
      <c r="T2371" s="62">
        <v>82.09</v>
      </c>
      <c r="U2371" s="39">
        <v>159.69999999999999</v>
      </c>
      <c r="V2371" s="39">
        <v>187.86</v>
      </c>
      <c r="W2371" s="63">
        <v>351.29</v>
      </c>
      <c r="X2371" s="359">
        <v>0</v>
      </c>
      <c r="Y2371" s="95"/>
      <c r="Z2371" s="349"/>
      <c r="AB2371" s="95"/>
      <c r="AC2371" s="95"/>
      <c r="AD2371" s="349"/>
    </row>
    <row r="2372" spans="1:30" x14ac:dyDescent="0.25">
      <c r="A2372" s="44" t="s">
        <v>710</v>
      </c>
      <c r="B2372" s="46">
        <v>11</v>
      </c>
      <c r="C2372" s="187" t="s">
        <v>102</v>
      </c>
      <c r="D2372" s="54">
        <v>873.42</v>
      </c>
      <c r="E2372" s="55">
        <v>966.49</v>
      </c>
      <c r="F2372" s="55">
        <v>999.05</v>
      </c>
      <c r="G2372" s="56">
        <v>1203.9000000000001</v>
      </c>
      <c r="H2372" s="128">
        <v>856.52</v>
      </c>
      <c r="I2372" s="55">
        <v>934.12999999999988</v>
      </c>
      <c r="J2372" s="55">
        <v>962.29</v>
      </c>
      <c r="K2372" s="195">
        <v>1125.72</v>
      </c>
      <c r="L2372" s="197">
        <v>774.43000000000006</v>
      </c>
      <c r="M2372" s="70" t="s">
        <v>744</v>
      </c>
      <c r="N2372" s="130">
        <v>7.95</v>
      </c>
      <c r="O2372" s="33">
        <v>3.1100000000000003</v>
      </c>
      <c r="P2372" s="66">
        <v>98.99</v>
      </c>
      <c r="Q2372" s="39">
        <v>192.06</v>
      </c>
      <c r="R2372" s="39">
        <v>224.62</v>
      </c>
      <c r="S2372" s="63">
        <v>429.47</v>
      </c>
      <c r="T2372" s="62">
        <v>82.09</v>
      </c>
      <c r="U2372" s="39">
        <v>159.69999999999999</v>
      </c>
      <c r="V2372" s="39">
        <v>187.86</v>
      </c>
      <c r="W2372" s="63">
        <v>351.29</v>
      </c>
      <c r="X2372" s="359">
        <v>0</v>
      </c>
      <c r="Y2372" s="95"/>
      <c r="Z2372" s="349"/>
      <c r="AB2372" s="95"/>
      <c r="AC2372" s="95"/>
      <c r="AD2372" s="349"/>
    </row>
    <row r="2373" spans="1:30" x14ac:dyDescent="0.25">
      <c r="A2373" s="44" t="s">
        <v>710</v>
      </c>
      <c r="B2373" s="46">
        <v>12</v>
      </c>
      <c r="C2373" s="187" t="s">
        <v>102</v>
      </c>
      <c r="D2373" s="54">
        <v>871.91</v>
      </c>
      <c r="E2373" s="55">
        <v>964.98</v>
      </c>
      <c r="F2373" s="55">
        <v>997.54</v>
      </c>
      <c r="G2373" s="56">
        <v>1202.3900000000001</v>
      </c>
      <c r="H2373" s="128">
        <v>855.01</v>
      </c>
      <c r="I2373" s="55">
        <v>932.61999999999989</v>
      </c>
      <c r="J2373" s="55">
        <v>960.78</v>
      </c>
      <c r="K2373" s="195">
        <v>1124.21</v>
      </c>
      <c r="L2373" s="197">
        <v>772.92000000000007</v>
      </c>
      <c r="M2373" s="70" t="s">
        <v>747</v>
      </c>
      <c r="N2373" s="130">
        <v>7.94</v>
      </c>
      <c r="O2373" s="33">
        <v>3.1100000000000003</v>
      </c>
      <c r="P2373" s="66">
        <v>98.99</v>
      </c>
      <c r="Q2373" s="39">
        <v>192.06</v>
      </c>
      <c r="R2373" s="39">
        <v>224.62</v>
      </c>
      <c r="S2373" s="63">
        <v>429.47</v>
      </c>
      <c r="T2373" s="62">
        <v>82.09</v>
      </c>
      <c r="U2373" s="39">
        <v>159.69999999999999</v>
      </c>
      <c r="V2373" s="39">
        <v>187.86</v>
      </c>
      <c r="W2373" s="63">
        <v>351.29</v>
      </c>
      <c r="X2373" s="359">
        <v>0</v>
      </c>
      <c r="Y2373" s="95"/>
      <c r="Z2373" s="349"/>
      <c r="AB2373" s="95"/>
      <c r="AC2373" s="95"/>
      <c r="AD2373" s="349"/>
    </row>
    <row r="2374" spans="1:30" x14ac:dyDescent="0.25">
      <c r="A2374" s="44" t="s">
        <v>710</v>
      </c>
      <c r="B2374" s="46">
        <v>13</v>
      </c>
      <c r="C2374" s="187" t="s">
        <v>102</v>
      </c>
      <c r="D2374" s="54">
        <v>892</v>
      </c>
      <c r="E2374" s="55">
        <v>985.06999999999994</v>
      </c>
      <c r="F2374" s="55">
        <v>1017.63</v>
      </c>
      <c r="G2374" s="56">
        <v>1222.48</v>
      </c>
      <c r="H2374" s="128">
        <v>875.1</v>
      </c>
      <c r="I2374" s="55">
        <v>952.71</v>
      </c>
      <c r="J2374" s="55">
        <v>980.87</v>
      </c>
      <c r="K2374" s="195">
        <v>1144.3</v>
      </c>
      <c r="L2374" s="197">
        <v>793.01</v>
      </c>
      <c r="M2374" s="70" t="s">
        <v>750</v>
      </c>
      <c r="N2374" s="130">
        <v>8.14</v>
      </c>
      <c r="O2374" s="33">
        <v>3.1100000000000003</v>
      </c>
      <c r="P2374" s="66">
        <v>98.99</v>
      </c>
      <c r="Q2374" s="39">
        <v>192.06</v>
      </c>
      <c r="R2374" s="39">
        <v>224.62</v>
      </c>
      <c r="S2374" s="63">
        <v>429.47</v>
      </c>
      <c r="T2374" s="62">
        <v>82.09</v>
      </c>
      <c r="U2374" s="39">
        <v>159.69999999999999</v>
      </c>
      <c r="V2374" s="39">
        <v>187.86</v>
      </c>
      <c r="W2374" s="63">
        <v>351.29</v>
      </c>
      <c r="X2374" s="359">
        <v>0</v>
      </c>
      <c r="Y2374" s="95"/>
      <c r="Z2374" s="349"/>
      <c r="AB2374" s="95"/>
      <c r="AC2374" s="95"/>
      <c r="AD2374" s="349"/>
    </row>
    <row r="2375" spans="1:30" x14ac:dyDescent="0.25">
      <c r="A2375" s="44" t="s">
        <v>710</v>
      </c>
      <c r="B2375" s="46">
        <v>14</v>
      </c>
      <c r="C2375" s="187" t="s">
        <v>102</v>
      </c>
      <c r="D2375" s="54">
        <v>908.3</v>
      </c>
      <c r="E2375" s="55">
        <v>1001.37</v>
      </c>
      <c r="F2375" s="55">
        <v>1033.93</v>
      </c>
      <c r="G2375" s="56">
        <v>1238.78</v>
      </c>
      <c r="H2375" s="128">
        <v>891.4</v>
      </c>
      <c r="I2375" s="55">
        <v>969.01</v>
      </c>
      <c r="J2375" s="55">
        <v>997.17</v>
      </c>
      <c r="K2375" s="195">
        <v>1160.5999999999999</v>
      </c>
      <c r="L2375" s="197">
        <v>809.31</v>
      </c>
      <c r="M2375" s="70" t="s">
        <v>753</v>
      </c>
      <c r="N2375" s="130">
        <v>8.31</v>
      </c>
      <c r="O2375" s="33">
        <v>3.1100000000000003</v>
      </c>
      <c r="P2375" s="66">
        <v>98.99</v>
      </c>
      <c r="Q2375" s="39">
        <v>192.06</v>
      </c>
      <c r="R2375" s="39">
        <v>224.62</v>
      </c>
      <c r="S2375" s="63">
        <v>429.47</v>
      </c>
      <c r="T2375" s="62">
        <v>82.09</v>
      </c>
      <c r="U2375" s="39">
        <v>159.69999999999999</v>
      </c>
      <c r="V2375" s="39">
        <v>187.86</v>
      </c>
      <c r="W2375" s="63">
        <v>351.29</v>
      </c>
      <c r="X2375" s="359">
        <v>0</v>
      </c>
      <c r="Y2375" s="95"/>
      <c r="Z2375" s="349"/>
      <c r="AB2375" s="95"/>
      <c r="AC2375" s="95"/>
      <c r="AD2375" s="349"/>
    </row>
    <row r="2376" spans="1:30" x14ac:dyDescent="0.25">
      <c r="A2376" s="44" t="s">
        <v>710</v>
      </c>
      <c r="B2376" s="46">
        <v>15</v>
      </c>
      <c r="C2376" s="187" t="s">
        <v>102</v>
      </c>
      <c r="D2376" s="54">
        <v>919.13</v>
      </c>
      <c r="E2376" s="55">
        <v>1012.2</v>
      </c>
      <c r="F2376" s="55">
        <v>1044.76</v>
      </c>
      <c r="G2376" s="56">
        <v>1249.6100000000001</v>
      </c>
      <c r="H2376" s="128">
        <v>902.23</v>
      </c>
      <c r="I2376" s="55">
        <v>979.83999999999992</v>
      </c>
      <c r="J2376" s="55">
        <v>1008</v>
      </c>
      <c r="K2376" s="195">
        <v>1171.43</v>
      </c>
      <c r="L2376" s="197">
        <v>820.14</v>
      </c>
      <c r="M2376" s="70" t="s">
        <v>757</v>
      </c>
      <c r="N2376" s="130">
        <v>8.42</v>
      </c>
      <c r="O2376" s="33">
        <v>3.1100000000000003</v>
      </c>
      <c r="P2376" s="66">
        <v>98.99</v>
      </c>
      <c r="Q2376" s="39">
        <v>192.06</v>
      </c>
      <c r="R2376" s="39">
        <v>224.62</v>
      </c>
      <c r="S2376" s="63">
        <v>429.47</v>
      </c>
      <c r="T2376" s="62">
        <v>82.09</v>
      </c>
      <c r="U2376" s="39">
        <v>159.69999999999999</v>
      </c>
      <c r="V2376" s="39">
        <v>187.86</v>
      </c>
      <c r="W2376" s="63">
        <v>351.29</v>
      </c>
      <c r="X2376" s="359">
        <v>0</v>
      </c>
      <c r="Y2376" s="95"/>
      <c r="Z2376" s="349"/>
      <c r="AB2376" s="95"/>
      <c r="AC2376" s="95"/>
      <c r="AD2376" s="349"/>
    </row>
    <row r="2377" spans="1:30" x14ac:dyDescent="0.25">
      <c r="A2377" s="44" t="s">
        <v>710</v>
      </c>
      <c r="B2377" s="46">
        <v>16</v>
      </c>
      <c r="C2377" s="187" t="s">
        <v>102</v>
      </c>
      <c r="D2377" s="54">
        <v>902.7</v>
      </c>
      <c r="E2377" s="55">
        <v>995.77</v>
      </c>
      <c r="F2377" s="55">
        <v>1028.33</v>
      </c>
      <c r="G2377" s="56">
        <v>1233.18</v>
      </c>
      <c r="H2377" s="128">
        <v>885.80000000000007</v>
      </c>
      <c r="I2377" s="55">
        <v>963.41000000000008</v>
      </c>
      <c r="J2377" s="55">
        <v>991.57</v>
      </c>
      <c r="K2377" s="195">
        <v>1155</v>
      </c>
      <c r="L2377" s="197">
        <v>803.71</v>
      </c>
      <c r="M2377" s="70" t="s">
        <v>760</v>
      </c>
      <c r="N2377" s="130">
        <v>8.25</v>
      </c>
      <c r="O2377" s="33">
        <v>3.1100000000000003</v>
      </c>
      <c r="P2377" s="66">
        <v>98.99</v>
      </c>
      <c r="Q2377" s="39">
        <v>192.06</v>
      </c>
      <c r="R2377" s="39">
        <v>224.62</v>
      </c>
      <c r="S2377" s="63">
        <v>429.47</v>
      </c>
      <c r="T2377" s="62">
        <v>82.09</v>
      </c>
      <c r="U2377" s="39">
        <v>159.69999999999999</v>
      </c>
      <c r="V2377" s="39">
        <v>187.86</v>
      </c>
      <c r="W2377" s="63">
        <v>351.29</v>
      </c>
      <c r="X2377" s="359">
        <v>0</v>
      </c>
      <c r="Y2377" s="95"/>
      <c r="Z2377" s="349"/>
      <c r="AB2377" s="95"/>
      <c r="AC2377" s="95"/>
      <c r="AD2377" s="349"/>
    </row>
    <row r="2378" spans="1:30" x14ac:dyDescent="0.25">
      <c r="A2378" s="44" t="s">
        <v>710</v>
      </c>
      <c r="B2378" s="46">
        <v>17</v>
      </c>
      <c r="C2378" s="187" t="s">
        <v>102</v>
      </c>
      <c r="D2378" s="54">
        <v>878.38</v>
      </c>
      <c r="E2378" s="55">
        <v>971.45</v>
      </c>
      <c r="F2378" s="55">
        <v>1004.01</v>
      </c>
      <c r="G2378" s="56">
        <v>1208.8600000000001</v>
      </c>
      <c r="H2378" s="128">
        <v>861.48</v>
      </c>
      <c r="I2378" s="55">
        <v>939.08999999999992</v>
      </c>
      <c r="J2378" s="55">
        <v>967.25</v>
      </c>
      <c r="K2378" s="195">
        <v>1130.68</v>
      </c>
      <c r="L2378" s="197">
        <v>779.39</v>
      </c>
      <c r="M2378" s="70" t="s">
        <v>763</v>
      </c>
      <c r="N2378" s="130">
        <v>8</v>
      </c>
      <c r="O2378" s="33">
        <v>3.1100000000000003</v>
      </c>
      <c r="P2378" s="66">
        <v>98.99</v>
      </c>
      <c r="Q2378" s="39">
        <v>192.06</v>
      </c>
      <c r="R2378" s="39">
        <v>224.62</v>
      </c>
      <c r="S2378" s="63">
        <v>429.47</v>
      </c>
      <c r="T2378" s="62">
        <v>82.09</v>
      </c>
      <c r="U2378" s="39">
        <v>159.69999999999999</v>
      </c>
      <c r="V2378" s="39">
        <v>187.86</v>
      </c>
      <c r="W2378" s="63">
        <v>351.29</v>
      </c>
      <c r="X2378" s="359">
        <v>0</v>
      </c>
      <c r="Y2378" s="95"/>
      <c r="Z2378" s="349"/>
      <c r="AB2378" s="95"/>
      <c r="AC2378" s="95"/>
      <c r="AD2378" s="349"/>
    </row>
    <row r="2379" spans="1:30" x14ac:dyDescent="0.25">
      <c r="A2379" s="44" t="s">
        <v>710</v>
      </c>
      <c r="B2379" s="46">
        <v>18</v>
      </c>
      <c r="C2379" s="187" t="s">
        <v>102</v>
      </c>
      <c r="D2379" s="54">
        <v>824.13</v>
      </c>
      <c r="E2379" s="55">
        <v>917.2</v>
      </c>
      <c r="F2379" s="55">
        <v>949.76</v>
      </c>
      <c r="G2379" s="56">
        <v>1154.6100000000001</v>
      </c>
      <c r="H2379" s="128">
        <v>807.23</v>
      </c>
      <c r="I2379" s="55">
        <v>884.83999999999992</v>
      </c>
      <c r="J2379" s="55">
        <v>913</v>
      </c>
      <c r="K2379" s="195">
        <v>1076.43</v>
      </c>
      <c r="L2379" s="197">
        <v>725.1400000000001</v>
      </c>
      <c r="M2379" s="70" t="s">
        <v>766</v>
      </c>
      <c r="N2379" s="130">
        <v>7.44</v>
      </c>
      <c r="O2379" s="33">
        <v>3.1100000000000003</v>
      </c>
      <c r="P2379" s="66">
        <v>98.99</v>
      </c>
      <c r="Q2379" s="39">
        <v>192.06</v>
      </c>
      <c r="R2379" s="39">
        <v>224.62</v>
      </c>
      <c r="S2379" s="63">
        <v>429.47</v>
      </c>
      <c r="T2379" s="62">
        <v>82.09</v>
      </c>
      <c r="U2379" s="39">
        <v>159.69999999999999</v>
      </c>
      <c r="V2379" s="39">
        <v>187.86</v>
      </c>
      <c r="W2379" s="63">
        <v>351.29</v>
      </c>
      <c r="X2379" s="359">
        <v>0</v>
      </c>
      <c r="Y2379" s="95"/>
      <c r="Z2379" s="349"/>
      <c r="AB2379" s="95"/>
      <c r="AC2379" s="95"/>
      <c r="AD2379" s="349"/>
    </row>
    <row r="2380" spans="1:30" x14ac:dyDescent="0.25">
      <c r="A2380" s="44" t="s">
        <v>710</v>
      </c>
      <c r="B2380" s="46">
        <v>19</v>
      </c>
      <c r="C2380" s="187" t="s">
        <v>102</v>
      </c>
      <c r="D2380" s="54">
        <v>873.9</v>
      </c>
      <c r="E2380" s="55">
        <v>966.97</v>
      </c>
      <c r="F2380" s="55">
        <v>999.53</v>
      </c>
      <c r="G2380" s="56">
        <v>1204.3800000000001</v>
      </c>
      <c r="H2380" s="128">
        <v>857.00000000000011</v>
      </c>
      <c r="I2380" s="55">
        <v>934.61000000000013</v>
      </c>
      <c r="J2380" s="55">
        <v>962.7700000000001</v>
      </c>
      <c r="K2380" s="195">
        <v>1126.2</v>
      </c>
      <c r="L2380" s="197">
        <v>774.91000000000008</v>
      </c>
      <c r="M2380" s="70" t="s">
        <v>769</v>
      </c>
      <c r="N2380" s="130">
        <v>7.96</v>
      </c>
      <c r="O2380" s="33">
        <v>3.1100000000000003</v>
      </c>
      <c r="P2380" s="66">
        <v>98.99</v>
      </c>
      <c r="Q2380" s="39">
        <v>192.06</v>
      </c>
      <c r="R2380" s="39">
        <v>224.62</v>
      </c>
      <c r="S2380" s="63">
        <v>429.47</v>
      </c>
      <c r="T2380" s="62">
        <v>82.09</v>
      </c>
      <c r="U2380" s="39">
        <v>159.69999999999999</v>
      </c>
      <c r="V2380" s="39">
        <v>187.86</v>
      </c>
      <c r="W2380" s="63">
        <v>351.29</v>
      </c>
      <c r="X2380" s="359">
        <v>0</v>
      </c>
      <c r="Y2380" s="95"/>
      <c r="Z2380" s="349"/>
      <c r="AB2380" s="95"/>
      <c r="AC2380" s="95"/>
      <c r="AD2380" s="349"/>
    </row>
    <row r="2381" spans="1:30" x14ac:dyDescent="0.25">
      <c r="A2381" s="44" t="s">
        <v>710</v>
      </c>
      <c r="B2381" s="46">
        <v>20</v>
      </c>
      <c r="C2381" s="187" t="s">
        <v>102</v>
      </c>
      <c r="D2381" s="54">
        <v>824.42</v>
      </c>
      <c r="E2381" s="55">
        <v>917.49</v>
      </c>
      <c r="F2381" s="55">
        <v>950.05</v>
      </c>
      <c r="G2381" s="56">
        <v>1154.9000000000001</v>
      </c>
      <c r="H2381" s="128">
        <v>807.52</v>
      </c>
      <c r="I2381" s="55">
        <v>885.12999999999988</v>
      </c>
      <c r="J2381" s="55">
        <v>913.29</v>
      </c>
      <c r="K2381" s="195">
        <v>1076.72</v>
      </c>
      <c r="L2381" s="197">
        <v>725.43000000000006</v>
      </c>
      <c r="M2381" s="70" t="s">
        <v>772</v>
      </c>
      <c r="N2381" s="130">
        <v>7.45</v>
      </c>
      <c r="O2381" s="33">
        <v>3.1100000000000003</v>
      </c>
      <c r="P2381" s="66">
        <v>98.99</v>
      </c>
      <c r="Q2381" s="39">
        <v>192.06</v>
      </c>
      <c r="R2381" s="39">
        <v>224.62</v>
      </c>
      <c r="S2381" s="63">
        <v>429.47</v>
      </c>
      <c r="T2381" s="62">
        <v>82.09</v>
      </c>
      <c r="U2381" s="39">
        <v>159.69999999999999</v>
      </c>
      <c r="V2381" s="39">
        <v>187.86</v>
      </c>
      <c r="W2381" s="63">
        <v>351.29</v>
      </c>
      <c r="X2381" s="359">
        <v>0</v>
      </c>
      <c r="Y2381" s="95"/>
      <c r="Z2381" s="349"/>
      <c r="AB2381" s="95"/>
      <c r="AC2381" s="95"/>
      <c r="AD2381" s="349"/>
    </row>
    <row r="2382" spans="1:30" x14ac:dyDescent="0.25">
      <c r="A2382" s="44" t="s">
        <v>710</v>
      </c>
      <c r="B2382" s="46">
        <v>21</v>
      </c>
      <c r="C2382" s="187" t="s">
        <v>102</v>
      </c>
      <c r="D2382" s="54">
        <v>884.91</v>
      </c>
      <c r="E2382" s="55">
        <v>977.98</v>
      </c>
      <c r="F2382" s="55">
        <v>1010.54</v>
      </c>
      <c r="G2382" s="56">
        <v>1215.3900000000001</v>
      </c>
      <c r="H2382" s="128">
        <v>868.01</v>
      </c>
      <c r="I2382" s="55">
        <v>945.61999999999989</v>
      </c>
      <c r="J2382" s="55">
        <v>973.78</v>
      </c>
      <c r="K2382" s="195">
        <v>1137.21</v>
      </c>
      <c r="L2382" s="197">
        <v>785.92000000000007</v>
      </c>
      <c r="M2382" s="70" t="s">
        <v>774</v>
      </c>
      <c r="N2382" s="130">
        <v>8.07</v>
      </c>
      <c r="O2382" s="33">
        <v>3.1100000000000003</v>
      </c>
      <c r="P2382" s="66">
        <v>98.99</v>
      </c>
      <c r="Q2382" s="39">
        <v>192.06</v>
      </c>
      <c r="R2382" s="39">
        <v>224.62</v>
      </c>
      <c r="S2382" s="63">
        <v>429.47</v>
      </c>
      <c r="T2382" s="62">
        <v>82.09</v>
      </c>
      <c r="U2382" s="39">
        <v>159.69999999999999</v>
      </c>
      <c r="V2382" s="39">
        <v>187.86</v>
      </c>
      <c r="W2382" s="63">
        <v>351.29</v>
      </c>
      <c r="X2382" s="359">
        <v>0</v>
      </c>
      <c r="Y2382" s="95"/>
      <c r="Z2382" s="349"/>
      <c r="AB2382" s="95"/>
      <c r="AC2382" s="95"/>
      <c r="AD2382" s="349"/>
    </row>
    <row r="2383" spans="1:30" x14ac:dyDescent="0.25">
      <c r="A2383" s="44" t="s">
        <v>710</v>
      </c>
      <c r="B2383" s="46">
        <v>22</v>
      </c>
      <c r="C2383" s="187" t="s">
        <v>102</v>
      </c>
      <c r="D2383" s="54">
        <v>1007.7</v>
      </c>
      <c r="E2383" s="55">
        <v>1100.77</v>
      </c>
      <c r="F2383" s="55">
        <v>1133.33</v>
      </c>
      <c r="G2383" s="56">
        <v>1338.18</v>
      </c>
      <c r="H2383" s="128">
        <v>990.80000000000007</v>
      </c>
      <c r="I2383" s="55">
        <v>1068.4100000000001</v>
      </c>
      <c r="J2383" s="55">
        <v>1096.5700000000002</v>
      </c>
      <c r="K2383" s="195">
        <v>1260</v>
      </c>
      <c r="L2383" s="197">
        <v>908.71</v>
      </c>
      <c r="M2383" s="70" t="s">
        <v>777</v>
      </c>
      <c r="N2383" s="130">
        <v>9.34</v>
      </c>
      <c r="O2383" s="33">
        <v>3.1100000000000003</v>
      </c>
      <c r="P2383" s="66">
        <v>98.99</v>
      </c>
      <c r="Q2383" s="39">
        <v>192.06</v>
      </c>
      <c r="R2383" s="39">
        <v>224.62</v>
      </c>
      <c r="S2383" s="63">
        <v>429.47</v>
      </c>
      <c r="T2383" s="62">
        <v>82.09</v>
      </c>
      <c r="U2383" s="39">
        <v>159.69999999999999</v>
      </c>
      <c r="V2383" s="39">
        <v>187.86</v>
      </c>
      <c r="W2383" s="63">
        <v>351.29</v>
      </c>
      <c r="X2383" s="359">
        <v>0</v>
      </c>
      <c r="Y2383" s="95"/>
      <c r="Z2383" s="349"/>
      <c r="AB2383" s="95"/>
      <c r="AC2383" s="95"/>
      <c r="AD2383" s="349"/>
    </row>
    <row r="2384" spans="1:30" x14ac:dyDescent="0.25">
      <c r="A2384" s="44" t="s">
        <v>710</v>
      </c>
      <c r="B2384" s="46">
        <v>23</v>
      </c>
      <c r="C2384" s="187" t="s">
        <v>102</v>
      </c>
      <c r="D2384" s="54">
        <v>1333.05</v>
      </c>
      <c r="E2384" s="55">
        <v>1426.12</v>
      </c>
      <c r="F2384" s="55">
        <v>1458.68</v>
      </c>
      <c r="G2384" s="56">
        <v>1663.53</v>
      </c>
      <c r="H2384" s="128">
        <v>1316.1499999999999</v>
      </c>
      <c r="I2384" s="55">
        <v>1393.76</v>
      </c>
      <c r="J2384" s="55">
        <v>1421.92</v>
      </c>
      <c r="K2384" s="195">
        <v>1585.35</v>
      </c>
      <c r="L2384" s="197">
        <v>1234.06</v>
      </c>
      <c r="M2384" s="70" t="s">
        <v>780</v>
      </c>
      <c r="N2384" s="130">
        <v>12.69</v>
      </c>
      <c r="O2384" s="33">
        <v>3.1100000000000003</v>
      </c>
      <c r="P2384" s="66">
        <v>98.99</v>
      </c>
      <c r="Q2384" s="39">
        <v>192.06</v>
      </c>
      <c r="R2384" s="39">
        <v>224.62</v>
      </c>
      <c r="S2384" s="63">
        <v>429.47</v>
      </c>
      <c r="T2384" s="62">
        <v>82.09</v>
      </c>
      <c r="U2384" s="39">
        <v>159.69999999999999</v>
      </c>
      <c r="V2384" s="39">
        <v>187.86</v>
      </c>
      <c r="W2384" s="63">
        <v>351.29</v>
      </c>
      <c r="X2384" s="359">
        <v>0</v>
      </c>
      <c r="Y2384" s="95"/>
      <c r="Z2384" s="349"/>
      <c r="AB2384" s="95"/>
      <c r="AC2384" s="95"/>
      <c r="AD2384" s="349"/>
    </row>
    <row r="2385" spans="1:30" x14ac:dyDescent="0.25">
      <c r="A2385" s="44" t="s">
        <v>781</v>
      </c>
      <c r="B2385" s="46">
        <v>0</v>
      </c>
      <c r="C2385" s="187" t="s">
        <v>102</v>
      </c>
      <c r="D2385" s="54">
        <v>809.8</v>
      </c>
      <c r="E2385" s="55">
        <v>902.87</v>
      </c>
      <c r="F2385" s="55">
        <v>935.43</v>
      </c>
      <c r="G2385" s="56">
        <v>1140.28</v>
      </c>
      <c r="H2385" s="128">
        <v>792.9</v>
      </c>
      <c r="I2385" s="55">
        <v>870.51</v>
      </c>
      <c r="J2385" s="55">
        <v>898.67</v>
      </c>
      <c r="K2385" s="195">
        <v>1062.0999999999999</v>
      </c>
      <c r="L2385" s="197">
        <v>710.81</v>
      </c>
      <c r="M2385" s="70" t="s">
        <v>784</v>
      </c>
      <c r="N2385" s="130">
        <v>7.3</v>
      </c>
      <c r="O2385" s="33">
        <v>3.1100000000000003</v>
      </c>
      <c r="P2385" s="66">
        <v>98.99</v>
      </c>
      <c r="Q2385" s="39">
        <v>192.06</v>
      </c>
      <c r="R2385" s="39">
        <v>224.62</v>
      </c>
      <c r="S2385" s="63">
        <v>429.47</v>
      </c>
      <c r="T2385" s="62">
        <v>82.09</v>
      </c>
      <c r="U2385" s="39">
        <v>159.69999999999999</v>
      </c>
      <c r="V2385" s="39">
        <v>187.86</v>
      </c>
      <c r="W2385" s="63">
        <v>351.29</v>
      </c>
      <c r="X2385" s="359">
        <v>0</v>
      </c>
      <c r="Y2385" s="95"/>
      <c r="Z2385" s="349"/>
      <c r="AB2385" s="95"/>
      <c r="AC2385" s="95"/>
      <c r="AD2385" s="349"/>
    </row>
    <row r="2386" spans="1:30" x14ac:dyDescent="0.25">
      <c r="A2386" s="44" t="s">
        <v>781</v>
      </c>
      <c r="B2386" s="46">
        <v>1</v>
      </c>
      <c r="C2386" s="187" t="s">
        <v>102</v>
      </c>
      <c r="D2386" s="54">
        <v>795.45</v>
      </c>
      <c r="E2386" s="55">
        <v>888.52</v>
      </c>
      <c r="F2386" s="55">
        <v>921.08</v>
      </c>
      <c r="G2386" s="56">
        <v>1125.93</v>
      </c>
      <c r="H2386" s="128">
        <v>778.55000000000007</v>
      </c>
      <c r="I2386" s="55">
        <v>856.16000000000008</v>
      </c>
      <c r="J2386" s="55">
        <v>884.32</v>
      </c>
      <c r="K2386" s="195">
        <v>1047.75</v>
      </c>
      <c r="L2386" s="197">
        <v>696.46</v>
      </c>
      <c r="M2386" s="70" t="s">
        <v>787</v>
      </c>
      <c r="N2386" s="130">
        <v>7.15</v>
      </c>
      <c r="O2386" s="33">
        <v>3.1100000000000003</v>
      </c>
      <c r="P2386" s="66">
        <v>98.99</v>
      </c>
      <c r="Q2386" s="39">
        <v>192.06</v>
      </c>
      <c r="R2386" s="39">
        <v>224.62</v>
      </c>
      <c r="S2386" s="63">
        <v>429.47</v>
      </c>
      <c r="T2386" s="62">
        <v>82.09</v>
      </c>
      <c r="U2386" s="39">
        <v>159.69999999999999</v>
      </c>
      <c r="V2386" s="39">
        <v>187.86</v>
      </c>
      <c r="W2386" s="63">
        <v>351.29</v>
      </c>
      <c r="X2386" s="359">
        <v>0</v>
      </c>
      <c r="Y2386" s="95"/>
      <c r="Z2386" s="349"/>
      <c r="AB2386" s="95"/>
      <c r="AC2386" s="95"/>
      <c r="AD2386" s="349"/>
    </row>
    <row r="2387" spans="1:30" x14ac:dyDescent="0.25">
      <c r="A2387" s="44" t="s">
        <v>781</v>
      </c>
      <c r="B2387" s="46">
        <v>2</v>
      </c>
      <c r="C2387" s="187" t="s">
        <v>102</v>
      </c>
      <c r="D2387" s="54">
        <v>802.59999999999991</v>
      </c>
      <c r="E2387" s="55">
        <v>895.67</v>
      </c>
      <c r="F2387" s="55">
        <v>928.23</v>
      </c>
      <c r="G2387" s="56">
        <v>1133.08</v>
      </c>
      <c r="H2387" s="128">
        <v>785.7</v>
      </c>
      <c r="I2387" s="55">
        <v>863.31</v>
      </c>
      <c r="J2387" s="55">
        <v>891.47</v>
      </c>
      <c r="K2387" s="195">
        <v>1054.9000000000001</v>
      </c>
      <c r="L2387" s="197">
        <v>703.61</v>
      </c>
      <c r="M2387" s="70" t="s">
        <v>790</v>
      </c>
      <c r="N2387" s="130">
        <v>7.22</v>
      </c>
      <c r="O2387" s="33">
        <v>3.1100000000000003</v>
      </c>
      <c r="P2387" s="66">
        <v>98.99</v>
      </c>
      <c r="Q2387" s="39">
        <v>192.06</v>
      </c>
      <c r="R2387" s="39">
        <v>224.62</v>
      </c>
      <c r="S2387" s="63">
        <v>429.47</v>
      </c>
      <c r="T2387" s="62">
        <v>82.09</v>
      </c>
      <c r="U2387" s="39">
        <v>159.69999999999999</v>
      </c>
      <c r="V2387" s="39">
        <v>187.86</v>
      </c>
      <c r="W2387" s="63">
        <v>351.29</v>
      </c>
      <c r="X2387" s="359">
        <v>0</v>
      </c>
      <c r="Y2387" s="95"/>
      <c r="Z2387" s="349"/>
      <c r="AB2387" s="95"/>
      <c r="AC2387" s="95"/>
      <c r="AD2387" s="349"/>
    </row>
    <row r="2388" spans="1:30" x14ac:dyDescent="0.25">
      <c r="A2388" s="44" t="s">
        <v>781</v>
      </c>
      <c r="B2388" s="46">
        <v>3</v>
      </c>
      <c r="C2388" s="187" t="s">
        <v>102</v>
      </c>
      <c r="D2388" s="54">
        <v>867.66</v>
      </c>
      <c r="E2388" s="55">
        <v>960.73</v>
      </c>
      <c r="F2388" s="55">
        <v>993.29</v>
      </c>
      <c r="G2388" s="56">
        <v>1198.1399999999999</v>
      </c>
      <c r="H2388" s="128">
        <v>850.76</v>
      </c>
      <c r="I2388" s="55">
        <v>928.36999999999989</v>
      </c>
      <c r="J2388" s="55">
        <v>956.53</v>
      </c>
      <c r="K2388" s="195">
        <v>1119.96</v>
      </c>
      <c r="L2388" s="197">
        <v>768.67</v>
      </c>
      <c r="M2388" s="70" t="s">
        <v>793</v>
      </c>
      <c r="N2388" s="130">
        <v>7.89</v>
      </c>
      <c r="O2388" s="33">
        <v>3.1100000000000003</v>
      </c>
      <c r="P2388" s="66">
        <v>98.99</v>
      </c>
      <c r="Q2388" s="39">
        <v>192.06</v>
      </c>
      <c r="R2388" s="39">
        <v>224.62</v>
      </c>
      <c r="S2388" s="63">
        <v>429.47</v>
      </c>
      <c r="T2388" s="62">
        <v>82.09</v>
      </c>
      <c r="U2388" s="39">
        <v>159.69999999999999</v>
      </c>
      <c r="V2388" s="39">
        <v>187.86</v>
      </c>
      <c r="W2388" s="63">
        <v>351.29</v>
      </c>
      <c r="X2388" s="359">
        <v>0</v>
      </c>
      <c r="Y2388" s="95"/>
      <c r="Z2388" s="349"/>
      <c r="AB2388" s="95"/>
      <c r="AC2388" s="95"/>
      <c r="AD2388" s="349"/>
    </row>
    <row r="2389" spans="1:30" x14ac:dyDescent="0.25">
      <c r="A2389" s="44" t="s">
        <v>781</v>
      </c>
      <c r="B2389" s="46">
        <v>4</v>
      </c>
      <c r="C2389" s="187" t="s">
        <v>102</v>
      </c>
      <c r="D2389" s="54">
        <v>925.45</v>
      </c>
      <c r="E2389" s="55">
        <v>1018.52</v>
      </c>
      <c r="F2389" s="55">
        <v>1051.08</v>
      </c>
      <c r="G2389" s="56">
        <v>1255.93</v>
      </c>
      <c r="H2389" s="128">
        <v>908.55000000000007</v>
      </c>
      <c r="I2389" s="55">
        <v>986.16000000000008</v>
      </c>
      <c r="J2389" s="55">
        <v>1014.32</v>
      </c>
      <c r="K2389" s="195">
        <v>1177.75</v>
      </c>
      <c r="L2389" s="197">
        <v>826.46</v>
      </c>
      <c r="M2389" s="70" t="s">
        <v>670</v>
      </c>
      <c r="N2389" s="130">
        <v>8.49</v>
      </c>
      <c r="O2389" s="33">
        <v>3.1100000000000003</v>
      </c>
      <c r="P2389" s="66">
        <v>98.99</v>
      </c>
      <c r="Q2389" s="39">
        <v>192.06</v>
      </c>
      <c r="R2389" s="39">
        <v>224.62</v>
      </c>
      <c r="S2389" s="63">
        <v>429.47</v>
      </c>
      <c r="T2389" s="62">
        <v>82.09</v>
      </c>
      <c r="U2389" s="39">
        <v>159.69999999999999</v>
      </c>
      <c r="V2389" s="39">
        <v>187.86</v>
      </c>
      <c r="W2389" s="63">
        <v>351.29</v>
      </c>
      <c r="X2389" s="359">
        <v>0</v>
      </c>
      <c r="Y2389" s="95"/>
      <c r="Z2389" s="349"/>
      <c r="AB2389" s="95"/>
      <c r="AC2389" s="95"/>
      <c r="AD2389" s="349"/>
    </row>
    <row r="2390" spans="1:30" x14ac:dyDescent="0.25">
      <c r="A2390" s="44" t="s">
        <v>781</v>
      </c>
      <c r="B2390" s="46">
        <v>5</v>
      </c>
      <c r="C2390" s="187" t="s">
        <v>102</v>
      </c>
      <c r="D2390" s="54">
        <v>939.71</v>
      </c>
      <c r="E2390" s="55">
        <v>1032.78</v>
      </c>
      <c r="F2390" s="55">
        <v>1065.3400000000001</v>
      </c>
      <c r="G2390" s="56">
        <v>1270.19</v>
      </c>
      <c r="H2390" s="128">
        <v>922.81000000000006</v>
      </c>
      <c r="I2390" s="55">
        <v>1000.4200000000001</v>
      </c>
      <c r="J2390" s="55">
        <v>1028.58</v>
      </c>
      <c r="K2390" s="195">
        <v>1192.01</v>
      </c>
      <c r="L2390" s="197">
        <v>840.72</v>
      </c>
      <c r="M2390" s="70" t="s">
        <v>797</v>
      </c>
      <c r="N2390" s="130">
        <v>8.64</v>
      </c>
      <c r="O2390" s="33">
        <v>3.1100000000000003</v>
      </c>
      <c r="P2390" s="66">
        <v>98.99</v>
      </c>
      <c r="Q2390" s="39">
        <v>192.06</v>
      </c>
      <c r="R2390" s="39">
        <v>224.62</v>
      </c>
      <c r="S2390" s="63">
        <v>429.47</v>
      </c>
      <c r="T2390" s="62">
        <v>82.09</v>
      </c>
      <c r="U2390" s="39">
        <v>159.69999999999999</v>
      </c>
      <c r="V2390" s="39">
        <v>187.86</v>
      </c>
      <c r="W2390" s="63">
        <v>351.29</v>
      </c>
      <c r="X2390" s="359">
        <v>0</v>
      </c>
      <c r="Y2390" s="95"/>
      <c r="Z2390" s="349"/>
      <c r="AB2390" s="95"/>
      <c r="AC2390" s="95"/>
      <c r="AD2390" s="349"/>
    </row>
    <row r="2391" spans="1:30" x14ac:dyDescent="0.25">
      <c r="A2391" s="44" t="s">
        <v>781</v>
      </c>
      <c r="B2391" s="46">
        <v>6</v>
      </c>
      <c r="C2391" s="187" t="s">
        <v>102</v>
      </c>
      <c r="D2391" s="54">
        <v>939.56000000000006</v>
      </c>
      <c r="E2391" s="55">
        <v>1032.6300000000001</v>
      </c>
      <c r="F2391" s="55">
        <v>1065.19</v>
      </c>
      <c r="G2391" s="56">
        <v>1270.04</v>
      </c>
      <c r="H2391" s="128">
        <v>922.66000000000008</v>
      </c>
      <c r="I2391" s="55">
        <v>1000.27</v>
      </c>
      <c r="J2391" s="55">
        <v>1028.43</v>
      </c>
      <c r="K2391" s="195">
        <v>1191.8600000000001</v>
      </c>
      <c r="L2391" s="197">
        <v>840.57</v>
      </c>
      <c r="M2391" s="70" t="s">
        <v>800</v>
      </c>
      <c r="N2391" s="130">
        <v>8.6300000000000008</v>
      </c>
      <c r="O2391" s="33">
        <v>3.1100000000000003</v>
      </c>
      <c r="P2391" s="66">
        <v>98.99</v>
      </c>
      <c r="Q2391" s="39">
        <v>192.06</v>
      </c>
      <c r="R2391" s="39">
        <v>224.62</v>
      </c>
      <c r="S2391" s="63">
        <v>429.47</v>
      </c>
      <c r="T2391" s="62">
        <v>82.09</v>
      </c>
      <c r="U2391" s="39">
        <v>159.69999999999999</v>
      </c>
      <c r="V2391" s="39">
        <v>187.86</v>
      </c>
      <c r="W2391" s="63">
        <v>351.29</v>
      </c>
      <c r="X2391" s="359">
        <v>0</v>
      </c>
      <c r="Y2391" s="95"/>
      <c r="Z2391" s="349"/>
      <c r="AB2391" s="95"/>
      <c r="AC2391" s="95"/>
      <c r="AD2391" s="349"/>
    </row>
    <row r="2392" spans="1:30" x14ac:dyDescent="0.25">
      <c r="A2392" s="44" t="s">
        <v>781</v>
      </c>
      <c r="B2392" s="46">
        <v>7</v>
      </c>
      <c r="C2392" s="187" t="s">
        <v>102</v>
      </c>
      <c r="D2392" s="54">
        <v>819.74</v>
      </c>
      <c r="E2392" s="55">
        <v>912.81</v>
      </c>
      <c r="F2392" s="55">
        <v>945.37</v>
      </c>
      <c r="G2392" s="56">
        <v>1150.22</v>
      </c>
      <c r="H2392" s="128">
        <v>802.84</v>
      </c>
      <c r="I2392" s="55">
        <v>880.45</v>
      </c>
      <c r="J2392" s="55">
        <v>908.61</v>
      </c>
      <c r="K2392" s="195">
        <v>1072.04</v>
      </c>
      <c r="L2392" s="197">
        <v>720.75</v>
      </c>
      <c r="M2392" s="70" t="s">
        <v>803</v>
      </c>
      <c r="N2392" s="130">
        <v>7.4</v>
      </c>
      <c r="O2392" s="33">
        <v>3.1100000000000003</v>
      </c>
      <c r="P2392" s="66">
        <v>98.99</v>
      </c>
      <c r="Q2392" s="39">
        <v>192.06</v>
      </c>
      <c r="R2392" s="39">
        <v>224.62</v>
      </c>
      <c r="S2392" s="63">
        <v>429.47</v>
      </c>
      <c r="T2392" s="62">
        <v>82.09</v>
      </c>
      <c r="U2392" s="39">
        <v>159.69999999999999</v>
      </c>
      <c r="V2392" s="39">
        <v>187.86</v>
      </c>
      <c r="W2392" s="63">
        <v>351.29</v>
      </c>
      <c r="X2392" s="359">
        <v>0</v>
      </c>
      <c r="Y2392" s="95"/>
      <c r="Z2392" s="349"/>
      <c r="AB2392" s="95"/>
      <c r="AC2392" s="95"/>
      <c r="AD2392" s="349"/>
    </row>
    <row r="2393" spans="1:30" x14ac:dyDescent="0.25">
      <c r="A2393" s="44" t="s">
        <v>781</v>
      </c>
      <c r="B2393" s="46">
        <v>8</v>
      </c>
      <c r="C2393" s="187" t="s">
        <v>102</v>
      </c>
      <c r="D2393" s="54">
        <v>1050.51</v>
      </c>
      <c r="E2393" s="55">
        <v>1143.58</v>
      </c>
      <c r="F2393" s="55">
        <v>1176.1399999999999</v>
      </c>
      <c r="G2393" s="56">
        <v>1380.99</v>
      </c>
      <c r="H2393" s="128">
        <v>1033.6099999999999</v>
      </c>
      <c r="I2393" s="55">
        <v>1111.22</v>
      </c>
      <c r="J2393" s="55">
        <v>1139.3800000000001</v>
      </c>
      <c r="K2393" s="195">
        <v>1302.81</v>
      </c>
      <c r="L2393" s="197">
        <v>951.52</v>
      </c>
      <c r="M2393" s="70" t="s">
        <v>806</v>
      </c>
      <c r="N2393" s="130">
        <v>9.7799999999999994</v>
      </c>
      <c r="O2393" s="33">
        <v>3.1100000000000003</v>
      </c>
      <c r="P2393" s="66">
        <v>98.99</v>
      </c>
      <c r="Q2393" s="39">
        <v>192.06</v>
      </c>
      <c r="R2393" s="39">
        <v>224.62</v>
      </c>
      <c r="S2393" s="63">
        <v>429.47</v>
      </c>
      <c r="T2393" s="62">
        <v>82.09</v>
      </c>
      <c r="U2393" s="39">
        <v>159.69999999999999</v>
      </c>
      <c r="V2393" s="39">
        <v>187.86</v>
      </c>
      <c r="W2393" s="63">
        <v>351.29</v>
      </c>
      <c r="X2393" s="359">
        <v>0</v>
      </c>
      <c r="Y2393" s="95"/>
      <c r="Z2393" s="349"/>
      <c r="AB2393" s="95"/>
      <c r="AC2393" s="95"/>
      <c r="AD2393" s="349"/>
    </row>
    <row r="2394" spans="1:30" x14ac:dyDescent="0.25">
      <c r="A2394" s="44" t="s">
        <v>781</v>
      </c>
      <c r="B2394" s="46">
        <v>9</v>
      </c>
      <c r="C2394" s="187" t="s">
        <v>102</v>
      </c>
      <c r="D2394" s="54">
        <v>951.94</v>
      </c>
      <c r="E2394" s="55">
        <v>1045.01</v>
      </c>
      <c r="F2394" s="55">
        <v>1077.5700000000002</v>
      </c>
      <c r="G2394" s="56">
        <v>1282.42</v>
      </c>
      <c r="H2394" s="128">
        <v>935.04000000000008</v>
      </c>
      <c r="I2394" s="55">
        <v>1012.6500000000001</v>
      </c>
      <c r="J2394" s="55">
        <v>1040.81</v>
      </c>
      <c r="K2394" s="195">
        <v>1204.24</v>
      </c>
      <c r="L2394" s="197">
        <v>852.95</v>
      </c>
      <c r="M2394" s="70" t="s">
        <v>810</v>
      </c>
      <c r="N2394" s="130">
        <v>8.76</v>
      </c>
      <c r="O2394" s="33">
        <v>3.1100000000000003</v>
      </c>
      <c r="P2394" s="66">
        <v>98.99</v>
      </c>
      <c r="Q2394" s="39">
        <v>192.06</v>
      </c>
      <c r="R2394" s="39">
        <v>224.62</v>
      </c>
      <c r="S2394" s="63">
        <v>429.47</v>
      </c>
      <c r="T2394" s="62">
        <v>82.09</v>
      </c>
      <c r="U2394" s="39">
        <v>159.69999999999999</v>
      </c>
      <c r="V2394" s="39">
        <v>187.86</v>
      </c>
      <c r="W2394" s="63">
        <v>351.29</v>
      </c>
      <c r="X2394" s="359">
        <v>0</v>
      </c>
      <c r="Y2394" s="95"/>
      <c r="Z2394" s="349"/>
      <c r="AB2394" s="95"/>
      <c r="AC2394" s="95"/>
      <c r="AD2394" s="349"/>
    </row>
    <row r="2395" spans="1:30" x14ac:dyDescent="0.25">
      <c r="A2395" s="44" t="s">
        <v>781</v>
      </c>
      <c r="B2395" s="46">
        <v>10</v>
      </c>
      <c r="C2395" s="187" t="s">
        <v>102</v>
      </c>
      <c r="D2395" s="54">
        <v>899.68000000000006</v>
      </c>
      <c r="E2395" s="55">
        <v>992.75</v>
      </c>
      <c r="F2395" s="55">
        <v>1025.31</v>
      </c>
      <c r="G2395" s="56">
        <v>1230.1600000000001</v>
      </c>
      <c r="H2395" s="128">
        <v>882.78000000000009</v>
      </c>
      <c r="I2395" s="55">
        <v>960.3900000000001</v>
      </c>
      <c r="J2395" s="55">
        <v>988.55000000000007</v>
      </c>
      <c r="K2395" s="195">
        <v>1151.98</v>
      </c>
      <c r="L2395" s="197">
        <v>800.69</v>
      </c>
      <c r="M2395" s="70" t="s">
        <v>814</v>
      </c>
      <c r="N2395" s="130">
        <v>8.2200000000000006</v>
      </c>
      <c r="O2395" s="33">
        <v>3.1100000000000003</v>
      </c>
      <c r="P2395" s="66">
        <v>98.99</v>
      </c>
      <c r="Q2395" s="39">
        <v>192.06</v>
      </c>
      <c r="R2395" s="39">
        <v>224.62</v>
      </c>
      <c r="S2395" s="63">
        <v>429.47</v>
      </c>
      <c r="T2395" s="62">
        <v>82.09</v>
      </c>
      <c r="U2395" s="39">
        <v>159.69999999999999</v>
      </c>
      <c r="V2395" s="39">
        <v>187.86</v>
      </c>
      <c r="W2395" s="63">
        <v>351.29</v>
      </c>
      <c r="X2395" s="359">
        <v>0</v>
      </c>
      <c r="Y2395" s="95"/>
      <c r="Z2395" s="349"/>
      <c r="AB2395" s="95"/>
      <c r="AC2395" s="95"/>
      <c r="AD2395" s="349"/>
    </row>
    <row r="2396" spans="1:30" x14ac:dyDescent="0.25">
      <c r="A2396" s="44" t="s">
        <v>781</v>
      </c>
      <c r="B2396" s="46">
        <v>11</v>
      </c>
      <c r="C2396" s="187" t="s">
        <v>102</v>
      </c>
      <c r="D2396" s="54">
        <v>887.33999999999992</v>
      </c>
      <c r="E2396" s="55">
        <v>980.41</v>
      </c>
      <c r="F2396" s="55">
        <v>1012.97</v>
      </c>
      <c r="G2396" s="56">
        <v>1217.82</v>
      </c>
      <c r="H2396" s="128">
        <v>870.44</v>
      </c>
      <c r="I2396" s="55">
        <v>948.05</v>
      </c>
      <c r="J2396" s="55">
        <v>976.21</v>
      </c>
      <c r="K2396" s="195">
        <v>1139.6400000000001</v>
      </c>
      <c r="L2396" s="197">
        <v>788.35</v>
      </c>
      <c r="M2396" s="70" t="s">
        <v>817</v>
      </c>
      <c r="N2396" s="130">
        <v>8.1</v>
      </c>
      <c r="O2396" s="33">
        <v>3.1100000000000003</v>
      </c>
      <c r="P2396" s="66">
        <v>98.99</v>
      </c>
      <c r="Q2396" s="39">
        <v>192.06</v>
      </c>
      <c r="R2396" s="39">
        <v>224.62</v>
      </c>
      <c r="S2396" s="63">
        <v>429.47</v>
      </c>
      <c r="T2396" s="62">
        <v>82.09</v>
      </c>
      <c r="U2396" s="39">
        <v>159.69999999999999</v>
      </c>
      <c r="V2396" s="39">
        <v>187.86</v>
      </c>
      <c r="W2396" s="63">
        <v>351.29</v>
      </c>
      <c r="X2396" s="359">
        <v>0</v>
      </c>
      <c r="Y2396" s="95"/>
      <c r="Z2396" s="349"/>
      <c r="AB2396" s="95"/>
      <c r="AC2396" s="95"/>
      <c r="AD2396" s="349"/>
    </row>
    <row r="2397" spans="1:30" x14ac:dyDescent="0.25">
      <c r="A2397" s="44" t="s">
        <v>781</v>
      </c>
      <c r="B2397" s="46">
        <v>12</v>
      </c>
      <c r="C2397" s="187" t="s">
        <v>102</v>
      </c>
      <c r="D2397" s="54">
        <v>887.77</v>
      </c>
      <c r="E2397" s="55">
        <v>980.84</v>
      </c>
      <c r="F2397" s="55">
        <v>1013.4000000000001</v>
      </c>
      <c r="G2397" s="56">
        <v>1218.25</v>
      </c>
      <c r="H2397" s="128">
        <v>870.87000000000012</v>
      </c>
      <c r="I2397" s="55">
        <v>948.48</v>
      </c>
      <c r="J2397" s="55">
        <v>976.6400000000001</v>
      </c>
      <c r="K2397" s="195">
        <v>1140.0700000000002</v>
      </c>
      <c r="L2397" s="197">
        <v>788.78000000000009</v>
      </c>
      <c r="M2397" s="70" t="s">
        <v>820</v>
      </c>
      <c r="N2397" s="130">
        <v>8.1</v>
      </c>
      <c r="O2397" s="33">
        <v>3.1100000000000003</v>
      </c>
      <c r="P2397" s="66">
        <v>98.99</v>
      </c>
      <c r="Q2397" s="39">
        <v>192.06</v>
      </c>
      <c r="R2397" s="39">
        <v>224.62</v>
      </c>
      <c r="S2397" s="63">
        <v>429.47</v>
      </c>
      <c r="T2397" s="62">
        <v>82.09</v>
      </c>
      <c r="U2397" s="39">
        <v>159.69999999999999</v>
      </c>
      <c r="V2397" s="39">
        <v>187.86</v>
      </c>
      <c r="W2397" s="63">
        <v>351.29</v>
      </c>
      <c r="X2397" s="359">
        <v>0</v>
      </c>
      <c r="Y2397" s="95"/>
      <c r="Z2397" s="349"/>
      <c r="AB2397" s="95"/>
      <c r="AC2397" s="95"/>
      <c r="AD2397" s="349"/>
    </row>
    <row r="2398" spans="1:30" x14ac:dyDescent="0.25">
      <c r="A2398" s="44" t="s">
        <v>781</v>
      </c>
      <c r="B2398" s="46">
        <v>13</v>
      </c>
      <c r="C2398" s="187" t="s">
        <v>102</v>
      </c>
      <c r="D2398" s="54">
        <v>901.34</v>
      </c>
      <c r="E2398" s="55">
        <v>994.41</v>
      </c>
      <c r="F2398" s="55">
        <v>1026.97</v>
      </c>
      <c r="G2398" s="56">
        <v>1231.8200000000002</v>
      </c>
      <c r="H2398" s="128">
        <v>884.44</v>
      </c>
      <c r="I2398" s="55">
        <v>962.05</v>
      </c>
      <c r="J2398" s="55">
        <v>990.21</v>
      </c>
      <c r="K2398" s="195">
        <v>1153.6400000000001</v>
      </c>
      <c r="L2398" s="197">
        <v>802.35</v>
      </c>
      <c r="M2398" s="70" t="s">
        <v>824</v>
      </c>
      <c r="N2398" s="130">
        <v>8.24</v>
      </c>
      <c r="O2398" s="33">
        <v>3.1100000000000003</v>
      </c>
      <c r="P2398" s="66">
        <v>98.99</v>
      </c>
      <c r="Q2398" s="39">
        <v>192.06</v>
      </c>
      <c r="R2398" s="39">
        <v>224.62</v>
      </c>
      <c r="S2398" s="63">
        <v>429.47</v>
      </c>
      <c r="T2398" s="62">
        <v>82.09</v>
      </c>
      <c r="U2398" s="39">
        <v>159.69999999999999</v>
      </c>
      <c r="V2398" s="39">
        <v>187.86</v>
      </c>
      <c r="W2398" s="63">
        <v>351.29</v>
      </c>
      <c r="X2398" s="359">
        <v>0</v>
      </c>
      <c r="Y2398" s="95"/>
      <c r="Z2398" s="349"/>
      <c r="AB2398" s="95"/>
      <c r="AC2398" s="95"/>
      <c r="AD2398" s="349"/>
    </row>
    <row r="2399" spans="1:30" x14ac:dyDescent="0.25">
      <c r="A2399" s="44" t="s">
        <v>781</v>
      </c>
      <c r="B2399" s="46">
        <v>14</v>
      </c>
      <c r="C2399" s="187" t="s">
        <v>102</v>
      </c>
      <c r="D2399" s="54">
        <v>913.25</v>
      </c>
      <c r="E2399" s="55">
        <v>1006.3199999999999</v>
      </c>
      <c r="F2399" s="55">
        <v>1038.8799999999999</v>
      </c>
      <c r="G2399" s="56">
        <v>1243.73</v>
      </c>
      <c r="H2399" s="128">
        <v>896.35</v>
      </c>
      <c r="I2399" s="55">
        <v>973.96</v>
      </c>
      <c r="J2399" s="55">
        <v>1002.12</v>
      </c>
      <c r="K2399" s="195">
        <v>1165.55</v>
      </c>
      <c r="L2399" s="197">
        <v>814.26</v>
      </c>
      <c r="M2399" s="70" t="s">
        <v>828</v>
      </c>
      <c r="N2399" s="130">
        <v>8.36</v>
      </c>
      <c r="O2399" s="33">
        <v>3.1100000000000003</v>
      </c>
      <c r="P2399" s="66">
        <v>98.99</v>
      </c>
      <c r="Q2399" s="39">
        <v>192.06</v>
      </c>
      <c r="R2399" s="39">
        <v>224.62</v>
      </c>
      <c r="S2399" s="63">
        <v>429.47</v>
      </c>
      <c r="T2399" s="62">
        <v>82.09</v>
      </c>
      <c r="U2399" s="39">
        <v>159.69999999999999</v>
      </c>
      <c r="V2399" s="39">
        <v>187.86</v>
      </c>
      <c r="W2399" s="63">
        <v>351.29</v>
      </c>
      <c r="X2399" s="359">
        <v>0</v>
      </c>
      <c r="Y2399" s="95"/>
      <c r="Z2399" s="349"/>
      <c r="AB2399" s="95"/>
      <c r="AC2399" s="95"/>
      <c r="AD2399" s="349"/>
    </row>
    <row r="2400" spans="1:30" x14ac:dyDescent="0.25">
      <c r="A2400" s="44" t="s">
        <v>781</v>
      </c>
      <c r="B2400" s="46">
        <v>15</v>
      </c>
      <c r="C2400" s="187" t="s">
        <v>102</v>
      </c>
      <c r="D2400" s="54">
        <v>913.29000000000008</v>
      </c>
      <c r="E2400" s="55">
        <v>1006.36</v>
      </c>
      <c r="F2400" s="55">
        <v>1038.92</v>
      </c>
      <c r="G2400" s="56">
        <v>1243.77</v>
      </c>
      <c r="H2400" s="128">
        <v>896.3900000000001</v>
      </c>
      <c r="I2400" s="55">
        <v>974</v>
      </c>
      <c r="J2400" s="55">
        <v>1002.1600000000001</v>
      </c>
      <c r="K2400" s="195">
        <v>1165.5900000000001</v>
      </c>
      <c r="L2400" s="197">
        <v>814.30000000000007</v>
      </c>
      <c r="M2400" s="70" t="s">
        <v>832</v>
      </c>
      <c r="N2400" s="130">
        <v>8.36</v>
      </c>
      <c r="O2400" s="33">
        <v>3.1100000000000003</v>
      </c>
      <c r="P2400" s="66">
        <v>98.99</v>
      </c>
      <c r="Q2400" s="39">
        <v>192.06</v>
      </c>
      <c r="R2400" s="39">
        <v>224.62</v>
      </c>
      <c r="S2400" s="63">
        <v>429.47</v>
      </c>
      <c r="T2400" s="62">
        <v>82.09</v>
      </c>
      <c r="U2400" s="39">
        <v>159.69999999999999</v>
      </c>
      <c r="V2400" s="39">
        <v>187.86</v>
      </c>
      <c r="W2400" s="63">
        <v>351.29</v>
      </c>
      <c r="X2400" s="359">
        <v>0</v>
      </c>
      <c r="Y2400" s="95"/>
      <c r="Z2400" s="349"/>
      <c r="AB2400" s="95"/>
      <c r="AC2400" s="95"/>
      <c r="AD2400" s="349"/>
    </row>
    <row r="2401" spans="1:30" x14ac:dyDescent="0.25">
      <c r="A2401" s="44" t="s">
        <v>781</v>
      </c>
      <c r="B2401" s="46">
        <v>16</v>
      </c>
      <c r="C2401" s="187" t="s">
        <v>102</v>
      </c>
      <c r="D2401" s="54">
        <v>895.28</v>
      </c>
      <c r="E2401" s="55">
        <v>988.35</v>
      </c>
      <c r="F2401" s="55">
        <v>1020.91</v>
      </c>
      <c r="G2401" s="56">
        <v>1225.76</v>
      </c>
      <c r="H2401" s="128">
        <v>878.38</v>
      </c>
      <c r="I2401" s="55">
        <v>955.99</v>
      </c>
      <c r="J2401" s="55">
        <v>984.15</v>
      </c>
      <c r="K2401" s="195">
        <v>1147.58</v>
      </c>
      <c r="L2401" s="197">
        <v>796.29</v>
      </c>
      <c r="M2401" s="70" t="s">
        <v>836</v>
      </c>
      <c r="N2401" s="130">
        <v>8.18</v>
      </c>
      <c r="O2401" s="33">
        <v>3.1100000000000003</v>
      </c>
      <c r="P2401" s="66">
        <v>98.99</v>
      </c>
      <c r="Q2401" s="39">
        <v>192.06</v>
      </c>
      <c r="R2401" s="39">
        <v>224.62</v>
      </c>
      <c r="S2401" s="63">
        <v>429.47</v>
      </c>
      <c r="T2401" s="62">
        <v>82.09</v>
      </c>
      <c r="U2401" s="39">
        <v>159.69999999999999</v>
      </c>
      <c r="V2401" s="39">
        <v>187.86</v>
      </c>
      <c r="W2401" s="63">
        <v>351.29</v>
      </c>
      <c r="X2401" s="359">
        <v>0</v>
      </c>
      <c r="Y2401" s="95"/>
      <c r="Z2401" s="349"/>
      <c r="AB2401" s="95"/>
      <c r="AC2401" s="95"/>
      <c r="AD2401" s="349"/>
    </row>
    <row r="2402" spans="1:30" x14ac:dyDescent="0.25">
      <c r="A2402" s="44" t="s">
        <v>781</v>
      </c>
      <c r="B2402" s="46">
        <v>17</v>
      </c>
      <c r="C2402" s="187" t="s">
        <v>102</v>
      </c>
      <c r="D2402" s="54">
        <v>872.14</v>
      </c>
      <c r="E2402" s="55">
        <v>965.21</v>
      </c>
      <c r="F2402" s="55">
        <v>997.77</v>
      </c>
      <c r="G2402" s="56">
        <v>1202.6200000000001</v>
      </c>
      <c r="H2402" s="128">
        <v>855.24</v>
      </c>
      <c r="I2402" s="55">
        <v>932.84999999999991</v>
      </c>
      <c r="J2402" s="55">
        <v>961.01</v>
      </c>
      <c r="K2402" s="195">
        <v>1124.44</v>
      </c>
      <c r="L2402" s="197">
        <v>773.15000000000009</v>
      </c>
      <c r="M2402" s="70" t="s">
        <v>839</v>
      </c>
      <c r="N2402" s="130">
        <v>7.94</v>
      </c>
      <c r="O2402" s="33">
        <v>3.1100000000000003</v>
      </c>
      <c r="P2402" s="66">
        <v>98.99</v>
      </c>
      <c r="Q2402" s="39">
        <v>192.06</v>
      </c>
      <c r="R2402" s="39">
        <v>224.62</v>
      </c>
      <c r="S2402" s="63">
        <v>429.47</v>
      </c>
      <c r="T2402" s="62">
        <v>82.09</v>
      </c>
      <c r="U2402" s="39">
        <v>159.69999999999999</v>
      </c>
      <c r="V2402" s="39">
        <v>187.86</v>
      </c>
      <c r="W2402" s="63">
        <v>351.29</v>
      </c>
      <c r="X2402" s="359">
        <v>0</v>
      </c>
      <c r="Y2402" s="95"/>
      <c r="Z2402" s="349"/>
      <c r="AB2402" s="95"/>
      <c r="AC2402" s="95"/>
      <c r="AD2402" s="349"/>
    </row>
    <row r="2403" spans="1:30" x14ac:dyDescent="0.25">
      <c r="A2403" s="44" t="s">
        <v>781</v>
      </c>
      <c r="B2403" s="46">
        <v>18</v>
      </c>
      <c r="C2403" s="187" t="s">
        <v>102</v>
      </c>
      <c r="D2403" s="54">
        <v>815.57</v>
      </c>
      <c r="E2403" s="55">
        <v>908.64</v>
      </c>
      <c r="F2403" s="55">
        <v>941.2</v>
      </c>
      <c r="G2403" s="56">
        <v>1146.0500000000002</v>
      </c>
      <c r="H2403" s="128">
        <v>798.67000000000007</v>
      </c>
      <c r="I2403" s="55">
        <v>876.28</v>
      </c>
      <c r="J2403" s="55">
        <v>904.44</v>
      </c>
      <c r="K2403" s="195">
        <v>1067.8700000000001</v>
      </c>
      <c r="L2403" s="197">
        <v>716.58</v>
      </c>
      <c r="M2403" s="70" t="s">
        <v>842</v>
      </c>
      <c r="N2403" s="130">
        <v>7.36</v>
      </c>
      <c r="O2403" s="33">
        <v>3.1100000000000003</v>
      </c>
      <c r="P2403" s="66">
        <v>98.99</v>
      </c>
      <c r="Q2403" s="39">
        <v>192.06</v>
      </c>
      <c r="R2403" s="39">
        <v>224.62</v>
      </c>
      <c r="S2403" s="63">
        <v>429.47</v>
      </c>
      <c r="T2403" s="62">
        <v>82.09</v>
      </c>
      <c r="U2403" s="39">
        <v>159.69999999999999</v>
      </c>
      <c r="V2403" s="39">
        <v>187.86</v>
      </c>
      <c r="W2403" s="63">
        <v>351.29</v>
      </c>
      <c r="X2403" s="359">
        <v>0</v>
      </c>
      <c r="Y2403" s="95"/>
      <c r="Z2403" s="349"/>
      <c r="AB2403" s="95"/>
      <c r="AC2403" s="95"/>
      <c r="AD2403" s="349"/>
    </row>
    <row r="2404" spans="1:30" x14ac:dyDescent="0.25">
      <c r="A2404" s="44" t="s">
        <v>781</v>
      </c>
      <c r="B2404" s="46">
        <v>19</v>
      </c>
      <c r="C2404" s="187" t="s">
        <v>102</v>
      </c>
      <c r="D2404" s="54">
        <v>875.08999999999992</v>
      </c>
      <c r="E2404" s="55">
        <v>968.16</v>
      </c>
      <c r="F2404" s="55">
        <v>1000.72</v>
      </c>
      <c r="G2404" s="56">
        <v>1205.57</v>
      </c>
      <c r="H2404" s="128">
        <v>858.19</v>
      </c>
      <c r="I2404" s="55">
        <v>935.8</v>
      </c>
      <c r="J2404" s="55">
        <v>963.96</v>
      </c>
      <c r="K2404" s="195">
        <v>1127.3900000000001</v>
      </c>
      <c r="L2404" s="197">
        <v>776.1</v>
      </c>
      <c r="M2404" s="70" t="s">
        <v>845</v>
      </c>
      <c r="N2404" s="130">
        <v>7.97</v>
      </c>
      <c r="O2404" s="33">
        <v>3.1100000000000003</v>
      </c>
      <c r="P2404" s="66">
        <v>98.99</v>
      </c>
      <c r="Q2404" s="39">
        <v>192.06</v>
      </c>
      <c r="R2404" s="39">
        <v>224.62</v>
      </c>
      <c r="S2404" s="63">
        <v>429.47</v>
      </c>
      <c r="T2404" s="62">
        <v>82.09</v>
      </c>
      <c r="U2404" s="39">
        <v>159.69999999999999</v>
      </c>
      <c r="V2404" s="39">
        <v>187.86</v>
      </c>
      <c r="W2404" s="63">
        <v>351.29</v>
      </c>
      <c r="X2404" s="359">
        <v>0</v>
      </c>
      <c r="Y2404" s="95"/>
      <c r="Z2404" s="349"/>
      <c r="AB2404" s="95"/>
      <c r="AC2404" s="95"/>
      <c r="AD2404" s="349"/>
    </row>
    <row r="2405" spans="1:30" x14ac:dyDescent="0.25">
      <c r="A2405" s="44" t="s">
        <v>781</v>
      </c>
      <c r="B2405" s="46">
        <v>20</v>
      </c>
      <c r="C2405" s="187" t="s">
        <v>102</v>
      </c>
      <c r="D2405" s="54">
        <v>820.86</v>
      </c>
      <c r="E2405" s="55">
        <v>913.93000000000006</v>
      </c>
      <c r="F2405" s="55">
        <v>946.49</v>
      </c>
      <c r="G2405" s="56">
        <v>1151.3400000000001</v>
      </c>
      <c r="H2405" s="128">
        <v>803.96</v>
      </c>
      <c r="I2405" s="55">
        <v>881.56999999999994</v>
      </c>
      <c r="J2405" s="55">
        <v>909.73</v>
      </c>
      <c r="K2405" s="195">
        <v>1073.1600000000001</v>
      </c>
      <c r="L2405" s="197">
        <v>721.87</v>
      </c>
      <c r="M2405" s="70" t="s">
        <v>848</v>
      </c>
      <c r="N2405" s="130">
        <v>7.41</v>
      </c>
      <c r="O2405" s="33">
        <v>3.1100000000000003</v>
      </c>
      <c r="P2405" s="66">
        <v>98.99</v>
      </c>
      <c r="Q2405" s="39">
        <v>192.06</v>
      </c>
      <c r="R2405" s="39">
        <v>224.62</v>
      </c>
      <c r="S2405" s="63">
        <v>429.47</v>
      </c>
      <c r="T2405" s="62">
        <v>82.09</v>
      </c>
      <c r="U2405" s="39">
        <v>159.69999999999999</v>
      </c>
      <c r="V2405" s="39">
        <v>187.86</v>
      </c>
      <c r="W2405" s="63">
        <v>351.29</v>
      </c>
      <c r="X2405" s="359">
        <v>0</v>
      </c>
      <c r="Y2405" s="95"/>
      <c r="Z2405" s="349"/>
      <c r="AB2405" s="95"/>
      <c r="AC2405" s="95"/>
      <c r="AD2405" s="349"/>
    </row>
    <row r="2406" spans="1:30" x14ac:dyDescent="0.25">
      <c r="A2406" s="44" t="s">
        <v>781</v>
      </c>
      <c r="B2406" s="46">
        <v>21</v>
      </c>
      <c r="C2406" s="187" t="s">
        <v>102</v>
      </c>
      <c r="D2406" s="54">
        <v>846.94999999999993</v>
      </c>
      <c r="E2406" s="55">
        <v>940.02</v>
      </c>
      <c r="F2406" s="55">
        <v>972.57999999999993</v>
      </c>
      <c r="G2406" s="56">
        <v>1177.43</v>
      </c>
      <c r="H2406" s="128">
        <v>830.05</v>
      </c>
      <c r="I2406" s="55">
        <v>907.65999999999985</v>
      </c>
      <c r="J2406" s="55">
        <v>935.81999999999994</v>
      </c>
      <c r="K2406" s="195">
        <v>1099.25</v>
      </c>
      <c r="L2406" s="197">
        <v>747.95999999999992</v>
      </c>
      <c r="M2406" s="70" t="s">
        <v>851</v>
      </c>
      <c r="N2406" s="130">
        <v>7.68</v>
      </c>
      <c r="O2406" s="33">
        <v>3.1100000000000003</v>
      </c>
      <c r="P2406" s="66">
        <v>98.99</v>
      </c>
      <c r="Q2406" s="39">
        <v>192.06</v>
      </c>
      <c r="R2406" s="39">
        <v>224.62</v>
      </c>
      <c r="S2406" s="63">
        <v>429.47</v>
      </c>
      <c r="T2406" s="62">
        <v>82.09</v>
      </c>
      <c r="U2406" s="39">
        <v>159.69999999999999</v>
      </c>
      <c r="V2406" s="39">
        <v>187.86</v>
      </c>
      <c r="W2406" s="63">
        <v>351.29</v>
      </c>
      <c r="X2406" s="359">
        <v>0</v>
      </c>
      <c r="Y2406" s="95"/>
      <c r="Z2406" s="349"/>
      <c r="AB2406" s="95"/>
      <c r="AC2406" s="95"/>
      <c r="AD2406" s="349"/>
    </row>
    <row r="2407" spans="1:30" x14ac:dyDescent="0.25">
      <c r="A2407" s="44" t="s">
        <v>781</v>
      </c>
      <c r="B2407" s="46">
        <v>22</v>
      </c>
      <c r="C2407" s="187" t="s">
        <v>102</v>
      </c>
      <c r="D2407" s="54">
        <v>974.7</v>
      </c>
      <c r="E2407" s="55">
        <v>1067.77</v>
      </c>
      <c r="F2407" s="55">
        <v>1100.33</v>
      </c>
      <c r="G2407" s="56">
        <v>1305.18</v>
      </c>
      <c r="H2407" s="128">
        <v>957.80000000000007</v>
      </c>
      <c r="I2407" s="55">
        <v>1035.4100000000001</v>
      </c>
      <c r="J2407" s="55">
        <v>1063.5700000000002</v>
      </c>
      <c r="K2407" s="195">
        <v>1227</v>
      </c>
      <c r="L2407" s="197">
        <v>875.71</v>
      </c>
      <c r="M2407" s="70" t="s">
        <v>854</v>
      </c>
      <c r="N2407" s="130">
        <v>9</v>
      </c>
      <c r="O2407" s="33">
        <v>3.1100000000000003</v>
      </c>
      <c r="P2407" s="66">
        <v>98.99</v>
      </c>
      <c r="Q2407" s="39">
        <v>192.06</v>
      </c>
      <c r="R2407" s="39">
        <v>224.62</v>
      </c>
      <c r="S2407" s="63">
        <v>429.47</v>
      </c>
      <c r="T2407" s="62">
        <v>82.09</v>
      </c>
      <c r="U2407" s="39">
        <v>159.69999999999999</v>
      </c>
      <c r="V2407" s="39">
        <v>187.86</v>
      </c>
      <c r="W2407" s="63">
        <v>351.29</v>
      </c>
      <c r="X2407" s="359">
        <v>0</v>
      </c>
      <c r="Y2407" s="95"/>
      <c r="Z2407" s="349"/>
      <c r="AB2407" s="95"/>
      <c r="AC2407" s="95"/>
      <c r="AD2407" s="349"/>
    </row>
    <row r="2408" spans="1:30" x14ac:dyDescent="0.25">
      <c r="A2408" s="44" t="s">
        <v>781</v>
      </c>
      <c r="B2408" s="46">
        <v>23</v>
      </c>
      <c r="C2408" s="187" t="s">
        <v>102</v>
      </c>
      <c r="D2408" s="54">
        <v>1234.8</v>
      </c>
      <c r="E2408" s="55">
        <v>1327.87</v>
      </c>
      <c r="F2408" s="55">
        <v>1360.43</v>
      </c>
      <c r="G2408" s="56">
        <v>1565.28</v>
      </c>
      <c r="H2408" s="128">
        <v>1217.8999999999999</v>
      </c>
      <c r="I2408" s="55">
        <v>1295.51</v>
      </c>
      <c r="J2408" s="55">
        <v>1323.67</v>
      </c>
      <c r="K2408" s="195">
        <v>1487.1</v>
      </c>
      <c r="L2408" s="197">
        <v>1135.81</v>
      </c>
      <c r="M2408" s="70" t="s">
        <v>857</v>
      </c>
      <c r="N2408" s="130">
        <v>11.68</v>
      </c>
      <c r="O2408" s="33">
        <v>3.1100000000000003</v>
      </c>
      <c r="P2408" s="66">
        <v>98.99</v>
      </c>
      <c r="Q2408" s="39">
        <v>192.06</v>
      </c>
      <c r="R2408" s="39">
        <v>224.62</v>
      </c>
      <c r="S2408" s="63">
        <v>429.47</v>
      </c>
      <c r="T2408" s="62">
        <v>82.09</v>
      </c>
      <c r="U2408" s="39">
        <v>159.69999999999999</v>
      </c>
      <c r="V2408" s="39">
        <v>187.86</v>
      </c>
      <c r="W2408" s="63">
        <v>351.29</v>
      </c>
      <c r="X2408" s="359">
        <v>0</v>
      </c>
      <c r="Y2408" s="95"/>
      <c r="Z2408" s="349"/>
      <c r="AB2408" s="95"/>
      <c r="AC2408" s="95"/>
      <c r="AD2408" s="349"/>
    </row>
    <row r="2409" spans="1:30" x14ac:dyDescent="0.25">
      <c r="A2409" s="44" t="s">
        <v>858</v>
      </c>
      <c r="B2409" s="46">
        <v>0</v>
      </c>
      <c r="C2409" s="187" t="s">
        <v>102</v>
      </c>
      <c r="D2409" s="54">
        <v>812.92</v>
      </c>
      <c r="E2409" s="55">
        <v>905.99</v>
      </c>
      <c r="F2409" s="55">
        <v>938.55</v>
      </c>
      <c r="G2409" s="56">
        <v>1143.4000000000001</v>
      </c>
      <c r="H2409" s="128">
        <v>796.0200000000001</v>
      </c>
      <c r="I2409" s="55">
        <v>873.63000000000011</v>
      </c>
      <c r="J2409" s="55">
        <v>901.79000000000008</v>
      </c>
      <c r="K2409" s="195">
        <v>1065.22</v>
      </c>
      <c r="L2409" s="197">
        <v>713.93000000000006</v>
      </c>
      <c r="M2409" s="70" t="s">
        <v>861</v>
      </c>
      <c r="N2409" s="130">
        <v>7.33</v>
      </c>
      <c r="O2409" s="33">
        <v>3.1100000000000003</v>
      </c>
      <c r="P2409" s="66">
        <v>98.99</v>
      </c>
      <c r="Q2409" s="39">
        <v>192.06</v>
      </c>
      <c r="R2409" s="39">
        <v>224.62</v>
      </c>
      <c r="S2409" s="63">
        <v>429.47</v>
      </c>
      <c r="T2409" s="62">
        <v>82.09</v>
      </c>
      <c r="U2409" s="39">
        <v>159.69999999999999</v>
      </c>
      <c r="V2409" s="39">
        <v>187.86</v>
      </c>
      <c r="W2409" s="63">
        <v>351.29</v>
      </c>
      <c r="X2409" s="359">
        <v>0</v>
      </c>
      <c r="Y2409" s="95"/>
      <c r="Z2409" s="349"/>
      <c r="AB2409" s="95"/>
      <c r="AC2409" s="95"/>
      <c r="AD2409" s="349"/>
    </row>
    <row r="2410" spans="1:30" x14ac:dyDescent="0.25">
      <c r="A2410" s="44" t="s">
        <v>858</v>
      </c>
      <c r="B2410" s="46">
        <v>1</v>
      </c>
      <c r="C2410" s="187" t="s">
        <v>102</v>
      </c>
      <c r="D2410" s="54">
        <v>793.02</v>
      </c>
      <c r="E2410" s="55">
        <v>886.08999999999992</v>
      </c>
      <c r="F2410" s="55">
        <v>918.65</v>
      </c>
      <c r="G2410" s="56">
        <v>1123.5</v>
      </c>
      <c r="H2410" s="128">
        <v>776.12</v>
      </c>
      <c r="I2410" s="55">
        <v>853.73</v>
      </c>
      <c r="J2410" s="55">
        <v>881.89</v>
      </c>
      <c r="K2410" s="195">
        <v>1045.32</v>
      </c>
      <c r="L2410" s="197">
        <v>694.03</v>
      </c>
      <c r="M2410" s="70" t="s">
        <v>864</v>
      </c>
      <c r="N2410" s="130">
        <v>7.12</v>
      </c>
      <c r="O2410" s="33">
        <v>3.1100000000000003</v>
      </c>
      <c r="P2410" s="66">
        <v>98.99</v>
      </c>
      <c r="Q2410" s="39">
        <v>192.06</v>
      </c>
      <c r="R2410" s="39">
        <v>224.62</v>
      </c>
      <c r="S2410" s="63">
        <v>429.47</v>
      </c>
      <c r="T2410" s="62">
        <v>82.09</v>
      </c>
      <c r="U2410" s="39">
        <v>159.69999999999999</v>
      </c>
      <c r="V2410" s="39">
        <v>187.86</v>
      </c>
      <c r="W2410" s="63">
        <v>351.29</v>
      </c>
      <c r="X2410" s="359">
        <v>0</v>
      </c>
      <c r="Y2410" s="95"/>
      <c r="Z2410" s="349"/>
      <c r="AB2410" s="95"/>
      <c r="AC2410" s="95"/>
      <c r="AD2410" s="349"/>
    </row>
    <row r="2411" spans="1:30" x14ac:dyDescent="0.25">
      <c r="A2411" s="44" t="s">
        <v>858</v>
      </c>
      <c r="B2411" s="46">
        <v>2</v>
      </c>
      <c r="C2411" s="187" t="s">
        <v>102</v>
      </c>
      <c r="D2411" s="54">
        <v>811.96999999999991</v>
      </c>
      <c r="E2411" s="55">
        <v>905.04</v>
      </c>
      <c r="F2411" s="55">
        <v>937.59999999999991</v>
      </c>
      <c r="G2411" s="56">
        <v>1142.45</v>
      </c>
      <c r="H2411" s="128">
        <v>795.06999999999994</v>
      </c>
      <c r="I2411" s="55">
        <v>872.67999999999984</v>
      </c>
      <c r="J2411" s="55">
        <v>900.83999999999992</v>
      </c>
      <c r="K2411" s="195">
        <v>1064.27</v>
      </c>
      <c r="L2411" s="197">
        <v>712.98</v>
      </c>
      <c r="M2411" s="70" t="s">
        <v>867</v>
      </c>
      <c r="N2411" s="130">
        <v>7.32</v>
      </c>
      <c r="O2411" s="33">
        <v>3.1100000000000003</v>
      </c>
      <c r="P2411" s="66">
        <v>98.99</v>
      </c>
      <c r="Q2411" s="39">
        <v>192.06</v>
      </c>
      <c r="R2411" s="39">
        <v>224.62</v>
      </c>
      <c r="S2411" s="63">
        <v>429.47</v>
      </c>
      <c r="T2411" s="62">
        <v>82.09</v>
      </c>
      <c r="U2411" s="39">
        <v>159.69999999999999</v>
      </c>
      <c r="V2411" s="39">
        <v>187.86</v>
      </c>
      <c r="W2411" s="63">
        <v>351.29</v>
      </c>
      <c r="X2411" s="359">
        <v>0</v>
      </c>
      <c r="Y2411" s="95"/>
      <c r="Z2411" s="349"/>
      <c r="AB2411" s="95"/>
      <c r="AC2411" s="95"/>
      <c r="AD2411" s="349"/>
    </row>
    <row r="2412" spans="1:30" x14ac:dyDescent="0.25">
      <c r="A2412" s="44" t="s">
        <v>858</v>
      </c>
      <c r="B2412" s="46">
        <v>3</v>
      </c>
      <c r="C2412" s="187" t="s">
        <v>102</v>
      </c>
      <c r="D2412" s="54">
        <v>871.18</v>
      </c>
      <c r="E2412" s="55">
        <v>964.25</v>
      </c>
      <c r="F2412" s="55">
        <v>996.81</v>
      </c>
      <c r="G2412" s="56">
        <v>1201.6600000000001</v>
      </c>
      <c r="H2412" s="128">
        <v>854.28</v>
      </c>
      <c r="I2412" s="55">
        <v>931.88999999999987</v>
      </c>
      <c r="J2412" s="55">
        <v>960.05</v>
      </c>
      <c r="K2412" s="195">
        <v>1123.48</v>
      </c>
      <c r="L2412" s="197">
        <v>772.18999999999994</v>
      </c>
      <c r="M2412" s="70" t="s">
        <v>295</v>
      </c>
      <c r="N2412" s="130">
        <v>7.93</v>
      </c>
      <c r="O2412" s="33">
        <v>3.1100000000000003</v>
      </c>
      <c r="P2412" s="66">
        <v>98.99</v>
      </c>
      <c r="Q2412" s="39">
        <v>192.06</v>
      </c>
      <c r="R2412" s="39">
        <v>224.62</v>
      </c>
      <c r="S2412" s="63">
        <v>429.47</v>
      </c>
      <c r="T2412" s="62">
        <v>82.09</v>
      </c>
      <c r="U2412" s="39">
        <v>159.69999999999999</v>
      </c>
      <c r="V2412" s="39">
        <v>187.86</v>
      </c>
      <c r="W2412" s="63">
        <v>351.29</v>
      </c>
      <c r="X2412" s="359">
        <v>0</v>
      </c>
      <c r="Y2412" s="95"/>
      <c r="Z2412" s="349"/>
      <c r="AB2412" s="95"/>
      <c r="AC2412" s="95"/>
      <c r="AD2412" s="349"/>
    </row>
    <row r="2413" spans="1:30" x14ac:dyDescent="0.25">
      <c r="A2413" s="44" t="s">
        <v>858</v>
      </c>
      <c r="B2413" s="46">
        <v>4</v>
      </c>
      <c r="C2413" s="187" t="s">
        <v>102</v>
      </c>
      <c r="D2413" s="54">
        <v>924.32</v>
      </c>
      <c r="E2413" s="55">
        <v>1017.39</v>
      </c>
      <c r="F2413" s="55">
        <v>1049.95</v>
      </c>
      <c r="G2413" s="56">
        <v>1254.8</v>
      </c>
      <c r="H2413" s="128">
        <v>907.42000000000007</v>
      </c>
      <c r="I2413" s="55">
        <v>985.03</v>
      </c>
      <c r="J2413" s="55">
        <v>1013.19</v>
      </c>
      <c r="K2413" s="195">
        <v>1176.6200000000001</v>
      </c>
      <c r="L2413" s="197">
        <v>825.33</v>
      </c>
      <c r="M2413" s="70" t="s">
        <v>872</v>
      </c>
      <c r="N2413" s="130">
        <v>8.48</v>
      </c>
      <c r="O2413" s="33">
        <v>3.1100000000000003</v>
      </c>
      <c r="P2413" s="66">
        <v>98.99</v>
      </c>
      <c r="Q2413" s="39">
        <v>192.06</v>
      </c>
      <c r="R2413" s="39">
        <v>224.62</v>
      </c>
      <c r="S2413" s="63">
        <v>429.47</v>
      </c>
      <c r="T2413" s="62">
        <v>82.09</v>
      </c>
      <c r="U2413" s="39">
        <v>159.69999999999999</v>
      </c>
      <c r="V2413" s="39">
        <v>187.86</v>
      </c>
      <c r="W2413" s="63">
        <v>351.29</v>
      </c>
      <c r="X2413" s="359">
        <v>0</v>
      </c>
      <c r="Y2413" s="95"/>
      <c r="Z2413" s="349"/>
      <c r="AB2413" s="95"/>
      <c r="AC2413" s="95"/>
      <c r="AD2413" s="349"/>
    </row>
    <row r="2414" spans="1:30" x14ac:dyDescent="0.25">
      <c r="A2414" s="44" t="s">
        <v>858</v>
      </c>
      <c r="B2414" s="46">
        <v>5</v>
      </c>
      <c r="C2414" s="187" t="s">
        <v>102</v>
      </c>
      <c r="D2414" s="54">
        <v>937.23</v>
      </c>
      <c r="E2414" s="55">
        <v>1030.3</v>
      </c>
      <c r="F2414" s="55">
        <v>1062.8599999999999</v>
      </c>
      <c r="G2414" s="56">
        <v>1267.71</v>
      </c>
      <c r="H2414" s="128">
        <v>920.33</v>
      </c>
      <c r="I2414" s="55">
        <v>997.94</v>
      </c>
      <c r="J2414" s="55">
        <v>1026.0999999999999</v>
      </c>
      <c r="K2414" s="195">
        <v>1189.53</v>
      </c>
      <c r="L2414" s="197">
        <v>838.24</v>
      </c>
      <c r="M2414" s="70" t="s">
        <v>875</v>
      </c>
      <c r="N2414" s="130">
        <v>8.61</v>
      </c>
      <c r="O2414" s="33">
        <v>3.1100000000000003</v>
      </c>
      <c r="P2414" s="66">
        <v>98.99</v>
      </c>
      <c r="Q2414" s="39">
        <v>192.06</v>
      </c>
      <c r="R2414" s="39">
        <v>224.62</v>
      </c>
      <c r="S2414" s="63">
        <v>429.47</v>
      </c>
      <c r="T2414" s="62">
        <v>82.09</v>
      </c>
      <c r="U2414" s="39">
        <v>159.69999999999999</v>
      </c>
      <c r="V2414" s="39">
        <v>187.86</v>
      </c>
      <c r="W2414" s="63">
        <v>351.29</v>
      </c>
      <c r="X2414" s="359">
        <v>0</v>
      </c>
      <c r="Y2414" s="95"/>
      <c r="Z2414" s="349"/>
      <c r="AB2414" s="95"/>
      <c r="AC2414" s="95"/>
      <c r="AD2414" s="349"/>
    </row>
    <row r="2415" spans="1:30" x14ac:dyDescent="0.25">
      <c r="A2415" s="44" t="s">
        <v>858</v>
      </c>
      <c r="B2415" s="46">
        <v>6</v>
      </c>
      <c r="C2415" s="187" t="s">
        <v>102</v>
      </c>
      <c r="D2415" s="54">
        <v>939.6</v>
      </c>
      <c r="E2415" s="55">
        <v>1032.67</v>
      </c>
      <c r="F2415" s="55">
        <v>1065.23</v>
      </c>
      <c r="G2415" s="56">
        <v>1270.08</v>
      </c>
      <c r="H2415" s="128">
        <v>922.7</v>
      </c>
      <c r="I2415" s="55">
        <v>1000.31</v>
      </c>
      <c r="J2415" s="55">
        <v>1028.47</v>
      </c>
      <c r="K2415" s="195">
        <v>1191.9000000000001</v>
      </c>
      <c r="L2415" s="197">
        <v>840.61</v>
      </c>
      <c r="M2415" s="70" t="s">
        <v>878</v>
      </c>
      <c r="N2415" s="130">
        <v>8.6300000000000008</v>
      </c>
      <c r="O2415" s="33">
        <v>3.1100000000000003</v>
      </c>
      <c r="P2415" s="66">
        <v>98.99</v>
      </c>
      <c r="Q2415" s="39">
        <v>192.06</v>
      </c>
      <c r="R2415" s="39">
        <v>224.62</v>
      </c>
      <c r="S2415" s="63">
        <v>429.47</v>
      </c>
      <c r="T2415" s="62">
        <v>82.09</v>
      </c>
      <c r="U2415" s="39">
        <v>159.69999999999999</v>
      </c>
      <c r="V2415" s="39">
        <v>187.86</v>
      </c>
      <c r="W2415" s="63">
        <v>351.29</v>
      </c>
      <c r="X2415" s="359">
        <v>0</v>
      </c>
      <c r="Y2415" s="95"/>
      <c r="Z2415" s="349"/>
      <c r="AB2415" s="95"/>
      <c r="AC2415" s="95"/>
      <c r="AD2415" s="349"/>
    </row>
    <row r="2416" spans="1:30" x14ac:dyDescent="0.25">
      <c r="A2416" s="44" t="s">
        <v>858</v>
      </c>
      <c r="B2416" s="46">
        <v>7</v>
      </c>
      <c r="C2416" s="187" t="s">
        <v>102</v>
      </c>
      <c r="D2416" s="54">
        <v>819.82</v>
      </c>
      <c r="E2416" s="55">
        <v>912.8900000000001</v>
      </c>
      <c r="F2416" s="55">
        <v>945.45</v>
      </c>
      <c r="G2416" s="56">
        <v>1150.3000000000002</v>
      </c>
      <c r="H2416" s="128">
        <v>802.92000000000007</v>
      </c>
      <c r="I2416" s="55">
        <v>880.53</v>
      </c>
      <c r="J2416" s="55">
        <v>908.69</v>
      </c>
      <c r="K2416" s="195">
        <v>1072.1200000000001</v>
      </c>
      <c r="L2416" s="197">
        <v>720.83</v>
      </c>
      <c r="M2416" s="70" t="s">
        <v>881</v>
      </c>
      <c r="N2416" s="130">
        <v>7.4</v>
      </c>
      <c r="O2416" s="33">
        <v>3.1100000000000003</v>
      </c>
      <c r="P2416" s="66">
        <v>98.99</v>
      </c>
      <c r="Q2416" s="39">
        <v>192.06</v>
      </c>
      <c r="R2416" s="39">
        <v>224.62</v>
      </c>
      <c r="S2416" s="63">
        <v>429.47</v>
      </c>
      <c r="T2416" s="62">
        <v>82.09</v>
      </c>
      <c r="U2416" s="39">
        <v>159.69999999999999</v>
      </c>
      <c r="V2416" s="39">
        <v>187.86</v>
      </c>
      <c r="W2416" s="63">
        <v>351.29</v>
      </c>
      <c r="X2416" s="359">
        <v>0</v>
      </c>
      <c r="Y2416" s="95"/>
      <c r="Z2416" s="349"/>
      <c r="AB2416" s="95"/>
      <c r="AC2416" s="95"/>
      <c r="AD2416" s="349"/>
    </row>
    <row r="2417" spans="1:30" x14ac:dyDescent="0.25">
      <c r="A2417" s="44" t="s">
        <v>858</v>
      </c>
      <c r="B2417" s="46">
        <v>8</v>
      </c>
      <c r="C2417" s="187" t="s">
        <v>102</v>
      </c>
      <c r="D2417" s="54">
        <v>1048.77</v>
      </c>
      <c r="E2417" s="55">
        <v>1141.8399999999999</v>
      </c>
      <c r="F2417" s="55">
        <v>1174.4000000000001</v>
      </c>
      <c r="G2417" s="56">
        <v>1379.25</v>
      </c>
      <c r="H2417" s="128">
        <v>1031.8699999999999</v>
      </c>
      <c r="I2417" s="55">
        <v>1109.48</v>
      </c>
      <c r="J2417" s="55">
        <v>1137.6399999999999</v>
      </c>
      <c r="K2417" s="195">
        <v>1301.07</v>
      </c>
      <c r="L2417" s="197">
        <v>949.78</v>
      </c>
      <c r="M2417" s="70" t="s">
        <v>884</v>
      </c>
      <c r="N2417" s="130">
        <v>9.76</v>
      </c>
      <c r="O2417" s="33">
        <v>3.1100000000000003</v>
      </c>
      <c r="P2417" s="66">
        <v>98.99</v>
      </c>
      <c r="Q2417" s="39">
        <v>192.06</v>
      </c>
      <c r="R2417" s="39">
        <v>224.62</v>
      </c>
      <c r="S2417" s="63">
        <v>429.47</v>
      </c>
      <c r="T2417" s="62">
        <v>82.09</v>
      </c>
      <c r="U2417" s="39">
        <v>159.69999999999999</v>
      </c>
      <c r="V2417" s="39">
        <v>187.86</v>
      </c>
      <c r="W2417" s="63">
        <v>351.29</v>
      </c>
      <c r="X2417" s="359">
        <v>0</v>
      </c>
      <c r="Y2417" s="95"/>
      <c r="Z2417" s="349"/>
      <c r="AB2417" s="95"/>
      <c r="AC2417" s="95"/>
      <c r="AD2417" s="349"/>
    </row>
    <row r="2418" spans="1:30" x14ac:dyDescent="0.25">
      <c r="A2418" s="44" t="s">
        <v>858</v>
      </c>
      <c r="B2418" s="46">
        <v>9</v>
      </c>
      <c r="C2418" s="187" t="s">
        <v>102</v>
      </c>
      <c r="D2418" s="54">
        <v>949.44</v>
      </c>
      <c r="E2418" s="55">
        <v>1042.51</v>
      </c>
      <c r="F2418" s="55">
        <v>1075.07</v>
      </c>
      <c r="G2418" s="56">
        <v>1279.92</v>
      </c>
      <c r="H2418" s="128">
        <v>932.54000000000008</v>
      </c>
      <c r="I2418" s="55">
        <v>1010.1500000000001</v>
      </c>
      <c r="J2418" s="55">
        <v>1038.31</v>
      </c>
      <c r="K2418" s="195">
        <v>1201.74</v>
      </c>
      <c r="L2418" s="197">
        <v>850.45</v>
      </c>
      <c r="M2418" s="70" t="s">
        <v>887</v>
      </c>
      <c r="N2418" s="130">
        <v>8.74</v>
      </c>
      <c r="O2418" s="33">
        <v>3.1100000000000003</v>
      </c>
      <c r="P2418" s="66">
        <v>98.99</v>
      </c>
      <c r="Q2418" s="39">
        <v>192.06</v>
      </c>
      <c r="R2418" s="39">
        <v>224.62</v>
      </c>
      <c r="S2418" s="63">
        <v>429.47</v>
      </c>
      <c r="T2418" s="62">
        <v>82.09</v>
      </c>
      <c r="U2418" s="39">
        <v>159.69999999999999</v>
      </c>
      <c r="V2418" s="39">
        <v>187.86</v>
      </c>
      <c r="W2418" s="63">
        <v>351.29</v>
      </c>
      <c r="X2418" s="359">
        <v>0</v>
      </c>
      <c r="Y2418" s="95"/>
      <c r="Z2418" s="349"/>
      <c r="AB2418" s="95"/>
      <c r="AC2418" s="95"/>
      <c r="AD2418" s="349"/>
    </row>
    <row r="2419" spans="1:30" x14ac:dyDescent="0.25">
      <c r="A2419" s="44" t="s">
        <v>858</v>
      </c>
      <c r="B2419" s="46">
        <v>10</v>
      </c>
      <c r="C2419" s="187" t="s">
        <v>102</v>
      </c>
      <c r="D2419" s="54">
        <v>910.06</v>
      </c>
      <c r="E2419" s="55">
        <v>1003.13</v>
      </c>
      <c r="F2419" s="55">
        <v>1035.69</v>
      </c>
      <c r="G2419" s="56">
        <v>1240.54</v>
      </c>
      <c r="H2419" s="128">
        <v>893.16000000000008</v>
      </c>
      <c r="I2419" s="55">
        <v>970.77</v>
      </c>
      <c r="J2419" s="55">
        <v>998.93000000000006</v>
      </c>
      <c r="K2419" s="195">
        <v>1162.3600000000001</v>
      </c>
      <c r="L2419" s="197">
        <v>811.07</v>
      </c>
      <c r="M2419" s="70" t="s">
        <v>890</v>
      </c>
      <c r="N2419" s="130">
        <v>8.33</v>
      </c>
      <c r="O2419" s="33">
        <v>3.1100000000000003</v>
      </c>
      <c r="P2419" s="66">
        <v>98.99</v>
      </c>
      <c r="Q2419" s="39">
        <v>192.06</v>
      </c>
      <c r="R2419" s="39">
        <v>224.62</v>
      </c>
      <c r="S2419" s="63">
        <v>429.47</v>
      </c>
      <c r="T2419" s="62">
        <v>82.09</v>
      </c>
      <c r="U2419" s="39">
        <v>159.69999999999999</v>
      </c>
      <c r="V2419" s="39">
        <v>187.86</v>
      </c>
      <c r="W2419" s="63">
        <v>351.29</v>
      </c>
      <c r="X2419" s="359">
        <v>0</v>
      </c>
      <c r="Y2419" s="95"/>
      <c r="Z2419" s="349"/>
      <c r="AB2419" s="95"/>
      <c r="AC2419" s="95"/>
      <c r="AD2419" s="349"/>
    </row>
    <row r="2420" spans="1:30" x14ac:dyDescent="0.25">
      <c r="A2420" s="44" t="s">
        <v>858</v>
      </c>
      <c r="B2420" s="46">
        <v>11</v>
      </c>
      <c r="C2420" s="187" t="s">
        <v>102</v>
      </c>
      <c r="D2420" s="54">
        <v>897.70999999999992</v>
      </c>
      <c r="E2420" s="55">
        <v>990.78</v>
      </c>
      <c r="F2420" s="55">
        <v>1023.3399999999999</v>
      </c>
      <c r="G2420" s="56">
        <v>1228.19</v>
      </c>
      <c r="H2420" s="128">
        <v>880.81</v>
      </c>
      <c r="I2420" s="55">
        <v>958.41999999999985</v>
      </c>
      <c r="J2420" s="55">
        <v>986.57999999999993</v>
      </c>
      <c r="K2420" s="195">
        <v>1150.01</v>
      </c>
      <c r="L2420" s="197">
        <v>798.72</v>
      </c>
      <c r="M2420" s="70" t="s">
        <v>893</v>
      </c>
      <c r="N2420" s="130">
        <v>8.1999999999999993</v>
      </c>
      <c r="O2420" s="33">
        <v>3.1100000000000003</v>
      </c>
      <c r="P2420" s="66">
        <v>98.99</v>
      </c>
      <c r="Q2420" s="39">
        <v>192.06</v>
      </c>
      <c r="R2420" s="39">
        <v>224.62</v>
      </c>
      <c r="S2420" s="63">
        <v>429.47</v>
      </c>
      <c r="T2420" s="62">
        <v>82.09</v>
      </c>
      <c r="U2420" s="39">
        <v>159.69999999999999</v>
      </c>
      <c r="V2420" s="39">
        <v>187.86</v>
      </c>
      <c r="W2420" s="63">
        <v>351.29</v>
      </c>
      <c r="X2420" s="359">
        <v>0</v>
      </c>
      <c r="Y2420" s="95"/>
      <c r="Z2420" s="349"/>
      <c r="AB2420" s="95"/>
      <c r="AC2420" s="95"/>
      <c r="AD2420" s="349"/>
    </row>
    <row r="2421" spans="1:30" x14ac:dyDescent="0.25">
      <c r="A2421" s="44" t="s">
        <v>858</v>
      </c>
      <c r="B2421" s="46">
        <v>12</v>
      </c>
      <c r="C2421" s="187" t="s">
        <v>102</v>
      </c>
      <c r="D2421" s="54">
        <v>897.25</v>
      </c>
      <c r="E2421" s="55">
        <v>990.32</v>
      </c>
      <c r="F2421" s="55">
        <v>1022.8800000000001</v>
      </c>
      <c r="G2421" s="56">
        <v>1227.73</v>
      </c>
      <c r="H2421" s="128">
        <v>880.35</v>
      </c>
      <c r="I2421" s="55">
        <v>957.96</v>
      </c>
      <c r="J2421" s="55">
        <v>986.12</v>
      </c>
      <c r="K2421" s="195">
        <v>1149.55</v>
      </c>
      <c r="L2421" s="197">
        <v>798.2600000000001</v>
      </c>
      <c r="M2421" s="70" t="s">
        <v>896</v>
      </c>
      <c r="N2421" s="130">
        <v>8.1999999999999993</v>
      </c>
      <c r="O2421" s="33">
        <v>3.1100000000000003</v>
      </c>
      <c r="P2421" s="66">
        <v>98.99</v>
      </c>
      <c r="Q2421" s="39">
        <v>192.06</v>
      </c>
      <c r="R2421" s="39">
        <v>224.62</v>
      </c>
      <c r="S2421" s="63">
        <v>429.47</v>
      </c>
      <c r="T2421" s="62">
        <v>82.09</v>
      </c>
      <c r="U2421" s="39">
        <v>159.69999999999999</v>
      </c>
      <c r="V2421" s="39">
        <v>187.86</v>
      </c>
      <c r="W2421" s="63">
        <v>351.29</v>
      </c>
      <c r="X2421" s="359">
        <v>0</v>
      </c>
      <c r="Y2421" s="95"/>
      <c r="Z2421" s="349"/>
      <c r="AB2421" s="95"/>
      <c r="AC2421" s="95"/>
      <c r="AD2421" s="349"/>
    </row>
    <row r="2422" spans="1:30" x14ac:dyDescent="0.25">
      <c r="A2422" s="44" t="s">
        <v>858</v>
      </c>
      <c r="B2422" s="46">
        <v>13</v>
      </c>
      <c r="C2422" s="187" t="s">
        <v>102</v>
      </c>
      <c r="D2422" s="54">
        <v>898.55</v>
      </c>
      <c r="E2422" s="55">
        <v>991.62</v>
      </c>
      <c r="F2422" s="55">
        <v>1024.18</v>
      </c>
      <c r="G2422" s="56">
        <v>1229.03</v>
      </c>
      <c r="H2422" s="128">
        <v>881.65000000000009</v>
      </c>
      <c r="I2422" s="55">
        <v>959.26</v>
      </c>
      <c r="J2422" s="55">
        <v>987.42000000000007</v>
      </c>
      <c r="K2422" s="195">
        <v>1150.8500000000001</v>
      </c>
      <c r="L2422" s="197">
        <v>799.56000000000006</v>
      </c>
      <c r="M2422" s="70" t="s">
        <v>899</v>
      </c>
      <c r="N2422" s="130">
        <v>8.2100000000000009</v>
      </c>
      <c r="O2422" s="33">
        <v>3.1100000000000003</v>
      </c>
      <c r="P2422" s="66">
        <v>98.99</v>
      </c>
      <c r="Q2422" s="39">
        <v>192.06</v>
      </c>
      <c r="R2422" s="39">
        <v>224.62</v>
      </c>
      <c r="S2422" s="63">
        <v>429.47</v>
      </c>
      <c r="T2422" s="62">
        <v>82.09</v>
      </c>
      <c r="U2422" s="39">
        <v>159.69999999999999</v>
      </c>
      <c r="V2422" s="39">
        <v>187.86</v>
      </c>
      <c r="W2422" s="63">
        <v>351.29</v>
      </c>
      <c r="X2422" s="359">
        <v>0</v>
      </c>
      <c r="Y2422" s="95"/>
      <c r="Z2422" s="349"/>
      <c r="AB2422" s="95"/>
      <c r="AC2422" s="95"/>
      <c r="AD2422" s="349"/>
    </row>
    <row r="2423" spans="1:30" x14ac:dyDescent="0.25">
      <c r="A2423" s="44" t="s">
        <v>858</v>
      </c>
      <c r="B2423" s="46">
        <v>14</v>
      </c>
      <c r="C2423" s="187" t="s">
        <v>102</v>
      </c>
      <c r="D2423" s="54">
        <v>898.92</v>
      </c>
      <c r="E2423" s="55">
        <v>991.99</v>
      </c>
      <c r="F2423" s="55">
        <v>1024.55</v>
      </c>
      <c r="G2423" s="56">
        <v>1229.4000000000001</v>
      </c>
      <c r="H2423" s="128">
        <v>882.0200000000001</v>
      </c>
      <c r="I2423" s="55">
        <v>959.63000000000011</v>
      </c>
      <c r="J2423" s="55">
        <v>987.79000000000008</v>
      </c>
      <c r="K2423" s="195">
        <v>1151.22</v>
      </c>
      <c r="L2423" s="197">
        <v>799.93000000000006</v>
      </c>
      <c r="M2423" s="70" t="s">
        <v>902</v>
      </c>
      <c r="N2423" s="130">
        <v>8.2100000000000009</v>
      </c>
      <c r="O2423" s="33">
        <v>3.1100000000000003</v>
      </c>
      <c r="P2423" s="66">
        <v>98.99</v>
      </c>
      <c r="Q2423" s="39">
        <v>192.06</v>
      </c>
      <c r="R2423" s="39">
        <v>224.62</v>
      </c>
      <c r="S2423" s="63">
        <v>429.47</v>
      </c>
      <c r="T2423" s="62">
        <v>82.09</v>
      </c>
      <c r="U2423" s="39">
        <v>159.69999999999999</v>
      </c>
      <c r="V2423" s="39">
        <v>187.86</v>
      </c>
      <c r="W2423" s="63">
        <v>351.29</v>
      </c>
      <c r="X2423" s="359">
        <v>0</v>
      </c>
      <c r="Y2423" s="95"/>
      <c r="Z2423" s="349"/>
      <c r="AB2423" s="95"/>
      <c r="AC2423" s="95"/>
      <c r="AD2423" s="349"/>
    </row>
    <row r="2424" spans="1:30" x14ac:dyDescent="0.25">
      <c r="A2424" s="44" t="s">
        <v>858</v>
      </c>
      <c r="B2424" s="46">
        <v>15</v>
      </c>
      <c r="C2424" s="187" t="s">
        <v>102</v>
      </c>
      <c r="D2424" s="54">
        <v>894.41</v>
      </c>
      <c r="E2424" s="55">
        <v>987.48</v>
      </c>
      <c r="F2424" s="55">
        <v>1020.04</v>
      </c>
      <c r="G2424" s="56">
        <v>1224.8899999999999</v>
      </c>
      <c r="H2424" s="128">
        <v>877.51</v>
      </c>
      <c r="I2424" s="55">
        <v>955.11999999999989</v>
      </c>
      <c r="J2424" s="55">
        <v>983.28</v>
      </c>
      <c r="K2424" s="195">
        <v>1146.71</v>
      </c>
      <c r="L2424" s="197">
        <v>795.42</v>
      </c>
      <c r="M2424" s="70" t="s">
        <v>905</v>
      </c>
      <c r="N2424" s="130">
        <v>8.17</v>
      </c>
      <c r="O2424" s="33">
        <v>3.1100000000000003</v>
      </c>
      <c r="P2424" s="66">
        <v>98.99</v>
      </c>
      <c r="Q2424" s="39">
        <v>192.06</v>
      </c>
      <c r="R2424" s="39">
        <v>224.62</v>
      </c>
      <c r="S2424" s="63">
        <v>429.47</v>
      </c>
      <c r="T2424" s="62">
        <v>82.09</v>
      </c>
      <c r="U2424" s="39">
        <v>159.69999999999999</v>
      </c>
      <c r="V2424" s="39">
        <v>187.86</v>
      </c>
      <c r="W2424" s="63">
        <v>351.29</v>
      </c>
      <c r="X2424" s="359">
        <v>0</v>
      </c>
      <c r="Y2424" s="95"/>
      <c r="Z2424" s="349"/>
      <c r="AB2424" s="95"/>
      <c r="AC2424" s="95"/>
      <c r="AD2424" s="349"/>
    </row>
    <row r="2425" spans="1:30" x14ac:dyDescent="0.25">
      <c r="A2425" s="44" t="s">
        <v>858</v>
      </c>
      <c r="B2425" s="46">
        <v>16</v>
      </c>
      <c r="C2425" s="187" t="s">
        <v>102</v>
      </c>
      <c r="D2425" s="54">
        <v>886.84999999999991</v>
      </c>
      <c r="E2425" s="55">
        <v>979.92</v>
      </c>
      <c r="F2425" s="55">
        <v>1012.48</v>
      </c>
      <c r="G2425" s="56">
        <v>1217.33</v>
      </c>
      <c r="H2425" s="128">
        <v>869.95</v>
      </c>
      <c r="I2425" s="55">
        <v>947.56</v>
      </c>
      <c r="J2425" s="55">
        <v>975.72</v>
      </c>
      <c r="K2425" s="195">
        <v>1139.1500000000001</v>
      </c>
      <c r="L2425" s="197">
        <v>787.86</v>
      </c>
      <c r="M2425" s="70" t="s">
        <v>320</v>
      </c>
      <c r="N2425" s="130">
        <v>8.09</v>
      </c>
      <c r="O2425" s="33">
        <v>3.1100000000000003</v>
      </c>
      <c r="P2425" s="66">
        <v>98.99</v>
      </c>
      <c r="Q2425" s="39">
        <v>192.06</v>
      </c>
      <c r="R2425" s="39">
        <v>224.62</v>
      </c>
      <c r="S2425" s="63">
        <v>429.47</v>
      </c>
      <c r="T2425" s="62">
        <v>82.09</v>
      </c>
      <c r="U2425" s="39">
        <v>159.69999999999999</v>
      </c>
      <c r="V2425" s="39">
        <v>187.86</v>
      </c>
      <c r="W2425" s="63">
        <v>351.29</v>
      </c>
      <c r="X2425" s="359">
        <v>0</v>
      </c>
      <c r="Y2425" s="95"/>
      <c r="Z2425" s="349"/>
      <c r="AB2425" s="95"/>
      <c r="AC2425" s="95"/>
      <c r="AD2425" s="349"/>
    </row>
    <row r="2426" spans="1:30" x14ac:dyDescent="0.25">
      <c r="A2426" s="44" t="s">
        <v>858</v>
      </c>
      <c r="B2426" s="46">
        <v>17</v>
      </c>
      <c r="C2426" s="187" t="s">
        <v>102</v>
      </c>
      <c r="D2426" s="54">
        <v>859.1</v>
      </c>
      <c r="E2426" s="55">
        <v>952.17000000000007</v>
      </c>
      <c r="F2426" s="55">
        <v>984.73</v>
      </c>
      <c r="G2426" s="56">
        <v>1189.5800000000002</v>
      </c>
      <c r="H2426" s="128">
        <v>842.2</v>
      </c>
      <c r="I2426" s="55">
        <v>919.81</v>
      </c>
      <c r="J2426" s="55">
        <v>947.97</v>
      </c>
      <c r="K2426" s="195">
        <v>1111.4000000000001</v>
      </c>
      <c r="L2426" s="197">
        <v>760.11</v>
      </c>
      <c r="M2426" s="70" t="s">
        <v>910</v>
      </c>
      <c r="N2426" s="130">
        <v>7.8</v>
      </c>
      <c r="O2426" s="33">
        <v>3.1100000000000003</v>
      </c>
      <c r="P2426" s="66">
        <v>98.99</v>
      </c>
      <c r="Q2426" s="39">
        <v>192.06</v>
      </c>
      <c r="R2426" s="39">
        <v>224.62</v>
      </c>
      <c r="S2426" s="63">
        <v>429.47</v>
      </c>
      <c r="T2426" s="62">
        <v>82.09</v>
      </c>
      <c r="U2426" s="39">
        <v>159.69999999999999</v>
      </c>
      <c r="V2426" s="39">
        <v>187.86</v>
      </c>
      <c r="W2426" s="63">
        <v>351.29</v>
      </c>
      <c r="X2426" s="359">
        <v>0</v>
      </c>
      <c r="Y2426" s="95"/>
      <c r="Z2426" s="349"/>
      <c r="AB2426" s="95"/>
      <c r="AC2426" s="95"/>
      <c r="AD2426" s="349"/>
    </row>
    <row r="2427" spans="1:30" x14ac:dyDescent="0.25">
      <c r="A2427" s="44" t="s">
        <v>858</v>
      </c>
      <c r="B2427" s="46">
        <v>18</v>
      </c>
      <c r="C2427" s="187" t="s">
        <v>102</v>
      </c>
      <c r="D2427" s="54">
        <v>815.08999999999992</v>
      </c>
      <c r="E2427" s="55">
        <v>908.16</v>
      </c>
      <c r="F2427" s="55">
        <v>940.72</v>
      </c>
      <c r="G2427" s="56">
        <v>1145.57</v>
      </c>
      <c r="H2427" s="128">
        <v>798.19</v>
      </c>
      <c r="I2427" s="55">
        <v>875.8</v>
      </c>
      <c r="J2427" s="55">
        <v>903.96</v>
      </c>
      <c r="K2427" s="195">
        <v>1067.3900000000001</v>
      </c>
      <c r="L2427" s="197">
        <v>716.1</v>
      </c>
      <c r="M2427" s="70" t="s">
        <v>913</v>
      </c>
      <c r="N2427" s="130">
        <v>7.35</v>
      </c>
      <c r="O2427" s="33">
        <v>3.1100000000000003</v>
      </c>
      <c r="P2427" s="66">
        <v>98.99</v>
      </c>
      <c r="Q2427" s="39">
        <v>192.06</v>
      </c>
      <c r="R2427" s="39">
        <v>224.62</v>
      </c>
      <c r="S2427" s="63">
        <v>429.47</v>
      </c>
      <c r="T2427" s="62">
        <v>82.09</v>
      </c>
      <c r="U2427" s="39">
        <v>159.69999999999999</v>
      </c>
      <c r="V2427" s="39">
        <v>187.86</v>
      </c>
      <c r="W2427" s="63">
        <v>351.29</v>
      </c>
      <c r="X2427" s="359">
        <v>0</v>
      </c>
      <c r="Y2427" s="95"/>
      <c r="Z2427" s="349"/>
      <c r="AB2427" s="95"/>
      <c r="AC2427" s="95"/>
      <c r="AD2427" s="349"/>
    </row>
    <row r="2428" spans="1:30" x14ac:dyDescent="0.25">
      <c r="A2428" s="44" t="s">
        <v>858</v>
      </c>
      <c r="B2428" s="46">
        <v>19</v>
      </c>
      <c r="C2428" s="187" t="s">
        <v>102</v>
      </c>
      <c r="D2428" s="54">
        <v>877.32</v>
      </c>
      <c r="E2428" s="55">
        <v>970.39</v>
      </c>
      <c r="F2428" s="55">
        <v>1002.95</v>
      </c>
      <c r="G2428" s="56">
        <v>1207.8000000000002</v>
      </c>
      <c r="H2428" s="128">
        <v>860.42000000000007</v>
      </c>
      <c r="I2428" s="55">
        <v>938.03</v>
      </c>
      <c r="J2428" s="55">
        <v>966.19</v>
      </c>
      <c r="K2428" s="195">
        <v>1129.6200000000001</v>
      </c>
      <c r="L2428" s="197">
        <v>778.33</v>
      </c>
      <c r="M2428" s="70" t="s">
        <v>916</v>
      </c>
      <c r="N2428" s="130">
        <v>7.99</v>
      </c>
      <c r="O2428" s="33">
        <v>3.1100000000000003</v>
      </c>
      <c r="P2428" s="66">
        <v>98.99</v>
      </c>
      <c r="Q2428" s="39">
        <v>192.06</v>
      </c>
      <c r="R2428" s="39">
        <v>224.62</v>
      </c>
      <c r="S2428" s="63">
        <v>429.47</v>
      </c>
      <c r="T2428" s="62">
        <v>82.09</v>
      </c>
      <c r="U2428" s="39">
        <v>159.69999999999999</v>
      </c>
      <c r="V2428" s="39">
        <v>187.86</v>
      </c>
      <c r="W2428" s="63">
        <v>351.29</v>
      </c>
      <c r="X2428" s="359">
        <v>0</v>
      </c>
      <c r="Y2428" s="95"/>
      <c r="Z2428" s="349"/>
      <c r="AB2428" s="95"/>
      <c r="AC2428" s="95"/>
      <c r="AD2428" s="349"/>
    </row>
    <row r="2429" spans="1:30" x14ac:dyDescent="0.25">
      <c r="A2429" s="44" t="s">
        <v>858</v>
      </c>
      <c r="B2429" s="46">
        <v>20</v>
      </c>
      <c r="C2429" s="187" t="s">
        <v>102</v>
      </c>
      <c r="D2429" s="54">
        <v>825.81</v>
      </c>
      <c r="E2429" s="55">
        <v>918.88</v>
      </c>
      <c r="F2429" s="55">
        <v>951.44</v>
      </c>
      <c r="G2429" s="56">
        <v>1156.29</v>
      </c>
      <c r="H2429" s="128">
        <v>808.91000000000008</v>
      </c>
      <c r="I2429" s="55">
        <v>886.52</v>
      </c>
      <c r="J2429" s="55">
        <v>914.68000000000006</v>
      </c>
      <c r="K2429" s="195">
        <v>1078.1100000000001</v>
      </c>
      <c r="L2429" s="197">
        <v>726.82</v>
      </c>
      <c r="M2429" s="70" t="s">
        <v>920</v>
      </c>
      <c r="N2429" s="130">
        <v>7.46</v>
      </c>
      <c r="O2429" s="33">
        <v>3.1100000000000003</v>
      </c>
      <c r="P2429" s="66">
        <v>98.99</v>
      </c>
      <c r="Q2429" s="39">
        <v>192.06</v>
      </c>
      <c r="R2429" s="39">
        <v>224.62</v>
      </c>
      <c r="S2429" s="63">
        <v>429.47</v>
      </c>
      <c r="T2429" s="62">
        <v>82.09</v>
      </c>
      <c r="U2429" s="39">
        <v>159.69999999999999</v>
      </c>
      <c r="V2429" s="39">
        <v>187.86</v>
      </c>
      <c r="W2429" s="63">
        <v>351.29</v>
      </c>
      <c r="X2429" s="359">
        <v>0</v>
      </c>
      <c r="Y2429" s="95"/>
      <c r="Z2429" s="349"/>
      <c r="AB2429" s="95"/>
      <c r="AC2429" s="95"/>
      <c r="AD2429" s="349"/>
    </row>
    <row r="2430" spans="1:30" x14ac:dyDescent="0.25">
      <c r="A2430" s="44" t="s">
        <v>858</v>
      </c>
      <c r="B2430" s="46">
        <v>21</v>
      </c>
      <c r="C2430" s="187" t="s">
        <v>102</v>
      </c>
      <c r="D2430" s="54">
        <v>839.3599999999999</v>
      </c>
      <c r="E2430" s="55">
        <v>932.43</v>
      </c>
      <c r="F2430" s="55">
        <v>964.99</v>
      </c>
      <c r="G2430" s="56">
        <v>1169.8399999999999</v>
      </c>
      <c r="H2430" s="128">
        <v>822.46</v>
      </c>
      <c r="I2430" s="55">
        <v>900.06999999999994</v>
      </c>
      <c r="J2430" s="55">
        <v>928.23</v>
      </c>
      <c r="K2430" s="195">
        <v>1091.6600000000001</v>
      </c>
      <c r="L2430" s="197">
        <v>740.37</v>
      </c>
      <c r="M2430" s="70" t="s">
        <v>923</v>
      </c>
      <c r="N2430" s="130">
        <v>7.6</v>
      </c>
      <c r="O2430" s="33">
        <v>3.1100000000000003</v>
      </c>
      <c r="P2430" s="66">
        <v>98.99</v>
      </c>
      <c r="Q2430" s="39">
        <v>192.06</v>
      </c>
      <c r="R2430" s="39">
        <v>224.62</v>
      </c>
      <c r="S2430" s="63">
        <v>429.47</v>
      </c>
      <c r="T2430" s="62">
        <v>82.09</v>
      </c>
      <c r="U2430" s="39">
        <v>159.69999999999999</v>
      </c>
      <c r="V2430" s="39">
        <v>187.86</v>
      </c>
      <c r="W2430" s="63">
        <v>351.29</v>
      </c>
      <c r="X2430" s="359">
        <v>0</v>
      </c>
      <c r="Y2430" s="95"/>
      <c r="Z2430" s="349"/>
      <c r="AB2430" s="95"/>
      <c r="AC2430" s="95"/>
      <c r="AD2430" s="349"/>
    </row>
    <row r="2431" spans="1:30" x14ac:dyDescent="0.25">
      <c r="A2431" s="44" t="s">
        <v>858</v>
      </c>
      <c r="B2431" s="46">
        <v>22</v>
      </c>
      <c r="C2431" s="187" t="s">
        <v>102</v>
      </c>
      <c r="D2431" s="54">
        <v>952.98</v>
      </c>
      <c r="E2431" s="55">
        <v>1046.05</v>
      </c>
      <c r="F2431" s="55">
        <v>1078.6100000000001</v>
      </c>
      <c r="G2431" s="56">
        <v>1283.46</v>
      </c>
      <c r="H2431" s="128">
        <v>936.08</v>
      </c>
      <c r="I2431" s="55">
        <v>1013.69</v>
      </c>
      <c r="J2431" s="55">
        <v>1041.8499999999999</v>
      </c>
      <c r="K2431" s="195">
        <v>1205.28</v>
      </c>
      <c r="L2431" s="197">
        <v>853.99</v>
      </c>
      <c r="M2431" s="70" t="s">
        <v>926</v>
      </c>
      <c r="N2431" s="130">
        <v>8.77</v>
      </c>
      <c r="O2431" s="33">
        <v>3.1100000000000003</v>
      </c>
      <c r="P2431" s="66">
        <v>98.99</v>
      </c>
      <c r="Q2431" s="39">
        <v>192.06</v>
      </c>
      <c r="R2431" s="39">
        <v>224.62</v>
      </c>
      <c r="S2431" s="63">
        <v>429.47</v>
      </c>
      <c r="T2431" s="62">
        <v>82.09</v>
      </c>
      <c r="U2431" s="39">
        <v>159.69999999999999</v>
      </c>
      <c r="V2431" s="39">
        <v>187.86</v>
      </c>
      <c r="W2431" s="63">
        <v>351.29</v>
      </c>
      <c r="X2431" s="359">
        <v>0</v>
      </c>
      <c r="Y2431" s="95"/>
      <c r="Z2431" s="349"/>
      <c r="AB2431" s="95"/>
      <c r="AC2431" s="95"/>
      <c r="AD2431" s="349"/>
    </row>
    <row r="2432" spans="1:30" x14ac:dyDescent="0.25">
      <c r="A2432" s="44" t="s">
        <v>858</v>
      </c>
      <c r="B2432" s="46">
        <v>23</v>
      </c>
      <c r="C2432" s="187" t="s">
        <v>102</v>
      </c>
      <c r="D2432" s="54">
        <v>1232.8799999999999</v>
      </c>
      <c r="E2432" s="55">
        <v>1325.9499999999998</v>
      </c>
      <c r="F2432" s="55">
        <v>1358.51</v>
      </c>
      <c r="G2432" s="56">
        <v>1563.36</v>
      </c>
      <c r="H2432" s="128">
        <v>1215.9799999999998</v>
      </c>
      <c r="I2432" s="55">
        <v>1293.5899999999999</v>
      </c>
      <c r="J2432" s="55">
        <v>1321.75</v>
      </c>
      <c r="K2432" s="195">
        <v>1485.1799999999998</v>
      </c>
      <c r="L2432" s="197">
        <v>1133.8899999999999</v>
      </c>
      <c r="M2432" s="70" t="s">
        <v>929</v>
      </c>
      <c r="N2432" s="130">
        <v>11.66</v>
      </c>
      <c r="O2432" s="33">
        <v>3.1100000000000003</v>
      </c>
      <c r="P2432" s="66">
        <v>98.99</v>
      </c>
      <c r="Q2432" s="39">
        <v>192.06</v>
      </c>
      <c r="R2432" s="39">
        <v>224.62</v>
      </c>
      <c r="S2432" s="63">
        <v>429.47</v>
      </c>
      <c r="T2432" s="62">
        <v>82.09</v>
      </c>
      <c r="U2432" s="39">
        <v>159.69999999999999</v>
      </c>
      <c r="V2432" s="39">
        <v>187.86</v>
      </c>
      <c r="W2432" s="63">
        <v>351.29</v>
      </c>
      <c r="X2432" s="359">
        <v>0</v>
      </c>
      <c r="Y2432" s="95"/>
      <c r="Z2432" s="349"/>
      <c r="AB2432" s="95"/>
      <c r="AC2432" s="95"/>
      <c r="AD2432" s="349"/>
    </row>
    <row r="2433" spans="1:30" x14ac:dyDescent="0.25">
      <c r="A2433" s="44" t="s">
        <v>930</v>
      </c>
      <c r="B2433" s="46">
        <v>0</v>
      </c>
      <c r="C2433" s="187" t="s">
        <v>102</v>
      </c>
      <c r="D2433" s="54">
        <v>816.82</v>
      </c>
      <c r="E2433" s="55">
        <v>909.89</v>
      </c>
      <c r="F2433" s="55">
        <v>942.45</v>
      </c>
      <c r="G2433" s="56">
        <v>1147.3000000000002</v>
      </c>
      <c r="H2433" s="128">
        <v>799.92000000000007</v>
      </c>
      <c r="I2433" s="55">
        <v>877.53</v>
      </c>
      <c r="J2433" s="55">
        <v>905.69</v>
      </c>
      <c r="K2433" s="195">
        <v>1069.1200000000001</v>
      </c>
      <c r="L2433" s="197">
        <v>717.83</v>
      </c>
      <c r="M2433" s="70" t="s">
        <v>933</v>
      </c>
      <c r="N2433" s="130">
        <v>7.37</v>
      </c>
      <c r="O2433" s="33">
        <v>3.1100000000000003</v>
      </c>
      <c r="P2433" s="66">
        <v>98.99</v>
      </c>
      <c r="Q2433" s="39">
        <v>192.06</v>
      </c>
      <c r="R2433" s="39">
        <v>224.62</v>
      </c>
      <c r="S2433" s="63">
        <v>429.47</v>
      </c>
      <c r="T2433" s="62">
        <v>82.09</v>
      </c>
      <c r="U2433" s="39">
        <v>159.69999999999999</v>
      </c>
      <c r="V2433" s="39">
        <v>187.86</v>
      </c>
      <c r="W2433" s="63">
        <v>351.29</v>
      </c>
      <c r="X2433" s="359">
        <v>0</v>
      </c>
      <c r="Y2433" s="95"/>
      <c r="Z2433" s="349"/>
      <c r="AB2433" s="95"/>
      <c r="AC2433" s="95"/>
      <c r="AD2433" s="349"/>
    </row>
    <row r="2434" spans="1:30" x14ac:dyDescent="0.25">
      <c r="A2434" s="44" t="s">
        <v>930</v>
      </c>
      <c r="B2434" s="46">
        <v>1</v>
      </c>
      <c r="C2434" s="187" t="s">
        <v>102</v>
      </c>
      <c r="D2434" s="54">
        <v>796.63</v>
      </c>
      <c r="E2434" s="55">
        <v>889.7</v>
      </c>
      <c r="F2434" s="55">
        <v>922.26</v>
      </c>
      <c r="G2434" s="56">
        <v>1127.1100000000001</v>
      </c>
      <c r="H2434" s="128">
        <v>779.73</v>
      </c>
      <c r="I2434" s="55">
        <v>857.33999999999992</v>
      </c>
      <c r="J2434" s="55">
        <v>885.5</v>
      </c>
      <c r="K2434" s="195">
        <v>1048.93</v>
      </c>
      <c r="L2434" s="197">
        <v>697.64</v>
      </c>
      <c r="M2434" s="70" t="s">
        <v>936</v>
      </c>
      <c r="N2434" s="130">
        <v>7.16</v>
      </c>
      <c r="O2434" s="33">
        <v>3.1100000000000003</v>
      </c>
      <c r="P2434" s="66">
        <v>98.99</v>
      </c>
      <c r="Q2434" s="39">
        <v>192.06</v>
      </c>
      <c r="R2434" s="39">
        <v>224.62</v>
      </c>
      <c r="S2434" s="63">
        <v>429.47</v>
      </c>
      <c r="T2434" s="62">
        <v>82.09</v>
      </c>
      <c r="U2434" s="39">
        <v>159.69999999999999</v>
      </c>
      <c r="V2434" s="39">
        <v>187.86</v>
      </c>
      <c r="W2434" s="63">
        <v>351.29</v>
      </c>
      <c r="X2434" s="359">
        <v>0</v>
      </c>
      <c r="Y2434" s="95"/>
      <c r="Z2434" s="349"/>
      <c r="AB2434" s="95"/>
      <c r="AC2434" s="95"/>
      <c r="AD2434" s="349"/>
    </row>
    <row r="2435" spans="1:30" x14ac:dyDescent="0.25">
      <c r="A2435" s="44" t="s">
        <v>930</v>
      </c>
      <c r="B2435" s="46">
        <v>2</v>
      </c>
      <c r="C2435" s="187" t="s">
        <v>102</v>
      </c>
      <c r="D2435" s="54">
        <v>794.31000000000006</v>
      </c>
      <c r="E2435" s="55">
        <v>887.38000000000011</v>
      </c>
      <c r="F2435" s="55">
        <v>919.94</v>
      </c>
      <c r="G2435" s="56">
        <v>1124.79</v>
      </c>
      <c r="H2435" s="128">
        <v>777.41000000000008</v>
      </c>
      <c r="I2435" s="55">
        <v>855.02</v>
      </c>
      <c r="J2435" s="55">
        <v>883.18000000000006</v>
      </c>
      <c r="K2435" s="195">
        <v>1046.6100000000001</v>
      </c>
      <c r="L2435" s="197">
        <v>695.32</v>
      </c>
      <c r="M2435" s="70" t="s">
        <v>939</v>
      </c>
      <c r="N2435" s="130">
        <v>7.14</v>
      </c>
      <c r="O2435" s="33">
        <v>3.1100000000000003</v>
      </c>
      <c r="P2435" s="66">
        <v>98.99</v>
      </c>
      <c r="Q2435" s="39">
        <v>192.06</v>
      </c>
      <c r="R2435" s="39">
        <v>224.62</v>
      </c>
      <c r="S2435" s="63">
        <v>429.47</v>
      </c>
      <c r="T2435" s="62">
        <v>82.09</v>
      </c>
      <c r="U2435" s="39">
        <v>159.69999999999999</v>
      </c>
      <c r="V2435" s="39">
        <v>187.86</v>
      </c>
      <c r="W2435" s="63">
        <v>351.29</v>
      </c>
      <c r="X2435" s="359">
        <v>0</v>
      </c>
      <c r="Y2435" s="95"/>
      <c r="Z2435" s="349"/>
      <c r="AB2435" s="95"/>
      <c r="AC2435" s="95"/>
      <c r="AD2435" s="349"/>
    </row>
    <row r="2436" spans="1:30" x14ac:dyDescent="0.25">
      <c r="A2436" s="44" t="s">
        <v>930</v>
      </c>
      <c r="B2436" s="46">
        <v>3</v>
      </c>
      <c r="C2436" s="187" t="s">
        <v>102</v>
      </c>
      <c r="D2436" s="54">
        <v>851.74</v>
      </c>
      <c r="E2436" s="55">
        <v>944.81</v>
      </c>
      <c r="F2436" s="55">
        <v>977.37</v>
      </c>
      <c r="G2436" s="56">
        <v>1182.22</v>
      </c>
      <c r="H2436" s="128">
        <v>834.84</v>
      </c>
      <c r="I2436" s="55">
        <v>912.45</v>
      </c>
      <c r="J2436" s="55">
        <v>940.61</v>
      </c>
      <c r="K2436" s="195">
        <v>1104.04</v>
      </c>
      <c r="L2436" s="197">
        <v>752.75</v>
      </c>
      <c r="M2436" s="70" t="s">
        <v>941</v>
      </c>
      <c r="N2436" s="130">
        <v>7.73</v>
      </c>
      <c r="O2436" s="33">
        <v>3.1100000000000003</v>
      </c>
      <c r="P2436" s="66">
        <v>98.99</v>
      </c>
      <c r="Q2436" s="39">
        <v>192.06</v>
      </c>
      <c r="R2436" s="39">
        <v>224.62</v>
      </c>
      <c r="S2436" s="63">
        <v>429.47</v>
      </c>
      <c r="T2436" s="62">
        <v>82.09</v>
      </c>
      <c r="U2436" s="39">
        <v>159.69999999999999</v>
      </c>
      <c r="V2436" s="39">
        <v>187.86</v>
      </c>
      <c r="W2436" s="63">
        <v>351.29</v>
      </c>
      <c r="X2436" s="359">
        <v>0</v>
      </c>
      <c r="Y2436" s="95"/>
      <c r="Z2436" s="349"/>
      <c r="AB2436" s="95"/>
      <c r="AC2436" s="95"/>
      <c r="AD2436" s="349"/>
    </row>
    <row r="2437" spans="1:30" x14ac:dyDescent="0.25">
      <c r="A2437" s="44" t="s">
        <v>930</v>
      </c>
      <c r="B2437" s="46">
        <v>4</v>
      </c>
      <c r="C2437" s="187" t="s">
        <v>102</v>
      </c>
      <c r="D2437" s="54">
        <v>907.95999999999992</v>
      </c>
      <c r="E2437" s="55">
        <v>1001.03</v>
      </c>
      <c r="F2437" s="55">
        <v>1033.5899999999999</v>
      </c>
      <c r="G2437" s="56">
        <v>1238.44</v>
      </c>
      <c r="H2437" s="128">
        <v>891.06</v>
      </c>
      <c r="I2437" s="55">
        <v>968.66999999999985</v>
      </c>
      <c r="J2437" s="55">
        <v>996.82999999999993</v>
      </c>
      <c r="K2437" s="195">
        <v>1160.26</v>
      </c>
      <c r="L2437" s="197">
        <v>808.96999999999991</v>
      </c>
      <c r="M2437" s="70" t="s">
        <v>944</v>
      </c>
      <c r="N2437" s="130">
        <v>8.31</v>
      </c>
      <c r="O2437" s="33">
        <v>3.1100000000000003</v>
      </c>
      <c r="P2437" s="66">
        <v>98.99</v>
      </c>
      <c r="Q2437" s="39">
        <v>192.06</v>
      </c>
      <c r="R2437" s="39">
        <v>224.62</v>
      </c>
      <c r="S2437" s="63">
        <v>429.47</v>
      </c>
      <c r="T2437" s="62">
        <v>82.09</v>
      </c>
      <c r="U2437" s="39">
        <v>159.69999999999999</v>
      </c>
      <c r="V2437" s="39">
        <v>187.86</v>
      </c>
      <c r="W2437" s="63">
        <v>351.29</v>
      </c>
      <c r="X2437" s="359">
        <v>0</v>
      </c>
      <c r="Y2437" s="95"/>
      <c r="Z2437" s="349"/>
      <c r="AB2437" s="95"/>
      <c r="AC2437" s="95"/>
      <c r="AD2437" s="349"/>
    </row>
    <row r="2438" spans="1:30" x14ac:dyDescent="0.25">
      <c r="A2438" s="44" t="s">
        <v>930</v>
      </c>
      <c r="B2438" s="46">
        <v>5</v>
      </c>
      <c r="C2438" s="187" t="s">
        <v>102</v>
      </c>
      <c r="D2438" s="54">
        <v>922.93999999999994</v>
      </c>
      <c r="E2438" s="55">
        <v>1016.01</v>
      </c>
      <c r="F2438" s="55">
        <v>1048.57</v>
      </c>
      <c r="G2438" s="56">
        <v>1253.42</v>
      </c>
      <c r="H2438" s="128">
        <v>906.04000000000008</v>
      </c>
      <c r="I2438" s="55">
        <v>983.65000000000009</v>
      </c>
      <c r="J2438" s="55">
        <v>1011.8100000000001</v>
      </c>
      <c r="K2438" s="195">
        <v>1175.24</v>
      </c>
      <c r="L2438" s="197">
        <v>823.95</v>
      </c>
      <c r="M2438" s="70" t="s">
        <v>947</v>
      </c>
      <c r="N2438" s="130">
        <v>8.4600000000000009</v>
      </c>
      <c r="O2438" s="33">
        <v>3.1100000000000003</v>
      </c>
      <c r="P2438" s="66">
        <v>98.99</v>
      </c>
      <c r="Q2438" s="39">
        <v>192.06</v>
      </c>
      <c r="R2438" s="39">
        <v>224.62</v>
      </c>
      <c r="S2438" s="63">
        <v>429.47</v>
      </c>
      <c r="T2438" s="62">
        <v>82.09</v>
      </c>
      <c r="U2438" s="39">
        <v>159.69999999999999</v>
      </c>
      <c r="V2438" s="39">
        <v>187.86</v>
      </c>
      <c r="W2438" s="63">
        <v>351.29</v>
      </c>
      <c r="X2438" s="359">
        <v>0</v>
      </c>
      <c r="Y2438" s="95"/>
      <c r="Z2438" s="349"/>
      <c r="AB2438" s="95"/>
      <c r="AC2438" s="95"/>
      <c r="AD2438" s="349"/>
    </row>
    <row r="2439" spans="1:30" x14ac:dyDescent="0.25">
      <c r="A2439" s="44" t="s">
        <v>930</v>
      </c>
      <c r="B2439" s="46">
        <v>6</v>
      </c>
      <c r="C2439" s="187" t="s">
        <v>102</v>
      </c>
      <c r="D2439" s="54">
        <v>896.28</v>
      </c>
      <c r="E2439" s="55">
        <v>989.35</v>
      </c>
      <c r="F2439" s="55">
        <v>1021.9100000000001</v>
      </c>
      <c r="G2439" s="56">
        <v>1226.76</v>
      </c>
      <c r="H2439" s="128">
        <v>879.38</v>
      </c>
      <c r="I2439" s="55">
        <v>956.99</v>
      </c>
      <c r="J2439" s="55">
        <v>985.15</v>
      </c>
      <c r="K2439" s="195">
        <v>1148.58</v>
      </c>
      <c r="L2439" s="197">
        <v>797.29000000000008</v>
      </c>
      <c r="M2439" s="70" t="s">
        <v>950</v>
      </c>
      <c r="N2439" s="130">
        <v>8.19</v>
      </c>
      <c r="O2439" s="33">
        <v>3.1100000000000003</v>
      </c>
      <c r="P2439" s="66">
        <v>98.99</v>
      </c>
      <c r="Q2439" s="39">
        <v>192.06</v>
      </c>
      <c r="R2439" s="39">
        <v>224.62</v>
      </c>
      <c r="S2439" s="63">
        <v>429.47</v>
      </c>
      <c r="T2439" s="62">
        <v>82.09</v>
      </c>
      <c r="U2439" s="39">
        <v>159.69999999999999</v>
      </c>
      <c r="V2439" s="39">
        <v>187.86</v>
      </c>
      <c r="W2439" s="63">
        <v>351.29</v>
      </c>
      <c r="X2439" s="359">
        <v>0</v>
      </c>
      <c r="Y2439" s="95"/>
      <c r="Z2439" s="349"/>
      <c r="AB2439" s="95"/>
      <c r="AC2439" s="95"/>
      <c r="AD2439" s="349"/>
    </row>
    <row r="2440" spans="1:30" x14ac:dyDescent="0.25">
      <c r="A2440" s="44" t="s">
        <v>930</v>
      </c>
      <c r="B2440" s="46">
        <v>7</v>
      </c>
      <c r="C2440" s="187" t="s">
        <v>102</v>
      </c>
      <c r="D2440" s="54">
        <v>807.12</v>
      </c>
      <c r="E2440" s="55">
        <v>900.19</v>
      </c>
      <c r="F2440" s="55">
        <v>932.75</v>
      </c>
      <c r="G2440" s="56">
        <v>1137.5999999999999</v>
      </c>
      <c r="H2440" s="128">
        <v>790.22</v>
      </c>
      <c r="I2440" s="55">
        <v>867.82999999999993</v>
      </c>
      <c r="J2440" s="55">
        <v>895.99</v>
      </c>
      <c r="K2440" s="195">
        <v>1059.42</v>
      </c>
      <c r="L2440" s="197">
        <v>708.13</v>
      </c>
      <c r="M2440" s="70" t="s">
        <v>953</v>
      </c>
      <c r="N2440" s="130">
        <v>7.27</v>
      </c>
      <c r="O2440" s="33">
        <v>3.1100000000000003</v>
      </c>
      <c r="P2440" s="66">
        <v>98.99</v>
      </c>
      <c r="Q2440" s="39">
        <v>192.06</v>
      </c>
      <c r="R2440" s="39">
        <v>224.62</v>
      </c>
      <c r="S2440" s="63">
        <v>429.47</v>
      </c>
      <c r="T2440" s="62">
        <v>82.09</v>
      </c>
      <c r="U2440" s="39">
        <v>159.69999999999999</v>
      </c>
      <c r="V2440" s="39">
        <v>187.86</v>
      </c>
      <c r="W2440" s="63">
        <v>351.29</v>
      </c>
      <c r="X2440" s="359">
        <v>0</v>
      </c>
      <c r="Y2440" s="95"/>
      <c r="Z2440" s="349"/>
      <c r="AB2440" s="95"/>
      <c r="AC2440" s="95"/>
      <c r="AD2440" s="349"/>
    </row>
    <row r="2441" spans="1:30" x14ac:dyDescent="0.25">
      <c r="A2441" s="44" t="s">
        <v>930</v>
      </c>
      <c r="B2441" s="46">
        <v>8</v>
      </c>
      <c r="C2441" s="187" t="s">
        <v>102</v>
      </c>
      <c r="D2441" s="54">
        <v>1020.6600000000001</v>
      </c>
      <c r="E2441" s="55">
        <v>1113.73</v>
      </c>
      <c r="F2441" s="55">
        <v>1146.29</v>
      </c>
      <c r="G2441" s="56">
        <v>1351.14</v>
      </c>
      <c r="H2441" s="128">
        <v>1003.7600000000001</v>
      </c>
      <c r="I2441" s="55">
        <v>1081.3700000000001</v>
      </c>
      <c r="J2441" s="55">
        <v>1109.5300000000002</v>
      </c>
      <c r="K2441" s="195">
        <v>1272.96</v>
      </c>
      <c r="L2441" s="197">
        <v>921.67000000000007</v>
      </c>
      <c r="M2441" s="70" t="s">
        <v>956</v>
      </c>
      <c r="N2441" s="130">
        <v>9.4700000000000006</v>
      </c>
      <c r="O2441" s="33">
        <v>3.1100000000000003</v>
      </c>
      <c r="P2441" s="66">
        <v>98.99</v>
      </c>
      <c r="Q2441" s="39">
        <v>192.06</v>
      </c>
      <c r="R2441" s="39">
        <v>224.62</v>
      </c>
      <c r="S2441" s="63">
        <v>429.47</v>
      </c>
      <c r="T2441" s="62">
        <v>82.09</v>
      </c>
      <c r="U2441" s="39">
        <v>159.69999999999999</v>
      </c>
      <c r="V2441" s="39">
        <v>187.86</v>
      </c>
      <c r="W2441" s="63">
        <v>351.29</v>
      </c>
      <c r="X2441" s="359">
        <v>0</v>
      </c>
      <c r="Y2441" s="95"/>
      <c r="Z2441" s="349"/>
      <c r="AB2441" s="95"/>
      <c r="AC2441" s="95"/>
      <c r="AD2441" s="349"/>
    </row>
    <row r="2442" spans="1:30" x14ac:dyDescent="0.25">
      <c r="A2442" s="44" t="s">
        <v>930</v>
      </c>
      <c r="B2442" s="46">
        <v>9</v>
      </c>
      <c r="C2442" s="187" t="s">
        <v>102</v>
      </c>
      <c r="D2442" s="54">
        <v>914.81000000000006</v>
      </c>
      <c r="E2442" s="55">
        <v>1007.8800000000001</v>
      </c>
      <c r="F2442" s="55">
        <v>1040.44</v>
      </c>
      <c r="G2442" s="56">
        <v>1245.29</v>
      </c>
      <c r="H2442" s="128">
        <v>897.91000000000008</v>
      </c>
      <c r="I2442" s="55">
        <v>975.52</v>
      </c>
      <c r="J2442" s="55">
        <v>1003.6800000000001</v>
      </c>
      <c r="K2442" s="195">
        <v>1167.1100000000001</v>
      </c>
      <c r="L2442" s="197">
        <v>815.82</v>
      </c>
      <c r="M2442" s="70" t="s">
        <v>959</v>
      </c>
      <c r="N2442" s="130">
        <v>8.3800000000000008</v>
      </c>
      <c r="O2442" s="33">
        <v>3.1100000000000003</v>
      </c>
      <c r="P2442" s="66">
        <v>98.99</v>
      </c>
      <c r="Q2442" s="39">
        <v>192.06</v>
      </c>
      <c r="R2442" s="39">
        <v>224.62</v>
      </c>
      <c r="S2442" s="63">
        <v>429.47</v>
      </c>
      <c r="T2442" s="62">
        <v>82.09</v>
      </c>
      <c r="U2442" s="39">
        <v>159.69999999999999</v>
      </c>
      <c r="V2442" s="39">
        <v>187.86</v>
      </c>
      <c r="W2442" s="63">
        <v>351.29</v>
      </c>
      <c r="X2442" s="359">
        <v>0</v>
      </c>
      <c r="Y2442" s="95"/>
      <c r="Z2442" s="349"/>
      <c r="AB2442" s="95"/>
      <c r="AC2442" s="95"/>
      <c r="AD2442" s="349"/>
    </row>
    <row r="2443" spans="1:30" x14ac:dyDescent="0.25">
      <c r="A2443" s="44" t="s">
        <v>930</v>
      </c>
      <c r="B2443" s="46">
        <v>10</v>
      </c>
      <c r="C2443" s="187" t="s">
        <v>102</v>
      </c>
      <c r="D2443" s="54">
        <v>882.05</v>
      </c>
      <c r="E2443" s="55">
        <v>975.12</v>
      </c>
      <c r="F2443" s="55">
        <v>1007.68</v>
      </c>
      <c r="G2443" s="56">
        <v>1212.53</v>
      </c>
      <c r="H2443" s="128">
        <v>865.15</v>
      </c>
      <c r="I2443" s="55">
        <v>942.76</v>
      </c>
      <c r="J2443" s="55">
        <v>970.92</v>
      </c>
      <c r="K2443" s="195">
        <v>1134.3499999999999</v>
      </c>
      <c r="L2443" s="197">
        <v>783.06</v>
      </c>
      <c r="M2443" s="70" t="s">
        <v>961</v>
      </c>
      <c r="N2443" s="130">
        <v>8.0399999999999991</v>
      </c>
      <c r="O2443" s="33">
        <v>3.1100000000000003</v>
      </c>
      <c r="P2443" s="66">
        <v>98.99</v>
      </c>
      <c r="Q2443" s="39">
        <v>192.06</v>
      </c>
      <c r="R2443" s="39">
        <v>224.62</v>
      </c>
      <c r="S2443" s="63">
        <v>429.47</v>
      </c>
      <c r="T2443" s="62">
        <v>82.09</v>
      </c>
      <c r="U2443" s="39">
        <v>159.69999999999999</v>
      </c>
      <c r="V2443" s="39">
        <v>187.86</v>
      </c>
      <c r="W2443" s="63">
        <v>351.29</v>
      </c>
      <c r="X2443" s="359">
        <v>0</v>
      </c>
      <c r="Y2443" s="95"/>
      <c r="Z2443" s="349"/>
      <c r="AB2443" s="95"/>
      <c r="AC2443" s="95"/>
      <c r="AD2443" s="349"/>
    </row>
    <row r="2444" spans="1:30" x14ac:dyDescent="0.25">
      <c r="A2444" s="44" t="s">
        <v>930</v>
      </c>
      <c r="B2444" s="46">
        <v>11</v>
      </c>
      <c r="C2444" s="187" t="s">
        <v>102</v>
      </c>
      <c r="D2444" s="54">
        <v>860.05</v>
      </c>
      <c r="E2444" s="55">
        <v>953.12</v>
      </c>
      <c r="F2444" s="55">
        <v>985.68</v>
      </c>
      <c r="G2444" s="56">
        <v>1190.53</v>
      </c>
      <c r="H2444" s="128">
        <v>843.15</v>
      </c>
      <c r="I2444" s="55">
        <v>920.76</v>
      </c>
      <c r="J2444" s="55">
        <v>948.92</v>
      </c>
      <c r="K2444" s="195">
        <v>1112.3499999999999</v>
      </c>
      <c r="L2444" s="197">
        <v>761.06</v>
      </c>
      <c r="M2444" s="70" t="s">
        <v>311</v>
      </c>
      <c r="N2444" s="130">
        <v>7.81</v>
      </c>
      <c r="O2444" s="33">
        <v>3.1100000000000003</v>
      </c>
      <c r="P2444" s="66">
        <v>98.99</v>
      </c>
      <c r="Q2444" s="39">
        <v>192.06</v>
      </c>
      <c r="R2444" s="39">
        <v>224.62</v>
      </c>
      <c r="S2444" s="63">
        <v>429.47</v>
      </c>
      <c r="T2444" s="62">
        <v>82.09</v>
      </c>
      <c r="U2444" s="39">
        <v>159.69999999999999</v>
      </c>
      <c r="V2444" s="39">
        <v>187.86</v>
      </c>
      <c r="W2444" s="63">
        <v>351.29</v>
      </c>
      <c r="X2444" s="359">
        <v>0</v>
      </c>
      <c r="Y2444" s="95"/>
      <c r="Z2444" s="349"/>
      <c r="AB2444" s="95"/>
      <c r="AC2444" s="95"/>
      <c r="AD2444" s="349"/>
    </row>
    <row r="2445" spans="1:30" x14ac:dyDescent="0.25">
      <c r="A2445" s="44" t="s">
        <v>930</v>
      </c>
      <c r="B2445" s="46">
        <v>12</v>
      </c>
      <c r="C2445" s="187" t="s">
        <v>102</v>
      </c>
      <c r="D2445" s="54">
        <v>858.22</v>
      </c>
      <c r="E2445" s="55">
        <v>951.29000000000008</v>
      </c>
      <c r="F2445" s="55">
        <v>983.85</v>
      </c>
      <c r="G2445" s="56">
        <v>1188.7</v>
      </c>
      <c r="H2445" s="128">
        <v>841.32</v>
      </c>
      <c r="I2445" s="55">
        <v>918.93000000000006</v>
      </c>
      <c r="J2445" s="55">
        <v>947.09</v>
      </c>
      <c r="K2445" s="195">
        <v>1110.52</v>
      </c>
      <c r="L2445" s="197">
        <v>759.23</v>
      </c>
      <c r="M2445" s="70" t="s">
        <v>227</v>
      </c>
      <c r="N2445" s="130">
        <v>7.8</v>
      </c>
      <c r="O2445" s="33">
        <v>3.1100000000000003</v>
      </c>
      <c r="P2445" s="66">
        <v>98.99</v>
      </c>
      <c r="Q2445" s="39">
        <v>192.06</v>
      </c>
      <c r="R2445" s="39">
        <v>224.62</v>
      </c>
      <c r="S2445" s="63">
        <v>429.47</v>
      </c>
      <c r="T2445" s="62">
        <v>82.09</v>
      </c>
      <c r="U2445" s="39">
        <v>159.69999999999999</v>
      </c>
      <c r="V2445" s="39">
        <v>187.86</v>
      </c>
      <c r="W2445" s="63">
        <v>351.29</v>
      </c>
      <c r="X2445" s="359">
        <v>0</v>
      </c>
      <c r="Y2445" s="95"/>
      <c r="Z2445" s="349"/>
      <c r="AB2445" s="95"/>
      <c r="AC2445" s="95"/>
      <c r="AD2445" s="349"/>
    </row>
    <row r="2446" spans="1:30" x14ac:dyDescent="0.25">
      <c r="A2446" s="44" t="s">
        <v>930</v>
      </c>
      <c r="B2446" s="46">
        <v>13</v>
      </c>
      <c r="C2446" s="187" t="s">
        <v>102</v>
      </c>
      <c r="D2446" s="54">
        <v>864.57</v>
      </c>
      <c r="E2446" s="55">
        <v>957.64</v>
      </c>
      <c r="F2446" s="55">
        <v>990.2</v>
      </c>
      <c r="G2446" s="56">
        <v>1195.0500000000002</v>
      </c>
      <c r="H2446" s="128">
        <v>847.67000000000007</v>
      </c>
      <c r="I2446" s="55">
        <v>925.28</v>
      </c>
      <c r="J2446" s="55">
        <v>953.44</v>
      </c>
      <c r="K2446" s="195">
        <v>1116.8700000000001</v>
      </c>
      <c r="L2446" s="197">
        <v>765.58</v>
      </c>
      <c r="M2446" s="70" t="s">
        <v>968</v>
      </c>
      <c r="N2446" s="130">
        <v>7.86</v>
      </c>
      <c r="O2446" s="33">
        <v>3.1100000000000003</v>
      </c>
      <c r="P2446" s="66">
        <v>98.99</v>
      </c>
      <c r="Q2446" s="39">
        <v>192.06</v>
      </c>
      <c r="R2446" s="39">
        <v>224.62</v>
      </c>
      <c r="S2446" s="63">
        <v>429.47</v>
      </c>
      <c r="T2446" s="62">
        <v>82.09</v>
      </c>
      <c r="U2446" s="39">
        <v>159.69999999999999</v>
      </c>
      <c r="V2446" s="39">
        <v>187.86</v>
      </c>
      <c r="W2446" s="63">
        <v>351.29</v>
      </c>
      <c r="X2446" s="359">
        <v>0</v>
      </c>
      <c r="Y2446" s="95"/>
      <c r="Z2446" s="349"/>
      <c r="AB2446" s="95"/>
      <c r="AC2446" s="95"/>
      <c r="AD2446" s="349"/>
    </row>
    <row r="2447" spans="1:30" x14ac:dyDescent="0.25">
      <c r="A2447" s="44" t="s">
        <v>930</v>
      </c>
      <c r="B2447" s="46">
        <v>14</v>
      </c>
      <c r="C2447" s="187" t="s">
        <v>102</v>
      </c>
      <c r="D2447" s="54">
        <v>869.13</v>
      </c>
      <c r="E2447" s="55">
        <v>962.2</v>
      </c>
      <c r="F2447" s="55">
        <v>994.76</v>
      </c>
      <c r="G2447" s="56">
        <v>1199.6100000000001</v>
      </c>
      <c r="H2447" s="128">
        <v>852.23</v>
      </c>
      <c r="I2447" s="55">
        <v>929.83999999999992</v>
      </c>
      <c r="J2447" s="55">
        <v>958</v>
      </c>
      <c r="K2447" s="195">
        <v>1121.43</v>
      </c>
      <c r="L2447" s="197">
        <v>770.14</v>
      </c>
      <c r="M2447" s="70" t="s">
        <v>971</v>
      </c>
      <c r="N2447" s="130">
        <v>7.91</v>
      </c>
      <c r="O2447" s="33">
        <v>3.1100000000000003</v>
      </c>
      <c r="P2447" s="66">
        <v>98.99</v>
      </c>
      <c r="Q2447" s="39">
        <v>192.06</v>
      </c>
      <c r="R2447" s="39">
        <v>224.62</v>
      </c>
      <c r="S2447" s="63">
        <v>429.47</v>
      </c>
      <c r="T2447" s="62">
        <v>82.09</v>
      </c>
      <c r="U2447" s="39">
        <v>159.69999999999999</v>
      </c>
      <c r="V2447" s="39">
        <v>187.86</v>
      </c>
      <c r="W2447" s="63">
        <v>351.29</v>
      </c>
      <c r="X2447" s="359">
        <v>0</v>
      </c>
      <c r="Y2447" s="95"/>
      <c r="Z2447" s="349"/>
      <c r="AB2447" s="95"/>
      <c r="AC2447" s="95"/>
      <c r="AD2447" s="349"/>
    </row>
    <row r="2448" spans="1:30" x14ac:dyDescent="0.25">
      <c r="A2448" s="44" t="s">
        <v>930</v>
      </c>
      <c r="B2448" s="46">
        <v>15</v>
      </c>
      <c r="C2448" s="187" t="s">
        <v>102</v>
      </c>
      <c r="D2448" s="54">
        <v>868.4</v>
      </c>
      <c r="E2448" s="55">
        <v>961.47</v>
      </c>
      <c r="F2448" s="55">
        <v>994.03</v>
      </c>
      <c r="G2448" s="56">
        <v>1198.8800000000001</v>
      </c>
      <c r="H2448" s="128">
        <v>851.5</v>
      </c>
      <c r="I2448" s="55">
        <v>929.1099999999999</v>
      </c>
      <c r="J2448" s="55">
        <v>957.27</v>
      </c>
      <c r="K2448" s="195">
        <v>1120.7</v>
      </c>
      <c r="L2448" s="197">
        <v>769.41</v>
      </c>
      <c r="M2448" s="70" t="s">
        <v>974</v>
      </c>
      <c r="N2448" s="130">
        <v>7.9</v>
      </c>
      <c r="O2448" s="33">
        <v>3.1100000000000003</v>
      </c>
      <c r="P2448" s="66">
        <v>98.99</v>
      </c>
      <c r="Q2448" s="39">
        <v>192.06</v>
      </c>
      <c r="R2448" s="39">
        <v>224.62</v>
      </c>
      <c r="S2448" s="63">
        <v>429.47</v>
      </c>
      <c r="T2448" s="62">
        <v>82.09</v>
      </c>
      <c r="U2448" s="39">
        <v>159.69999999999999</v>
      </c>
      <c r="V2448" s="39">
        <v>187.86</v>
      </c>
      <c r="W2448" s="63">
        <v>351.29</v>
      </c>
      <c r="X2448" s="359">
        <v>0</v>
      </c>
      <c r="Y2448" s="95"/>
      <c r="Z2448" s="349"/>
      <c r="AB2448" s="95"/>
      <c r="AC2448" s="95"/>
      <c r="AD2448" s="349"/>
    </row>
    <row r="2449" spans="1:30" x14ac:dyDescent="0.25">
      <c r="A2449" s="44" t="s">
        <v>930</v>
      </c>
      <c r="B2449" s="46">
        <v>16</v>
      </c>
      <c r="C2449" s="187" t="s">
        <v>102</v>
      </c>
      <c r="D2449" s="54">
        <v>869.14</v>
      </c>
      <c r="E2449" s="55">
        <v>962.21</v>
      </c>
      <c r="F2449" s="55">
        <v>994.77</v>
      </c>
      <c r="G2449" s="56">
        <v>1199.6199999999999</v>
      </c>
      <c r="H2449" s="128">
        <v>852.24</v>
      </c>
      <c r="I2449" s="55">
        <v>929.84999999999991</v>
      </c>
      <c r="J2449" s="55">
        <v>958.01</v>
      </c>
      <c r="K2449" s="195">
        <v>1121.44</v>
      </c>
      <c r="L2449" s="197">
        <v>770.15</v>
      </c>
      <c r="M2449" s="70" t="s">
        <v>977</v>
      </c>
      <c r="N2449" s="130">
        <v>7.91</v>
      </c>
      <c r="O2449" s="33">
        <v>3.1100000000000003</v>
      </c>
      <c r="P2449" s="66">
        <v>98.99</v>
      </c>
      <c r="Q2449" s="39">
        <v>192.06</v>
      </c>
      <c r="R2449" s="39">
        <v>224.62</v>
      </c>
      <c r="S2449" s="63">
        <v>429.47</v>
      </c>
      <c r="T2449" s="62">
        <v>82.09</v>
      </c>
      <c r="U2449" s="39">
        <v>159.69999999999999</v>
      </c>
      <c r="V2449" s="39">
        <v>187.86</v>
      </c>
      <c r="W2449" s="63">
        <v>351.29</v>
      </c>
      <c r="X2449" s="359">
        <v>0</v>
      </c>
      <c r="Y2449" s="95"/>
      <c r="Z2449" s="349"/>
      <c r="AB2449" s="95"/>
      <c r="AC2449" s="95"/>
      <c r="AD2449" s="349"/>
    </row>
    <row r="2450" spans="1:30" x14ac:dyDescent="0.25">
      <c r="A2450" s="44" t="s">
        <v>930</v>
      </c>
      <c r="B2450" s="46">
        <v>17</v>
      </c>
      <c r="C2450" s="187" t="s">
        <v>102</v>
      </c>
      <c r="D2450" s="54">
        <v>847.95999999999992</v>
      </c>
      <c r="E2450" s="55">
        <v>941.03</v>
      </c>
      <c r="F2450" s="55">
        <v>973.58999999999992</v>
      </c>
      <c r="G2450" s="56">
        <v>1178.44</v>
      </c>
      <c r="H2450" s="128">
        <v>831.06</v>
      </c>
      <c r="I2450" s="55">
        <v>908.66999999999985</v>
      </c>
      <c r="J2450" s="55">
        <v>936.82999999999993</v>
      </c>
      <c r="K2450" s="195">
        <v>1100.26</v>
      </c>
      <c r="L2450" s="197">
        <v>748.97</v>
      </c>
      <c r="M2450" s="70" t="s">
        <v>980</v>
      </c>
      <c r="N2450" s="130">
        <v>7.69</v>
      </c>
      <c r="O2450" s="33">
        <v>3.1100000000000003</v>
      </c>
      <c r="P2450" s="66">
        <v>98.99</v>
      </c>
      <c r="Q2450" s="39">
        <v>192.06</v>
      </c>
      <c r="R2450" s="39">
        <v>224.62</v>
      </c>
      <c r="S2450" s="63">
        <v>429.47</v>
      </c>
      <c r="T2450" s="62">
        <v>82.09</v>
      </c>
      <c r="U2450" s="39">
        <v>159.69999999999999</v>
      </c>
      <c r="V2450" s="39">
        <v>187.86</v>
      </c>
      <c r="W2450" s="63">
        <v>351.29</v>
      </c>
      <c r="X2450" s="359">
        <v>0</v>
      </c>
      <c r="Y2450" s="95"/>
      <c r="Z2450" s="349"/>
      <c r="AB2450" s="95"/>
      <c r="AC2450" s="95"/>
      <c r="AD2450" s="349"/>
    </row>
    <row r="2451" spans="1:30" x14ac:dyDescent="0.25">
      <c r="A2451" s="44" t="s">
        <v>930</v>
      </c>
      <c r="B2451" s="46">
        <v>18</v>
      </c>
      <c r="C2451" s="187" t="s">
        <v>102</v>
      </c>
      <c r="D2451" s="54">
        <v>816</v>
      </c>
      <c r="E2451" s="55">
        <v>909.06999999999994</v>
      </c>
      <c r="F2451" s="55">
        <v>941.63</v>
      </c>
      <c r="G2451" s="56">
        <v>1146.48</v>
      </c>
      <c r="H2451" s="128">
        <v>799.1</v>
      </c>
      <c r="I2451" s="55">
        <v>876.71</v>
      </c>
      <c r="J2451" s="55">
        <v>904.87</v>
      </c>
      <c r="K2451" s="195">
        <v>1068.3</v>
      </c>
      <c r="L2451" s="197">
        <v>717.01</v>
      </c>
      <c r="M2451" s="70" t="s">
        <v>983</v>
      </c>
      <c r="N2451" s="130">
        <v>7.36</v>
      </c>
      <c r="O2451" s="33">
        <v>3.1100000000000003</v>
      </c>
      <c r="P2451" s="66">
        <v>98.99</v>
      </c>
      <c r="Q2451" s="39">
        <v>192.06</v>
      </c>
      <c r="R2451" s="39">
        <v>224.62</v>
      </c>
      <c r="S2451" s="63">
        <v>429.47</v>
      </c>
      <c r="T2451" s="62">
        <v>82.09</v>
      </c>
      <c r="U2451" s="39">
        <v>159.69999999999999</v>
      </c>
      <c r="V2451" s="39">
        <v>187.86</v>
      </c>
      <c r="W2451" s="63">
        <v>351.29</v>
      </c>
      <c r="X2451" s="359">
        <v>0</v>
      </c>
      <c r="Y2451" s="95"/>
      <c r="Z2451" s="349"/>
      <c r="AB2451" s="95"/>
      <c r="AC2451" s="95"/>
      <c r="AD2451" s="349"/>
    </row>
    <row r="2452" spans="1:30" x14ac:dyDescent="0.25">
      <c r="A2452" s="44" t="s">
        <v>930</v>
      </c>
      <c r="B2452" s="46">
        <v>19</v>
      </c>
      <c r="C2452" s="187" t="s">
        <v>102</v>
      </c>
      <c r="D2452" s="54">
        <v>889.06000000000006</v>
      </c>
      <c r="E2452" s="55">
        <v>982.13</v>
      </c>
      <c r="F2452" s="55">
        <v>1014.69</v>
      </c>
      <c r="G2452" s="56">
        <v>1219.54</v>
      </c>
      <c r="H2452" s="128">
        <v>872.16000000000008</v>
      </c>
      <c r="I2452" s="55">
        <v>949.77</v>
      </c>
      <c r="J2452" s="55">
        <v>977.93000000000006</v>
      </c>
      <c r="K2452" s="195">
        <v>1141.3600000000001</v>
      </c>
      <c r="L2452" s="197">
        <v>790.07</v>
      </c>
      <c r="M2452" s="70" t="s">
        <v>986</v>
      </c>
      <c r="N2452" s="130">
        <v>8.11</v>
      </c>
      <c r="O2452" s="33">
        <v>3.1100000000000003</v>
      </c>
      <c r="P2452" s="66">
        <v>98.99</v>
      </c>
      <c r="Q2452" s="39">
        <v>192.06</v>
      </c>
      <c r="R2452" s="39">
        <v>224.62</v>
      </c>
      <c r="S2452" s="63">
        <v>429.47</v>
      </c>
      <c r="T2452" s="62">
        <v>82.09</v>
      </c>
      <c r="U2452" s="39">
        <v>159.69999999999999</v>
      </c>
      <c r="V2452" s="39">
        <v>187.86</v>
      </c>
      <c r="W2452" s="63">
        <v>351.29</v>
      </c>
      <c r="X2452" s="359">
        <v>0</v>
      </c>
      <c r="Y2452" s="95"/>
      <c r="Z2452" s="349"/>
      <c r="AB2452" s="95"/>
      <c r="AC2452" s="95"/>
      <c r="AD2452" s="349"/>
    </row>
    <row r="2453" spans="1:30" x14ac:dyDescent="0.25">
      <c r="A2453" s="44" t="s">
        <v>930</v>
      </c>
      <c r="B2453" s="46">
        <v>20</v>
      </c>
      <c r="C2453" s="187" t="s">
        <v>102</v>
      </c>
      <c r="D2453" s="54">
        <v>838.22</v>
      </c>
      <c r="E2453" s="55">
        <v>931.29</v>
      </c>
      <c r="F2453" s="55">
        <v>963.84999999999991</v>
      </c>
      <c r="G2453" s="56">
        <v>1168.7</v>
      </c>
      <c r="H2453" s="128">
        <v>821.32</v>
      </c>
      <c r="I2453" s="55">
        <v>898.93000000000006</v>
      </c>
      <c r="J2453" s="55">
        <v>927.09</v>
      </c>
      <c r="K2453" s="195">
        <v>1090.52</v>
      </c>
      <c r="L2453" s="197">
        <v>739.23</v>
      </c>
      <c r="M2453" s="70" t="s">
        <v>989</v>
      </c>
      <c r="N2453" s="130">
        <v>7.59</v>
      </c>
      <c r="O2453" s="33">
        <v>3.1100000000000003</v>
      </c>
      <c r="P2453" s="66">
        <v>98.99</v>
      </c>
      <c r="Q2453" s="39">
        <v>192.06</v>
      </c>
      <c r="R2453" s="39">
        <v>224.62</v>
      </c>
      <c r="S2453" s="63">
        <v>429.47</v>
      </c>
      <c r="T2453" s="62">
        <v>82.09</v>
      </c>
      <c r="U2453" s="39">
        <v>159.69999999999999</v>
      </c>
      <c r="V2453" s="39">
        <v>187.86</v>
      </c>
      <c r="W2453" s="63">
        <v>351.29</v>
      </c>
      <c r="X2453" s="359">
        <v>0</v>
      </c>
      <c r="Y2453" s="95"/>
      <c r="Z2453" s="349"/>
      <c r="AB2453" s="95"/>
      <c r="AC2453" s="95"/>
      <c r="AD2453" s="349"/>
    </row>
    <row r="2454" spans="1:30" x14ac:dyDescent="0.25">
      <c r="A2454" s="44" t="s">
        <v>930</v>
      </c>
      <c r="B2454" s="46">
        <v>21</v>
      </c>
      <c r="C2454" s="187" t="s">
        <v>102</v>
      </c>
      <c r="D2454" s="54">
        <v>829.11</v>
      </c>
      <c r="E2454" s="55">
        <v>922.18000000000006</v>
      </c>
      <c r="F2454" s="55">
        <v>954.74</v>
      </c>
      <c r="G2454" s="56">
        <v>1159.5900000000001</v>
      </c>
      <c r="H2454" s="128">
        <v>812.21</v>
      </c>
      <c r="I2454" s="55">
        <v>889.81999999999994</v>
      </c>
      <c r="J2454" s="55">
        <v>917.98</v>
      </c>
      <c r="K2454" s="195">
        <v>1081.4100000000001</v>
      </c>
      <c r="L2454" s="197">
        <v>730.12</v>
      </c>
      <c r="M2454" s="70" t="s">
        <v>992</v>
      </c>
      <c r="N2454" s="130">
        <v>7.5</v>
      </c>
      <c r="O2454" s="33">
        <v>3.1100000000000003</v>
      </c>
      <c r="P2454" s="66">
        <v>98.99</v>
      </c>
      <c r="Q2454" s="39">
        <v>192.06</v>
      </c>
      <c r="R2454" s="39">
        <v>224.62</v>
      </c>
      <c r="S2454" s="63">
        <v>429.47</v>
      </c>
      <c r="T2454" s="62">
        <v>82.09</v>
      </c>
      <c r="U2454" s="39">
        <v>159.69999999999999</v>
      </c>
      <c r="V2454" s="39">
        <v>187.86</v>
      </c>
      <c r="W2454" s="63">
        <v>351.29</v>
      </c>
      <c r="X2454" s="359">
        <v>0</v>
      </c>
      <c r="Y2454" s="95"/>
      <c r="Z2454" s="349"/>
      <c r="AB2454" s="95"/>
      <c r="AC2454" s="95"/>
      <c r="AD2454" s="349"/>
    </row>
    <row r="2455" spans="1:30" x14ac:dyDescent="0.25">
      <c r="A2455" s="44" t="s">
        <v>930</v>
      </c>
      <c r="B2455" s="46">
        <v>22</v>
      </c>
      <c r="C2455" s="187" t="s">
        <v>102</v>
      </c>
      <c r="D2455" s="54">
        <v>947.01</v>
      </c>
      <c r="E2455" s="55">
        <v>1040.08</v>
      </c>
      <c r="F2455" s="55">
        <v>1072.6400000000001</v>
      </c>
      <c r="G2455" s="56">
        <v>1277.49</v>
      </c>
      <c r="H2455" s="128">
        <v>930.11000000000013</v>
      </c>
      <c r="I2455" s="55">
        <v>1007.72</v>
      </c>
      <c r="J2455" s="55">
        <v>1035.8800000000001</v>
      </c>
      <c r="K2455" s="195">
        <v>1199.3100000000002</v>
      </c>
      <c r="L2455" s="197">
        <v>848.0200000000001</v>
      </c>
      <c r="M2455" s="70" t="s">
        <v>995</v>
      </c>
      <c r="N2455" s="130">
        <v>8.7100000000000009</v>
      </c>
      <c r="O2455" s="33">
        <v>3.1100000000000003</v>
      </c>
      <c r="P2455" s="66">
        <v>98.99</v>
      </c>
      <c r="Q2455" s="39">
        <v>192.06</v>
      </c>
      <c r="R2455" s="39">
        <v>224.62</v>
      </c>
      <c r="S2455" s="63">
        <v>429.47</v>
      </c>
      <c r="T2455" s="62">
        <v>82.09</v>
      </c>
      <c r="U2455" s="39">
        <v>159.69999999999999</v>
      </c>
      <c r="V2455" s="39">
        <v>187.86</v>
      </c>
      <c r="W2455" s="63">
        <v>351.29</v>
      </c>
      <c r="X2455" s="359">
        <v>0</v>
      </c>
      <c r="Y2455" s="95"/>
      <c r="Z2455" s="349"/>
      <c r="AB2455" s="95"/>
      <c r="AC2455" s="95"/>
      <c r="AD2455" s="349"/>
    </row>
    <row r="2456" spans="1:30" x14ac:dyDescent="0.25">
      <c r="A2456" s="44" t="s">
        <v>930</v>
      </c>
      <c r="B2456" s="46">
        <v>23</v>
      </c>
      <c r="C2456" s="187" t="s">
        <v>102</v>
      </c>
      <c r="D2456" s="54">
        <v>1161.51</v>
      </c>
      <c r="E2456" s="55">
        <v>1254.58</v>
      </c>
      <c r="F2456" s="55">
        <v>1287.1400000000001</v>
      </c>
      <c r="G2456" s="56">
        <v>1491.99</v>
      </c>
      <c r="H2456" s="128">
        <v>1144.6099999999999</v>
      </c>
      <c r="I2456" s="55">
        <v>1222.22</v>
      </c>
      <c r="J2456" s="55">
        <v>1250.3800000000001</v>
      </c>
      <c r="K2456" s="195">
        <v>1413.81</v>
      </c>
      <c r="L2456" s="197">
        <v>1062.52</v>
      </c>
      <c r="M2456" s="70" t="s">
        <v>998</v>
      </c>
      <c r="N2456" s="130">
        <v>10.92</v>
      </c>
      <c r="O2456" s="33">
        <v>3.1100000000000003</v>
      </c>
      <c r="P2456" s="66">
        <v>98.99</v>
      </c>
      <c r="Q2456" s="39">
        <v>192.06</v>
      </c>
      <c r="R2456" s="39">
        <v>224.62</v>
      </c>
      <c r="S2456" s="63">
        <v>429.47</v>
      </c>
      <c r="T2456" s="62">
        <v>82.09</v>
      </c>
      <c r="U2456" s="39">
        <v>159.69999999999999</v>
      </c>
      <c r="V2456" s="39">
        <v>187.86</v>
      </c>
      <c r="W2456" s="63">
        <v>351.29</v>
      </c>
      <c r="X2456" s="359">
        <v>0</v>
      </c>
      <c r="Y2456" s="95"/>
      <c r="Z2456" s="349"/>
      <c r="AB2456" s="95"/>
      <c r="AC2456" s="95"/>
      <c r="AD2456" s="349"/>
    </row>
    <row r="2457" spans="1:30" x14ac:dyDescent="0.25">
      <c r="A2457" s="44" t="s">
        <v>999</v>
      </c>
      <c r="B2457" s="46">
        <v>0</v>
      </c>
      <c r="C2457" s="187" t="s">
        <v>102</v>
      </c>
      <c r="D2457" s="54">
        <v>811.43</v>
      </c>
      <c r="E2457" s="55">
        <v>904.5</v>
      </c>
      <c r="F2457" s="55">
        <v>937.06</v>
      </c>
      <c r="G2457" s="56">
        <v>1141.9100000000001</v>
      </c>
      <c r="H2457" s="128">
        <v>794.53</v>
      </c>
      <c r="I2457" s="55">
        <v>872.13999999999987</v>
      </c>
      <c r="J2457" s="55">
        <v>900.3</v>
      </c>
      <c r="K2457" s="195">
        <v>1063.73</v>
      </c>
      <c r="L2457" s="197">
        <v>712.43999999999994</v>
      </c>
      <c r="M2457" s="70" t="s">
        <v>1002</v>
      </c>
      <c r="N2457" s="130">
        <v>7.31</v>
      </c>
      <c r="O2457" s="33">
        <v>3.1100000000000003</v>
      </c>
      <c r="P2457" s="66">
        <v>98.99</v>
      </c>
      <c r="Q2457" s="39">
        <v>192.06</v>
      </c>
      <c r="R2457" s="39">
        <v>224.62</v>
      </c>
      <c r="S2457" s="63">
        <v>429.47</v>
      </c>
      <c r="T2457" s="62">
        <v>82.09</v>
      </c>
      <c r="U2457" s="39">
        <v>159.69999999999999</v>
      </c>
      <c r="V2457" s="39">
        <v>187.86</v>
      </c>
      <c r="W2457" s="63">
        <v>351.29</v>
      </c>
      <c r="X2457" s="359">
        <v>0</v>
      </c>
      <c r="Y2457" s="95"/>
      <c r="Z2457" s="349"/>
      <c r="AB2457" s="95"/>
      <c r="AC2457" s="95"/>
      <c r="AD2457" s="349"/>
    </row>
    <row r="2458" spans="1:30" x14ac:dyDescent="0.25">
      <c r="A2458" s="44" t="s">
        <v>999</v>
      </c>
      <c r="B2458" s="46">
        <v>1</v>
      </c>
      <c r="C2458" s="187" t="s">
        <v>102</v>
      </c>
      <c r="D2458" s="54">
        <v>795.16</v>
      </c>
      <c r="E2458" s="55">
        <v>888.23</v>
      </c>
      <c r="F2458" s="55">
        <v>920.79</v>
      </c>
      <c r="G2458" s="56">
        <v>1125.6399999999999</v>
      </c>
      <c r="H2458" s="128">
        <v>778.26</v>
      </c>
      <c r="I2458" s="55">
        <v>855.86999999999989</v>
      </c>
      <c r="J2458" s="55">
        <v>884.03</v>
      </c>
      <c r="K2458" s="195">
        <v>1047.46</v>
      </c>
      <c r="L2458" s="197">
        <v>696.17</v>
      </c>
      <c r="M2458" s="70" t="s">
        <v>1005</v>
      </c>
      <c r="N2458" s="130">
        <v>7.15</v>
      </c>
      <c r="O2458" s="33">
        <v>3.1100000000000003</v>
      </c>
      <c r="P2458" s="66">
        <v>98.99</v>
      </c>
      <c r="Q2458" s="39">
        <v>192.06</v>
      </c>
      <c r="R2458" s="39">
        <v>224.62</v>
      </c>
      <c r="S2458" s="63">
        <v>429.47</v>
      </c>
      <c r="T2458" s="62">
        <v>82.09</v>
      </c>
      <c r="U2458" s="39">
        <v>159.69999999999999</v>
      </c>
      <c r="V2458" s="39">
        <v>187.86</v>
      </c>
      <c r="W2458" s="63">
        <v>351.29</v>
      </c>
      <c r="X2458" s="359">
        <v>0</v>
      </c>
      <c r="Y2458" s="95"/>
      <c r="Z2458" s="349"/>
      <c r="AB2458" s="95"/>
      <c r="AC2458" s="95"/>
      <c r="AD2458" s="349"/>
    </row>
    <row r="2459" spans="1:30" x14ac:dyDescent="0.25">
      <c r="A2459" s="44" t="s">
        <v>999</v>
      </c>
      <c r="B2459" s="46">
        <v>2</v>
      </c>
      <c r="C2459" s="187" t="s">
        <v>102</v>
      </c>
      <c r="D2459" s="54">
        <v>814.07999999999993</v>
      </c>
      <c r="E2459" s="55">
        <v>907.15</v>
      </c>
      <c r="F2459" s="55">
        <v>939.71</v>
      </c>
      <c r="G2459" s="56">
        <v>1144.56</v>
      </c>
      <c r="H2459" s="128">
        <v>797.18000000000006</v>
      </c>
      <c r="I2459" s="55">
        <v>874.79</v>
      </c>
      <c r="J2459" s="55">
        <v>902.95</v>
      </c>
      <c r="K2459" s="195">
        <v>1066.3800000000001</v>
      </c>
      <c r="L2459" s="197">
        <v>715.09</v>
      </c>
      <c r="M2459" s="70" t="s">
        <v>1008</v>
      </c>
      <c r="N2459" s="130">
        <v>7.34</v>
      </c>
      <c r="O2459" s="33">
        <v>3.1100000000000003</v>
      </c>
      <c r="P2459" s="66">
        <v>98.99</v>
      </c>
      <c r="Q2459" s="39">
        <v>192.06</v>
      </c>
      <c r="R2459" s="39">
        <v>224.62</v>
      </c>
      <c r="S2459" s="63">
        <v>429.47</v>
      </c>
      <c r="T2459" s="62">
        <v>82.09</v>
      </c>
      <c r="U2459" s="39">
        <v>159.69999999999999</v>
      </c>
      <c r="V2459" s="39">
        <v>187.86</v>
      </c>
      <c r="W2459" s="63">
        <v>351.29</v>
      </c>
      <c r="X2459" s="359">
        <v>0</v>
      </c>
      <c r="Y2459" s="95"/>
      <c r="Z2459" s="349"/>
      <c r="AB2459" s="95"/>
      <c r="AC2459" s="95"/>
      <c r="AD2459" s="349"/>
    </row>
    <row r="2460" spans="1:30" x14ac:dyDescent="0.25">
      <c r="A2460" s="44" t="s">
        <v>999</v>
      </c>
      <c r="B2460" s="46">
        <v>3</v>
      </c>
      <c r="C2460" s="187" t="s">
        <v>102</v>
      </c>
      <c r="D2460" s="54">
        <v>851.98</v>
      </c>
      <c r="E2460" s="55">
        <v>945.05</v>
      </c>
      <c r="F2460" s="55">
        <v>977.61</v>
      </c>
      <c r="G2460" s="56">
        <v>1182.46</v>
      </c>
      <c r="H2460" s="128">
        <v>835.08</v>
      </c>
      <c r="I2460" s="55">
        <v>912.69</v>
      </c>
      <c r="J2460" s="55">
        <v>940.85</v>
      </c>
      <c r="K2460" s="195">
        <v>1104.28</v>
      </c>
      <c r="L2460" s="197">
        <v>752.99</v>
      </c>
      <c r="M2460" s="70" t="s">
        <v>1011</v>
      </c>
      <c r="N2460" s="130">
        <v>7.73</v>
      </c>
      <c r="O2460" s="33">
        <v>3.1100000000000003</v>
      </c>
      <c r="P2460" s="66">
        <v>98.99</v>
      </c>
      <c r="Q2460" s="39">
        <v>192.06</v>
      </c>
      <c r="R2460" s="39">
        <v>224.62</v>
      </c>
      <c r="S2460" s="63">
        <v>429.47</v>
      </c>
      <c r="T2460" s="62">
        <v>82.09</v>
      </c>
      <c r="U2460" s="39">
        <v>159.69999999999999</v>
      </c>
      <c r="V2460" s="39">
        <v>187.86</v>
      </c>
      <c r="W2460" s="63">
        <v>351.29</v>
      </c>
      <c r="X2460" s="359">
        <v>0</v>
      </c>
      <c r="Y2460" s="95"/>
      <c r="Z2460" s="349"/>
      <c r="AB2460" s="95"/>
      <c r="AC2460" s="95"/>
      <c r="AD2460" s="349"/>
    </row>
    <row r="2461" spans="1:30" x14ac:dyDescent="0.25">
      <c r="A2461" s="44" t="s">
        <v>999</v>
      </c>
      <c r="B2461" s="46">
        <v>4</v>
      </c>
      <c r="C2461" s="187" t="s">
        <v>102</v>
      </c>
      <c r="D2461" s="54">
        <v>908.25</v>
      </c>
      <c r="E2461" s="55">
        <v>1001.32</v>
      </c>
      <c r="F2461" s="55">
        <v>1033.8800000000001</v>
      </c>
      <c r="G2461" s="56">
        <v>1238.73</v>
      </c>
      <c r="H2461" s="128">
        <v>891.35</v>
      </c>
      <c r="I2461" s="55">
        <v>968.96</v>
      </c>
      <c r="J2461" s="55">
        <v>997.12</v>
      </c>
      <c r="K2461" s="195">
        <v>1160.55</v>
      </c>
      <c r="L2461" s="197">
        <v>809.26</v>
      </c>
      <c r="M2461" s="70" t="s">
        <v>1014</v>
      </c>
      <c r="N2461" s="130">
        <v>8.31</v>
      </c>
      <c r="O2461" s="33">
        <v>3.1100000000000003</v>
      </c>
      <c r="P2461" s="66">
        <v>98.99</v>
      </c>
      <c r="Q2461" s="39">
        <v>192.06</v>
      </c>
      <c r="R2461" s="39">
        <v>224.62</v>
      </c>
      <c r="S2461" s="63">
        <v>429.47</v>
      </c>
      <c r="T2461" s="62">
        <v>82.09</v>
      </c>
      <c r="U2461" s="39">
        <v>159.69999999999999</v>
      </c>
      <c r="V2461" s="39">
        <v>187.86</v>
      </c>
      <c r="W2461" s="63">
        <v>351.29</v>
      </c>
      <c r="X2461" s="359">
        <v>0</v>
      </c>
      <c r="Y2461" s="95"/>
      <c r="Z2461" s="349"/>
      <c r="AB2461" s="95"/>
      <c r="AC2461" s="95"/>
      <c r="AD2461" s="349"/>
    </row>
    <row r="2462" spans="1:30" x14ac:dyDescent="0.25">
      <c r="A2462" s="44" t="s">
        <v>999</v>
      </c>
      <c r="B2462" s="46">
        <v>5</v>
      </c>
      <c r="C2462" s="187" t="s">
        <v>102</v>
      </c>
      <c r="D2462" s="54">
        <v>922.39</v>
      </c>
      <c r="E2462" s="55">
        <v>1015.46</v>
      </c>
      <c r="F2462" s="55">
        <v>1048.02</v>
      </c>
      <c r="G2462" s="56">
        <v>1252.8700000000001</v>
      </c>
      <c r="H2462" s="128">
        <v>905.49000000000012</v>
      </c>
      <c r="I2462" s="55">
        <v>983.10000000000014</v>
      </c>
      <c r="J2462" s="55">
        <v>1011.2600000000001</v>
      </c>
      <c r="K2462" s="195">
        <v>1174.69</v>
      </c>
      <c r="L2462" s="197">
        <v>823.40000000000009</v>
      </c>
      <c r="M2462" s="70" t="s">
        <v>1017</v>
      </c>
      <c r="N2462" s="130">
        <v>8.4600000000000009</v>
      </c>
      <c r="O2462" s="33">
        <v>3.1100000000000003</v>
      </c>
      <c r="P2462" s="66">
        <v>98.99</v>
      </c>
      <c r="Q2462" s="39">
        <v>192.06</v>
      </c>
      <c r="R2462" s="39">
        <v>224.62</v>
      </c>
      <c r="S2462" s="63">
        <v>429.47</v>
      </c>
      <c r="T2462" s="62">
        <v>82.09</v>
      </c>
      <c r="U2462" s="39">
        <v>159.69999999999999</v>
      </c>
      <c r="V2462" s="39">
        <v>187.86</v>
      </c>
      <c r="W2462" s="63">
        <v>351.29</v>
      </c>
      <c r="X2462" s="359">
        <v>0</v>
      </c>
      <c r="Y2462" s="95"/>
      <c r="Z2462" s="349"/>
      <c r="AB2462" s="95"/>
      <c r="AC2462" s="95"/>
      <c r="AD2462" s="349"/>
    </row>
    <row r="2463" spans="1:30" x14ac:dyDescent="0.25">
      <c r="A2463" s="44" t="s">
        <v>999</v>
      </c>
      <c r="B2463" s="46">
        <v>6</v>
      </c>
      <c r="C2463" s="187" t="s">
        <v>102</v>
      </c>
      <c r="D2463" s="54">
        <v>873.17</v>
      </c>
      <c r="E2463" s="55">
        <v>966.24</v>
      </c>
      <c r="F2463" s="55">
        <v>998.8</v>
      </c>
      <c r="G2463" s="56">
        <v>1203.6500000000001</v>
      </c>
      <c r="H2463" s="128">
        <v>856.27</v>
      </c>
      <c r="I2463" s="55">
        <v>933.87999999999988</v>
      </c>
      <c r="J2463" s="55">
        <v>962.04</v>
      </c>
      <c r="K2463" s="195">
        <v>1125.47</v>
      </c>
      <c r="L2463" s="197">
        <v>774.18000000000006</v>
      </c>
      <c r="M2463" s="70" t="s">
        <v>1020</v>
      </c>
      <c r="N2463" s="130">
        <v>7.95</v>
      </c>
      <c r="O2463" s="33">
        <v>3.1100000000000003</v>
      </c>
      <c r="P2463" s="66">
        <v>98.99</v>
      </c>
      <c r="Q2463" s="39">
        <v>192.06</v>
      </c>
      <c r="R2463" s="39">
        <v>224.62</v>
      </c>
      <c r="S2463" s="63">
        <v>429.47</v>
      </c>
      <c r="T2463" s="62">
        <v>82.09</v>
      </c>
      <c r="U2463" s="39">
        <v>159.69999999999999</v>
      </c>
      <c r="V2463" s="39">
        <v>187.86</v>
      </c>
      <c r="W2463" s="63">
        <v>351.29</v>
      </c>
      <c r="X2463" s="359">
        <v>0</v>
      </c>
      <c r="Y2463" s="95"/>
      <c r="Z2463" s="349"/>
      <c r="AB2463" s="95"/>
      <c r="AC2463" s="95"/>
      <c r="AD2463" s="349"/>
    </row>
    <row r="2464" spans="1:30" x14ac:dyDescent="0.25">
      <c r="A2464" s="44" t="s">
        <v>999</v>
      </c>
      <c r="B2464" s="46">
        <v>7</v>
      </c>
      <c r="C2464" s="187" t="s">
        <v>102</v>
      </c>
      <c r="D2464" s="54">
        <v>794.98</v>
      </c>
      <c r="E2464" s="55">
        <v>888.05</v>
      </c>
      <c r="F2464" s="55">
        <v>920.61</v>
      </c>
      <c r="G2464" s="56">
        <v>1125.46</v>
      </c>
      <c r="H2464" s="128">
        <v>778.08</v>
      </c>
      <c r="I2464" s="55">
        <v>855.69</v>
      </c>
      <c r="J2464" s="55">
        <v>883.85</v>
      </c>
      <c r="K2464" s="195">
        <v>1047.28</v>
      </c>
      <c r="L2464" s="197">
        <v>695.99</v>
      </c>
      <c r="M2464" s="70" t="s">
        <v>1023</v>
      </c>
      <c r="N2464" s="130">
        <v>7.14</v>
      </c>
      <c r="O2464" s="33">
        <v>3.1100000000000003</v>
      </c>
      <c r="P2464" s="66">
        <v>98.99</v>
      </c>
      <c r="Q2464" s="39">
        <v>192.06</v>
      </c>
      <c r="R2464" s="39">
        <v>224.62</v>
      </c>
      <c r="S2464" s="63">
        <v>429.47</v>
      </c>
      <c r="T2464" s="62">
        <v>82.09</v>
      </c>
      <c r="U2464" s="39">
        <v>159.69999999999999</v>
      </c>
      <c r="V2464" s="39">
        <v>187.86</v>
      </c>
      <c r="W2464" s="63">
        <v>351.29</v>
      </c>
      <c r="X2464" s="359">
        <v>0</v>
      </c>
      <c r="Y2464" s="95"/>
      <c r="Z2464" s="349"/>
      <c r="AB2464" s="95"/>
      <c r="AC2464" s="95"/>
      <c r="AD2464" s="349"/>
    </row>
    <row r="2465" spans="1:30" x14ac:dyDescent="0.25">
      <c r="A2465" s="44" t="s">
        <v>999</v>
      </c>
      <c r="B2465" s="46">
        <v>8</v>
      </c>
      <c r="C2465" s="187" t="s">
        <v>102</v>
      </c>
      <c r="D2465" s="54">
        <v>1004.9599999999999</v>
      </c>
      <c r="E2465" s="55">
        <v>1098.03</v>
      </c>
      <c r="F2465" s="55">
        <v>1130.5899999999999</v>
      </c>
      <c r="G2465" s="56">
        <v>1335.44</v>
      </c>
      <c r="H2465" s="128">
        <v>988.06</v>
      </c>
      <c r="I2465" s="55">
        <v>1065.6699999999998</v>
      </c>
      <c r="J2465" s="55">
        <v>1093.83</v>
      </c>
      <c r="K2465" s="195">
        <v>1257.26</v>
      </c>
      <c r="L2465" s="197">
        <v>905.96999999999991</v>
      </c>
      <c r="M2465" s="70" t="s">
        <v>1026</v>
      </c>
      <c r="N2465" s="130">
        <v>9.31</v>
      </c>
      <c r="O2465" s="33">
        <v>3.1100000000000003</v>
      </c>
      <c r="P2465" s="66">
        <v>98.99</v>
      </c>
      <c r="Q2465" s="39">
        <v>192.06</v>
      </c>
      <c r="R2465" s="39">
        <v>224.62</v>
      </c>
      <c r="S2465" s="63">
        <v>429.47</v>
      </c>
      <c r="T2465" s="62">
        <v>82.09</v>
      </c>
      <c r="U2465" s="39">
        <v>159.69999999999999</v>
      </c>
      <c r="V2465" s="39">
        <v>187.86</v>
      </c>
      <c r="W2465" s="63">
        <v>351.29</v>
      </c>
      <c r="X2465" s="359">
        <v>0</v>
      </c>
      <c r="Y2465" s="95"/>
      <c r="Z2465" s="349"/>
      <c r="AB2465" s="95"/>
      <c r="AC2465" s="95"/>
      <c r="AD2465" s="349"/>
    </row>
    <row r="2466" spans="1:30" x14ac:dyDescent="0.25">
      <c r="A2466" s="44" t="s">
        <v>999</v>
      </c>
      <c r="B2466" s="46">
        <v>9</v>
      </c>
      <c r="C2466" s="187" t="s">
        <v>102</v>
      </c>
      <c r="D2466" s="54">
        <v>919.48</v>
      </c>
      <c r="E2466" s="55">
        <v>1012.5500000000001</v>
      </c>
      <c r="F2466" s="55">
        <v>1045.1100000000001</v>
      </c>
      <c r="G2466" s="56">
        <v>1249.96</v>
      </c>
      <c r="H2466" s="128">
        <v>902.58</v>
      </c>
      <c r="I2466" s="55">
        <v>980.19</v>
      </c>
      <c r="J2466" s="55">
        <v>1008.35</v>
      </c>
      <c r="K2466" s="195">
        <v>1171.78</v>
      </c>
      <c r="L2466" s="197">
        <v>820.49</v>
      </c>
      <c r="M2466" s="70" t="s">
        <v>1029</v>
      </c>
      <c r="N2466" s="130">
        <v>8.43</v>
      </c>
      <c r="O2466" s="33">
        <v>3.1100000000000003</v>
      </c>
      <c r="P2466" s="66">
        <v>98.99</v>
      </c>
      <c r="Q2466" s="39">
        <v>192.06</v>
      </c>
      <c r="R2466" s="39">
        <v>224.62</v>
      </c>
      <c r="S2466" s="63">
        <v>429.47</v>
      </c>
      <c r="T2466" s="62">
        <v>82.09</v>
      </c>
      <c r="U2466" s="39">
        <v>159.69999999999999</v>
      </c>
      <c r="V2466" s="39">
        <v>187.86</v>
      </c>
      <c r="W2466" s="63">
        <v>351.29</v>
      </c>
      <c r="X2466" s="359">
        <v>0</v>
      </c>
      <c r="Y2466" s="95"/>
      <c r="Z2466" s="349"/>
      <c r="AB2466" s="95"/>
      <c r="AC2466" s="95"/>
      <c r="AD2466" s="349"/>
    </row>
    <row r="2467" spans="1:30" x14ac:dyDescent="0.25">
      <c r="A2467" s="44" t="s">
        <v>999</v>
      </c>
      <c r="B2467" s="46">
        <v>10</v>
      </c>
      <c r="C2467" s="187" t="s">
        <v>102</v>
      </c>
      <c r="D2467" s="54">
        <v>872.76</v>
      </c>
      <c r="E2467" s="55">
        <v>965.83</v>
      </c>
      <c r="F2467" s="55">
        <v>998.3900000000001</v>
      </c>
      <c r="G2467" s="56">
        <v>1203.24</v>
      </c>
      <c r="H2467" s="128">
        <v>855.86</v>
      </c>
      <c r="I2467" s="55">
        <v>933.47</v>
      </c>
      <c r="J2467" s="55">
        <v>961.63</v>
      </c>
      <c r="K2467" s="195">
        <v>1125.06</v>
      </c>
      <c r="L2467" s="197">
        <v>773.7700000000001</v>
      </c>
      <c r="M2467" s="70" t="s">
        <v>1032</v>
      </c>
      <c r="N2467" s="130">
        <v>7.95</v>
      </c>
      <c r="O2467" s="33">
        <v>3.1100000000000003</v>
      </c>
      <c r="P2467" s="66">
        <v>98.99</v>
      </c>
      <c r="Q2467" s="39">
        <v>192.06</v>
      </c>
      <c r="R2467" s="39">
        <v>224.62</v>
      </c>
      <c r="S2467" s="63">
        <v>429.47</v>
      </c>
      <c r="T2467" s="62">
        <v>82.09</v>
      </c>
      <c r="U2467" s="39">
        <v>159.69999999999999</v>
      </c>
      <c r="V2467" s="39">
        <v>187.86</v>
      </c>
      <c r="W2467" s="63">
        <v>351.29</v>
      </c>
      <c r="X2467" s="359">
        <v>0</v>
      </c>
      <c r="Y2467" s="95"/>
      <c r="Z2467" s="349"/>
      <c r="AB2467" s="95"/>
      <c r="AC2467" s="95"/>
      <c r="AD2467" s="349"/>
    </row>
    <row r="2468" spans="1:30" x14ac:dyDescent="0.25">
      <c r="A2468" s="44" t="s">
        <v>999</v>
      </c>
      <c r="B2468" s="46">
        <v>11</v>
      </c>
      <c r="C2468" s="187" t="s">
        <v>102</v>
      </c>
      <c r="D2468" s="54">
        <v>851.67000000000007</v>
      </c>
      <c r="E2468" s="55">
        <v>944.74</v>
      </c>
      <c r="F2468" s="55">
        <v>977.30000000000007</v>
      </c>
      <c r="G2468" s="56">
        <v>1182.1500000000001</v>
      </c>
      <c r="H2468" s="128">
        <v>834.7700000000001</v>
      </c>
      <c r="I2468" s="55">
        <v>912.38000000000011</v>
      </c>
      <c r="J2468" s="55">
        <v>940.54000000000008</v>
      </c>
      <c r="K2468" s="195">
        <v>1103.97</v>
      </c>
      <c r="L2468" s="197">
        <v>752.68000000000006</v>
      </c>
      <c r="M2468" s="70" t="s">
        <v>1035</v>
      </c>
      <c r="N2468" s="130">
        <v>7.73</v>
      </c>
      <c r="O2468" s="33">
        <v>3.1100000000000003</v>
      </c>
      <c r="P2468" s="66">
        <v>98.99</v>
      </c>
      <c r="Q2468" s="39">
        <v>192.06</v>
      </c>
      <c r="R2468" s="39">
        <v>224.62</v>
      </c>
      <c r="S2468" s="63">
        <v>429.47</v>
      </c>
      <c r="T2468" s="62">
        <v>82.09</v>
      </c>
      <c r="U2468" s="39">
        <v>159.69999999999999</v>
      </c>
      <c r="V2468" s="39">
        <v>187.86</v>
      </c>
      <c r="W2468" s="63">
        <v>351.29</v>
      </c>
      <c r="X2468" s="359">
        <v>0</v>
      </c>
      <c r="Y2468" s="95"/>
      <c r="Z2468" s="349"/>
      <c r="AB2468" s="95"/>
      <c r="AC2468" s="95"/>
      <c r="AD2468" s="349"/>
    </row>
    <row r="2469" spans="1:30" x14ac:dyDescent="0.25">
      <c r="A2469" s="44" t="s">
        <v>999</v>
      </c>
      <c r="B2469" s="46">
        <v>12</v>
      </c>
      <c r="C2469" s="187" t="s">
        <v>102</v>
      </c>
      <c r="D2469" s="54">
        <v>841.47</v>
      </c>
      <c r="E2469" s="55">
        <v>934.54</v>
      </c>
      <c r="F2469" s="55">
        <v>967.1</v>
      </c>
      <c r="G2469" s="56">
        <v>1171.95</v>
      </c>
      <c r="H2469" s="128">
        <v>824.57</v>
      </c>
      <c r="I2469" s="55">
        <v>902.18000000000006</v>
      </c>
      <c r="J2469" s="55">
        <v>930.34</v>
      </c>
      <c r="K2469" s="195">
        <v>1093.77</v>
      </c>
      <c r="L2469" s="197">
        <v>742.48</v>
      </c>
      <c r="M2469" s="70" t="s">
        <v>1037</v>
      </c>
      <c r="N2469" s="130">
        <v>7.62</v>
      </c>
      <c r="O2469" s="33">
        <v>3.1100000000000003</v>
      </c>
      <c r="P2469" s="66">
        <v>98.99</v>
      </c>
      <c r="Q2469" s="39">
        <v>192.06</v>
      </c>
      <c r="R2469" s="39">
        <v>224.62</v>
      </c>
      <c r="S2469" s="63">
        <v>429.47</v>
      </c>
      <c r="T2469" s="62">
        <v>82.09</v>
      </c>
      <c r="U2469" s="39">
        <v>159.69999999999999</v>
      </c>
      <c r="V2469" s="39">
        <v>187.86</v>
      </c>
      <c r="W2469" s="63">
        <v>351.29</v>
      </c>
      <c r="X2469" s="359">
        <v>0</v>
      </c>
      <c r="Y2469" s="95"/>
      <c r="Z2469" s="349"/>
      <c r="AB2469" s="95"/>
      <c r="AC2469" s="95"/>
      <c r="AD2469" s="349"/>
    </row>
    <row r="2470" spans="1:30" x14ac:dyDescent="0.25">
      <c r="A2470" s="44" t="s">
        <v>999</v>
      </c>
      <c r="B2470" s="46">
        <v>13</v>
      </c>
      <c r="C2470" s="187" t="s">
        <v>102</v>
      </c>
      <c r="D2470" s="54">
        <v>840.34</v>
      </c>
      <c r="E2470" s="55">
        <v>933.41</v>
      </c>
      <c r="F2470" s="55">
        <v>965.97</v>
      </c>
      <c r="G2470" s="56">
        <v>1170.8200000000002</v>
      </c>
      <c r="H2470" s="128">
        <v>823.44</v>
      </c>
      <c r="I2470" s="55">
        <v>901.05</v>
      </c>
      <c r="J2470" s="55">
        <v>929.21</v>
      </c>
      <c r="K2470" s="195">
        <v>1092.6400000000001</v>
      </c>
      <c r="L2470" s="197">
        <v>741.35</v>
      </c>
      <c r="M2470" s="70" t="s">
        <v>1040</v>
      </c>
      <c r="N2470" s="130">
        <v>7.61</v>
      </c>
      <c r="O2470" s="33">
        <v>3.1100000000000003</v>
      </c>
      <c r="P2470" s="66">
        <v>98.99</v>
      </c>
      <c r="Q2470" s="39">
        <v>192.06</v>
      </c>
      <c r="R2470" s="39">
        <v>224.62</v>
      </c>
      <c r="S2470" s="63">
        <v>429.47</v>
      </c>
      <c r="T2470" s="62">
        <v>82.09</v>
      </c>
      <c r="U2470" s="39">
        <v>159.69999999999999</v>
      </c>
      <c r="V2470" s="39">
        <v>187.86</v>
      </c>
      <c r="W2470" s="63">
        <v>351.29</v>
      </c>
      <c r="X2470" s="359">
        <v>0</v>
      </c>
      <c r="Y2470" s="95"/>
      <c r="Z2470" s="349"/>
      <c r="AB2470" s="95"/>
      <c r="AC2470" s="95"/>
      <c r="AD2470" s="349"/>
    </row>
    <row r="2471" spans="1:30" x14ac:dyDescent="0.25">
      <c r="A2471" s="44" t="s">
        <v>999</v>
      </c>
      <c r="B2471" s="46">
        <v>14</v>
      </c>
      <c r="C2471" s="187" t="s">
        <v>102</v>
      </c>
      <c r="D2471" s="54">
        <v>839.98</v>
      </c>
      <c r="E2471" s="55">
        <v>933.05</v>
      </c>
      <c r="F2471" s="55">
        <v>965.61</v>
      </c>
      <c r="G2471" s="56">
        <v>1170.46</v>
      </c>
      <c r="H2471" s="128">
        <v>823.08</v>
      </c>
      <c r="I2471" s="55">
        <v>900.69</v>
      </c>
      <c r="J2471" s="55">
        <v>928.85</v>
      </c>
      <c r="K2471" s="195">
        <v>1092.28</v>
      </c>
      <c r="L2471" s="197">
        <v>740.99</v>
      </c>
      <c r="M2471" s="70" t="s">
        <v>1043</v>
      </c>
      <c r="N2471" s="130">
        <v>7.61</v>
      </c>
      <c r="O2471" s="33">
        <v>3.1100000000000003</v>
      </c>
      <c r="P2471" s="66">
        <v>98.99</v>
      </c>
      <c r="Q2471" s="39">
        <v>192.06</v>
      </c>
      <c r="R2471" s="39">
        <v>224.62</v>
      </c>
      <c r="S2471" s="63">
        <v>429.47</v>
      </c>
      <c r="T2471" s="62">
        <v>82.09</v>
      </c>
      <c r="U2471" s="39">
        <v>159.69999999999999</v>
      </c>
      <c r="V2471" s="39">
        <v>187.86</v>
      </c>
      <c r="W2471" s="63">
        <v>351.29</v>
      </c>
      <c r="X2471" s="359">
        <v>0</v>
      </c>
      <c r="Y2471" s="95"/>
      <c r="Z2471" s="349"/>
      <c r="AB2471" s="95"/>
      <c r="AC2471" s="95"/>
      <c r="AD2471" s="349"/>
    </row>
    <row r="2472" spans="1:30" x14ac:dyDescent="0.25">
      <c r="A2472" s="44" t="s">
        <v>999</v>
      </c>
      <c r="B2472" s="46">
        <v>15</v>
      </c>
      <c r="C2472" s="187" t="s">
        <v>102</v>
      </c>
      <c r="D2472" s="54">
        <v>850.53</v>
      </c>
      <c r="E2472" s="55">
        <v>943.6</v>
      </c>
      <c r="F2472" s="55">
        <v>976.16000000000008</v>
      </c>
      <c r="G2472" s="56">
        <v>1181.01</v>
      </c>
      <c r="H2472" s="128">
        <v>833.63000000000011</v>
      </c>
      <c r="I2472" s="55">
        <v>911.24</v>
      </c>
      <c r="J2472" s="55">
        <v>939.40000000000009</v>
      </c>
      <c r="K2472" s="195">
        <v>1102.8300000000002</v>
      </c>
      <c r="L2472" s="197">
        <v>751.54000000000008</v>
      </c>
      <c r="M2472" s="70" t="s">
        <v>1046</v>
      </c>
      <c r="N2472" s="130">
        <v>7.72</v>
      </c>
      <c r="O2472" s="33">
        <v>3.1100000000000003</v>
      </c>
      <c r="P2472" s="66">
        <v>98.99</v>
      </c>
      <c r="Q2472" s="39">
        <v>192.06</v>
      </c>
      <c r="R2472" s="39">
        <v>224.62</v>
      </c>
      <c r="S2472" s="63">
        <v>429.47</v>
      </c>
      <c r="T2472" s="62">
        <v>82.09</v>
      </c>
      <c r="U2472" s="39">
        <v>159.69999999999999</v>
      </c>
      <c r="V2472" s="39">
        <v>187.86</v>
      </c>
      <c r="W2472" s="63">
        <v>351.29</v>
      </c>
      <c r="X2472" s="359">
        <v>0</v>
      </c>
      <c r="Y2472" s="95"/>
      <c r="Z2472" s="349"/>
      <c r="AB2472" s="95"/>
      <c r="AC2472" s="95"/>
      <c r="AD2472" s="349"/>
    </row>
    <row r="2473" spans="1:30" x14ac:dyDescent="0.25">
      <c r="A2473" s="44" t="s">
        <v>999</v>
      </c>
      <c r="B2473" s="46">
        <v>16</v>
      </c>
      <c r="C2473" s="187" t="s">
        <v>102</v>
      </c>
      <c r="D2473" s="54">
        <v>840.48</v>
      </c>
      <c r="E2473" s="55">
        <v>933.55</v>
      </c>
      <c r="F2473" s="55">
        <v>966.11</v>
      </c>
      <c r="G2473" s="56">
        <v>1170.96</v>
      </c>
      <c r="H2473" s="128">
        <v>823.58</v>
      </c>
      <c r="I2473" s="55">
        <v>901.19</v>
      </c>
      <c r="J2473" s="55">
        <v>929.35</v>
      </c>
      <c r="K2473" s="195">
        <v>1092.78</v>
      </c>
      <c r="L2473" s="197">
        <v>741.49</v>
      </c>
      <c r="M2473" s="70" t="s">
        <v>1049</v>
      </c>
      <c r="N2473" s="130">
        <v>7.61</v>
      </c>
      <c r="O2473" s="33">
        <v>3.1100000000000003</v>
      </c>
      <c r="P2473" s="66">
        <v>98.99</v>
      </c>
      <c r="Q2473" s="39">
        <v>192.06</v>
      </c>
      <c r="R2473" s="39">
        <v>224.62</v>
      </c>
      <c r="S2473" s="63">
        <v>429.47</v>
      </c>
      <c r="T2473" s="62">
        <v>82.09</v>
      </c>
      <c r="U2473" s="39">
        <v>159.69999999999999</v>
      </c>
      <c r="V2473" s="39">
        <v>187.86</v>
      </c>
      <c r="W2473" s="63">
        <v>351.29</v>
      </c>
      <c r="X2473" s="359">
        <v>0</v>
      </c>
      <c r="Y2473" s="95"/>
      <c r="Z2473" s="349"/>
      <c r="AB2473" s="95"/>
      <c r="AC2473" s="95"/>
      <c r="AD2473" s="349"/>
    </row>
    <row r="2474" spans="1:30" x14ac:dyDescent="0.25">
      <c r="A2474" s="44" t="s">
        <v>999</v>
      </c>
      <c r="B2474" s="46">
        <v>17</v>
      </c>
      <c r="C2474" s="187" t="s">
        <v>102</v>
      </c>
      <c r="D2474" s="54">
        <v>829.23</v>
      </c>
      <c r="E2474" s="55">
        <v>922.3</v>
      </c>
      <c r="F2474" s="55">
        <v>954.86</v>
      </c>
      <c r="G2474" s="56">
        <v>1159.71</v>
      </c>
      <c r="H2474" s="128">
        <v>812.33</v>
      </c>
      <c r="I2474" s="55">
        <v>889.94</v>
      </c>
      <c r="J2474" s="55">
        <v>918.1</v>
      </c>
      <c r="K2474" s="195">
        <v>1081.53</v>
      </c>
      <c r="L2474" s="197">
        <v>730.24</v>
      </c>
      <c r="M2474" s="70" t="s">
        <v>243</v>
      </c>
      <c r="N2474" s="130">
        <v>7.5</v>
      </c>
      <c r="O2474" s="33">
        <v>3.1100000000000003</v>
      </c>
      <c r="P2474" s="66">
        <v>98.99</v>
      </c>
      <c r="Q2474" s="39">
        <v>192.06</v>
      </c>
      <c r="R2474" s="39">
        <v>224.62</v>
      </c>
      <c r="S2474" s="63">
        <v>429.47</v>
      </c>
      <c r="T2474" s="62">
        <v>82.09</v>
      </c>
      <c r="U2474" s="39">
        <v>159.69999999999999</v>
      </c>
      <c r="V2474" s="39">
        <v>187.86</v>
      </c>
      <c r="W2474" s="63">
        <v>351.29</v>
      </c>
      <c r="X2474" s="359">
        <v>0</v>
      </c>
      <c r="Y2474" s="95"/>
      <c r="Z2474" s="349"/>
      <c r="AB2474" s="95"/>
      <c r="AC2474" s="95"/>
      <c r="AD2474" s="349"/>
    </row>
    <row r="2475" spans="1:30" x14ac:dyDescent="0.25">
      <c r="A2475" s="44" t="s">
        <v>999</v>
      </c>
      <c r="B2475" s="46">
        <v>18</v>
      </c>
      <c r="C2475" s="187" t="s">
        <v>102</v>
      </c>
      <c r="D2475" s="54">
        <v>805.24</v>
      </c>
      <c r="E2475" s="55">
        <v>898.31</v>
      </c>
      <c r="F2475" s="55">
        <v>930.87</v>
      </c>
      <c r="G2475" s="56">
        <v>1135.72</v>
      </c>
      <c r="H2475" s="128">
        <v>788.34</v>
      </c>
      <c r="I2475" s="55">
        <v>865.95</v>
      </c>
      <c r="J2475" s="55">
        <v>894.11</v>
      </c>
      <c r="K2475" s="195">
        <v>1057.54</v>
      </c>
      <c r="L2475" s="197">
        <v>706.25</v>
      </c>
      <c r="M2475" s="70" t="s">
        <v>1054</v>
      </c>
      <c r="N2475" s="130">
        <v>7.25</v>
      </c>
      <c r="O2475" s="33">
        <v>3.1100000000000003</v>
      </c>
      <c r="P2475" s="66">
        <v>98.99</v>
      </c>
      <c r="Q2475" s="39">
        <v>192.06</v>
      </c>
      <c r="R2475" s="39">
        <v>224.62</v>
      </c>
      <c r="S2475" s="63">
        <v>429.47</v>
      </c>
      <c r="T2475" s="62">
        <v>82.09</v>
      </c>
      <c r="U2475" s="39">
        <v>159.69999999999999</v>
      </c>
      <c r="V2475" s="39">
        <v>187.86</v>
      </c>
      <c r="W2475" s="63">
        <v>351.29</v>
      </c>
      <c r="X2475" s="359">
        <v>0</v>
      </c>
      <c r="Y2475" s="95"/>
      <c r="Z2475" s="349"/>
      <c r="AB2475" s="95"/>
      <c r="AC2475" s="95"/>
      <c r="AD2475" s="349"/>
    </row>
    <row r="2476" spans="1:30" x14ac:dyDescent="0.25">
      <c r="A2476" s="44" t="s">
        <v>999</v>
      </c>
      <c r="B2476" s="46">
        <v>19</v>
      </c>
      <c r="C2476" s="187" t="s">
        <v>102</v>
      </c>
      <c r="D2476" s="54">
        <v>880.13</v>
      </c>
      <c r="E2476" s="55">
        <v>973.2</v>
      </c>
      <c r="F2476" s="55">
        <v>1005.76</v>
      </c>
      <c r="G2476" s="56">
        <v>1210.6100000000001</v>
      </c>
      <c r="H2476" s="128">
        <v>863.23</v>
      </c>
      <c r="I2476" s="55">
        <v>940.83999999999992</v>
      </c>
      <c r="J2476" s="55">
        <v>969</v>
      </c>
      <c r="K2476" s="195">
        <v>1132.43</v>
      </c>
      <c r="L2476" s="197">
        <v>781.14</v>
      </c>
      <c r="M2476" s="70" t="s">
        <v>1057</v>
      </c>
      <c r="N2476" s="130">
        <v>8.02</v>
      </c>
      <c r="O2476" s="33">
        <v>3.1100000000000003</v>
      </c>
      <c r="P2476" s="66">
        <v>98.99</v>
      </c>
      <c r="Q2476" s="39">
        <v>192.06</v>
      </c>
      <c r="R2476" s="39">
        <v>224.62</v>
      </c>
      <c r="S2476" s="63">
        <v>429.47</v>
      </c>
      <c r="T2476" s="62">
        <v>82.09</v>
      </c>
      <c r="U2476" s="39">
        <v>159.69999999999999</v>
      </c>
      <c r="V2476" s="39">
        <v>187.86</v>
      </c>
      <c r="W2476" s="63">
        <v>351.29</v>
      </c>
      <c r="X2476" s="359">
        <v>0</v>
      </c>
      <c r="Y2476" s="95"/>
      <c r="Z2476" s="349"/>
      <c r="AB2476" s="95"/>
      <c r="AC2476" s="95"/>
      <c r="AD2476" s="349"/>
    </row>
    <row r="2477" spans="1:30" x14ac:dyDescent="0.25">
      <c r="A2477" s="44" t="s">
        <v>999</v>
      </c>
      <c r="B2477" s="46">
        <v>20</v>
      </c>
      <c r="C2477" s="187" t="s">
        <v>102</v>
      </c>
      <c r="D2477" s="54">
        <v>846.1</v>
      </c>
      <c r="E2477" s="55">
        <v>939.17000000000007</v>
      </c>
      <c r="F2477" s="55">
        <v>971.73</v>
      </c>
      <c r="G2477" s="56">
        <v>1176.58</v>
      </c>
      <c r="H2477" s="128">
        <v>829.2</v>
      </c>
      <c r="I2477" s="55">
        <v>906.81</v>
      </c>
      <c r="J2477" s="55">
        <v>934.97</v>
      </c>
      <c r="K2477" s="195">
        <v>1098.4000000000001</v>
      </c>
      <c r="L2477" s="197">
        <v>747.11</v>
      </c>
      <c r="M2477" s="70" t="s">
        <v>1060</v>
      </c>
      <c r="N2477" s="130">
        <v>7.67</v>
      </c>
      <c r="O2477" s="33">
        <v>3.1100000000000003</v>
      </c>
      <c r="P2477" s="66">
        <v>98.99</v>
      </c>
      <c r="Q2477" s="39">
        <v>192.06</v>
      </c>
      <c r="R2477" s="39">
        <v>224.62</v>
      </c>
      <c r="S2477" s="63">
        <v>429.47</v>
      </c>
      <c r="T2477" s="62">
        <v>82.09</v>
      </c>
      <c r="U2477" s="39">
        <v>159.69999999999999</v>
      </c>
      <c r="V2477" s="39">
        <v>187.86</v>
      </c>
      <c r="W2477" s="63">
        <v>351.29</v>
      </c>
      <c r="X2477" s="359">
        <v>0</v>
      </c>
      <c r="Y2477" s="95"/>
      <c r="Z2477" s="349"/>
      <c r="AB2477" s="95"/>
      <c r="AC2477" s="95"/>
      <c r="AD2477" s="349"/>
    </row>
    <row r="2478" spans="1:30" x14ac:dyDescent="0.25">
      <c r="A2478" s="44" t="s">
        <v>999</v>
      </c>
      <c r="B2478" s="46">
        <v>21</v>
      </c>
      <c r="C2478" s="187" t="s">
        <v>102</v>
      </c>
      <c r="D2478" s="54">
        <v>824.21999999999991</v>
      </c>
      <c r="E2478" s="55">
        <v>917.29</v>
      </c>
      <c r="F2478" s="55">
        <v>949.84999999999991</v>
      </c>
      <c r="G2478" s="56">
        <v>1154.7</v>
      </c>
      <c r="H2478" s="128">
        <v>807.31999999999994</v>
      </c>
      <c r="I2478" s="55">
        <v>884.92999999999984</v>
      </c>
      <c r="J2478" s="55">
        <v>913.08999999999992</v>
      </c>
      <c r="K2478" s="195">
        <v>1076.52</v>
      </c>
      <c r="L2478" s="197">
        <v>725.23</v>
      </c>
      <c r="M2478" s="70" t="s">
        <v>1063</v>
      </c>
      <c r="N2478" s="130">
        <v>7.44</v>
      </c>
      <c r="O2478" s="33">
        <v>3.1100000000000003</v>
      </c>
      <c r="P2478" s="66">
        <v>98.99</v>
      </c>
      <c r="Q2478" s="39">
        <v>192.06</v>
      </c>
      <c r="R2478" s="39">
        <v>224.62</v>
      </c>
      <c r="S2478" s="63">
        <v>429.47</v>
      </c>
      <c r="T2478" s="62">
        <v>82.09</v>
      </c>
      <c r="U2478" s="39">
        <v>159.69999999999999</v>
      </c>
      <c r="V2478" s="39">
        <v>187.86</v>
      </c>
      <c r="W2478" s="63">
        <v>351.29</v>
      </c>
      <c r="X2478" s="359">
        <v>0</v>
      </c>
      <c r="Y2478" s="95"/>
      <c r="Z2478" s="349"/>
      <c r="AB2478" s="95"/>
      <c r="AC2478" s="95"/>
      <c r="AD2478" s="349"/>
    </row>
    <row r="2479" spans="1:30" x14ac:dyDescent="0.25">
      <c r="A2479" s="44" t="s">
        <v>999</v>
      </c>
      <c r="B2479" s="46">
        <v>22</v>
      </c>
      <c r="C2479" s="187" t="s">
        <v>102</v>
      </c>
      <c r="D2479" s="54">
        <v>939.78</v>
      </c>
      <c r="E2479" s="55">
        <v>1032.8499999999999</v>
      </c>
      <c r="F2479" s="55">
        <v>1065.4099999999999</v>
      </c>
      <c r="G2479" s="56">
        <v>1270.26</v>
      </c>
      <c r="H2479" s="128">
        <v>922.88</v>
      </c>
      <c r="I2479" s="55">
        <v>1000.49</v>
      </c>
      <c r="J2479" s="55">
        <v>1028.6500000000001</v>
      </c>
      <c r="K2479" s="195">
        <v>1192.08</v>
      </c>
      <c r="L2479" s="197">
        <v>840.79</v>
      </c>
      <c r="M2479" s="70" t="s">
        <v>1066</v>
      </c>
      <c r="N2479" s="130">
        <v>8.64</v>
      </c>
      <c r="O2479" s="33">
        <v>3.1100000000000003</v>
      </c>
      <c r="P2479" s="66">
        <v>98.99</v>
      </c>
      <c r="Q2479" s="39">
        <v>192.06</v>
      </c>
      <c r="R2479" s="39">
        <v>224.62</v>
      </c>
      <c r="S2479" s="63">
        <v>429.47</v>
      </c>
      <c r="T2479" s="62">
        <v>82.09</v>
      </c>
      <c r="U2479" s="39">
        <v>159.69999999999999</v>
      </c>
      <c r="V2479" s="39">
        <v>187.86</v>
      </c>
      <c r="W2479" s="63">
        <v>351.29</v>
      </c>
      <c r="X2479" s="359">
        <v>0</v>
      </c>
      <c r="Y2479" s="95"/>
      <c r="Z2479" s="349"/>
      <c r="AB2479" s="95"/>
      <c r="AC2479" s="95"/>
      <c r="AD2479" s="349"/>
    </row>
    <row r="2480" spans="1:30" x14ac:dyDescent="0.25">
      <c r="A2480" s="44" t="s">
        <v>999</v>
      </c>
      <c r="B2480" s="46">
        <v>23</v>
      </c>
      <c r="C2480" s="187" t="s">
        <v>102</v>
      </c>
      <c r="D2480" s="54">
        <v>1151.0400000000002</v>
      </c>
      <c r="E2480" s="55">
        <v>1244.1100000000001</v>
      </c>
      <c r="F2480" s="55">
        <v>1276.67</v>
      </c>
      <c r="G2480" s="56">
        <v>1481.5200000000002</v>
      </c>
      <c r="H2480" s="128">
        <v>1134.1400000000001</v>
      </c>
      <c r="I2480" s="55">
        <v>1211.7500000000002</v>
      </c>
      <c r="J2480" s="55">
        <v>1239.9100000000003</v>
      </c>
      <c r="K2480" s="195">
        <v>1403.3400000000001</v>
      </c>
      <c r="L2480" s="197">
        <v>1052.05</v>
      </c>
      <c r="M2480" s="70" t="s">
        <v>1069</v>
      </c>
      <c r="N2480" s="130">
        <v>10.81</v>
      </c>
      <c r="O2480" s="33">
        <v>3.1100000000000003</v>
      </c>
      <c r="P2480" s="66">
        <v>98.99</v>
      </c>
      <c r="Q2480" s="39">
        <v>192.06</v>
      </c>
      <c r="R2480" s="39">
        <v>224.62</v>
      </c>
      <c r="S2480" s="63">
        <v>429.47</v>
      </c>
      <c r="T2480" s="62">
        <v>82.09</v>
      </c>
      <c r="U2480" s="39">
        <v>159.69999999999999</v>
      </c>
      <c r="V2480" s="39">
        <v>187.86</v>
      </c>
      <c r="W2480" s="63">
        <v>351.29</v>
      </c>
      <c r="X2480" s="359">
        <v>0</v>
      </c>
      <c r="Y2480" s="95"/>
      <c r="Z2480" s="349"/>
      <c r="AB2480" s="95"/>
      <c r="AC2480" s="95"/>
      <c r="AD2480" s="349"/>
    </row>
    <row r="2481" spans="1:30" x14ac:dyDescent="0.25">
      <c r="A2481" s="44" t="s">
        <v>1070</v>
      </c>
      <c r="B2481" s="46">
        <v>0</v>
      </c>
      <c r="C2481" s="187" t="s">
        <v>102</v>
      </c>
      <c r="D2481" s="54">
        <v>803.5200000000001</v>
      </c>
      <c r="E2481" s="55">
        <v>896.59</v>
      </c>
      <c r="F2481" s="55">
        <v>929.15000000000009</v>
      </c>
      <c r="G2481" s="56">
        <v>1134</v>
      </c>
      <c r="H2481" s="128">
        <v>786.62000000000012</v>
      </c>
      <c r="I2481" s="55">
        <v>864.23</v>
      </c>
      <c r="J2481" s="55">
        <v>892.3900000000001</v>
      </c>
      <c r="K2481" s="195">
        <v>1055.8200000000002</v>
      </c>
      <c r="L2481" s="197">
        <v>704.53000000000009</v>
      </c>
      <c r="M2481" s="70" t="s">
        <v>1073</v>
      </c>
      <c r="N2481" s="130">
        <v>7.23</v>
      </c>
      <c r="O2481" s="33">
        <v>3.1100000000000003</v>
      </c>
      <c r="P2481" s="66">
        <v>98.99</v>
      </c>
      <c r="Q2481" s="39">
        <v>192.06</v>
      </c>
      <c r="R2481" s="39">
        <v>224.62</v>
      </c>
      <c r="S2481" s="63">
        <v>429.47</v>
      </c>
      <c r="T2481" s="62">
        <v>82.09</v>
      </c>
      <c r="U2481" s="39">
        <v>159.69999999999999</v>
      </c>
      <c r="V2481" s="39">
        <v>187.86</v>
      </c>
      <c r="W2481" s="63">
        <v>351.29</v>
      </c>
      <c r="X2481" s="359">
        <v>0</v>
      </c>
      <c r="Y2481" s="95"/>
      <c r="Z2481" s="349"/>
      <c r="AB2481" s="95"/>
      <c r="AC2481" s="95"/>
      <c r="AD2481" s="349"/>
    </row>
    <row r="2482" spans="1:30" x14ac:dyDescent="0.25">
      <c r="A2482" s="44" t="s">
        <v>1070</v>
      </c>
      <c r="B2482" s="46">
        <v>1</v>
      </c>
      <c r="C2482" s="187" t="s">
        <v>102</v>
      </c>
      <c r="D2482" s="54">
        <v>796.59</v>
      </c>
      <c r="E2482" s="55">
        <v>889.66000000000008</v>
      </c>
      <c r="F2482" s="55">
        <v>922.22</v>
      </c>
      <c r="G2482" s="56">
        <v>1127.0700000000002</v>
      </c>
      <c r="H2482" s="128">
        <v>779.69</v>
      </c>
      <c r="I2482" s="55">
        <v>857.3</v>
      </c>
      <c r="J2482" s="55">
        <v>885.46</v>
      </c>
      <c r="K2482" s="195">
        <v>1048.8900000000001</v>
      </c>
      <c r="L2482" s="197">
        <v>697.6</v>
      </c>
      <c r="M2482" s="70" t="s">
        <v>1076</v>
      </c>
      <c r="N2482" s="130">
        <v>7.16</v>
      </c>
      <c r="O2482" s="33">
        <v>3.1100000000000003</v>
      </c>
      <c r="P2482" s="66">
        <v>98.99</v>
      </c>
      <c r="Q2482" s="39">
        <v>192.06</v>
      </c>
      <c r="R2482" s="39">
        <v>224.62</v>
      </c>
      <c r="S2482" s="63">
        <v>429.47</v>
      </c>
      <c r="T2482" s="62">
        <v>82.09</v>
      </c>
      <c r="U2482" s="39">
        <v>159.69999999999999</v>
      </c>
      <c r="V2482" s="39">
        <v>187.86</v>
      </c>
      <c r="W2482" s="63">
        <v>351.29</v>
      </c>
      <c r="X2482" s="359">
        <v>0</v>
      </c>
      <c r="Y2482" s="95"/>
      <c r="Z2482" s="349"/>
      <c r="AB2482" s="95"/>
      <c r="AC2482" s="95"/>
      <c r="AD2482" s="349"/>
    </row>
    <row r="2483" spans="1:30" x14ac:dyDescent="0.25">
      <c r="A2483" s="44" t="s">
        <v>1070</v>
      </c>
      <c r="B2483" s="46">
        <v>2</v>
      </c>
      <c r="C2483" s="187" t="s">
        <v>102</v>
      </c>
      <c r="D2483" s="54">
        <v>814.68000000000006</v>
      </c>
      <c r="E2483" s="55">
        <v>907.75</v>
      </c>
      <c r="F2483" s="55">
        <v>940.31000000000006</v>
      </c>
      <c r="G2483" s="56">
        <v>1145.1600000000001</v>
      </c>
      <c r="H2483" s="128">
        <v>797.78000000000009</v>
      </c>
      <c r="I2483" s="55">
        <v>875.3900000000001</v>
      </c>
      <c r="J2483" s="55">
        <v>903.55000000000007</v>
      </c>
      <c r="K2483" s="195">
        <v>1066.98</v>
      </c>
      <c r="L2483" s="197">
        <v>715.69</v>
      </c>
      <c r="M2483" s="70" t="s">
        <v>1079</v>
      </c>
      <c r="N2483" s="130">
        <v>7.35</v>
      </c>
      <c r="O2483" s="33">
        <v>3.1100000000000003</v>
      </c>
      <c r="P2483" s="66">
        <v>98.99</v>
      </c>
      <c r="Q2483" s="39">
        <v>192.06</v>
      </c>
      <c r="R2483" s="39">
        <v>224.62</v>
      </c>
      <c r="S2483" s="63">
        <v>429.47</v>
      </c>
      <c r="T2483" s="62">
        <v>82.09</v>
      </c>
      <c r="U2483" s="39">
        <v>159.69999999999999</v>
      </c>
      <c r="V2483" s="39">
        <v>187.86</v>
      </c>
      <c r="W2483" s="63">
        <v>351.29</v>
      </c>
      <c r="X2483" s="359">
        <v>0</v>
      </c>
      <c r="Y2483" s="95"/>
      <c r="Z2483" s="349"/>
      <c r="AB2483" s="95"/>
      <c r="AC2483" s="95"/>
      <c r="AD2483" s="349"/>
    </row>
    <row r="2484" spans="1:30" x14ac:dyDescent="0.25">
      <c r="A2484" s="44" t="s">
        <v>1070</v>
      </c>
      <c r="B2484" s="46">
        <v>3</v>
      </c>
      <c r="C2484" s="187" t="s">
        <v>102</v>
      </c>
      <c r="D2484" s="54">
        <v>853.28000000000009</v>
      </c>
      <c r="E2484" s="55">
        <v>946.35</v>
      </c>
      <c r="F2484" s="55">
        <v>978.91000000000008</v>
      </c>
      <c r="G2484" s="56">
        <v>1183.7600000000002</v>
      </c>
      <c r="H2484" s="128">
        <v>836.38000000000011</v>
      </c>
      <c r="I2484" s="55">
        <v>913.99</v>
      </c>
      <c r="J2484" s="55">
        <v>942.15000000000009</v>
      </c>
      <c r="K2484" s="195">
        <v>1105.5800000000002</v>
      </c>
      <c r="L2484" s="197">
        <v>754.29000000000008</v>
      </c>
      <c r="M2484" s="70" t="s">
        <v>1082</v>
      </c>
      <c r="N2484" s="130">
        <v>7.74</v>
      </c>
      <c r="O2484" s="33">
        <v>3.1100000000000003</v>
      </c>
      <c r="P2484" s="66">
        <v>98.99</v>
      </c>
      <c r="Q2484" s="39">
        <v>192.06</v>
      </c>
      <c r="R2484" s="39">
        <v>224.62</v>
      </c>
      <c r="S2484" s="63">
        <v>429.47</v>
      </c>
      <c r="T2484" s="62">
        <v>82.09</v>
      </c>
      <c r="U2484" s="39">
        <v>159.69999999999999</v>
      </c>
      <c r="V2484" s="39">
        <v>187.86</v>
      </c>
      <c r="W2484" s="63">
        <v>351.29</v>
      </c>
      <c r="X2484" s="359">
        <v>0</v>
      </c>
      <c r="Y2484" s="95"/>
      <c r="Z2484" s="349"/>
      <c r="AB2484" s="95"/>
      <c r="AC2484" s="95"/>
      <c r="AD2484" s="349"/>
    </row>
    <row r="2485" spans="1:30" x14ac:dyDescent="0.25">
      <c r="A2485" s="44" t="s">
        <v>1070</v>
      </c>
      <c r="B2485" s="46">
        <v>4</v>
      </c>
      <c r="C2485" s="187" t="s">
        <v>102</v>
      </c>
      <c r="D2485" s="54">
        <v>909.66</v>
      </c>
      <c r="E2485" s="55">
        <v>1002.73</v>
      </c>
      <c r="F2485" s="55">
        <v>1035.29</v>
      </c>
      <c r="G2485" s="56">
        <v>1240.1400000000001</v>
      </c>
      <c r="H2485" s="128">
        <v>892.7600000000001</v>
      </c>
      <c r="I2485" s="55">
        <v>970.37000000000012</v>
      </c>
      <c r="J2485" s="55">
        <v>998.53000000000009</v>
      </c>
      <c r="K2485" s="195">
        <v>1161.96</v>
      </c>
      <c r="L2485" s="197">
        <v>810.67000000000007</v>
      </c>
      <c r="M2485" s="70" t="s">
        <v>1085</v>
      </c>
      <c r="N2485" s="130">
        <v>8.33</v>
      </c>
      <c r="O2485" s="33">
        <v>3.1100000000000003</v>
      </c>
      <c r="P2485" s="66">
        <v>98.99</v>
      </c>
      <c r="Q2485" s="39">
        <v>192.06</v>
      </c>
      <c r="R2485" s="39">
        <v>224.62</v>
      </c>
      <c r="S2485" s="63">
        <v>429.47</v>
      </c>
      <c r="T2485" s="62">
        <v>82.09</v>
      </c>
      <c r="U2485" s="39">
        <v>159.69999999999999</v>
      </c>
      <c r="V2485" s="39">
        <v>187.86</v>
      </c>
      <c r="W2485" s="63">
        <v>351.29</v>
      </c>
      <c r="X2485" s="359">
        <v>0</v>
      </c>
      <c r="Y2485" s="95"/>
      <c r="Z2485" s="349"/>
      <c r="AB2485" s="95"/>
      <c r="AC2485" s="95"/>
      <c r="AD2485" s="349"/>
    </row>
    <row r="2486" spans="1:30" x14ac:dyDescent="0.25">
      <c r="A2486" s="44" t="s">
        <v>1070</v>
      </c>
      <c r="B2486" s="46">
        <v>5</v>
      </c>
      <c r="C2486" s="187" t="s">
        <v>102</v>
      </c>
      <c r="D2486" s="54">
        <v>922.3599999999999</v>
      </c>
      <c r="E2486" s="55">
        <v>1015.43</v>
      </c>
      <c r="F2486" s="55">
        <v>1047.99</v>
      </c>
      <c r="G2486" s="56">
        <v>1252.8399999999999</v>
      </c>
      <c r="H2486" s="128">
        <v>905.46</v>
      </c>
      <c r="I2486" s="55">
        <v>983.06999999999994</v>
      </c>
      <c r="J2486" s="55">
        <v>1011.23</v>
      </c>
      <c r="K2486" s="195">
        <v>1174.6600000000001</v>
      </c>
      <c r="L2486" s="197">
        <v>823.37</v>
      </c>
      <c r="M2486" s="70" t="s">
        <v>1088</v>
      </c>
      <c r="N2486" s="130">
        <v>8.4600000000000009</v>
      </c>
      <c r="O2486" s="33">
        <v>3.1100000000000003</v>
      </c>
      <c r="P2486" s="66">
        <v>98.99</v>
      </c>
      <c r="Q2486" s="39">
        <v>192.06</v>
      </c>
      <c r="R2486" s="39">
        <v>224.62</v>
      </c>
      <c r="S2486" s="63">
        <v>429.47</v>
      </c>
      <c r="T2486" s="62">
        <v>82.09</v>
      </c>
      <c r="U2486" s="39">
        <v>159.69999999999999</v>
      </c>
      <c r="V2486" s="39">
        <v>187.86</v>
      </c>
      <c r="W2486" s="63">
        <v>351.29</v>
      </c>
      <c r="X2486" s="359">
        <v>0</v>
      </c>
      <c r="Y2486" s="95"/>
      <c r="Z2486" s="349"/>
      <c r="AB2486" s="95"/>
      <c r="AC2486" s="95"/>
      <c r="AD2486" s="349"/>
    </row>
    <row r="2487" spans="1:30" x14ac:dyDescent="0.25">
      <c r="A2487" s="44" t="s">
        <v>1070</v>
      </c>
      <c r="B2487" s="46">
        <v>6</v>
      </c>
      <c r="C2487" s="187" t="s">
        <v>102</v>
      </c>
      <c r="D2487" s="54">
        <v>908.7299999999999</v>
      </c>
      <c r="E2487" s="55">
        <v>1001.8</v>
      </c>
      <c r="F2487" s="55">
        <v>1034.3599999999999</v>
      </c>
      <c r="G2487" s="56">
        <v>1239.21</v>
      </c>
      <c r="H2487" s="128">
        <v>891.82999999999993</v>
      </c>
      <c r="I2487" s="55">
        <v>969.43999999999983</v>
      </c>
      <c r="J2487" s="55">
        <v>997.59999999999991</v>
      </c>
      <c r="K2487" s="195">
        <v>1161.03</v>
      </c>
      <c r="L2487" s="197">
        <v>809.74</v>
      </c>
      <c r="M2487" s="70" t="s">
        <v>1091</v>
      </c>
      <c r="N2487" s="130">
        <v>8.32</v>
      </c>
      <c r="O2487" s="33">
        <v>3.1100000000000003</v>
      </c>
      <c r="P2487" s="66">
        <v>98.99</v>
      </c>
      <c r="Q2487" s="39">
        <v>192.06</v>
      </c>
      <c r="R2487" s="39">
        <v>224.62</v>
      </c>
      <c r="S2487" s="63">
        <v>429.47</v>
      </c>
      <c r="T2487" s="62">
        <v>82.09</v>
      </c>
      <c r="U2487" s="39">
        <v>159.69999999999999</v>
      </c>
      <c r="V2487" s="39">
        <v>187.86</v>
      </c>
      <c r="W2487" s="63">
        <v>351.29</v>
      </c>
      <c r="X2487" s="359">
        <v>0</v>
      </c>
      <c r="Y2487" s="95"/>
      <c r="Z2487" s="349"/>
      <c r="AB2487" s="95"/>
      <c r="AC2487" s="95"/>
      <c r="AD2487" s="349"/>
    </row>
    <row r="2488" spans="1:30" x14ac:dyDescent="0.25">
      <c r="A2488" s="44" t="s">
        <v>1070</v>
      </c>
      <c r="B2488" s="46">
        <v>7</v>
      </c>
      <c r="C2488" s="187" t="s">
        <v>102</v>
      </c>
      <c r="D2488" s="54">
        <v>796.31</v>
      </c>
      <c r="E2488" s="55">
        <v>889.38</v>
      </c>
      <c r="F2488" s="55">
        <v>921.93999999999994</v>
      </c>
      <c r="G2488" s="56">
        <v>1126.79</v>
      </c>
      <c r="H2488" s="128">
        <v>779.41</v>
      </c>
      <c r="I2488" s="55">
        <v>857.02</v>
      </c>
      <c r="J2488" s="55">
        <v>885.18</v>
      </c>
      <c r="K2488" s="195">
        <v>1048.6099999999999</v>
      </c>
      <c r="L2488" s="197">
        <v>697.31999999999994</v>
      </c>
      <c r="M2488" s="70" t="s">
        <v>293</v>
      </c>
      <c r="N2488" s="130">
        <v>7.16</v>
      </c>
      <c r="O2488" s="33">
        <v>3.1100000000000003</v>
      </c>
      <c r="P2488" s="66">
        <v>98.99</v>
      </c>
      <c r="Q2488" s="39">
        <v>192.06</v>
      </c>
      <c r="R2488" s="39">
        <v>224.62</v>
      </c>
      <c r="S2488" s="63">
        <v>429.47</v>
      </c>
      <c r="T2488" s="62">
        <v>82.09</v>
      </c>
      <c r="U2488" s="39">
        <v>159.69999999999999</v>
      </c>
      <c r="V2488" s="39">
        <v>187.86</v>
      </c>
      <c r="W2488" s="63">
        <v>351.29</v>
      </c>
      <c r="X2488" s="359">
        <v>0</v>
      </c>
      <c r="Y2488" s="95"/>
      <c r="Z2488" s="349"/>
      <c r="AB2488" s="95"/>
      <c r="AC2488" s="95"/>
      <c r="AD2488" s="349"/>
    </row>
    <row r="2489" spans="1:30" x14ac:dyDescent="0.25">
      <c r="A2489" s="44" t="s">
        <v>1070</v>
      </c>
      <c r="B2489" s="46">
        <v>8</v>
      </c>
      <c r="C2489" s="187" t="s">
        <v>102</v>
      </c>
      <c r="D2489" s="54">
        <v>1007.04</v>
      </c>
      <c r="E2489" s="55">
        <v>1100.1100000000001</v>
      </c>
      <c r="F2489" s="55">
        <v>1132.67</v>
      </c>
      <c r="G2489" s="56">
        <v>1337.52</v>
      </c>
      <c r="H2489" s="128">
        <v>990.1400000000001</v>
      </c>
      <c r="I2489" s="55">
        <v>1067.75</v>
      </c>
      <c r="J2489" s="55">
        <v>1095.9100000000001</v>
      </c>
      <c r="K2489" s="195">
        <v>1259.3400000000001</v>
      </c>
      <c r="L2489" s="197">
        <v>908.05000000000007</v>
      </c>
      <c r="M2489" s="70" t="s">
        <v>264</v>
      </c>
      <c r="N2489" s="130">
        <v>9.33</v>
      </c>
      <c r="O2489" s="33">
        <v>3.1100000000000003</v>
      </c>
      <c r="P2489" s="66">
        <v>98.99</v>
      </c>
      <c r="Q2489" s="39">
        <v>192.06</v>
      </c>
      <c r="R2489" s="39">
        <v>224.62</v>
      </c>
      <c r="S2489" s="63">
        <v>429.47</v>
      </c>
      <c r="T2489" s="62">
        <v>82.09</v>
      </c>
      <c r="U2489" s="39">
        <v>159.69999999999999</v>
      </c>
      <c r="V2489" s="39">
        <v>187.86</v>
      </c>
      <c r="W2489" s="63">
        <v>351.29</v>
      </c>
      <c r="X2489" s="359">
        <v>0</v>
      </c>
      <c r="Y2489" s="95"/>
      <c r="Z2489" s="349"/>
      <c r="AB2489" s="95"/>
      <c r="AC2489" s="95"/>
      <c r="AD2489" s="349"/>
    </row>
    <row r="2490" spans="1:30" x14ac:dyDescent="0.25">
      <c r="A2490" s="44" t="s">
        <v>1070</v>
      </c>
      <c r="B2490" s="46">
        <v>9</v>
      </c>
      <c r="C2490" s="187" t="s">
        <v>102</v>
      </c>
      <c r="D2490" s="54">
        <v>932.69999999999993</v>
      </c>
      <c r="E2490" s="55">
        <v>1025.77</v>
      </c>
      <c r="F2490" s="55">
        <v>1058.33</v>
      </c>
      <c r="G2490" s="56">
        <v>1263.18</v>
      </c>
      <c r="H2490" s="128">
        <v>915.8</v>
      </c>
      <c r="I2490" s="55">
        <v>993.40999999999985</v>
      </c>
      <c r="J2490" s="55">
        <v>1021.5699999999999</v>
      </c>
      <c r="K2490" s="195">
        <v>1185</v>
      </c>
      <c r="L2490" s="197">
        <v>833.70999999999992</v>
      </c>
      <c r="M2490" s="70" t="s">
        <v>1098</v>
      </c>
      <c r="N2490" s="130">
        <v>8.56</v>
      </c>
      <c r="O2490" s="33">
        <v>3.1100000000000003</v>
      </c>
      <c r="P2490" s="66">
        <v>98.99</v>
      </c>
      <c r="Q2490" s="39">
        <v>192.06</v>
      </c>
      <c r="R2490" s="39">
        <v>224.62</v>
      </c>
      <c r="S2490" s="63">
        <v>429.47</v>
      </c>
      <c r="T2490" s="62">
        <v>82.09</v>
      </c>
      <c r="U2490" s="39">
        <v>159.69999999999999</v>
      </c>
      <c r="V2490" s="39">
        <v>187.86</v>
      </c>
      <c r="W2490" s="63">
        <v>351.29</v>
      </c>
      <c r="X2490" s="359">
        <v>0</v>
      </c>
      <c r="Y2490" s="95"/>
      <c r="Z2490" s="349"/>
      <c r="AB2490" s="95"/>
      <c r="AC2490" s="95"/>
      <c r="AD2490" s="349"/>
    </row>
    <row r="2491" spans="1:30" x14ac:dyDescent="0.25">
      <c r="A2491" s="44" t="s">
        <v>1070</v>
      </c>
      <c r="B2491" s="46">
        <v>10</v>
      </c>
      <c r="C2491" s="187" t="s">
        <v>102</v>
      </c>
      <c r="D2491" s="54">
        <v>899.17000000000007</v>
      </c>
      <c r="E2491" s="55">
        <v>992.24</v>
      </c>
      <c r="F2491" s="55">
        <v>1024.8</v>
      </c>
      <c r="G2491" s="56">
        <v>1229.6500000000001</v>
      </c>
      <c r="H2491" s="128">
        <v>882.2700000000001</v>
      </c>
      <c r="I2491" s="55">
        <v>959.88000000000011</v>
      </c>
      <c r="J2491" s="55">
        <v>988.04000000000008</v>
      </c>
      <c r="K2491" s="195">
        <v>1151.47</v>
      </c>
      <c r="L2491" s="197">
        <v>800.18000000000006</v>
      </c>
      <c r="M2491" s="70" t="s">
        <v>1101</v>
      </c>
      <c r="N2491" s="130">
        <v>8.2200000000000006</v>
      </c>
      <c r="O2491" s="33">
        <v>3.1100000000000003</v>
      </c>
      <c r="P2491" s="66">
        <v>98.99</v>
      </c>
      <c r="Q2491" s="39">
        <v>192.06</v>
      </c>
      <c r="R2491" s="39">
        <v>224.62</v>
      </c>
      <c r="S2491" s="63">
        <v>429.47</v>
      </c>
      <c r="T2491" s="62">
        <v>82.09</v>
      </c>
      <c r="U2491" s="39">
        <v>159.69999999999999</v>
      </c>
      <c r="V2491" s="39">
        <v>187.86</v>
      </c>
      <c r="W2491" s="63">
        <v>351.29</v>
      </c>
      <c r="X2491" s="359">
        <v>0</v>
      </c>
      <c r="Y2491" s="95"/>
      <c r="Z2491" s="349"/>
      <c r="AB2491" s="95"/>
      <c r="AC2491" s="95"/>
      <c r="AD2491" s="349"/>
    </row>
    <row r="2492" spans="1:30" x14ac:dyDescent="0.25">
      <c r="A2492" s="44" t="s">
        <v>1070</v>
      </c>
      <c r="B2492" s="46">
        <v>11</v>
      </c>
      <c r="C2492" s="187" t="s">
        <v>102</v>
      </c>
      <c r="D2492" s="54">
        <v>871.25</v>
      </c>
      <c r="E2492" s="55">
        <v>964.32</v>
      </c>
      <c r="F2492" s="55">
        <v>996.88</v>
      </c>
      <c r="G2492" s="56">
        <v>1201.73</v>
      </c>
      <c r="H2492" s="128">
        <v>854.35</v>
      </c>
      <c r="I2492" s="55">
        <v>931.96</v>
      </c>
      <c r="J2492" s="55">
        <v>960.12</v>
      </c>
      <c r="K2492" s="195">
        <v>1123.55</v>
      </c>
      <c r="L2492" s="197">
        <v>772.26</v>
      </c>
      <c r="M2492" s="70" t="s">
        <v>1104</v>
      </c>
      <c r="N2492" s="130">
        <v>7.93</v>
      </c>
      <c r="O2492" s="33">
        <v>3.1100000000000003</v>
      </c>
      <c r="P2492" s="66">
        <v>98.99</v>
      </c>
      <c r="Q2492" s="39">
        <v>192.06</v>
      </c>
      <c r="R2492" s="39">
        <v>224.62</v>
      </c>
      <c r="S2492" s="63">
        <v>429.47</v>
      </c>
      <c r="T2492" s="62">
        <v>82.09</v>
      </c>
      <c r="U2492" s="39">
        <v>159.69999999999999</v>
      </c>
      <c r="V2492" s="39">
        <v>187.86</v>
      </c>
      <c r="W2492" s="63">
        <v>351.29</v>
      </c>
      <c r="X2492" s="359">
        <v>0</v>
      </c>
      <c r="Y2492" s="95"/>
      <c r="Z2492" s="349"/>
      <c r="AB2492" s="95"/>
      <c r="AC2492" s="95"/>
      <c r="AD2492" s="349"/>
    </row>
    <row r="2493" spans="1:30" x14ac:dyDescent="0.25">
      <c r="A2493" s="44" t="s">
        <v>1070</v>
      </c>
      <c r="B2493" s="46">
        <v>12</v>
      </c>
      <c r="C2493" s="187" t="s">
        <v>102</v>
      </c>
      <c r="D2493" s="54">
        <v>862.96</v>
      </c>
      <c r="E2493" s="55">
        <v>956.03</v>
      </c>
      <c r="F2493" s="55">
        <v>988.58999999999992</v>
      </c>
      <c r="G2493" s="56">
        <v>1193.44</v>
      </c>
      <c r="H2493" s="128">
        <v>846.06000000000006</v>
      </c>
      <c r="I2493" s="55">
        <v>923.67000000000007</v>
      </c>
      <c r="J2493" s="55">
        <v>951.83</v>
      </c>
      <c r="K2493" s="195">
        <v>1115.26</v>
      </c>
      <c r="L2493" s="197">
        <v>763.97</v>
      </c>
      <c r="M2493" s="70" t="s">
        <v>1107</v>
      </c>
      <c r="N2493" s="130">
        <v>7.84</v>
      </c>
      <c r="O2493" s="33">
        <v>3.1100000000000003</v>
      </c>
      <c r="P2493" s="66">
        <v>98.99</v>
      </c>
      <c r="Q2493" s="39">
        <v>192.06</v>
      </c>
      <c r="R2493" s="39">
        <v>224.62</v>
      </c>
      <c r="S2493" s="63">
        <v>429.47</v>
      </c>
      <c r="T2493" s="62">
        <v>82.09</v>
      </c>
      <c r="U2493" s="39">
        <v>159.69999999999999</v>
      </c>
      <c r="V2493" s="39">
        <v>187.86</v>
      </c>
      <c r="W2493" s="63">
        <v>351.29</v>
      </c>
      <c r="X2493" s="359">
        <v>0</v>
      </c>
      <c r="Y2493" s="95"/>
      <c r="Z2493" s="349"/>
      <c r="AB2493" s="95"/>
      <c r="AC2493" s="95"/>
      <c r="AD2493" s="349"/>
    </row>
    <row r="2494" spans="1:30" x14ac:dyDescent="0.25">
      <c r="A2494" s="44" t="s">
        <v>1070</v>
      </c>
      <c r="B2494" s="46">
        <v>13</v>
      </c>
      <c r="C2494" s="187" t="s">
        <v>102</v>
      </c>
      <c r="D2494" s="54">
        <v>868.77</v>
      </c>
      <c r="E2494" s="55">
        <v>961.83999999999992</v>
      </c>
      <c r="F2494" s="55">
        <v>994.4</v>
      </c>
      <c r="G2494" s="56">
        <v>1199.25</v>
      </c>
      <c r="H2494" s="128">
        <v>851.87</v>
      </c>
      <c r="I2494" s="55">
        <v>929.48</v>
      </c>
      <c r="J2494" s="55">
        <v>957.64</v>
      </c>
      <c r="K2494" s="195">
        <v>1121.07</v>
      </c>
      <c r="L2494" s="197">
        <v>769.78</v>
      </c>
      <c r="M2494" s="70" t="s">
        <v>1110</v>
      </c>
      <c r="N2494" s="130">
        <v>7.9</v>
      </c>
      <c r="O2494" s="33">
        <v>3.1100000000000003</v>
      </c>
      <c r="P2494" s="66">
        <v>98.99</v>
      </c>
      <c r="Q2494" s="39">
        <v>192.06</v>
      </c>
      <c r="R2494" s="39">
        <v>224.62</v>
      </c>
      <c r="S2494" s="63">
        <v>429.47</v>
      </c>
      <c r="T2494" s="62">
        <v>82.09</v>
      </c>
      <c r="U2494" s="39">
        <v>159.69999999999999</v>
      </c>
      <c r="V2494" s="39">
        <v>187.86</v>
      </c>
      <c r="W2494" s="63">
        <v>351.29</v>
      </c>
      <c r="X2494" s="359">
        <v>0</v>
      </c>
      <c r="Y2494" s="95"/>
      <c r="Z2494" s="349"/>
      <c r="AB2494" s="95"/>
      <c r="AC2494" s="95"/>
      <c r="AD2494" s="349"/>
    </row>
    <row r="2495" spans="1:30" x14ac:dyDescent="0.25">
      <c r="A2495" s="44" t="s">
        <v>1070</v>
      </c>
      <c r="B2495" s="46">
        <v>14</v>
      </c>
      <c r="C2495" s="187" t="s">
        <v>102</v>
      </c>
      <c r="D2495" s="54">
        <v>884.53</v>
      </c>
      <c r="E2495" s="55">
        <v>977.6</v>
      </c>
      <c r="F2495" s="55">
        <v>1010.1600000000001</v>
      </c>
      <c r="G2495" s="56">
        <v>1215.01</v>
      </c>
      <c r="H2495" s="128">
        <v>867.63</v>
      </c>
      <c r="I2495" s="55">
        <v>945.24</v>
      </c>
      <c r="J2495" s="55">
        <v>973.4</v>
      </c>
      <c r="K2495" s="195">
        <v>1136.83</v>
      </c>
      <c r="L2495" s="197">
        <v>785.54000000000008</v>
      </c>
      <c r="M2495" s="70" t="s">
        <v>1113</v>
      </c>
      <c r="N2495" s="130">
        <v>8.07</v>
      </c>
      <c r="O2495" s="33">
        <v>3.1100000000000003</v>
      </c>
      <c r="P2495" s="66">
        <v>98.99</v>
      </c>
      <c r="Q2495" s="39">
        <v>192.06</v>
      </c>
      <c r="R2495" s="39">
        <v>224.62</v>
      </c>
      <c r="S2495" s="63">
        <v>429.47</v>
      </c>
      <c r="T2495" s="62">
        <v>82.09</v>
      </c>
      <c r="U2495" s="39">
        <v>159.69999999999999</v>
      </c>
      <c r="V2495" s="39">
        <v>187.86</v>
      </c>
      <c r="W2495" s="63">
        <v>351.29</v>
      </c>
      <c r="X2495" s="359">
        <v>0</v>
      </c>
      <c r="Y2495" s="95"/>
      <c r="Z2495" s="349"/>
      <c r="AB2495" s="95"/>
      <c r="AC2495" s="95"/>
      <c r="AD2495" s="349"/>
    </row>
    <row r="2496" spans="1:30" x14ac:dyDescent="0.25">
      <c r="A2496" s="44" t="s">
        <v>1070</v>
      </c>
      <c r="B2496" s="46">
        <v>15</v>
      </c>
      <c r="C2496" s="187" t="s">
        <v>102</v>
      </c>
      <c r="D2496" s="54">
        <v>884.69999999999993</v>
      </c>
      <c r="E2496" s="55">
        <v>977.77</v>
      </c>
      <c r="F2496" s="55">
        <v>1010.3299999999999</v>
      </c>
      <c r="G2496" s="56">
        <v>1215.18</v>
      </c>
      <c r="H2496" s="128">
        <v>867.8</v>
      </c>
      <c r="I2496" s="55">
        <v>945.40999999999985</v>
      </c>
      <c r="J2496" s="55">
        <v>973.56999999999994</v>
      </c>
      <c r="K2496" s="195">
        <v>1137</v>
      </c>
      <c r="L2496" s="197">
        <v>785.71</v>
      </c>
      <c r="M2496" s="70" t="s">
        <v>1116</v>
      </c>
      <c r="N2496" s="130">
        <v>8.07</v>
      </c>
      <c r="O2496" s="33">
        <v>3.1100000000000003</v>
      </c>
      <c r="P2496" s="66">
        <v>98.99</v>
      </c>
      <c r="Q2496" s="39">
        <v>192.06</v>
      </c>
      <c r="R2496" s="39">
        <v>224.62</v>
      </c>
      <c r="S2496" s="63">
        <v>429.47</v>
      </c>
      <c r="T2496" s="62">
        <v>82.09</v>
      </c>
      <c r="U2496" s="39">
        <v>159.69999999999999</v>
      </c>
      <c r="V2496" s="39">
        <v>187.86</v>
      </c>
      <c r="W2496" s="63">
        <v>351.29</v>
      </c>
      <c r="X2496" s="359">
        <v>0</v>
      </c>
      <c r="Y2496" s="95"/>
      <c r="Z2496" s="349"/>
      <c r="AB2496" s="95"/>
      <c r="AC2496" s="95"/>
      <c r="AD2496" s="349"/>
    </row>
    <row r="2497" spans="1:30" x14ac:dyDescent="0.25">
      <c r="A2497" s="44" t="s">
        <v>1070</v>
      </c>
      <c r="B2497" s="46">
        <v>16</v>
      </c>
      <c r="C2497" s="187" t="s">
        <v>102</v>
      </c>
      <c r="D2497" s="54">
        <v>885.39</v>
      </c>
      <c r="E2497" s="55">
        <v>978.46</v>
      </c>
      <c r="F2497" s="55">
        <v>1011.02</v>
      </c>
      <c r="G2497" s="56">
        <v>1215.8700000000001</v>
      </c>
      <c r="H2497" s="128">
        <v>868.49000000000012</v>
      </c>
      <c r="I2497" s="55">
        <v>946.10000000000014</v>
      </c>
      <c r="J2497" s="55">
        <v>974.2600000000001</v>
      </c>
      <c r="K2497" s="195">
        <v>1137.69</v>
      </c>
      <c r="L2497" s="197">
        <v>786.40000000000009</v>
      </c>
      <c r="M2497" s="70" t="s">
        <v>1119</v>
      </c>
      <c r="N2497" s="130">
        <v>8.08</v>
      </c>
      <c r="O2497" s="33">
        <v>3.1100000000000003</v>
      </c>
      <c r="P2497" s="66">
        <v>98.99</v>
      </c>
      <c r="Q2497" s="39">
        <v>192.06</v>
      </c>
      <c r="R2497" s="39">
        <v>224.62</v>
      </c>
      <c r="S2497" s="63">
        <v>429.47</v>
      </c>
      <c r="T2497" s="62">
        <v>82.09</v>
      </c>
      <c r="U2497" s="39">
        <v>159.69999999999999</v>
      </c>
      <c r="V2497" s="39">
        <v>187.86</v>
      </c>
      <c r="W2497" s="63">
        <v>351.29</v>
      </c>
      <c r="X2497" s="359">
        <v>0</v>
      </c>
      <c r="Y2497" s="95"/>
      <c r="Z2497" s="349"/>
      <c r="AB2497" s="95"/>
      <c r="AC2497" s="95"/>
      <c r="AD2497" s="349"/>
    </row>
    <row r="2498" spans="1:30" x14ac:dyDescent="0.25">
      <c r="A2498" s="44" t="s">
        <v>1070</v>
      </c>
      <c r="B2498" s="46">
        <v>17</v>
      </c>
      <c r="C2498" s="187" t="s">
        <v>102</v>
      </c>
      <c r="D2498" s="54">
        <v>843.32</v>
      </c>
      <c r="E2498" s="55">
        <v>936.3900000000001</v>
      </c>
      <c r="F2498" s="55">
        <v>968.95</v>
      </c>
      <c r="G2498" s="56">
        <v>1173.8000000000002</v>
      </c>
      <c r="H2498" s="128">
        <v>826.42000000000007</v>
      </c>
      <c r="I2498" s="55">
        <v>904.03</v>
      </c>
      <c r="J2498" s="55">
        <v>932.19</v>
      </c>
      <c r="K2498" s="195">
        <v>1095.6200000000001</v>
      </c>
      <c r="L2498" s="197">
        <v>744.33</v>
      </c>
      <c r="M2498" s="70" t="s">
        <v>1122</v>
      </c>
      <c r="N2498" s="130">
        <v>7.64</v>
      </c>
      <c r="O2498" s="33">
        <v>3.1100000000000003</v>
      </c>
      <c r="P2498" s="66">
        <v>98.99</v>
      </c>
      <c r="Q2498" s="39">
        <v>192.06</v>
      </c>
      <c r="R2498" s="39">
        <v>224.62</v>
      </c>
      <c r="S2498" s="63">
        <v>429.47</v>
      </c>
      <c r="T2498" s="62">
        <v>82.09</v>
      </c>
      <c r="U2498" s="39">
        <v>159.69999999999999</v>
      </c>
      <c r="V2498" s="39">
        <v>187.86</v>
      </c>
      <c r="W2498" s="63">
        <v>351.29</v>
      </c>
      <c r="X2498" s="359">
        <v>0</v>
      </c>
      <c r="Y2498" s="95"/>
      <c r="Z2498" s="349"/>
      <c r="AB2498" s="95"/>
      <c r="AC2498" s="95"/>
      <c r="AD2498" s="349"/>
    </row>
    <row r="2499" spans="1:30" x14ac:dyDescent="0.25">
      <c r="A2499" s="44" t="s">
        <v>1070</v>
      </c>
      <c r="B2499" s="46">
        <v>18</v>
      </c>
      <c r="C2499" s="187" t="s">
        <v>102</v>
      </c>
      <c r="D2499" s="54">
        <v>812.68999999999994</v>
      </c>
      <c r="E2499" s="55">
        <v>905.76</v>
      </c>
      <c r="F2499" s="55">
        <v>938.31999999999994</v>
      </c>
      <c r="G2499" s="56">
        <v>1143.17</v>
      </c>
      <c r="H2499" s="128">
        <v>795.79000000000008</v>
      </c>
      <c r="I2499" s="55">
        <v>873.40000000000009</v>
      </c>
      <c r="J2499" s="55">
        <v>901.56000000000006</v>
      </c>
      <c r="K2499" s="195">
        <v>1064.99</v>
      </c>
      <c r="L2499" s="197">
        <v>713.7</v>
      </c>
      <c r="M2499" s="70" t="s">
        <v>342</v>
      </c>
      <c r="N2499" s="130">
        <v>7.33</v>
      </c>
      <c r="O2499" s="33">
        <v>3.1100000000000003</v>
      </c>
      <c r="P2499" s="66">
        <v>98.99</v>
      </c>
      <c r="Q2499" s="39">
        <v>192.06</v>
      </c>
      <c r="R2499" s="39">
        <v>224.62</v>
      </c>
      <c r="S2499" s="63">
        <v>429.47</v>
      </c>
      <c r="T2499" s="62">
        <v>82.09</v>
      </c>
      <c r="U2499" s="39">
        <v>159.69999999999999</v>
      </c>
      <c r="V2499" s="39">
        <v>187.86</v>
      </c>
      <c r="W2499" s="63">
        <v>351.29</v>
      </c>
      <c r="X2499" s="359">
        <v>0</v>
      </c>
      <c r="Y2499" s="95"/>
      <c r="Z2499" s="349"/>
      <c r="AB2499" s="95"/>
      <c r="AC2499" s="95"/>
      <c r="AD2499" s="349"/>
    </row>
    <row r="2500" spans="1:30" x14ac:dyDescent="0.25">
      <c r="A2500" s="44" t="s">
        <v>1070</v>
      </c>
      <c r="B2500" s="46">
        <v>19</v>
      </c>
      <c r="C2500" s="187" t="s">
        <v>102</v>
      </c>
      <c r="D2500" s="54">
        <v>881.52</v>
      </c>
      <c r="E2500" s="55">
        <v>974.59</v>
      </c>
      <c r="F2500" s="55">
        <v>1007.15</v>
      </c>
      <c r="G2500" s="56">
        <v>1212</v>
      </c>
      <c r="H2500" s="128">
        <v>864.62</v>
      </c>
      <c r="I2500" s="55">
        <v>942.23</v>
      </c>
      <c r="J2500" s="55">
        <v>970.39</v>
      </c>
      <c r="K2500" s="195">
        <v>1133.82</v>
      </c>
      <c r="L2500" s="197">
        <v>782.53</v>
      </c>
      <c r="M2500" s="70" t="s">
        <v>1127</v>
      </c>
      <c r="N2500" s="130">
        <v>8.0399999999999991</v>
      </c>
      <c r="O2500" s="33">
        <v>3.1100000000000003</v>
      </c>
      <c r="P2500" s="66">
        <v>98.99</v>
      </c>
      <c r="Q2500" s="39">
        <v>192.06</v>
      </c>
      <c r="R2500" s="39">
        <v>224.62</v>
      </c>
      <c r="S2500" s="63">
        <v>429.47</v>
      </c>
      <c r="T2500" s="62">
        <v>82.09</v>
      </c>
      <c r="U2500" s="39">
        <v>159.69999999999999</v>
      </c>
      <c r="V2500" s="39">
        <v>187.86</v>
      </c>
      <c r="W2500" s="63">
        <v>351.29</v>
      </c>
      <c r="X2500" s="359">
        <v>0</v>
      </c>
      <c r="Y2500" s="95"/>
      <c r="Z2500" s="349"/>
      <c r="AB2500" s="95"/>
      <c r="AC2500" s="95"/>
      <c r="AD2500" s="349"/>
    </row>
    <row r="2501" spans="1:30" x14ac:dyDescent="0.25">
      <c r="A2501" s="44" t="s">
        <v>1070</v>
      </c>
      <c r="B2501" s="46">
        <v>20</v>
      </c>
      <c r="C2501" s="187" t="s">
        <v>102</v>
      </c>
      <c r="D2501" s="54">
        <v>834.27</v>
      </c>
      <c r="E2501" s="55">
        <v>927.34</v>
      </c>
      <c r="F2501" s="55">
        <v>959.9</v>
      </c>
      <c r="G2501" s="56">
        <v>1164.75</v>
      </c>
      <c r="H2501" s="128">
        <v>817.37</v>
      </c>
      <c r="I2501" s="55">
        <v>894.98</v>
      </c>
      <c r="J2501" s="55">
        <v>923.14</v>
      </c>
      <c r="K2501" s="195">
        <v>1086.57</v>
      </c>
      <c r="L2501" s="197">
        <v>735.28</v>
      </c>
      <c r="M2501" s="70" t="s">
        <v>1129</v>
      </c>
      <c r="N2501" s="130">
        <v>7.55</v>
      </c>
      <c r="O2501" s="33">
        <v>3.1100000000000003</v>
      </c>
      <c r="P2501" s="66">
        <v>98.99</v>
      </c>
      <c r="Q2501" s="39">
        <v>192.06</v>
      </c>
      <c r="R2501" s="39">
        <v>224.62</v>
      </c>
      <c r="S2501" s="63">
        <v>429.47</v>
      </c>
      <c r="T2501" s="62">
        <v>82.09</v>
      </c>
      <c r="U2501" s="39">
        <v>159.69999999999999</v>
      </c>
      <c r="V2501" s="39">
        <v>187.86</v>
      </c>
      <c r="W2501" s="63">
        <v>351.29</v>
      </c>
      <c r="X2501" s="359">
        <v>0</v>
      </c>
      <c r="Y2501" s="95"/>
      <c r="Z2501" s="349"/>
      <c r="AB2501" s="95"/>
      <c r="AC2501" s="95"/>
      <c r="AD2501" s="349"/>
    </row>
    <row r="2502" spans="1:30" x14ac:dyDescent="0.25">
      <c r="A2502" s="44" t="s">
        <v>1070</v>
      </c>
      <c r="B2502" s="46">
        <v>21</v>
      </c>
      <c r="C2502" s="187" t="s">
        <v>102</v>
      </c>
      <c r="D2502" s="54">
        <v>817.81000000000006</v>
      </c>
      <c r="E2502" s="55">
        <v>910.88000000000011</v>
      </c>
      <c r="F2502" s="55">
        <v>943.44</v>
      </c>
      <c r="G2502" s="56">
        <v>1148.29</v>
      </c>
      <c r="H2502" s="128">
        <v>800.91000000000008</v>
      </c>
      <c r="I2502" s="55">
        <v>878.52</v>
      </c>
      <c r="J2502" s="55">
        <v>906.68000000000006</v>
      </c>
      <c r="K2502" s="195">
        <v>1070.1100000000001</v>
      </c>
      <c r="L2502" s="197">
        <v>718.82</v>
      </c>
      <c r="M2502" s="70" t="s">
        <v>1132</v>
      </c>
      <c r="N2502" s="130">
        <v>7.38</v>
      </c>
      <c r="O2502" s="33">
        <v>3.1100000000000003</v>
      </c>
      <c r="P2502" s="66">
        <v>98.99</v>
      </c>
      <c r="Q2502" s="39">
        <v>192.06</v>
      </c>
      <c r="R2502" s="39">
        <v>224.62</v>
      </c>
      <c r="S2502" s="63">
        <v>429.47</v>
      </c>
      <c r="T2502" s="62">
        <v>82.09</v>
      </c>
      <c r="U2502" s="39">
        <v>159.69999999999999</v>
      </c>
      <c r="V2502" s="39">
        <v>187.86</v>
      </c>
      <c r="W2502" s="63">
        <v>351.29</v>
      </c>
      <c r="X2502" s="359">
        <v>0</v>
      </c>
      <c r="Y2502" s="95"/>
      <c r="Z2502" s="349"/>
      <c r="AB2502" s="95"/>
      <c r="AC2502" s="95"/>
      <c r="AD2502" s="349"/>
    </row>
    <row r="2503" spans="1:30" x14ac:dyDescent="0.25">
      <c r="A2503" s="44" t="s">
        <v>1070</v>
      </c>
      <c r="B2503" s="46">
        <v>22</v>
      </c>
      <c r="C2503" s="187" t="s">
        <v>102</v>
      </c>
      <c r="D2503" s="54">
        <v>944.24</v>
      </c>
      <c r="E2503" s="55">
        <v>1037.31</v>
      </c>
      <c r="F2503" s="55">
        <v>1069.8700000000001</v>
      </c>
      <c r="G2503" s="56">
        <v>1274.72</v>
      </c>
      <c r="H2503" s="128">
        <v>927.34</v>
      </c>
      <c r="I2503" s="55">
        <v>1004.95</v>
      </c>
      <c r="J2503" s="55">
        <v>1033.1100000000001</v>
      </c>
      <c r="K2503" s="195">
        <v>1196.54</v>
      </c>
      <c r="L2503" s="197">
        <v>845.25</v>
      </c>
      <c r="M2503" s="70" t="s">
        <v>1134</v>
      </c>
      <c r="N2503" s="130">
        <v>8.68</v>
      </c>
      <c r="O2503" s="33">
        <v>3.1100000000000003</v>
      </c>
      <c r="P2503" s="66">
        <v>98.99</v>
      </c>
      <c r="Q2503" s="39">
        <v>192.06</v>
      </c>
      <c r="R2503" s="39">
        <v>224.62</v>
      </c>
      <c r="S2503" s="63">
        <v>429.47</v>
      </c>
      <c r="T2503" s="62">
        <v>82.09</v>
      </c>
      <c r="U2503" s="39">
        <v>159.69999999999999</v>
      </c>
      <c r="V2503" s="39">
        <v>187.86</v>
      </c>
      <c r="W2503" s="63">
        <v>351.29</v>
      </c>
      <c r="X2503" s="359">
        <v>0</v>
      </c>
      <c r="Y2503" s="95"/>
      <c r="Z2503" s="349"/>
      <c r="AB2503" s="95"/>
      <c r="AC2503" s="95"/>
      <c r="AD2503" s="349"/>
    </row>
    <row r="2504" spans="1:30" x14ac:dyDescent="0.25">
      <c r="A2504" s="44" t="s">
        <v>1070</v>
      </c>
      <c r="B2504" s="46">
        <v>23</v>
      </c>
      <c r="C2504" s="187" t="s">
        <v>102</v>
      </c>
      <c r="D2504" s="54">
        <v>1177.3800000000001</v>
      </c>
      <c r="E2504" s="55">
        <v>1270.45</v>
      </c>
      <c r="F2504" s="55">
        <v>1303.01</v>
      </c>
      <c r="G2504" s="56">
        <v>1507.8600000000001</v>
      </c>
      <c r="H2504" s="128">
        <v>1160.48</v>
      </c>
      <c r="I2504" s="55">
        <v>1238.0900000000001</v>
      </c>
      <c r="J2504" s="55">
        <v>1266.25</v>
      </c>
      <c r="K2504" s="195">
        <v>1429.68</v>
      </c>
      <c r="L2504" s="197">
        <v>1078.3899999999999</v>
      </c>
      <c r="M2504" s="70" t="s">
        <v>1137</v>
      </c>
      <c r="N2504" s="130">
        <v>11.09</v>
      </c>
      <c r="O2504" s="33">
        <v>3.1100000000000003</v>
      </c>
      <c r="P2504" s="66">
        <v>98.99</v>
      </c>
      <c r="Q2504" s="39">
        <v>192.06</v>
      </c>
      <c r="R2504" s="39">
        <v>224.62</v>
      </c>
      <c r="S2504" s="63">
        <v>429.47</v>
      </c>
      <c r="T2504" s="62">
        <v>82.09</v>
      </c>
      <c r="U2504" s="39">
        <v>159.69999999999999</v>
      </c>
      <c r="V2504" s="39">
        <v>187.86</v>
      </c>
      <c r="W2504" s="63">
        <v>351.29</v>
      </c>
      <c r="X2504" s="359">
        <v>0</v>
      </c>
      <c r="Y2504" s="95"/>
      <c r="Z2504" s="349"/>
      <c r="AB2504" s="95"/>
      <c r="AC2504" s="95"/>
      <c r="AD2504" s="349"/>
    </row>
    <row r="2505" spans="1:30" x14ac:dyDescent="0.25">
      <c r="A2505" s="44" t="s">
        <v>1138</v>
      </c>
      <c r="B2505" s="46">
        <v>0</v>
      </c>
      <c r="C2505" s="187" t="s">
        <v>102</v>
      </c>
      <c r="D2505" s="54">
        <v>797.12</v>
      </c>
      <c r="E2505" s="55">
        <v>890.19</v>
      </c>
      <c r="F2505" s="55">
        <v>922.75</v>
      </c>
      <c r="G2505" s="56">
        <v>1127.5999999999999</v>
      </c>
      <c r="H2505" s="128">
        <v>780.22</v>
      </c>
      <c r="I2505" s="55">
        <v>857.82999999999993</v>
      </c>
      <c r="J2505" s="55">
        <v>885.99</v>
      </c>
      <c r="K2505" s="195">
        <v>1049.42</v>
      </c>
      <c r="L2505" s="197">
        <v>698.13</v>
      </c>
      <c r="M2505" s="70" t="s">
        <v>1141</v>
      </c>
      <c r="N2505" s="130">
        <v>7.17</v>
      </c>
      <c r="O2505" s="33">
        <v>3.1100000000000003</v>
      </c>
      <c r="P2505" s="66">
        <v>98.99</v>
      </c>
      <c r="Q2505" s="39">
        <v>192.06</v>
      </c>
      <c r="R2505" s="39">
        <v>224.62</v>
      </c>
      <c r="S2505" s="63">
        <v>429.47</v>
      </c>
      <c r="T2505" s="62">
        <v>82.09</v>
      </c>
      <c r="U2505" s="39">
        <v>159.69999999999999</v>
      </c>
      <c r="V2505" s="39">
        <v>187.86</v>
      </c>
      <c r="W2505" s="63">
        <v>351.29</v>
      </c>
      <c r="X2505" s="359">
        <v>0</v>
      </c>
      <c r="Y2505" s="95"/>
      <c r="Z2505" s="349"/>
      <c r="AB2505" s="95"/>
      <c r="AC2505" s="95"/>
      <c r="AD2505" s="349"/>
    </row>
    <row r="2506" spans="1:30" x14ac:dyDescent="0.25">
      <c r="A2506" s="44" t="s">
        <v>1138</v>
      </c>
      <c r="B2506" s="46">
        <v>1</v>
      </c>
      <c r="C2506" s="187" t="s">
        <v>102</v>
      </c>
      <c r="D2506" s="54">
        <v>789.77</v>
      </c>
      <c r="E2506" s="55">
        <v>882.84</v>
      </c>
      <c r="F2506" s="55">
        <v>915.40000000000009</v>
      </c>
      <c r="G2506" s="56">
        <v>1120.25</v>
      </c>
      <c r="H2506" s="128">
        <v>772.87000000000012</v>
      </c>
      <c r="I2506" s="55">
        <v>850.48</v>
      </c>
      <c r="J2506" s="55">
        <v>878.6400000000001</v>
      </c>
      <c r="K2506" s="195">
        <v>1042.0700000000002</v>
      </c>
      <c r="L2506" s="197">
        <v>690.78000000000009</v>
      </c>
      <c r="M2506" s="70" t="s">
        <v>1144</v>
      </c>
      <c r="N2506" s="130">
        <v>7.09</v>
      </c>
      <c r="O2506" s="33">
        <v>3.1100000000000003</v>
      </c>
      <c r="P2506" s="66">
        <v>98.99</v>
      </c>
      <c r="Q2506" s="39">
        <v>192.06</v>
      </c>
      <c r="R2506" s="39">
        <v>224.62</v>
      </c>
      <c r="S2506" s="63">
        <v>429.47</v>
      </c>
      <c r="T2506" s="62">
        <v>82.09</v>
      </c>
      <c r="U2506" s="39">
        <v>159.69999999999999</v>
      </c>
      <c r="V2506" s="39">
        <v>187.86</v>
      </c>
      <c r="W2506" s="63">
        <v>351.29</v>
      </c>
      <c r="X2506" s="359">
        <v>0</v>
      </c>
      <c r="Y2506" s="95"/>
      <c r="Z2506" s="349"/>
      <c r="AB2506" s="95"/>
      <c r="AC2506" s="95"/>
      <c r="AD2506" s="349"/>
    </row>
    <row r="2507" spans="1:30" x14ac:dyDescent="0.25">
      <c r="A2507" s="44" t="s">
        <v>1138</v>
      </c>
      <c r="B2507" s="46">
        <v>2</v>
      </c>
      <c r="C2507" s="187" t="s">
        <v>102</v>
      </c>
      <c r="D2507" s="54">
        <v>811.64</v>
      </c>
      <c r="E2507" s="55">
        <v>904.71</v>
      </c>
      <c r="F2507" s="55">
        <v>937.27</v>
      </c>
      <c r="G2507" s="56">
        <v>1142.1200000000001</v>
      </c>
      <c r="H2507" s="128">
        <v>794.74</v>
      </c>
      <c r="I2507" s="55">
        <v>872.34999999999991</v>
      </c>
      <c r="J2507" s="55">
        <v>900.51</v>
      </c>
      <c r="K2507" s="195">
        <v>1063.94</v>
      </c>
      <c r="L2507" s="197">
        <v>712.65000000000009</v>
      </c>
      <c r="M2507" s="70" t="s">
        <v>1147</v>
      </c>
      <c r="N2507" s="130">
        <v>7.32</v>
      </c>
      <c r="O2507" s="33">
        <v>3.1100000000000003</v>
      </c>
      <c r="P2507" s="66">
        <v>98.99</v>
      </c>
      <c r="Q2507" s="39">
        <v>192.06</v>
      </c>
      <c r="R2507" s="39">
        <v>224.62</v>
      </c>
      <c r="S2507" s="63">
        <v>429.47</v>
      </c>
      <c r="T2507" s="62">
        <v>82.09</v>
      </c>
      <c r="U2507" s="39">
        <v>159.69999999999999</v>
      </c>
      <c r="V2507" s="39">
        <v>187.86</v>
      </c>
      <c r="W2507" s="63">
        <v>351.29</v>
      </c>
      <c r="X2507" s="359">
        <v>0</v>
      </c>
      <c r="Y2507" s="95"/>
      <c r="Z2507" s="349"/>
      <c r="AB2507" s="95"/>
      <c r="AC2507" s="95"/>
      <c r="AD2507" s="349"/>
    </row>
    <row r="2508" spans="1:30" x14ac:dyDescent="0.25">
      <c r="A2508" s="44" t="s">
        <v>1138</v>
      </c>
      <c r="B2508" s="46">
        <v>3</v>
      </c>
      <c r="C2508" s="187" t="s">
        <v>102</v>
      </c>
      <c r="D2508" s="54">
        <v>850.4</v>
      </c>
      <c r="E2508" s="55">
        <v>943.47</v>
      </c>
      <c r="F2508" s="55">
        <v>976.03</v>
      </c>
      <c r="G2508" s="56">
        <v>1180.8800000000001</v>
      </c>
      <c r="H2508" s="128">
        <v>833.50000000000011</v>
      </c>
      <c r="I2508" s="55">
        <v>911.11000000000013</v>
      </c>
      <c r="J2508" s="55">
        <v>939.2700000000001</v>
      </c>
      <c r="K2508" s="195">
        <v>1102.7</v>
      </c>
      <c r="L2508" s="197">
        <v>751.41000000000008</v>
      </c>
      <c r="M2508" s="70" t="s">
        <v>1150</v>
      </c>
      <c r="N2508" s="130">
        <v>7.71</v>
      </c>
      <c r="O2508" s="33">
        <v>3.1100000000000003</v>
      </c>
      <c r="P2508" s="66">
        <v>98.99</v>
      </c>
      <c r="Q2508" s="39">
        <v>192.06</v>
      </c>
      <c r="R2508" s="39">
        <v>224.62</v>
      </c>
      <c r="S2508" s="63">
        <v>429.47</v>
      </c>
      <c r="T2508" s="62">
        <v>82.09</v>
      </c>
      <c r="U2508" s="39">
        <v>159.69999999999999</v>
      </c>
      <c r="V2508" s="39">
        <v>187.86</v>
      </c>
      <c r="W2508" s="63">
        <v>351.29</v>
      </c>
      <c r="X2508" s="359">
        <v>0</v>
      </c>
      <c r="Y2508" s="95"/>
      <c r="Z2508" s="349"/>
      <c r="AB2508" s="95"/>
      <c r="AC2508" s="95"/>
      <c r="AD2508" s="349"/>
    </row>
    <row r="2509" spans="1:30" x14ac:dyDescent="0.25">
      <c r="A2509" s="44" t="s">
        <v>1138</v>
      </c>
      <c r="B2509" s="46">
        <v>4</v>
      </c>
      <c r="C2509" s="187" t="s">
        <v>102</v>
      </c>
      <c r="D2509" s="54">
        <v>904.14</v>
      </c>
      <c r="E2509" s="55">
        <v>997.21</v>
      </c>
      <c r="F2509" s="55">
        <v>1029.77</v>
      </c>
      <c r="G2509" s="56">
        <v>1234.6199999999999</v>
      </c>
      <c r="H2509" s="128">
        <v>887.24</v>
      </c>
      <c r="I2509" s="55">
        <v>964.84999999999991</v>
      </c>
      <c r="J2509" s="55">
        <v>993.01</v>
      </c>
      <c r="K2509" s="195">
        <v>1156.44</v>
      </c>
      <c r="L2509" s="197">
        <v>805.15</v>
      </c>
      <c r="M2509" s="70" t="s">
        <v>260</v>
      </c>
      <c r="N2509" s="130">
        <v>8.27</v>
      </c>
      <c r="O2509" s="33">
        <v>3.1100000000000003</v>
      </c>
      <c r="P2509" s="66">
        <v>98.99</v>
      </c>
      <c r="Q2509" s="39">
        <v>192.06</v>
      </c>
      <c r="R2509" s="39">
        <v>224.62</v>
      </c>
      <c r="S2509" s="63">
        <v>429.47</v>
      </c>
      <c r="T2509" s="62">
        <v>82.09</v>
      </c>
      <c r="U2509" s="39">
        <v>159.69999999999999</v>
      </c>
      <c r="V2509" s="39">
        <v>187.86</v>
      </c>
      <c r="W2509" s="63">
        <v>351.29</v>
      </c>
      <c r="X2509" s="359">
        <v>0</v>
      </c>
      <c r="Y2509" s="95"/>
      <c r="Z2509" s="349"/>
      <c r="AB2509" s="95"/>
      <c r="AC2509" s="95"/>
      <c r="AD2509" s="349"/>
    </row>
    <row r="2510" spans="1:30" x14ac:dyDescent="0.25">
      <c r="A2510" s="44" t="s">
        <v>1138</v>
      </c>
      <c r="B2510" s="46">
        <v>5</v>
      </c>
      <c r="C2510" s="187" t="s">
        <v>102</v>
      </c>
      <c r="D2510" s="54">
        <v>918.26</v>
      </c>
      <c r="E2510" s="55">
        <v>1011.33</v>
      </c>
      <c r="F2510" s="55">
        <v>1043.8900000000001</v>
      </c>
      <c r="G2510" s="56">
        <v>1248.74</v>
      </c>
      <c r="H2510" s="128">
        <v>901.36</v>
      </c>
      <c r="I2510" s="55">
        <v>978.97</v>
      </c>
      <c r="J2510" s="55">
        <v>1007.13</v>
      </c>
      <c r="K2510" s="195">
        <v>1170.56</v>
      </c>
      <c r="L2510" s="197">
        <v>819.27</v>
      </c>
      <c r="M2510" s="70" t="s">
        <v>287</v>
      </c>
      <c r="N2510" s="130">
        <v>8.41</v>
      </c>
      <c r="O2510" s="33">
        <v>3.1100000000000003</v>
      </c>
      <c r="P2510" s="66">
        <v>98.99</v>
      </c>
      <c r="Q2510" s="39">
        <v>192.06</v>
      </c>
      <c r="R2510" s="39">
        <v>224.62</v>
      </c>
      <c r="S2510" s="63">
        <v>429.47</v>
      </c>
      <c r="T2510" s="62">
        <v>82.09</v>
      </c>
      <c r="U2510" s="39">
        <v>159.69999999999999</v>
      </c>
      <c r="V2510" s="39">
        <v>187.86</v>
      </c>
      <c r="W2510" s="63">
        <v>351.29</v>
      </c>
      <c r="X2510" s="359">
        <v>0</v>
      </c>
      <c r="Y2510" s="95"/>
      <c r="Z2510" s="349"/>
      <c r="AB2510" s="95"/>
      <c r="AC2510" s="95"/>
      <c r="AD2510" s="349"/>
    </row>
    <row r="2511" spans="1:30" x14ac:dyDescent="0.25">
      <c r="A2511" s="44" t="s">
        <v>1138</v>
      </c>
      <c r="B2511" s="46">
        <v>6</v>
      </c>
      <c r="C2511" s="187" t="s">
        <v>102</v>
      </c>
      <c r="D2511" s="54">
        <v>872.49</v>
      </c>
      <c r="E2511" s="55">
        <v>965.56000000000006</v>
      </c>
      <c r="F2511" s="55">
        <v>998.12000000000012</v>
      </c>
      <c r="G2511" s="56">
        <v>1202.97</v>
      </c>
      <c r="H2511" s="128">
        <v>855.59</v>
      </c>
      <c r="I2511" s="55">
        <v>933.2</v>
      </c>
      <c r="J2511" s="55">
        <v>961.36</v>
      </c>
      <c r="K2511" s="195">
        <v>1124.79</v>
      </c>
      <c r="L2511" s="197">
        <v>773.50000000000011</v>
      </c>
      <c r="M2511" s="70" t="s">
        <v>1156</v>
      </c>
      <c r="N2511" s="130">
        <v>7.94</v>
      </c>
      <c r="O2511" s="33">
        <v>3.1100000000000003</v>
      </c>
      <c r="P2511" s="66">
        <v>98.99</v>
      </c>
      <c r="Q2511" s="39">
        <v>192.06</v>
      </c>
      <c r="R2511" s="39">
        <v>224.62</v>
      </c>
      <c r="S2511" s="63">
        <v>429.47</v>
      </c>
      <c r="T2511" s="62">
        <v>82.09</v>
      </c>
      <c r="U2511" s="39">
        <v>159.69999999999999</v>
      </c>
      <c r="V2511" s="39">
        <v>187.86</v>
      </c>
      <c r="W2511" s="63">
        <v>351.29</v>
      </c>
      <c r="X2511" s="359">
        <v>0</v>
      </c>
      <c r="Y2511" s="95"/>
      <c r="Z2511" s="349"/>
      <c r="AB2511" s="95"/>
      <c r="AC2511" s="95"/>
      <c r="AD2511" s="349"/>
    </row>
    <row r="2512" spans="1:30" x14ac:dyDescent="0.25">
      <c r="A2512" s="44" t="s">
        <v>1138</v>
      </c>
      <c r="B2512" s="46">
        <v>7</v>
      </c>
      <c r="C2512" s="187" t="s">
        <v>102</v>
      </c>
      <c r="D2512" s="54">
        <v>788.18</v>
      </c>
      <c r="E2512" s="55">
        <v>881.25</v>
      </c>
      <c r="F2512" s="55">
        <v>913.81</v>
      </c>
      <c r="G2512" s="56">
        <v>1118.6600000000001</v>
      </c>
      <c r="H2512" s="128">
        <v>771.28</v>
      </c>
      <c r="I2512" s="55">
        <v>848.88999999999987</v>
      </c>
      <c r="J2512" s="55">
        <v>877.05</v>
      </c>
      <c r="K2512" s="195">
        <v>1040.48</v>
      </c>
      <c r="L2512" s="197">
        <v>689.19</v>
      </c>
      <c r="M2512" s="70" t="s">
        <v>1159</v>
      </c>
      <c r="N2512" s="130">
        <v>7.07</v>
      </c>
      <c r="O2512" s="33">
        <v>3.1100000000000003</v>
      </c>
      <c r="P2512" s="66">
        <v>98.99</v>
      </c>
      <c r="Q2512" s="39">
        <v>192.06</v>
      </c>
      <c r="R2512" s="39">
        <v>224.62</v>
      </c>
      <c r="S2512" s="63">
        <v>429.47</v>
      </c>
      <c r="T2512" s="62">
        <v>82.09</v>
      </c>
      <c r="U2512" s="39">
        <v>159.69999999999999</v>
      </c>
      <c r="V2512" s="39">
        <v>187.86</v>
      </c>
      <c r="W2512" s="63">
        <v>351.29</v>
      </c>
      <c r="X2512" s="359">
        <v>0</v>
      </c>
      <c r="Y2512" s="95"/>
      <c r="Z2512" s="349"/>
      <c r="AB2512" s="95"/>
      <c r="AC2512" s="95"/>
      <c r="AD2512" s="349"/>
    </row>
    <row r="2513" spans="1:30" x14ac:dyDescent="0.25">
      <c r="A2513" s="44" t="s">
        <v>1138</v>
      </c>
      <c r="B2513" s="46">
        <v>8</v>
      </c>
      <c r="C2513" s="187" t="s">
        <v>102</v>
      </c>
      <c r="D2513" s="54">
        <v>1001.97</v>
      </c>
      <c r="E2513" s="55">
        <v>1095.04</v>
      </c>
      <c r="F2513" s="55">
        <v>1127.5999999999999</v>
      </c>
      <c r="G2513" s="56">
        <v>1332.45</v>
      </c>
      <c r="H2513" s="128">
        <v>985.07</v>
      </c>
      <c r="I2513" s="55">
        <v>1062.68</v>
      </c>
      <c r="J2513" s="55">
        <v>1090.8400000000001</v>
      </c>
      <c r="K2513" s="195">
        <v>1254.27</v>
      </c>
      <c r="L2513" s="197">
        <v>902.98</v>
      </c>
      <c r="M2513" s="70" t="s">
        <v>1162</v>
      </c>
      <c r="N2513" s="130">
        <v>9.2799999999999994</v>
      </c>
      <c r="O2513" s="33">
        <v>3.1100000000000003</v>
      </c>
      <c r="P2513" s="66">
        <v>98.99</v>
      </c>
      <c r="Q2513" s="39">
        <v>192.06</v>
      </c>
      <c r="R2513" s="39">
        <v>224.62</v>
      </c>
      <c r="S2513" s="63">
        <v>429.47</v>
      </c>
      <c r="T2513" s="62">
        <v>82.09</v>
      </c>
      <c r="U2513" s="39">
        <v>159.69999999999999</v>
      </c>
      <c r="V2513" s="39">
        <v>187.86</v>
      </c>
      <c r="W2513" s="63">
        <v>351.29</v>
      </c>
      <c r="X2513" s="359">
        <v>0</v>
      </c>
      <c r="Y2513" s="95"/>
      <c r="Z2513" s="349"/>
      <c r="AB2513" s="95"/>
      <c r="AC2513" s="95"/>
      <c r="AD2513" s="349"/>
    </row>
    <row r="2514" spans="1:30" x14ac:dyDescent="0.25">
      <c r="A2514" s="44" t="s">
        <v>1138</v>
      </c>
      <c r="B2514" s="46">
        <v>9</v>
      </c>
      <c r="C2514" s="187" t="s">
        <v>102</v>
      </c>
      <c r="D2514" s="54">
        <v>921.74</v>
      </c>
      <c r="E2514" s="55">
        <v>1014.8100000000001</v>
      </c>
      <c r="F2514" s="55">
        <v>1047.3700000000001</v>
      </c>
      <c r="G2514" s="56">
        <v>1252.22</v>
      </c>
      <c r="H2514" s="128">
        <v>904.84</v>
      </c>
      <c r="I2514" s="55">
        <v>982.45</v>
      </c>
      <c r="J2514" s="55">
        <v>1010.61</v>
      </c>
      <c r="K2514" s="195">
        <v>1174.04</v>
      </c>
      <c r="L2514" s="197">
        <v>822.75000000000011</v>
      </c>
      <c r="M2514" s="70" t="s">
        <v>1164</v>
      </c>
      <c r="N2514" s="130">
        <v>8.4499999999999993</v>
      </c>
      <c r="O2514" s="33">
        <v>3.1100000000000003</v>
      </c>
      <c r="P2514" s="66">
        <v>98.99</v>
      </c>
      <c r="Q2514" s="39">
        <v>192.06</v>
      </c>
      <c r="R2514" s="39">
        <v>224.62</v>
      </c>
      <c r="S2514" s="63">
        <v>429.47</v>
      </c>
      <c r="T2514" s="62">
        <v>82.09</v>
      </c>
      <c r="U2514" s="39">
        <v>159.69999999999999</v>
      </c>
      <c r="V2514" s="39">
        <v>187.86</v>
      </c>
      <c r="W2514" s="63">
        <v>351.29</v>
      </c>
      <c r="X2514" s="359">
        <v>0</v>
      </c>
      <c r="Y2514" s="95"/>
      <c r="Z2514" s="349"/>
      <c r="AB2514" s="95"/>
      <c r="AC2514" s="95"/>
      <c r="AD2514" s="349"/>
    </row>
    <row r="2515" spans="1:30" x14ac:dyDescent="0.25">
      <c r="A2515" s="44" t="s">
        <v>1138</v>
      </c>
      <c r="B2515" s="46">
        <v>10</v>
      </c>
      <c r="C2515" s="187" t="s">
        <v>102</v>
      </c>
      <c r="D2515" s="54">
        <v>888.81000000000006</v>
      </c>
      <c r="E2515" s="55">
        <v>981.88</v>
      </c>
      <c r="F2515" s="55">
        <v>1014.44</v>
      </c>
      <c r="G2515" s="56">
        <v>1219.29</v>
      </c>
      <c r="H2515" s="128">
        <v>871.91000000000008</v>
      </c>
      <c r="I2515" s="55">
        <v>949.52</v>
      </c>
      <c r="J2515" s="55">
        <v>977.68000000000006</v>
      </c>
      <c r="K2515" s="195">
        <v>1141.1100000000001</v>
      </c>
      <c r="L2515" s="197">
        <v>789.82</v>
      </c>
      <c r="M2515" s="70" t="s">
        <v>1167</v>
      </c>
      <c r="N2515" s="130">
        <v>8.11</v>
      </c>
      <c r="O2515" s="33">
        <v>3.1100000000000003</v>
      </c>
      <c r="P2515" s="66">
        <v>98.99</v>
      </c>
      <c r="Q2515" s="39">
        <v>192.06</v>
      </c>
      <c r="R2515" s="39">
        <v>224.62</v>
      </c>
      <c r="S2515" s="63">
        <v>429.47</v>
      </c>
      <c r="T2515" s="62">
        <v>82.09</v>
      </c>
      <c r="U2515" s="39">
        <v>159.69999999999999</v>
      </c>
      <c r="V2515" s="39">
        <v>187.86</v>
      </c>
      <c r="W2515" s="63">
        <v>351.29</v>
      </c>
      <c r="X2515" s="359">
        <v>0</v>
      </c>
      <c r="Y2515" s="95"/>
      <c r="Z2515" s="349"/>
      <c r="AB2515" s="95"/>
      <c r="AC2515" s="95"/>
      <c r="AD2515" s="349"/>
    </row>
    <row r="2516" spans="1:30" x14ac:dyDescent="0.25">
      <c r="A2516" s="44" t="s">
        <v>1138</v>
      </c>
      <c r="B2516" s="46">
        <v>11</v>
      </c>
      <c r="C2516" s="187" t="s">
        <v>102</v>
      </c>
      <c r="D2516" s="54">
        <v>865.03</v>
      </c>
      <c r="E2516" s="55">
        <v>958.09999999999991</v>
      </c>
      <c r="F2516" s="55">
        <v>990.66</v>
      </c>
      <c r="G2516" s="56">
        <v>1195.51</v>
      </c>
      <c r="H2516" s="128">
        <v>848.13</v>
      </c>
      <c r="I2516" s="55">
        <v>925.74</v>
      </c>
      <c r="J2516" s="55">
        <v>953.9</v>
      </c>
      <c r="K2516" s="195">
        <v>1117.33</v>
      </c>
      <c r="L2516" s="197">
        <v>766.04</v>
      </c>
      <c r="M2516" s="70" t="s">
        <v>1170</v>
      </c>
      <c r="N2516" s="130">
        <v>7.87</v>
      </c>
      <c r="O2516" s="33">
        <v>3.1100000000000003</v>
      </c>
      <c r="P2516" s="66">
        <v>98.99</v>
      </c>
      <c r="Q2516" s="39">
        <v>192.06</v>
      </c>
      <c r="R2516" s="39">
        <v>224.62</v>
      </c>
      <c r="S2516" s="63">
        <v>429.47</v>
      </c>
      <c r="T2516" s="62">
        <v>82.09</v>
      </c>
      <c r="U2516" s="39">
        <v>159.69999999999999</v>
      </c>
      <c r="V2516" s="39">
        <v>187.86</v>
      </c>
      <c r="W2516" s="63">
        <v>351.29</v>
      </c>
      <c r="X2516" s="359">
        <v>0</v>
      </c>
      <c r="Y2516" s="95"/>
      <c r="Z2516" s="349"/>
      <c r="AB2516" s="95"/>
      <c r="AC2516" s="95"/>
      <c r="AD2516" s="349"/>
    </row>
    <row r="2517" spans="1:30" x14ac:dyDescent="0.25">
      <c r="A2517" s="44" t="s">
        <v>1138</v>
      </c>
      <c r="B2517" s="46">
        <v>12</v>
      </c>
      <c r="C2517" s="187" t="s">
        <v>102</v>
      </c>
      <c r="D2517" s="54">
        <v>855.41</v>
      </c>
      <c r="E2517" s="55">
        <v>948.48</v>
      </c>
      <c r="F2517" s="55">
        <v>981.04</v>
      </c>
      <c r="G2517" s="56">
        <v>1185.8899999999999</v>
      </c>
      <c r="H2517" s="128">
        <v>838.51</v>
      </c>
      <c r="I2517" s="55">
        <v>916.11999999999989</v>
      </c>
      <c r="J2517" s="55">
        <v>944.28</v>
      </c>
      <c r="K2517" s="195">
        <v>1107.71</v>
      </c>
      <c r="L2517" s="197">
        <v>756.42</v>
      </c>
      <c r="M2517" s="70" t="s">
        <v>1174</v>
      </c>
      <c r="N2517" s="130">
        <v>7.77</v>
      </c>
      <c r="O2517" s="33">
        <v>3.1100000000000003</v>
      </c>
      <c r="P2517" s="66">
        <v>98.99</v>
      </c>
      <c r="Q2517" s="39">
        <v>192.06</v>
      </c>
      <c r="R2517" s="39">
        <v>224.62</v>
      </c>
      <c r="S2517" s="63">
        <v>429.47</v>
      </c>
      <c r="T2517" s="62">
        <v>82.09</v>
      </c>
      <c r="U2517" s="39">
        <v>159.69999999999999</v>
      </c>
      <c r="V2517" s="39">
        <v>187.86</v>
      </c>
      <c r="W2517" s="63">
        <v>351.29</v>
      </c>
      <c r="X2517" s="359">
        <v>0</v>
      </c>
      <c r="Y2517" s="95"/>
      <c r="Z2517" s="349"/>
      <c r="AB2517" s="95"/>
      <c r="AC2517" s="95"/>
      <c r="AD2517" s="349"/>
    </row>
    <row r="2518" spans="1:30" x14ac:dyDescent="0.25">
      <c r="A2518" s="44" t="s">
        <v>1138</v>
      </c>
      <c r="B2518" s="46">
        <v>13</v>
      </c>
      <c r="C2518" s="187" t="s">
        <v>102</v>
      </c>
      <c r="D2518" s="54">
        <v>861.69999999999993</v>
      </c>
      <c r="E2518" s="55">
        <v>954.77</v>
      </c>
      <c r="F2518" s="55">
        <v>987.32999999999993</v>
      </c>
      <c r="G2518" s="56">
        <v>1192.18</v>
      </c>
      <c r="H2518" s="128">
        <v>844.80000000000007</v>
      </c>
      <c r="I2518" s="55">
        <v>922.41000000000008</v>
      </c>
      <c r="J2518" s="55">
        <v>950.57</v>
      </c>
      <c r="K2518" s="195">
        <v>1114</v>
      </c>
      <c r="L2518" s="197">
        <v>762.71</v>
      </c>
      <c r="M2518" s="70" t="s">
        <v>1177</v>
      </c>
      <c r="N2518" s="130">
        <v>7.83</v>
      </c>
      <c r="O2518" s="33">
        <v>3.1100000000000003</v>
      </c>
      <c r="P2518" s="66">
        <v>98.99</v>
      </c>
      <c r="Q2518" s="39">
        <v>192.06</v>
      </c>
      <c r="R2518" s="39">
        <v>224.62</v>
      </c>
      <c r="S2518" s="63">
        <v>429.47</v>
      </c>
      <c r="T2518" s="62">
        <v>82.09</v>
      </c>
      <c r="U2518" s="39">
        <v>159.69999999999999</v>
      </c>
      <c r="V2518" s="39">
        <v>187.86</v>
      </c>
      <c r="W2518" s="63">
        <v>351.29</v>
      </c>
      <c r="X2518" s="359">
        <v>0</v>
      </c>
      <c r="Y2518" s="95"/>
      <c r="Z2518" s="349"/>
      <c r="AB2518" s="95"/>
      <c r="AC2518" s="95"/>
      <c r="AD2518" s="349"/>
    </row>
    <row r="2519" spans="1:30" x14ac:dyDescent="0.25">
      <c r="A2519" s="44" t="s">
        <v>1138</v>
      </c>
      <c r="B2519" s="46">
        <v>14</v>
      </c>
      <c r="C2519" s="187" t="s">
        <v>102</v>
      </c>
      <c r="D2519" s="54">
        <v>877.56000000000006</v>
      </c>
      <c r="E2519" s="55">
        <v>970.63</v>
      </c>
      <c r="F2519" s="55">
        <v>1003.19</v>
      </c>
      <c r="G2519" s="56">
        <v>1208.04</v>
      </c>
      <c r="H2519" s="128">
        <v>860.66000000000008</v>
      </c>
      <c r="I2519" s="55">
        <v>938.27</v>
      </c>
      <c r="J2519" s="55">
        <v>966.43000000000006</v>
      </c>
      <c r="K2519" s="195">
        <v>1129.8600000000001</v>
      </c>
      <c r="L2519" s="197">
        <v>778.57</v>
      </c>
      <c r="M2519" s="70" t="s">
        <v>1180</v>
      </c>
      <c r="N2519" s="130">
        <v>7.99</v>
      </c>
      <c r="O2519" s="33">
        <v>3.1100000000000003</v>
      </c>
      <c r="P2519" s="66">
        <v>98.99</v>
      </c>
      <c r="Q2519" s="39">
        <v>192.06</v>
      </c>
      <c r="R2519" s="39">
        <v>224.62</v>
      </c>
      <c r="S2519" s="63">
        <v>429.47</v>
      </c>
      <c r="T2519" s="62">
        <v>82.09</v>
      </c>
      <c r="U2519" s="39">
        <v>159.69999999999999</v>
      </c>
      <c r="V2519" s="39">
        <v>187.86</v>
      </c>
      <c r="W2519" s="63">
        <v>351.29</v>
      </c>
      <c r="X2519" s="359">
        <v>0</v>
      </c>
      <c r="Y2519" s="95"/>
      <c r="Z2519" s="349"/>
      <c r="AB2519" s="95"/>
      <c r="AC2519" s="95"/>
      <c r="AD2519" s="349"/>
    </row>
    <row r="2520" spans="1:30" x14ac:dyDescent="0.25">
      <c r="A2520" s="44" t="s">
        <v>1138</v>
      </c>
      <c r="B2520" s="46">
        <v>15</v>
      </c>
      <c r="C2520" s="187" t="s">
        <v>102</v>
      </c>
      <c r="D2520" s="54">
        <v>877.71</v>
      </c>
      <c r="E2520" s="55">
        <v>970.78</v>
      </c>
      <c r="F2520" s="55">
        <v>1003.34</v>
      </c>
      <c r="G2520" s="56">
        <v>1208.19</v>
      </c>
      <c r="H2520" s="128">
        <v>860.81000000000006</v>
      </c>
      <c r="I2520" s="55">
        <v>938.42000000000007</v>
      </c>
      <c r="J2520" s="55">
        <v>966.58</v>
      </c>
      <c r="K2520" s="195">
        <v>1130.01</v>
      </c>
      <c r="L2520" s="197">
        <v>778.72</v>
      </c>
      <c r="M2520" s="70" t="s">
        <v>1182</v>
      </c>
      <c r="N2520" s="130">
        <v>8</v>
      </c>
      <c r="O2520" s="33">
        <v>3.1100000000000003</v>
      </c>
      <c r="P2520" s="66">
        <v>98.99</v>
      </c>
      <c r="Q2520" s="39">
        <v>192.06</v>
      </c>
      <c r="R2520" s="39">
        <v>224.62</v>
      </c>
      <c r="S2520" s="63">
        <v>429.47</v>
      </c>
      <c r="T2520" s="62">
        <v>82.09</v>
      </c>
      <c r="U2520" s="39">
        <v>159.69999999999999</v>
      </c>
      <c r="V2520" s="39">
        <v>187.86</v>
      </c>
      <c r="W2520" s="63">
        <v>351.29</v>
      </c>
      <c r="X2520" s="359">
        <v>0</v>
      </c>
      <c r="Y2520" s="95"/>
      <c r="Z2520" s="349"/>
      <c r="AB2520" s="95"/>
      <c r="AC2520" s="95"/>
      <c r="AD2520" s="349"/>
    </row>
    <row r="2521" spans="1:30" x14ac:dyDescent="0.25">
      <c r="A2521" s="44" t="s">
        <v>1138</v>
      </c>
      <c r="B2521" s="46">
        <v>16</v>
      </c>
      <c r="C2521" s="187" t="s">
        <v>102</v>
      </c>
      <c r="D2521" s="54">
        <v>878.1</v>
      </c>
      <c r="E2521" s="55">
        <v>971.17000000000007</v>
      </c>
      <c r="F2521" s="55">
        <v>1003.73</v>
      </c>
      <c r="G2521" s="56">
        <v>1208.58</v>
      </c>
      <c r="H2521" s="128">
        <v>861.2</v>
      </c>
      <c r="I2521" s="55">
        <v>938.81</v>
      </c>
      <c r="J2521" s="55">
        <v>966.97</v>
      </c>
      <c r="K2521" s="195">
        <v>1130.4000000000001</v>
      </c>
      <c r="L2521" s="197">
        <v>779.11</v>
      </c>
      <c r="M2521" s="70" t="s">
        <v>1185</v>
      </c>
      <c r="N2521" s="130">
        <v>8</v>
      </c>
      <c r="O2521" s="33">
        <v>3.1100000000000003</v>
      </c>
      <c r="P2521" s="66">
        <v>98.99</v>
      </c>
      <c r="Q2521" s="39">
        <v>192.06</v>
      </c>
      <c r="R2521" s="39">
        <v>224.62</v>
      </c>
      <c r="S2521" s="63">
        <v>429.47</v>
      </c>
      <c r="T2521" s="62">
        <v>82.09</v>
      </c>
      <c r="U2521" s="39">
        <v>159.69999999999999</v>
      </c>
      <c r="V2521" s="39">
        <v>187.86</v>
      </c>
      <c r="W2521" s="63">
        <v>351.29</v>
      </c>
      <c r="X2521" s="359">
        <v>0</v>
      </c>
      <c r="Y2521" s="95"/>
      <c r="Z2521" s="349"/>
      <c r="AB2521" s="95"/>
      <c r="AC2521" s="95"/>
      <c r="AD2521" s="349"/>
    </row>
    <row r="2522" spans="1:30" x14ac:dyDescent="0.25">
      <c r="A2522" s="44" t="s">
        <v>1138</v>
      </c>
      <c r="B2522" s="46">
        <v>17</v>
      </c>
      <c r="C2522" s="187" t="s">
        <v>102</v>
      </c>
      <c r="D2522" s="54">
        <v>843.46</v>
      </c>
      <c r="E2522" s="55">
        <v>936.53</v>
      </c>
      <c r="F2522" s="55">
        <v>969.09</v>
      </c>
      <c r="G2522" s="56">
        <v>1173.94</v>
      </c>
      <c r="H2522" s="128">
        <v>826.56000000000006</v>
      </c>
      <c r="I2522" s="55">
        <v>904.17000000000007</v>
      </c>
      <c r="J2522" s="55">
        <v>932.33</v>
      </c>
      <c r="K2522" s="195">
        <v>1095.76</v>
      </c>
      <c r="L2522" s="197">
        <v>744.47</v>
      </c>
      <c r="M2522" s="70" t="s">
        <v>1187</v>
      </c>
      <c r="N2522" s="130">
        <v>7.64</v>
      </c>
      <c r="O2522" s="33">
        <v>3.1100000000000003</v>
      </c>
      <c r="P2522" s="66">
        <v>98.99</v>
      </c>
      <c r="Q2522" s="39">
        <v>192.06</v>
      </c>
      <c r="R2522" s="39">
        <v>224.62</v>
      </c>
      <c r="S2522" s="63">
        <v>429.47</v>
      </c>
      <c r="T2522" s="62">
        <v>82.09</v>
      </c>
      <c r="U2522" s="39">
        <v>159.69999999999999</v>
      </c>
      <c r="V2522" s="39">
        <v>187.86</v>
      </c>
      <c r="W2522" s="63">
        <v>351.29</v>
      </c>
      <c r="X2522" s="359">
        <v>0</v>
      </c>
      <c r="Y2522" s="95"/>
      <c r="Z2522" s="349"/>
      <c r="AB2522" s="95"/>
      <c r="AC2522" s="95"/>
      <c r="AD2522" s="349"/>
    </row>
    <row r="2523" spans="1:30" x14ac:dyDescent="0.25">
      <c r="A2523" s="44" t="s">
        <v>1138</v>
      </c>
      <c r="B2523" s="46">
        <v>18</v>
      </c>
      <c r="C2523" s="187" t="s">
        <v>102</v>
      </c>
      <c r="D2523" s="54">
        <v>804.76</v>
      </c>
      <c r="E2523" s="55">
        <v>897.82999999999993</v>
      </c>
      <c r="F2523" s="55">
        <v>930.39</v>
      </c>
      <c r="G2523" s="56">
        <v>1135.24</v>
      </c>
      <c r="H2523" s="128">
        <v>787.86</v>
      </c>
      <c r="I2523" s="55">
        <v>865.47</v>
      </c>
      <c r="J2523" s="55">
        <v>893.63</v>
      </c>
      <c r="K2523" s="195">
        <v>1057.06</v>
      </c>
      <c r="L2523" s="197">
        <v>705.77</v>
      </c>
      <c r="M2523" s="70" t="s">
        <v>1190</v>
      </c>
      <c r="N2523" s="130">
        <v>7.24</v>
      </c>
      <c r="O2523" s="33">
        <v>3.1100000000000003</v>
      </c>
      <c r="P2523" s="66">
        <v>98.99</v>
      </c>
      <c r="Q2523" s="39">
        <v>192.06</v>
      </c>
      <c r="R2523" s="39">
        <v>224.62</v>
      </c>
      <c r="S2523" s="63">
        <v>429.47</v>
      </c>
      <c r="T2523" s="62">
        <v>82.09</v>
      </c>
      <c r="U2523" s="39">
        <v>159.69999999999999</v>
      </c>
      <c r="V2523" s="39">
        <v>187.86</v>
      </c>
      <c r="W2523" s="63">
        <v>351.29</v>
      </c>
      <c r="X2523" s="359">
        <v>0</v>
      </c>
      <c r="Y2523" s="95"/>
      <c r="Z2523" s="349"/>
      <c r="AB2523" s="95"/>
      <c r="AC2523" s="95"/>
      <c r="AD2523" s="349"/>
    </row>
    <row r="2524" spans="1:30" x14ac:dyDescent="0.25">
      <c r="A2524" s="44" t="s">
        <v>1138</v>
      </c>
      <c r="B2524" s="46">
        <v>19</v>
      </c>
      <c r="C2524" s="187" t="s">
        <v>102</v>
      </c>
      <c r="D2524" s="54">
        <v>844.83</v>
      </c>
      <c r="E2524" s="55">
        <v>937.90000000000009</v>
      </c>
      <c r="F2524" s="55">
        <v>970.46</v>
      </c>
      <c r="G2524" s="56">
        <v>1175.31</v>
      </c>
      <c r="H2524" s="128">
        <v>827.93000000000006</v>
      </c>
      <c r="I2524" s="55">
        <v>905.54</v>
      </c>
      <c r="J2524" s="55">
        <v>933.7</v>
      </c>
      <c r="K2524" s="195">
        <v>1097.1300000000001</v>
      </c>
      <c r="L2524" s="197">
        <v>745.84</v>
      </c>
      <c r="M2524" s="70" t="s">
        <v>1194</v>
      </c>
      <c r="N2524" s="130">
        <v>7.66</v>
      </c>
      <c r="O2524" s="33">
        <v>3.1100000000000003</v>
      </c>
      <c r="P2524" s="66">
        <v>98.99</v>
      </c>
      <c r="Q2524" s="39">
        <v>192.06</v>
      </c>
      <c r="R2524" s="39">
        <v>224.62</v>
      </c>
      <c r="S2524" s="63">
        <v>429.47</v>
      </c>
      <c r="T2524" s="62">
        <v>82.09</v>
      </c>
      <c r="U2524" s="39">
        <v>159.69999999999999</v>
      </c>
      <c r="V2524" s="39">
        <v>187.86</v>
      </c>
      <c r="W2524" s="63">
        <v>351.29</v>
      </c>
      <c r="X2524" s="359">
        <v>0</v>
      </c>
      <c r="Y2524" s="95"/>
      <c r="Z2524" s="349"/>
      <c r="AB2524" s="95"/>
      <c r="AC2524" s="95"/>
      <c r="AD2524" s="349"/>
    </row>
    <row r="2525" spans="1:30" x14ac:dyDescent="0.25">
      <c r="A2525" s="44" t="s">
        <v>1138</v>
      </c>
      <c r="B2525" s="46">
        <v>20</v>
      </c>
      <c r="C2525" s="187" t="s">
        <v>102</v>
      </c>
      <c r="D2525" s="54">
        <v>821.46</v>
      </c>
      <c r="E2525" s="55">
        <v>914.53000000000009</v>
      </c>
      <c r="F2525" s="55">
        <v>947.09</v>
      </c>
      <c r="G2525" s="56">
        <v>1151.94</v>
      </c>
      <c r="H2525" s="128">
        <v>804.56000000000006</v>
      </c>
      <c r="I2525" s="55">
        <v>882.17000000000007</v>
      </c>
      <c r="J2525" s="55">
        <v>910.33</v>
      </c>
      <c r="K2525" s="195">
        <v>1073.76</v>
      </c>
      <c r="L2525" s="197">
        <v>722.47</v>
      </c>
      <c r="M2525" s="70" t="s">
        <v>1197</v>
      </c>
      <c r="N2525" s="130">
        <v>7.42</v>
      </c>
      <c r="O2525" s="33">
        <v>3.1100000000000003</v>
      </c>
      <c r="P2525" s="66">
        <v>98.99</v>
      </c>
      <c r="Q2525" s="39">
        <v>192.06</v>
      </c>
      <c r="R2525" s="39">
        <v>224.62</v>
      </c>
      <c r="S2525" s="63">
        <v>429.47</v>
      </c>
      <c r="T2525" s="62">
        <v>82.09</v>
      </c>
      <c r="U2525" s="39">
        <v>159.69999999999999</v>
      </c>
      <c r="V2525" s="39">
        <v>187.86</v>
      </c>
      <c r="W2525" s="63">
        <v>351.29</v>
      </c>
      <c r="X2525" s="359">
        <v>0</v>
      </c>
      <c r="Y2525" s="95"/>
      <c r="Z2525" s="349"/>
      <c r="AB2525" s="95"/>
      <c r="AC2525" s="95"/>
      <c r="AD2525" s="349"/>
    </row>
    <row r="2526" spans="1:30" x14ac:dyDescent="0.25">
      <c r="A2526" s="44" t="s">
        <v>1138</v>
      </c>
      <c r="B2526" s="46">
        <v>21</v>
      </c>
      <c r="C2526" s="187" t="s">
        <v>102</v>
      </c>
      <c r="D2526" s="54">
        <v>815.83</v>
      </c>
      <c r="E2526" s="55">
        <v>908.9</v>
      </c>
      <c r="F2526" s="55">
        <v>941.46</v>
      </c>
      <c r="G2526" s="56">
        <v>1146.31</v>
      </c>
      <c r="H2526" s="128">
        <v>798.93000000000006</v>
      </c>
      <c r="I2526" s="55">
        <v>876.54</v>
      </c>
      <c r="J2526" s="55">
        <v>904.7</v>
      </c>
      <c r="K2526" s="195">
        <v>1068.1300000000001</v>
      </c>
      <c r="L2526" s="197">
        <v>716.84</v>
      </c>
      <c r="M2526" s="70" t="s">
        <v>1200</v>
      </c>
      <c r="N2526" s="130">
        <v>7.36</v>
      </c>
      <c r="O2526" s="33">
        <v>3.1100000000000003</v>
      </c>
      <c r="P2526" s="66">
        <v>98.99</v>
      </c>
      <c r="Q2526" s="39">
        <v>192.06</v>
      </c>
      <c r="R2526" s="39">
        <v>224.62</v>
      </c>
      <c r="S2526" s="63">
        <v>429.47</v>
      </c>
      <c r="T2526" s="62">
        <v>82.09</v>
      </c>
      <c r="U2526" s="39">
        <v>159.69999999999999</v>
      </c>
      <c r="V2526" s="39">
        <v>187.86</v>
      </c>
      <c r="W2526" s="63">
        <v>351.29</v>
      </c>
      <c r="X2526" s="359">
        <v>0</v>
      </c>
      <c r="Y2526" s="95"/>
      <c r="Z2526" s="349"/>
      <c r="AB2526" s="95"/>
      <c r="AC2526" s="95"/>
      <c r="AD2526" s="349"/>
    </row>
    <row r="2527" spans="1:30" x14ac:dyDescent="0.25">
      <c r="A2527" s="44" t="s">
        <v>1138</v>
      </c>
      <c r="B2527" s="46">
        <v>22</v>
      </c>
      <c r="C2527" s="187" t="s">
        <v>102</v>
      </c>
      <c r="D2527" s="54">
        <v>931.36</v>
      </c>
      <c r="E2527" s="55">
        <v>1024.43</v>
      </c>
      <c r="F2527" s="55">
        <v>1056.99</v>
      </c>
      <c r="G2527" s="56">
        <v>1261.8400000000001</v>
      </c>
      <c r="H2527" s="128">
        <v>914.46</v>
      </c>
      <c r="I2527" s="55">
        <v>992.06999999999994</v>
      </c>
      <c r="J2527" s="55">
        <v>1020.23</v>
      </c>
      <c r="K2527" s="195">
        <v>1183.6600000000001</v>
      </c>
      <c r="L2527" s="197">
        <v>832.37</v>
      </c>
      <c r="M2527" s="70" t="s">
        <v>1202</v>
      </c>
      <c r="N2527" s="130">
        <v>8.5500000000000007</v>
      </c>
      <c r="O2527" s="33">
        <v>3.1100000000000003</v>
      </c>
      <c r="P2527" s="66">
        <v>98.99</v>
      </c>
      <c r="Q2527" s="39">
        <v>192.06</v>
      </c>
      <c r="R2527" s="39">
        <v>224.62</v>
      </c>
      <c r="S2527" s="63">
        <v>429.47</v>
      </c>
      <c r="T2527" s="62">
        <v>82.09</v>
      </c>
      <c r="U2527" s="39">
        <v>159.69999999999999</v>
      </c>
      <c r="V2527" s="39">
        <v>187.86</v>
      </c>
      <c r="W2527" s="63">
        <v>351.29</v>
      </c>
      <c r="X2527" s="359">
        <v>0</v>
      </c>
      <c r="Y2527" s="95"/>
      <c r="Z2527" s="349"/>
      <c r="AB2527" s="95"/>
      <c r="AC2527" s="95"/>
      <c r="AD2527" s="349"/>
    </row>
    <row r="2528" spans="1:30" x14ac:dyDescent="0.25">
      <c r="A2528" s="44" t="s">
        <v>1138</v>
      </c>
      <c r="B2528" s="46">
        <v>23</v>
      </c>
      <c r="C2528" s="187" t="s">
        <v>102</v>
      </c>
      <c r="D2528" s="54">
        <v>1171.5999999999999</v>
      </c>
      <c r="E2528" s="55">
        <v>1264.67</v>
      </c>
      <c r="F2528" s="55">
        <v>1297.23</v>
      </c>
      <c r="G2528" s="56">
        <v>1502.08</v>
      </c>
      <c r="H2528" s="128">
        <v>1154.7</v>
      </c>
      <c r="I2528" s="55">
        <v>1232.3100000000002</v>
      </c>
      <c r="J2528" s="55">
        <v>1260.4700000000003</v>
      </c>
      <c r="K2528" s="195">
        <v>1423.9</v>
      </c>
      <c r="L2528" s="197">
        <v>1072.6099999999999</v>
      </c>
      <c r="M2528" s="70" t="s">
        <v>1205</v>
      </c>
      <c r="N2528" s="130">
        <v>11.03</v>
      </c>
      <c r="O2528" s="33">
        <v>3.1100000000000003</v>
      </c>
      <c r="P2528" s="66">
        <v>98.99</v>
      </c>
      <c r="Q2528" s="39">
        <v>192.06</v>
      </c>
      <c r="R2528" s="39">
        <v>224.62</v>
      </c>
      <c r="S2528" s="63">
        <v>429.47</v>
      </c>
      <c r="T2528" s="62">
        <v>82.09</v>
      </c>
      <c r="U2528" s="39">
        <v>159.69999999999999</v>
      </c>
      <c r="V2528" s="39">
        <v>187.86</v>
      </c>
      <c r="W2528" s="63">
        <v>351.29</v>
      </c>
      <c r="X2528" s="359">
        <v>0</v>
      </c>
      <c r="Y2528" s="95"/>
      <c r="Z2528" s="349"/>
      <c r="AB2528" s="95"/>
      <c r="AC2528" s="95"/>
      <c r="AD2528" s="349"/>
    </row>
    <row r="2529" spans="1:30" x14ac:dyDescent="0.25">
      <c r="A2529" s="44" t="s">
        <v>1206</v>
      </c>
      <c r="B2529" s="46">
        <v>0</v>
      </c>
      <c r="C2529" s="187" t="s">
        <v>102</v>
      </c>
      <c r="D2529" s="54">
        <v>801</v>
      </c>
      <c r="E2529" s="55">
        <v>894.07</v>
      </c>
      <c r="F2529" s="55">
        <v>926.63000000000011</v>
      </c>
      <c r="G2529" s="56">
        <v>1131.48</v>
      </c>
      <c r="H2529" s="128">
        <v>784.10000000000014</v>
      </c>
      <c r="I2529" s="55">
        <v>861.71</v>
      </c>
      <c r="J2529" s="55">
        <v>889.87000000000012</v>
      </c>
      <c r="K2529" s="195">
        <v>1053.3000000000002</v>
      </c>
      <c r="L2529" s="197">
        <v>702.0100000000001</v>
      </c>
      <c r="M2529" s="70" t="s">
        <v>1209</v>
      </c>
      <c r="N2529" s="130">
        <v>7.21</v>
      </c>
      <c r="O2529" s="33">
        <v>3.1100000000000003</v>
      </c>
      <c r="P2529" s="66">
        <v>98.99</v>
      </c>
      <c r="Q2529" s="39">
        <v>192.06</v>
      </c>
      <c r="R2529" s="39">
        <v>224.62</v>
      </c>
      <c r="S2529" s="63">
        <v>429.47</v>
      </c>
      <c r="T2529" s="62">
        <v>82.09</v>
      </c>
      <c r="U2529" s="39">
        <v>159.69999999999999</v>
      </c>
      <c r="V2529" s="39">
        <v>187.86</v>
      </c>
      <c r="W2529" s="63">
        <v>351.29</v>
      </c>
      <c r="X2529" s="359">
        <v>0</v>
      </c>
      <c r="Y2529" s="95"/>
      <c r="Z2529" s="349"/>
      <c r="AB2529" s="95"/>
      <c r="AC2529" s="95"/>
      <c r="AD2529" s="349"/>
    </row>
    <row r="2530" spans="1:30" x14ac:dyDescent="0.25">
      <c r="A2530" s="44" t="s">
        <v>1206</v>
      </c>
      <c r="B2530" s="46">
        <v>1</v>
      </c>
      <c r="C2530" s="187" t="s">
        <v>102</v>
      </c>
      <c r="D2530" s="54">
        <v>798.94999999999993</v>
      </c>
      <c r="E2530" s="55">
        <v>892.02</v>
      </c>
      <c r="F2530" s="55">
        <v>924.57999999999993</v>
      </c>
      <c r="G2530" s="56">
        <v>1129.43</v>
      </c>
      <c r="H2530" s="128">
        <v>782.05</v>
      </c>
      <c r="I2530" s="55">
        <v>859.65999999999985</v>
      </c>
      <c r="J2530" s="55">
        <v>887.81999999999994</v>
      </c>
      <c r="K2530" s="195">
        <v>1051.25</v>
      </c>
      <c r="L2530" s="197">
        <v>699.95999999999992</v>
      </c>
      <c r="M2530" s="70" t="s">
        <v>1212</v>
      </c>
      <c r="N2530" s="130">
        <v>7.18</v>
      </c>
      <c r="O2530" s="33">
        <v>3.1100000000000003</v>
      </c>
      <c r="P2530" s="66">
        <v>98.99</v>
      </c>
      <c r="Q2530" s="39">
        <v>192.06</v>
      </c>
      <c r="R2530" s="39">
        <v>224.62</v>
      </c>
      <c r="S2530" s="63">
        <v>429.47</v>
      </c>
      <c r="T2530" s="62">
        <v>82.09</v>
      </c>
      <c r="U2530" s="39">
        <v>159.69999999999999</v>
      </c>
      <c r="V2530" s="39">
        <v>187.86</v>
      </c>
      <c r="W2530" s="63">
        <v>351.29</v>
      </c>
      <c r="X2530" s="359">
        <v>0</v>
      </c>
      <c r="Y2530" s="95"/>
      <c r="Z2530" s="349"/>
      <c r="AB2530" s="95"/>
      <c r="AC2530" s="95"/>
      <c r="AD2530" s="349"/>
    </row>
    <row r="2531" spans="1:30" x14ac:dyDescent="0.25">
      <c r="A2531" s="44" t="s">
        <v>1206</v>
      </c>
      <c r="B2531" s="46">
        <v>2</v>
      </c>
      <c r="C2531" s="187" t="s">
        <v>102</v>
      </c>
      <c r="D2531" s="54">
        <v>817.98</v>
      </c>
      <c r="E2531" s="55">
        <v>911.05</v>
      </c>
      <c r="F2531" s="55">
        <v>943.61</v>
      </c>
      <c r="G2531" s="56">
        <v>1148.46</v>
      </c>
      <c r="H2531" s="128">
        <v>801.08</v>
      </c>
      <c r="I2531" s="55">
        <v>878.69</v>
      </c>
      <c r="J2531" s="55">
        <v>906.85</v>
      </c>
      <c r="K2531" s="195">
        <v>1070.28</v>
      </c>
      <c r="L2531" s="197">
        <v>718.99</v>
      </c>
      <c r="M2531" s="70" t="s">
        <v>1215</v>
      </c>
      <c r="N2531" s="130">
        <v>7.38</v>
      </c>
      <c r="O2531" s="33">
        <v>3.1100000000000003</v>
      </c>
      <c r="P2531" s="66">
        <v>98.99</v>
      </c>
      <c r="Q2531" s="39">
        <v>192.06</v>
      </c>
      <c r="R2531" s="39">
        <v>224.62</v>
      </c>
      <c r="S2531" s="63">
        <v>429.47</v>
      </c>
      <c r="T2531" s="62">
        <v>82.09</v>
      </c>
      <c r="U2531" s="39">
        <v>159.69999999999999</v>
      </c>
      <c r="V2531" s="39">
        <v>187.86</v>
      </c>
      <c r="W2531" s="63">
        <v>351.29</v>
      </c>
      <c r="X2531" s="359">
        <v>0</v>
      </c>
      <c r="Y2531" s="95"/>
      <c r="Z2531" s="349"/>
      <c r="AB2531" s="95"/>
      <c r="AC2531" s="95"/>
      <c r="AD2531" s="349"/>
    </row>
    <row r="2532" spans="1:30" x14ac:dyDescent="0.25">
      <c r="A2532" s="44" t="s">
        <v>1206</v>
      </c>
      <c r="B2532" s="46">
        <v>3</v>
      </c>
      <c r="C2532" s="187" t="s">
        <v>102</v>
      </c>
      <c r="D2532" s="54">
        <v>855.63</v>
      </c>
      <c r="E2532" s="55">
        <v>948.7</v>
      </c>
      <c r="F2532" s="55">
        <v>981.26</v>
      </c>
      <c r="G2532" s="56">
        <v>1186.1100000000001</v>
      </c>
      <c r="H2532" s="128">
        <v>838.73</v>
      </c>
      <c r="I2532" s="55">
        <v>916.33999999999992</v>
      </c>
      <c r="J2532" s="55">
        <v>944.5</v>
      </c>
      <c r="K2532" s="195">
        <v>1107.93</v>
      </c>
      <c r="L2532" s="197">
        <v>756.64</v>
      </c>
      <c r="M2532" s="70" t="s">
        <v>336</v>
      </c>
      <c r="N2532" s="130">
        <v>7.77</v>
      </c>
      <c r="O2532" s="33">
        <v>3.1100000000000003</v>
      </c>
      <c r="P2532" s="66">
        <v>98.99</v>
      </c>
      <c r="Q2532" s="39">
        <v>192.06</v>
      </c>
      <c r="R2532" s="39">
        <v>224.62</v>
      </c>
      <c r="S2532" s="63">
        <v>429.47</v>
      </c>
      <c r="T2532" s="62">
        <v>82.09</v>
      </c>
      <c r="U2532" s="39">
        <v>159.69999999999999</v>
      </c>
      <c r="V2532" s="39">
        <v>187.86</v>
      </c>
      <c r="W2532" s="63">
        <v>351.29</v>
      </c>
      <c r="X2532" s="359">
        <v>0</v>
      </c>
      <c r="Y2532" s="95"/>
      <c r="Z2532" s="349"/>
      <c r="AB2532" s="95"/>
      <c r="AC2532" s="95"/>
      <c r="AD2532" s="349"/>
    </row>
    <row r="2533" spans="1:30" x14ac:dyDescent="0.25">
      <c r="A2533" s="44" t="s">
        <v>1206</v>
      </c>
      <c r="B2533" s="46">
        <v>4</v>
      </c>
      <c r="C2533" s="187" t="s">
        <v>102</v>
      </c>
      <c r="D2533" s="54">
        <v>912.04</v>
      </c>
      <c r="E2533" s="55">
        <v>1005.11</v>
      </c>
      <c r="F2533" s="55">
        <v>1037.67</v>
      </c>
      <c r="G2533" s="56">
        <v>1242.52</v>
      </c>
      <c r="H2533" s="128">
        <v>895.1400000000001</v>
      </c>
      <c r="I2533" s="55">
        <v>972.75</v>
      </c>
      <c r="J2533" s="55">
        <v>1000.9100000000001</v>
      </c>
      <c r="K2533" s="195">
        <v>1164.3400000000001</v>
      </c>
      <c r="L2533" s="197">
        <v>813.05000000000007</v>
      </c>
      <c r="M2533" s="70" t="s">
        <v>1220</v>
      </c>
      <c r="N2533" s="130">
        <v>8.35</v>
      </c>
      <c r="O2533" s="33">
        <v>3.1100000000000003</v>
      </c>
      <c r="P2533" s="66">
        <v>98.99</v>
      </c>
      <c r="Q2533" s="39">
        <v>192.06</v>
      </c>
      <c r="R2533" s="39">
        <v>224.62</v>
      </c>
      <c r="S2533" s="63">
        <v>429.47</v>
      </c>
      <c r="T2533" s="62">
        <v>82.09</v>
      </c>
      <c r="U2533" s="39">
        <v>159.69999999999999</v>
      </c>
      <c r="V2533" s="39">
        <v>187.86</v>
      </c>
      <c r="W2533" s="63">
        <v>351.29</v>
      </c>
      <c r="X2533" s="359">
        <v>0</v>
      </c>
      <c r="Y2533" s="95"/>
      <c r="Z2533" s="349"/>
      <c r="AB2533" s="95"/>
      <c r="AC2533" s="95"/>
      <c r="AD2533" s="349"/>
    </row>
    <row r="2534" spans="1:30" x14ac:dyDescent="0.25">
      <c r="A2534" s="44" t="s">
        <v>1206</v>
      </c>
      <c r="B2534" s="46">
        <v>5</v>
      </c>
      <c r="C2534" s="187" t="s">
        <v>102</v>
      </c>
      <c r="D2534" s="54">
        <v>927.65</v>
      </c>
      <c r="E2534" s="55">
        <v>1020.72</v>
      </c>
      <c r="F2534" s="55">
        <v>1053.28</v>
      </c>
      <c r="G2534" s="56">
        <v>1258.1300000000001</v>
      </c>
      <c r="H2534" s="128">
        <v>910.75</v>
      </c>
      <c r="I2534" s="55">
        <v>988.3599999999999</v>
      </c>
      <c r="J2534" s="55">
        <v>1016.52</v>
      </c>
      <c r="K2534" s="195">
        <v>1179.95</v>
      </c>
      <c r="L2534" s="197">
        <v>828.66</v>
      </c>
      <c r="M2534" s="70" t="s">
        <v>1223</v>
      </c>
      <c r="N2534" s="130">
        <v>8.51</v>
      </c>
      <c r="O2534" s="33">
        <v>3.1100000000000003</v>
      </c>
      <c r="P2534" s="66">
        <v>98.99</v>
      </c>
      <c r="Q2534" s="39">
        <v>192.06</v>
      </c>
      <c r="R2534" s="39">
        <v>224.62</v>
      </c>
      <c r="S2534" s="63">
        <v>429.47</v>
      </c>
      <c r="T2534" s="62">
        <v>82.09</v>
      </c>
      <c r="U2534" s="39">
        <v>159.69999999999999</v>
      </c>
      <c r="V2534" s="39">
        <v>187.86</v>
      </c>
      <c r="W2534" s="63">
        <v>351.29</v>
      </c>
      <c r="X2534" s="359">
        <v>0</v>
      </c>
      <c r="Y2534" s="95"/>
      <c r="Z2534" s="349"/>
      <c r="AB2534" s="95"/>
      <c r="AC2534" s="95"/>
      <c r="AD2534" s="349"/>
    </row>
    <row r="2535" spans="1:30" x14ac:dyDescent="0.25">
      <c r="A2535" s="44" t="s">
        <v>1206</v>
      </c>
      <c r="B2535" s="46">
        <v>6</v>
      </c>
      <c r="C2535" s="187" t="s">
        <v>102</v>
      </c>
      <c r="D2535" s="54">
        <v>890.92000000000007</v>
      </c>
      <c r="E2535" s="55">
        <v>983.99</v>
      </c>
      <c r="F2535" s="55">
        <v>1016.5500000000001</v>
      </c>
      <c r="G2535" s="56">
        <v>1221.4000000000001</v>
      </c>
      <c r="H2535" s="128">
        <v>874.0200000000001</v>
      </c>
      <c r="I2535" s="55">
        <v>951.63000000000011</v>
      </c>
      <c r="J2535" s="55">
        <v>979.79000000000008</v>
      </c>
      <c r="K2535" s="195">
        <v>1143.22</v>
      </c>
      <c r="L2535" s="197">
        <v>791.93000000000006</v>
      </c>
      <c r="M2535" s="70" t="s">
        <v>1225</v>
      </c>
      <c r="N2535" s="130">
        <v>8.1300000000000008</v>
      </c>
      <c r="O2535" s="33">
        <v>3.1100000000000003</v>
      </c>
      <c r="P2535" s="66">
        <v>98.99</v>
      </c>
      <c r="Q2535" s="39">
        <v>192.06</v>
      </c>
      <c r="R2535" s="39">
        <v>224.62</v>
      </c>
      <c r="S2535" s="63">
        <v>429.47</v>
      </c>
      <c r="T2535" s="62">
        <v>82.09</v>
      </c>
      <c r="U2535" s="39">
        <v>159.69999999999999</v>
      </c>
      <c r="V2535" s="39">
        <v>187.86</v>
      </c>
      <c r="W2535" s="63">
        <v>351.29</v>
      </c>
      <c r="X2535" s="359">
        <v>0</v>
      </c>
      <c r="Y2535" s="95"/>
      <c r="Z2535" s="349"/>
      <c r="AB2535" s="95"/>
      <c r="AC2535" s="95"/>
      <c r="AD2535" s="349"/>
    </row>
    <row r="2536" spans="1:30" x14ac:dyDescent="0.25">
      <c r="A2536" s="44" t="s">
        <v>1206</v>
      </c>
      <c r="B2536" s="46">
        <v>7</v>
      </c>
      <c r="C2536" s="187" t="s">
        <v>102</v>
      </c>
      <c r="D2536" s="54">
        <v>802.84999999999991</v>
      </c>
      <c r="E2536" s="55">
        <v>895.92</v>
      </c>
      <c r="F2536" s="55">
        <v>928.48</v>
      </c>
      <c r="G2536" s="56">
        <v>1133.33</v>
      </c>
      <c r="H2536" s="128">
        <v>785.95</v>
      </c>
      <c r="I2536" s="55">
        <v>863.56</v>
      </c>
      <c r="J2536" s="55">
        <v>891.72</v>
      </c>
      <c r="K2536" s="195">
        <v>1055.1500000000001</v>
      </c>
      <c r="L2536" s="197">
        <v>703.86</v>
      </c>
      <c r="M2536" s="70" t="s">
        <v>1228</v>
      </c>
      <c r="N2536" s="130">
        <v>7.22</v>
      </c>
      <c r="O2536" s="33">
        <v>3.1100000000000003</v>
      </c>
      <c r="P2536" s="66">
        <v>98.99</v>
      </c>
      <c r="Q2536" s="39">
        <v>192.06</v>
      </c>
      <c r="R2536" s="39">
        <v>224.62</v>
      </c>
      <c r="S2536" s="63">
        <v>429.47</v>
      </c>
      <c r="T2536" s="62">
        <v>82.09</v>
      </c>
      <c r="U2536" s="39">
        <v>159.69999999999999</v>
      </c>
      <c r="V2536" s="39">
        <v>187.86</v>
      </c>
      <c r="W2536" s="63">
        <v>351.29</v>
      </c>
      <c r="X2536" s="359">
        <v>0</v>
      </c>
      <c r="Y2536" s="95"/>
      <c r="Z2536" s="349"/>
      <c r="AB2536" s="95"/>
      <c r="AC2536" s="95"/>
      <c r="AD2536" s="349"/>
    </row>
    <row r="2537" spans="1:30" x14ac:dyDescent="0.25">
      <c r="A2537" s="44" t="s">
        <v>1206</v>
      </c>
      <c r="B2537" s="46">
        <v>8</v>
      </c>
      <c r="C2537" s="187" t="s">
        <v>102</v>
      </c>
      <c r="D2537" s="54">
        <v>1015.93</v>
      </c>
      <c r="E2537" s="55">
        <v>1109</v>
      </c>
      <c r="F2537" s="55">
        <v>1141.56</v>
      </c>
      <c r="G2537" s="56">
        <v>1346.4099999999999</v>
      </c>
      <c r="H2537" s="128">
        <v>999.03</v>
      </c>
      <c r="I2537" s="55">
        <v>1076.6399999999999</v>
      </c>
      <c r="J2537" s="55">
        <v>1104.8</v>
      </c>
      <c r="K2537" s="195">
        <v>1268.23</v>
      </c>
      <c r="L2537" s="197">
        <v>916.93999999999994</v>
      </c>
      <c r="M2537" s="70" t="s">
        <v>1231</v>
      </c>
      <c r="N2537" s="130">
        <v>9.42</v>
      </c>
      <c r="O2537" s="33">
        <v>3.1100000000000003</v>
      </c>
      <c r="P2537" s="66">
        <v>98.99</v>
      </c>
      <c r="Q2537" s="39">
        <v>192.06</v>
      </c>
      <c r="R2537" s="39">
        <v>224.62</v>
      </c>
      <c r="S2537" s="63">
        <v>429.47</v>
      </c>
      <c r="T2537" s="62">
        <v>82.09</v>
      </c>
      <c r="U2537" s="39">
        <v>159.69999999999999</v>
      </c>
      <c r="V2537" s="39">
        <v>187.86</v>
      </c>
      <c r="W2537" s="63">
        <v>351.29</v>
      </c>
      <c r="X2537" s="359">
        <v>0</v>
      </c>
      <c r="Y2537" s="95"/>
      <c r="Z2537" s="349"/>
      <c r="AB2537" s="95"/>
      <c r="AC2537" s="95"/>
      <c r="AD2537" s="349"/>
    </row>
    <row r="2538" spans="1:30" x14ac:dyDescent="0.25">
      <c r="A2538" s="44" t="s">
        <v>1206</v>
      </c>
      <c r="B2538" s="46">
        <v>9</v>
      </c>
      <c r="C2538" s="187" t="s">
        <v>102</v>
      </c>
      <c r="D2538" s="54">
        <v>925.55000000000007</v>
      </c>
      <c r="E2538" s="55">
        <v>1018.62</v>
      </c>
      <c r="F2538" s="55">
        <v>1051.18</v>
      </c>
      <c r="G2538" s="56">
        <v>1256.0300000000002</v>
      </c>
      <c r="H2538" s="128">
        <v>908.65000000000009</v>
      </c>
      <c r="I2538" s="55">
        <v>986.26</v>
      </c>
      <c r="J2538" s="55">
        <v>1014.4200000000001</v>
      </c>
      <c r="K2538" s="195">
        <v>1177.8500000000001</v>
      </c>
      <c r="L2538" s="197">
        <v>826.56000000000006</v>
      </c>
      <c r="M2538" s="70" t="s">
        <v>1234</v>
      </c>
      <c r="N2538" s="130">
        <v>8.49</v>
      </c>
      <c r="O2538" s="33">
        <v>3.1100000000000003</v>
      </c>
      <c r="P2538" s="66">
        <v>98.99</v>
      </c>
      <c r="Q2538" s="39">
        <v>192.06</v>
      </c>
      <c r="R2538" s="39">
        <v>224.62</v>
      </c>
      <c r="S2538" s="63">
        <v>429.47</v>
      </c>
      <c r="T2538" s="62">
        <v>82.09</v>
      </c>
      <c r="U2538" s="39">
        <v>159.69999999999999</v>
      </c>
      <c r="V2538" s="39">
        <v>187.86</v>
      </c>
      <c r="W2538" s="63">
        <v>351.29</v>
      </c>
      <c r="X2538" s="359">
        <v>0</v>
      </c>
      <c r="Y2538" s="95"/>
      <c r="Z2538" s="349"/>
      <c r="AB2538" s="95"/>
      <c r="AC2538" s="95"/>
      <c r="AD2538" s="349"/>
    </row>
    <row r="2539" spans="1:30" x14ac:dyDescent="0.25">
      <c r="A2539" s="44" t="s">
        <v>1206</v>
      </c>
      <c r="B2539" s="46">
        <v>10</v>
      </c>
      <c r="C2539" s="187" t="s">
        <v>102</v>
      </c>
      <c r="D2539" s="54">
        <v>879.59</v>
      </c>
      <c r="E2539" s="55">
        <v>972.66000000000008</v>
      </c>
      <c r="F2539" s="55">
        <v>1005.22</v>
      </c>
      <c r="G2539" s="56">
        <v>1210.0700000000002</v>
      </c>
      <c r="H2539" s="128">
        <v>862.69</v>
      </c>
      <c r="I2539" s="55">
        <v>940.3</v>
      </c>
      <c r="J2539" s="55">
        <v>968.46</v>
      </c>
      <c r="K2539" s="195">
        <v>1131.8900000000001</v>
      </c>
      <c r="L2539" s="197">
        <v>780.6</v>
      </c>
      <c r="M2539" s="70" t="s">
        <v>1237</v>
      </c>
      <c r="N2539" s="130">
        <v>8.02</v>
      </c>
      <c r="O2539" s="33">
        <v>3.1100000000000003</v>
      </c>
      <c r="P2539" s="66">
        <v>98.99</v>
      </c>
      <c r="Q2539" s="39">
        <v>192.06</v>
      </c>
      <c r="R2539" s="39">
        <v>224.62</v>
      </c>
      <c r="S2539" s="63">
        <v>429.47</v>
      </c>
      <c r="T2539" s="62">
        <v>82.09</v>
      </c>
      <c r="U2539" s="39">
        <v>159.69999999999999</v>
      </c>
      <c r="V2539" s="39">
        <v>187.86</v>
      </c>
      <c r="W2539" s="63">
        <v>351.29</v>
      </c>
      <c r="X2539" s="359">
        <v>0</v>
      </c>
      <c r="Y2539" s="95"/>
      <c r="Z2539" s="349"/>
      <c r="AB2539" s="95"/>
      <c r="AC2539" s="95"/>
      <c r="AD2539" s="349"/>
    </row>
    <row r="2540" spans="1:30" x14ac:dyDescent="0.25">
      <c r="A2540" s="44" t="s">
        <v>1206</v>
      </c>
      <c r="B2540" s="46">
        <v>11</v>
      </c>
      <c r="C2540" s="187" t="s">
        <v>102</v>
      </c>
      <c r="D2540" s="54">
        <v>856.55</v>
      </c>
      <c r="E2540" s="55">
        <v>949.61999999999989</v>
      </c>
      <c r="F2540" s="55">
        <v>982.18</v>
      </c>
      <c r="G2540" s="56">
        <v>1187.03</v>
      </c>
      <c r="H2540" s="128">
        <v>839.65</v>
      </c>
      <c r="I2540" s="55">
        <v>917.26</v>
      </c>
      <c r="J2540" s="55">
        <v>945.42</v>
      </c>
      <c r="K2540" s="195">
        <v>1108.8499999999999</v>
      </c>
      <c r="L2540" s="197">
        <v>757.56</v>
      </c>
      <c r="M2540" s="70" t="s">
        <v>1240</v>
      </c>
      <c r="N2540" s="130">
        <v>7.78</v>
      </c>
      <c r="O2540" s="33">
        <v>3.1100000000000003</v>
      </c>
      <c r="P2540" s="66">
        <v>98.99</v>
      </c>
      <c r="Q2540" s="39">
        <v>192.06</v>
      </c>
      <c r="R2540" s="39">
        <v>224.62</v>
      </c>
      <c r="S2540" s="63">
        <v>429.47</v>
      </c>
      <c r="T2540" s="62">
        <v>82.09</v>
      </c>
      <c r="U2540" s="39">
        <v>159.69999999999999</v>
      </c>
      <c r="V2540" s="39">
        <v>187.86</v>
      </c>
      <c r="W2540" s="63">
        <v>351.29</v>
      </c>
      <c r="X2540" s="359">
        <v>0</v>
      </c>
      <c r="Y2540" s="95"/>
      <c r="Z2540" s="349"/>
      <c r="AB2540" s="95"/>
      <c r="AC2540" s="95"/>
      <c r="AD2540" s="349"/>
    </row>
    <row r="2541" spans="1:30" x14ac:dyDescent="0.25">
      <c r="A2541" s="44" t="s">
        <v>1206</v>
      </c>
      <c r="B2541" s="46">
        <v>12</v>
      </c>
      <c r="C2541" s="187" t="s">
        <v>102</v>
      </c>
      <c r="D2541" s="54">
        <v>858.52</v>
      </c>
      <c r="E2541" s="55">
        <v>951.59</v>
      </c>
      <c r="F2541" s="55">
        <v>984.15</v>
      </c>
      <c r="G2541" s="56">
        <v>1189</v>
      </c>
      <c r="H2541" s="128">
        <v>841.62</v>
      </c>
      <c r="I2541" s="55">
        <v>919.23</v>
      </c>
      <c r="J2541" s="55">
        <v>947.39</v>
      </c>
      <c r="K2541" s="195">
        <v>1110.82</v>
      </c>
      <c r="L2541" s="197">
        <v>759.53</v>
      </c>
      <c r="M2541" s="70" t="s">
        <v>1243</v>
      </c>
      <c r="N2541" s="130">
        <v>7.8</v>
      </c>
      <c r="O2541" s="33">
        <v>3.1100000000000003</v>
      </c>
      <c r="P2541" s="66">
        <v>98.99</v>
      </c>
      <c r="Q2541" s="39">
        <v>192.06</v>
      </c>
      <c r="R2541" s="39">
        <v>224.62</v>
      </c>
      <c r="S2541" s="63">
        <v>429.47</v>
      </c>
      <c r="T2541" s="62">
        <v>82.09</v>
      </c>
      <c r="U2541" s="39">
        <v>159.69999999999999</v>
      </c>
      <c r="V2541" s="39">
        <v>187.86</v>
      </c>
      <c r="W2541" s="63">
        <v>351.29</v>
      </c>
      <c r="X2541" s="359">
        <v>0</v>
      </c>
      <c r="Y2541" s="95"/>
      <c r="Z2541" s="349"/>
      <c r="AB2541" s="95"/>
      <c r="AC2541" s="95"/>
      <c r="AD2541" s="349"/>
    </row>
    <row r="2542" spans="1:30" x14ac:dyDescent="0.25">
      <c r="A2542" s="44" t="s">
        <v>1206</v>
      </c>
      <c r="B2542" s="46">
        <v>13</v>
      </c>
      <c r="C2542" s="187" t="s">
        <v>102</v>
      </c>
      <c r="D2542" s="54">
        <v>871.82999999999993</v>
      </c>
      <c r="E2542" s="55">
        <v>964.9</v>
      </c>
      <c r="F2542" s="55">
        <v>997.46</v>
      </c>
      <c r="G2542" s="56">
        <v>1202.31</v>
      </c>
      <c r="H2542" s="128">
        <v>854.93</v>
      </c>
      <c r="I2542" s="55">
        <v>932.54</v>
      </c>
      <c r="J2542" s="55">
        <v>960.69999999999993</v>
      </c>
      <c r="K2542" s="195">
        <v>1124.1299999999999</v>
      </c>
      <c r="L2542" s="197">
        <v>772.84</v>
      </c>
      <c r="M2542" s="70" t="s">
        <v>1246</v>
      </c>
      <c r="N2542" s="130">
        <v>7.94</v>
      </c>
      <c r="O2542" s="33">
        <v>3.1100000000000003</v>
      </c>
      <c r="P2542" s="66">
        <v>98.99</v>
      </c>
      <c r="Q2542" s="39">
        <v>192.06</v>
      </c>
      <c r="R2542" s="39">
        <v>224.62</v>
      </c>
      <c r="S2542" s="63">
        <v>429.47</v>
      </c>
      <c r="T2542" s="62">
        <v>82.09</v>
      </c>
      <c r="U2542" s="39">
        <v>159.69999999999999</v>
      </c>
      <c r="V2542" s="39">
        <v>187.86</v>
      </c>
      <c r="W2542" s="63">
        <v>351.29</v>
      </c>
      <c r="X2542" s="359">
        <v>0</v>
      </c>
      <c r="Y2542" s="95"/>
      <c r="Z2542" s="349"/>
      <c r="AB2542" s="95"/>
      <c r="AC2542" s="95"/>
      <c r="AD2542" s="349"/>
    </row>
    <row r="2543" spans="1:30" x14ac:dyDescent="0.25">
      <c r="A2543" s="44" t="s">
        <v>1206</v>
      </c>
      <c r="B2543" s="46">
        <v>14</v>
      </c>
      <c r="C2543" s="187" t="s">
        <v>102</v>
      </c>
      <c r="D2543" s="54">
        <v>895.45999999999992</v>
      </c>
      <c r="E2543" s="55">
        <v>988.53</v>
      </c>
      <c r="F2543" s="55">
        <v>1021.0899999999999</v>
      </c>
      <c r="G2543" s="56">
        <v>1225.94</v>
      </c>
      <c r="H2543" s="128">
        <v>878.56</v>
      </c>
      <c r="I2543" s="55">
        <v>956.16999999999985</v>
      </c>
      <c r="J2543" s="55">
        <v>984.32999999999993</v>
      </c>
      <c r="K2543" s="195">
        <v>1147.76</v>
      </c>
      <c r="L2543" s="197">
        <v>796.46999999999991</v>
      </c>
      <c r="M2543" s="70" t="s">
        <v>1249</v>
      </c>
      <c r="N2543" s="130">
        <v>8.18</v>
      </c>
      <c r="O2543" s="33">
        <v>3.1100000000000003</v>
      </c>
      <c r="P2543" s="66">
        <v>98.99</v>
      </c>
      <c r="Q2543" s="39">
        <v>192.06</v>
      </c>
      <c r="R2543" s="39">
        <v>224.62</v>
      </c>
      <c r="S2543" s="63">
        <v>429.47</v>
      </c>
      <c r="T2543" s="62">
        <v>82.09</v>
      </c>
      <c r="U2543" s="39">
        <v>159.69999999999999</v>
      </c>
      <c r="V2543" s="39">
        <v>187.86</v>
      </c>
      <c r="W2543" s="63">
        <v>351.29</v>
      </c>
      <c r="X2543" s="359">
        <v>0</v>
      </c>
      <c r="Y2543" s="95"/>
      <c r="Z2543" s="349"/>
      <c r="AB2543" s="95"/>
      <c r="AC2543" s="95"/>
      <c r="AD2543" s="349"/>
    </row>
    <row r="2544" spans="1:30" x14ac:dyDescent="0.25">
      <c r="A2544" s="44" t="s">
        <v>1206</v>
      </c>
      <c r="B2544" s="46">
        <v>15</v>
      </c>
      <c r="C2544" s="187" t="s">
        <v>102</v>
      </c>
      <c r="D2544" s="54">
        <v>906.24</v>
      </c>
      <c r="E2544" s="55">
        <v>999.31000000000006</v>
      </c>
      <c r="F2544" s="55">
        <v>1031.8700000000001</v>
      </c>
      <c r="G2544" s="56">
        <v>1236.72</v>
      </c>
      <c r="H2544" s="128">
        <v>889.34</v>
      </c>
      <c r="I2544" s="55">
        <v>966.95</v>
      </c>
      <c r="J2544" s="55">
        <v>995.11</v>
      </c>
      <c r="K2544" s="195">
        <v>1158.54</v>
      </c>
      <c r="L2544" s="197">
        <v>807.25</v>
      </c>
      <c r="M2544" s="70" t="s">
        <v>1252</v>
      </c>
      <c r="N2544" s="130">
        <v>8.2899999999999991</v>
      </c>
      <c r="O2544" s="33">
        <v>3.1100000000000003</v>
      </c>
      <c r="P2544" s="66">
        <v>98.99</v>
      </c>
      <c r="Q2544" s="39">
        <v>192.06</v>
      </c>
      <c r="R2544" s="39">
        <v>224.62</v>
      </c>
      <c r="S2544" s="63">
        <v>429.47</v>
      </c>
      <c r="T2544" s="62">
        <v>82.09</v>
      </c>
      <c r="U2544" s="39">
        <v>159.69999999999999</v>
      </c>
      <c r="V2544" s="39">
        <v>187.86</v>
      </c>
      <c r="W2544" s="63">
        <v>351.29</v>
      </c>
      <c r="X2544" s="359">
        <v>0</v>
      </c>
      <c r="Y2544" s="95"/>
      <c r="Z2544" s="349"/>
      <c r="AB2544" s="95"/>
      <c r="AC2544" s="95"/>
      <c r="AD2544" s="349"/>
    </row>
    <row r="2545" spans="1:30" x14ac:dyDescent="0.25">
      <c r="A2545" s="44" t="s">
        <v>1206</v>
      </c>
      <c r="B2545" s="46">
        <v>16</v>
      </c>
      <c r="C2545" s="187" t="s">
        <v>102</v>
      </c>
      <c r="D2545" s="54">
        <v>906.1</v>
      </c>
      <c r="E2545" s="55">
        <v>999.17000000000007</v>
      </c>
      <c r="F2545" s="55">
        <v>1031.73</v>
      </c>
      <c r="G2545" s="56">
        <v>1236.58</v>
      </c>
      <c r="H2545" s="128">
        <v>889.2</v>
      </c>
      <c r="I2545" s="55">
        <v>966.81</v>
      </c>
      <c r="J2545" s="55">
        <v>994.97</v>
      </c>
      <c r="K2545" s="195">
        <v>1158.4000000000001</v>
      </c>
      <c r="L2545" s="197">
        <v>807.11</v>
      </c>
      <c r="M2545" s="70" t="s">
        <v>1255</v>
      </c>
      <c r="N2545" s="130">
        <v>8.2899999999999991</v>
      </c>
      <c r="O2545" s="33">
        <v>3.1100000000000003</v>
      </c>
      <c r="P2545" s="66">
        <v>98.99</v>
      </c>
      <c r="Q2545" s="39">
        <v>192.06</v>
      </c>
      <c r="R2545" s="39">
        <v>224.62</v>
      </c>
      <c r="S2545" s="63">
        <v>429.47</v>
      </c>
      <c r="T2545" s="62">
        <v>82.09</v>
      </c>
      <c r="U2545" s="39">
        <v>159.69999999999999</v>
      </c>
      <c r="V2545" s="39">
        <v>187.86</v>
      </c>
      <c r="W2545" s="63">
        <v>351.29</v>
      </c>
      <c r="X2545" s="359">
        <v>0</v>
      </c>
      <c r="Y2545" s="95"/>
      <c r="Z2545" s="349"/>
      <c r="AB2545" s="95"/>
      <c r="AC2545" s="95"/>
      <c r="AD2545" s="349"/>
    </row>
    <row r="2546" spans="1:30" x14ac:dyDescent="0.25">
      <c r="A2546" s="44" t="s">
        <v>1206</v>
      </c>
      <c r="B2546" s="46">
        <v>17</v>
      </c>
      <c r="C2546" s="187" t="s">
        <v>102</v>
      </c>
      <c r="D2546" s="54">
        <v>881.43</v>
      </c>
      <c r="E2546" s="55">
        <v>974.5</v>
      </c>
      <c r="F2546" s="55">
        <v>1007.06</v>
      </c>
      <c r="G2546" s="56">
        <v>1211.9099999999999</v>
      </c>
      <c r="H2546" s="128">
        <v>864.53</v>
      </c>
      <c r="I2546" s="55">
        <v>942.13999999999987</v>
      </c>
      <c r="J2546" s="55">
        <v>970.3</v>
      </c>
      <c r="K2546" s="195">
        <v>1133.73</v>
      </c>
      <c r="L2546" s="197">
        <v>782.43999999999994</v>
      </c>
      <c r="M2546" s="70" t="s">
        <v>1258</v>
      </c>
      <c r="N2546" s="130">
        <v>8.0299999999999994</v>
      </c>
      <c r="O2546" s="33">
        <v>3.1100000000000003</v>
      </c>
      <c r="P2546" s="66">
        <v>98.99</v>
      </c>
      <c r="Q2546" s="39">
        <v>192.06</v>
      </c>
      <c r="R2546" s="39">
        <v>224.62</v>
      </c>
      <c r="S2546" s="63">
        <v>429.47</v>
      </c>
      <c r="T2546" s="62">
        <v>82.09</v>
      </c>
      <c r="U2546" s="39">
        <v>159.69999999999999</v>
      </c>
      <c r="V2546" s="39">
        <v>187.86</v>
      </c>
      <c r="W2546" s="63">
        <v>351.29</v>
      </c>
      <c r="X2546" s="359">
        <v>0</v>
      </c>
      <c r="Y2546" s="95"/>
      <c r="Z2546" s="349"/>
      <c r="AB2546" s="95"/>
      <c r="AC2546" s="95"/>
      <c r="AD2546" s="349"/>
    </row>
    <row r="2547" spans="1:30" x14ac:dyDescent="0.25">
      <c r="A2547" s="44" t="s">
        <v>1206</v>
      </c>
      <c r="B2547" s="46">
        <v>18</v>
      </c>
      <c r="C2547" s="187" t="s">
        <v>102</v>
      </c>
      <c r="D2547" s="54">
        <v>819.46</v>
      </c>
      <c r="E2547" s="55">
        <v>912.53</v>
      </c>
      <c r="F2547" s="55">
        <v>945.09</v>
      </c>
      <c r="G2547" s="56">
        <v>1149.94</v>
      </c>
      <c r="H2547" s="128">
        <v>802.56000000000006</v>
      </c>
      <c r="I2547" s="55">
        <v>880.17000000000007</v>
      </c>
      <c r="J2547" s="55">
        <v>908.33</v>
      </c>
      <c r="K2547" s="195">
        <v>1071.76</v>
      </c>
      <c r="L2547" s="197">
        <v>720.47</v>
      </c>
      <c r="M2547" s="70" t="s">
        <v>1261</v>
      </c>
      <c r="N2547" s="130">
        <v>7.4</v>
      </c>
      <c r="O2547" s="33">
        <v>3.1100000000000003</v>
      </c>
      <c r="P2547" s="66">
        <v>98.99</v>
      </c>
      <c r="Q2547" s="39">
        <v>192.06</v>
      </c>
      <c r="R2547" s="39">
        <v>224.62</v>
      </c>
      <c r="S2547" s="63">
        <v>429.47</v>
      </c>
      <c r="T2547" s="62">
        <v>82.09</v>
      </c>
      <c r="U2547" s="39">
        <v>159.69999999999999</v>
      </c>
      <c r="V2547" s="39">
        <v>187.86</v>
      </c>
      <c r="W2547" s="63">
        <v>351.29</v>
      </c>
      <c r="X2547" s="359">
        <v>0</v>
      </c>
      <c r="Y2547" s="95"/>
      <c r="Z2547" s="349"/>
      <c r="AB2547" s="95"/>
      <c r="AC2547" s="95"/>
      <c r="AD2547" s="349"/>
    </row>
    <row r="2548" spans="1:30" x14ac:dyDescent="0.25">
      <c r="A2548" s="44" t="s">
        <v>1206</v>
      </c>
      <c r="B2548" s="46">
        <v>19</v>
      </c>
      <c r="C2548" s="187" t="s">
        <v>102</v>
      </c>
      <c r="D2548" s="54">
        <v>893.31999999999994</v>
      </c>
      <c r="E2548" s="55">
        <v>986.39</v>
      </c>
      <c r="F2548" s="55">
        <v>1018.9499999999999</v>
      </c>
      <c r="G2548" s="56">
        <v>1223.8</v>
      </c>
      <c r="H2548" s="128">
        <v>876.42</v>
      </c>
      <c r="I2548" s="55">
        <v>954.03</v>
      </c>
      <c r="J2548" s="55">
        <v>982.18999999999994</v>
      </c>
      <c r="K2548" s="195">
        <v>1145.6199999999999</v>
      </c>
      <c r="L2548" s="197">
        <v>794.32999999999993</v>
      </c>
      <c r="M2548" s="70" t="s">
        <v>1264</v>
      </c>
      <c r="N2548" s="130">
        <v>8.16</v>
      </c>
      <c r="O2548" s="33">
        <v>3.1100000000000003</v>
      </c>
      <c r="P2548" s="66">
        <v>98.99</v>
      </c>
      <c r="Q2548" s="39">
        <v>192.06</v>
      </c>
      <c r="R2548" s="39">
        <v>224.62</v>
      </c>
      <c r="S2548" s="63">
        <v>429.47</v>
      </c>
      <c r="T2548" s="62">
        <v>82.09</v>
      </c>
      <c r="U2548" s="39">
        <v>159.69999999999999</v>
      </c>
      <c r="V2548" s="39">
        <v>187.86</v>
      </c>
      <c r="W2548" s="63">
        <v>351.29</v>
      </c>
      <c r="X2548" s="359">
        <v>0</v>
      </c>
      <c r="Y2548" s="95"/>
      <c r="Z2548" s="349"/>
      <c r="AB2548" s="95"/>
      <c r="AC2548" s="95"/>
      <c r="AD2548" s="349"/>
    </row>
    <row r="2549" spans="1:30" x14ac:dyDescent="0.25">
      <c r="A2549" s="44" t="s">
        <v>1206</v>
      </c>
      <c r="B2549" s="46">
        <v>20</v>
      </c>
      <c r="C2549" s="187" t="s">
        <v>102</v>
      </c>
      <c r="D2549" s="54">
        <v>839.22</v>
      </c>
      <c r="E2549" s="55">
        <v>932.29</v>
      </c>
      <c r="F2549" s="55">
        <v>964.85</v>
      </c>
      <c r="G2549" s="56">
        <v>1169.7</v>
      </c>
      <c r="H2549" s="128">
        <v>822.32</v>
      </c>
      <c r="I2549" s="55">
        <v>899.93000000000006</v>
      </c>
      <c r="J2549" s="55">
        <v>928.09</v>
      </c>
      <c r="K2549" s="195">
        <v>1091.52</v>
      </c>
      <c r="L2549" s="197">
        <v>740.23</v>
      </c>
      <c r="M2549" s="70" t="s">
        <v>1267</v>
      </c>
      <c r="N2549" s="130">
        <v>7.6</v>
      </c>
      <c r="O2549" s="33">
        <v>3.1100000000000003</v>
      </c>
      <c r="P2549" s="66">
        <v>98.99</v>
      </c>
      <c r="Q2549" s="39">
        <v>192.06</v>
      </c>
      <c r="R2549" s="39">
        <v>224.62</v>
      </c>
      <c r="S2549" s="63">
        <v>429.47</v>
      </c>
      <c r="T2549" s="62">
        <v>82.09</v>
      </c>
      <c r="U2549" s="39">
        <v>159.69999999999999</v>
      </c>
      <c r="V2549" s="39">
        <v>187.86</v>
      </c>
      <c r="W2549" s="63">
        <v>351.29</v>
      </c>
      <c r="X2549" s="359">
        <v>0</v>
      </c>
      <c r="Y2549" s="95"/>
      <c r="Z2549" s="349"/>
      <c r="AB2549" s="95"/>
      <c r="AC2549" s="95"/>
      <c r="AD2549" s="349"/>
    </row>
    <row r="2550" spans="1:30" x14ac:dyDescent="0.25">
      <c r="A2550" s="44" t="s">
        <v>1206</v>
      </c>
      <c r="B2550" s="46">
        <v>21</v>
      </c>
      <c r="C2550" s="187" t="s">
        <v>102</v>
      </c>
      <c r="D2550" s="54">
        <v>845.77</v>
      </c>
      <c r="E2550" s="55">
        <v>938.84</v>
      </c>
      <c r="F2550" s="55">
        <v>971.4</v>
      </c>
      <c r="G2550" s="56">
        <v>1176.25</v>
      </c>
      <c r="H2550" s="128">
        <v>828.87</v>
      </c>
      <c r="I2550" s="55">
        <v>906.48</v>
      </c>
      <c r="J2550" s="55">
        <v>934.64</v>
      </c>
      <c r="K2550" s="195">
        <v>1098.07</v>
      </c>
      <c r="L2550" s="197">
        <v>746.78</v>
      </c>
      <c r="M2550" s="70" t="s">
        <v>1270</v>
      </c>
      <c r="N2550" s="130">
        <v>7.67</v>
      </c>
      <c r="O2550" s="33">
        <v>3.1100000000000003</v>
      </c>
      <c r="P2550" s="66">
        <v>98.99</v>
      </c>
      <c r="Q2550" s="39">
        <v>192.06</v>
      </c>
      <c r="R2550" s="39">
        <v>224.62</v>
      </c>
      <c r="S2550" s="63">
        <v>429.47</v>
      </c>
      <c r="T2550" s="62">
        <v>82.09</v>
      </c>
      <c r="U2550" s="39">
        <v>159.69999999999999</v>
      </c>
      <c r="V2550" s="39">
        <v>187.86</v>
      </c>
      <c r="W2550" s="63">
        <v>351.29</v>
      </c>
      <c r="X2550" s="359">
        <v>0</v>
      </c>
      <c r="Y2550" s="95"/>
      <c r="Z2550" s="349"/>
      <c r="AB2550" s="95"/>
      <c r="AC2550" s="95"/>
      <c r="AD2550" s="349"/>
    </row>
    <row r="2551" spans="1:30" x14ac:dyDescent="0.25">
      <c r="A2551" s="44" t="s">
        <v>1206</v>
      </c>
      <c r="B2551" s="46">
        <v>22</v>
      </c>
      <c r="C2551" s="187" t="s">
        <v>102</v>
      </c>
      <c r="D2551" s="54">
        <v>967.49</v>
      </c>
      <c r="E2551" s="55">
        <v>1060.56</v>
      </c>
      <c r="F2551" s="55">
        <v>1093.1200000000001</v>
      </c>
      <c r="G2551" s="56">
        <v>1297.97</v>
      </c>
      <c r="H2551" s="128">
        <v>950.59</v>
      </c>
      <c r="I2551" s="55">
        <v>1028.2</v>
      </c>
      <c r="J2551" s="55">
        <v>1056.3600000000001</v>
      </c>
      <c r="K2551" s="195">
        <v>1219.79</v>
      </c>
      <c r="L2551" s="197">
        <v>868.5</v>
      </c>
      <c r="M2551" s="70" t="s">
        <v>1273</v>
      </c>
      <c r="N2551" s="130">
        <v>8.92</v>
      </c>
      <c r="O2551" s="33">
        <v>3.1100000000000003</v>
      </c>
      <c r="P2551" s="66">
        <v>98.99</v>
      </c>
      <c r="Q2551" s="39">
        <v>192.06</v>
      </c>
      <c r="R2551" s="39">
        <v>224.62</v>
      </c>
      <c r="S2551" s="63">
        <v>429.47</v>
      </c>
      <c r="T2551" s="62">
        <v>82.09</v>
      </c>
      <c r="U2551" s="39">
        <v>159.69999999999999</v>
      </c>
      <c r="V2551" s="39">
        <v>187.86</v>
      </c>
      <c r="W2551" s="63">
        <v>351.29</v>
      </c>
      <c r="X2551" s="359">
        <v>0</v>
      </c>
      <c r="Y2551" s="95"/>
      <c r="Z2551" s="349"/>
      <c r="AB2551" s="95"/>
      <c r="AC2551" s="95"/>
      <c r="AD2551" s="349"/>
    </row>
    <row r="2552" spans="1:30" x14ac:dyDescent="0.25">
      <c r="A2552" s="44" t="s">
        <v>1206</v>
      </c>
      <c r="B2552" s="46">
        <v>23</v>
      </c>
      <c r="C2552" s="187" t="s">
        <v>102</v>
      </c>
      <c r="D2552" s="54">
        <v>1189.83</v>
      </c>
      <c r="E2552" s="55">
        <v>1282.9000000000001</v>
      </c>
      <c r="F2552" s="55">
        <v>1315.46</v>
      </c>
      <c r="G2552" s="56">
        <v>1520.31</v>
      </c>
      <c r="H2552" s="128">
        <v>1172.9299999999998</v>
      </c>
      <c r="I2552" s="55">
        <v>1250.54</v>
      </c>
      <c r="J2552" s="55">
        <v>1278.6999999999998</v>
      </c>
      <c r="K2552" s="195">
        <v>1442.1299999999999</v>
      </c>
      <c r="L2552" s="197">
        <v>1090.8399999999999</v>
      </c>
      <c r="M2552" s="70" t="s">
        <v>1276</v>
      </c>
      <c r="N2552" s="130">
        <v>11.21</v>
      </c>
      <c r="O2552" s="33">
        <v>3.1100000000000003</v>
      </c>
      <c r="P2552" s="66">
        <v>98.99</v>
      </c>
      <c r="Q2552" s="39">
        <v>192.06</v>
      </c>
      <c r="R2552" s="39">
        <v>224.62</v>
      </c>
      <c r="S2552" s="63">
        <v>429.47</v>
      </c>
      <c r="T2552" s="62">
        <v>82.09</v>
      </c>
      <c r="U2552" s="39">
        <v>159.69999999999999</v>
      </c>
      <c r="V2552" s="39">
        <v>187.86</v>
      </c>
      <c r="W2552" s="63">
        <v>351.29</v>
      </c>
      <c r="X2552" s="359">
        <v>0</v>
      </c>
      <c r="Y2552" s="95"/>
      <c r="Z2552" s="349"/>
      <c r="AB2552" s="95"/>
      <c r="AC2552" s="95"/>
      <c r="AD2552" s="349"/>
    </row>
    <row r="2553" spans="1:30" x14ac:dyDescent="0.25">
      <c r="A2553" s="44" t="s">
        <v>1277</v>
      </c>
      <c r="B2553" s="46">
        <v>0</v>
      </c>
      <c r="C2553" s="187" t="s">
        <v>102</v>
      </c>
      <c r="D2553" s="54">
        <v>802.29</v>
      </c>
      <c r="E2553" s="55">
        <v>895.36</v>
      </c>
      <c r="F2553" s="55">
        <v>927.92000000000007</v>
      </c>
      <c r="G2553" s="56">
        <v>1132.77</v>
      </c>
      <c r="H2553" s="128">
        <v>785.3900000000001</v>
      </c>
      <c r="I2553" s="55">
        <v>863</v>
      </c>
      <c r="J2553" s="55">
        <v>891.16000000000008</v>
      </c>
      <c r="K2553" s="195">
        <v>1054.5900000000001</v>
      </c>
      <c r="L2553" s="197">
        <v>703.30000000000007</v>
      </c>
      <c r="M2553" s="70" t="s">
        <v>1280</v>
      </c>
      <c r="N2553" s="130">
        <v>7.22</v>
      </c>
      <c r="O2553" s="33">
        <v>3.1100000000000003</v>
      </c>
      <c r="P2553" s="66">
        <v>98.99</v>
      </c>
      <c r="Q2553" s="39">
        <v>192.06</v>
      </c>
      <c r="R2553" s="39">
        <v>224.62</v>
      </c>
      <c r="S2553" s="63">
        <v>429.47</v>
      </c>
      <c r="T2553" s="62">
        <v>82.09</v>
      </c>
      <c r="U2553" s="39">
        <v>159.69999999999999</v>
      </c>
      <c r="V2553" s="39">
        <v>187.86</v>
      </c>
      <c r="W2553" s="63">
        <v>351.29</v>
      </c>
      <c r="X2553" s="359">
        <v>0</v>
      </c>
      <c r="Y2553" s="95"/>
      <c r="Z2553" s="349"/>
      <c r="AB2553" s="95"/>
      <c r="AC2553" s="95"/>
      <c r="AD2553" s="349"/>
    </row>
    <row r="2554" spans="1:30" x14ac:dyDescent="0.25">
      <c r="A2554" s="44" t="s">
        <v>1277</v>
      </c>
      <c r="B2554" s="46">
        <v>1</v>
      </c>
      <c r="C2554" s="187" t="s">
        <v>102</v>
      </c>
      <c r="D2554" s="54">
        <v>796.81999999999994</v>
      </c>
      <c r="E2554" s="55">
        <v>889.89</v>
      </c>
      <c r="F2554" s="55">
        <v>922.44999999999993</v>
      </c>
      <c r="G2554" s="56">
        <v>1127.3</v>
      </c>
      <c r="H2554" s="128">
        <v>779.92</v>
      </c>
      <c r="I2554" s="55">
        <v>857.53</v>
      </c>
      <c r="J2554" s="55">
        <v>885.68999999999994</v>
      </c>
      <c r="K2554" s="195">
        <v>1049.1199999999999</v>
      </c>
      <c r="L2554" s="197">
        <v>697.82999999999993</v>
      </c>
      <c r="M2554" s="70" t="s">
        <v>1283</v>
      </c>
      <c r="N2554" s="130">
        <v>7.16</v>
      </c>
      <c r="O2554" s="33">
        <v>3.1100000000000003</v>
      </c>
      <c r="P2554" s="66">
        <v>98.99</v>
      </c>
      <c r="Q2554" s="39">
        <v>192.06</v>
      </c>
      <c r="R2554" s="39">
        <v>224.62</v>
      </c>
      <c r="S2554" s="63">
        <v>429.47</v>
      </c>
      <c r="T2554" s="62">
        <v>82.09</v>
      </c>
      <c r="U2554" s="39">
        <v>159.69999999999999</v>
      </c>
      <c r="V2554" s="39">
        <v>187.86</v>
      </c>
      <c r="W2554" s="63">
        <v>351.29</v>
      </c>
      <c r="X2554" s="359">
        <v>0</v>
      </c>
      <c r="Y2554" s="95"/>
      <c r="Z2554" s="349"/>
      <c r="AB2554" s="95"/>
      <c r="AC2554" s="95"/>
      <c r="AD2554" s="349"/>
    </row>
    <row r="2555" spans="1:30" x14ac:dyDescent="0.25">
      <c r="A2555" s="44" t="s">
        <v>1277</v>
      </c>
      <c r="B2555" s="46">
        <v>2</v>
      </c>
      <c r="C2555" s="187" t="s">
        <v>102</v>
      </c>
      <c r="D2555" s="54">
        <v>817.98</v>
      </c>
      <c r="E2555" s="55">
        <v>911.05</v>
      </c>
      <c r="F2555" s="55">
        <v>943.61</v>
      </c>
      <c r="G2555" s="56">
        <v>1148.46</v>
      </c>
      <c r="H2555" s="128">
        <v>801.08</v>
      </c>
      <c r="I2555" s="55">
        <v>878.69</v>
      </c>
      <c r="J2555" s="55">
        <v>906.85</v>
      </c>
      <c r="K2555" s="195">
        <v>1070.28</v>
      </c>
      <c r="L2555" s="197">
        <v>718.99</v>
      </c>
      <c r="M2555" s="70" t="s">
        <v>1215</v>
      </c>
      <c r="N2555" s="130">
        <v>7.38</v>
      </c>
      <c r="O2555" s="33">
        <v>3.1100000000000003</v>
      </c>
      <c r="P2555" s="66">
        <v>98.99</v>
      </c>
      <c r="Q2555" s="39">
        <v>192.06</v>
      </c>
      <c r="R2555" s="39">
        <v>224.62</v>
      </c>
      <c r="S2555" s="63">
        <v>429.47</v>
      </c>
      <c r="T2555" s="62">
        <v>82.09</v>
      </c>
      <c r="U2555" s="39">
        <v>159.69999999999999</v>
      </c>
      <c r="V2555" s="39">
        <v>187.86</v>
      </c>
      <c r="W2555" s="63">
        <v>351.29</v>
      </c>
      <c r="X2555" s="359">
        <v>0</v>
      </c>
      <c r="Y2555" s="95"/>
      <c r="Z2555" s="349"/>
      <c r="AB2555" s="95"/>
      <c r="AC2555" s="95"/>
      <c r="AD2555" s="349"/>
    </row>
    <row r="2556" spans="1:30" x14ac:dyDescent="0.25">
      <c r="A2556" s="44" t="s">
        <v>1277</v>
      </c>
      <c r="B2556" s="46">
        <v>3</v>
      </c>
      <c r="C2556" s="187" t="s">
        <v>102</v>
      </c>
      <c r="D2556" s="54">
        <v>855.29</v>
      </c>
      <c r="E2556" s="55">
        <v>948.3599999999999</v>
      </c>
      <c r="F2556" s="55">
        <v>980.92</v>
      </c>
      <c r="G2556" s="56">
        <v>1185.77</v>
      </c>
      <c r="H2556" s="128">
        <v>838.39</v>
      </c>
      <c r="I2556" s="55">
        <v>916</v>
      </c>
      <c r="J2556" s="55">
        <v>944.16</v>
      </c>
      <c r="K2556" s="195">
        <v>1107.5899999999999</v>
      </c>
      <c r="L2556" s="197">
        <v>756.3</v>
      </c>
      <c r="M2556" s="70" t="s">
        <v>1287</v>
      </c>
      <c r="N2556" s="130">
        <v>7.77</v>
      </c>
      <c r="O2556" s="33">
        <v>3.1100000000000003</v>
      </c>
      <c r="P2556" s="66">
        <v>98.99</v>
      </c>
      <c r="Q2556" s="39">
        <v>192.06</v>
      </c>
      <c r="R2556" s="39">
        <v>224.62</v>
      </c>
      <c r="S2556" s="63">
        <v>429.47</v>
      </c>
      <c r="T2556" s="62">
        <v>82.09</v>
      </c>
      <c r="U2556" s="39">
        <v>159.69999999999999</v>
      </c>
      <c r="V2556" s="39">
        <v>187.86</v>
      </c>
      <c r="W2556" s="63">
        <v>351.29</v>
      </c>
      <c r="X2556" s="359">
        <v>0</v>
      </c>
      <c r="Y2556" s="95"/>
      <c r="Z2556" s="349"/>
      <c r="AB2556" s="95"/>
      <c r="AC2556" s="95"/>
      <c r="AD2556" s="349"/>
    </row>
    <row r="2557" spans="1:30" x14ac:dyDescent="0.25">
      <c r="A2557" s="44" t="s">
        <v>1277</v>
      </c>
      <c r="B2557" s="46">
        <v>4</v>
      </c>
      <c r="C2557" s="187" t="s">
        <v>102</v>
      </c>
      <c r="D2557" s="54">
        <v>912.7</v>
      </c>
      <c r="E2557" s="55">
        <v>1005.77</v>
      </c>
      <c r="F2557" s="55">
        <v>1038.33</v>
      </c>
      <c r="G2557" s="56">
        <v>1243.18</v>
      </c>
      <c r="H2557" s="128">
        <v>895.80000000000007</v>
      </c>
      <c r="I2557" s="55">
        <v>973.41000000000008</v>
      </c>
      <c r="J2557" s="55">
        <v>1001.57</v>
      </c>
      <c r="K2557" s="195">
        <v>1165</v>
      </c>
      <c r="L2557" s="197">
        <v>813.71</v>
      </c>
      <c r="M2557" s="70" t="s">
        <v>1290</v>
      </c>
      <c r="N2557" s="130">
        <v>8.36</v>
      </c>
      <c r="O2557" s="33">
        <v>3.1100000000000003</v>
      </c>
      <c r="P2557" s="66">
        <v>98.99</v>
      </c>
      <c r="Q2557" s="39">
        <v>192.06</v>
      </c>
      <c r="R2557" s="39">
        <v>224.62</v>
      </c>
      <c r="S2557" s="63">
        <v>429.47</v>
      </c>
      <c r="T2557" s="62">
        <v>82.09</v>
      </c>
      <c r="U2557" s="39">
        <v>159.69999999999999</v>
      </c>
      <c r="V2557" s="39">
        <v>187.86</v>
      </c>
      <c r="W2557" s="63">
        <v>351.29</v>
      </c>
      <c r="X2557" s="359">
        <v>0</v>
      </c>
      <c r="Y2557" s="95"/>
      <c r="Z2557" s="349"/>
      <c r="AB2557" s="95"/>
      <c r="AC2557" s="95"/>
      <c r="AD2557" s="349"/>
    </row>
    <row r="2558" spans="1:30" x14ac:dyDescent="0.25">
      <c r="A2558" s="44" t="s">
        <v>1277</v>
      </c>
      <c r="B2558" s="46">
        <v>5</v>
      </c>
      <c r="C2558" s="187" t="s">
        <v>102</v>
      </c>
      <c r="D2558" s="54">
        <v>930.95999999999992</v>
      </c>
      <c r="E2558" s="55">
        <v>1024.03</v>
      </c>
      <c r="F2558" s="55">
        <v>1056.5899999999999</v>
      </c>
      <c r="G2558" s="56">
        <v>1261.44</v>
      </c>
      <c r="H2558" s="128">
        <v>914.06</v>
      </c>
      <c r="I2558" s="55">
        <v>991.66999999999985</v>
      </c>
      <c r="J2558" s="55">
        <v>1019.8299999999999</v>
      </c>
      <c r="K2558" s="195">
        <v>1183.26</v>
      </c>
      <c r="L2558" s="197">
        <v>831.96999999999991</v>
      </c>
      <c r="M2558" s="70" t="s">
        <v>1292</v>
      </c>
      <c r="N2558" s="130">
        <v>8.5500000000000007</v>
      </c>
      <c r="O2558" s="33">
        <v>3.1100000000000003</v>
      </c>
      <c r="P2558" s="66">
        <v>98.99</v>
      </c>
      <c r="Q2558" s="39">
        <v>192.06</v>
      </c>
      <c r="R2558" s="39">
        <v>224.62</v>
      </c>
      <c r="S2558" s="63">
        <v>429.47</v>
      </c>
      <c r="T2558" s="62">
        <v>82.09</v>
      </c>
      <c r="U2558" s="39">
        <v>159.69999999999999</v>
      </c>
      <c r="V2558" s="39">
        <v>187.86</v>
      </c>
      <c r="W2558" s="63">
        <v>351.29</v>
      </c>
      <c r="X2558" s="359">
        <v>0</v>
      </c>
      <c r="Y2558" s="95"/>
      <c r="Z2558" s="349"/>
      <c r="AB2558" s="95"/>
      <c r="AC2558" s="95"/>
      <c r="AD2558" s="349"/>
    </row>
    <row r="2559" spans="1:30" x14ac:dyDescent="0.25">
      <c r="A2559" s="44" t="s">
        <v>1277</v>
      </c>
      <c r="B2559" s="46">
        <v>6</v>
      </c>
      <c r="C2559" s="187" t="s">
        <v>102</v>
      </c>
      <c r="D2559" s="54">
        <v>891.76</v>
      </c>
      <c r="E2559" s="55">
        <v>984.82999999999993</v>
      </c>
      <c r="F2559" s="55">
        <v>1017.39</v>
      </c>
      <c r="G2559" s="56">
        <v>1222.24</v>
      </c>
      <c r="H2559" s="128">
        <v>874.86</v>
      </c>
      <c r="I2559" s="55">
        <v>952.47</v>
      </c>
      <c r="J2559" s="55">
        <v>980.63</v>
      </c>
      <c r="K2559" s="195">
        <v>1144.06</v>
      </c>
      <c r="L2559" s="197">
        <v>792.77</v>
      </c>
      <c r="M2559" s="70" t="s">
        <v>1295</v>
      </c>
      <c r="N2559" s="130">
        <v>8.14</v>
      </c>
      <c r="O2559" s="33">
        <v>3.1100000000000003</v>
      </c>
      <c r="P2559" s="66">
        <v>98.99</v>
      </c>
      <c r="Q2559" s="39">
        <v>192.06</v>
      </c>
      <c r="R2559" s="39">
        <v>224.62</v>
      </c>
      <c r="S2559" s="63">
        <v>429.47</v>
      </c>
      <c r="T2559" s="62">
        <v>82.09</v>
      </c>
      <c r="U2559" s="39">
        <v>159.69999999999999</v>
      </c>
      <c r="V2559" s="39">
        <v>187.86</v>
      </c>
      <c r="W2559" s="63">
        <v>351.29</v>
      </c>
      <c r="X2559" s="359">
        <v>0</v>
      </c>
      <c r="Y2559" s="95"/>
      <c r="Z2559" s="349"/>
      <c r="AB2559" s="95"/>
      <c r="AC2559" s="95"/>
      <c r="AD2559" s="349"/>
    </row>
    <row r="2560" spans="1:30" x14ac:dyDescent="0.25">
      <c r="A2560" s="44" t="s">
        <v>1277</v>
      </c>
      <c r="B2560" s="46">
        <v>7</v>
      </c>
      <c r="C2560" s="187" t="s">
        <v>102</v>
      </c>
      <c r="D2560" s="54">
        <v>803.04000000000008</v>
      </c>
      <c r="E2560" s="55">
        <v>896.11</v>
      </c>
      <c r="F2560" s="55">
        <v>928.67000000000007</v>
      </c>
      <c r="G2560" s="56">
        <v>1133.52</v>
      </c>
      <c r="H2560" s="128">
        <v>786.1400000000001</v>
      </c>
      <c r="I2560" s="55">
        <v>863.75</v>
      </c>
      <c r="J2560" s="55">
        <v>891.91000000000008</v>
      </c>
      <c r="K2560" s="195">
        <v>1055.3400000000001</v>
      </c>
      <c r="L2560" s="197">
        <v>704.05000000000007</v>
      </c>
      <c r="M2560" s="70" t="s">
        <v>1297</v>
      </c>
      <c r="N2560" s="130">
        <v>7.23</v>
      </c>
      <c r="O2560" s="33">
        <v>3.1100000000000003</v>
      </c>
      <c r="P2560" s="66">
        <v>98.99</v>
      </c>
      <c r="Q2560" s="39">
        <v>192.06</v>
      </c>
      <c r="R2560" s="39">
        <v>224.62</v>
      </c>
      <c r="S2560" s="63">
        <v>429.47</v>
      </c>
      <c r="T2560" s="62">
        <v>82.09</v>
      </c>
      <c r="U2560" s="39">
        <v>159.69999999999999</v>
      </c>
      <c r="V2560" s="39">
        <v>187.86</v>
      </c>
      <c r="W2560" s="63">
        <v>351.29</v>
      </c>
      <c r="X2560" s="359">
        <v>0</v>
      </c>
      <c r="Y2560" s="95"/>
      <c r="Z2560" s="349"/>
      <c r="AB2560" s="95"/>
      <c r="AC2560" s="95"/>
      <c r="AD2560" s="349"/>
    </row>
    <row r="2561" spans="1:30" x14ac:dyDescent="0.25">
      <c r="A2561" s="44" t="s">
        <v>1277</v>
      </c>
      <c r="B2561" s="46">
        <v>8</v>
      </c>
      <c r="C2561" s="187" t="s">
        <v>102</v>
      </c>
      <c r="D2561" s="54">
        <v>1015.6</v>
      </c>
      <c r="E2561" s="55">
        <v>1108.67</v>
      </c>
      <c r="F2561" s="55">
        <v>1141.23</v>
      </c>
      <c r="G2561" s="56">
        <v>1346.08</v>
      </c>
      <c r="H2561" s="128">
        <v>998.7</v>
      </c>
      <c r="I2561" s="55">
        <v>1076.31</v>
      </c>
      <c r="J2561" s="55">
        <v>1104.47</v>
      </c>
      <c r="K2561" s="195">
        <v>1267.9000000000001</v>
      </c>
      <c r="L2561" s="197">
        <v>916.61</v>
      </c>
      <c r="M2561" s="70" t="s">
        <v>1300</v>
      </c>
      <c r="N2561" s="130">
        <v>9.42</v>
      </c>
      <c r="O2561" s="33">
        <v>3.1100000000000003</v>
      </c>
      <c r="P2561" s="66">
        <v>98.99</v>
      </c>
      <c r="Q2561" s="39">
        <v>192.06</v>
      </c>
      <c r="R2561" s="39">
        <v>224.62</v>
      </c>
      <c r="S2561" s="63">
        <v>429.47</v>
      </c>
      <c r="T2561" s="62">
        <v>82.09</v>
      </c>
      <c r="U2561" s="39">
        <v>159.69999999999999</v>
      </c>
      <c r="V2561" s="39">
        <v>187.86</v>
      </c>
      <c r="W2561" s="63">
        <v>351.29</v>
      </c>
      <c r="X2561" s="359">
        <v>0</v>
      </c>
      <c r="Y2561" s="95"/>
      <c r="Z2561" s="349"/>
      <c r="AB2561" s="95"/>
      <c r="AC2561" s="95"/>
      <c r="AD2561" s="349"/>
    </row>
    <row r="2562" spans="1:30" x14ac:dyDescent="0.25">
      <c r="A2562" s="44" t="s">
        <v>1277</v>
      </c>
      <c r="B2562" s="46">
        <v>9</v>
      </c>
      <c r="C2562" s="187" t="s">
        <v>102</v>
      </c>
      <c r="D2562" s="54">
        <v>925.01</v>
      </c>
      <c r="E2562" s="55">
        <v>1018.0799999999999</v>
      </c>
      <c r="F2562" s="55">
        <v>1050.6399999999999</v>
      </c>
      <c r="G2562" s="56">
        <v>1255.49</v>
      </c>
      <c r="H2562" s="128">
        <v>908.11</v>
      </c>
      <c r="I2562" s="55">
        <v>985.72</v>
      </c>
      <c r="J2562" s="55">
        <v>1013.88</v>
      </c>
      <c r="K2562" s="195">
        <v>1177.31</v>
      </c>
      <c r="L2562" s="197">
        <v>826.02</v>
      </c>
      <c r="M2562" s="70" t="s">
        <v>1303</v>
      </c>
      <c r="N2562" s="130">
        <v>8.48</v>
      </c>
      <c r="O2562" s="33">
        <v>3.1100000000000003</v>
      </c>
      <c r="P2562" s="66">
        <v>98.99</v>
      </c>
      <c r="Q2562" s="39">
        <v>192.06</v>
      </c>
      <c r="R2562" s="39">
        <v>224.62</v>
      </c>
      <c r="S2562" s="63">
        <v>429.47</v>
      </c>
      <c r="T2562" s="62">
        <v>82.09</v>
      </c>
      <c r="U2562" s="39">
        <v>159.69999999999999</v>
      </c>
      <c r="V2562" s="39">
        <v>187.86</v>
      </c>
      <c r="W2562" s="63">
        <v>351.29</v>
      </c>
      <c r="X2562" s="359">
        <v>0</v>
      </c>
      <c r="Y2562" s="95"/>
      <c r="Z2562" s="349"/>
      <c r="AB2562" s="95"/>
      <c r="AC2562" s="95"/>
      <c r="AD2562" s="349"/>
    </row>
    <row r="2563" spans="1:30" x14ac:dyDescent="0.25">
      <c r="A2563" s="44" t="s">
        <v>1277</v>
      </c>
      <c r="B2563" s="46">
        <v>10</v>
      </c>
      <c r="C2563" s="187" t="s">
        <v>102</v>
      </c>
      <c r="D2563" s="54">
        <v>878.97</v>
      </c>
      <c r="E2563" s="55">
        <v>972.04</v>
      </c>
      <c r="F2563" s="55">
        <v>1004.6</v>
      </c>
      <c r="G2563" s="56">
        <v>1209.45</v>
      </c>
      <c r="H2563" s="128">
        <v>862.07</v>
      </c>
      <c r="I2563" s="55">
        <v>939.68000000000006</v>
      </c>
      <c r="J2563" s="55">
        <v>967.84</v>
      </c>
      <c r="K2563" s="195">
        <v>1131.27</v>
      </c>
      <c r="L2563" s="197">
        <v>779.98</v>
      </c>
      <c r="M2563" s="70" t="s">
        <v>1306</v>
      </c>
      <c r="N2563" s="130">
        <v>8.01</v>
      </c>
      <c r="O2563" s="33">
        <v>3.1100000000000003</v>
      </c>
      <c r="P2563" s="66">
        <v>98.99</v>
      </c>
      <c r="Q2563" s="39">
        <v>192.06</v>
      </c>
      <c r="R2563" s="39">
        <v>224.62</v>
      </c>
      <c r="S2563" s="63">
        <v>429.47</v>
      </c>
      <c r="T2563" s="62">
        <v>82.09</v>
      </c>
      <c r="U2563" s="39">
        <v>159.69999999999999</v>
      </c>
      <c r="V2563" s="39">
        <v>187.86</v>
      </c>
      <c r="W2563" s="63">
        <v>351.29</v>
      </c>
      <c r="X2563" s="359">
        <v>0</v>
      </c>
      <c r="Y2563" s="95"/>
      <c r="Z2563" s="349"/>
      <c r="AB2563" s="95"/>
      <c r="AC2563" s="95"/>
      <c r="AD2563" s="349"/>
    </row>
    <row r="2564" spans="1:30" x14ac:dyDescent="0.25">
      <c r="A2564" s="44" t="s">
        <v>1277</v>
      </c>
      <c r="B2564" s="46">
        <v>11</v>
      </c>
      <c r="C2564" s="187" t="s">
        <v>102</v>
      </c>
      <c r="D2564" s="54">
        <v>853.66</v>
      </c>
      <c r="E2564" s="55">
        <v>946.73</v>
      </c>
      <c r="F2564" s="55">
        <v>979.29</v>
      </c>
      <c r="G2564" s="56">
        <v>1184.1399999999999</v>
      </c>
      <c r="H2564" s="128">
        <v>836.76</v>
      </c>
      <c r="I2564" s="55">
        <v>914.36999999999989</v>
      </c>
      <c r="J2564" s="55">
        <v>942.53</v>
      </c>
      <c r="K2564" s="195">
        <v>1105.96</v>
      </c>
      <c r="L2564" s="197">
        <v>754.67</v>
      </c>
      <c r="M2564" s="70" t="s">
        <v>1309</v>
      </c>
      <c r="N2564" s="130">
        <v>7.75</v>
      </c>
      <c r="O2564" s="33">
        <v>3.1100000000000003</v>
      </c>
      <c r="P2564" s="66">
        <v>98.99</v>
      </c>
      <c r="Q2564" s="39">
        <v>192.06</v>
      </c>
      <c r="R2564" s="39">
        <v>224.62</v>
      </c>
      <c r="S2564" s="63">
        <v>429.47</v>
      </c>
      <c r="T2564" s="62">
        <v>82.09</v>
      </c>
      <c r="U2564" s="39">
        <v>159.69999999999999</v>
      </c>
      <c r="V2564" s="39">
        <v>187.86</v>
      </c>
      <c r="W2564" s="63">
        <v>351.29</v>
      </c>
      <c r="X2564" s="359">
        <v>0</v>
      </c>
      <c r="Y2564" s="95"/>
      <c r="Z2564" s="349"/>
      <c r="AB2564" s="95"/>
      <c r="AC2564" s="95"/>
      <c r="AD2564" s="349"/>
    </row>
    <row r="2565" spans="1:30" x14ac:dyDescent="0.25">
      <c r="A2565" s="44" t="s">
        <v>1277</v>
      </c>
      <c r="B2565" s="46">
        <v>12</v>
      </c>
      <c r="C2565" s="187" t="s">
        <v>102</v>
      </c>
      <c r="D2565" s="54">
        <v>858.19999999999993</v>
      </c>
      <c r="E2565" s="55">
        <v>951.27</v>
      </c>
      <c r="F2565" s="55">
        <v>983.82999999999993</v>
      </c>
      <c r="G2565" s="56">
        <v>1188.68</v>
      </c>
      <c r="H2565" s="128">
        <v>841.3</v>
      </c>
      <c r="I2565" s="55">
        <v>918.90999999999985</v>
      </c>
      <c r="J2565" s="55">
        <v>947.06999999999994</v>
      </c>
      <c r="K2565" s="195">
        <v>1110.5</v>
      </c>
      <c r="L2565" s="197">
        <v>759.20999999999992</v>
      </c>
      <c r="M2565" s="70" t="s">
        <v>1312</v>
      </c>
      <c r="N2565" s="130">
        <v>7.8</v>
      </c>
      <c r="O2565" s="33">
        <v>3.1100000000000003</v>
      </c>
      <c r="P2565" s="66">
        <v>98.99</v>
      </c>
      <c r="Q2565" s="39">
        <v>192.06</v>
      </c>
      <c r="R2565" s="39">
        <v>224.62</v>
      </c>
      <c r="S2565" s="63">
        <v>429.47</v>
      </c>
      <c r="T2565" s="62">
        <v>82.09</v>
      </c>
      <c r="U2565" s="39">
        <v>159.69999999999999</v>
      </c>
      <c r="V2565" s="39">
        <v>187.86</v>
      </c>
      <c r="W2565" s="63">
        <v>351.29</v>
      </c>
      <c r="X2565" s="359">
        <v>0</v>
      </c>
      <c r="Y2565" s="95"/>
      <c r="Z2565" s="349"/>
      <c r="AB2565" s="95"/>
      <c r="AC2565" s="95"/>
      <c r="AD2565" s="349"/>
    </row>
    <row r="2566" spans="1:30" x14ac:dyDescent="0.25">
      <c r="A2566" s="44" t="s">
        <v>1277</v>
      </c>
      <c r="B2566" s="46">
        <v>13</v>
      </c>
      <c r="C2566" s="187" t="s">
        <v>102</v>
      </c>
      <c r="D2566" s="54">
        <v>868.71</v>
      </c>
      <c r="E2566" s="55">
        <v>961.78</v>
      </c>
      <c r="F2566" s="55">
        <v>994.34</v>
      </c>
      <c r="G2566" s="56">
        <v>1199.19</v>
      </c>
      <c r="H2566" s="128">
        <v>851.81000000000006</v>
      </c>
      <c r="I2566" s="55">
        <v>929.42000000000007</v>
      </c>
      <c r="J2566" s="55">
        <v>957.58</v>
      </c>
      <c r="K2566" s="195">
        <v>1121.01</v>
      </c>
      <c r="L2566" s="197">
        <v>769.72</v>
      </c>
      <c r="M2566" s="70" t="s">
        <v>1315</v>
      </c>
      <c r="N2566" s="130">
        <v>7.9</v>
      </c>
      <c r="O2566" s="33">
        <v>3.1100000000000003</v>
      </c>
      <c r="P2566" s="66">
        <v>98.99</v>
      </c>
      <c r="Q2566" s="39">
        <v>192.06</v>
      </c>
      <c r="R2566" s="39">
        <v>224.62</v>
      </c>
      <c r="S2566" s="63">
        <v>429.47</v>
      </c>
      <c r="T2566" s="62">
        <v>82.09</v>
      </c>
      <c r="U2566" s="39">
        <v>159.69999999999999</v>
      </c>
      <c r="V2566" s="39">
        <v>187.86</v>
      </c>
      <c r="W2566" s="63">
        <v>351.29</v>
      </c>
      <c r="X2566" s="359">
        <v>0</v>
      </c>
      <c r="Y2566" s="95"/>
      <c r="Z2566" s="349"/>
      <c r="AB2566" s="95"/>
      <c r="AC2566" s="95"/>
      <c r="AD2566" s="349"/>
    </row>
    <row r="2567" spans="1:30" x14ac:dyDescent="0.25">
      <c r="A2567" s="44" t="s">
        <v>1277</v>
      </c>
      <c r="B2567" s="46">
        <v>14</v>
      </c>
      <c r="C2567" s="187" t="s">
        <v>102</v>
      </c>
      <c r="D2567" s="54">
        <v>894.05</v>
      </c>
      <c r="E2567" s="55">
        <v>987.12</v>
      </c>
      <c r="F2567" s="55">
        <v>1019.68</v>
      </c>
      <c r="G2567" s="56">
        <v>1224.53</v>
      </c>
      <c r="H2567" s="128">
        <v>877.15</v>
      </c>
      <c r="I2567" s="55">
        <v>954.76</v>
      </c>
      <c r="J2567" s="55">
        <v>982.92</v>
      </c>
      <c r="K2567" s="195">
        <v>1146.3499999999999</v>
      </c>
      <c r="L2567" s="197">
        <v>795.06</v>
      </c>
      <c r="M2567" s="70" t="s">
        <v>1318</v>
      </c>
      <c r="N2567" s="130">
        <v>8.16</v>
      </c>
      <c r="O2567" s="33">
        <v>3.1100000000000003</v>
      </c>
      <c r="P2567" s="66">
        <v>98.99</v>
      </c>
      <c r="Q2567" s="39">
        <v>192.06</v>
      </c>
      <c r="R2567" s="39">
        <v>224.62</v>
      </c>
      <c r="S2567" s="63">
        <v>429.47</v>
      </c>
      <c r="T2567" s="62">
        <v>82.09</v>
      </c>
      <c r="U2567" s="39">
        <v>159.69999999999999</v>
      </c>
      <c r="V2567" s="39">
        <v>187.86</v>
      </c>
      <c r="W2567" s="63">
        <v>351.29</v>
      </c>
      <c r="X2567" s="359">
        <v>0</v>
      </c>
      <c r="Y2567" s="95"/>
      <c r="Z2567" s="349"/>
      <c r="AB2567" s="95"/>
      <c r="AC2567" s="95"/>
      <c r="AD2567" s="349"/>
    </row>
    <row r="2568" spans="1:30" x14ac:dyDescent="0.25">
      <c r="A2568" s="44" t="s">
        <v>1277</v>
      </c>
      <c r="B2568" s="46">
        <v>15</v>
      </c>
      <c r="C2568" s="187" t="s">
        <v>102</v>
      </c>
      <c r="D2568" s="54">
        <v>905.89</v>
      </c>
      <c r="E2568" s="55">
        <v>998.96</v>
      </c>
      <c r="F2568" s="55">
        <v>1031.52</v>
      </c>
      <c r="G2568" s="56">
        <v>1236.3699999999999</v>
      </c>
      <c r="H2568" s="128">
        <v>888.99</v>
      </c>
      <c r="I2568" s="55">
        <v>966.59999999999991</v>
      </c>
      <c r="J2568" s="55">
        <v>994.76</v>
      </c>
      <c r="K2568" s="195">
        <v>1158.19</v>
      </c>
      <c r="L2568" s="197">
        <v>806.9</v>
      </c>
      <c r="M2568" s="70" t="s">
        <v>620</v>
      </c>
      <c r="N2568" s="130">
        <v>8.2899999999999991</v>
      </c>
      <c r="O2568" s="33">
        <v>3.1100000000000003</v>
      </c>
      <c r="P2568" s="66">
        <v>98.99</v>
      </c>
      <c r="Q2568" s="39">
        <v>192.06</v>
      </c>
      <c r="R2568" s="39">
        <v>224.62</v>
      </c>
      <c r="S2568" s="63">
        <v>429.47</v>
      </c>
      <c r="T2568" s="62">
        <v>82.09</v>
      </c>
      <c r="U2568" s="39">
        <v>159.69999999999999</v>
      </c>
      <c r="V2568" s="39">
        <v>187.86</v>
      </c>
      <c r="W2568" s="63">
        <v>351.29</v>
      </c>
      <c r="X2568" s="359">
        <v>0</v>
      </c>
      <c r="Y2568" s="95"/>
      <c r="Z2568" s="349"/>
      <c r="AB2568" s="95"/>
      <c r="AC2568" s="95"/>
      <c r="AD2568" s="349"/>
    </row>
    <row r="2569" spans="1:30" x14ac:dyDescent="0.25">
      <c r="A2569" s="44" t="s">
        <v>1277</v>
      </c>
      <c r="B2569" s="46">
        <v>16</v>
      </c>
      <c r="C2569" s="187" t="s">
        <v>102</v>
      </c>
      <c r="D2569" s="54">
        <v>906.14</v>
      </c>
      <c r="E2569" s="55">
        <v>999.21</v>
      </c>
      <c r="F2569" s="55">
        <v>1031.77</v>
      </c>
      <c r="G2569" s="56">
        <v>1236.6199999999999</v>
      </c>
      <c r="H2569" s="128">
        <v>889.24</v>
      </c>
      <c r="I2569" s="55">
        <v>966.84999999999991</v>
      </c>
      <c r="J2569" s="55">
        <v>995.01</v>
      </c>
      <c r="K2569" s="195">
        <v>1158.44</v>
      </c>
      <c r="L2569" s="197">
        <v>807.15</v>
      </c>
      <c r="M2569" s="70" t="s">
        <v>1322</v>
      </c>
      <c r="N2569" s="130">
        <v>8.2899999999999991</v>
      </c>
      <c r="O2569" s="33">
        <v>3.1100000000000003</v>
      </c>
      <c r="P2569" s="66">
        <v>98.99</v>
      </c>
      <c r="Q2569" s="39">
        <v>192.06</v>
      </c>
      <c r="R2569" s="39">
        <v>224.62</v>
      </c>
      <c r="S2569" s="63">
        <v>429.47</v>
      </c>
      <c r="T2569" s="62">
        <v>82.09</v>
      </c>
      <c r="U2569" s="39">
        <v>159.69999999999999</v>
      </c>
      <c r="V2569" s="39">
        <v>187.86</v>
      </c>
      <c r="W2569" s="63">
        <v>351.29</v>
      </c>
      <c r="X2569" s="359">
        <v>0</v>
      </c>
      <c r="Y2569" s="95"/>
      <c r="Z2569" s="349"/>
      <c r="AB2569" s="95"/>
      <c r="AC2569" s="95"/>
      <c r="AD2569" s="349"/>
    </row>
    <row r="2570" spans="1:30" x14ac:dyDescent="0.25">
      <c r="A2570" s="44" t="s">
        <v>1277</v>
      </c>
      <c r="B2570" s="46">
        <v>17</v>
      </c>
      <c r="C2570" s="187" t="s">
        <v>102</v>
      </c>
      <c r="D2570" s="54">
        <v>883.68</v>
      </c>
      <c r="E2570" s="55">
        <v>976.75</v>
      </c>
      <c r="F2570" s="55">
        <v>1009.31</v>
      </c>
      <c r="G2570" s="56">
        <v>1214.1600000000001</v>
      </c>
      <c r="H2570" s="128">
        <v>866.78</v>
      </c>
      <c r="I2570" s="55">
        <v>944.38999999999987</v>
      </c>
      <c r="J2570" s="55">
        <v>972.55</v>
      </c>
      <c r="K2570" s="195">
        <v>1135.98</v>
      </c>
      <c r="L2570" s="197">
        <v>784.68999999999994</v>
      </c>
      <c r="M2570" s="70" t="s">
        <v>1325</v>
      </c>
      <c r="N2570" s="130">
        <v>8.06</v>
      </c>
      <c r="O2570" s="33">
        <v>3.1100000000000003</v>
      </c>
      <c r="P2570" s="66">
        <v>98.99</v>
      </c>
      <c r="Q2570" s="39">
        <v>192.06</v>
      </c>
      <c r="R2570" s="39">
        <v>224.62</v>
      </c>
      <c r="S2570" s="63">
        <v>429.47</v>
      </c>
      <c r="T2570" s="62">
        <v>82.09</v>
      </c>
      <c r="U2570" s="39">
        <v>159.69999999999999</v>
      </c>
      <c r="V2570" s="39">
        <v>187.86</v>
      </c>
      <c r="W2570" s="63">
        <v>351.29</v>
      </c>
      <c r="X2570" s="359">
        <v>0</v>
      </c>
      <c r="Y2570" s="95"/>
      <c r="Z2570" s="349"/>
      <c r="AB2570" s="95"/>
      <c r="AC2570" s="95"/>
      <c r="AD2570" s="349"/>
    </row>
    <row r="2571" spans="1:30" x14ac:dyDescent="0.25">
      <c r="A2571" s="44" t="s">
        <v>1277</v>
      </c>
      <c r="B2571" s="46">
        <v>18</v>
      </c>
      <c r="C2571" s="187" t="s">
        <v>102</v>
      </c>
      <c r="D2571" s="54">
        <v>815.86</v>
      </c>
      <c r="E2571" s="55">
        <v>908.93</v>
      </c>
      <c r="F2571" s="55">
        <v>941.49</v>
      </c>
      <c r="G2571" s="56">
        <v>1146.3400000000001</v>
      </c>
      <c r="H2571" s="128">
        <v>798.96</v>
      </c>
      <c r="I2571" s="55">
        <v>876.56999999999994</v>
      </c>
      <c r="J2571" s="55">
        <v>904.73</v>
      </c>
      <c r="K2571" s="195">
        <v>1068.1600000000001</v>
      </c>
      <c r="L2571" s="197">
        <v>716.87</v>
      </c>
      <c r="M2571" s="70" t="s">
        <v>1328</v>
      </c>
      <c r="N2571" s="130">
        <v>7.36</v>
      </c>
      <c r="O2571" s="33">
        <v>3.1100000000000003</v>
      </c>
      <c r="P2571" s="66">
        <v>98.99</v>
      </c>
      <c r="Q2571" s="39">
        <v>192.06</v>
      </c>
      <c r="R2571" s="39">
        <v>224.62</v>
      </c>
      <c r="S2571" s="63">
        <v>429.47</v>
      </c>
      <c r="T2571" s="62">
        <v>82.09</v>
      </c>
      <c r="U2571" s="39">
        <v>159.69999999999999</v>
      </c>
      <c r="V2571" s="39">
        <v>187.86</v>
      </c>
      <c r="W2571" s="63">
        <v>351.29</v>
      </c>
      <c r="X2571" s="359">
        <v>0</v>
      </c>
      <c r="Y2571" s="95"/>
      <c r="Z2571" s="349"/>
      <c r="AB2571" s="95"/>
      <c r="AC2571" s="95"/>
      <c r="AD2571" s="349"/>
    </row>
    <row r="2572" spans="1:30" x14ac:dyDescent="0.25">
      <c r="A2572" s="44" t="s">
        <v>1277</v>
      </c>
      <c r="B2572" s="46">
        <v>19</v>
      </c>
      <c r="C2572" s="187" t="s">
        <v>102</v>
      </c>
      <c r="D2572" s="54">
        <v>862.52</v>
      </c>
      <c r="E2572" s="55">
        <v>955.59</v>
      </c>
      <c r="F2572" s="55">
        <v>988.15000000000009</v>
      </c>
      <c r="G2572" s="56">
        <v>1193</v>
      </c>
      <c r="H2572" s="128">
        <v>845.62000000000012</v>
      </c>
      <c r="I2572" s="55">
        <v>923.23</v>
      </c>
      <c r="J2572" s="55">
        <v>951.3900000000001</v>
      </c>
      <c r="K2572" s="195">
        <v>1114.8200000000002</v>
      </c>
      <c r="L2572" s="197">
        <v>763.53000000000009</v>
      </c>
      <c r="M2572" s="70" t="s">
        <v>1331</v>
      </c>
      <c r="N2572" s="130">
        <v>7.84</v>
      </c>
      <c r="O2572" s="33">
        <v>3.1100000000000003</v>
      </c>
      <c r="P2572" s="66">
        <v>98.99</v>
      </c>
      <c r="Q2572" s="39">
        <v>192.06</v>
      </c>
      <c r="R2572" s="39">
        <v>224.62</v>
      </c>
      <c r="S2572" s="63">
        <v>429.47</v>
      </c>
      <c r="T2572" s="62">
        <v>82.09</v>
      </c>
      <c r="U2572" s="39">
        <v>159.69999999999999</v>
      </c>
      <c r="V2572" s="39">
        <v>187.86</v>
      </c>
      <c r="W2572" s="63">
        <v>351.29</v>
      </c>
      <c r="X2572" s="359">
        <v>0</v>
      </c>
      <c r="Y2572" s="95"/>
      <c r="Z2572" s="349"/>
      <c r="AB2572" s="95"/>
      <c r="AC2572" s="95"/>
      <c r="AD2572" s="349"/>
    </row>
    <row r="2573" spans="1:30" x14ac:dyDescent="0.25">
      <c r="A2573" s="44" t="s">
        <v>1277</v>
      </c>
      <c r="B2573" s="46">
        <v>20</v>
      </c>
      <c r="C2573" s="187" t="s">
        <v>102</v>
      </c>
      <c r="D2573" s="54">
        <v>849.56</v>
      </c>
      <c r="E2573" s="55">
        <v>942.63</v>
      </c>
      <c r="F2573" s="55">
        <v>975.19</v>
      </c>
      <c r="G2573" s="56">
        <v>1180.04</v>
      </c>
      <c r="H2573" s="128">
        <v>832.66000000000008</v>
      </c>
      <c r="I2573" s="55">
        <v>910.27</v>
      </c>
      <c r="J2573" s="55">
        <v>938.43000000000006</v>
      </c>
      <c r="K2573" s="195">
        <v>1101.8600000000001</v>
      </c>
      <c r="L2573" s="197">
        <v>750.57</v>
      </c>
      <c r="M2573" s="70" t="s">
        <v>1334</v>
      </c>
      <c r="N2573" s="130">
        <v>7.71</v>
      </c>
      <c r="O2573" s="33">
        <v>3.1100000000000003</v>
      </c>
      <c r="P2573" s="66">
        <v>98.99</v>
      </c>
      <c r="Q2573" s="39">
        <v>192.06</v>
      </c>
      <c r="R2573" s="39">
        <v>224.62</v>
      </c>
      <c r="S2573" s="63">
        <v>429.47</v>
      </c>
      <c r="T2573" s="62">
        <v>82.09</v>
      </c>
      <c r="U2573" s="39">
        <v>159.69999999999999</v>
      </c>
      <c r="V2573" s="39">
        <v>187.86</v>
      </c>
      <c r="W2573" s="63">
        <v>351.29</v>
      </c>
      <c r="X2573" s="359">
        <v>0</v>
      </c>
      <c r="Y2573" s="95"/>
      <c r="Z2573" s="349"/>
      <c r="AB2573" s="95"/>
      <c r="AC2573" s="95"/>
      <c r="AD2573" s="349"/>
    </row>
    <row r="2574" spans="1:30" x14ac:dyDescent="0.25">
      <c r="A2574" s="44" t="s">
        <v>1277</v>
      </c>
      <c r="B2574" s="46">
        <v>21</v>
      </c>
      <c r="C2574" s="187" t="s">
        <v>102</v>
      </c>
      <c r="D2574" s="54">
        <v>857.69999999999993</v>
      </c>
      <c r="E2574" s="55">
        <v>950.77</v>
      </c>
      <c r="F2574" s="55">
        <v>983.32999999999993</v>
      </c>
      <c r="G2574" s="56">
        <v>1188.1799999999998</v>
      </c>
      <c r="H2574" s="128">
        <v>840.8</v>
      </c>
      <c r="I2574" s="55">
        <v>918.40999999999985</v>
      </c>
      <c r="J2574" s="55">
        <v>946.56999999999994</v>
      </c>
      <c r="K2574" s="195">
        <v>1110</v>
      </c>
      <c r="L2574" s="197">
        <v>758.70999999999992</v>
      </c>
      <c r="M2574" s="70" t="s">
        <v>1337</v>
      </c>
      <c r="N2574" s="130">
        <v>7.79</v>
      </c>
      <c r="O2574" s="33">
        <v>3.1100000000000003</v>
      </c>
      <c r="P2574" s="66">
        <v>98.99</v>
      </c>
      <c r="Q2574" s="39">
        <v>192.06</v>
      </c>
      <c r="R2574" s="39">
        <v>224.62</v>
      </c>
      <c r="S2574" s="63">
        <v>429.47</v>
      </c>
      <c r="T2574" s="62">
        <v>82.09</v>
      </c>
      <c r="U2574" s="39">
        <v>159.69999999999999</v>
      </c>
      <c r="V2574" s="39">
        <v>187.86</v>
      </c>
      <c r="W2574" s="63">
        <v>351.29</v>
      </c>
      <c r="X2574" s="359">
        <v>0</v>
      </c>
      <c r="Y2574" s="95"/>
      <c r="Z2574" s="349"/>
      <c r="AB2574" s="95"/>
      <c r="AC2574" s="95"/>
      <c r="AD2574" s="349"/>
    </row>
    <row r="2575" spans="1:30" x14ac:dyDescent="0.25">
      <c r="A2575" s="44" t="s">
        <v>1277</v>
      </c>
      <c r="B2575" s="46">
        <v>22</v>
      </c>
      <c r="C2575" s="187" t="s">
        <v>102</v>
      </c>
      <c r="D2575" s="54">
        <v>978.32</v>
      </c>
      <c r="E2575" s="55">
        <v>1071.3900000000001</v>
      </c>
      <c r="F2575" s="55">
        <v>1103.95</v>
      </c>
      <c r="G2575" s="56">
        <v>1308.8000000000002</v>
      </c>
      <c r="H2575" s="128">
        <v>961.42000000000007</v>
      </c>
      <c r="I2575" s="55">
        <v>1039.03</v>
      </c>
      <c r="J2575" s="55">
        <v>1067.19</v>
      </c>
      <c r="K2575" s="195">
        <v>1230.6200000000001</v>
      </c>
      <c r="L2575" s="197">
        <v>879.33</v>
      </c>
      <c r="M2575" s="70" t="s">
        <v>1340</v>
      </c>
      <c r="N2575" s="130">
        <v>9.0299999999999994</v>
      </c>
      <c r="O2575" s="33">
        <v>3.1100000000000003</v>
      </c>
      <c r="P2575" s="66">
        <v>98.99</v>
      </c>
      <c r="Q2575" s="39">
        <v>192.06</v>
      </c>
      <c r="R2575" s="39">
        <v>224.62</v>
      </c>
      <c r="S2575" s="63">
        <v>429.47</v>
      </c>
      <c r="T2575" s="62">
        <v>82.09</v>
      </c>
      <c r="U2575" s="39">
        <v>159.69999999999999</v>
      </c>
      <c r="V2575" s="39">
        <v>187.86</v>
      </c>
      <c r="W2575" s="63">
        <v>351.29</v>
      </c>
      <c r="X2575" s="359">
        <v>0</v>
      </c>
      <c r="Y2575" s="95"/>
      <c r="Z2575" s="349"/>
      <c r="AB2575" s="95"/>
      <c r="AC2575" s="95"/>
      <c r="AD2575" s="349"/>
    </row>
    <row r="2576" spans="1:30" x14ac:dyDescent="0.25">
      <c r="A2576" s="44" t="s">
        <v>1277</v>
      </c>
      <c r="B2576" s="46">
        <v>23</v>
      </c>
      <c r="C2576" s="187" t="s">
        <v>102</v>
      </c>
      <c r="D2576" s="54">
        <v>1224.1200000000001</v>
      </c>
      <c r="E2576" s="55">
        <v>1317.19</v>
      </c>
      <c r="F2576" s="55">
        <v>1349.75</v>
      </c>
      <c r="G2576" s="56">
        <v>1554.6000000000001</v>
      </c>
      <c r="H2576" s="128">
        <v>1207.22</v>
      </c>
      <c r="I2576" s="55">
        <v>1284.8300000000002</v>
      </c>
      <c r="J2576" s="55">
        <v>1312.9900000000002</v>
      </c>
      <c r="K2576" s="195">
        <v>1476.42</v>
      </c>
      <c r="L2576" s="197">
        <v>1125.1299999999999</v>
      </c>
      <c r="M2576" s="70" t="s">
        <v>1343</v>
      </c>
      <c r="N2576" s="130">
        <v>11.57</v>
      </c>
      <c r="O2576" s="33">
        <v>3.1100000000000003</v>
      </c>
      <c r="P2576" s="66">
        <v>98.99</v>
      </c>
      <c r="Q2576" s="39">
        <v>192.06</v>
      </c>
      <c r="R2576" s="39">
        <v>224.62</v>
      </c>
      <c r="S2576" s="63">
        <v>429.47</v>
      </c>
      <c r="T2576" s="62">
        <v>82.09</v>
      </c>
      <c r="U2576" s="39">
        <v>159.69999999999999</v>
      </c>
      <c r="V2576" s="39">
        <v>187.86</v>
      </c>
      <c r="W2576" s="63">
        <v>351.29</v>
      </c>
      <c r="X2576" s="359">
        <v>0</v>
      </c>
      <c r="Y2576" s="95"/>
      <c r="Z2576" s="349"/>
      <c r="AB2576" s="95"/>
      <c r="AC2576" s="95"/>
      <c r="AD2576" s="349"/>
    </row>
    <row r="2577" spans="1:30" x14ac:dyDescent="0.25">
      <c r="A2577" s="44" t="s">
        <v>1344</v>
      </c>
      <c r="B2577" s="46">
        <v>0</v>
      </c>
      <c r="C2577" s="187" t="s">
        <v>102</v>
      </c>
      <c r="D2577" s="54">
        <v>805.83</v>
      </c>
      <c r="E2577" s="55">
        <v>898.90000000000009</v>
      </c>
      <c r="F2577" s="55">
        <v>931.46</v>
      </c>
      <c r="G2577" s="56">
        <v>1136.31</v>
      </c>
      <c r="H2577" s="128">
        <v>788.93000000000006</v>
      </c>
      <c r="I2577" s="55">
        <v>866.54</v>
      </c>
      <c r="J2577" s="55">
        <v>894.7</v>
      </c>
      <c r="K2577" s="195">
        <v>1058.1300000000001</v>
      </c>
      <c r="L2577" s="197">
        <v>706.84</v>
      </c>
      <c r="M2577" s="70" t="s">
        <v>1347</v>
      </c>
      <c r="N2577" s="130">
        <v>7.26</v>
      </c>
      <c r="O2577" s="33">
        <v>3.1100000000000003</v>
      </c>
      <c r="P2577" s="66">
        <v>98.99</v>
      </c>
      <c r="Q2577" s="39">
        <v>192.06</v>
      </c>
      <c r="R2577" s="39">
        <v>224.62</v>
      </c>
      <c r="S2577" s="63">
        <v>429.47</v>
      </c>
      <c r="T2577" s="62">
        <v>82.09</v>
      </c>
      <c r="U2577" s="39">
        <v>159.69999999999999</v>
      </c>
      <c r="V2577" s="39">
        <v>187.86</v>
      </c>
      <c r="W2577" s="63">
        <v>351.29</v>
      </c>
      <c r="X2577" s="359">
        <v>0</v>
      </c>
      <c r="Y2577" s="95"/>
      <c r="Z2577" s="349"/>
      <c r="AB2577" s="95"/>
      <c r="AC2577" s="95"/>
      <c r="AD2577" s="349"/>
    </row>
    <row r="2578" spans="1:30" x14ac:dyDescent="0.25">
      <c r="A2578" s="44" t="s">
        <v>1344</v>
      </c>
      <c r="B2578" s="46">
        <v>1</v>
      </c>
      <c r="C2578" s="187" t="s">
        <v>102</v>
      </c>
      <c r="D2578" s="54">
        <v>793.45</v>
      </c>
      <c r="E2578" s="55">
        <v>886.52</v>
      </c>
      <c r="F2578" s="55">
        <v>919.08</v>
      </c>
      <c r="G2578" s="56">
        <v>1123.93</v>
      </c>
      <c r="H2578" s="128">
        <v>776.55000000000007</v>
      </c>
      <c r="I2578" s="55">
        <v>854.16000000000008</v>
      </c>
      <c r="J2578" s="55">
        <v>882.32</v>
      </c>
      <c r="K2578" s="195">
        <v>1045.75</v>
      </c>
      <c r="L2578" s="197">
        <v>694.46</v>
      </c>
      <c r="M2578" s="70" t="s">
        <v>1350</v>
      </c>
      <c r="N2578" s="130">
        <v>7.13</v>
      </c>
      <c r="O2578" s="33">
        <v>3.1100000000000003</v>
      </c>
      <c r="P2578" s="66">
        <v>98.99</v>
      </c>
      <c r="Q2578" s="39">
        <v>192.06</v>
      </c>
      <c r="R2578" s="39">
        <v>224.62</v>
      </c>
      <c r="S2578" s="63">
        <v>429.47</v>
      </c>
      <c r="T2578" s="62">
        <v>82.09</v>
      </c>
      <c r="U2578" s="39">
        <v>159.69999999999999</v>
      </c>
      <c r="V2578" s="39">
        <v>187.86</v>
      </c>
      <c r="W2578" s="63">
        <v>351.29</v>
      </c>
      <c r="X2578" s="359">
        <v>0</v>
      </c>
      <c r="Y2578" s="95"/>
      <c r="Z2578" s="349"/>
      <c r="AB2578" s="95"/>
      <c r="AC2578" s="95"/>
      <c r="AD2578" s="349"/>
    </row>
    <row r="2579" spans="1:30" x14ac:dyDescent="0.25">
      <c r="A2579" s="44" t="s">
        <v>1344</v>
      </c>
      <c r="B2579" s="46">
        <v>2</v>
      </c>
      <c r="C2579" s="187" t="s">
        <v>102</v>
      </c>
      <c r="D2579" s="54">
        <v>834.93</v>
      </c>
      <c r="E2579" s="55">
        <v>928</v>
      </c>
      <c r="F2579" s="55">
        <v>960.56</v>
      </c>
      <c r="G2579" s="56">
        <v>1165.4100000000001</v>
      </c>
      <c r="H2579" s="128">
        <v>818.03</v>
      </c>
      <c r="I2579" s="55">
        <v>895.63999999999987</v>
      </c>
      <c r="J2579" s="55">
        <v>923.8</v>
      </c>
      <c r="K2579" s="195">
        <v>1087.23</v>
      </c>
      <c r="L2579" s="197">
        <v>735.93999999999994</v>
      </c>
      <c r="M2579" s="70" t="s">
        <v>343</v>
      </c>
      <c r="N2579" s="130">
        <v>7.56</v>
      </c>
      <c r="O2579" s="33">
        <v>3.1100000000000003</v>
      </c>
      <c r="P2579" s="66">
        <v>98.99</v>
      </c>
      <c r="Q2579" s="39">
        <v>192.06</v>
      </c>
      <c r="R2579" s="39">
        <v>224.62</v>
      </c>
      <c r="S2579" s="63">
        <v>429.47</v>
      </c>
      <c r="T2579" s="62">
        <v>82.09</v>
      </c>
      <c r="U2579" s="39">
        <v>159.69999999999999</v>
      </c>
      <c r="V2579" s="39">
        <v>187.86</v>
      </c>
      <c r="W2579" s="63">
        <v>351.29</v>
      </c>
      <c r="X2579" s="359">
        <v>0</v>
      </c>
      <c r="Y2579" s="95"/>
      <c r="Z2579" s="349"/>
      <c r="AB2579" s="95"/>
      <c r="AC2579" s="95"/>
      <c r="AD2579" s="349"/>
    </row>
    <row r="2580" spans="1:30" x14ac:dyDescent="0.25">
      <c r="A2580" s="44" t="s">
        <v>1344</v>
      </c>
      <c r="B2580" s="46">
        <v>3</v>
      </c>
      <c r="C2580" s="187" t="s">
        <v>102</v>
      </c>
      <c r="D2580" s="54">
        <v>875.02</v>
      </c>
      <c r="E2580" s="55">
        <v>968.09</v>
      </c>
      <c r="F2580" s="55">
        <v>1000.6500000000001</v>
      </c>
      <c r="G2580" s="56">
        <v>1205.5</v>
      </c>
      <c r="H2580" s="128">
        <v>858.12000000000012</v>
      </c>
      <c r="I2580" s="55">
        <v>935.73</v>
      </c>
      <c r="J2580" s="55">
        <v>963.8900000000001</v>
      </c>
      <c r="K2580" s="195">
        <v>1127.3200000000002</v>
      </c>
      <c r="L2580" s="197">
        <v>776.03000000000009</v>
      </c>
      <c r="M2580" s="70" t="s">
        <v>256</v>
      </c>
      <c r="N2580" s="130">
        <v>7.97</v>
      </c>
      <c r="O2580" s="33">
        <v>3.1100000000000003</v>
      </c>
      <c r="P2580" s="66">
        <v>98.99</v>
      </c>
      <c r="Q2580" s="39">
        <v>192.06</v>
      </c>
      <c r="R2580" s="39">
        <v>224.62</v>
      </c>
      <c r="S2580" s="63">
        <v>429.47</v>
      </c>
      <c r="T2580" s="62">
        <v>82.09</v>
      </c>
      <c r="U2580" s="39">
        <v>159.69999999999999</v>
      </c>
      <c r="V2580" s="39">
        <v>187.86</v>
      </c>
      <c r="W2580" s="63">
        <v>351.29</v>
      </c>
      <c r="X2580" s="359">
        <v>0</v>
      </c>
      <c r="Y2580" s="95"/>
      <c r="Z2580" s="349"/>
      <c r="AB2580" s="95"/>
      <c r="AC2580" s="95"/>
      <c r="AD2580" s="349"/>
    </row>
    <row r="2581" spans="1:30" x14ac:dyDescent="0.25">
      <c r="A2581" s="44" t="s">
        <v>1344</v>
      </c>
      <c r="B2581" s="46">
        <v>4</v>
      </c>
      <c r="C2581" s="187" t="s">
        <v>102</v>
      </c>
      <c r="D2581" s="54">
        <v>921.5</v>
      </c>
      <c r="E2581" s="55">
        <v>1014.57</v>
      </c>
      <c r="F2581" s="55">
        <v>1047.1300000000001</v>
      </c>
      <c r="G2581" s="56">
        <v>1251.98</v>
      </c>
      <c r="H2581" s="128">
        <v>904.6</v>
      </c>
      <c r="I2581" s="55">
        <v>982.21</v>
      </c>
      <c r="J2581" s="55">
        <v>1010.37</v>
      </c>
      <c r="K2581" s="195">
        <v>1173.8</v>
      </c>
      <c r="L2581" s="197">
        <v>822.5100000000001</v>
      </c>
      <c r="M2581" s="70" t="s">
        <v>1357</v>
      </c>
      <c r="N2581" s="130">
        <v>8.4499999999999993</v>
      </c>
      <c r="O2581" s="33">
        <v>3.1100000000000003</v>
      </c>
      <c r="P2581" s="66">
        <v>98.99</v>
      </c>
      <c r="Q2581" s="39">
        <v>192.06</v>
      </c>
      <c r="R2581" s="39">
        <v>224.62</v>
      </c>
      <c r="S2581" s="63">
        <v>429.47</v>
      </c>
      <c r="T2581" s="62">
        <v>82.09</v>
      </c>
      <c r="U2581" s="39">
        <v>159.69999999999999</v>
      </c>
      <c r="V2581" s="39">
        <v>187.86</v>
      </c>
      <c r="W2581" s="63">
        <v>351.29</v>
      </c>
      <c r="X2581" s="359">
        <v>0</v>
      </c>
      <c r="Y2581" s="95"/>
      <c r="Z2581" s="349"/>
      <c r="AB2581" s="95"/>
      <c r="AC2581" s="95"/>
      <c r="AD2581" s="349"/>
    </row>
    <row r="2582" spans="1:30" x14ac:dyDescent="0.25">
      <c r="A2582" s="44" t="s">
        <v>1344</v>
      </c>
      <c r="B2582" s="46">
        <v>5</v>
      </c>
      <c r="C2582" s="187" t="s">
        <v>102</v>
      </c>
      <c r="D2582" s="54">
        <v>929.01</v>
      </c>
      <c r="E2582" s="55">
        <v>1022.0799999999999</v>
      </c>
      <c r="F2582" s="55">
        <v>1054.6399999999999</v>
      </c>
      <c r="G2582" s="56">
        <v>1259.49</v>
      </c>
      <c r="H2582" s="128">
        <v>912.11</v>
      </c>
      <c r="I2582" s="55">
        <v>989.72</v>
      </c>
      <c r="J2582" s="55">
        <v>1017.88</v>
      </c>
      <c r="K2582" s="195">
        <v>1181.31</v>
      </c>
      <c r="L2582" s="197">
        <v>830.02</v>
      </c>
      <c r="M2582" s="70" t="s">
        <v>1360</v>
      </c>
      <c r="N2582" s="130">
        <v>8.5299999999999994</v>
      </c>
      <c r="O2582" s="33">
        <v>3.1100000000000003</v>
      </c>
      <c r="P2582" s="66">
        <v>98.99</v>
      </c>
      <c r="Q2582" s="39">
        <v>192.06</v>
      </c>
      <c r="R2582" s="39">
        <v>224.62</v>
      </c>
      <c r="S2582" s="63">
        <v>429.47</v>
      </c>
      <c r="T2582" s="62">
        <v>82.09</v>
      </c>
      <c r="U2582" s="39">
        <v>159.69999999999999</v>
      </c>
      <c r="V2582" s="39">
        <v>187.86</v>
      </c>
      <c r="W2582" s="63">
        <v>351.29</v>
      </c>
      <c r="X2582" s="359">
        <v>0</v>
      </c>
      <c r="Y2582" s="95"/>
      <c r="Z2582" s="349"/>
      <c r="AB2582" s="95"/>
      <c r="AC2582" s="95"/>
      <c r="AD2582" s="349"/>
    </row>
    <row r="2583" spans="1:30" x14ac:dyDescent="0.25">
      <c r="A2583" s="44" t="s">
        <v>1344</v>
      </c>
      <c r="B2583" s="46">
        <v>6</v>
      </c>
      <c r="C2583" s="187" t="s">
        <v>102</v>
      </c>
      <c r="D2583" s="54">
        <v>889.64</v>
      </c>
      <c r="E2583" s="55">
        <v>982.70999999999992</v>
      </c>
      <c r="F2583" s="55">
        <v>1015.27</v>
      </c>
      <c r="G2583" s="56">
        <v>1220.1199999999999</v>
      </c>
      <c r="H2583" s="128">
        <v>872.74</v>
      </c>
      <c r="I2583" s="55">
        <v>950.34999999999991</v>
      </c>
      <c r="J2583" s="55">
        <v>978.51</v>
      </c>
      <c r="K2583" s="195">
        <v>1141.94</v>
      </c>
      <c r="L2583" s="197">
        <v>790.65</v>
      </c>
      <c r="M2583" s="70" t="s">
        <v>1362</v>
      </c>
      <c r="N2583" s="130">
        <v>8.1199999999999992</v>
      </c>
      <c r="O2583" s="33">
        <v>3.1100000000000003</v>
      </c>
      <c r="P2583" s="66">
        <v>98.99</v>
      </c>
      <c r="Q2583" s="39">
        <v>192.06</v>
      </c>
      <c r="R2583" s="39">
        <v>224.62</v>
      </c>
      <c r="S2583" s="63">
        <v>429.47</v>
      </c>
      <c r="T2583" s="62">
        <v>82.09</v>
      </c>
      <c r="U2583" s="39">
        <v>159.69999999999999</v>
      </c>
      <c r="V2583" s="39">
        <v>187.86</v>
      </c>
      <c r="W2583" s="63">
        <v>351.29</v>
      </c>
      <c r="X2583" s="359">
        <v>0</v>
      </c>
      <c r="Y2583" s="95"/>
      <c r="Z2583" s="349"/>
      <c r="AB2583" s="95"/>
      <c r="AC2583" s="95"/>
      <c r="AD2583" s="349"/>
    </row>
    <row r="2584" spans="1:30" x14ac:dyDescent="0.25">
      <c r="A2584" s="44" t="s">
        <v>1344</v>
      </c>
      <c r="B2584" s="46">
        <v>7</v>
      </c>
      <c r="C2584" s="187" t="s">
        <v>102</v>
      </c>
      <c r="D2584" s="54">
        <v>802.72</v>
      </c>
      <c r="E2584" s="55">
        <v>895.79</v>
      </c>
      <c r="F2584" s="55">
        <v>928.35</v>
      </c>
      <c r="G2584" s="56">
        <v>1133.2</v>
      </c>
      <c r="H2584" s="128">
        <v>785.82</v>
      </c>
      <c r="I2584" s="55">
        <v>863.43000000000006</v>
      </c>
      <c r="J2584" s="55">
        <v>891.59</v>
      </c>
      <c r="K2584" s="195">
        <v>1055.02</v>
      </c>
      <c r="L2584" s="197">
        <v>703.73</v>
      </c>
      <c r="M2584" s="70" t="s">
        <v>1365</v>
      </c>
      <c r="N2584" s="130">
        <v>7.22</v>
      </c>
      <c r="O2584" s="33">
        <v>3.1100000000000003</v>
      </c>
      <c r="P2584" s="66">
        <v>98.99</v>
      </c>
      <c r="Q2584" s="39">
        <v>192.06</v>
      </c>
      <c r="R2584" s="39">
        <v>224.62</v>
      </c>
      <c r="S2584" s="63">
        <v>429.47</v>
      </c>
      <c r="T2584" s="62">
        <v>82.09</v>
      </c>
      <c r="U2584" s="39">
        <v>159.69999999999999</v>
      </c>
      <c r="V2584" s="39">
        <v>187.86</v>
      </c>
      <c r="W2584" s="63">
        <v>351.29</v>
      </c>
      <c r="X2584" s="359">
        <v>0</v>
      </c>
      <c r="Y2584" s="95"/>
      <c r="Z2584" s="349"/>
      <c r="AB2584" s="95"/>
      <c r="AC2584" s="95"/>
      <c r="AD2584" s="349"/>
    </row>
    <row r="2585" spans="1:30" x14ac:dyDescent="0.25">
      <c r="A2585" s="44" t="s">
        <v>1344</v>
      </c>
      <c r="B2585" s="46">
        <v>8</v>
      </c>
      <c r="C2585" s="187" t="s">
        <v>102</v>
      </c>
      <c r="D2585" s="54">
        <v>1030.58</v>
      </c>
      <c r="E2585" s="55">
        <v>1123.6500000000001</v>
      </c>
      <c r="F2585" s="55">
        <v>1156.21</v>
      </c>
      <c r="G2585" s="56">
        <v>1361.06</v>
      </c>
      <c r="H2585" s="128">
        <v>1013.68</v>
      </c>
      <c r="I2585" s="55">
        <v>1091.29</v>
      </c>
      <c r="J2585" s="55">
        <v>1119.4499999999998</v>
      </c>
      <c r="K2585" s="195">
        <v>1282.8799999999999</v>
      </c>
      <c r="L2585" s="197">
        <v>931.59</v>
      </c>
      <c r="M2585" s="70" t="s">
        <v>1368</v>
      </c>
      <c r="N2585" s="130">
        <v>9.57</v>
      </c>
      <c r="O2585" s="33">
        <v>3.1100000000000003</v>
      </c>
      <c r="P2585" s="66">
        <v>98.99</v>
      </c>
      <c r="Q2585" s="39">
        <v>192.06</v>
      </c>
      <c r="R2585" s="39">
        <v>224.62</v>
      </c>
      <c r="S2585" s="63">
        <v>429.47</v>
      </c>
      <c r="T2585" s="62">
        <v>82.09</v>
      </c>
      <c r="U2585" s="39">
        <v>159.69999999999999</v>
      </c>
      <c r="V2585" s="39">
        <v>187.86</v>
      </c>
      <c r="W2585" s="63">
        <v>351.29</v>
      </c>
      <c r="X2585" s="359">
        <v>0</v>
      </c>
      <c r="Y2585" s="95"/>
      <c r="Z2585" s="349"/>
      <c r="AB2585" s="95"/>
      <c r="AC2585" s="95"/>
      <c r="AD2585" s="349"/>
    </row>
    <row r="2586" spans="1:30" x14ac:dyDescent="0.25">
      <c r="A2586" s="44" t="s">
        <v>1344</v>
      </c>
      <c r="B2586" s="46">
        <v>9</v>
      </c>
      <c r="C2586" s="187" t="s">
        <v>102</v>
      </c>
      <c r="D2586" s="54">
        <v>941.95</v>
      </c>
      <c r="E2586" s="55">
        <v>1035.02</v>
      </c>
      <c r="F2586" s="55">
        <v>1067.5800000000002</v>
      </c>
      <c r="G2586" s="56">
        <v>1272.43</v>
      </c>
      <c r="H2586" s="128">
        <v>925.05000000000007</v>
      </c>
      <c r="I2586" s="55">
        <v>1002.6600000000001</v>
      </c>
      <c r="J2586" s="55">
        <v>1030.8200000000002</v>
      </c>
      <c r="K2586" s="195">
        <v>1194.25</v>
      </c>
      <c r="L2586" s="197">
        <v>842.96</v>
      </c>
      <c r="M2586" s="70" t="s">
        <v>1371</v>
      </c>
      <c r="N2586" s="130">
        <v>8.66</v>
      </c>
      <c r="O2586" s="33">
        <v>3.1100000000000003</v>
      </c>
      <c r="P2586" s="66">
        <v>98.99</v>
      </c>
      <c r="Q2586" s="39">
        <v>192.06</v>
      </c>
      <c r="R2586" s="39">
        <v>224.62</v>
      </c>
      <c r="S2586" s="63">
        <v>429.47</v>
      </c>
      <c r="T2586" s="62">
        <v>82.09</v>
      </c>
      <c r="U2586" s="39">
        <v>159.69999999999999</v>
      </c>
      <c r="V2586" s="39">
        <v>187.86</v>
      </c>
      <c r="W2586" s="63">
        <v>351.29</v>
      </c>
      <c r="X2586" s="359">
        <v>0</v>
      </c>
      <c r="Y2586" s="95"/>
      <c r="Z2586" s="349"/>
      <c r="AB2586" s="95"/>
      <c r="AC2586" s="95"/>
      <c r="AD2586" s="349"/>
    </row>
    <row r="2587" spans="1:30" x14ac:dyDescent="0.25">
      <c r="A2587" s="44" t="s">
        <v>1344</v>
      </c>
      <c r="B2587" s="46">
        <v>10</v>
      </c>
      <c r="C2587" s="187" t="s">
        <v>102</v>
      </c>
      <c r="D2587" s="54">
        <v>906.48</v>
      </c>
      <c r="E2587" s="55">
        <v>999.55000000000007</v>
      </c>
      <c r="F2587" s="55">
        <v>1032.1100000000001</v>
      </c>
      <c r="G2587" s="56">
        <v>1236.96</v>
      </c>
      <c r="H2587" s="128">
        <v>889.58</v>
      </c>
      <c r="I2587" s="55">
        <v>967.19</v>
      </c>
      <c r="J2587" s="55">
        <v>995.35</v>
      </c>
      <c r="K2587" s="195">
        <v>1158.78</v>
      </c>
      <c r="L2587" s="197">
        <v>807.49</v>
      </c>
      <c r="M2587" s="70" t="s">
        <v>1374</v>
      </c>
      <c r="N2587" s="130">
        <v>8.2899999999999991</v>
      </c>
      <c r="O2587" s="33">
        <v>3.1100000000000003</v>
      </c>
      <c r="P2587" s="66">
        <v>98.99</v>
      </c>
      <c r="Q2587" s="39">
        <v>192.06</v>
      </c>
      <c r="R2587" s="39">
        <v>224.62</v>
      </c>
      <c r="S2587" s="63">
        <v>429.47</v>
      </c>
      <c r="T2587" s="62">
        <v>82.09</v>
      </c>
      <c r="U2587" s="39">
        <v>159.69999999999999</v>
      </c>
      <c r="V2587" s="39">
        <v>187.86</v>
      </c>
      <c r="W2587" s="63">
        <v>351.29</v>
      </c>
      <c r="X2587" s="359">
        <v>0</v>
      </c>
      <c r="Y2587" s="95"/>
      <c r="Z2587" s="349"/>
      <c r="AB2587" s="95"/>
      <c r="AC2587" s="95"/>
      <c r="AD2587" s="349"/>
    </row>
    <row r="2588" spans="1:30" x14ac:dyDescent="0.25">
      <c r="A2588" s="44" t="s">
        <v>1344</v>
      </c>
      <c r="B2588" s="46">
        <v>11</v>
      </c>
      <c r="C2588" s="187" t="s">
        <v>102</v>
      </c>
      <c r="D2588" s="54">
        <v>897.68999999999994</v>
      </c>
      <c r="E2588" s="55">
        <v>990.76</v>
      </c>
      <c r="F2588" s="55">
        <v>1023.3199999999999</v>
      </c>
      <c r="G2588" s="56">
        <v>1228.17</v>
      </c>
      <c r="H2588" s="128">
        <v>880.79</v>
      </c>
      <c r="I2588" s="55">
        <v>958.39999999999986</v>
      </c>
      <c r="J2588" s="55">
        <v>986.56</v>
      </c>
      <c r="K2588" s="195">
        <v>1149.99</v>
      </c>
      <c r="L2588" s="197">
        <v>798.7</v>
      </c>
      <c r="M2588" s="70" t="s">
        <v>1377</v>
      </c>
      <c r="N2588" s="130">
        <v>8.1999999999999993</v>
      </c>
      <c r="O2588" s="33">
        <v>3.1100000000000003</v>
      </c>
      <c r="P2588" s="66">
        <v>98.99</v>
      </c>
      <c r="Q2588" s="39">
        <v>192.06</v>
      </c>
      <c r="R2588" s="39">
        <v>224.62</v>
      </c>
      <c r="S2588" s="63">
        <v>429.47</v>
      </c>
      <c r="T2588" s="62">
        <v>82.09</v>
      </c>
      <c r="U2588" s="39">
        <v>159.69999999999999</v>
      </c>
      <c r="V2588" s="39">
        <v>187.86</v>
      </c>
      <c r="W2588" s="63">
        <v>351.29</v>
      </c>
      <c r="X2588" s="359">
        <v>0</v>
      </c>
      <c r="Y2588" s="95"/>
      <c r="Z2588" s="349"/>
      <c r="AB2588" s="95"/>
      <c r="AC2588" s="95"/>
      <c r="AD2588" s="349"/>
    </row>
    <row r="2589" spans="1:30" x14ac:dyDescent="0.25">
      <c r="A2589" s="44" t="s">
        <v>1344</v>
      </c>
      <c r="B2589" s="46">
        <v>12</v>
      </c>
      <c r="C2589" s="187" t="s">
        <v>102</v>
      </c>
      <c r="D2589" s="54">
        <v>907.44999999999993</v>
      </c>
      <c r="E2589" s="55">
        <v>1000.52</v>
      </c>
      <c r="F2589" s="55">
        <v>1033.08</v>
      </c>
      <c r="G2589" s="56">
        <v>1237.93</v>
      </c>
      <c r="H2589" s="128">
        <v>890.55</v>
      </c>
      <c r="I2589" s="55">
        <v>968.15999999999985</v>
      </c>
      <c r="J2589" s="55">
        <v>996.31999999999994</v>
      </c>
      <c r="K2589" s="195">
        <v>1159.75</v>
      </c>
      <c r="L2589" s="197">
        <v>808.45999999999992</v>
      </c>
      <c r="M2589" s="70" t="s">
        <v>1380</v>
      </c>
      <c r="N2589" s="130">
        <v>8.3000000000000007</v>
      </c>
      <c r="O2589" s="33">
        <v>3.1100000000000003</v>
      </c>
      <c r="P2589" s="66">
        <v>98.99</v>
      </c>
      <c r="Q2589" s="39">
        <v>192.06</v>
      </c>
      <c r="R2589" s="39">
        <v>224.62</v>
      </c>
      <c r="S2589" s="63">
        <v>429.47</v>
      </c>
      <c r="T2589" s="62">
        <v>82.09</v>
      </c>
      <c r="U2589" s="39">
        <v>159.69999999999999</v>
      </c>
      <c r="V2589" s="39">
        <v>187.86</v>
      </c>
      <c r="W2589" s="63">
        <v>351.29</v>
      </c>
      <c r="X2589" s="359">
        <v>0</v>
      </c>
      <c r="Y2589" s="95"/>
      <c r="Z2589" s="349"/>
      <c r="AB2589" s="95"/>
      <c r="AC2589" s="95"/>
      <c r="AD2589" s="349"/>
    </row>
    <row r="2590" spans="1:30" x14ac:dyDescent="0.25">
      <c r="A2590" s="44" t="s">
        <v>1344</v>
      </c>
      <c r="B2590" s="46">
        <v>13</v>
      </c>
      <c r="C2590" s="187" t="s">
        <v>102</v>
      </c>
      <c r="D2590" s="54">
        <v>926.24</v>
      </c>
      <c r="E2590" s="55">
        <v>1019.31</v>
      </c>
      <c r="F2590" s="55">
        <v>1051.8699999999999</v>
      </c>
      <c r="G2590" s="56">
        <v>1256.72</v>
      </c>
      <c r="H2590" s="128">
        <v>909.34</v>
      </c>
      <c r="I2590" s="55">
        <v>986.95</v>
      </c>
      <c r="J2590" s="55">
        <v>1015.11</v>
      </c>
      <c r="K2590" s="195">
        <v>1178.54</v>
      </c>
      <c r="L2590" s="197">
        <v>827.25</v>
      </c>
      <c r="M2590" s="70" t="s">
        <v>1383</v>
      </c>
      <c r="N2590" s="130">
        <v>8.5</v>
      </c>
      <c r="O2590" s="33">
        <v>3.1100000000000003</v>
      </c>
      <c r="P2590" s="66">
        <v>98.99</v>
      </c>
      <c r="Q2590" s="39">
        <v>192.06</v>
      </c>
      <c r="R2590" s="39">
        <v>224.62</v>
      </c>
      <c r="S2590" s="63">
        <v>429.47</v>
      </c>
      <c r="T2590" s="62">
        <v>82.09</v>
      </c>
      <c r="U2590" s="39">
        <v>159.69999999999999</v>
      </c>
      <c r="V2590" s="39">
        <v>187.86</v>
      </c>
      <c r="W2590" s="63">
        <v>351.29</v>
      </c>
      <c r="X2590" s="359">
        <v>0</v>
      </c>
      <c r="Y2590" s="95"/>
      <c r="Z2590" s="349"/>
      <c r="AB2590" s="95"/>
      <c r="AC2590" s="95"/>
      <c r="AD2590" s="349"/>
    </row>
    <row r="2591" spans="1:30" x14ac:dyDescent="0.25">
      <c r="A2591" s="44" t="s">
        <v>1344</v>
      </c>
      <c r="B2591" s="46">
        <v>14</v>
      </c>
      <c r="C2591" s="187" t="s">
        <v>102</v>
      </c>
      <c r="D2591" s="54">
        <v>926.4</v>
      </c>
      <c r="E2591" s="55">
        <v>1019.47</v>
      </c>
      <c r="F2591" s="55">
        <v>1052.03</v>
      </c>
      <c r="G2591" s="56">
        <v>1256.8800000000001</v>
      </c>
      <c r="H2591" s="128">
        <v>909.5</v>
      </c>
      <c r="I2591" s="55">
        <v>987.1099999999999</v>
      </c>
      <c r="J2591" s="55">
        <v>1015.27</v>
      </c>
      <c r="K2591" s="195">
        <v>1178.7</v>
      </c>
      <c r="L2591" s="197">
        <v>827.41</v>
      </c>
      <c r="M2591" s="70" t="s">
        <v>1386</v>
      </c>
      <c r="N2591" s="130">
        <v>8.5</v>
      </c>
      <c r="O2591" s="33">
        <v>3.1100000000000003</v>
      </c>
      <c r="P2591" s="66">
        <v>98.99</v>
      </c>
      <c r="Q2591" s="39">
        <v>192.06</v>
      </c>
      <c r="R2591" s="39">
        <v>224.62</v>
      </c>
      <c r="S2591" s="63">
        <v>429.47</v>
      </c>
      <c r="T2591" s="62">
        <v>82.09</v>
      </c>
      <c r="U2591" s="39">
        <v>159.69999999999999</v>
      </c>
      <c r="V2591" s="39">
        <v>187.86</v>
      </c>
      <c r="W2591" s="63">
        <v>351.29</v>
      </c>
      <c r="X2591" s="359">
        <v>0</v>
      </c>
      <c r="Y2591" s="95"/>
      <c r="Z2591" s="349"/>
      <c r="AB2591" s="95"/>
      <c r="AC2591" s="95"/>
      <c r="AD2591" s="349"/>
    </row>
    <row r="2592" spans="1:30" x14ac:dyDescent="0.25">
      <c r="A2592" s="44" t="s">
        <v>1344</v>
      </c>
      <c r="B2592" s="46">
        <v>15</v>
      </c>
      <c r="C2592" s="187" t="s">
        <v>102</v>
      </c>
      <c r="D2592" s="54">
        <v>926.31000000000006</v>
      </c>
      <c r="E2592" s="55">
        <v>1019.3800000000001</v>
      </c>
      <c r="F2592" s="55">
        <v>1051.94</v>
      </c>
      <c r="G2592" s="56">
        <v>1256.79</v>
      </c>
      <c r="H2592" s="128">
        <v>909.41000000000008</v>
      </c>
      <c r="I2592" s="55">
        <v>987.02</v>
      </c>
      <c r="J2592" s="55">
        <v>1015.1800000000001</v>
      </c>
      <c r="K2592" s="195">
        <v>1178.6100000000001</v>
      </c>
      <c r="L2592" s="197">
        <v>827.32</v>
      </c>
      <c r="M2592" s="70" t="s">
        <v>1389</v>
      </c>
      <c r="N2592" s="130">
        <v>8.5</v>
      </c>
      <c r="O2592" s="33">
        <v>3.1100000000000003</v>
      </c>
      <c r="P2592" s="66">
        <v>98.99</v>
      </c>
      <c r="Q2592" s="39">
        <v>192.06</v>
      </c>
      <c r="R2592" s="39">
        <v>224.62</v>
      </c>
      <c r="S2592" s="63">
        <v>429.47</v>
      </c>
      <c r="T2592" s="62">
        <v>82.09</v>
      </c>
      <c r="U2592" s="39">
        <v>159.69999999999999</v>
      </c>
      <c r="V2592" s="39">
        <v>187.86</v>
      </c>
      <c r="W2592" s="63">
        <v>351.29</v>
      </c>
      <c r="X2592" s="359">
        <v>0</v>
      </c>
      <c r="Y2592" s="95"/>
      <c r="Z2592" s="349"/>
      <c r="AB2592" s="95"/>
      <c r="AC2592" s="95"/>
      <c r="AD2592" s="349"/>
    </row>
    <row r="2593" spans="1:30" x14ac:dyDescent="0.25">
      <c r="A2593" s="44" t="s">
        <v>1344</v>
      </c>
      <c r="B2593" s="46">
        <v>16</v>
      </c>
      <c r="C2593" s="187" t="s">
        <v>102</v>
      </c>
      <c r="D2593" s="54">
        <v>939.36</v>
      </c>
      <c r="E2593" s="55">
        <v>1032.43</v>
      </c>
      <c r="F2593" s="55">
        <v>1064.99</v>
      </c>
      <c r="G2593" s="56">
        <v>1269.8400000000001</v>
      </c>
      <c r="H2593" s="128">
        <v>922.46</v>
      </c>
      <c r="I2593" s="55">
        <v>1000.0699999999999</v>
      </c>
      <c r="J2593" s="55">
        <v>1028.23</v>
      </c>
      <c r="K2593" s="195">
        <v>1191.6600000000001</v>
      </c>
      <c r="L2593" s="197">
        <v>840.37</v>
      </c>
      <c r="M2593" s="70" t="s">
        <v>1392</v>
      </c>
      <c r="N2593" s="130">
        <v>8.6300000000000008</v>
      </c>
      <c r="O2593" s="33">
        <v>3.1100000000000003</v>
      </c>
      <c r="P2593" s="66">
        <v>98.99</v>
      </c>
      <c r="Q2593" s="39">
        <v>192.06</v>
      </c>
      <c r="R2593" s="39">
        <v>224.62</v>
      </c>
      <c r="S2593" s="63">
        <v>429.47</v>
      </c>
      <c r="T2593" s="62">
        <v>82.09</v>
      </c>
      <c r="U2593" s="39">
        <v>159.69999999999999</v>
      </c>
      <c r="V2593" s="39">
        <v>187.86</v>
      </c>
      <c r="W2593" s="63">
        <v>351.29</v>
      </c>
      <c r="X2593" s="359">
        <v>0</v>
      </c>
      <c r="Y2593" s="95"/>
      <c r="Z2593" s="349"/>
      <c r="AB2593" s="95"/>
      <c r="AC2593" s="95"/>
      <c r="AD2593" s="349"/>
    </row>
    <row r="2594" spans="1:30" x14ac:dyDescent="0.25">
      <c r="A2594" s="44" t="s">
        <v>1344</v>
      </c>
      <c r="B2594" s="46">
        <v>17</v>
      </c>
      <c r="C2594" s="187" t="s">
        <v>102</v>
      </c>
      <c r="D2594" s="54">
        <v>938.96</v>
      </c>
      <c r="E2594" s="55">
        <v>1032.03</v>
      </c>
      <c r="F2594" s="55">
        <v>1064.5900000000001</v>
      </c>
      <c r="G2594" s="56">
        <v>1269.44</v>
      </c>
      <c r="H2594" s="128">
        <v>922.06000000000006</v>
      </c>
      <c r="I2594" s="55">
        <v>999.67000000000007</v>
      </c>
      <c r="J2594" s="55">
        <v>1027.83</v>
      </c>
      <c r="K2594" s="195">
        <v>1191.26</v>
      </c>
      <c r="L2594" s="197">
        <v>839.97</v>
      </c>
      <c r="M2594" s="70" t="s">
        <v>1395</v>
      </c>
      <c r="N2594" s="130">
        <v>8.6300000000000008</v>
      </c>
      <c r="O2594" s="33">
        <v>3.1100000000000003</v>
      </c>
      <c r="P2594" s="66">
        <v>98.99</v>
      </c>
      <c r="Q2594" s="39">
        <v>192.06</v>
      </c>
      <c r="R2594" s="39">
        <v>224.62</v>
      </c>
      <c r="S2594" s="63">
        <v>429.47</v>
      </c>
      <c r="T2594" s="62">
        <v>82.09</v>
      </c>
      <c r="U2594" s="39">
        <v>159.69999999999999</v>
      </c>
      <c r="V2594" s="39">
        <v>187.86</v>
      </c>
      <c r="W2594" s="63">
        <v>351.29</v>
      </c>
      <c r="X2594" s="359">
        <v>0</v>
      </c>
      <c r="Y2594" s="95"/>
      <c r="Z2594" s="349"/>
      <c r="AB2594" s="95"/>
      <c r="AC2594" s="95"/>
      <c r="AD2594" s="349"/>
    </row>
    <row r="2595" spans="1:30" x14ac:dyDescent="0.25">
      <c r="A2595" s="44" t="s">
        <v>1344</v>
      </c>
      <c r="B2595" s="46">
        <v>18</v>
      </c>
      <c r="C2595" s="187" t="s">
        <v>102</v>
      </c>
      <c r="D2595" s="54">
        <v>863.48</v>
      </c>
      <c r="E2595" s="55">
        <v>956.55</v>
      </c>
      <c r="F2595" s="55">
        <v>989.11</v>
      </c>
      <c r="G2595" s="56">
        <v>1193.96</v>
      </c>
      <c r="H2595" s="128">
        <v>846.58</v>
      </c>
      <c r="I2595" s="55">
        <v>924.19</v>
      </c>
      <c r="J2595" s="55">
        <v>952.35</v>
      </c>
      <c r="K2595" s="195">
        <v>1115.78</v>
      </c>
      <c r="L2595" s="197">
        <v>764.49</v>
      </c>
      <c r="M2595" s="70" t="s">
        <v>302</v>
      </c>
      <c r="N2595" s="130">
        <v>7.85</v>
      </c>
      <c r="O2595" s="33">
        <v>3.1100000000000003</v>
      </c>
      <c r="P2595" s="66">
        <v>98.99</v>
      </c>
      <c r="Q2595" s="39">
        <v>192.06</v>
      </c>
      <c r="R2595" s="39">
        <v>224.62</v>
      </c>
      <c r="S2595" s="63">
        <v>429.47</v>
      </c>
      <c r="T2595" s="62">
        <v>82.09</v>
      </c>
      <c r="U2595" s="39">
        <v>159.69999999999999</v>
      </c>
      <c r="V2595" s="39">
        <v>187.86</v>
      </c>
      <c r="W2595" s="63">
        <v>351.29</v>
      </c>
      <c r="X2595" s="359">
        <v>0</v>
      </c>
      <c r="Y2595" s="95"/>
      <c r="Z2595" s="349"/>
      <c r="AB2595" s="95"/>
      <c r="AC2595" s="95"/>
      <c r="AD2595" s="349"/>
    </row>
    <row r="2596" spans="1:30" x14ac:dyDescent="0.25">
      <c r="A2596" s="44" t="s">
        <v>1344</v>
      </c>
      <c r="B2596" s="46">
        <v>19</v>
      </c>
      <c r="C2596" s="187" t="s">
        <v>102</v>
      </c>
      <c r="D2596" s="54">
        <v>930.65</v>
      </c>
      <c r="E2596" s="55">
        <v>1023.72</v>
      </c>
      <c r="F2596" s="55">
        <v>1056.28</v>
      </c>
      <c r="G2596" s="56">
        <v>1261.1300000000001</v>
      </c>
      <c r="H2596" s="128">
        <v>913.75</v>
      </c>
      <c r="I2596" s="55">
        <v>991.3599999999999</v>
      </c>
      <c r="J2596" s="55">
        <v>1019.52</v>
      </c>
      <c r="K2596" s="195">
        <v>1182.95</v>
      </c>
      <c r="L2596" s="197">
        <v>831.66</v>
      </c>
      <c r="M2596" s="70" t="s">
        <v>1399</v>
      </c>
      <c r="N2596" s="130">
        <v>8.5399999999999991</v>
      </c>
      <c r="O2596" s="33">
        <v>3.1100000000000003</v>
      </c>
      <c r="P2596" s="66">
        <v>98.99</v>
      </c>
      <c r="Q2596" s="39">
        <v>192.06</v>
      </c>
      <c r="R2596" s="39">
        <v>224.62</v>
      </c>
      <c r="S2596" s="63">
        <v>429.47</v>
      </c>
      <c r="T2596" s="62">
        <v>82.09</v>
      </c>
      <c r="U2596" s="39">
        <v>159.69999999999999</v>
      </c>
      <c r="V2596" s="39">
        <v>187.86</v>
      </c>
      <c r="W2596" s="63">
        <v>351.29</v>
      </c>
      <c r="X2596" s="359">
        <v>0</v>
      </c>
      <c r="Y2596" s="95"/>
      <c r="Z2596" s="349"/>
      <c r="AB2596" s="95"/>
      <c r="AC2596" s="95"/>
      <c r="AD2596" s="349"/>
    </row>
    <row r="2597" spans="1:30" x14ac:dyDescent="0.25">
      <c r="A2597" s="44" t="s">
        <v>1344</v>
      </c>
      <c r="B2597" s="46">
        <v>20</v>
      </c>
      <c r="C2597" s="187" t="s">
        <v>102</v>
      </c>
      <c r="D2597" s="54">
        <v>852.39</v>
      </c>
      <c r="E2597" s="55">
        <v>945.45999999999992</v>
      </c>
      <c r="F2597" s="55">
        <v>978.02</v>
      </c>
      <c r="G2597" s="56">
        <v>1182.8699999999999</v>
      </c>
      <c r="H2597" s="128">
        <v>835.49</v>
      </c>
      <c r="I2597" s="55">
        <v>913.09999999999991</v>
      </c>
      <c r="J2597" s="55">
        <v>941.26</v>
      </c>
      <c r="K2597" s="195">
        <v>1104.69</v>
      </c>
      <c r="L2597" s="197">
        <v>753.4</v>
      </c>
      <c r="M2597" s="70" t="s">
        <v>1403</v>
      </c>
      <c r="N2597" s="130">
        <v>7.74</v>
      </c>
      <c r="O2597" s="33">
        <v>3.1100000000000003</v>
      </c>
      <c r="P2597" s="66">
        <v>98.99</v>
      </c>
      <c r="Q2597" s="39">
        <v>192.06</v>
      </c>
      <c r="R2597" s="39">
        <v>224.62</v>
      </c>
      <c r="S2597" s="63">
        <v>429.47</v>
      </c>
      <c r="T2597" s="62">
        <v>82.09</v>
      </c>
      <c r="U2597" s="39">
        <v>159.69999999999999</v>
      </c>
      <c r="V2597" s="39">
        <v>187.86</v>
      </c>
      <c r="W2597" s="63">
        <v>351.29</v>
      </c>
      <c r="X2597" s="359">
        <v>0</v>
      </c>
      <c r="Y2597" s="95"/>
      <c r="Z2597" s="349"/>
      <c r="AB2597" s="95"/>
      <c r="AC2597" s="95"/>
      <c r="AD2597" s="349"/>
    </row>
    <row r="2598" spans="1:30" x14ac:dyDescent="0.25">
      <c r="A2598" s="44" t="s">
        <v>1344</v>
      </c>
      <c r="B2598" s="46">
        <v>21</v>
      </c>
      <c r="C2598" s="187" t="s">
        <v>102</v>
      </c>
      <c r="D2598" s="54">
        <v>910.93000000000006</v>
      </c>
      <c r="E2598" s="55">
        <v>1004</v>
      </c>
      <c r="F2598" s="55">
        <v>1036.56</v>
      </c>
      <c r="G2598" s="56">
        <v>1241.4100000000001</v>
      </c>
      <c r="H2598" s="128">
        <v>894.03000000000009</v>
      </c>
      <c r="I2598" s="55">
        <v>971.6400000000001</v>
      </c>
      <c r="J2598" s="55">
        <v>999.80000000000007</v>
      </c>
      <c r="K2598" s="195">
        <v>1163.23</v>
      </c>
      <c r="L2598" s="197">
        <v>811.94</v>
      </c>
      <c r="M2598" s="70" t="s">
        <v>1406</v>
      </c>
      <c r="N2598" s="130">
        <v>8.34</v>
      </c>
      <c r="O2598" s="33">
        <v>3.1100000000000003</v>
      </c>
      <c r="P2598" s="66">
        <v>98.99</v>
      </c>
      <c r="Q2598" s="39">
        <v>192.06</v>
      </c>
      <c r="R2598" s="39">
        <v>224.62</v>
      </c>
      <c r="S2598" s="63">
        <v>429.47</v>
      </c>
      <c r="T2598" s="62">
        <v>82.09</v>
      </c>
      <c r="U2598" s="39">
        <v>159.69999999999999</v>
      </c>
      <c r="V2598" s="39">
        <v>187.86</v>
      </c>
      <c r="W2598" s="63">
        <v>351.29</v>
      </c>
      <c r="X2598" s="359">
        <v>0</v>
      </c>
      <c r="Y2598" s="95"/>
      <c r="Z2598" s="349"/>
      <c r="AB2598" s="95"/>
      <c r="AC2598" s="95"/>
      <c r="AD2598" s="349"/>
    </row>
    <row r="2599" spans="1:30" x14ac:dyDescent="0.25">
      <c r="A2599" s="44" t="s">
        <v>1344</v>
      </c>
      <c r="B2599" s="46">
        <v>22</v>
      </c>
      <c r="C2599" s="187" t="s">
        <v>102</v>
      </c>
      <c r="D2599" s="54">
        <v>983.94</v>
      </c>
      <c r="E2599" s="55">
        <v>1077.01</v>
      </c>
      <c r="F2599" s="55">
        <v>1109.57</v>
      </c>
      <c r="G2599" s="56">
        <v>1314.42</v>
      </c>
      <c r="H2599" s="128">
        <v>967.04000000000008</v>
      </c>
      <c r="I2599" s="55">
        <v>1044.6500000000001</v>
      </c>
      <c r="J2599" s="55">
        <v>1072.81</v>
      </c>
      <c r="K2599" s="195">
        <v>1236.24</v>
      </c>
      <c r="L2599" s="197">
        <v>884.95</v>
      </c>
      <c r="M2599" s="70" t="s">
        <v>1409</v>
      </c>
      <c r="N2599" s="130">
        <v>9.09</v>
      </c>
      <c r="O2599" s="33">
        <v>3.1100000000000003</v>
      </c>
      <c r="P2599" s="66">
        <v>98.99</v>
      </c>
      <c r="Q2599" s="39">
        <v>192.06</v>
      </c>
      <c r="R2599" s="39">
        <v>224.62</v>
      </c>
      <c r="S2599" s="63">
        <v>429.47</v>
      </c>
      <c r="T2599" s="62">
        <v>82.09</v>
      </c>
      <c r="U2599" s="39">
        <v>159.69999999999999</v>
      </c>
      <c r="V2599" s="39">
        <v>187.86</v>
      </c>
      <c r="W2599" s="63">
        <v>351.29</v>
      </c>
      <c r="X2599" s="359">
        <v>0</v>
      </c>
      <c r="Y2599" s="95"/>
      <c r="Z2599" s="349"/>
      <c r="AB2599" s="95"/>
      <c r="AC2599" s="95"/>
      <c r="AD2599" s="349"/>
    </row>
    <row r="2600" spans="1:30" x14ac:dyDescent="0.25">
      <c r="A2600" s="44" t="s">
        <v>1344</v>
      </c>
      <c r="B2600" s="46">
        <v>23</v>
      </c>
      <c r="C2600" s="187" t="s">
        <v>102</v>
      </c>
      <c r="D2600" s="54">
        <v>1223.3500000000001</v>
      </c>
      <c r="E2600" s="55">
        <v>1316.42</v>
      </c>
      <c r="F2600" s="55">
        <v>1348.98</v>
      </c>
      <c r="G2600" s="56">
        <v>1553.8300000000002</v>
      </c>
      <c r="H2600" s="128">
        <v>1206.45</v>
      </c>
      <c r="I2600" s="55">
        <v>1284.0600000000002</v>
      </c>
      <c r="J2600" s="55">
        <v>1312.2200000000003</v>
      </c>
      <c r="K2600" s="195">
        <v>1475.65</v>
      </c>
      <c r="L2600" s="197">
        <v>1124.3599999999999</v>
      </c>
      <c r="M2600" s="70" t="s">
        <v>1412</v>
      </c>
      <c r="N2600" s="130">
        <v>11.56</v>
      </c>
      <c r="O2600" s="33">
        <v>3.1100000000000003</v>
      </c>
      <c r="P2600" s="66">
        <v>98.99</v>
      </c>
      <c r="Q2600" s="39">
        <v>192.06</v>
      </c>
      <c r="R2600" s="39">
        <v>224.62</v>
      </c>
      <c r="S2600" s="63">
        <v>429.47</v>
      </c>
      <c r="T2600" s="62">
        <v>82.09</v>
      </c>
      <c r="U2600" s="39">
        <v>159.69999999999999</v>
      </c>
      <c r="V2600" s="39">
        <v>187.86</v>
      </c>
      <c r="W2600" s="63">
        <v>351.29</v>
      </c>
      <c r="X2600" s="359">
        <v>0</v>
      </c>
      <c r="Y2600" s="95"/>
      <c r="Z2600" s="349"/>
      <c r="AB2600" s="95"/>
      <c r="AC2600" s="95"/>
      <c r="AD2600" s="349"/>
    </row>
    <row r="2601" spans="1:30" x14ac:dyDescent="0.25">
      <c r="A2601" s="44" t="s">
        <v>1413</v>
      </c>
      <c r="B2601" s="46">
        <v>0</v>
      </c>
      <c r="C2601" s="187" t="s">
        <v>102</v>
      </c>
      <c r="D2601" s="54">
        <v>854.73</v>
      </c>
      <c r="E2601" s="55">
        <v>947.8</v>
      </c>
      <c r="F2601" s="55">
        <v>980.36</v>
      </c>
      <c r="G2601" s="56">
        <v>1185.21</v>
      </c>
      <c r="H2601" s="128">
        <v>837.83</v>
      </c>
      <c r="I2601" s="55">
        <v>915.44</v>
      </c>
      <c r="J2601" s="55">
        <v>943.6</v>
      </c>
      <c r="K2601" s="195">
        <v>1107.03</v>
      </c>
      <c r="L2601" s="197">
        <v>755.74</v>
      </c>
      <c r="M2601" s="70" t="s">
        <v>1416</v>
      </c>
      <c r="N2601" s="130">
        <v>7.76</v>
      </c>
      <c r="O2601" s="33">
        <v>3.1100000000000003</v>
      </c>
      <c r="P2601" s="66">
        <v>98.99</v>
      </c>
      <c r="Q2601" s="39">
        <v>192.06</v>
      </c>
      <c r="R2601" s="39">
        <v>224.62</v>
      </c>
      <c r="S2601" s="63">
        <v>429.47</v>
      </c>
      <c r="T2601" s="62">
        <v>82.09</v>
      </c>
      <c r="U2601" s="39">
        <v>159.69999999999999</v>
      </c>
      <c r="V2601" s="39">
        <v>187.86</v>
      </c>
      <c r="W2601" s="63">
        <v>351.29</v>
      </c>
      <c r="X2601" s="359">
        <v>0</v>
      </c>
      <c r="Y2601" s="95"/>
      <c r="Z2601" s="349"/>
      <c r="AB2601" s="95"/>
      <c r="AC2601" s="95"/>
      <c r="AD2601" s="349"/>
    </row>
    <row r="2602" spans="1:30" x14ac:dyDescent="0.25">
      <c r="A2602" s="44" t="s">
        <v>1413</v>
      </c>
      <c r="B2602" s="46">
        <v>1</v>
      </c>
      <c r="C2602" s="187" t="s">
        <v>102</v>
      </c>
      <c r="D2602" s="54">
        <v>809.3</v>
      </c>
      <c r="E2602" s="55">
        <v>902.37</v>
      </c>
      <c r="F2602" s="55">
        <v>934.93</v>
      </c>
      <c r="G2602" s="56">
        <v>1139.78</v>
      </c>
      <c r="H2602" s="128">
        <v>792.4</v>
      </c>
      <c r="I2602" s="55">
        <v>870.01</v>
      </c>
      <c r="J2602" s="55">
        <v>898.17</v>
      </c>
      <c r="K2602" s="195">
        <v>1061.5999999999999</v>
      </c>
      <c r="L2602" s="197">
        <v>710.31</v>
      </c>
      <c r="M2602" s="70" t="s">
        <v>1419</v>
      </c>
      <c r="N2602" s="130">
        <v>7.29</v>
      </c>
      <c r="O2602" s="33">
        <v>3.1100000000000003</v>
      </c>
      <c r="P2602" s="66">
        <v>98.99</v>
      </c>
      <c r="Q2602" s="39">
        <v>192.06</v>
      </c>
      <c r="R2602" s="39">
        <v>224.62</v>
      </c>
      <c r="S2602" s="63">
        <v>429.47</v>
      </c>
      <c r="T2602" s="62">
        <v>82.09</v>
      </c>
      <c r="U2602" s="39">
        <v>159.69999999999999</v>
      </c>
      <c r="V2602" s="39">
        <v>187.86</v>
      </c>
      <c r="W2602" s="63">
        <v>351.29</v>
      </c>
      <c r="X2602" s="359">
        <v>0</v>
      </c>
      <c r="Y2602" s="95"/>
      <c r="Z2602" s="349"/>
      <c r="AB2602" s="95"/>
      <c r="AC2602" s="95"/>
      <c r="AD2602" s="349"/>
    </row>
    <row r="2603" spans="1:30" x14ac:dyDescent="0.25">
      <c r="A2603" s="44" t="s">
        <v>1413</v>
      </c>
      <c r="B2603" s="46">
        <v>2</v>
      </c>
      <c r="C2603" s="187" t="s">
        <v>102</v>
      </c>
      <c r="D2603" s="54">
        <v>816.03000000000009</v>
      </c>
      <c r="E2603" s="55">
        <v>909.1</v>
      </c>
      <c r="F2603" s="55">
        <v>941.66000000000008</v>
      </c>
      <c r="G2603" s="56">
        <v>1146.5100000000002</v>
      </c>
      <c r="H2603" s="128">
        <v>799.13000000000011</v>
      </c>
      <c r="I2603" s="55">
        <v>876.74</v>
      </c>
      <c r="J2603" s="55">
        <v>904.90000000000009</v>
      </c>
      <c r="K2603" s="195">
        <v>1068.3300000000002</v>
      </c>
      <c r="L2603" s="197">
        <v>717.04000000000008</v>
      </c>
      <c r="M2603" s="70" t="s">
        <v>1422</v>
      </c>
      <c r="N2603" s="130">
        <v>7.36</v>
      </c>
      <c r="O2603" s="33">
        <v>3.1100000000000003</v>
      </c>
      <c r="P2603" s="66">
        <v>98.99</v>
      </c>
      <c r="Q2603" s="39">
        <v>192.06</v>
      </c>
      <c r="R2603" s="39">
        <v>224.62</v>
      </c>
      <c r="S2603" s="63">
        <v>429.47</v>
      </c>
      <c r="T2603" s="62">
        <v>82.09</v>
      </c>
      <c r="U2603" s="39">
        <v>159.69999999999999</v>
      </c>
      <c r="V2603" s="39">
        <v>187.86</v>
      </c>
      <c r="W2603" s="63">
        <v>351.29</v>
      </c>
      <c r="X2603" s="359">
        <v>0</v>
      </c>
      <c r="Y2603" s="95"/>
      <c r="Z2603" s="349"/>
      <c r="AB2603" s="95"/>
      <c r="AC2603" s="95"/>
      <c r="AD2603" s="349"/>
    </row>
    <row r="2604" spans="1:30" x14ac:dyDescent="0.25">
      <c r="A2604" s="44" t="s">
        <v>1413</v>
      </c>
      <c r="B2604" s="46">
        <v>3</v>
      </c>
      <c r="C2604" s="187" t="s">
        <v>102</v>
      </c>
      <c r="D2604" s="54">
        <v>855.09</v>
      </c>
      <c r="E2604" s="55">
        <v>948.16000000000008</v>
      </c>
      <c r="F2604" s="55">
        <v>980.72</v>
      </c>
      <c r="G2604" s="56">
        <v>1185.5700000000002</v>
      </c>
      <c r="H2604" s="128">
        <v>838.19</v>
      </c>
      <c r="I2604" s="55">
        <v>915.8</v>
      </c>
      <c r="J2604" s="55">
        <v>943.96</v>
      </c>
      <c r="K2604" s="195">
        <v>1107.3900000000001</v>
      </c>
      <c r="L2604" s="197">
        <v>756.1</v>
      </c>
      <c r="M2604" s="70" t="s">
        <v>286</v>
      </c>
      <c r="N2604" s="130">
        <v>7.76</v>
      </c>
      <c r="O2604" s="33">
        <v>3.1100000000000003</v>
      </c>
      <c r="P2604" s="66">
        <v>98.99</v>
      </c>
      <c r="Q2604" s="39">
        <v>192.06</v>
      </c>
      <c r="R2604" s="39">
        <v>224.62</v>
      </c>
      <c r="S2604" s="63">
        <v>429.47</v>
      </c>
      <c r="T2604" s="62">
        <v>82.09</v>
      </c>
      <c r="U2604" s="39">
        <v>159.69999999999999</v>
      </c>
      <c r="V2604" s="39">
        <v>187.86</v>
      </c>
      <c r="W2604" s="63">
        <v>351.29</v>
      </c>
      <c r="X2604" s="359">
        <v>0</v>
      </c>
      <c r="Y2604" s="95"/>
      <c r="Z2604" s="349"/>
      <c r="AB2604" s="95"/>
      <c r="AC2604" s="95"/>
      <c r="AD2604" s="349"/>
    </row>
    <row r="2605" spans="1:30" x14ac:dyDescent="0.25">
      <c r="A2605" s="44" t="s">
        <v>1413</v>
      </c>
      <c r="B2605" s="46">
        <v>4</v>
      </c>
      <c r="C2605" s="187" t="s">
        <v>102</v>
      </c>
      <c r="D2605" s="54">
        <v>915.69</v>
      </c>
      <c r="E2605" s="55">
        <v>1008.76</v>
      </c>
      <c r="F2605" s="55">
        <v>1041.3200000000002</v>
      </c>
      <c r="G2605" s="56">
        <v>1246.17</v>
      </c>
      <c r="H2605" s="128">
        <v>898.79000000000008</v>
      </c>
      <c r="I2605" s="55">
        <v>976.40000000000009</v>
      </c>
      <c r="J2605" s="55">
        <v>1004.5600000000001</v>
      </c>
      <c r="K2605" s="195">
        <v>1167.99</v>
      </c>
      <c r="L2605" s="197">
        <v>816.7</v>
      </c>
      <c r="M2605" s="70" t="s">
        <v>1426</v>
      </c>
      <c r="N2605" s="130">
        <v>8.39</v>
      </c>
      <c r="O2605" s="33">
        <v>3.1100000000000003</v>
      </c>
      <c r="P2605" s="66">
        <v>98.99</v>
      </c>
      <c r="Q2605" s="39">
        <v>192.06</v>
      </c>
      <c r="R2605" s="39">
        <v>224.62</v>
      </c>
      <c r="S2605" s="63">
        <v>429.47</v>
      </c>
      <c r="T2605" s="62">
        <v>82.09</v>
      </c>
      <c r="U2605" s="39">
        <v>159.69999999999999</v>
      </c>
      <c r="V2605" s="39">
        <v>187.86</v>
      </c>
      <c r="W2605" s="63">
        <v>351.29</v>
      </c>
      <c r="X2605" s="359">
        <v>0</v>
      </c>
      <c r="Y2605" s="95"/>
      <c r="Z2605" s="349"/>
      <c r="AB2605" s="95"/>
      <c r="AC2605" s="95"/>
      <c r="AD2605" s="349"/>
    </row>
    <row r="2606" spans="1:30" x14ac:dyDescent="0.25">
      <c r="A2606" s="44" t="s">
        <v>1413</v>
      </c>
      <c r="B2606" s="46">
        <v>5</v>
      </c>
      <c r="C2606" s="187" t="s">
        <v>102</v>
      </c>
      <c r="D2606" s="54">
        <v>930.73</v>
      </c>
      <c r="E2606" s="55">
        <v>1023.8000000000001</v>
      </c>
      <c r="F2606" s="55">
        <v>1056.3600000000001</v>
      </c>
      <c r="G2606" s="56">
        <v>1261.21</v>
      </c>
      <c r="H2606" s="128">
        <v>913.83</v>
      </c>
      <c r="I2606" s="55">
        <v>991.44</v>
      </c>
      <c r="J2606" s="55">
        <v>1019.6</v>
      </c>
      <c r="K2606" s="195">
        <v>1183.03</v>
      </c>
      <c r="L2606" s="197">
        <v>831.74</v>
      </c>
      <c r="M2606" s="70" t="s">
        <v>1429</v>
      </c>
      <c r="N2606" s="130">
        <v>8.5399999999999991</v>
      </c>
      <c r="O2606" s="33">
        <v>3.1100000000000003</v>
      </c>
      <c r="P2606" s="66">
        <v>98.99</v>
      </c>
      <c r="Q2606" s="39">
        <v>192.06</v>
      </c>
      <c r="R2606" s="39">
        <v>224.62</v>
      </c>
      <c r="S2606" s="63">
        <v>429.47</v>
      </c>
      <c r="T2606" s="62">
        <v>82.09</v>
      </c>
      <c r="U2606" s="39">
        <v>159.69999999999999</v>
      </c>
      <c r="V2606" s="39">
        <v>187.86</v>
      </c>
      <c r="W2606" s="63">
        <v>351.29</v>
      </c>
      <c r="X2606" s="359">
        <v>0</v>
      </c>
      <c r="Y2606" s="95"/>
      <c r="Z2606" s="349"/>
      <c r="AB2606" s="95"/>
      <c r="AC2606" s="95"/>
      <c r="AD2606" s="349"/>
    </row>
    <row r="2607" spans="1:30" x14ac:dyDescent="0.25">
      <c r="A2607" s="44" t="s">
        <v>1413</v>
      </c>
      <c r="B2607" s="46">
        <v>6</v>
      </c>
      <c r="C2607" s="187" t="s">
        <v>102</v>
      </c>
      <c r="D2607" s="54">
        <v>928.38</v>
      </c>
      <c r="E2607" s="55">
        <v>1021.45</v>
      </c>
      <c r="F2607" s="55">
        <v>1054.01</v>
      </c>
      <c r="G2607" s="56">
        <v>1258.8600000000001</v>
      </c>
      <c r="H2607" s="128">
        <v>911.48</v>
      </c>
      <c r="I2607" s="55">
        <v>989.08999999999992</v>
      </c>
      <c r="J2607" s="55">
        <v>1017.25</v>
      </c>
      <c r="K2607" s="195">
        <v>1180.68</v>
      </c>
      <c r="L2607" s="197">
        <v>829.39</v>
      </c>
      <c r="M2607" s="70" t="s">
        <v>1432</v>
      </c>
      <c r="N2607" s="130">
        <v>8.52</v>
      </c>
      <c r="O2607" s="33">
        <v>3.1100000000000003</v>
      </c>
      <c r="P2607" s="66">
        <v>98.99</v>
      </c>
      <c r="Q2607" s="39">
        <v>192.06</v>
      </c>
      <c r="R2607" s="39">
        <v>224.62</v>
      </c>
      <c r="S2607" s="63">
        <v>429.47</v>
      </c>
      <c r="T2607" s="62">
        <v>82.09</v>
      </c>
      <c r="U2607" s="39">
        <v>159.69999999999999</v>
      </c>
      <c r="V2607" s="39">
        <v>187.86</v>
      </c>
      <c r="W2607" s="63">
        <v>351.29</v>
      </c>
      <c r="X2607" s="359">
        <v>0</v>
      </c>
      <c r="Y2607" s="95"/>
      <c r="Z2607" s="349"/>
      <c r="AB2607" s="95"/>
      <c r="AC2607" s="95"/>
      <c r="AD2607" s="349"/>
    </row>
    <row r="2608" spans="1:30" x14ac:dyDescent="0.25">
      <c r="A2608" s="44" t="s">
        <v>1413</v>
      </c>
      <c r="B2608" s="46">
        <v>7</v>
      </c>
      <c r="C2608" s="187" t="s">
        <v>102</v>
      </c>
      <c r="D2608" s="54">
        <v>831.53</v>
      </c>
      <c r="E2608" s="55">
        <v>924.59999999999991</v>
      </c>
      <c r="F2608" s="55">
        <v>957.16</v>
      </c>
      <c r="G2608" s="56">
        <v>1162.01</v>
      </c>
      <c r="H2608" s="128">
        <v>814.63</v>
      </c>
      <c r="I2608" s="55">
        <v>892.24</v>
      </c>
      <c r="J2608" s="55">
        <v>920.4</v>
      </c>
      <c r="K2608" s="195">
        <v>1083.83</v>
      </c>
      <c r="L2608" s="197">
        <v>732.54</v>
      </c>
      <c r="M2608" s="70" t="s">
        <v>1435</v>
      </c>
      <c r="N2608" s="130">
        <v>7.52</v>
      </c>
      <c r="O2608" s="33">
        <v>3.1100000000000003</v>
      </c>
      <c r="P2608" s="66">
        <v>98.99</v>
      </c>
      <c r="Q2608" s="39">
        <v>192.06</v>
      </c>
      <c r="R2608" s="39">
        <v>224.62</v>
      </c>
      <c r="S2608" s="63">
        <v>429.47</v>
      </c>
      <c r="T2608" s="62">
        <v>82.09</v>
      </c>
      <c r="U2608" s="39">
        <v>159.69999999999999</v>
      </c>
      <c r="V2608" s="39">
        <v>187.86</v>
      </c>
      <c r="W2608" s="63">
        <v>351.29</v>
      </c>
      <c r="X2608" s="359">
        <v>0</v>
      </c>
      <c r="Y2608" s="95"/>
      <c r="Z2608" s="349"/>
      <c r="AB2608" s="95"/>
      <c r="AC2608" s="95"/>
      <c r="AD2608" s="349"/>
    </row>
    <row r="2609" spans="1:30" x14ac:dyDescent="0.25">
      <c r="A2609" s="44" t="s">
        <v>1413</v>
      </c>
      <c r="B2609" s="46">
        <v>8</v>
      </c>
      <c r="C2609" s="187" t="s">
        <v>102</v>
      </c>
      <c r="D2609" s="54">
        <v>1045.46</v>
      </c>
      <c r="E2609" s="55">
        <v>1138.53</v>
      </c>
      <c r="F2609" s="55">
        <v>1171.0899999999999</v>
      </c>
      <c r="G2609" s="56">
        <v>1375.94</v>
      </c>
      <c r="H2609" s="128">
        <v>1028.56</v>
      </c>
      <c r="I2609" s="55">
        <v>1106.17</v>
      </c>
      <c r="J2609" s="55">
        <v>1134.33</v>
      </c>
      <c r="K2609" s="195">
        <v>1297.76</v>
      </c>
      <c r="L2609" s="197">
        <v>946.47</v>
      </c>
      <c r="M2609" s="70" t="s">
        <v>1438</v>
      </c>
      <c r="N2609" s="130">
        <v>9.73</v>
      </c>
      <c r="O2609" s="33">
        <v>3.1100000000000003</v>
      </c>
      <c r="P2609" s="66">
        <v>98.99</v>
      </c>
      <c r="Q2609" s="39">
        <v>192.06</v>
      </c>
      <c r="R2609" s="39">
        <v>224.62</v>
      </c>
      <c r="S2609" s="63">
        <v>429.47</v>
      </c>
      <c r="T2609" s="62">
        <v>82.09</v>
      </c>
      <c r="U2609" s="39">
        <v>159.69999999999999</v>
      </c>
      <c r="V2609" s="39">
        <v>187.86</v>
      </c>
      <c r="W2609" s="63">
        <v>351.29</v>
      </c>
      <c r="X2609" s="359">
        <v>0</v>
      </c>
      <c r="Y2609" s="95"/>
      <c r="Z2609" s="349"/>
      <c r="AB2609" s="95"/>
      <c r="AC2609" s="95"/>
      <c r="AD2609" s="349"/>
    </row>
    <row r="2610" spans="1:30" x14ac:dyDescent="0.25">
      <c r="A2610" s="44" t="s">
        <v>1413</v>
      </c>
      <c r="B2610" s="46">
        <v>9</v>
      </c>
      <c r="C2610" s="187" t="s">
        <v>102</v>
      </c>
      <c r="D2610" s="54">
        <v>943.89</v>
      </c>
      <c r="E2610" s="55">
        <v>1036.96</v>
      </c>
      <c r="F2610" s="55">
        <v>1069.52</v>
      </c>
      <c r="G2610" s="56">
        <v>1274.3700000000001</v>
      </c>
      <c r="H2610" s="128">
        <v>926.99</v>
      </c>
      <c r="I2610" s="55">
        <v>1004.5999999999999</v>
      </c>
      <c r="J2610" s="55">
        <v>1032.76</v>
      </c>
      <c r="K2610" s="195">
        <v>1196.19</v>
      </c>
      <c r="L2610" s="197">
        <v>844.9</v>
      </c>
      <c r="M2610" s="70" t="s">
        <v>1442</v>
      </c>
      <c r="N2610" s="130">
        <v>8.68</v>
      </c>
      <c r="O2610" s="33">
        <v>3.1100000000000003</v>
      </c>
      <c r="P2610" s="66">
        <v>98.99</v>
      </c>
      <c r="Q2610" s="39">
        <v>192.06</v>
      </c>
      <c r="R2610" s="39">
        <v>224.62</v>
      </c>
      <c r="S2610" s="63">
        <v>429.47</v>
      </c>
      <c r="T2610" s="62">
        <v>82.09</v>
      </c>
      <c r="U2610" s="39">
        <v>159.69999999999999</v>
      </c>
      <c r="V2610" s="39">
        <v>187.86</v>
      </c>
      <c r="W2610" s="63">
        <v>351.29</v>
      </c>
      <c r="X2610" s="359">
        <v>0</v>
      </c>
      <c r="Y2610" s="95"/>
      <c r="Z2610" s="349"/>
      <c r="AB2610" s="95"/>
      <c r="AC2610" s="95"/>
      <c r="AD2610" s="349"/>
    </row>
    <row r="2611" spans="1:30" x14ac:dyDescent="0.25">
      <c r="A2611" s="44" t="s">
        <v>1413</v>
      </c>
      <c r="B2611" s="46">
        <v>10</v>
      </c>
      <c r="C2611" s="187" t="s">
        <v>102</v>
      </c>
      <c r="D2611" s="54">
        <v>900.56000000000006</v>
      </c>
      <c r="E2611" s="55">
        <v>993.63</v>
      </c>
      <c r="F2611" s="55">
        <v>1026.19</v>
      </c>
      <c r="G2611" s="56">
        <v>1231.04</v>
      </c>
      <c r="H2611" s="128">
        <v>883.66000000000008</v>
      </c>
      <c r="I2611" s="55">
        <v>961.27</v>
      </c>
      <c r="J2611" s="55">
        <v>989.43000000000006</v>
      </c>
      <c r="K2611" s="195">
        <v>1152.8600000000001</v>
      </c>
      <c r="L2611" s="197">
        <v>801.57</v>
      </c>
      <c r="M2611" s="70" t="s">
        <v>1444</v>
      </c>
      <c r="N2611" s="130">
        <v>8.23</v>
      </c>
      <c r="O2611" s="33">
        <v>3.1100000000000003</v>
      </c>
      <c r="P2611" s="66">
        <v>98.99</v>
      </c>
      <c r="Q2611" s="39">
        <v>192.06</v>
      </c>
      <c r="R2611" s="39">
        <v>224.62</v>
      </c>
      <c r="S2611" s="63">
        <v>429.47</v>
      </c>
      <c r="T2611" s="62">
        <v>82.09</v>
      </c>
      <c r="U2611" s="39">
        <v>159.69999999999999</v>
      </c>
      <c r="V2611" s="39">
        <v>187.86</v>
      </c>
      <c r="W2611" s="63">
        <v>351.29</v>
      </c>
      <c r="X2611" s="359">
        <v>0</v>
      </c>
      <c r="Y2611" s="95"/>
      <c r="Z2611" s="349"/>
      <c r="AB2611" s="95"/>
      <c r="AC2611" s="95"/>
      <c r="AD2611" s="349"/>
    </row>
    <row r="2612" spans="1:30" x14ac:dyDescent="0.25">
      <c r="A2612" s="44" t="s">
        <v>1413</v>
      </c>
      <c r="B2612" s="46">
        <v>11</v>
      </c>
      <c r="C2612" s="187" t="s">
        <v>102</v>
      </c>
      <c r="D2612" s="54">
        <v>878.63</v>
      </c>
      <c r="E2612" s="55">
        <v>971.7</v>
      </c>
      <c r="F2612" s="55">
        <v>1004.26</v>
      </c>
      <c r="G2612" s="56">
        <v>1209.1100000000001</v>
      </c>
      <c r="H2612" s="128">
        <v>861.73</v>
      </c>
      <c r="I2612" s="55">
        <v>939.33999999999992</v>
      </c>
      <c r="J2612" s="55">
        <v>967.5</v>
      </c>
      <c r="K2612" s="195">
        <v>1130.93</v>
      </c>
      <c r="L2612" s="197">
        <v>779.64</v>
      </c>
      <c r="M2612" s="70" t="s">
        <v>1447</v>
      </c>
      <c r="N2612" s="130">
        <v>8.01</v>
      </c>
      <c r="O2612" s="33">
        <v>3.1100000000000003</v>
      </c>
      <c r="P2612" s="66">
        <v>98.99</v>
      </c>
      <c r="Q2612" s="39">
        <v>192.06</v>
      </c>
      <c r="R2612" s="39">
        <v>224.62</v>
      </c>
      <c r="S2612" s="63">
        <v>429.47</v>
      </c>
      <c r="T2612" s="62">
        <v>82.09</v>
      </c>
      <c r="U2612" s="39">
        <v>159.69999999999999</v>
      </c>
      <c r="V2612" s="39">
        <v>187.86</v>
      </c>
      <c r="W2612" s="63">
        <v>351.29</v>
      </c>
      <c r="X2612" s="359">
        <v>0</v>
      </c>
      <c r="Y2612" s="95"/>
      <c r="Z2612" s="349"/>
      <c r="AB2612" s="95"/>
      <c r="AC2612" s="95"/>
      <c r="AD2612" s="349"/>
    </row>
    <row r="2613" spans="1:30" x14ac:dyDescent="0.25">
      <c r="A2613" s="44" t="s">
        <v>1413</v>
      </c>
      <c r="B2613" s="46">
        <v>12</v>
      </c>
      <c r="C2613" s="187" t="s">
        <v>102</v>
      </c>
      <c r="D2613" s="54">
        <v>877.09</v>
      </c>
      <c r="E2613" s="55">
        <v>970.16</v>
      </c>
      <c r="F2613" s="55">
        <v>1002.72</v>
      </c>
      <c r="G2613" s="56">
        <v>1207.5700000000002</v>
      </c>
      <c r="H2613" s="128">
        <v>860.19</v>
      </c>
      <c r="I2613" s="55">
        <v>937.8</v>
      </c>
      <c r="J2613" s="55">
        <v>965.96</v>
      </c>
      <c r="K2613" s="195">
        <v>1129.3900000000001</v>
      </c>
      <c r="L2613" s="197">
        <v>778.1</v>
      </c>
      <c r="M2613" s="70" t="s">
        <v>1450</v>
      </c>
      <c r="N2613" s="130">
        <v>7.99</v>
      </c>
      <c r="O2613" s="33">
        <v>3.1100000000000003</v>
      </c>
      <c r="P2613" s="66">
        <v>98.99</v>
      </c>
      <c r="Q2613" s="39">
        <v>192.06</v>
      </c>
      <c r="R2613" s="39">
        <v>224.62</v>
      </c>
      <c r="S2613" s="63">
        <v>429.47</v>
      </c>
      <c r="T2613" s="62">
        <v>82.09</v>
      </c>
      <c r="U2613" s="39">
        <v>159.69999999999999</v>
      </c>
      <c r="V2613" s="39">
        <v>187.86</v>
      </c>
      <c r="W2613" s="63">
        <v>351.29</v>
      </c>
      <c r="X2613" s="359">
        <v>0</v>
      </c>
      <c r="Y2613" s="95"/>
      <c r="Z2613" s="349"/>
      <c r="AB2613" s="95"/>
      <c r="AC2613" s="95"/>
      <c r="AD2613" s="349"/>
    </row>
    <row r="2614" spans="1:30" x14ac:dyDescent="0.25">
      <c r="A2614" s="44" t="s">
        <v>1413</v>
      </c>
      <c r="B2614" s="46">
        <v>13</v>
      </c>
      <c r="C2614" s="187" t="s">
        <v>102</v>
      </c>
      <c r="D2614" s="54">
        <v>875.32999999999993</v>
      </c>
      <c r="E2614" s="55">
        <v>968.4</v>
      </c>
      <c r="F2614" s="55">
        <v>1000.96</v>
      </c>
      <c r="G2614" s="56">
        <v>1205.81</v>
      </c>
      <c r="H2614" s="128">
        <v>858.43000000000006</v>
      </c>
      <c r="I2614" s="55">
        <v>936.04</v>
      </c>
      <c r="J2614" s="55">
        <v>964.2</v>
      </c>
      <c r="K2614" s="195">
        <v>1127.6300000000001</v>
      </c>
      <c r="L2614" s="197">
        <v>776.34</v>
      </c>
      <c r="M2614" s="70" t="s">
        <v>226</v>
      </c>
      <c r="N2614" s="130">
        <v>7.97</v>
      </c>
      <c r="O2614" s="33">
        <v>3.1100000000000003</v>
      </c>
      <c r="P2614" s="66">
        <v>98.99</v>
      </c>
      <c r="Q2614" s="39">
        <v>192.06</v>
      </c>
      <c r="R2614" s="39">
        <v>224.62</v>
      </c>
      <c r="S2614" s="63">
        <v>429.47</v>
      </c>
      <c r="T2614" s="62">
        <v>82.09</v>
      </c>
      <c r="U2614" s="39">
        <v>159.69999999999999</v>
      </c>
      <c r="V2614" s="39">
        <v>187.86</v>
      </c>
      <c r="W2614" s="63">
        <v>351.29</v>
      </c>
      <c r="X2614" s="359">
        <v>0</v>
      </c>
      <c r="Y2614" s="95"/>
      <c r="Z2614" s="349"/>
      <c r="AB2614" s="95"/>
      <c r="AC2614" s="95"/>
      <c r="AD2614" s="349"/>
    </row>
    <row r="2615" spans="1:30" x14ac:dyDescent="0.25">
      <c r="A2615" s="44" t="s">
        <v>1413</v>
      </c>
      <c r="B2615" s="46">
        <v>14</v>
      </c>
      <c r="C2615" s="187" t="s">
        <v>102</v>
      </c>
      <c r="D2615" s="54">
        <v>876.53000000000009</v>
      </c>
      <c r="E2615" s="55">
        <v>969.6</v>
      </c>
      <c r="F2615" s="55">
        <v>1002.1600000000001</v>
      </c>
      <c r="G2615" s="56">
        <v>1207.01</v>
      </c>
      <c r="H2615" s="128">
        <v>859.63000000000011</v>
      </c>
      <c r="I2615" s="55">
        <v>937.24</v>
      </c>
      <c r="J2615" s="55">
        <v>965.40000000000009</v>
      </c>
      <c r="K2615" s="195">
        <v>1128.8300000000002</v>
      </c>
      <c r="L2615" s="197">
        <v>777.54000000000008</v>
      </c>
      <c r="M2615" s="70" t="s">
        <v>1455</v>
      </c>
      <c r="N2615" s="130">
        <v>7.98</v>
      </c>
      <c r="O2615" s="33">
        <v>3.1100000000000003</v>
      </c>
      <c r="P2615" s="66">
        <v>98.99</v>
      </c>
      <c r="Q2615" s="39">
        <v>192.06</v>
      </c>
      <c r="R2615" s="39">
        <v>224.62</v>
      </c>
      <c r="S2615" s="63">
        <v>429.47</v>
      </c>
      <c r="T2615" s="62">
        <v>82.09</v>
      </c>
      <c r="U2615" s="39">
        <v>159.69999999999999</v>
      </c>
      <c r="V2615" s="39">
        <v>187.86</v>
      </c>
      <c r="W2615" s="63">
        <v>351.29</v>
      </c>
      <c r="X2615" s="359">
        <v>0</v>
      </c>
      <c r="Y2615" s="95"/>
      <c r="Z2615" s="349"/>
      <c r="AB2615" s="95"/>
      <c r="AC2615" s="95"/>
      <c r="AD2615" s="349"/>
    </row>
    <row r="2616" spans="1:30" x14ac:dyDescent="0.25">
      <c r="A2616" s="44" t="s">
        <v>1413</v>
      </c>
      <c r="B2616" s="46">
        <v>15</v>
      </c>
      <c r="C2616" s="187" t="s">
        <v>102</v>
      </c>
      <c r="D2616" s="54">
        <v>866.39</v>
      </c>
      <c r="E2616" s="55">
        <v>959.46</v>
      </c>
      <c r="F2616" s="55">
        <v>992.02</v>
      </c>
      <c r="G2616" s="56">
        <v>1196.8699999999999</v>
      </c>
      <c r="H2616" s="128">
        <v>849.49</v>
      </c>
      <c r="I2616" s="55">
        <v>927.09999999999991</v>
      </c>
      <c r="J2616" s="55">
        <v>955.26</v>
      </c>
      <c r="K2616" s="195">
        <v>1118.69</v>
      </c>
      <c r="L2616" s="197">
        <v>767.4</v>
      </c>
      <c r="M2616" s="70" t="s">
        <v>284</v>
      </c>
      <c r="N2616" s="130">
        <v>7.88</v>
      </c>
      <c r="O2616" s="33">
        <v>3.1100000000000003</v>
      </c>
      <c r="P2616" s="66">
        <v>98.99</v>
      </c>
      <c r="Q2616" s="39">
        <v>192.06</v>
      </c>
      <c r="R2616" s="39">
        <v>224.62</v>
      </c>
      <c r="S2616" s="63">
        <v>429.47</v>
      </c>
      <c r="T2616" s="62">
        <v>82.09</v>
      </c>
      <c r="U2616" s="39">
        <v>159.69999999999999</v>
      </c>
      <c r="V2616" s="39">
        <v>187.86</v>
      </c>
      <c r="W2616" s="63">
        <v>351.29</v>
      </c>
      <c r="X2616" s="359">
        <v>0</v>
      </c>
      <c r="Y2616" s="95"/>
      <c r="Z2616" s="349"/>
      <c r="AB2616" s="95"/>
      <c r="AC2616" s="95"/>
      <c r="AD2616" s="349"/>
    </row>
    <row r="2617" spans="1:30" x14ac:dyDescent="0.25">
      <c r="A2617" s="44" t="s">
        <v>1413</v>
      </c>
      <c r="B2617" s="46">
        <v>16</v>
      </c>
      <c r="C2617" s="187" t="s">
        <v>102</v>
      </c>
      <c r="D2617" s="54">
        <v>856.78</v>
      </c>
      <c r="E2617" s="55">
        <v>949.84999999999991</v>
      </c>
      <c r="F2617" s="55">
        <v>982.41</v>
      </c>
      <c r="G2617" s="56">
        <v>1187.26</v>
      </c>
      <c r="H2617" s="128">
        <v>839.88</v>
      </c>
      <c r="I2617" s="55">
        <v>917.49</v>
      </c>
      <c r="J2617" s="55">
        <v>945.65</v>
      </c>
      <c r="K2617" s="195">
        <v>1109.08</v>
      </c>
      <c r="L2617" s="197">
        <v>757.79</v>
      </c>
      <c r="M2617" s="70" t="s">
        <v>1460</v>
      </c>
      <c r="N2617" s="130">
        <v>7.78</v>
      </c>
      <c r="O2617" s="33">
        <v>3.1100000000000003</v>
      </c>
      <c r="P2617" s="66">
        <v>98.99</v>
      </c>
      <c r="Q2617" s="39">
        <v>192.06</v>
      </c>
      <c r="R2617" s="39">
        <v>224.62</v>
      </c>
      <c r="S2617" s="63">
        <v>429.47</v>
      </c>
      <c r="T2617" s="62">
        <v>82.09</v>
      </c>
      <c r="U2617" s="39">
        <v>159.69999999999999</v>
      </c>
      <c r="V2617" s="39">
        <v>187.86</v>
      </c>
      <c r="W2617" s="63">
        <v>351.29</v>
      </c>
      <c r="X2617" s="359">
        <v>0</v>
      </c>
      <c r="Y2617" s="95"/>
      <c r="Z2617" s="349"/>
      <c r="AB2617" s="95"/>
      <c r="AC2617" s="95"/>
      <c r="AD2617" s="349"/>
    </row>
    <row r="2618" spans="1:30" x14ac:dyDescent="0.25">
      <c r="A2618" s="44" t="s">
        <v>1413</v>
      </c>
      <c r="B2618" s="46">
        <v>17</v>
      </c>
      <c r="C2618" s="187" t="s">
        <v>102</v>
      </c>
      <c r="D2618" s="54">
        <v>841.43000000000006</v>
      </c>
      <c r="E2618" s="55">
        <v>934.5</v>
      </c>
      <c r="F2618" s="55">
        <v>967.06000000000006</v>
      </c>
      <c r="G2618" s="56">
        <v>1171.9100000000001</v>
      </c>
      <c r="H2618" s="128">
        <v>824.53000000000009</v>
      </c>
      <c r="I2618" s="55">
        <v>902.1400000000001</v>
      </c>
      <c r="J2618" s="55">
        <v>930.30000000000007</v>
      </c>
      <c r="K2618" s="195">
        <v>1093.73</v>
      </c>
      <c r="L2618" s="197">
        <v>742.44</v>
      </c>
      <c r="M2618" s="70" t="s">
        <v>1463</v>
      </c>
      <c r="N2618" s="130">
        <v>7.62</v>
      </c>
      <c r="O2618" s="33">
        <v>3.1100000000000003</v>
      </c>
      <c r="P2618" s="66">
        <v>98.99</v>
      </c>
      <c r="Q2618" s="39">
        <v>192.06</v>
      </c>
      <c r="R2618" s="39">
        <v>224.62</v>
      </c>
      <c r="S2618" s="63">
        <v>429.47</v>
      </c>
      <c r="T2618" s="62">
        <v>82.09</v>
      </c>
      <c r="U2618" s="39">
        <v>159.69999999999999</v>
      </c>
      <c r="V2618" s="39">
        <v>187.86</v>
      </c>
      <c r="W2618" s="63">
        <v>351.29</v>
      </c>
      <c r="X2618" s="359">
        <v>0</v>
      </c>
      <c r="Y2618" s="95"/>
      <c r="Z2618" s="349"/>
      <c r="AB2618" s="95"/>
      <c r="AC2618" s="95"/>
      <c r="AD2618" s="349"/>
    </row>
    <row r="2619" spans="1:30" x14ac:dyDescent="0.25">
      <c r="A2619" s="44" t="s">
        <v>1413</v>
      </c>
      <c r="B2619" s="46">
        <v>18</v>
      </c>
      <c r="C2619" s="187" t="s">
        <v>102</v>
      </c>
      <c r="D2619" s="54">
        <v>873.04</v>
      </c>
      <c r="E2619" s="55">
        <v>966.11</v>
      </c>
      <c r="F2619" s="55">
        <v>998.67000000000007</v>
      </c>
      <c r="G2619" s="56">
        <v>1203.52</v>
      </c>
      <c r="H2619" s="128">
        <v>856.14</v>
      </c>
      <c r="I2619" s="55">
        <v>933.75</v>
      </c>
      <c r="J2619" s="55">
        <v>961.91</v>
      </c>
      <c r="K2619" s="195">
        <v>1125.3399999999999</v>
      </c>
      <c r="L2619" s="197">
        <v>774.05000000000007</v>
      </c>
      <c r="M2619" s="70" t="s">
        <v>1466</v>
      </c>
      <c r="N2619" s="130">
        <v>7.95</v>
      </c>
      <c r="O2619" s="33">
        <v>3.1100000000000003</v>
      </c>
      <c r="P2619" s="66">
        <v>98.99</v>
      </c>
      <c r="Q2619" s="39">
        <v>192.06</v>
      </c>
      <c r="R2619" s="39">
        <v>224.62</v>
      </c>
      <c r="S2619" s="63">
        <v>429.47</v>
      </c>
      <c r="T2619" s="62">
        <v>82.09</v>
      </c>
      <c r="U2619" s="39">
        <v>159.69999999999999</v>
      </c>
      <c r="V2619" s="39">
        <v>187.86</v>
      </c>
      <c r="W2619" s="63">
        <v>351.29</v>
      </c>
      <c r="X2619" s="359">
        <v>0</v>
      </c>
      <c r="Y2619" s="95"/>
      <c r="Z2619" s="349"/>
      <c r="AB2619" s="95"/>
      <c r="AC2619" s="95"/>
      <c r="AD2619" s="349"/>
    </row>
    <row r="2620" spans="1:30" x14ac:dyDescent="0.25">
      <c r="A2620" s="44" t="s">
        <v>1413</v>
      </c>
      <c r="B2620" s="46">
        <v>19</v>
      </c>
      <c r="C2620" s="187" t="s">
        <v>102</v>
      </c>
      <c r="D2620" s="54">
        <v>1012.66</v>
      </c>
      <c r="E2620" s="55">
        <v>1105.73</v>
      </c>
      <c r="F2620" s="55">
        <v>1138.29</v>
      </c>
      <c r="G2620" s="56">
        <v>1343.1399999999999</v>
      </c>
      <c r="H2620" s="128">
        <v>995.76</v>
      </c>
      <c r="I2620" s="55">
        <v>1073.3699999999999</v>
      </c>
      <c r="J2620" s="55">
        <v>1101.53</v>
      </c>
      <c r="K2620" s="195">
        <v>1264.96</v>
      </c>
      <c r="L2620" s="197">
        <v>913.67</v>
      </c>
      <c r="M2620" s="70" t="s">
        <v>1469</v>
      </c>
      <c r="N2620" s="130">
        <v>9.39</v>
      </c>
      <c r="O2620" s="33">
        <v>3.1100000000000003</v>
      </c>
      <c r="P2620" s="66">
        <v>98.99</v>
      </c>
      <c r="Q2620" s="39">
        <v>192.06</v>
      </c>
      <c r="R2620" s="39">
        <v>224.62</v>
      </c>
      <c r="S2620" s="63">
        <v>429.47</v>
      </c>
      <c r="T2620" s="62">
        <v>82.09</v>
      </c>
      <c r="U2620" s="39">
        <v>159.69999999999999</v>
      </c>
      <c r="V2620" s="39">
        <v>187.86</v>
      </c>
      <c r="W2620" s="63">
        <v>351.29</v>
      </c>
      <c r="X2620" s="359">
        <v>0</v>
      </c>
      <c r="Y2620" s="95"/>
      <c r="Z2620" s="349"/>
      <c r="AB2620" s="95"/>
      <c r="AC2620" s="95"/>
      <c r="AD2620" s="349"/>
    </row>
    <row r="2621" spans="1:30" x14ac:dyDescent="0.25">
      <c r="A2621" s="44" t="s">
        <v>1413</v>
      </c>
      <c r="B2621" s="46">
        <v>20</v>
      </c>
      <c r="C2621" s="187" t="s">
        <v>102</v>
      </c>
      <c r="D2621" s="54">
        <v>883.06</v>
      </c>
      <c r="E2621" s="55">
        <v>976.13</v>
      </c>
      <c r="F2621" s="55">
        <v>1008.6899999999999</v>
      </c>
      <c r="G2621" s="56">
        <v>1213.54</v>
      </c>
      <c r="H2621" s="128">
        <v>866.16</v>
      </c>
      <c r="I2621" s="55">
        <v>943.77</v>
      </c>
      <c r="J2621" s="55">
        <v>971.93</v>
      </c>
      <c r="K2621" s="195">
        <v>1135.3599999999999</v>
      </c>
      <c r="L2621" s="197">
        <v>784.06999999999994</v>
      </c>
      <c r="M2621" s="70" t="s">
        <v>245</v>
      </c>
      <c r="N2621" s="130">
        <v>8.0500000000000007</v>
      </c>
      <c r="O2621" s="33">
        <v>3.1100000000000003</v>
      </c>
      <c r="P2621" s="66">
        <v>98.99</v>
      </c>
      <c r="Q2621" s="39">
        <v>192.06</v>
      </c>
      <c r="R2621" s="39">
        <v>224.62</v>
      </c>
      <c r="S2621" s="63">
        <v>429.47</v>
      </c>
      <c r="T2621" s="62">
        <v>82.09</v>
      </c>
      <c r="U2621" s="39">
        <v>159.69999999999999</v>
      </c>
      <c r="V2621" s="39">
        <v>187.86</v>
      </c>
      <c r="W2621" s="63">
        <v>351.29</v>
      </c>
      <c r="X2621" s="359">
        <v>0</v>
      </c>
      <c r="Y2621" s="95"/>
      <c r="Z2621" s="349"/>
      <c r="AB2621" s="95"/>
      <c r="AC2621" s="95"/>
      <c r="AD2621" s="349"/>
    </row>
    <row r="2622" spans="1:30" x14ac:dyDescent="0.25">
      <c r="A2622" s="44" t="s">
        <v>1413</v>
      </c>
      <c r="B2622" s="46">
        <v>21</v>
      </c>
      <c r="C2622" s="187" t="s">
        <v>102</v>
      </c>
      <c r="D2622" s="54">
        <v>872.29</v>
      </c>
      <c r="E2622" s="55">
        <v>965.36</v>
      </c>
      <c r="F2622" s="55">
        <v>997.92000000000007</v>
      </c>
      <c r="G2622" s="56">
        <v>1202.77</v>
      </c>
      <c r="H2622" s="128">
        <v>855.39</v>
      </c>
      <c r="I2622" s="55">
        <v>933</v>
      </c>
      <c r="J2622" s="55">
        <v>961.16</v>
      </c>
      <c r="K2622" s="195">
        <v>1124.5899999999999</v>
      </c>
      <c r="L2622" s="197">
        <v>773.30000000000007</v>
      </c>
      <c r="M2622" s="70" t="s">
        <v>1476</v>
      </c>
      <c r="N2622" s="130">
        <v>7.94</v>
      </c>
      <c r="O2622" s="33">
        <v>3.1100000000000003</v>
      </c>
      <c r="P2622" s="66">
        <v>98.99</v>
      </c>
      <c r="Q2622" s="39">
        <v>192.06</v>
      </c>
      <c r="R2622" s="39">
        <v>224.62</v>
      </c>
      <c r="S2622" s="63">
        <v>429.47</v>
      </c>
      <c r="T2622" s="62">
        <v>82.09</v>
      </c>
      <c r="U2622" s="39">
        <v>159.69999999999999</v>
      </c>
      <c r="V2622" s="39">
        <v>187.86</v>
      </c>
      <c r="W2622" s="63">
        <v>351.29</v>
      </c>
      <c r="X2622" s="359">
        <v>0</v>
      </c>
      <c r="Y2622" s="95"/>
      <c r="Z2622" s="349"/>
      <c r="AB2622" s="95"/>
      <c r="AC2622" s="95"/>
      <c r="AD2622" s="349"/>
    </row>
    <row r="2623" spans="1:30" x14ac:dyDescent="0.25">
      <c r="A2623" s="44" t="s">
        <v>1413</v>
      </c>
      <c r="B2623" s="46">
        <v>22</v>
      </c>
      <c r="C2623" s="187" t="s">
        <v>102</v>
      </c>
      <c r="D2623" s="54">
        <v>1002.57</v>
      </c>
      <c r="E2623" s="55">
        <v>1095.6400000000001</v>
      </c>
      <c r="F2623" s="55">
        <v>1128.2</v>
      </c>
      <c r="G2623" s="56">
        <v>1333.0500000000002</v>
      </c>
      <c r="H2623" s="128">
        <v>985.67000000000007</v>
      </c>
      <c r="I2623" s="55">
        <v>1063.28</v>
      </c>
      <c r="J2623" s="55">
        <v>1091.44</v>
      </c>
      <c r="K2623" s="195">
        <v>1254.8700000000001</v>
      </c>
      <c r="L2623" s="197">
        <v>903.58</v>
      </c>
      <c r="M2623" s="70" t="s">
        <v>1479</v>
      </c>
      <c r="N2623" s="130">
        <v>9.2799999999999994</v>
      </c>
      <c r="O2623" s="33">
        <v>3.1100000000000003</v>
      </c>
      <c r="P2623" s="66">
        <v>98.99</v>
      </c>
      <c r="Q2623" s="39">
        <v>192.06</v>
      </c>
      <c r="R2623" s="39">
        <v>224.62</v>
      </c>
      <c r="S2623" s="63">
        <v>429.47</v>
      </c>
      <c r="T2623" s="62">
        <v>82.09</v>
      </c>
      <c r="U2623" s="39">
        <v>159.69999999999999</v>
      </c>
      <c r="V2623" s="39">
        <v>187.86</v>
      </c>
      <c r="W2623" s="63">
        <v>351.29</v>
      </c>
      <c r="X2623" s="359">
        <v>0</v>
      </c>
      <c r="Y2623" s="95"/>
      <c r="Z2623" s="349"/>
      <c r="AB2623" s="95"/>
      <c r="AC2623" s="95"/>
      <c r="AD2623" s="349"/>
    </row>
    <row r="2624" spans="1:30" x14ac:dyDescent="0.25">
      <c r="A2624" s="44" t="s">
        <v>1413</v>
      </c>
      <c r="B2624" s="46">
        <v>23</v>
      </c>
      <c r="C2624" s="187" t="s">
        <v>102</v>
      </c>
      <c r="D2624" s="54">
        <v>1189.71</v>
      </c>
      <c r="E2624" s="55">
        <v>1282.7800000000002</v>
      </c>
      <c r="F2624" s="55">
        <v>1315.3400000000001</v>
      </c>
      <c r="G2624" s="56">
        <v>1520.19</v>
      </c>
      <c r="H2624" s="128">
        <v>1172.81</v>
      </c>
      <c r="I2624" s="55">
        <v>1250.42</v>
      </c>
      <c r="J2624" s="55">
        <v>1278.58</v>
      </c>
      <c r="K2624" s="195">
        <v>1442.01</v>
      </c>
      <c r="L2624" s="197">
        <v>1090.72</v>
      </c>
      <c r="M2624" s="70" t="s">
        <v>1482</v>
      </c>
      <c r="N2624" s="130">
        <v>11.21</v>
      </c>
      <c r="O2624" s="33">
        <v>3.1100000000000003</v>
      </c>
      <c r="P2624" s="66">
        <v>98.99</v>
      </c>
      <c r="Q2624" s="39">
        <v>192.06</v>
      </c>
      <c r="R2624" s="39">
        <v>224.62</v>
      </c>
      <c r="S2624" s="63">
        <v>429.47</v>
      </c>
      <c r="T2624" s="62">
        <v>82.09</v>
      </c>
      <c r="U2624" s="39">
        <v>159.69999999999999</v>
      </c>
      <c r="V2624" s="39">
        <v>187.86</v>
      </c>
      <c r="W2624" s="63">
        <v>351.29</v>
      </c>
      <c r="X2624" s="359">
        <v>0</v>
      </c>
      <c r="Y2624" s="95"/>
      <c r="Z2624" s="349"/>
      <c r="AB2624" s="95"/>
      <c r="AC2624" s="95"/>
      <c r="AD2624" s="349"/>
    </row>
    <row r="2625" spans="1:30" x14ac:dyDescent="0.25">
      <c r="A2625" s="44" t="s">
        <v>1483</v>
      </c>
      <c r="B2625" s="46">
        <v>0</v>
      </c>
      <c r="C2625" s="187" t="s">
        <v>102</v>
      </c>
      <c r="D2625" s="54">
        <v>864.54000000000008</v>
      </c>
      <c r="E2625" s="55">
        <v>957.61</v>
      </c>
      <c r="F2625" s="55">
        <v>990.17000000000007</v>
      </c>
      <c r="G2625" s="56">
        <v>1195.02</v>
      </c>
      <c r="H2625" s="128">
        <v>847.6400000000001</v>
      </c>
      <c r="I2625" s="55">
        <v>925.25</v>
      </c>
      <c r="J2625" s="55">
        <v>953.41000000000008</v>
      </c>
      <c r="K2625" s="195">
        <v>1116.8400000000001</v>
      </c>
      <c r="L2625" s="197">
        <v>765.55000000000007</v>
      </c>
      <c r="M2625" s="70" t="s">
        <v>1486</v>
      </c>
      <c r="N2625" s="130">
        <v>7.86</v>
      </c>
      <c r="O2625" s="33">
        <v>3.1100000000000003</v>
      </c>
      <c r="P2625" s="66">
        <v>98.99</v>
      </c>
      <c r="Q2625" s="39">
        <v>192.06</v>
      </c>
      <c r="R2625" s="39">
        <v>224.62</v>
      </c>
      <c r="S2625" s="63">
        <v>429.47</v>
      </c>
      <c r="T2625" s="62">
        <v>82.09</v>
      </c>
      <c r="U2625" s="39">
        <v>159.69999999999999</v>
      </c>
      <c r="V2625" s="39">
        <v>187.86</v>
      </c>
      <c r="W2625" s="63">
        <v>351.29</v>
      </c>
      <c r="X2625" s="359">
        <v>0</v>
      </c>
      <c r="Y2625" s="95"/>
      <c r="Z2625" s="349"/>
      <c r="AB2625" s="95"/>
      <c r="AC2625" s="95"/>
      <c r="AD2625" s="349"/>
    </row>
    <row r="2626" spans="1:30" x14ac:dyDescent="0.25">
      <c r="A2626" s="44" t="s">
        <v>1483</v>
      </c>
      <c r="B2626" s="46">
        <v>1</v>
      </c>
      <c r="C2626" s="187" t="s">
        <v>102</v>
      </c>
      <c r="D2626" s="54">
        <v>810.79</v>
      </c>
      <c r="E2626" s="55">
        <v>903.86</v>
      </c>
      <c r="F2626" s="55">
        <v>936.42</v>
      </c>
      <c r="G2626" s="56">
        <v>1141.27</v>
      </c>
      <c r="H2626" s="128">
        <v>793.89</v>
      </c>
      <c r="I2626" s="55">
        <v>871.5</v>
      </c>
      <c r="J2626" s="55">
        <v>899.66</v>
      </c>
      <c r="K2626" s="195">
        <v>1063.0899999999999</v>
      </c>
      <c r="L2626" s="197">
        <v>711.8</v>
      </c>
      <c r="M2626" s="70" t="s">
        <v>1489</v>
      </c>
      <c r="N2626" s="130">
        <v>7.31</v>
      </c>
      <c r="O2626" s="33">
        <v>3.1100000000000003</v>
      </c>
      <c r="P2626" s="66">
        <v>98.99</v>
      </c>
      <c r="Q2626" s="39">
        <v>192.06</v>
      </c>
      <c r="R2626" s="39">
        <v>224.62</v>
      </c>
      <c r="S2626" s="63">
        <v>429.47</v>
      </c>
      <c r="T2626" s="62">
        <v>82.09</v>
      </c>
      <c r="U2626" s="39">
        <v>159.69999999999999</v>
      </c>
      <c r="V2626" s="39">
        <v>187.86</v>
      </c>
      <c r="W2626" s="63">
        <v>351.29</v>
      </c>
      <c r="X2626" s="359">
        <v>0</v>
      </c>
      <c r="Y2626" s="95"/>
      <c r="Z2626" s="349"/>
      <c r="AB2626" s="95"/>
      <c r="AC2626" s="95"/>
      <c r="AD2626" s="349"/>
    </row>
    <row r="2627" spans="1:30" x14ac:dyDescent="0.25">
      <c r="A2627" s="44" t="s">
        <v>1483</v>
      </c>
      <c r="B2627" s="46">
        <v>2</v>
      </c>
      <c r="C2627" s="187" t="s">
        <v>102</v>
      </c>
      <c r="D2627" s="54">
        <v>816.13</v>
      </c>
      <c r="E2627" s="55">
        <v>909.19999999999993</v>
      </c>
      <c r="F2627" s="55">
        <v>941.76</v>
      </c>
      <c r="G2627" s="56">
        <v>1146.6100000000001</v>
      </c>
      <c r="H2627" s="128">
        <v>799.23</v>
      </c>
      <c r="I2627" s="55">
        <v>876.83999999999992</v>
      </c>
      <c r="J2627" s="55">
        <v>905</v>
      </c>
      <c r="K2627" s="195">
        <v>1068.43</v>
      </c>
      <c r="L2627" s="197">
        <v>717.14</v>
      </c>
      <c r="M2627" s="70" t="s">
        <v>1492</v>
      </c>
      <c r="N2627" s="130">
        <v>7.36</v>
      </c>
      <c r="O2627" s="33">
        <v>3.1100000000000003</v>
      </c>
      <c r="P2627" s="66">
        <v>98.99</v>
      </c>
      <c r="Q2627" s="39">
        <v>192.06</v>
      </c>
      <c r="R2627" s="39">
        <v>224.62</v>
      </c>
      <c r="S2627" s="63">
        <v>429.47</v>
      </c>
      <c r="T2627" s="62">
        <v>82.09</v>
      </c>
      <c r="U2627" s="39">
        <v>159.69999999999999</v>
      </c>
      <c r="V2627" s="39">
        <v>187.86</v>
      </c>
      <c r="W2627" s="63">
        <v>351.29</v>
      </c>
      <c r="X2627" s="359">
        <v>0</v>
      </c>
      <c r="Y2627" s="95"/>
      <c r="Z2627" s="349"/>
      <c r="AB2627" s="95"/>
      <c r="AC2627" s="95"/>
      <c r="AD2627" s="349"/>
    </row>
    <row r="2628" spans="1:30" x14ac:dyDescent="0.25">
      <c r="A2628" s="44" t="s">
        <v>1483</v>
      </c>
      <c r="B2628" s="46">
        <v>3</v>
      </c>
      <c r="C2628" s="187" t="s">
        <v>102</v>
      </c>
      <c r="D2628" s="54">
        <v>854.9</v>
      </c>
      <c r="E2628" s="55">
        <v>947.97</v>
      </c>
      <c r="F2628" s="55">
        <v>980.53</v>
      </c>
      <c r="G2628" s="56">
        <v>1185.3800000000001</v>
      </c>
      <c r="H2628" s="128">
        <v>838</v>
      </c>
      <c r="I2628" s="55">
        <v>915.6099999999999</v>
      </c>
      <c r="J2628" s="55">
        <v>943.77</v>
      </c>
      <c r="K2628" s="195">
        <v>1107.2</v>
      </c>
      <c r="L2628" s="197">
        <v>755.91</v>
      </c>
      <c r="M2628" s="70" t="s">
        <v>1495</v>
      </c>
      <c r="N2628" s="130">
        <v>7.76</v>
      </c>
      <c r="O2628" s="33">
        <v>3.1100000000000003</v>
      </c>
      <c r="P2628" s="66">
        <v>98.99</v>
      </c>
      <c r="Q2628" s="39">
        <v>192.06</v>
      </c>
      <c r="R2628" s="39">
        <v>224.62</v>
      </c>
      <c r="S2628" s="63">
        <v>429.47</v>
      </c>
      <c r="T2628" s="62">
        <v>82.09</v>
      </c>
      <c r="U2628" s="39">
        <v>159.69999999999999</v>
      </c>
      <c r="V2628" s="39">
        <v>187.86</v>
      </c>
      <c r="W2628" s="63">
        <v>351.29</v>
      </c>
      <c r="X2628" s="359">
        <v>0</v>
      </c>
      <c r="Y2628" s="95"/>
      <c r="Z2628" s="349"/>
      <c r="AB2628" s="95"/>
      <c r="AC2628" s="95"/>
      <c r="AD2628" s="349"/>
    </row>
    <row r="2629" spans="1:30" x14ac:dyDescent="0.25">
      <c r="A2629" s="44" t="s">
        <v>1483</v>
      </c>
      <c r="B2629" s="46">
        <v>4</v>
      </c>
      <c r="C2629" s="187" t="s">
        <v>102</v>
      </c>
      <c r="D2629" s="54">
        <v>911.01</v>
      </c>
      <c r="E2629" s="55">
        <v>1004.08</v>
      </c>
      <c r="F2629" s="55">
        <v>1036.6400000000001</v>
      </c>
      <c r="G2629" s="56">
        <v>1241.49</v>
      </c>
      <c r="H2629" s="128">
        <v>894.11000000000013</v>
      </c>
      <c r="I2629" s="55">
        <v>971.72</v>
      </c>
      <c r="J2629" s="55">
        <v>999.88000000000011</v>
      </c>
      <c r="K2629" s="195">
        <v>1163.3100000000002</v>
      </c>
      <c r="L2629" s="197">
        <v>812.0200000000001</v>
      </c>
      <c r="M2629" s="70" t="s">
        <v>1498</v>
      </c>
      <c r="N2629" s="130">
        <v>8.34</v>
      </c>
      <c r="O2629" s="33">
        <v>3.1100000000000003</v>
      </c>
      <c r="P2629" s="66">
        <v>98.99</v>
      </c>
      <c r="Q2629" s="39">
        <v>192.06</v>
      </c>
      <c r="R2629" s="39">
        <v>224.62</v>
      </c>
      <c r="S2629" s="63">
        <v>429.47</v>
      </c>
      <c r="T2629" s="62">
        <v>82.09</v>
      </c>
      <c r="U2629" s="39">
        <v>159.69999999999999</v>
      </c>
      <c r="V2629" s="39">
        <v>187.86</v>
      </c>
      <c r="W2629" s="63">
        <v>351.29</v>
      </c>
      <c r="X2629" s="359">
        <v>0</v>
      </c>
      <c r="Y2629" s="95"/>
      <c r="Z2629" s="349"/>
      <c r="AB2629" s="95"/>
      <c r="AC2629" s="95"/>
      <c r="AD2629" s="349"/>
    </row>
    <row r="2630" spans="1:30" x14ac:dyDescent="0.25">
      <c r="A2630" s="44" t="s">
        <v>1483</v>
      </c>
      <c r="B2630" s="46">
        <v>5</v>
      </c>
      <c r="C2630" s="187" t="s">
        <v>102</v>
      </c>
      <c r="D2630" s="54">
        <v>923.82999999999993</v>
      </c>
      <c r="E2630" s="55">
        <v>1016.9</v>
      </c>
      <c r="F2630" s="55">
        <v>1049.46</v>
      </c>
      <c r="G2630" s="56">
        <v>1254.31</v>
      </c>
      <c r="H2630" s="128">
        <v>906.93000000000006</v>
      </c>
      <c r="I2630" s="55">
        <v>984.54</v>
      </c>
      <c r="J2630" s="55">
        <v>1012.7</v>
      </c>
      <c r="K2630" s="195">
        <v>1176.1300000000001</v>
      </c>
      <c r="L2630" s="197">
        <v>824.84</v>
      </c>
      <c r="M2630" s="70" t="s">
        <v>1501</v>
      </c>
      <c r="N2630" s="130">
        <v>8.4700000000000006</v>
      </c>
      <c r="O2630" s="33">
        <v>3.1100000000000003</v>
      </c>
      <c r="P2630" s="66">
        <v>98.99</v>
      </c>
      <c r="Q2630" s="39">
        <v>192.06</v>
      </c>
      <c r="R2630" s="39">
        <v>224.62</v>
      </c>
      <c r="S2630" s="63">
        <v>429.47</v>
      </c>
      <c r="T2630" s="62">
        <v>82.09</v>
      </c>
      <c r="U2630" s="39">
        <v>159.69999999999999</v>
      </c>
      <c r="V2630" s="39">
        <v>187.86</v>
      </c>
      <c r="W2630" s="63">
        <v>351.29</v>
      </c>
      <c r="X2630" s="359">
        <v>0</v>
      </c>
      <c r="Y2630" s="95"/>
      <c r="Z2630" s="349"/>
      <c r="AB2630" s="95"/>
      <c r="AC2630" s="95"/>
      <c r="AD2630" s="349"/>
    </row>
    <row r="2631" spans="1:30" x14ac:dyDescent="0.25">
      <c r="A2631" s="44" t="s">
        <v>1483</v>
      </c>
      <c r="B2631" s="46">
        <v>6</v>
      </c>
      <c r="C2631" s="187" t="s">
        <v>102</v>
      </c>
      <c r="D2631" s="54">
        <v>923.24</v>
      </c>
      <c r="E2631" s="55">
        <v>1016.31</v>
      </c>
      <c r="F2631" s="55">
        <v>1048.8699999999999</v>
      </c>
      <c r="G2631" s="56">
        <v>1253.72</v>
      </c>
      <c r="H2631" s="128">
        <v>906.34</v>
      </c>
      <c r="I2631" s="55">
        <v>983.95</v>
      </c>
      <c r="J2631" s="55">
        <v>1012.11</v>
      </c>
      <c r="K2631" s="195">
        <v>1175.54</v>
      </c>
      <c r="L2631" s="197">
        <v>824.25</v>
      </c>
      <c r="M2631" s="70" t="s">
        <v>1504</v>
      </c>
      <c r="N2631" s="130">
        <v>8.4700000000000006</v>
      </c>
      <c r="O2631" s="33">
        <v>3.1100000000000003</v>
      </c>
      <c r="P2631" s="66">
        <v>98.99</v>
      </c>
      <c r="Q2631" s="39">
        <v>192.06</v>
      </c>
      <c r="R2631" s="39">
        <v>224.62</v>
      </c>
      <c r="S2631" s="63">
        <v>429.47</v>
      </c>
      <c r="T2631" s="62">
        <v>82.09</v>
      </c>
      <c r="U2631" s="39">
        <v>159.69999999999999</v>
      </c>
      <c r="V2631" s="39">
        <v>187.86</v>
      </c>
      <c r="W2631" s="63">
        <v>351.29</v>
      </c>
      <c r="X2631" s="359">
        <v>0</v>
      </c>
      <c r="Y2631" s="95"/>
      <c r="Z2631" s="349"/>
      <c r="AB2631" s="95"/>
      <c r="AC2631" s="95"/>
      <c r="AD2631" s="349"/>
    </row>
    <row r="2632" spans="1:30" x14ac:dyDescent="0.25">
      <c r="A2632" s="44" t="s">
        <v>1483</v>
      </c>
      <c r="B2632" s="46">
        <v>7</v>
      </c>
      <c r="C2632" s="187" t="s">
        <v>102</v>
      </c>
      <c r="D2632" s="54">
        <v>826.43000000000006</v>
      </c>
      <c r="E2632" s="55">
        <v>919.5</v>
      </c>
      <c r="F2632" s="55">
        <v>952.06000000000006</v>
      </c>
      <c r="G2632" s="56">
        <v>1156.9100000000001</v>
      </c>
      <c r="H2632" s="128">
        <v>809.53000000000009</v>
      </c>
      <c r="I2632" s="55">
        <v>887.1400000000001</v>
      </c>
      <c r="J2632" s="55">
        <v>915.30000000000007</v>
      </c>
      <c r="K2632" s="195">
        <v>1078.73</v>
      </c>
      <c r="L2632" s="197">
        <v>727.44</v>
      </c>
      <c r="M2632" s="70" t="s">
        <v>1506</v>
      </c>
      <c r="N2632" s="130">
        <v>7.47</v>
      </c>
      <c r="O2632" s="33">
        <v>3.1100000000000003</v>
      </c>
      <c r="P2632" s="66">
        <v>98.99</v>
      </c>
      <c r="Q2632" s="39">
        <v>192.06</v>
      </c>
      <c r="R2632" s="39">
        <v>224.62</v>
      </c>
      <c r="S2632" s="63">
        <v>429.47</v>
      </c>
      <c r="T2632" s="62">
        <v>82.09</v>
      </c>
      <c r="U2632" s="39">
        <v>159.69999999999999</v>
      </c>
      <c r="V2632" s="39">
        <v>187.86</v>
      </c>
      <c r="W2632" s="63">
        <v>351.29</v>
      </c>
      <c r="X2632" s="359">
        <v>0</v>
      </c>
      <c r="Y2632" s="95"/>
      <c r="Z2632" s="349"/>
      <c r="AB2632" s="95"/>
      <c r="AC2632" s="95"/>
      <c r="AD2632" s="349"/>
    </row>
    <row r="2633" spans="1:30" x14ac:dyDescent="0.25">
      <c r="A2633" s="44" t="s">
        <v>1483</v>
      </c>
      <c r="B2633" s="46">
        <v>8</v>
      </c>
      <c r="C2633" s="187" t="s">
        <v>102</v>
      </c>
      <c r="D2633" s="54">
        <v>1034.46</v>
      </c>
      <c r="E2633" s="55">
        <v>1127.53</v>
      </c>
      <c r="F2633" s="55">
        <v>1160.0899999999999</v>
      </c>
      <c r="G2633" s="56">
        <v>1364.94</v>
      </c>
      <c r="H2633" s="128">
        <v>1017.5600000000001</v>
      </c>
      <c r="I2633" s="55">
        <v>1095.17</v>
      </c>
      <c r="J2633" s="55">
        <v>1123.33</v>
      </c>
      <c r="K2633" s="195">
        <v>1286.76</v>
      </c>
      <c r="L2633" s="197">
        <v>935.47</v>
      </c>
      <c r="M2633" s="70" t="s">
        <v>1509</v>
      </c>
      <c r="N2633" s="130">
        <v>9.61</v>
      </c>
      <c r="O2633" s="33">
        <v>3.1100000000000003</v>
      </c>
      <c r="P2633" s="66">
        <v>98.99</v>
      </c>
      <c r="Q2633" s="39">
        <v>192.06</v>
      </c>
      <c r="R2633" s="39">
        <v>224.62</v>
      </c>
      <c r="S2633" s="63">
        <v>429.47</v>
      </c>
      <c r="T2633" s="62">
        <v>82.09</v>
      </c>
      <c r="U2633" s="39">
        <v>159.69999999999999</v>
      </c>
      <c r="V2633" s="39">
        <v>187.86</v>
      </c>
      <c r="W2633" s="63">
        <v>351.29</v>
      </c>
      <c r="X2633" s="359">
        <v>0</v>
      </c>
      <c r="Y2633" s="95"/>
      <c r="Z2633" s="349"/>
      <c r="AB2633" s="95"/>
      <c r="AC2633" s="95"/>
      <c r="AD2633" s="349"/>
    </row>
    <row r="2634" spans="1:30" x14ac:dyDescent="0.25">
      <c r="A2634" s="44" t="s">
        <v>1483</v>
      </c>
      <c r="B2634" s="46">
        <v>9</v>
      </c>
      <c r="C2634" s="187" t="s">
        <v>102</v>
      </c>
      <c r="D2634" s="54">
        <v>934.06999999999994</v>
      </c>
      <c r="E2634" s="55">
        <v>1027.1399999999999</v>
      </c>
      <c r="F2634" s="55">
        <v>1059.7</v>
      </c>
      <c r="G2634" s="56">
        <v>1264.55</v>
      </c>
      <c r="H2634" s="128">
        <v>917.17000000000007</v>
      </c>
      <c r="I2634" s="55">
        <v>994.78</v>
      </c>
      <c r="J2634" s="55">
        <v>1022.94</v>
      </c>
      <c r="K2634" s="195">
        <v>1186.3700000000001</v>
      </c>
      <c r="L2634" s="197">
        <v>835.08</v>
      </c>
      <c r="M2634" s="70" t="s">
        <v>1512</v>
      </c>
      <c r="N2634" s="130">
        <v>8.58</v>
      </c>
      <c r="O2634" s="33">
        <v>3.1100000000000003</v>
      </c>
      <c r="P2634" s="66">
        <v>98.99</v>
      </c>
      <c r="Q2634" s="39">
        <v>192.06</v>
      </c>
      <c r="R2634" s="39">
        <v>224.62</v>
      </c>
      <c r="S2634" s="63">
        <v>429.47</v>
      </c>
      <c r="T2634" s="62">
        <v>82.09</v>
      </c>
      <c r="U2634" s="39">
        <v>159.69999999999999</v>
      </c>
      <c r="V2634" s="39">
        <v>187.86</v>
      </c>
      <c r="W2634" s="63">
        <v>351.29</v>
      </c>
      <c r="X2634" s="359">
        <v>0</v>
      </c>
      <c r="Y2634" s="95"/>
      <c r="Z2634" s="349"/>
      <c r="AB2634" s="95"/>
      <c r="AC2634" s="95"/>
      <c r="AD2634" s="349"/>
    </row>
    <row r="2635" spans="1:30" x14ac:dyDescent="0.25">
      <c r="A2635" s="44" t="s">
        <v>1483</v>
      </c>
      <c r="B2635" s="46">
        <v>10</v>
      </c>
      <c r="C2635" s="187" t="s">
        <v>102</v>
      </c>
      <c r="D2635" s="54">
        <v>877.47</v>
      </c>
      <c r="E2635" s="55">
        <v>970.54</v>
      </c>
      <c r="F2635" s="55">
        <v>1003.1</v>
      </c>
      <c r="G2635" s="56">
        <v>1207.95</v>
      </c>
      <c r="H2635" s="128">
        <v>860.57</v>
      </c>
      <c r="I2635" s="55">
        <v>938.18000000000006</v>
      </c>
      <c r="J2635" s="55">
        <v>966.34</v>
      </c>
      <c r="K2635" s="195">
        <v>1129.77</v>
      </c>
      <c r="L2635" s="197">
        <v>778.48</v>
      </c>
      <c r="M2635" s="70" t="s">
        <v>1515</v>
      </c>
      <c r="N2635" s="130">
        <v>7.99</v>
      </c>
      <c r="O2635" s="33">
        <v>3.1100000000000003</v>
      </c>
      <c r="P2635" s="66">
        <v>98.99</v>
      </c>
      <c r="Q2635" s="39">
        <v>192.06</v>
      </c>
      <c r="R2635" s="39">
        <v>224.62</v>
      </c>
      <c r="S2635" s="63">
        <v>429.47</v>
      </c>
      <c r="T2635" s="62">
        <v>82.09</v>
      </c>
      <c r="U2635" s="39">
        <v>159.69999999999999</v>
      </c>
      <c r="V2635" s="39">
        <v>187.86</v>
      </c>
      <c r="W2635" s="63">
        <v>351.29</v>
      </c>
      <c r="X2635" s="359">
        <v>0</v>
      </c>
      <c r="Y2635" s="95"/>
      <c r="Z2635" s="349"/>
      <c r="AB2635" s="95"/>
      <c r="AC2635" s="95"/>
      <c r="AD2635" s="349"/>
    </row>
    <row r="2636" spans="1:30" x14ac:dyDescent="0.25">
      <c r="A2636" s="44" t="s">
        <v>1483</v>
      </c>
      <c r="B2636" s="46">
        <v>11</v>
      </c>
      <c r="C2636" s="187" t="s">
        <v>102</v>
      </c>
      <c r="D2636" s="54">
        <v>857.92</v>
      </c>
      <c r="E2636" s="55">
        <v>950.99</v>
      </c>
      <c r="F2636" s="55">
        <v>983.55</v>
      </c>
      <c r="G2636" s="56">
        <v>1188.4000000000001</v>
      </c>
      <c r="H2636" s="128">
        <v>841.02</v>
      </c>
      <c r="I2636" s="55">
        <v>918.62999999999988</v>
      </c>
      <c r="J2636" s="55">
        <v>946.79</v>
      </c>
      <c r="K2636" s="195">
        <v>1110.22</v>
      </c>
      <c r="L2636" s="197">
        <v>758.93</v>
      </c>
      <c r="M2636" s="70" t="s">
        <v>1518</v>
      </c>
      <c r="N2636" s="130">
        <v>7.79</v>
      </c>
      <c r="O2636" s="33">
        <v>3.1100000000000003</v>
      </c>
      <c r="P2636" s="66">
        <v>98.99</v>
      </c>
      <c r="Q2636" s="39">
        <v>192.06</v>
      </c>
      <c r="R2636" s="39">
        <v>224.62</v>
      </c>
      <c r="S2636" s="63">
        <v>429.47</v>
      </c>
      <c r="T2636" s="62">
        <v>82.09</v>
      </c>
      <c r="U2636" s="39">
        <v>159.69999999999999</v>
      </c>
      <c r="V2636" s="39">
        <v>187.86</v>
      </c>
      <c r="W2636" s="63">
        <v>351.29</v>
      </c>
      <c r="X2636" s="359">
        <v>0</v>
      </c>
      <c r="Y2636" s="95"/>
      <c r="Z2636" s="349"/>
      <c r="AB2636" s="95"/>
      <c r="AC2636" s="95"/>
      <c r="AD2636" s="349"/>
    </row>
    <row r="2637" spans="1:30" x14ac:dyDescent="0.25">
      <c r="A2637" s="44" t="s">
        <v>1483</v>
      </c>
      <c r="B2637" s="46">
        <v>12</v>
      </c>
      <c r="C2637" s="187" t="s">
        <v>102</v>
      </c>
      <c r="D2637" s="54">
        <v>858.79</v>
      </c>
      <c r="E2637" s="55">
        <v>951.86</v>
      </c>
      <c r="F2637" s="55">
        <v>984.42</v>
      </c>
      <c r="G2637" s="56">
        <v>1189.27</v>
      </c>
      <c r="H2637" s="128">
        <v>841.89</v>
      </c>
      <c r="I2637" s="55">
        <v>919.5</v>
      </c>
      <c r="J2637" s="55">
        <v>947.66</v>
      </c>
      <c r="K2637" s="195">
        <v>1111.0899999999999</v>
      </c>
      <c r="L2637" s="197">
        <v>759.8</v>
      </c>
      <c r="M2637" s="70" t="s">
        <v>291</v>
      </c>
      <c r="N2637" s="130">
        <v>7.8</v>
      </c>
      <c r="O2637" s="33">
        <v>3.1100000000000003</v>
      </c>
      <c r="P2637" s="66">
        <v>98.99</v>
      </c>
      <c r="Q2637" s="39">
        <v>192.06</v>
      </c>
      <c r="R2637" s="39">
        <v>224.62</v>
      </c>
      <c r="S2637" s="63">
        <v>429.47</v>
      </c>
      <c r="T2637" s="62">
        <v>82.09</v>
      </c>
      <c r="U2637" s="39">
        <v>159.69999999999999</v>
      </c>
      <c r="V2637" s="39">
        <v>187.86</v>
      </c>
      <c r="W2637" s="63">
        <v>351.29</v>
      </c>
      <c r="X2637" s="359">
        <v>0</v>
      </c>
      <c r="Y2637" s="95"/>
      <c r="Z2637" s="349"/>
      <c r="AB2637" s="95"/>
      <c r="AC2637" s="95"/>
      <c r="AD2637" s="349"/>
    </row>
    <row r="2638" spans="1:30" x14ac:dyDescent="0.25">
      <c r="A2638" s="44" t="s">
        <v>1483</v>
      </c>
      <c r="B2638" s="46">
        <v>13</v>
      </c>
      <c r="C2638" s="187" t="s">
        <v>102</v>
      </c>
      <c r="D2638" s="54">
        <v>859.02</v>
      </c>
      <c r="E2638" s="55">
        <v>952.09</v>
      </c>
      <c r="F2638" s="55">
        <v>984.65</v>
      </c>
      <c r="G2638" s="56">
        <v>1189.5</v>
      </c>
      <c r="H2638" s="128">
        <v>842.12</v>
      </c>
      <c r="I2638" s="55">
        <v>919.73</v>
      </c>
      <c r="J2638" s="55">
        <v>947.89</v>
      </c>
      <c r="K2638" s="195">
        <v>1111.32</v>
      </c>
      <c r="L2638" s="197">
        <v>760.03</v>
      </c>
      <c r="M2638" s="70" t="s">
        <v>1523</v>
      </c>
      <c r="N2638" s="130">
        <v>7.8</v>
      </c>
      <c r="O2638" s="33">
        <v>3.1100000000000003</v>
      </c>
      <c r="P2638" s="66">
        <v>98.99</v>
      </c>
      <c r="Q2638" s="39">
        <v>192.06</v>
      </c>
      <c r="R2638" s="39">
        <v>224.62</v>
      </c>
      <c r="S2638" s="63">
        <v>429.47</v>
      </c>
      <c r="T2638" s="62">
        <v>82.09</v>
      </c>
      <c r="U2638" s="39">
        <v>159.69999999999999</v>
      </c>
      <c r="V2638" s="39">
        <v>187.86</v>
      </c>
      <c r="W2638" s="63">
        <v>351.29</v>
      </c>
      <c r="X2638" s="359">
        <v>0</v>
      </c>
      <c r="Y2638" s="95"/>
      <c r="Z2638" s="349"/>
      <c r="AB2638" s="95"/>
      <c r="AC2638" s="95"/>
      <c r="AD2638" s="349"/>
    </row>
    <row r="2639" spans="1:30" x14ac:dyDescent="0.25">
      <c r="A2639" s="44" t="s">
        <v>1483</v>
      </c>
      <c r="B2639" s="46">
        <v>14</v>
      </c>
      <c r="C2639" s="187" t="s">
        <v>102</v>
      </c>
      <c r="D2639" s="54">
        <v>860.78</v>
      </c>
      <c r="E2639" s="55">
        <v>953.85</v>
      </c>
      <c r="F2639" s="55">
        <v>986.41000000000008</v>
      </c>
      <c r="G2639" s="56">
        <v>1191.26</v>
      </c>
      <c r="H2639" s="128">
        <v>843.88</v>
      </c>
      <c r="I2639" s="55">
        <v>921.49</v>
      </c>
      <c r="J2639" s="55">
        <v>949.65</v>
      </c>
      <c r="K2639" s="195">
        <v>1113.08</v>
      </c>
      <c r="L2639" s="197">
        <v>761.79000000000008</v>
      </c>
      <c r="M2639" s="70" t="s">
        <v>296</v>
      </c>
      <c r="N2639" s="130">
        <v>7.82</v>
      </c>
      <c r="O2639" s="33">
        <v>3.1100000000000003</v>
      </c>
      <c r="P2639" s="66">
        <v>98.99</v>
      </c>
      <c r="Q2639" s="39">
        <v>192.06</v>
      </c>
      <c r="R2639" s="39">
        <v>224.62</v>
      </c>
      <c r="S2639" s="63">
        <v>429.47</v>
      </c>
      <c r="T2639" s="62">
        <v>82.09</v>
      </c>
      <c r="U2639" s="39">
        <v>159.69999999999999</v>
      </c>
      <c r="V2639" s="39">
        <v>187.86</v>
      </c>
      <c r="W2639" s="63">
        <v>351.29</v>
      </c>
      <c r="X2639" s="359">
        <v>0</v>
      </c>
      <c r="Y2639" s="95"/>
      <c r="Z2639" s="349"/>
      <c r="AB2639" s="95"/>
      <c r="AC2639" s="95"/>
      <c r="AD2639" s="349"/>
    </row>
    <row r="2640" spans="1:30" x14ac:dyDescent="0.25">
      <c r="A2640" s="44" t="s">
        <v>1483</v>
      </c>
      <c r="B2640" s="46">
        <v>15</v>
      </c>
      <c r="C2640" s="187" t="s">
        <v>102</v>
      </c>
      <c r="D2640" s="54">
        <v>850.41</v>
      </c>
      <c r="E2640" s="55">
        <v>943.48</v>
      </c>
      <c r="F2640" s="55">
        <v>976.04</v>
      </c>
      <c r="G2640" s="56">
        <v>1180.8900000000001</v>
      </c>
      <c r="H2640" s="128">
        <v>833.5100000000001</v>
      </c>
      <c r="I2640" s="55">
        <v>911.12000000000012</v>
      </c>
      <c r="J2640" s="55">
        <v>939.28000000000009</v>
      </c>
      <c r="K2640" s="195">
        <v>1102.71</v>
      </c>
      <c r="L2640" s="197">
        <v>751.42000000000007</v>
      </c>
      <c r="M2640" s="70" t="s">
        <v>1528</v>
      </c>
      <c r="N2640" s="130">
        <v>7.71</v>
      </c>
      <c r="O2640" s="33">
        <v>3.1100000000000003</v>
      </c>
      <c r="P2640" s="66">
        <v>98.99</v>
      </c>
      <c r="Q2640" s="39">
        <v>192.06</v>
      </c>
      <c r="R2640" s="39">
        <v>224.62</v>
      </c>
      <c r="S2640" s="63">
        <v>429.47</v>
      </c>
      <c r="T2640" s="62">
        <v>82.09</v>
      </c>
      <c r="U2640" s="39">
        <v>159.69999999999999</v>
      </c>
      <c r="V2640" s="39">
        <v>187.86</v>
      </c>
      <c r="W2640" s="63">
        <v>351.29</v>
      </c>
      <c r="X2640" s="359">
        <v>0</v>
      </c>
      <c r="Y2640" s="95"/>
      <c r="Z2640" s="349"/>
      <c r="AB2640" s="95"/>
      <c r="AC2640" s="95"/>
      <c r="AD2640" s="349"/>
    </row>
    <row r="2641" spans="1:30" x14ac:dyDescent="0.25">
      <c r="A2641" s="44" t="s">
        <v>1483</v>
      </c>
      <c r="B2641" s="46">
        <v>16</v>
      </c>
      <c r="C2641" s="187" t="s">
        <v>102</v>
      </c>
      <c r="D2641" s="54">
        <v>840.67000000000007</v>
      </c>
      <c r="E2641" s="55">
        <v>933.74</v>
      </c>
      <c r="F2641" s="55">
        <v>966.30000000000007</v>
      </c>
      <c r="G2641" s="56">
        <v>1171.1500000000001</v>
      </c>
      <c r="H2641" s="128">
        <v>823.7700000000001</v>
      </c>
      <c r="I2641" s="55">
        <v>901.38000000000011</v>
      </c>
      <c r="J2641" s="55">
        <v>929.54000000000008</v>
      </c>
      <c r="K2641" s="195">
        <v>1092.97</v>
      </c>
      <c r="L2641" s="197">
        <v>741.68000000000006</v>
      </c>
      <c r="M2641" s="70" t="s">
        <v>1531</v>
      </c>
      <c r="N2641" s="130">
        <v>7.61</v>
      </c>
      <c r="O2641" s="33">
        <v>3.1100000000000003</v>
      </c>
      <c r="P2641" s="66">
        <v>98.99</v>
      </c>
      <c r="Q2641" s="39">
        <v>192.06</v>
      </c>
      <c r="R2641" s="39">
        <v>224.62</v>
      </c>
      <c r="S2641" s="63">
        <v>429.47</v>
      </c>
      <c r="T2641" s="62">
        <v>82.09</v>
      </c>
      <c r="U2641" s="39">
        <v>159.69999999999999</v>
      </c>
      <c r="V2641" s="39">
        <v>187.86</v>
      </c>
      <c r="W2641" s="63">
        <v>351.29</v>
      </c>
      <c r="X2641" s="359">
        <v>0</v>
      </c>
      <c r="Y2641" s="95"/>
      <c r="Z2641" s="349"/>
      <c r="AB2641" s="95"/>
      <c r="AC2641" s="95"/>
      <c r="AD2641" s="349"/>
    </row>
    <row r="2642" spans="1:30" x14ac:dyDescent="0.25">
      <c r="A2642" s="44" t="s">
        <v>1483</v>
      </c>
      <c r="B2642" s="46">
        <v>17</v>
      </c>
      <c r="C2642" s="187" t="s">
        <v>102</v>
      </c>
      <c r="D2642" s="54">
        <v>824.20999999999992</v>
      </c>
      <c r="E2642" s="55">
        <v>917.28</v>
      </c>
      <c r="F2642" s="55">
        <v>949.83999999999992</v>
      </c>
      <c r="G2642" s="56">
        <v>1154.69</v>
      </c>
      <c r="H2642" s="128">
        <v>807.31</v>
      </c>
      <c r="I2642" s="55">
        <v>884.91999999999985</v>
      </c>
      <c r="J2642" s="55">
        <v>913.07999999999993</v>
      </c>
      <c r="K2642" s="195">
        <v>1076.51</v>
      </c>
      <c r="L2642" s="197">
        <v>725.22</v>
      </c>
      <c r="M2642" s="70" t="s">
        <v>1534</v>
      </c>
      <c r="N2642" s="130">
        <v>7.44</v>
      </c>
      <c r="O2642" s="33">
        <v>3.1100000000000003</v>
      </c>
      <c r="P2642" s="66">
        <v>98.99</v>
      </c>
      <c r="Q2642" s="39">
        <v>192.06</v>
      </c>
      <c r="R2642" s="39">
        <v>224.62</v>
      </c>
      <c r="S2642" s="63">
        <v>429.47</v>
      </c>
      <c r="T2642" s="62">
        <v>82.09</v>
      </c>
      <c r="U2642" s="39">
        <v>159.69999999999999</v>
      </c>
      <c r="V2642" s="39">
        <v>187.86</v>
      </c>
      <c r="W2642" s="63">
        <v>351.29</v>
      </c>
      <c r="X2642" s="359">
        <v>0</v>
      </c>
      <c r="Y2642" s="95"/>
      <c r="Z2642" s="349"/>
      <c r="AB2642" s="95"/>
      <c r="AC2642" s="95"/>
      <c r="AD2642" s="349"/>
    </row>
    <row r="2643" spans="1:30" x14ac:dyDescent="0.25">
      <c r="A2643" s="44" t="s">
        <v>1483</v>
      </c>
      <c r="B2643" s="46">
        <v>18</v>
      </c>
      <c r="C2643" s="187" t="s">
        <v>102</v>
      </c>
      <c r="D2643" s="54">
        <v>834.03</v>
      </c>
      <c r="E2643" s="55">
        <v>927.1</v>
      </c>
      <c r="F2643" s="55">
        <v>959.66</v>
      </c>
      <c r="G2643" s="56">
        <v>1164.51</v>
      </c>
      <c r="H2643" s="128">
        <v>817.13</v>
      </c>
      <c r="I2643" s="55">
        <v>894.74</v>
      </c>
      <c r="J2643" s="55">
        <v>922.9</v>
      </c>
      <c r="K2643" s="195">
        <v>1086.33</v>
      </c>
      <c r="L2643" s="197">
        <v>735.04</v>
      </c>
      <c r="M2643" s="70" t="s">
        <v>1537</v>
      </c>
      <c r="N2643" s="130">
        <v>7.55</v>
      </c>
      <c r="O2643" s="33">
        <v>3.1100000000000003</v>
      </c>
      <c r="P2643" s="66">
        <v>98.99</v>
      </c>
      <c r="Q2643" s="39">
        <v>192.06</v>
      </c>
      <c r="R2643" s="39">
        <v>224.62</v>
      </c>
      <c r="S2643" s="63">
        <v>429.47</v>
      </c>
      <c r="T2643" s="62">
        <v>82.09</v>
      </c>
      <c r="U2643" s="39">
        <v>159.69999999999999</v>
      </c>
      <c r="V2643" s="39">
        <v>187.86</v>
      </c>
      <c r="W2643" s="63">
        <v>351.29</v>
      </c>
      <c r="X2643" s="359">
        <v>0</v>
      </c>
      <c r="Y2643" s="95"/>
      <c r="Z2643" s="349"/>
      <c r="AB2643" s="95"/>
      <c r="AC2643" s="95"/>
      <c r="AD2643" s="349"/>
    </row>
    <row r="2644" spans="1:30" x14ac:dyDescent="0.25">
      <c r="A2644" s="44" t="s">
        <v>1483</v>
      </c>
      <c r="B2644" s="46">
        <v>19</v>
      </c>
      <c r="C2644" s="187" t="s">
        <v>102</v>
      </c>
      <c r="D2644" s="54">
        <v>918.43</v>
      </c>
      <c r="E2644" s="55">
        <v>1011.5</v>
      </c>
      <c r="F2644" s="55">
        <v>1044.06</v>
      </c>
      <c r="G2644" s="56">
        <v>1248.9099999999999</v>
      </c>
      <c r="H2644" s="128">
        <v>901.53</v>
      </c>
      <c r="I2644" s="55">
        <v>979.13999999999987</v>
      </c>
      <c r="J2644" s="55">
        <v>1007.3</v>
      </c>
      <c r="K2644" s="195">
        <v>1170.73</v>
      </c>
      <c r="L2644" s="197">
        <v>819.43999999999994</v>
      </c>
      <c r="M2644" s="70" t="s">
        <v>1540</v>
      </c>
      <c r="N2644" s="130">
        <v>8.42</v>
      </c>
      <c r="O2644" s="33">
        <v>3.1100000000000003</v>
      </c>
      <c r="P2644" s="66">
        <v>98.99</v>
      </c>
      <c r="Q2644" s="39">
        <v>192.06</v>
      </c>
      <c r="R2644" s="39">
        <v>224.62</v>
      </c>
      <c r="S2644" s="63">
        <v>429.47</v>
      </c>
      <c r="T2644" s="62">
        <v>82.09</v>
      </c>
      <c r="U2644" s="39">
        <v>159.69999999999999</v>
      </c>
      <c r="V2644" s="39">
        <v>187.86</v>
      </c>
      <c r="W2644" s="63">
        <v>351.29</v>
      </c>
      <c r="X2644" s="359">
        <v>0</v>
      </c>
      <c r="Y2644" s="95"/>
      <c r="Z2644" s="349"/>
      <c r="AB2644" s="95"/>
      <c r="AC2644" s="95"/>
      <c r="AD2644" s="349"/>
    </row>
    <row r="2645" spans="1:30" x14ac:dyDescent="0.25">
      <c r="A2645" s="44" t="s">
        <v>1483</v>
      </c>
      <c r="B2645" s="46">
        <v>20</v>
      </c>
      <c r="C2645" s="187" t="s">
        <v>102</v>
      </c>
      <c r="D2645" s="54">
        <v>869.75</v>
      </c>
      <c r="E2645" s="55">
        <v>962.82</v>
      </c>
      <c r="F2645" s="55">
        <v>995.38</v>
      </c>
      <c r="G2645" s="56">
        <v>1200.23</v>
      </c>
      <c r="H2645" s="128">
        <v>852.85</v>
      </c>
      <c r="I2645" s="55">
        <v>930.46</v>
      </c>
      <c r="J2645" s="55">
        <v>958.62</v>
      </c>
      <c r="K2645" s="195">
        <v>1122.05</v>
      </c>
      <c r="L2645" s="197">
        <v>770.76</v>
      </c>
      <c r="M2645" s="70" t="s">
        <v>1542</v>
      </c>
      <c r="N2645" s="130">
        <v>7.91</v>
      </c>
      <c r="O2645" s="33">
        <v>3.1100000000000003</v>
      </c>
      <c r="P2645" s="66">
        <v>98.99</v>
      </c>
      <c r="Q2645" s="39">
        <v>192.06</v>
      </c>
      <c r="R2645" s="39">
        <v>224.62</v>
      </c>
      <c r="S2645" s="63">
        <v>429.47</v>
      </c>
      <c r="T2645" s="62">
        <v>82.09</v>
      </c>
      <c r="U2645" s="39">
        <v>159.69999999999999</v>
      </c>
      <c r="V2645" s="39">
        <v>187.86</v>
      </c>
      <c r="W2645" s="63">
        <v>351.29</v>
      </c>
      <c r="X2645" s="359">
        <v>0</v>
      </c>
      <c r="Y2645" s="95"/>
      <c r="Z2645" s="349"/>
      <c r="AB2645" s="95"/>
      <c r="AC2645" s="95"/>
      <c r="AD2645" s="349"/>
    </row>
    <row r="2646" spans="1:30" x14ac:dyDescent="0.25">
      <c r="A2646" s="44" t="s">
        <v>1483</v>
      </c>
      <c r="B2646" s="46">
        <v>21</v>
      </c>
      <c r="C2646" s="187" t="s">
        <v>102</v>
      </c>
      <c r="D2646" s="54">
        <v>872.36</v>
      </c>
      <c r="E2646" s="55">
        <v>965.43000000000006</v>
      </c>
      <c r="F2646" s="55">
        <v>997.99</v>
      </c>
      <c r="G2646" s="56">
        <v>1202.8400000000001</v>
      </c>
      <c r="H2646" s="128">
        <v>855.46</v>
      </c>
      <c r="I2646" s="55">
        <v>933.06999999999994</v>
      </c>
      <c r="J2646" s="55">
        <v>961.23</v>
      </c>
      <c r="K2646" s="195">
        <v>1124.6600000000001</v>
      </c>
      <c r="L2646" s="197">
        <v>773.37000000000012</v>
      </c>
      <c r="M2646" s="70" t="s">
        <v>1545</v>
      </c>
      <c r="N2646" s="130">
        <v>7.94</v>
      </c>
      <c r="O2646" s="33">
        <v>3.1100000000000003</v>
      </c>
      <c r="P2646" s="66">
        <v>98.99</v>
      </c>
      <c r="Q2646" s="39">
        <v>192.06</v>
      </c>
      <c r="R2646" s="39">
        <v>224.62</v>
      </c>
      <c r="S2646" s="63">
        <v>429.47</v>
      </c>
      <c r="T2646" s="62">
        <v>82.09</v>
      </c>
      <c r="U2646" s="39">
        <v>159.69999999999999</v>
      </c>
      <c r="V2646" s="39">
        <v>187.86</v>
      </c>
      <c r="W2646" s="63">
        <v>351.29</v>
      </c>
      <c r="X2646" s="359">
        <v>0</v>
      </c>
      <c r="Y2646" s="95"/>
      <c r="Z2646" s="349"/>
      <c r="AB2646" s="95"/>
      <c r="AC2646" s="95"/>
      <c r="AD2646" s="349"/>
    </row>
    <row r="2647" spans="1:30" x14ac:dyDescent="0.25">
      <c r="A2647" s="44" t="s">
        <v>1483</v>
      </c>
      <c r="B2647" s="46">
        <v>22</v>
      </c>
      <c r="C2647" s="187" t="s">
        <v>102</v>
      </c>
      <c r="D2647" s="54">
        <v>967.9</v>
      </c>
      <c r="E2647" s="55">
        <v>1060.97</v>
      </c>
      <c r="F2647" s="55">
        <v>1093.53</v>
      </c>
      <c r="G2647" s="56">
        <v>1298.3800000000001</v>
      </c>
      <c r="H2647" s="128">
        <v>951</v>
      </c>
      <c r="I2647" s="55">
        <v>1028.6099999999999</v>
      </c>
      <c r="J2647" s="55">
        <v>1056.77</v>
      </c>
      <c r="K2647" s="195">
        <v>1220.2</v>
      </c>
      <c r="L2647" s="197">
        <v>868.91</v>
      </c>
      <c r="M2647" s="70" t="s">
        <v>1547</v>
      </c>
      <c r="N2647" s="130">
        <v>8.93</v>
      </c>
      <c r="O2647" s="33">
        <v>3.1100000000000003</v>
      </c>
      <c r="P2647" s="66">
        <v>98.99</v>
      </c>
      <c r="Q2647" s="39">
        <v>192.06</v>
      </c>
      <c r="R2647" s="39">
        <v>224.62</v>
      </c>
      <c r="S2647" s="63">
        <v>429.47</v>
      </c>
      <c r="T2647" s="62">
        <v>82.09</v>
      </c>
      <c r="U2647" s="39">
        <v>159.69999999999999</v>
      </c>
      <c r="V2647" s="39">
        <v>187.86</v>
      </c>
      <c r="W2647" s="63">
        <v>351.29</v>
      </c>
      <c r="X2647" s="359">
        <v>0</v>
      </c>
      <c r="Y2647" s="95"/>
      <c r="Z2647" s="349"/>
      <c r="AB2647" s="95"/>
      <c r="AC2647" s="95"/>
      <c r="AD2647" s="349"/>
    </row>
    <row r="2648" spans="1:30" x14ac:dyDescent="0.25">
      <c r="A2648" s="44" t="s">
        <v>1483</v>
      </c>
      <c r="B2648" s="46">
        <v>23</v>
      </c>
      <c r="C2648" s="187" t="s">
        <v>102</v>
      </c>
      <c r="D2648" s="54">
        <v>1192.0999999999999</v>
      </c>
      <c r="E2648" s="55">
        <v>1285.17</v>
      </c>
      <c r="F2648" s="55">
        <v>1317.73</v>
      </c>
      <c r="G2648" s="56">
        <v>1522.58</v>
      </c>
      <c r="H2648" s="128">
        <v>1175.1999999999998</v>
      </c>
      <c r="I2648" s="55">
        <v>1252.81</v>
      </c>
      <c r="J2648" s="55">
        <v>1280.9699999999998</v>
      </c>
      <c r="K2648" s="195">
        <v>1444.3999999999999</v>
      </c>
      <c r="L2648" s="197">
        <v>1093.1099999999999</v>
      </c>
      <c r="M2648" s="70" t="s">
        <v>1550</v>
      </c>
      <c r="N2648" s="130">
        <v>11.24</v>
      </c>
      <c r="O2648" s="33">
        <v>3.1100000000000003</v>
      </c>
      <c r="P2648" s="66">
        <v>98.99</v>
      </c>
      <c r="Q2648" s="39">
        <v>192.06</v>
      </c>
      <c r="R2648" s="39">
        <v>224.62</v>
      </c>
      <c r="S2648" s="63">
        <v>429.47</v>
      </c>
      <c r="T2648" s="62">
        <v>82.09</v>
      </c>
      <c r="U2648" s="39">
        <v>159.69999999999999</v>
      </c>
      <c r="V2648" s="39">
        <v>187.86</v>
      </c>
      <c r="W2648" s="63">
        <v>351.29</v>
      </c>
      <c r="X2648" s="359">
        <v>0</v>
      </c>
      <c r="Y2648" s="95"/>
      <c r="Z2648" s="349"/>
      <c r="AB2648" s="95"/>
      <c r="AC2648" s="95"/>
      <c r="AD2648" s="349"/>
    </row>
    <row r="2649" spans="1:30" x14ac:dyDescent="0.25">
      <c r="A2649" s="44" t="s">
        <v>1551</v>
      </c>
      <c r="B2649" s="46">
        <v>0</v>
      </c>
      <c r="C2649" s="187" t="s">
        <v>102</v>
      </c>
      <c r="D2649" s="54">
        <v>830.86</v>
      </c>
      <c r="E2649" s="55">
        <v>923.93000000000006</v>
      </c>
      <c r="F2649" s="55">
        <v>956.49</v>
      </c>
      <c r="G2649" s="56">
        <v>1161.3400000000001</v>
      </c>
      <c r="H2649" s="128">
        <v>813.96</v>
      </c>
      <c r="I2649" s="55">
        <v>891.56999999999994</v>
      </c>
      <c r="J2649" s="55">
        <v>919.73</v>
      </c>
      <c r="K2649" s="195">
        <v>1083.1600000000001</v>
      </c>
      <c r="L2649" s="197">
        <v>731.87</v>
      </c>
      <c r="M2649" s="70" t="s">
        <v>244</v>
      </c>
      <c r="N2649" s="130">
        <v>7.51</v>
      </c>
      <c r="O2649" s="33">
        <v>3.1100000000000003</v>
      </c>
      <c r="P2649" s="66">
        <v>98.99</v>
      </c>
      <c r="Q2649" s="39">
        <v>192.06</v>
      </c>
      <c r="R2649" s="39">
        <v>224.62</v>
      </c>
      <c r="S2649" s="63">
        <v>429.47</v>
      </c>
      <c r="T2649" s="62">
        <v>82.09</v>
      </c>
      <c r="U2649" s="39">
        <v>159.69999999999999</v>
      </c>
      <c r="V2649" s="39">
        <v>187.86</v>
      </c>
      <c r="W2649" s="63">
        <v>351.29</v>
      </c>
      <c r="X2649" s="359">
        <v>0</v>
      </c>
      <c r="Y2649" s="95"/>
      <c r="Z2649" s="349"/>
      <c r="AB2649" s="95"/>
      <c r="AC2649" s="95"/>
      <c r="AD2649" s="349"/>
    </row>
    <row r="2650" spans="1:30" x14ac:dyDescent="0.25">
      <c r="A2650" s="44" t="s">
        <v>1551</v>
      </c>
      <c r="B2650" s="46">
        <v>1</v>
      </c>
      <c r="C2650" s="187" t="s">
        <v>102</v>
      </c>
      <c r="D2650" s="54">
        <v>802.33999999999992</v>
      </c>
      <c r="E2650" s="55">
        <v>895.41</v>
      </c>
      <c r="F2650" s="55">
        <v>927.97</v>
      </c>
      <c r="G2650" s="56">
        <v>1132.82</v>
      </c>
      <c r="H2650" s="128">
        <v>785.44</v>
      </c>
      <c r="I2650" s="55">
        <v>863.05</v>
      </c>
      <c r="J2650" s="55">
        <v>891.21</v>
      </c>
      <c r="K2650" s="195">
        <v>1054.6400000000001</v>
      </c>
      <c r="L2650" s="197">
        <v>703.35</v>
      </c>
      <c r="M2650" s="70" t="s">
        <v>1556</v>
      </c>
      <c r="N2650" s="130">
        <v>7.22</v>
      </c>
      <c r="O2650" s="33">
        <v>3.1100000000000003</v>
      </c>
      <c r="P2650" s="66">
        <v>98.99</v>
      </c>
      <c r="Q2650" s="39">
        <v>192.06</v>
      </c>
      <c r="R2650" s="39">
        <v>224.62</v>
      </c>
      <c r="S2650" s="63">
        <v>429.47</v>
      </c>
      <c r="T2650" s="62">
        <v>82.09</v>
      </c>
      <c r="U2650" s="39">
        <v>159.69999999999999</v>
      </c>
      <c r="V2650" s="39">
        <v>187.86</v>
      </c>
      <c r="W2650" s="63">
        <v>351.29</v>
      </c>
      <c r="X2650" s="359">
        <v>0</v>
      </c>
      <c r="Y2650" s="95"/>
      <c r="Z2650" s="349"/>
      <c r="AB2650" s="95"/>
      <c r="AC2650" s="95"/>
      <c r="AD2650" s="349"/>
    </row>
    <row r="2651" spans="1:30" x14ac:dyDescent="0.25">
      <c r="A2651" s="44" t="s">
        <v>1551</v>
      </c>
      <c r="B2651" s="46">
        <v>2</v>
      </c>
      <c r="C2651" s="187" t="s">
        <v>102</v>
      </c>
      <c r="D2651" s="54">
        <v>821.04</v>
      </c>
      <c r="E2651" s="55">
        <v>914.11</v>
      </c>
      <c r="F2651" s="55">
        <v>946.67</v>
      </c>
      <c r="G2651" s="56">
        <v>1151.52</v>
      </c>
      <c r="H2651" s="128">
        <v>804.14</v>
      </c>
      <c r="I2651" s="55">
        <v>881.75</v>
      </c>
      <c r="J2651" s="55">
        <v>909.91</v>
      </c>
      <c r="K2651" s="195">
        <v>1073.3399999999999</v>
      </c>
      <c r="L2651" s="197">
        <v>722.05</v>
      </c>
      <c r="M2651" s="70" t="s">
        <v>1559</v>
      </c>
      <c r="N2651" s="130">
        <v>7.41</v>
      </c>
      <c r="O2651" s="33">
        <v>3.1100000000000003</v>
      </c>
      <c r="P2651" s="66">
        <v>98.99</v>
      </c>
      <c r="Q2651" s="39">
        <v>192.06</v>
      </c>
      <c r="R2651" s="39">
        <v>224.62</v>
      </c>
      <c r="S2651" s="63">
        <v>429.47</v>
      </c>
      <c r="T2651" s="62">
        <v>82.09</v>
      </c>
      <c r="U2651" s="39">
        <v>159.69999999999999</v>
      </c>
      <c r="V2651" s="39">
        <v>187.86</v>
      </c>
      <c r="W2651" s="63">
        <v>351.29</v>
      </c>
      <c r="X2651" s="359">
        <v>0</v>
      </c>
      <c r="Y2651" s="95"/>
      <c r="Z2651" s="349"/>
      <c r="AB2651" s="95"/>
      <c r="AC2651" s="95"/>
      <c r="AD2651" s="349"/>
    </row>
    <row r="2652" spans="1:30" x14ac:dyDescent="0.25">
      <c r="A2652" s="44" t="s">
        <v>1551</v>
      </c>
      <c r="B2652" s="46">
        <v>3</v>
      </c>
      <c r="C2652" s="187" t="s">
        <v>102</v>
      </c>
      <c r="D2652" s="54">
        <v>859.46999999999991</v>
      </c>
      <c r="E2652" s="55">
        <v>952.54</v>
      </c>
      <c r="F2652" s="55">
        <v>985.09999999999991</v>
      </c>
      <c r="G2652" s="56">
        <v>1189.95</v>
      </c>
      <c r="H2652" s="128">
        <v>842.56999999999994</v>
      </c>
      <c r="I2652" s="55">
        <v>920.17999999999984</v>
      </c>
      <c r="J2652" s="55">
        <v>948.33999999999992</v>
      </c>
      <c r="K2652" s="195">
        <v>1111.77</v>
      </c>
      <c r="L2652" s="197">
        <v>760.4799999999999</v>
      </c>
      <c r="M2652" s="70" t="s">
        <v>1562</v>
      </c>
      <c r="N2652" s="130">
        <v>7.81</v>
      </c>
      <c r="O2652" s="33">
        <v>3.1100000000000003</v>
      </c>
      <c r="P2652" s="66">
        <v>98.99</v>
      </c>
      <c r="Q2652" s="39">
        <v>192.06</v>
      </c>
      <c r="R2652" s="39">
        <v>224.62</v>
      </c>
      <c r="S2652" s="63">
        <v>429.47</v>
      </c>
      <c r="T2652" s="62">
        <v>82.09</v>
      </c>
      <c r="U2652" s="39">
        <v>159.69999999999999</v>
      </c>
      <c r="V2652" s="39">
        <v>187.86</v>
      </c>
      <c r="W2652" s="63">
        <v>351.29</v>
      </c>
      <c r="X2652" s="359">
        <v>0</v>
      </c>
      <c r="Y2652" s="95"/>
      <c r="Z2652" s="349"/>
      <c r="AB2652" s="95"/>
      <c r="AC2652" s="95"/>
      <c r="AD2652" s="349"/>
    </row>
    <row r="2653" spans="1:30" x14ac:dyDescent="0.25">
      <c r="A2653" s="44" t="s">
        <v>1551</v>
      </c>
      <c r="B2653" s="46">
        <v>4</v>
      </c>
      <c r="C2653" s="187" t="s">
        <v>102</v>
      </c>
      <c r="D2653" s="54">
        <v>915.57</v>
      </c>
      <c r="E2653" s="55">
        <v>1008.6400000000001</v>
      </c>
      <c r="F2653" s="55">
        <v>1041.2</v>
      </c>
      <c r="G2653" s="56">
        <v>1246.0500000000002</v>
      </c>
      <c r="H2653" s="128">
        <v>898.67000000000007</v>
      </c>
      <c r="I2653" s="55">
        <v>976.28</v>
      </c>
      <c r="J2653" s="55">
        <v>1004.44</v>
      </c>
      <c r="K2653" s="195">
        <v>1167.8700000000001</v>
      </c>
      <c r="L2653" s="197">
        <v>816.58</v>
      </c>
      <c r="M2653" s="70" t="s">
        <v>1565</v>
      </c>
      <c r="N2653" s="130">
        <v>8.39</v>
      </c>
      <c r="O2653" s="33">
        <v>3.1100000000000003</v>
      </c>
      <c r="P2653" s="66">
        <v>98.99</v>
      </c>
      <c r="Q2653" s="39">
        <v>192.06</v>
      </c>
      <c r="R2653" s="39">
        <v>224.62</v>
      </c>
      <c r="S2653" s="63">
        <v>429.47</v>
      </c>
      <c r="T2653" s="62">
        <v>82.09</v>
      </c>
      <c r="U2653" s="39">
        <v>159.69999999999999</v>
      </c>
      <c r="V2653" s="39">
        <v>187.86</v>
      </c>
      <c r="W2653" s="63">
        <v>351.29</v>
      </c>
      <c r="X2653" s="359">
        <v>0</v>
      </c>
      <c r="Y2653" s="95"/>
      <c r="Z2653" s="349"/>
      <c r="AB2653" s="95"/>
      <c r="AC2653" s="95"/>
      <c r="AD2653" s="349"/>
    </row>
    <row r="2654" spans="1:30" x14ac:dyDescent="0.25">
      <c r="A2654" s="44" t="s">
        <v>1551</v>
      </c>
      <c r="B2654" s="46">
        <v>5</v>
      </c>
      <c r="C2654" s="187" t="s">
        <v>102</v>
      </c>
      <c r="D2654" s="54">
        <v>932.81</v>
      </c>
      <c r="E2654" s="55">
        <v>1025.8800000000001</v>
      </c>
      <c r="F2654" s="55">
        <v>1058.44</v>
      </c>
      <c r="G2654" s="56">
        <v>1263.29</v>
      </c>
      <c r="H2654" s="128">
        <v>915.91</v>
      </c>
      <c r="I2654" s="55">
        <v>993.52</v>
      </c>
      <c r="J2654" s="55">
        <v>1021.68</v>
      </c>
      <c r="K2654" s="195">
        <v>1185.1099999999999</v>
      </c>
      <c r="L2654" s="197">
        <v>833.81999999999994</v>
      </c>
      <c r="M2654" s="70" t="s">
        <v>1568</v>
      </c>
      <c r="N2654" s="130">
        <v>8.56</v>
      </c>
      <c r="O2654" s="33">
        <v>3.1100000000000003</v>
      </c>
      <c r="P2654" s="66">
        <v>98.99</v>
      </c>
      <c r="Q2654" s="39">
        <v>192.06</v>
      </c>
      <c r="R2654" s="39">
        <v>224.62</v>
      </c>
      <c r="S2654" s="63">
        <v>429.47</v>
      </c>
      <c r="T2654" s="62">
        <v>82.09</v>
      </c>
      <c r="U2654" s="39">
        <v>159.69999999999999</v>
      </c>
      <c r="V2654" s="39">
        <v>187.86</v>
      </c>
      <c r="W2654" s="63">
        <v>351.29</v>
      </c>
      <c r="X2654" s="359">
        <v>0</v>
      </c>
      <c r="Y2654" s="95"/>
      <c r="Z2654" s="349"/>
      <c r="AB2654" s="95"/>
      <c r="AC2654" s="95"/>
      <c r="AD2654" s="349"/>
    </row>
    <row r="2655" spans="1:30" x14ac:dyDescent="0.25">
      <c r="A2655" s="44" t="s">
        <v>1551</v>
      </c>
      <c r="B2655" s="46">
        <v>6</v>
      </c>
      <c r="C2655" s="187" t="s">
        <v>102</v>
      </c>
      <c r="D2655" s="54">
        <v>895.72</v>
      </c>
      <c r="E2655" s="55">
        <v>988.79000000000008</v>
      </c>
      <c r="F2655" s="55">
        <v>1021.35</v>
      </c>
      <c r="G2655" s="56">
        <v>1226.2</v>
      </c>
      <c r="H2655" s="128">
        <v>878.82</v>
      </c>
      <c r="I2655" s="55">
        <v>956.43000000000006</v>
      </c>
      <c r="J2655" s="55">
        <v>984.59</v>
      </c>
      <c r="K2655" s="195">
        <v>1148.02</v>
      </c>
      <c r="L2655" s="197">
        <v>796.73</v>
      </c>
      <c r="M2655" s="70" t="s">
        <v>1571</v>
      </c>
      <c r="N2655" s="130">
        <v>8.18</v>
      </c>
      <c r="O2655" s="33">
        <v>3.1100000000000003</v>
      </c>
      <c r="P2655" s="66">
        <v>98.99</v>
      </c>
      <c r="Q2655" s="39">
        <v>192.06</v>
      </c>
      <c r="R2655" s="39">
        <v>224.62</v>
      </c>
      <c r="S2655" s="63">
        <v>429.47</v>
      </c>
      <c r="T2655" s="62">
        <v>82.09</v>
      </c>
      <c r="U2655" s="39">
        <v>159.69999999999999</v>
      </c>
      <c r="V2655" s="39">
        <v>187.86</v>
      </c>
      <c r="W2655" s="63">
        <v>351.29</v>
      </c>
      <c r="X2655" s="359">
        <v>0</v>
      </c>
      <c r="Y2655" s="95"/>
      <c r="Z2655" s="349"/>
      <c r="AB2655" s="95"/>
      <c r="AC2655" s="95"/>
      <c r="AD2655" s="349"/>
    </row>
    <row r="2656" spans="1:30" x14ac:dyDescent="0.25">
      <c r="A2656" s="44" t="s">
        <v>1551</v>
      </c>
      <c r="B2656" s="46">
        <v>7</v>
      </c>
      <c r="C2656" s="187" t="s">
        <v>102</v>
      </c>
      <c r="D2656" s="54">
        <v>821.74</v>
      </c>
      <c r="E2656" s="55">
        <v>914.81000000000006</v>
      </c>
      <c r="F2656" s="55">
        <v>947.37</v>
      </c>
      <c r="G2656" s="56">
        <v>1152.22</v>
      </c>
      <c r="H2656" s="128">
        <v>804.84</v>
      </c>
      <c r="I2656" s="55">
        <v>882.45</v>
      </c>
      <c r="J2656" s="55">
        <v>910.61</v>
      </c>
      <c r="K2656" s="195">
        <v>1074.04</v>
      </c>
      <c r="L2656" s="197">
        <v>722.75</v>
      </c>
      <c r="M2656" s="70" t="s">
        <v>1574</v>
      </c>
      <c r="N2656" s="130">
        <v>7.42</v>
      </c>
      <c r="O2656" s="33">
        <v>3.1100000000000003</v>
      </c>
      <c r="P2656" s="66">
        <v>98.99</v>
      </c>
      <c r="Q2656" s="39">
        <v>192.06</v>
      </c>
      <c r="R2656" s="39">
        <v>224.62</v>
      </c>
      <c r="S2656" s="63">
        <v>429.47</v>
      </c>
      <c r="T2656" s="62">
        <v>82.09</v>
      </c>
      <c r="U2656" s="39">
        <v>159.69999999999999</v>
      </c>
      <c r="V2656" s="39">
        <v>187.86</v>
      </c>
      <c r="W2656" s="63">
        <v>351.29</v>
      </c>
      <c r="X2656" s="359">
        <v>0</v>
      </c>
      <c r="Y2656" s="95"/>
      <c r="Z2656" s="349"/>
      <c r="AB2656" s="95"/>
      <c r="AC2656" s="95"/>
      <c r="AD2656" s="349"/>
    </row>
    <row r="2657" spans="1:30" x14ac:dyDescent="0.25">
      <c r="A2657" s="44" t="s">
        <v>1551</v>
      </c>
      <c r="B2657" s="46">
        <v>8</v>
      </c>
      <c r="C2657" s="187" t="s">
        <v>102</v>
      </c>
      <c r="D2657" s="54">
        <v>976.84</v>
      </c>
      <c r="E2657" s="55">
        <v>1069.9100000000001</v>
      </c>
      <c r="F2657" s="55">
        <v>1102.47</v>
      </c>
      <c r="G2657" s="56">
        <v>1307.3200000000002</v>
      </c>
      <c r="H2657" s="128">
        <v>959.94</v>
      </c>
      <c r="I2657" s="55">
        <v>1037.55</v>
      </c>
      <c r="J2657" s="55">
        <v>1065.71</v>
      </c>
      <c r="K2657" s="195">
        <v>1229.1400000000001</v>
      </c>
      <c r="L2657" s="197">
        <v>877.85</v>
      </c>
      <c r="M2657" s="70" t="s">
        <v>1577</v>
      </c>
      <c r="N2657" s="130">
        <v>9.02</v>
      </c>
      <c r="O2657" s="33">
        <v>3.1100000000000003</v>
      </c>
      <c r="P2657" s="66">
        <v>98.99</v>
      </c>
      <c r="Q2657" s="39">
        <v>192.06</v>
      </c>
      <c r="R2657" s="39">
        <v>224.62</v>
      </c>
      <c r="S2657" s="63">
        <v>429.47</v>
      </c>
      <c r="T2657" s="62">
        <v>82.09</v>
      </c>
      <c r="U2657" s="39">
        <v>159.69999999999999</v>
      </c>
      <c r="V2657" s="39">
        <v>187.86</v>
      </c>
      <c r="W2657" s="63">
        <v>351.29</v>
      </c>
      <c r="X2657" s="359">
        <v>0</v>
      </c>
      <c r="Y2657" s="95"/>
      <c r="Z2657" s="349"/>
      <c r="AB2657" s="95"/>
      <c r="AC2657" s="95"/>
      <c r="AD2657" s="349"/>
    </row>
    <row r="2658" spans="1:30" x14ac:dyDescent="0.25">
      <c r="A2658" s="44" t="s">
        <v>1551</v>
      </c>
      <c r="B2658" s="46">
        <v>9</v>
      </c>
      <c r="C2658" s="187" t="s">
        <v>102</v>
      </c>
      <c r="D2658" s="54">
        <v>901.87</v>
      </c>
      <c r="E2658" s="55">
        <v>994.94</v>
      </c>
      <c r="F2658" s="55">
        <v>1027.5</v>
      </c>
      <c r="G2658" s="56">
        <v>1232.3499999999999</v>
      </c>
      <c r="H2658" s="128">
        <v>884.97</v>
      </c>
      <c r="I2658" s="55">
        <v>962.57999999999993</v>
      </c>
      <c r="J2658" s="55">
        <v>990.74</v>
      </c>
      <c r="K2658" s="195">
        <v>1154.17</v>
      </c>
      <c r="L2658" s="197">
        <v>802.88</v>
      </c>
      <c r="M2658" s="70" t="s">
        <v>1580</v>
      </c>
      <c r="N2658" s="130">
        <v>8.25</v>
      </c>
      <c r="O2658" s="33">
        <v>3.1100000000000003</v>
      </c>
      <c r="P2658" s="66">
        <v>98.99</v>
      </c>
      <c r="Q2658" s="39">
        <v>192.06</v>
      </c>
      <c r="R2658" s="39">
        <v>224.62</v>
      </c>
      <c r="S2658" s="63">
        <v>429.47</v>
      </c>
      <c r="T2658" s="62">
        <v>82.09</v>
      </c>
      <c r="U2658" s="39">
        <v>159.69999999999999</v>
      </c>
      <c r="V2658" s="39">
        <v>187.86</v>
      </c>
      <c r="W2658" s="63">
        <v>351.29</v>
      </c>
      <c r="X2658" s="359">
        <v>0</v>
      </c>
      <c r="Y2658" s="95"/>
      <c r="Z2658" s="349"/>
      <c r="AB2658" s="95"/>
      <c r="AC2658" s="95"/>
      <c r="AD2658" s="349"/>
    </row>
    <row r="2659" spans="1:30" x14ac:dyDescent="0.25">
      <c r="A2659" s="44" t="s">
        <v>1551</v>
      </c>
      <c r="B2659" s="46">
        <v>10</v>
      </c>
      <c r="C2659" s="187" t="s">
        <v>102</v>
      </c>
      <c r="D2659" s="54">
        <v>859.28</v>
      </c>
      <c r="E2659" s="55">
        <v>952.35</v>
      </c>
      <c r="F2659" s="55">
        <v>984.91</v>
      </c>
      <c r="G2659" s="56">
        <v>1189.76</v>
      </c>
      <c r="H2659" s="128">
        <v>842.38</v>
      </c>
      <c r="I2659" s="55">
        <v>919.99</v>
      </c>
      <c r="J2659" s="55">
        <v>948.15</v>
      </c>
      <c r="K2659" s="195">
        <v>1111.58</v>
      </c>
      <c r="L2659" s="197">
        <v>760.29</v>
      </c>
      <c r="M2659" s="70" t="s">
        <v>298</v>
      </c>
      <c r="N2659" s="130">
        <v>7.81</v>
      </c>
      <c r="O2659" s="33">
        <v>3.1100000000000003</v>
      </c>
      <c r="P2659" s="66">
        <v>98.99</v>
      </c>
      <c r="Q2659" s="39">
        <v>192.06</v>
      </c>
      <c r="R2659" s="39">
        <v>224.62</v>
      </c>
      <c r="S2659" s="63">
        <v>429.47</v>
      </c>
      <c r="T2659" s="62">
        <v>82.09</v>
      </c>
      <c r="U2659" s="39">
        <v>159.69999999999999</v>
      </c>
      <c r="V2659" s="39">
        <v>187.86</v>
      </c>
      <c r="W2659" s="63">
        <v>351.29</v>
      </c>
      <c r="X2659" s="359">
        <v>0</v>
      </c>
      <c r="Y2659" s="95"/>
      <c r="Z2659" s="349"/>
      <c r="AB2659" s="95"/>
      <c r="AC2659" s="95"/>
      <c r="AD2659" s="349"/>
    </row>
    <row r="2660" spans="1:30" x14ac:dyDescent="0.25">
      <c r="A2660" s="44" t="s">
        <v>1551</v>
      </c>
      <c r="B2660" s="46">
        <v>11</v>
      </c>
      <c r="C2660" s="187" t="s">
        <v>102</v>
      </c>
      <c r="D2660" s="54">
        <v>849.52</v>
      </c>
      <c r="E2660" s="55">
        <v>942.59</v>
      </c>
      <c r="F2660" s="55">
        <v>975.15000000000009</v>
      </c>
      <c r="G2660" s="56">
        <v>1180</v>
      </c>
      <c r="H2660" s="128">
        <v>832.62000000000012</v>
      </c>
      <c r="I2660" s="55">
        <v>910.23</v>
      </c>
      <c r="J2660" s="55">
        <v>938.3900000000001</v>
      </c>
      <c r="K2660" s="195">
        <v>1101.8200000000002</v>
      </c>
      <c r="L2660" s="197">
        <v>750.53000000000009</v>
      </c>
      <c r="M2660" s="70" t="s">
        <v>316</v>
      </c>
      <c r="N2660" s="130">
        <v>7.71</v>
      </c>
      <c r="O2660" s="33">
        <v>3.1100000000000003</v>
      </c>
      <c r="P2660" s="66">
        <v>98.99</v>
      </c>
      <c r="Q2660" s="39">
        <v>192.06</v>
      </c>
      <c r="R2660" s="39">
        <v>224.62</v>
      </c>
      <c r="S2660" s="63">
        <v>429.47</v>
      </c>
      <c r="T2660" s="62">
        <v>82.09</v>
      </c>
      <c r="U2660" s="39">
        <v>159.69999999999999</v>
      </c>
      <c r="V2660" s="39">
        <v>187.86</v>
      </c>
      <c r="W2660" s="63">
        <v>351.29</v>
      </c>
      <c r="X2660" s="359">
        <v>0</v>
      </c>
      <c r="Y2660" s="95"/>
      <c r="Z2660" s="349"/>
      <c r="AB2660" s="95"/>
      <c r="AC2660" s="95"/>
      <c r="AD2660" s="349"/>
    </row>
    <row r="2661" spans="1:30" x14ac:dyDescent="0.25">
      <c r="A2661" s="44" t="s">
        <v>1551</v>
      </c>
      <c r="B2661" s="46">
        <v>12</v>
      </c>
      <c r="C2661" s="187" t="s">
        <v>102</v>
      </c>
      <c r="D2661" s="54">
        <v>843.73</v>
      </c>
      <c r="E2661" s="55">
        <v>936.8</v>
      </c>
      <c r="F2661" s="55">
        <v>969.36</v>
      </c>
      <c r="G2661" s="56">
        <v>1174.21</v>
      </c>
      <c r="H2661" s="128">
        <v>826.83</v>
      </c>
      <c r="I2661" s="55">
        <v>904.44</v>
      </c>
      <c r="J2661" s="55">
        <v>932.6</v>
      </c>
      <c r="K2661" s="195">
        <v>1096.03</v>
      </c>
      <c r="L2661" s="197">
        <v>744.74</v>
      </c>
      <c r="M2661" s="70" t="s">
        <v>1586</v>
      </c>
      <c r="N2661" s="130">
        <v>7.65</v>
      </c>
      <c r="O2661" s="33">
        <v>3.1100000000000003</v>
      </c>
      <c r="P2661" s="66">
        <v>98.99</v>
      </c>
      <c r="Q2661" s="39">
        <v>192.06</v>
      </c>
      <c r="R2661" s="39">
        <v>224.62</v>
      </c>
      <c r="S2661" s="63">
        <v>429.47</v>
      </c>
      <c r="T2661" s="62">
        <v>82.09</v>
      </c>
      <c r="U2661" s="39">
        <v>159.69999999999999</v>
      </c>
      <c r="V2661" s="39">
        <v>187.86</v>
      </c>
      <c r="W2661" s="63">
        <v>351.29</v>
      </c>
      <c r="X2661" s="359">
        <v>0</v>
      </c>
      <c r="Y2661" s="95"/>
      <c r="Z2661" s="349"/>
      <c r="AB2661" s="95"/>
      <c r="AC2661" s="95"/>
      <c r="AD2661" s="349"/>
    </row>
    <row r="2662" spans="1:30" x14ac:dyDescent="0.25">
      <c r="A2662" s="44" t="s">
        <v>1551</v>
      </c>
      <c r="B2662" s="46">
        <v>13</v>
      </c>
      <c r="C2662" s="187" t="s">
        <v>102</v>
      </c>
      <c r="D2662" s="54">
        <v>849.6099999999999</v>
      </c>
      <c r="E2662" s="55">
        <v>942.68</v>
      </c>
      <c r="F2662" s="55">
        <v>975.24</v>
      </c>
      <c r="G2662" s="56">
        <v>1180.0899999999999</v>
      </c>
      <c r="H2662" s="128">
        <v>832.71</v>
      </c>
      <c r="I2662" s="55">
        <v>910.31999999999994</v>
      </c>
      <c r="J2662" s="55">
        <v>938.48</v>
      </c>
      <c r="K2662" s="195">
        <v>1101.9100000000001</v>
      </c>
      <c r="L2662" s="197">
        <v>750.62</v>
      </c>
      <c r="M2662" s="70" t="s">
        <v>1589</v>
      </c>
      <c r="N2662" s="130">
        <v>7.71</v>
      </c>
      <c r="O2662" s="33">
        <v>3.1100000000000003</v>
      </c>
      <c r="P2662" s="66">
        <v>98.99</v>
      </c>
      <c r="Q2662" s="39">
        <v>192.06</v>
      </c>
      <c r="R2662" s="39">
        <v>224.62</v>
      </c>
      <c r="S2662" s="63">
        <v>429.47</v>
      </c>
      <c r="T2662" s="62">
        <v>82.09</v>
      </c>
      <c r="U2662" s="39">
        <v>159.69999999999999</v>
      </c>
      <c r="V2662" s="39">
        <v>187.86</v>
      </c>
      <c r="W2662" s="63">
        <v>351.29</v>
      </c>
      <c r="X2662" s="359">
        <v>0</v>
      </c>
      <c r="Y2662" s="95"/>
      <c r="Z2662" s="349"/>
      <c r="AB2662" s="95"/>
      <c r="AC2662" s="95"/>
      <c r="AD2662" s="349"/>
    </row>
    <row r="2663" spans="1:30" x14ac:dyDescent="0.25">
      <c r="A2663" s="44" t="s">
        <v>1551</v>
      </c>
      <c r="B2663" s="46">
        <v>14</v>
      </c>
      <c r="C2663" s="187" t="s">
        <v>102</v>
      </c>
      <c r="D2663" s="54">
        <v>849.93</v>
      </c>
      <c r="E2663" s="55">
        <v>943</v>
      </c>
      <c r="F2663" s="55">
        <v>975.56</v>
      </c>
      <c r="G2663" s="56">
        <v>1180.4100000000001</v>
      </c>
      <c r="H2663" s="128">
        <v>833.03000000000009</v>
      </c>
      <c r="I2663" s="55">
        <v>910.6400000000001</v>
      </c>
      <c r="J2663" s="55">
        <v>938.80000000000007</v>
      </c>
      <c r="K2663" s="195">
        <v>1102.23</v>
      </c>
      <c r="L2663" s="197">
        <v>750.94</v>
      </c>
      <c r="M2663" s="70" t="s">
        <v>1592</v>
      </c>
      <c r="N2663" s="130">
        <v>7.71</v>
      </c>
      <c r="O2663" s="33">
        <v>3.1100000000000003</v>
      </c>
      <c r="P2663" s="66">
        <v>98.99</v>
      </c>
      <c r="Q2663" s="39">
        <v>192.06</v>
      </c>
      <c r="R2663" s="39">
        <v>224.62</v>
      </c>
      <c r="S2663" s="63">
        <v>429.47</v>
      </c>
      <c r="T2663" s="62">
        <v>82.09</v>
      </c>
      <c r="U2663" s="39">
        <v>159.69999999999999</v>
      </c>
      <c r="V2663" s="39">
        <v>187.86</v>
      </c>
      <c r="W2663" s="63">
        <v>351.29</v>
      </c>
      <c r="X2663" s="359">
        <v>0</v>
      </c>
      <c r="Y2663" s="95"/>
      <c r="Z2663" s="349"/>
      <c r="AB2663" s="95"/>
      <c r="AC2663" s="95"/>
      <c r="AD2663" s="349"/>
    </row>
    <row r="2664" spans="1:30" x14ac:dyDescent="0.25">
      <c r="A2664" s="44" t="s">
        <v>1551</v>
      </c>
      <c r="B2664" s="46">
        <v>15</v>
      </c>
      <c r="C2664" s="187" t="s">
        <v>102</v>
      </c>
      <c r="D2664" s="54">
        <v>849.4899999999999</v>
      </c>
      <c r="E2664" s="55">
        <v>942.56</v>
      </c>
      <c r="F2664" s="55">
        <v>975.11999999999989</v>
      </c>
      <c r="G2664" s="56">
        <v>1179.97</v>
      </c>
      <c r="H2664" s="128">
        <v>832.59</v>
      </c>
      <c r="I2664" s="55">
        <v>910.2</v>
      </c>
      <c r="J2664" s="55">
        <v>938.36</v>
      </c>
      <c r="K2664" s="195">
        <v>1101.79</v>
      </c>
      <c r="L2664" s="197">
        <v>750.5</v>
      </c>
      <c r="M2664" s="70" t="s">
        <v>374</v>
      </c>
      <c r="N2664" s="130">
        <v>7.71</v>
      </c>
      <c r="O2664" s="33">
        <v>3.1100000000000003</v>
      </c>
      <c r="P2664" s="66">
        <v>98.99</v>
      </c>
      <c r="Q2664" s="39">
        <v>192.06</v>
      </c>
      <c r="R2664" s="39">
        <v>224.62</v>
      </c>
      <c r="S2664" s="63">
        <v>429.47</v>
      </c>
      <c r="T2664" s="62">
        <v>82.09</v>
      </c>
      <c r="U2664" s="39">
        <v>159.69999999999999</v>
      </c>
      <c r="V2664" s="39">
        <v>187.86</v>
      </c>
      <c r="W2664" s="63">
        <v>351.29</v>
      </c>
      <c r="X2664" s="359">
        <v>0</v>
      </c>
      <c r="Y2664" s="95"/>
      <c r="Z2664" s="349"/>
      <c r="AB2664" s="95"/>
      <c r="AC2664" s="95"/>
      <c r="AD2664" s="349"/>
    </row>
    <row r="2665" spans="1:30" x14ac:dyDescent="0.25">
      <c r="A2665" s="44" t="s">
        <v>1551</v>
      </c>
      <c r="B2665" s="46">
        <v>16</v>
      </c>
      <c r="C2665" s="187" t="s">
        <v>102</v>
      </c>
      <c r="D2665" s="54">
        <v>852.77</v>
      </c>
      <c r="E2665" s="55">
        <v>945.83999999999992</v>
      </c>
      <c r="F2665" s="55">
        <v>978.4</v>
      </c>
      <c r="G2665" s="56">
        <v>1183.25</v>
      </c>
      <c r="H2665" s="128">
        <v>835.87</v>
      </c>
      <c r="I2665" s="55">
        <v>913.48</v>
      </c>
      <c r="J2665" s="55">
        <v>941.64</v>
      </c>
      <c r="K2665" s="195">
        <v>1105.07</v>
      </c>
      <c r="L2665" s="197">
        <v>753.78</v>
      </c>
      <c r="M2665" s="70" t="s">
        <v>1597</v>
      </c>
      <c r="N2665" s="130">
        <v>7.74</v>
      </c>
      <c r="O2665" s="33">
        <v>3.1100000000000003</v>
      </c>
      <c r="P2665" s="66">
        <v>98.99</v>
      </c>
      <c r="Q2665" s="39">
        <v>192.06</v>
      </c>
      <c r="R2665" s="39">
        <v>224.62</v>
      </c>
      <c r="S2665" s="63">
        <v>429.47</v>
      </c>
      <c r="T2665" s="62">
        <v>82.09</v>
      </c>
      <c r="U2665" s="39">
        <v>159.69999999999999</v>
      </c>
      <c r="V2665" s="39">
        <v>187.86</v>
      </c>
      <c r="W2665" s="63">
        <v>351.29</v>
      </c>
      <c r="X2665" s="359">
        <v>0</v>
      </c>
      <c r="Y2665" s="95"/>
      <c r="Z2665" s="349"/>
      <c r="AB2665" s="95"/>
      <c r="AC2665" s="95"/>
      <c r="AD2665" s="349"/>
    </row>
    <row r="2666" spans="1:30" x14ac:dyDescent="0.25">
      <c r="A2666" s="44" t="s">
        <v>1551</v>
      </c>
      <c r="B2666" s="46">
        <v>17</v>
      </c>
      <c r="C2666" s="187" t="s">
        <v>102</v>
      </c>
      <c r="D2666" s="54">
        <v>839.44</v>
      </c>
      <c r="E2666" s="55">
        <v>932.51</v>
      </c>
      <c r="F2666" s="55">
        <v>965.07</v>
      </c>
      <c r="G2666" s="56">
        <v>1169.92</v>
      </c>
      <c r="H2666" s="128">
        <v>822.54000000000008</v>
      </c>
      <c r="I2666" s="55">
        <v>900.15000000000009</v>
      </c>
      <c r="J2666" s="55">
        <v>928.31000000000006</v>
      </c>
      <c r="K2666" s="195">
        <v>1091.74</v>
      </c>
      <c r="L2666" s="197">
        <v>740.45</v>
      </c>
      <c r="M2666" s="70" t="s">
        <v>1600</v>
      </c>
      <c r="N2666" s="130">
        <v>7.6</v>
      </c>
      <c r="O2666" s="33">
        <v>3.1100000000000003</v>
      </c>
      <c r="P2666" s="66">
        <v>98.99</v>
      </c>
      <c r="Q2666" s="39">
        <v>192.06</v>
      </c>
      <c r="R2666" s="39">
        <v>224.62</v>
      </c>
      <c r="S2666" s="63">
        <v>429.47</v>
      </c>
      <c r="T2666" s="62">
        <v>82.09</v>
      </c>
      <c r="U2666" s="39">
        <v>159.69999999999999</v>
      </c>
      <c r="V2666" s="39">
        <v>187.86</v>
      </c>
      <c r="W2666" s="63">
        <v>351.29</v>
      </c>
      <c r="X2666" s="359">
        <v>0</v>
      </c>
      <c r="Y2666" s="95"/>
      <c r="Z2666" s="349"/>
      <c r="AB2666" s="95"/>
      <c r="AC2666" s="95"/>
      <c r="AD2666" s="349"/>
    </row>
    <row r="2667" spans="1:30" x14ac:dyDescent="0.25">
      <c r="A2667" s="44" t="s">
        <v>1551</v>
      </c>
      <c r="B2667" s="46">
        <v>18</v>
      </c>
      <c r="C2667" s="187" t="s">
        <v>102</v>
      </c>
      <c r="D2667" s="54">
        <v>831.62</v>
      </c>
      <c r="E2667" s="55">
        <v>924.69</v>
      </c>
      <c r="F2667" s="55">
        <v>957.25</v>
      </c>
      <c r="G2667" s="56">
        <v>1162.0999999999999</v>
      </c>
      <c r="H2667" s="128">
        <v>814.72</v>
      </c>
      <c r="I2667" s="55">
        <v>892.32999999999993</v>
      </c>
      <c r="J2667" s="55">
        <v>920.49</v>
      </c>
      <c r="K2667" s="195">
        <v>1083.92</v>
      </c>
      <c r="L2667" s="197">
        <v>732.63</v>
      </c>
      <c r="M2667" s="70" t="s">
        <v>1603</v>
      </c>
      <c r="N2667" s="130">
        <v>7.52</v>
      </c>
      <c r="O2667" s="33">
        <v>3.1100000000000003</v>
      </c>
      <c r="P2667" s="66">
        <v>98.99</v>
      </c>
      <c r="Q2667" s="39">
        <v>192.06</v>
      </c>
      <c r="R2667" s="39">
        <v>224.62</v>
      </c>
      <c r="S2667" s="63">
        <v>429.47</v>
      </c>
      <c r="T2667" s="62">
        <v>82.09</v>
      </c>
      <c r="U2667" s="39">
        <v>159.69999999999999</v>
      </c>
      <c r="V2667" s="39">
        <v>187.86</v>
      </c>
      <c r="W2667" s="63">
        <v>351.29</v>
      </c>
      <c r="X2667" s="359">
        <v>0</v>
      </c>
      <c r="Y2667" s="95"/>
      <c r="Z2667" s="349"/>
      <c r="AB2667" s="95"/>
      <c r="AC2667" s="95"/>
      <c r="AD2667" s="349"/>
    </row>
    <row r="2668" spans="1:30" x14ac:dyDescent="0.25">
      <c r="A2668" s="44" t="s">
        <v>1551</v>
      </c>
      <c r="B2668" s="46">
        <v>19</v>
      </c>
      <c r="C2668" s="187" t="s">
        <v>102</v>
      </c>
      <c r="D2668" s="54">
        <v>919.33999999999992</v>
      </c>
      <c r="E2668" s="55">
        <v>1012.41</v>
      </c>
      <c r="F2668" s="55">
        <v>1044.97</v>
      </c>
      <c r="G2668" s="56">
        <v>1249.82</v>
      </c>
      <c r="H2668" s="128">
        <v>902.43999999999994</v>
      </c>
      <c r="I2668" s="55">
        <v>980.05</v>
      </c>
      <c r="J2668" s="55">
        <v>1008.2099999999999</v>
      </c>
      <c r="K2668" s="195">
        <v>1171.6399999999999</v>
      </c>
      <c r="L2668" s="197">
        <v>820.34999999999991</v>
      </c>
      <c r="M2668" s="70" t="s">
        <v>324</v>
      </c>
      <c r="N2668" s="130">
        <v>8.43</v>
      </c>
      <c r="O2668" s="33">
        <v>3.1100000000000003</v>
      </c>
      <c r="P2668" s="66">
        <v>98.99</v>
      </c>
      <c r="Q2668" s="39">
        <v>192.06</v>
      </c>
      <c r="R2668" s="39">
        <v>224.62</v>
      </c>
      <c r="S2668" s="63">
        <v>429.47</v>
      </c>
      <c r="T2668" s="62">
        <v>82.09</v>
      </c>
      <c r="U2668" s="39">
        <v>159.69999999999999</v>
      </c>
      <c r="V2668" s="39">
        <v>187.86</v>
      </c>
      <c r="W2668" s="63">
        <v>351.29</v>
      </c>
      <c r="X2668" s="359">
        <v>0</v>
      </c>
      <c r="Y2668" s="95"/>
      <c r="Z2668" s="349"/>
      <c r="AB2668" s="95"/>
      <c r="AC2668" s="95"/>
      <c r="AD2668" s="349"/>
    </row>
    <row r="2669" spans="1:30" x14ac:dyDescent="0.25">
      <c r="A2669" s="44" t="s">
        <v>1551</v>
      </c>
      <c r="B2669" s="46">
        <v>20</v>
      </c>
      <c r="C2669" s="187" t="s">
        <v>102</v>
      </c>
      <c r="D2669" s="54">
        <v>852.93000000000006</v>
      </c>
      <c r="E2669" s="55">
        <v>946</v>
      </c>
      <c r="F2669" s="55">
        <v>978.56000000000006</v>
      </c>
      <c r="G2669" s="56">
        <v>1183.4100000000001</v>
      </c>
      <c r="H2669" s="128">
        <v>836.03000000000009</v>
      </c>
      <c r="I2669" s="55">
        <v>913.6400000000001</v>
      </c>
      <c r="J2669" s="55">
        <v>941.80000000000007</v>
      </c>
      <c r="K2669" s="195">
        <v>1105.23</v>
      </c>
      <c r="L2669" s="197">
        <v>753.94</v>
      </c>
      <c r="M2669" s="70" t="s">
        <v>341</v>
      </c>
      <c r="N2669" s="130">
        <v>7.74</v>
      </c>
      <c r="O2669" s="33">
        <v>3.1100000000000003</v>
      </c>
      <c r="P2669" s="66">
        <v>98.99</v>
      </c>
      <c r="Q2669" s="39">
        <v>192.06</v>
      </c>
      <c r="R2669" s="39">
        <v>224.62</v>
      </c>
      <c r="S2669" s="63">
        <v>429.47</v>
      </c>
      <c r="T2669" s="62">
        <v>82.09</v>
      </c>
      <c r="U2669" s="39">
        <v>159.69999999999999</v>
      </c>
      <c r="V2669" s="39">
        <v>187.86</v>
      </c>
      <c r="W2669" s="63">
        <v>351.29</v>
      </c>
      <c r="X2669" s="359">
        <v>0</v>
      </c>
      <c r="Y2669" s="95"/>
      <c r="Z2669" s="349"/>
      <c r="AB2669" s="95"/>
      <c r="AC2669" s="95"/>
      <c r="AD2669" s="349"/>
    </row>
    <row r="2670" spans="1:30" x14ac:dyDescent="0.25">
      <c r="A2670" s="44" t="s">
        <v>1551</v>
      </c>
      <c r="B2670" s="46">
        <v>21</v>
      </c>
      <c r="C2670" s="187" t="s">
        <v>102</v>
      </c>
      <c r="D2670" s="54">
        <v>843.35</v>
      </c>
      <c r="E2670" s="55">
        <v>936.42000000000007</v>
      </c>
      <c r="F2670" s="55">
        <v>968.98</v>
      </c>
      <c r="G2670" s="56">
        <v>1173.83</v>
      </c>
      <c r="H2670" s="128">
        <v>826.45</v>
      </c>
      <c r="I2670" s="55">
        <v>904.06</v>
      </c>
      <c r="J2670" s="55">
        <v>932.22</v>
      </c>
      <c r="K2670" s="195">
        <v>1095.6500000000001</v>
      </c>
      <c r="L2670" s="197">
        <v>744.36</v>
      </c>
      <c r="M2670" s="70" t="s">
        <v>1610</v>
      </c>
      <c r="N2670" s="130">
        <v>7.64</v>
      </c>
      <c r="O2670" s="33">
        <v>3.1100000000000003</v>
      </c>
      <c r="P2670" s="66">
        <v>98.99</v>
      </c>
      <c r="Q2670" s="39">
        <v>192.06</v>
      </c>
      <c r="R2670" s="39">
        <v>224.62</v>
      </c>
      <c r="S2670" s="63">
        <v>429.47</v>
      </c>
      <c r="T2670" s="62">
        <v>82.09</v>
      </c>
      <c r="U2670" s="39">
        <v>159.69999999999999</v>
      </c>
      <c r="V2670" s="39">
        <v>187.86</v>
      </c>
      <c r="W2670" s="63">
        <v>351.29</v>
      </c>
      <c r="X2670" s="359">
        <v>0</v>
      </c>
      <c r="Y2670" s="95"/>
      <c r="Z2670" s="349"/>
      <c r="AB2670" s="95"/>
      <c r="AC2670" s="95"/>
      <c r="AD2670" s="349"/>
    </row>
    <row r="2671" spans="1:30" x14ac:dyDescent="0.25">
      <c r="A2671" s="44" t="s">
        <v>1551</v>
      </c>
      <c r="B2671" s="46">
        <v>22</v>
      </c>
      <c r="C2671" s="187" t="s">
        <v>102</v>
      </c>
      <c r="D2671" s="54">
        <v>935.46</v>
      </c>
      <c r="E2671" s="55">
        <v>1028.53</v>
      </c>
      <c r="F2671" s="55">
        <v>1061.0899999999999</v>
      </c>
      <c r="G2671" s="56">
        <v>1265.94</v>
      </c>
      <c r="H2671" s="128">
        <v>918.56000000000006</v>
      </c>
      <c r="I2671" s="55">
        <v>996.17000000000007</v>
      </c>
      <c r="J2671" s="55">
        <v>1024.33</v>
      </c>
      <c r="K2671" s="195">
        <v>1187.76</v>
      </c>
      <c r="L2671" s="197">
        <v>836.47</v>
      </c>
      <c r="M2671" s="70" t="s">
        <v>1613</v>
      </c>
      <c r="N2671" s="130">
        <v>8.59</v>
      </c>
      <c r="O2671" s="33">
        <v>3.1100000000000003</v>
      </c>
      <c r="P2671" s="66">
        <v>98.99</v>
      </c>
      <c r="Q2671" s="39">
        <v>192.06</v>
      </c>
      <c r="R2671" s="39">
        <v>224.62</v>
      </c>
      <c r="S2671" s="63">
        <v>429.47</v>
      </c>
      <c r="T2671" s="62">
        <v>82.09</v>
      </c>
      <c r="U2671" s="39">
        <v>159.69999999999999</v>
      </c>
      <c r="V2671" s="39">
        <v>187.86</v>
      </c>
      <c r="W2671" s="63">
        <v>351.29</v>
      </c>
      <c r="X2671" s="359">
        <v>0</v>
      </c>
      <c r="Y2671" s="95"/>
      <c r="Z2671" s="349"/>
      <c r="AB2671" s="95"/>
      <c r="AC2671" s="95"/>
      <c r="AD2671" s="349"/>
    </row>
    <row r="2672" spans="1:30" x14ac:dyDescent="0.25">
      <c r="A2672" s="44" t="s">
        <v>1551</v>
      </c>
      <c r="B2672" s="46">
        <v>23</v>
      </c>
      <c r="C2672" s="187" t="s">
        <v>102</v>
      </c>
      <c r="D2672" s="54">
        <v>1184.82</v>
      </c>
      <c r="E2672" s="55">
        <v>1277.8899999999999</v>
      </c>
      <c r="F2672" s="55">
        <v>1310.45</v>
      </c>
      <c r="G2672" s="56">
        <v>1515.3</v>
      </c>
      <c r="H2672" s="128">
        <v>1167.9199999999998</v>
      </c>
      <c r="I2672" s="55">
        <v>1245.53</v>
      </c>
      <c r="J2672" s="55">
        <v>1273.69</v>
      </c>
      <c r="K2672" s="195">
        <v>1437.12</v>
      </c>
      <c r="L2672" s="197">
        <v>1085.83</v>
      </c>
      <c r="M2672" s="70" t="s">
        <v>1616</v>
      </c>
      <c r="N2672" s="130">
        <v>11.16</v>
      </c>
      <c r="O2672" s="33">
        <v>3.1100000000000003</v>
      </c>
      <c r="P2672" s="66">
        <v>98.99</v>
      </c>
      <c r="Q2672" s="39">
        <v>192.06</v>
      </c>
      <c r="R2672" s="39">
        <v>224.62</v>
      </c>
      <c r="S2672" s="63">
        <v>429.47</v>
      </c>
      <c r="T2672" s="62">
        <v>82.09</v>
      </c>
      <c r="U2672" s="39">
        <v>159.69999999999999</v>
      </c>
      <c r="V2672" s="39">
        <v>187.86</v>
      </c>
      <c r="W2672" s="63">
        <v>351.29</v>
      </c>
      <c r="X2672" s="359">
        <v>0</v>
      </c>
      <c r="Y2672" s="95"/>
      <c r="Z2672" s="349"/>
      <c r="AB2672" s="95"/>
      <c r="AC2672" s="95"/>
      <c r="AD2672" s="349"/>
    </row>
    <row r="2673" spans="1:30" x14ac:dyDescent="0.25">
      <c r="A2673" s="44" t="s">
        <v>1617</v>
      </c>
      <c r="B2673" s="46">
        <v>0</v>
      </c>
      <c r="C2673" s="187" t="s">
        <v>102</v>
      </c>
      <c r="D2673" s="54">
        <v>804.63</v>
      </c>
      <c r="E2673" s="55">
        <v>897.69999999999993</v>
      </c>
      <c r="F2673" s="55">
        <v>930.26</v>
      </c>
      <c r="G2673" s="56">
        <v>1135.1100000000001</v>
      </c>
      <c r="H2673" s="128">
        <v>787.73</v>
      </c>
      <c r="I2673" s="55">
        <v>865.33999999999992</v>
      </c>
      <c r="J2673" s="55">
        <v>893.5</v>
      </c>
      <c r="K2673" s="195">
        <v>1056.93</v>
      </c>
      <c r="L2673" s="197">
        <v>705.64</v>
      </c>
      <c r="M2673" s="70" t="s">
        <v>1620</v>
      </c>
      <c r="N2673" s="130">
        <v>7.24</v>
      </c>
      <c r="O2673" s="33">
        <v>3.1100000000000003</v>
      </c>
      <c r="P2673" s="66">
        <v>98.99</v>
      </c>
      <c r="Q2673" s="39">
        <v>192.06</v>
      </c>
      <c r="R2673" s="39">
        <v>224.62</v>
      </c>
      <c r="S2673" s="63">
        <v>429.47</v>
      </c>
      <c r="T2673" s="62">
        <v>82.09</v>
      </c>
      <c r="U2673" s="39">
        <v>159.69999999999999</v>
      </c>
      <c r="V2673" s="39">
        <v>187.86</v>
      </c>
      <c r="W2673" s="63">
        <v>351.29</v>
      </c>
      <c r="X2673" s="359">
        <v>0</v>
      </c>
      <c r="Y2673" s="95"/>
      <c r="Z2673" s="349"/>
      <c r="AB2673" s="95"/>
      <c r="AC2673" s="95"/>
      <c r="AD2673" s="349"/>
    </row>
    <row r="2674" spans="1:30" x14ac:dyDescent="0.25">
      <c r="A2674" s="44" t="s">
        <v>1617</v>
      </c>
      <c r="B2674" s="46">
        <v>1</v>
      </c>
      <c r="C2674" s="187" t="s">
        <v>102</v>
      </c>
      <c r="D2674" s="54">
        <v>792.83</v>
      </c>
      <c r="E2674" s="55">
        <v>885.9</v>
      </c>
      <c r="F2674" s="55">
        <v>918.46</v>
      </c>
      <c r="G2674" s="56">
        <v>1123.31</v>
      </c>
      <c r="H2674" s="128">
        <v>775.93000000000006</v>
      </c>
      <c r="I2674" s="55">
        <v>853.54</v>
      </c>
      <c r="J2674" s="55">
        <v>881.7</v>
      </c>
      <c r="K2674" s="195">
        <v>1045.1300000000001</v>
      </c>
      <c r="L2674" s="197">
        <v>693.84</v>
      </c>
      <c r="M2674" s="70" t="s">
        <v>1623</v>
      </c>
      <c r="N2674" s="130">
        <v>7.12</v>
      </c>
      <c r="O2674" s="33">
        <v>3.1100000000000003</v>
      </c>
      <c r="P2674" s="66">
        <v>98.99</v>
      </c>
      <c r="Q2674" s="39">
        <v>192.06</v>
      </c>
      <c r="R2674" s="39">
        <v>224.62</v>
      </c>
      <c r="S2674" s="63">
        <v>429.47</v>
      </c>
      <c r="T2674" s="62">
        <v>82.09</v>
      </c>
      <c r="U2674" s="39">
        <v>159.69999999999999</v>
      </c>
      <c r="V2674" s="39">
        <v>187.86</v>
      </c>
      <c r="W2674" s="63">
        <v>351.29</v>
      </c>
      <c r="X2674" s="359">
        <v>0</v>
      </c>
      <c r="Y2674" s="95"/>
      <c r="Z2674" s="349"/>
      <c r="AB2674" s="95"/>
      <c r="AC2674" s="95"/>
      <c r="AD2674" s="349"/>
    </row>
    <row r="2675" spans="1:30" x14ac:dyDescent="0.25">
      <c r="A2675" s="44" t="s">
        <v>1617</v>
      </c>
      <c r="B2675" s="46">
        <v>2</v>
      </c>
      <c r="C2675" s="187" t="s">
        <v>102</v>
      </c>
      <c r="D2675" s="54">
        <v>820.4</v>
      </c>
      <c r="E2675" s="55">
        <v>913.47</v>
      </c>
      <c r="F2675" s="55">
        <v>946.03</v>
      </c>
      <c r="G2675" s="56">
        <v>1150.8800000000001</v>
      </c>
      <c r="H2675" s="128">
        <v>803.5</v>
      </c>
      <c r="I2675" s="55">
        <v>881.1099999999999</v>
      </c>
      <c r="J2675" s="55">
        <v>909.27</v>
      </c>
      <c r="K2675" s="195">
        <v>1072.7</v>
      </c>
      <c r="L2675" s="197">
        <v>721.41</v>
      </c>
      <c r="M2675" s="70" t="s">
        <v>1626</v>
      </c>
      <c r="N2675" s="130">
        <v>7.41</v>
      </c>
      <c r="O2675" s="33">
        <v>3.1100000000000003</v>
      </c>
      <c r="P2675" s="66">
        <v>98.99</v>
      </c>
      <c r="Q2675" s="39">
        <v>192.06</v>
      </c>
      <c r="R2675" s="39">
        <v>224.62</v>
      </c>
      <c r="S2675" s="63">
        <v>429.47</v>
      </c>
      <c r="T2675" s="62">
        <v>82.09</v>
      </c>
      <c r="U2675" s="39">
        <v>159.69999999999999</v>
      </c>
      <c r="V2675" s="39">
        <v>187.86</v>
      </c>
      <c r="W2675" s="63">
        <v>351.29</v>
      </c>
      <c r="X2675" s="359">
        <v>0</v>
      </c>
      <c r="Y2675" s="95"/>
      <c r="Z2675" s="349"/>
      <c r="AB2675" s="95"/>
      <c r="AC2675" s="95"/>
      <c r="AD2675" s="349"/>
    </row>
    <row r="2676" spans="1:30" x14ac:dyDescent="0.25">
      <c r="A2676" s="44" t="s">
        <v>1617</v>
      </c>
      <c r="B2676" s="46">
        <v>3</v>
      </c>
      <c r="C2676" s="187" t="s">
        <v>102</v>
      </c>
      <c r="D2676" s="54">
        <v>859.06</v>
      </c>
      <c r="E2676" s="55">
        <v>952.13</v>
      </c>
      <c r="F2676" s="55">
        <v>984.68999999999994</v>
      </c>
      <c r="G2676" s="56">
        <v>1189.54</v>
      </c>
      <c r="H2676" s="128">
        <v>842.16</v>
      </c>
      <c r="I2676" s="55">
        <v>919.77</v>
      </c>
      <c r="J2676" s="55">
        <v>947.93</v>
      </c>
      <c r="K2676" s="195">
        <v>1111.3599999999999</v>
      </c>
      <c r="L2676" s="197">
        <v>760.06999999999994</v>
      </c>
      <c r="M2676" s="70" t="s">
        <v>1629</v>
      </c>
      <c r="N2676" s="130">
        <v>7.8</v>
      </c>
      <c r="O2676" s="33">
        <v>3.1100000000000003</v>
      </c>
      <c r="P2676" s="66">
        <v>98.99</v>
      </c>
      <c r="Q2676" s="39">
        <v>192.06</v>
      </c>
      <c r="R2676" s="39">
        <v>224.62</v>
      </c>
      <c r="S2676" s="63">
        <v>429.47</v>
      </c>
      <c r="T2676" s="62">
        <v>82.09</v>
      </c>
      <c r="U2676" s="39">
        <v>159.69999999999999</v>
      </c>
      <c r="V2676" s="39">
        <v>187.86</v>
      </c>
      <c r="W2676" s="63">
        <v>351.29</v>
      </c>
      <c r="X2676" s="359">
        <v>0</v>
      </c>
      <c r="Y2676" s="95"/>
      <c r="Z2676" s="349"/>
      <c r="AB2676" s="95"/>
      <c r="AC2676" s="95"/>
      <c r="AD2676" s="349"/>
    </row>
    <row r="2677" spans="1:30" x14ac:dyDescent="0.25">
      <c r="A2677" s="44" t="s">
        <v>1617</v>
      </c>
      <c r="B2677" s="46">
        <v>4</v>
      </c>
      <c r="C2677" s="187" t="s">
        <v>102</v>
      </c>
      <c r="D2677" s="54">
        <v>915.35</v>
      </c>
      <c r="E2677" s="55">
        <v>1008.4200000000001</v>
      </c>
      <c r="F2677" s="55">
        <v>1040.98</v>
      </c>
      <c r="G2677" s="56">
        <v>1245.83</v>
      </c>
      <c r="H2677" s="128">
        <v>898.45</v>
      </c>
      <c r="I2677" s="55">
        <v>976.06</v>
      </c>
      <c r="J2677" s="55">
        <v>1004.22</v>
      </c>
      <c r="K2677" s="195">
        <v>1167.6500000000001</v>
      </c>
      <c r="L2677" s="197">
        <v>816.36</v>
      </c>
      <c r="M2677" s="70" t="s">
        <v>1632</v>
      </c>
      <c r="N2677" s="130">
        <v>8.3800000000000008</v>
      </c>
      <c r="O2677" s="33">
        <v>3.1100000000000003</v>
      </c>
      <c r="P2677" s="66">
        <v>98.99</v>
      </c>
      <c r="Q2677" s="39">
        <v>192.06</v>
      </c>
      <c r="R2677" s="39">
        <v>224.62</v>
      </c>
      <c r="S2677" s="63">
        <v>429.47</v>
      </c>
      <c r="T2677" s="62">
        <v>82.09</v>
      </c>
      <c r="U2677" s="39">
        <v>159.69999999999999</v>
      </c>
      <c r="V2677" s="39">
        <v>187.86</v>
      </c>
      <c r="W2677" s="63">
        <v>351.29</v>
      </c>
      <c r="X2677" s="359">
        <v>0</v>
      </c>
      <c r="Y2677" s="95"/>
      <c r="Z2677" s="349"/>
      <c r="AB2677" s="95"/>
      <c r="AC2677" s="95"/>
      <c r="AD2677" s="349"/>
    </row>
    <row r="2678" spans="1:30" x14ac:dyDescent="0.25">
      <c r="A2678" s="44" t="s">
        <v>1617</v>
      </c>
      <c r="B2678" s="46">
        <v>5</v>
      </c>
      <c r="C2678" s="187" t="s">
        <v>102</v>
      </c>
      <c r="D2678" s="54">
        <v>931.56</v>
      </c>
      <c r="E2678" s="55">
        <v>1024.6299999999999</v>
      </c>
      <c r="F2678" s="55">
        <v>1057.19</v>
      </c>
      <c r="G2678" s="56">
        <v>1262.04</v>
      </c>
      <c r="H2678" s="128">
        <v>914.66</v>
      </c>
      <c r="I2678" s="55">
        <v>992.27</v>
      </c>
      <c r="J2678" s="55">
        <v>1020.43</v>
      </c>
      <c r="K2678" s="195">
        <v>1183.8599999999999</v>
      </c>
      <c r="L2678" s="197">
        <v>832.56999999999994</v>
      </c>
      <c r="M2678" s="70" t="s">
        <v>1635</v>
      </c>
      <c r="N2678" s="130">
        <v>8.5500000000000007</v>
      </c>
      <c r="O2678" s="33">
        <v>3.1100000000000003</v>
      </c>
      <c r="P2678" s="66">
        <v>98.99</v>
      </c>
      <c r="Q2678" s="39">
        <v>192.06</v>
      </c>
      <c r="R2678" s="39">
        <v>224.62</v>
      </c>
      <c r="S2678" s="63">
        <v>429.47</v>
      </c>
      <c r="T2678" s="62">
        <v>82.09</v>
      </c>
      <c r="U2678" s="39">
        <v>159.69999999999999</v>
      </c>
      <c r="V2678" s="39">
        <v>187.86</v>
      </c>
      <c r="W2678" s="63">
        <v>351.29</v>
      </c>
      <c r="X2678" s="359">
        <v>0</v>
      </c>
      <c r="Y2678" s="95"/>
      <c r="Z2678" s="349"/>
      <c r="AB2678" s="95"/>
      <c r="AC2678" s="95"/>
      <c r="AD2678" s="349"/>
    </row>
    <row r="2679" spans="1:30" x14ac:dyDescent="0.25">
      <c r="A2679" s="44" t="s">
        <v>1617</v>
      </c>
      <c r="B2679" s="46">
        <v>6</v>
      </c>
      <c r="C2679" s="187" t="s">
        <v>102</v>
      </c>
      <c r="D2679" s="54">
        <v>896.79</v>
      </c>
      <c r="E2679" s="55">
        <v>989.86</v>
      </c>
      <c r="F2679" s="55">
        <v>1022.4200000000001</v>
      </c>
      <c r="G2679" s="56">
        <v>1227.27</v>
      </c>
      <c r="H2679" s="128">
        <v>879.89</v>
      </c>
      <c r="I2679" s="55">
        <v>957.5</v>
      </c>
      <c r="J2679" s="55">
        <v>985.66</v>
      </c>
      <c r="K2679" s="195">
        <v>1149.0899999999999</v>
      </c>
      <c r="L2679" s="197">
        <v>797.80000000000007</v>
      </c>
      <c r="M2679" s="70" t="s">
        <v>1638</v>
      </c>
      <c r="N2679" s="130">
        <v>8.19</v>
      </c>
      <c r="O2679" s="33">
        <v>3.1100000000000003</v>
      </c>
      <c r="P2679" s="66">
        <v>98.99</v>
      </c>
      <c r="Q2679" s="39">
        <v>192.06</v>
      </c>
      <c r="R2679" s="39">
        <v>224.62</v>
      </c>
      <c r="S2679" s="63">
        <v>429.47</v>
      </c>
      <c r="T2679" s="62">
        <v>82.09</v>
      </c>
      <c r="U2679" s="39">
        <v>159.69999999999999</v>
      </c>
      <c r="V2679" s="39">
        <v>187.86</v>
      </c>
      <c r="W2679" s="63">
        <v>351.29</v>
      </c>
      <c r="X2679" s="359">
        <v>0</v>
      </c>
      <c r="Y2679" s="95"/>
      <c r="Z2679" s="349"/>
      <c r="AB2679" s="95"/>
      <c r="AC2679" s="95"/>
      <c r="AD2679" s="349"/>
    </row>
    <row r="2680" spans="1:30" x14ac:dyDescent="0.25">
      <c r="A2680" s="44" t="s">
        <v>1617</v>
      </c>
      <c r="B2680" s="46">
        <v>7</v>
      </c>
      <c r="C2680" s="187" t="s">
        <v>102</v>
      </c>
      <c r="D2680" s="54">
        <v>818.45</v>
      </c>
      <c r="E2680" s="55">
        <v>911.52</v>
      </c>
      <c r="F2680" s="55">
        <v>944.08</v>
      </c>
      <c r="G2680" s="56">
        <v>1148.93</v>
      </c>
      <c r="H2680" s="128">
        <v>801.55000000000007</v>
      </c>
      <c r="I2680" s="55">
        <v>879.16000000000008</v>
      </c>
      <c r="J2680" s="55">
        <v>907.32</v>
      </c>
      <c r="K2680" s="195">
        <v>1070.75</v>
      </c>
      <c r="L2680" s="197">
        <v>719.46</v>
      </c>
      <c r="M2680" s="70" t="s">
        <v>1641</v>
      </c>
      <c r="N2680" s="130">
        <v>7.39</v>
      </c>
      <c r="O2680" s="33">
        <v>3.1100000000000003</v>
      </c>
      <c r="P2680" s="66">
        <v>98.99</v>
      </c>
      <c r="Q2680" s="39">
        <v>192.06</v>
      </c>
      <c r="R2680" s="39">
        <v>224.62</v>
      </c>
      <c r="S2680" s="63">
        <v>429.47</v>
      </c>
      <c r="T2680" s="62">
        <v>82.09</v>
      </c>
      <c r="U2680" s="39">
        <v>159.69999999999999</v>
      </c>
      <c r="V2680" s="39">
        <v>187.86</v>
      </c>
      <c r="W2680" s="63">
        <v>351.29</v>
      </c>
      <c r="X2680" s="359">
        <v>0</v>
      </c>
      <c r="Y2680" s="95"/>
      <c r="Z2680" s="349"/>
      <c r="AB2680" s="95"/>
      <c r="AC2680" s="95"/>
      <c r="AD2680" s="349"/>
    </row>
    <row r="2681" spans="1:30" x14ac:dyDescent="0.25">
      <c r="A2681" s="44" t="s">
        <v>1617</v>
      </c>
      <c r="B2681" s="46">
        <v>8</v>
      </c>
      <c r="C2681" s="187" t="s">
        <v>102</v>
      </c>
      <c r="D2681" s="54">
        <v>973.30000000000007</v>
      </c>
      <c r="E2681" s="55">
        <v>1066.3700000000001</v>
      </c>
      <c r="F2681" s="55">
        <v>1098.93</v>
      </c>
      <c r="G2681" s="56">
        <v>1303.78</v>
      </c>
      <c r="H2681" s="128">
        <v>956.40000000000009</v>
      </c>
      <c r="I2681" s="55">
        <v>1034.01</v>
      </c>
      <c r="J2681" s="55">
        <v>1062.17</v>
      </c>
      <c r="K2681" s="195">
        <v>1225.6000000000001</v>
      </c>
      <c r="L2681" s="197">
        <v>874.31000000000006</v>
      </c>
      <c r="M2681" s="70" t="s">
        <v>331</v>
      </c>
      <c r="N2681" s="130">
        <v>8.98</v>
      </c>
      <c r="O2681" s="33">
        <v>3.1100000000000003</v>
      </c>
      <c r="P2681" s="66">
        <v>98.99</v>
      </c>
      <c r="Q2681" s="39">
        <v>192.06</v>
      </c>
      <c r="R2681" s="39">
        <v>224.62</v>
      </c>
      <c r="S2681" s="63">
        <v>429.47</v>
      </c>
      <c r="T2681" s="62">
        <v>82.09</v>
      </c>
      <c r="U2681" s="39">
        <v>159.69999999999999</v>
      </c>
      <c r="V2681" s="39">
        <v>187.86</v>
      </c>
      <c r="W2681" s="63">
        <v>351.29</v>
      </c>
      <c r="X2681" s="359">
        <v>0</v>
      </c>
      <c r="Y2681" s="95"/>
      <c r="Z2681" s="349"/>
      <c r="AB2681" s="95"/>
      <c r="AC2681" s="95"/>
      <c r="AD2681" s="349"/>
    </row>
    <row r="2682" spans="1:30" x14ac:dyDescent="0.25">
      <c r="A2682" s="44" t="s">
        <v>1617</v>
      </c>
      <c r="B2682" s="46">
        <v>9</v>
      </c>
      <c r="C2682" s="187" t="s">
        <v>102</v>
      </c>
      <c r="D2682" s="54">
        <v>899.51</v>
      </c>
      <c r="E2682" s="55">
        <v>992.58</v>
      </c>
      <c r="F2682" s="55">
        <v>1025.1400000000001</v>
      </c>
      <c r="G2682" s="56">
        <v>1229.99</v>
      </c>
      <c r="H2682" s="128">
        <v>882.61000000000013</v>
      </c>
      <c r="I2682" s="55">
        <v>960.22</v>
      </c>
      <c r="J2682" s="55">
        <v>988.38000000000011</v>
      </c>
      <c r="K2682" s="195">
        <v>1151.8100000000002</v>
      </c>
      <c r="L2682" s="197">
        <v>800.5200000000001</v>
      </c>
      <c r="M2682" s="70" t="s">
        <v>1646</v>
      </c>
      <c r="N2682" s="130">
        <v>8.2200000000000006</v>
      </c>
      <c r="O2682" s="33">
        <v>3.1100000000000003</v>
      </c>
      <c r="P2682" s="66">
        <v>98.99</v>
      </c>
      <c r="Q2682" s="39">
        <v>192.06</v>
      </c>
      <c r="R2682" s="39">
        <v>224.62</v>
      </c>
      <c r="S2682" s="63">
        <v>429.47</v>
      </c>
      <c r="T2682" s="62">
        <v>82.09</v>
      </c>
      <c r="U2682" s="39">
        <v>159.69999999999999</v>
      </c>
      <c r="V2682" s="39">
        <v>187.86</v>
      </c>
      <c r="W2682" s="63">
        <v>351.29</v>
      </c>
      <c r="X2682" s="359">
        <v>0</v>
      </c>
      <c r="Y2682" s="95"/>
      <c r="Z2682" s="349"/>
      <c r="AB2682" s="95"/>
      <c r="AC2682" s="95"/>
      <c r="AD2682" s="349"/>
    </row>
    <row r="2683" spans="1:30" x14ac:dyDescent="0.25">
      <c r="A2683" s="44" t="s">
        <v>1617</v>
      </c>
      <c r="B2683" s="46">
        <v>10</v>
      </c>
      <c r="C2683" s="187" t="s">
        <v>102</v>
      </c>
      <c r="D2683" s="54">
        <v>857.52</v>
      </c>
      <c r="E2683" s="55">
        <v>950.59</v>
      </c>
      <c r="F2683" s="55">
        <v>983.15</v>
      </c>
      <c r="G2683" s="56">
        <v>1188</v>
      </c>
      <c r="H2683" s="128">
        <v>840.62</v>
      </c>
      <c r="I2683" s="55">
        <v>918.23</v>
      </c>
      <c r="J2683" s="55">
        <v>946.39</v>
      </c>
      <c r="K2683" s="195">
        <v>1109.82</v>
      </c>
      <c r="L2683" s="197">
        <v>758.53</v>
      </c>
      <c r="M2683" s="70" t="s">
        <v>1649</v>
      </c>
      <c r="N2683" s="130">
        <v>7.79</v>
      </c>
      <c r="O2683" s="33">
        <v>3.1100000000000003</v>
      </c>
      <c r="P2683" s="66">
        <v>98.99</v>
      </c>
      <c r="Q2683" s="39">
        <v>192.06</v>
      </c>
      <c r="R2683" s="39">
        <v>224.62</v>
      </c>
      <c r="S2683" s="63">
        <v>429.47</v>
      </c>
      <c r="T2683" s="62">
        <v>82.09</v>
      </c>
      <c r="U2683" s="39">
        <v>159.69999999999999</v>
      </c>
      <c r="V2683" s="39">
        <v>187.86</v>
      </c>
      <c r="W2683" s="63">
        <v>351.29</v>
      </c>
      <c r="X2683" s="359">
        <v>0</v>
      </c>
      <c r="Y2683" s="95"/>
      <c r="Z2683" s="349"/>
      <c r="AB2683" s="95"/>
      <c r="AC2683" s="95"/>
      <c r="AD2683" s="349"/>
    </row>
    <row r="2684" spans="1:30" x14ac:dyDescent="0.25">
      <c r="A2684" s="44" t="s">
        <v>1617</v>
      </c>
      <c r="B2684" s="46">
        <v>11</v>
      </c>
      <c r="C2684" s="187" t="s">
        <v>102</v>
      </c>
      <c r="D2684" s="54">
        <v>847.32999999999993</v>
      </c>
      <c r="E2684" s="55">
        <v>940.4</v>
      </c>
      <c r="F2684" s="55">
        <v>972.95999999999992</v>
      </c>
      <c r="G2684" s="56">
        <v>1177.81</v>
      </c>
      <c r="H2684" s="128">
        <v>830.43</v>
      </c>
      <c r="I2684" s="55">
        <v>908.04</v>
      </c>
      <c r="J2684" s="55">
        <v>936.19999999999993</v>
      </c>
      <c r="K2684" s="195">
        <v>1099.6299999999999</v>
      </c>
      <c r="L2684" s="197">
        <v>748.33999999999992</v>
      </c>
      <c r="M2684" s="70" t="s">
        <v>1652</v>
      </c>
      <c r="N2684" s="130">
        <v>7.68</v>
      </c>
      <c r="O2684" s="33">
        <v>3.1100000000000003</v>
      </c>
      <c r="P2684" s="66">
        <v>98.99</v>
      </c>
      <c r="Q2684" s="39">
        <v>192.06</v>
      </c>
      <c r="R2684" s="39">
        <v>224.62</v>
      </c>
      <c r="S2684" s="63">
        <v>429.47</v>
      </c>
      <c r="T2684" s="62">
        <v>82.09</v>
      </c>
      <c r="U2684" s="39">
        <v>159.69999999999999</v>
      </c>
      <c r="V2684" s="39">
        <v>187.86</v>
      </c>
      <c r="W2684" s="63">
        <v>351.29</v>
      </c>
      <c r="X2684" s="359">
        <v>0</v>
      </c>
      <c r="Y2684" s="95"/>
      <c r="Z2684" s="349"/>
      <c r="AB2684" s="95"/>
      <c r="AC2684" s="95"/>
      <c r="AD2684" s="349"/>
    </row>
    <row r="2685" spans="1:30" x14ac:dyDescent="0.25">
      <c r="A2685" s="44" t="s">
        <v>1617</v>
      </c>
      <c r="B2685" s="46">
        <v>12</v>
      </c>
      <c r="C2685" s="187" t="s">
        <v>102</v>
      </c>
      <c r="D2685" s="54">
        <v>841.55000000000007</v>
      </c>
      <c r="E2685" s="55">
        <v>934.62</v>
      </c>
      <c r="F2685" s="55">
        <v>967.18000000000006</v>
      </c>
      <c r="G2685" s="56">
        <v>1172.0300000000002</v>
      </c>
      <c r="H2685" s="128">
        <v>824.65000000000009</v>
      </c>
      <c r="I2685" s="55">
        <v>902.26</v>
      </c>
      <c r="J2685" s="55">
        <v>930.42000000000007</v>
      </c>
      <c r="K2685" s="195">
        <v>1093.8500000000001</v>
      </c>
      <c r="L2685" s="197">
        <v>742.56000000000006</v>
      </c>
      <c r="M2685" s="70" t="s">
        <v>1654</v>
      </c>
      <c r="N2685" s="130">
        <v>7.62</v>
      </c>
      <c r="O2685" s="33">
        <v>3.1100000000000003</v>
      </c>
      <c r="P2685" s="66">
        <v>98.99</v>
      </c>
      <c r="Q2685" s="39">
        <v>192.06</v>
      </c>
      <c r="R2685" s="39">
        <v>224.62</v>
      </c>
      <c r="S2685" s="63">
        <v>429.47</v>
      </c>
      <c r="T2685" s="62">
        <v>82.09</v>
      </c>
      <c r="U2685" s="39">
        <v>159.69999999999999</v>
      </c>
      <c r="V2685" s="39">
        <v>187.86</v>
      </c>
      <c r="W2685" s="63">
        <v>351.29</v>
      </c>
      <c r="X2685" s="359">
        <v>0</v>
      </c>
      <c r="Y2685" s="95"/>
      <c r="Z2685" s="349"/>
      <c r="AB2685" s="95"/>
      <c r="AC2685" s="95"/>
      <c r="AD2685" s="349"/>
    </row>
    <row r="2686" spans="1:30" x14ac:dyDescent="0.25">
      <c r="A2686" s="44" t="s">
        <v>1617</v>
      </c>
      <c r="B2686" s="46">
        <v>13</v>
      </c>
      <c r="C2686" s="187" t="s">
        <v>102</v>
      </c>
      <c r="D2686" s="54">
        <v>848.71999999999991</v>
      </c>
      <c r="E2686" s="55">
        <v>941.79</v>
      </c>
      <c r="F2686" s="55">
        <v>974.34999999999991</v>
      </c>
      <c r="G2686" s="56">
        <v>1179.2</v>
      </c>
      <c r="H2686" s="128">
        <v>831.81999999999994</v>
      </c>
      <c r="I2686" s="55">
        <v>909.42999999999984</v>
      </c>
      <c r="J2686" s="55">
        <v>937.58999999999992</v>
      </c>
      <c r="K2686" s="195">
        <v>1101.02</v>
      </c>
      <c r="L2686" s="197">
        <v>749.73</v>
      </c>
      <c r="M2686" s="70" t="s">
        <v>1657</v>
      </c>
      <c r="N2686" s="130">
        <v>7.7</v>
      </c>
      <c r="O2686" s="33">
        <v>3.1100000000000003</v>
      </c>
      <c r="P2686" s="66">
        <v>98.99</v>
      </c>
      <c r="Q2686" s="39">
        <v>192.06</v>
      </c>
      <c r="R2686" s="39">
        <v>224.62</v>
      </c>
      <c r="S2686" s="63">
        <v>429.47</v>
      </c>
      <c r="T2686" s="62">
        <v>82.09</v>
      </c>
      <c r="U2686" s="39">
        <v>159.69999999999999</v>
      </c>
      <c r="V2686" s="39">
        <v>187.86</v>
      </c>
      <c r="W2686" s="63">
        <v>351.29</v>
      </c>
      <c r="X2686" s="359">
        <v>0</v>
      </c>
      <c r="Y2686" s="95"/>
      <c r="Z2686" s="349"/>
      <c r="AB2686" s="95"/>
      <c r="AC2686" s="95"/>
      <c r="AD2686" s="349"/>
    </row>
    <row r="2687" spans="1:30" x14ac:dyDescent="0.25">
      <c r="A2687" s="44" t="s">
        <v>1617</v>
      </c>
      <c r="B2687" s="46">
        <v>14</v>
      </c>
      <c r="C2687" s="187" t="s">
        <v>102</v>
      </c>
      <c r="D2687" s="54">
        <v>848.51</v>
      </c>
      <c r="E2687" s="55">
        <v>941.58</v>
      </c>
      <c r="F2687" s="55">
        <v>974.1400000000001</v>
      </c>
      <c r="G2687" s="56">
        <v>1178.99</v>
      </c>
      <c r="H2687" s="128">
        <v>831.61</v>
      </c>
      <c r="I2687" s="55">
        <v>909.22</v>
      </c>
      <c r="J2687" s="55">
        <v>937.38</v>
      </c>
      <c r="K2687" s="195">
        <v>1100.81</v>
      </c>
      <c r="L2687" s="197">
        <v>749.5200000000001</v>
      </c>
      <c r="M2687" s="70" t="s">
        <v>1660</v>
      </c>
      <c r="N2687" s="130">
        <v>7.7</v>
      </c>
      <c r="O2687" s="33">
        <v>3.1100000000000003</v>
      </c>
      <c r="P2687" s="66">
        <v>98.99</v>
      </c>
      <c r="Q2687" s="39">
        <v>192.06</v>
      </c>
      <c r="R2687" s="39">
        <v>224.62</v>
      </c>
      <c r="S2687" s="63">
        <v>429.47</v>
      </c>
      <c r="T2687" s="62">
        <v>82.09</v>
      </c>
      <c r="U2687" s="39">
        <v>159.69999999999999</v>
      </c>
      <c r="V2687" s="39">
        <v>187.86</v>
      </c>
      <c r="W2687" s="63">
        <v>351.29</v>
      </c>
      <c r="X2687" s="359">
        <v>0</v>
      </c>
      <c r="Y2687" s="95"/>
      <c r="Z2687" s="349"/>
      <c r="AB2687" s="95"/>
      <c r="AC2687" s="95"/>
      <c r="AD2687" s="349"/>
    </row>
    <row r="2688" spans="1:30" x14ac:dyDescent="0.25">
      <c r="A2688" s="44" t="s">
        <v>1617</v>
      </c>
      <c r="B2688" s="46">
        <v>15</v>
      </c>
      <c r="C2688" s="187" t="s">
        <v>102</v>
      </c>
      <c r="D2688" s="54">
        <v>848.66</v>
      </c>
      <c r="E2688" s="55">
        <v>941.73</v>
      </c>
      <c r="F2688" s="55">
        <v>974.29</v>
      </c>
      <c r="G2688" s="56">
        <v>1179.1400000000001</v>
      </c>
      <c r="H2688" s="128">
        <v>831.76</v>
      </c>
      <c r="I2688" s="55">
        <v>909.36999999999989</v>
      </c>
      <c r="J2688" s="55">
        <v>937.53</v>
      </c>
      <c r="K2688" s="195">
        <v>1100.96</v>
      </c>
      <c r="L2688" s="197">
        <v>749.67000000000007</v>
      </c>
      <c r="M2688" s="70" t="s">
        <v>254</v>
      </c>
      <c r="N2688" s="130">
        <v>7.7</v>
      </c>
      <c r="O2688" s="33">
        <v>3.1100000000000003</v>
      </c>
      <c r="P2688" s="66">
        <v>98.99</v>
      </c>
      <c r="Q2688" s="39">
        <v>192.06</v>
      </c>
      <c r="R2688" s="39">
        <v>224.62</v>
      </c>
      <c r="S2688" s="63">
        <v>429.47</v>
      </c>
      <c r="T2688" s="62">
        <v>82.09</v>
      </c>
      <c r="U2688" s="39">
        <v>159.69999999999999</v>
      </c>
      <c r="V2688" s="39">
        <v>187.86</v>
      </c>
      <c r="W2688" s="63">
        <v>351.29</v>
      </c>
      <c r="X2688" s="359">
        <v>0</v>
      </c>
      <c r="Y2688" s="95"/>
      <c r="Z2688" s="349"/>
      <c r="AB2688" s="95"/>
      <c r="AC2688" s="95"/>
      <c r="AD2688" s="349"/>
    </row>
    <row r="2689" spans="1:30" x14ac:dyDescent="0.25">
      <c r="A2689" s="44" t="s">
        <v>1617</v>
      </c>
      <c r="B2689" s="46">
        <v>16</v>
      </c>
      <c r="C2689" s="187" t="s">
        <v>102</v>
      </c>
      <c r="D2689" s="54">
        <v>848.78</v>
      </c>
      <c r="E2689" s="55">
        <v>941.85</v>
      </c>
      <c r="F2689" s="55">
        <v>974.41000000000008</v>
      </c>
      <c r="G2689" s="56">
        <v>1179.26</v>
      </c>
      <c r="H2689" s="128">
        <v>831.88</v>
      </c>
      <c r="I2689" s="55">
        <v>909.49</v>
      </c>
      <c r="J2689" s="55">
        <v>937.65</v>
      </c>
      <c r="K2689" s="195">
        <v>1101.08</v>
      </c>
      <c r="L2689" s="197">
        <v>749.79000000000008</v>
      </c>
      <c r="M2689" s="70" t="s">
        <v>304</v>
      </c>
      <c r="N2689" s="130">
        <v>7.7</v>
      </c>
      <c r="O2689" s="33">
        <v>3.1100000000000003</v>
      </c>
      <c r="P2689" s="66">
        <v>98.99</v>
      </c>
      <c r="Q2689" s="39">
        <v>192.06</v>
      </c>
      <c r="R2689" s="39">
        <v>224.62</v>
      </c>
      <c r="S2689" s="63">
        <v>429.47</v>
      </c>
      <c r="T2689" s="62">
        <v>82.09</v>
      </c>
      <c r="U2689" s="39">
        <v>159.69999999999999</v>
      </c>
      <c r="V2689" s="39">
        <v>187.86</v>
      </c>
      <c r="W2689" s="63">
        <v>351.29</v>
      </c>
      <c r="X2689" s="359">
        <v>0</v>
      </c>
      <c r="Y2689" s="95"/>
      <c r="Z2689" s="349"/>
      <c r="AB2689" s="95"/>
      <c r="AC2689" s="95"/>
      <c r="AD2689" s="349"/>
    </row>
    <row r="2690" spans="1:30" x14ac:dyDescent="0.25">
      <c r="A2690" s="44" t="s">
        <v>1617</v>
      </c>
      <c r="B2690" s="46">
        <v>17</v>
      </c>
      <c r="C2690" s="187" t="s">
        <v>102</v>
      </c>
      <c r="D2690" s="54">
        <v>838.1099999999999</v>
      </c>
      <c r="E2690" s="55">
        <v>931.18</v>
      </c>
      <c r="F2690" s="55">
        <v>963.74</v>
      </c>
      <c r="G2690" s="56">
        <v>1168.5899999999999</v>
      </c>
      <c r="H2690" s="128">
        <v>821.21</v>
      </c>
      <c r="I2690" s="55">
        <v>898.81999999999994</v>
      </c>
      <c r="J2690" s="55">
        <v>926.98</v>
      </c>
      <c r="K2690" s="195">
        <v>1090.4100000000001</v>
      </c>
      <c r="L2690" s="197">
        <v>739.12</v>
      </c>
      <c r="M2690" s="70" t="s">
        <v>1666</v>
      </c>
      <c r="N2690" s="130">
        <v>7.59</v>
      </c>
      <c r="O2690" s="33">
        <v>3.1100000000000003</v>
      </c>
      <c r="P2690" s="66">
        <v>98.99</v>
      </c>
      <c r="Q2690" s="39">
        <v>192.06</v>
      </c>
      <c r="R2690" s="39">
        <v>224.62</v>
      </c>
      <c r="S2690" s="63">
        <v>429.47</v>
      </c>
      <c r="T2690" s="62">
        <v>82.09</v>
      </c>
      <c r="U2690" s="39">
        <v>159.69999999999999</v>
      </c>
      <c r="V2690" s="39">
        <v>187.86</v>
      </c>
      <c r="W2690" s="63">
        <v>351.29</v>
      </c>
      <c r="X2690" s="359">
        <v>0</v>
      </c>
      <c r="Y2690" s="95"/>
      <c r="Z2690" s="349"/>
      <c r="AB2690" s="95"/>
      <c r="AC2690" s="95"/>
      <c r="AD2690" s="349"/>
    </row>
    <row r="2691" spans="1:30" x14ac:dyDescent="0.25">
      <c r="A2691" s="44" t="s">
        <v>1617</v>
      </c>
      <c r="B2691" s="46">
        <v>18</v>
      </c>
      <c r="C2691" s="187" t="s">
        <v>102</v>
      </c>
      <c r="D2691" s="54">
        <v>827.36</v>
      </c>
      <c r="E2691" s="55">
        <v>920.43</v>
      </c>
      <c r="F2691" s="55">
        <v>952.99</v>
      </c>
      <c r="G2691" s="56">
        <v>1157.8399999999999</v>
      </c>
      <c r="H2691" s="128">
        <v>810.46</v>
      </c>
      <c r="I2691" s="55">
        <v>888.06999999999994</v>
      </c>
      <c r="J2691" s="55">
        <v>916.23</v>
      </c>
      <c r="K2691" s="195">
        <v>1079.6600000000001</v>
      </c>
      <c r="L2691" s="197">
        <v>728.37</v>
      </c>
      <c r="M2691" s="70" t="s">
        <v>1669</v>
      </c>
      <c r="N2691" s="130">
        <v>7.48</v>
      </c>
      <c r="O2691" s="33">
        <v>3.1100000000000003</v>
      </c>
      <c r="P2691" s="66">
        <v>98.99</v>
      </c>
      <c r="Q2691" s="39">
        <v>192.06</v>
      </c>
      <c r="R2691" s="39">
        <v>224.62</v>
      </c>
      <c r="S2691" s="63">
        <v>429.47</v>
      </c>
      <c r="T2691" s="62">
        <v>82.09</v>
      </c>
      <c r="U2691" s="39">
        <v>159.69999999999999</v>
      </c>
      <c r="V2691" s="39">
        <v>187.86</v>
      </c>
      <c r="W2691" s="63">
        <v>351.29</v>
      </c>
      <c r="X2691" s="359">
        <v>0</v>
      </c>
      <c r="Y2691" s="95"/>
      <c r="Z2691" s="349"/>
      <c r="AB2691" s="95"/>
      <c r="AC2691" s="95"/>
      <c r="AD2691" s="349"/>
    </row>
    <row r="2692" spans="1:30" x14ac:dyDescent="0.25">
      <c r="A2692" s="44" t="s">
        <v>1617</v>
      </c>
      <c r="B2692" s="46">
        <v>19</v>
      </c>
      <c r="C2692" s="187" t="s">
        <v>102</v>
      </c>
      <c r="D2692" s="54">
        <v>899.77</v>
      </c>
      <c r="E2692" s="55">
        <v>992.84</v>
      </c>
      <c r="F2692" s="55">
        <v>1025.4000000000001</v>
      </c>
      <c r="G2692" s="56">
        <v>1230.25</v>
      </c>
      <c r="H2692" s="128">
        <v>882.87000000000012</v>
      </c>
      <c r="I2692" s="55">
        <v>960.48</v>
      </c>
      <c r="J2692" s="55">
        <v>988.6400000000001</v>
      </c>
      <c r="K2692" s="195">
        <v>1152.0700000000002</v>
      </c>
      <c r="L2692" s="197">
        <v>800.78000000000009</v>
      </c>
      <c r="M2692" s="70" t="s">
        <v>322</v>
      </c>
      <c r="N2692" s="130">
        <v>8.2200000000000006</v>
      </c>
      <c r="O2692" s="33">
        <v>3.1100000000000003</v>
      </c>
      <c r="P2692" s="66">
        <v>98.99</v>
      </c>
      <c r="Q2692" s="39">
        <v>192.06</v>
      </c>
      <c r="R2692" s="39">
        <v>224.62</v>
      </c>
      <c r="S2692" s="63">
        <v>429.47</v>
      </c>
      <c r="T2692" s="62">
        <v>82.09</v>
      </c>
      <c r="U2692" s="39">
        <v>159.69999999999999</v>
      </c>
      <c r="V2692" s="39">
        <v>187.86</v>
      </c>
      <c r="W2692" s="63">
        <v>351.29</v>
      </c>
      <c r="X2692" s="359">
        <v>0</v>
      </c>
      <c r="Y2692" s="95"/>
      <c r="Z2692" s="349"/>
      <c r="AB2692" s="95"/>
      <c r="AC2692" s="95"/>
      <c r="AD2692" s="349"/>
    </row>
    <row r="2693" spans="1:30" x14ac:dyDescent="0.25">
      <c r="A2693" s="44" t="s">
        <v>1617</v>
      </c>
      <c r="B2693" s="46">
        <v>20</v>
      </c>
      <c r="C2693" s="187" t="s">
        <v>102</v>
      </c>
      <c r="D2693" s="54">
        <v>844.22</v>
      </c>
      <c r="E2693" s="55">
        <v>937.29</v>
      </c>
      <c r="F2693" s="55">
        <v>969.85</v>
      </c>
      <c r="G2693" s="56">
        <v>1174.7</v>
      </c>
      <c r="H2693" s="128">
        <v>827.32</v>
      </c>
      <c r="I2693" s="55">
        <v>904.93000000000006</v>
      </c>
      <c r="J2693" s="55">
        <v>933.09</v>
      </c>
      <c r="K2693" s="195">
        <v>1096.52</v>
      </c>
      <c r="L2693" s="197">
        <v>745.23</v>
      </c>
      <c r="M2693" s="70" t="s">
        <v>1674</v>
      </c>
      <c r="N2693" s="130">
        <v>7.65</v>
      </c>
      <c r="O2693" s="33">
        <v>3.1100000000000003</v>
      </c>
      <c r="P2693" s="66">
        <v>98.99</v>
      </c>
      <c r="Q2693" s="39">
        <v>192.06</v>
      </c>
      <c r="R2693" s="39">
        <v>224.62</v>
      </c>
      <c r="S2693" s="63">
        <v>429.47</v>
      </c>
      <c r="T2693" s="62">
        <v>82.09</v>
      </c>
      <c r="U2693" s="39">
        <v>159.69999999999999</v>
      </c>
      <c r="V2693" s="39">
        <v>187.86</v>
      </c>
      <c r="W2693" s="63">
        <v>351.29</v>
      </c>
      <c r="X2693" s="359">
        <v>0</v>
      </c>
      <c r="Y2693" s="95"/>
      <c r="Z2693" s="349"/>
      <c r="AB2693" s="95"/>
      <c r="AC2693" s="95"/>
      <c r="AD2693" s="349"/>
    </row>
    <row r="2694" spans="1:30" x14ac:dyDescent="0.25">
      <c r="A2694" s="44" t="s">
        <v>1617</v>
      </c>
      <c r="B2694" s="46">
        <v>21</v>
      </c>
      <c r="C2694" s="187" t="s">
        <v>102</v>
      </c>
      <c r="D2694" s="54">
        <v>842.01</v>
      </c>
      <c r="E2694" s="55">
        <v>935.07999999999993</v>
      </c>
      <c r="F2694" s="55">
        <v>967.64</v>
      </c>
      <c r="G2694" s="56">
        <v>1172.49</v>
      </c>
      <c r="H2694" s="128">
        <v>825.11</v>
      </c>
      <c r="I2694" s="55">
        <v>902.72</v>
      </c>
      <c r="J2694" s="55">
        <v>930.88</v>
      </c>
      <c r="K2694" s="195">
        <v>1094.31</v>
      </c>
      <c r="L2694" s="197">
        <v>743.02</v>
      </c>
      <c r="M2694" s="70" t="s">
        <v>1677</v>
      </c>
      <c r="N2694" s="130">
        <v>7.63</v>
      </c>
      <c r="O2694" s="33">
        <v>3.1100000000000003</v>
      </c>
      <c r="P2694" s="66">
        <v>98.99</v>
      </c>
      <c r="Q2694" s="39">
        <v>192.06</v>
      </c>
      <c r="R2694" s="39">
        <v>224.62</v>
      </c>
      <c r="S2694" s="63">
        <v>429.47</v>
      </c>
      <c r="T2694" s="62">
        <v>82.09</v>
      </c>
      <c r="U2694" s="39">
        <v>159.69999999999999</v>
      </c>
      <c r="V2694" s="39">
        <v>187.86</v>
      </c>
      <c r="W2694" s="63">
        <v>351.29</v>
      </c>
      <c r="X2694" s="359">
        <v>0</v>
      </c>
      <c r="Y2694" s="95"/>
      <c r="Z2694" s="349"/>
      <c r="AB2694" s="95"/>
      <c r="AC2694" s="95"/>
      <c r="AD2694" s="349"/>
    </row>
    <row r="2695" spans="1:30" x14ac:dyDescent="0.25">
      <c r="A2695" s="44" t="s">
        <v>1617</v>
      </c>
      <c r="B2695" s="46">
        <v>22</v>
      </c>
      <c r="C2695" s="187" t="s">
        <v>102</v>
      </c>
      <c r="D2695" s="54">
        <v>932.04</v>
      </c>
      <c r="E2695" s="55">
        <v>1025.1100000000001</v>
      </c>
      <c r="F2695" s="55">
        <v>1057.67</v>
      </c>
      <c r="G2695" s="56">
        <v>1262.52</v>
      </c>
      <c r="H2695" s="128">
        <v>915.14</v>
      </c>
      <c r="I2695" s="55">
        <v>992.75</v>
      </c>
      <c r="J2695" s="55">
        <v>1020.91</v>
      </c>
      <c r="K2695" s="195">
        <v>1184.3399999999999</v>
      </c>
      <c r="L2695" s="197">
        <v>833.05</v>
      </c>
      <c r="M2695" s="70" t="s">
        <v>1679</v>
      </c>
      <c r="N2695" s="130">
        <v>8.56</v>
      </c>
      <c r="O2695" s="33">
        <v>3.1100000000000003</v>
      </c>
      <c r="P2695" s="66">
        <v>98.99</v>
      </c>
      <c r="Q2695" s="39">
        <v>192.06</v>
      </c>
      <c r="R2695" s="39">
        <v>224.62</v>
      </c>
      <c r="S2695" s="63">
        <v>429.47</v>
      </c>
      <c r="T2695" s="62">
        <v>82.09</v>
      </c>
      <c r="U2695" s="39">
        <v>159.69999999999999</v>
      </c>
      <c r="V2695" s="39">
        <v>187.86</v>
      </c>
      <c r="W2695" s="63">
        <v>351.29</v>
      </c>
      <c r="X2695" s="359">
        <v>0</v>
      </c>
      <c r="Y2695" s="95"/>
      <c r="Z2695" s="349"/>
      <c r="AB2695" s="95"/>
      <c r="AC2695" s="95"/>
      <c r="AD2695" s="349"/>
    </row>
    <row r="2696" spans="1:30" x14ac:dyDescent="0.25">
      <c r="A2696" s="44" t="s">
        <v>1617</v>
      </c>
      <c r="B2696" s="46">
        <v>23</v>
      </c>
      <c r="C2696" s="187" t="s">
        <v>102</v>
      </c>
      <c r="D2696" s="54">
        <v>1172.99</v>
      </c>
      <c r="E2696" s="55">
        <v>1266.06</v>
      </c>
      <c r="F2696" s="55">
        <v>1298.6199999999999</v>
      </c>
      <c r="G2696" s="56">
        <v>1503.4699999999998</v>
      </c>
      <c r="H2696" s="128">
        <v>1156.0899999999999</v>
      </c>
      <c r="I2696" s="55">
        <v>1233.7</v>
      </c>
      <c r="J2696" s="55">
        <v>1261.8600000000001</v>
      </c>
      <c r="K2696" s="195">
        <v>1425.29</v>
      </c>
      <c r="L2696" s="197">
        <v>1073.9999999999998</v>
      </c>
      <c r="M2696" s="70" t="s">
        <v>1682</v>
      </c>
      <c r="N2696" s="130">
        <v>11.04</v>
      </c>
      <c r="O2696" s="33">
        <v>3.1100000000000003</v>
      </c>
      <c r="P2696" s="66">
        <v>98.99</v>
      </c>
      <c r="Q2696" s="39">
        <v>192.06</v>
      </c>
      <c r="R2696" s="39">
        <v>224.62</v>
      </c>
      <c r="S2696" s="63">
        <v>429.47</v>
      </c>
      <c r="T2696" s="62">
        <v>82.09</v>
      </c>
      <c r="U2696" s="39">
        <v>159.69999999999999</v>
      </c>
      <c r="V2696" s="39">
        <v>187.86</v>
      </c>
      <c r="W2696" s="63">
        <v>351.29</v>
      </c>
      <c r="X2696" s="359">
        <v>0</v>
      </c>
      <c r="Y2696" s="95"/>
      <c r="Z2696" s="349"/>
      <c r="AB2696" s="95"/>
      <c r="AC2696" s="95"/>
      <c r="AD2696" s="349"/>
    </row>
    <row r="2697" spans="1:30" x14ac:dyDescent="0.25">
      <c r="A2697" s="44" t="s">
        <v>1683</v>
      </c>
      <c r="B2697" s="46">
        <v>0</v>
      </c>
      <c r="C2697" s="187" t="s">
        <v>102</v>
      </c>
      <c r="D2697" s="54">
        <v>808.09</v>
      </c>
      <c r="E2697" s="55">
        <v>901.16000000000008</v>
      </c>
      <c r="F2697" s="55">
        <v>933.72</v>
      </c>
      <c r="G2697" s="56">
        <v>1138.5700000000002</v>
      </c>
      <c r="H2697" s="128">
        <v>791.19</v>
      </c>
      <c r="I2697" s="55">
        <v>868.8</v>
      </c>
      <c r="J2697" s="55">
        <v>896.96</v>
      </c>
      <c r="K2697" s="195">
        <v>1060.3900000000001</v>
      </c>
      <c r="L2697" s="197">
        <v>709.1</v>
      </c>
      <c r="M2697" s="70" t="s">
        <v>849</v>
      </c>
      <c r="N2697" s="130">
        <v>7.28</v>
      </c>
      <c r="O2697" s="33">
        <v>3.1100000000000003</v>
      </c>
      <c r="P2697" s="66">
        <v>98.99</v>
      </c>
      <c r="Q2697" s="39">
        <v>192.06</v>
      </c>
      <c r="R2697" s="39">
        <v>224.62</v>
      </c>
      <c r="S2697" s="63">
        <v>429.47</v>
      </c>
      <c r="T2697" s="62">
        <v>82.09</v>
      </c>
      <c r="U2697" s="39">
        <v>159.69999999999999</v>
      </c>
      <c r="V2697" s="39">
        <v>187.86</v>
      </c>
      <c r="W2697" s="63">
        <v>351.29</v>
      </c>
      <c r="X2697" s="359">
        <v>0</v>
      </c>
      <c r="Y2697" s="95"/>
      <c r="Z2697" s="349"/>
      <c r="AB2697" s="95"/>
      <c r="AC2697" s="95"/>
      <c r="AD2697" s="349"/>
    </row>
    <row r="2698" spans="1:30" x14ac:dyDescent="0.25">
      <c r="A2698" s="44" t="s">
        <v>1683</v>
      </c>
      <c r="B2698" s="46">
        <v>1</v>
      </c>
      <c r="C2698" s="187" t="s">
        <v>102</v>
      </c>
      <c r="D2698" s="54">
        <v>796.97</v>
      </c>
      <c r="E2698" s="55">
        <v>890.04000000000008</v>
      </c>
      <c r="F2698" s="55">
        <v>922.6</v>
      </c>
      <c r="G2698" s="56">
        <v>1127.45</v>
      </c>
      <c r="H2698" s="128">
        <v>780.07</v>
      </c>
      <c r="I2698" s="55">
        <v>857.68000000000006</v>
      </c>
      <c r="J2698" s="55">
        <v>885.84</v>
      </c>
      <c r="K2698" s="195">
        <v>1049.27</v>
      </c>
      <c r="L2698" s="197">
        <v>697.98</v>
      </c>
      <c r="M2698" s="70" t="s">
        <v>1687</v>
      </c>
      <c r="N2698" s="130">
        <v>7.16</v>
      </c>
      <c r="O2698" s="33">
        <v>3.1100000000000003</v>
      </c>
      <c r="P2698" s="66">
        <v>98.99</v>
      </c>
      <c r="Q2698" s="39">
        <v>192.06</v>
      </c>
      <c r="R2698" s="39">
        <v>224.62</v>
      </c>
      <c r="S2698" s="63">
        <v>429.47</v>
      </c>
      <c r="T2698" s="62">
        <v>82.09</v>
      </c>
      <c r="U2698" s="39">
        <v>159.69999999999999</v>
      </c>
      <c r="V2698" s="39">
        <v>187.86</v>
      </c>
      <c r="W2698" s="63">
        <v>351.29</v>
      </c>
      <c r="X2698" s="359">
        <v>0</v>
      </c>
      <c r="Y2698" s="95"/>
      <c r="Z2698" s="349"/>
      <c r="AB2698" s="95"/>
      <c r="AC2698" s="95"/>
      <c r="AD2698" s="349"/>
    </row>
    <row r="2699" spans="1:30" x14ac:dyDescent="0.25">
      <c r="A2699" s="44" t="s">
        <v>1683</v>
      </c>
      <c r="B2699" s="46">
        <v>2</v>
      </c>
      <c r="C2699" s="187" t="s">
        <v>102</v>
      </c>
      <c r="D2699" s="54">
        <v>817.71</v>
      </c>
      <c r="E2699" s="55">
        <v>910.78</v>
      </c>
      <c r="F2699" s="55">
        <v>943.34</v>
      </c>
      <c r="G2699" s="56">
        <v>1148.19</v>
      </c>
      <c r="H2699" s="128">
        <v>800.81000000000006</v>
      </c>
      <c r="I2699" s="55">
        <v>878.42000000000007</v>
      </c>
      <c r="J2699" s="55">
        <v>906.58</v>
      </c>
      <c r="K2699" s="195">
        <v>1070.01</v>
      </c>
      <c r="L2699" s="197">
        <v>718.72</v>
      </c>
      <c r="M2699" s="70" t="s">
        <v>1690</v>
      </c>
      <c r="N2699" s="130">
        <v>7.38</v>
      </c>
      <c r="O2699" s="33">
        <v>3.1100000000000003</v>
      </c>
      <c r="P2699" s="66">
        <v>98.99</v>
      </c>
      <c r="Q2699" s="39">
        <v>192.06</v>
      </c>
      <c r="R2699" s="39">
        <v>224.62</v>
      </c>
      <c r="S2699" s="63">
        <v>429.47</v>
      </c>
      <c r="T2699" s="62">
        <v>82.09</v>
      </c>
      <c r="U2699" s="39">
        <v>159.69999999999999</v>
      </c>
      <c r="V2699" s="39">
        <v>187.86</v>
      </c>
      <c r="W2699" s="63">
        <v>351.29</v>
      </c>
      <c r="X2699" s="359">
        <v>0</v>
      </c>
      <c r="Y2699" s="95"/>
      <c r="Z2699" s="349"/>
      <c r="AB2699" s="95"/>
      <c r="AC2699" s="95"/>
      <c r="AD2699" s="349"/>
    </row>
    <row r="2700" spans="1:30" x14ac:dyDescent="0.25">
      <c r="A2700" s="44" t="s">
        <v>1683</v>
      </c>
      <c r="B2700" s="46">
        <v>3</v>
      </c>
      <c r="C2700" s="187" t="s">
        <v>102</v>
      </c>
      <c r="D2700" s="54">
        <v>856.07</v>
      </c>
      <c r="E2700" s="55">
        <v>949.1400000000001</v>
      </c>
      <c r="F2700" s="55">
        <v>981.7</v>
      </c>
      <c r="G2700" s="56">
        <v>1186.5500000000002</v>
      </c>
      <c r="H2700" s="128">
        <v>839.17000000000007</v>
      </c>
      <c r="I2700" s="55">
        <v>916.78</v>
      </c>
      <c r="J2700" s="55">
        <v>944.94</v>
      </c>
      <c r="K2700" s="195">
        <v>1108.3700000000001</v>
      </c>
      <c r="L2700" s="197">
        <v>757.08</v>
      </c>
      <c r="M2700" s="70" t="s">
        <v>1693</v>
      </c>
      <c r="N2700" s="130">
        <v>7.77</v>
      </c>
      <c r="O2700" s="33">
        <v>3.1100000000000003</v>
      </c>
      <c r="P2700" s="66">
        <v>98.99</v>
      </c>
      <c r="Q2700" s="39">
        <v>192.06</v>
      </c>
      <c r="R2700" s="39">
        <v>224.62</v>
      </c>
      <c r="S2700" s="63">
        <v>429.47</v>
      </c>
      <c r="T2700" s="62">
        <v>82.09</v>
      </c>
      <c r="U2700" s="39">
        <v>159.69999999999999</v>
      </c>
      <c r="V2700" s="39">
        <v>187.86</v>
      </c>
      <c r="W2700" s="63">
        <v>351.29</v>
      </c>
      <c r="X2700" s="359">
        <v>0</v>
      </c>
      <c r="Y2700" s="95"/>
      <c r="Z2700" s="349"/>
      <c r="AB2700" s="95"/>
      <c r="AC2700" s="95"/>
      <c r="AD2700" s="349"/>
    </row>
    <row r="2701" spans="1:30" x14ac:dyDescent="0.25">
      <c r="A2701" s="44" t="s">
        <v>1683</v>
      </c>
      <c r="B2701" s="46">
        <v>4</v>
      </c>
      <c r="C2701" s="187" t="s">
        <v>102</v>
      </c>
      <c r="D2701" s="54">
        <v>912.16000000000008</v>
      </c>
      <c r="E2701" s="55">
        <v>1005.23</v>
      </c>
      <c r="F2701" s="55">
        <v>1037.79</v>
      </c>
      <c r="G2701" s="56">
        <v>1242.6400000000001</v>
      </c>
      <c r="H2701" s="128">
        <v>895.2600000000001</v>
      </c>
      <c r="I2701" s="55">
        <v>972.87000000000012</v>
      </c>
      <c r="J2701" s="55">
        <v>1001.0300000000001</v>
      </c>
      <c r="K2701" s="195">
        <v>1164.46</v>
      </c>
      <c r="L2701" s="197">
        <v>813.17000000000007</v>
      </c>
      <c r="M2701" s="70" t="s">
        <v>1695</v>
      </c>
      <c r="N2701" s="130">
        <v>8.35</v>
      </c>
      <c r="O2701" s="33">
        <v>3.1100000000000003</v>
      </c>
      <c r="P2701" s="66">
        <v>98.99</v>
      </c>
      <c r="Q2701" s="39">
        <v>192.06</v>
      </c>
      <c r="R2701" s="39">
        <v>224.62</v>
      </c>
      <c r="S2701" s="63">
        <v>429.47</v>
      </c>
      <c r="T2701" s="62">
        <v>82.09</v>
      </c>
      <c r="U2701" s="39">
        <v>159.69999999999999</v>
      </c>
      <c r="V2701" s="39">
        <v>187.86</v>
      </c>
      <c r="W2701" s="63">
        <v>351.29</v>
      </c>
      <c r="X2701" s="359">
        <v>0</v>
      </c>
      <c r="Y2701" s="95"/>
      <c r="Z2701" s="349"/>
      <c r="AB2701" s="95"/>
      <c r="AC2701" s="95"/>
      <c r="AD2701" s="349"/>
    </row>
    <row r="2702" spans="1:30" x14ac:dyDescent="0.25">
      <c r="A2702" s="44" t="s">
        <v>1683</v>
      </c>
      <c r="B2702" s="46">
        <v>5</v>
      </c>
      <c r="C2702" s="187" t="s">
        <v>102</v>
      </c>
      <c r="D2702" s="54">
        <v>926.91</v>
      </c>
      <c r="E2702" s="55">
        <v>1019.98</v>
      </c>
      <c r="F2702" s="55">
        <v>1052.54</v>
      </c>
      <c r="G2702" s="56">
        <v>1257.3899999999999</v>
      </c>
      <c r="H2702" s="128">
        <v>910.01</v>
      </c>
      <c r="I2702" s="55">
        <v>987.61999999999989</v>
      </c>
      <c r="J2702" s="55">
        <v>1015.78</v>
      </c>
      <c r="K2702" s="195">
        <v>1179.21</v>
      </c>
      <c r="L2702" s="197">
        <v>827.92</v>
      </c>
      <c r="M2702" s="70" t="s">
        <v>1698</v>
      </c>
      <c r="N2702" s="130">
        <v>8.5</v>
      </c>
      <c r="O2702" s="33">
        <v>3.1100000000000003</v>
      </c>
      <c r="P2702" s="66">
        <v>98.99</v>
      </c>
      <c r="Q2702" s="39">
        <v>192.06</v>
      </c>
      <c r="R2702" s="39">
        <v>224.62</v>
      </c>
      <c r="S2702" s="63">
        <v>429.47</v>
      </c>
      <c r="T2702" s="62">
        <v>82.09</v>
      </c>
      <c r="U2702" s="39">
        <v>159.69999999999999</v>
      </c>
      <c r="V2702" s="39">
        <v>187.86</v>
      </c>
      <c r="W2702" s="63">
        <v>351.29</v>
      </c>
      <c r="X2702" s="359">
        <v>0</v>
      </c>
      <c r="Y2702" s="95"/>
      <c r="Z2702" s="349"/>
      <c r="AB2702" s="95"/>
      <c r="AC2702" s="95"/>
      <c r="AD2702" s="349"/>
    </row>
    <row r="2703" spans="1:30" x14ac:dyDescent="0.25">
      <c r="A2703" s="44" t="s">
        <v>1683</v>
      </c>
      <c r="B2703" s="46">
        <v>6</v>
      </c>
      <c r="C2703" s="187" t="s">
        <v>102</v>
      </c>
      <c r="D2703" s="54">
        <v>888.78000000000009</v>
      </c>
      <c r="E2703" s="55">
        <v>981.85</v>
      </c>
      <c r="F2703" s="55">
        <v>1014.4100000000001</v>
      </c>
      <c r="G2703" s="56">
        <v>1219.2600000000002</v>
      </c>
      <c r="H2703" s="128">
        <v>871.88000000000011</v>
      </c>
      <c r="I2703" s="55">
        <v>949.49</v>
      </c>
      <c r="J2703" s="55">
        <v>977.65000000000009</v>
      </c>
      <c r="K2703" s="195">
        <v>1141.0800000000002</v>
      </c>
      <c r="L2703" s="197">
        <v>789.79000000000008</v>
      </c>
      <c r="M2703" s="70" t="s">
        <v>1701</v>
      </c>
      <c r="N2703" s="130">
        <v>8.11</v>
      </c>
      <c r="O2703" s="33">
        <v>3.1100000000000003</v>
      </c>
      <c r="P2703" s="66">
        <v>98.99</v>
      </c>
      <c r="Q2703" s="39">
        <v>192.06</v>
      </c>
      <c r="R2703" s="39">
        <v>224.62</v>
      </c>
      <c r="S2703" s="63">
        <v>429.47</v>
      </c>
      <c r="T2703" s="62">
        <v>82.09</v>
      </c>
      <c r="U2703" s="39">
        <v>159.69999999999999</v>
      </c>
      <c r="V2703" s="39">
        <v>187.86</v>
      </c>
      <c r="W2703" s="63">
        <v>351.29</v>
      </c>
      <c r="X2703" s="359">
        <v>0</v>
      </c>
      <c r="Y2703" s="95"/>
      <c r="Z2703" s="349"/>
      <c r="AB2703" s="95"/>
      <c r="AC2703" s="95"/>
      <c r="AD2703" s="349"/>
    </row>
    <row r="2704" spans="1:30" x14ac:dyDescent="0.25">
      <c r="A2704" s="44" t="s">
        <v>1683</v>
      </c>
      <c r="B2704" s="46">
        <v>7</v>
      </c>
      <c r="C2704" s="187" t="s">
        <v>102</v>
      </c>
      <c r="D2704" s="54">
        <v>821.43</v>
      </c>
      <c r="E2704" s="55">
        <v>914.5</v>
      </c>
      <c r="F2704" s="55">
        <v>947.06</v>
      </c>
      <c r="G2704" s="56">
        <v>1151.9099999999999</v>
      </c>
      <c r="H2704" s="128">
        <v>804.53</v>
      </c>
      <c r="I2704" s="55">
        <v>882.13999999999987</v>
      </c>
      <c r="J2704" s="55">
        <v>910.3</v>
      </c>
      <c r="K2704" s="195">
        <v>1073.73</v>
      </c>
      <c r="L2704" s="197">
        <v>722.43999999999994</v>
      </c>
      <c r="M2704" s="70" t="s">
        <v>1704</v>
      </c>
      <c r="N2704" s="130">
        <v>7.42</v>
      </c>
      <c r="O2704" s="33">
        <v>3.1100000000000003</v>
      </c>
      <c r="P2704" s="66">
        <v>98.99</v>
      </c>
      <c r="Q2704" s="39">
        <v>192.06</v>
      </c>
      <c r="R2704" s="39">
        <v>224.62</v>
      </c>
      <c r="S2704" s="63">
        <v>429.47</v>
      </c>
      <c r="T2704" s="62">
        <v>82.09</v>
      </c>
      <c r="U2704" s="39">
        <v>159.69999999999999</v>
      </c>
      <c r="V2704" s="39">
        <v>187.86</v>
      </c>
      <c r="W2704" s="63">
        <v>351.29</v>
      </c>
      <c r="X2704" s="359">
        <v>0</v>
      </c>
      <c r="Y2704" s="95"/>
      <c r="Z2704" s="349"/>
      <c r="AB2704" s="95"/>
      <c r="AC2704" s="95"/>
      <c r="AD2704" s="349"/>
    </row>
    <row r="2705" spans="1:30" x14ac:dyDescent="0.25">
      <c r="A2705" s="44" t="s">
        <v>1683</v>
      </c>
      <c r="B2705" s="46">
        <v>8</v>
      </c>
      <c r="C2705" s="187" t="s">
        <v>102</v>
      </c>
      <c r="D2705" s="54">
        <v>995.07999999999993</v>
      </c>
      <c r="E2705" s="55">
        <v>1088.1500000000001</v>
      </c>
      <c r="F2705" s="55">
        <v>1120.71</v>
      </c>
      <c r="G2705" s="56">
        <v>1325.56</v>
      </c>
      <c r="H2705" s="128">
        <v>978.18000000000006</v>
      </c>
      <c r="I2705" s="55">
        <v>1055.79</v>
      </c>
      <c r="J2705" s="55">
        <v>1083.95</v>
      </c>
      <c r="K2705" s="195">
        <v>1247.3800000000001</v>
      </c>
      <c r="L2705" s="197">
        <v>896.09</v>
      </c>
      <c r="M2705" s="70" t="s">
        <v>1707</v>
      </c>
      <c r="N2705" s="130">
        <v>9.2100000000000009</v>
      </c>
      <c r="O2705" s="33">
        <v>3.1100000000000003</v>
      </c>
      <c r="P2705" s="66">
        <v>98.99</v>
      </c>
      <c r="Q2705" s="39">
        <v>192.06</v>
      </c>
      <c r="R2705" s="39">
        <v>224.62</v>
      </c>
      <c r="S2705" s="63">
        <v>429.47</v>
      </c>
      <c r="T2705" s="62">
        <v>82.09</v>
      </c>
      <c r="U2705" s="39">
        <v>159.69999999999999</v>
      </c>
      <c r="V2705" s="39">
        <v>187.86</v>
      </c>
      <c r="W2705" s="63">
        <v>351.29</v>
      </c>
      <c r="X2705" s="359">
        <v>0</v>
      </c>
      <c r="Y2705" s="95"/>
      <c r="Z2705" s="349"/>
      <c r="AB2705" s="95"/>
      <c r="AC2705" s="95"/>
      <c r="AD2705" s="349"/>
    </row>
    <row r="2706" spans="1:30" x14ac:dyDescent="0.25">
      <c r="A2706" s="44" t="s">
        <v>1683</v>
      </c>
      <c r="B2706" s="46">
        <v>9</v>
      </c>
      <c r="C2706" s="187" t="s">
        <v>102</v>
      </c>
      <c r="D2706" s="54">
        <v>907.56</v>
      </c>
      <c r="E2706" s="55">
        <v>1000.63</v>
      </c>
      <c r="F2706" s="55">
        <v>1033.19</v>
      </c>
      <c r="G2706" s="56">
        <v>1238.04</v>
      </c>
      <c r="H2706" s="128">
        <v>890.66</v>
      </c>
      <c r="I2706" s="55">
        <v>968.27</v>
      </c>
      <c r="J2706" s="55">
        <v>996.43</v>
      </c>
      <c r="K2706" s="195">
        <v>1159.8599999999999</v>
      </c>
      <c r="L2706" s="197">
        <v>808.56999999999994</v>
      </c>
      <c r="M2706" s="70" t="s">
        <v>1710</v>
      </c>
      <c r="N2706" s="130">
        <v>8.3000000000000007</v>
      </c>
      <c r="O2706" s="33">
        <v>3.1100000000000003</v>
      </c>
      <c r="P2706" s="66">
        <v>98.99</v>
      </c>
      <c r="Q2706" s="39">
        <v>192.06</v>
      </c>
      <c r="R2706" s="39">
        <v>224.62</v>
      </c>
      <c r="S2706" s="63">
        <v>429.47</v>
      </c>
      <c r="T2706" s="62">
        <v>82.09</v>
      </c>
      <c r="U2706" s="39">
        <v>159.69999999999999</v>
      </c>
      <c r="V2706" s="39">
        <v>187.86</v>
      </c>
      <c r="W2706" s="63">
        <v>351.29</v>
      </c>
      <c r="X2706" s="359">
        <v>0</v>
      </c>
      <c r="Y2706" s="95"/>
      <c r="Z2706" s="349"/>
      <c r="AB2706" s="95"/>
      <c r="AC2706" s="95"/>
      <c r="AD2706" s="349"/>
    </row>
    <row r="2707" spans="1:30" x14ac:dyDescent="0.25">
      <c r="A2707" s="44" t="s">
        <v>1683</v>
      </c>
      <c r="B2707" s="46">
        <v>10</v>
      </c>
      <c r="C2707" s="187" t="s">
        <v>102</v>
      </c>
      <c r="D2707" s="54">
        <v>863.31</v>
      </c>
      <c r="E2707" s="55">
        <v>956.38</v>
      </c>
      <c r="F2707" s="55">
        <v>988.94</v>
      </c>
      <c r="G2707" s="56">
        <v>1193.79</v>
      </c>
      <c r="H2707" s="128">
        <v>846.41000000000008</v>
      </c>
      <c r="I2707" s="55">
        <v>924.02</v>
      </c>
      <c r="J2707" s="55">
        <v>952.18000000000006</v>
      </c>
      <c r="K2707" s="195">
        <v>1115.6100000000001</v>
      </c>
      <c r="L2707" s="197">
        <v>764.32</v>
      </c>
      <c r="M2707" s="70" t="s">
        <v>1713</v>
      </c>
      <c r="N2707" s="130">
        <v>7.85</v>
      </c>
      <c r="O2707" s="33">
        <v>3.1100000000000003</v>
      </c>
      <c r="P2707" s="66">
        <v>98.99</v>
      </c>
      <c r="Q2707" s="39">
        <v>192.06</v>
      </c>
      <c r="R2707" s="39">
        <v>224.62</v>
      </c>
      <c r="S2707" s="63">
        <v>429.47</v>
      </c>
      <c r="T2707" s="62">
        <v>82.09</v>
      </c>
      <c r="U2707" s="39">
        <v>159.69999999999999</v>
      </c>
      <c r="V2707" s="39">
        <v>187.86</v>
      </c>
      <c r="W2707" s="63">
        <v>351.29</v>
      </c>
      <c r="X2707" s="359">
        <v>0</v>
      </c>
      <c r="Y2707" s="95"/>
      <c r="Z2707" s="349"/>
      <c r="AB2707" s="95"/>
      <c r="AC2707" s="95"/>
      <c r="AD2707" s="349"/>
    </row>
    <row r="2708" spans="1:30" x14ac:dyDescent="0.25">
      <c r="A2708" s="44" t="s">
        <v>1683</v>
      </c>
      <c r="B2708" s="46">
        <v>11</v>
      </c>
      <c r="C2708" s="187" t="s">
        <v>102</v>
      </c>
      <c r="D2708" s="54">
        <v>842.56000000000006</v>
      </c>
      <c r="E2708" s="55">
        <v>935.63000000000011</v>
      </c>
      <c r="F2708" s="55">
        <v>968.19</v>
      </c>
      <c r="G2708" s="56">
        <v>1173.04</v>
      </c>
      <c r="H2708" s="128">
        <v>825.66000000000008</v>
      </c>
      <c r="I2708" s="55">
        <v>903.27</v>
      </c>
      <c r="J2708" s="55">
        <v>931.43000000000006</v>
      </c>
      <c r="K2708" s="195">
        <v>1094.8600000000001</v>
      </c>
      <c r="L2708" s="197">
        <v>743.57</v>
      </c>
      <c r="M2708" s="70" t="s">
        <v>1716</v>
      </c>
      <c r="N2708" s="130">
        <v>7.63</v>
      </c>
      <c r="O2708" s="33">
        <v>3.1100000000000003</v>
      </c>
      <c r="P2708" s="66">
        <v>98.99</v>
      </c>
      <c r="Q2708" s="39">
        <v>192.06</v>
      </c>
      <c r="R2708" s="39">
        <v>224.62</v>
      </c>
      <c r="S2708" s="63">
        <v>429.47</v>
      </c>
      <c r="T2708" s="62">
        <v>82.09</v>
      </c>
      <c r="U2708" s="39">
        <v>159.69999999999999</v>
      </c>
      <c r="V2708" s="39">
        <v>187.86</v>
      </c>
      <c r="W2708" s="63">
        <v>351.29</v>
      </c>
      <c r="X2708" s="359">
        <v>0</v>
      </c>
      <c r="Y2708" s="95"/>
      <c r="Z2708" s="349"/>
      <c r="AB2708" s="95"/>
      <c r="AC2708" s="95"/>
      <c r="AD2708" s="349"/>
    </row>
    <row r="2709" spans="1:30" x14ac:dyDescent="0.25">
      <c r="A2709" s="44" t="s">
        <v>1683</v>
      </c>
      <c r="B2709" s="46">
        <v>12</v>
      </c>
      <c r="C2709" s="187" t="s">
        <v>102</v>
      </c>
      <c r="D2709" s="54">
        <v>836.81</v>
      </c>
      <c r="E2709" s="55">
        <v>929.88</v>
      </c>
      <c r="F2709" s="55">
        <v>962.44</v>
      </c>
      <c r="G2709" s="56">
        <v>1167.29</v>
      </c>
      <c r="H2709" s="128">
        <v>819.91</v>
      </c>
      <c r="I2709" s="55">
        <v>897.52</v>
      </c>
      <c r="J2709" s="55">
        <v>925.68</v>
      </c>
      <c r="K2709" s="195">
        <v>1089.1099999999999</v>
      </c>
      <c r="L2709" s="197">
        <v>737.82</v>
      </c>
      <c r="M2709" s="70" t="s">
        <v>1720</v>
      </c>
      <c r="N2709" s="130">
        <v>7.57</v>
      </c>
      <c r="O2709" s="33">
        <v>3.1100000000000003</v>
      </c>
      <c r="P2709" s="66">
        <v>98.99</v>
      </c>
      <c r="Q2709" s="39">
        <v>192.06</v>
      </c>
      <c r="R2709" s="39">
        <v>224.62</v>
      </c>
      <c r="S2709" s="63">
        <v>429.47</v>
      </c>
      <c r="T2709" s="62">
        <v>82.09</v>
      </c>
      <c r="U2709" s="39">
        <v>159.69999999999999</v>
      </c>
      <c r="V2709" s="39">
        <v>187.86</v>
      </c>
      <c r="W2709" s="63">
        <v>351.29</v>
      </c>
      <c r="X2709" s="359">
        <v>0</v>
      </c>
      <c r="Y2709" s="95"/>
      <c r="Z2709" s="349"/>
      <c r="AB2709" s="95"/>
      <c r="AC2709" s="95"/>
      <c r="AD2709" s="349"/>
    </row>
    <row r="2710" spans="1:30" x14ac:dyDescent="0.25">
      <c r="A2710" s="44" t="s">
        <v>1683</v>
      </c>
      <c r="B2710" s="46">
        <v>13</v>
      </c>
      <c r="C2710" s="187" t="s">
        <v>102</v>
      </c>
      <c r="D2710" s="54">
        <v>844.95</v>
      </c>
      <c r="E2710" s="55">
        <v>938.0200000000001</v>
      </c>
      <c r="F2710" s="55">
        <v>970.58</v>
      </c>
      <c r="G2710" s="56">
        <v>1175.43</v>
      </c>
      <c r="H2710" s="128">
        <v>828.05000000000007</v>
      </c>
      <c r="I2710" s="55">
        <v>905.66000000000008</v>
      </c>
      <c r="J2710" s="55">
        <v>933.82</v>
      </c>
      <c r="K2710" s="195">
        <v>1097.25</v>
      </c>
      <c r="L2710" s="197">
        <v>745.96</v>
      </c>
      <c r="M2710" s="70" t="s">
        <v>1722</v>
      </c>
      <c r="N2710" s="130">
        <v>7.66</v>
      </c>
      <c r="O2710" s="33">
        <v>3.1100000000000003</v>
      </c>
      <c r="P2710" s="66">
        <v>98.99</v>
      </c>
      <c r="Q2710" s="39">
        <v>192.06</v>
      </c>
      <c r="R2710" s="39">
        <v>224.62</v>
      </c>
      <c r="S2710" s="63">
        <v>429.47</v>
      </c>
      <c r="T2710" s="62">
        <v>82.09</v>
      </c>
      <c r="U2710" s="39">
        <v>159.69999999999999</v>
      </c>
      <c r="V2710" s="39">
        <v>187.86</v>
      </c>
      <c r="W2710" s="63">
        <v>351.29</v>
      </c>
      <c r="X2710" s="359">
        <v>0</v>
      </c>
      <c r="Y2710" s="95"/>
      <c r="Z2710" s="349"/>
      <c r="AB2710" s="95"/>
      <c r="AC2710" s="95"/>
      <c r="AD2710" s="349"/>
    </row>
    <row r="2711" spans="1:30" x14ac:dyDescent="0.25">
      <c r="A2711" s="44" t="s">
        <v>1683</v>
      </c>
      <c r="B2711" s="46">
        <v>14</v>
      </c>
      <c r="C2711" s="187" t="s">
        <v>102</v>
      </c>
      <c r="D2711" s="54">
        <v>853.02</v>
      </c>
      <c r="E2711" s="55">
        <v>946.08999999999992</v>
      </c>
      <c r="F2711" s="55">
        <v>978.65</v>
      </c>
      <c r="G2711" s="56">
        <v>1183.5</v>
      </c>
      <c r="H2711" s="128">
        <v>836.12</v>
      </c>
      <c r="I2711" s="55">
        <v>913.73</v>
      </c>
      <c r="J2711" s="55">
        <v>941.89</v>
      </c>
      <c r="K2711" s="195">
        <v>1105.32</v>
      </c>
      <c r="L2711" s="197">
        <v>754.03</v>
      </c>
      <c r="M2711" s="70" t="s">
        <v>1724</v>
      </c>
      <c r="N2711" s="130">
        <v>7.74</v>
      </c>
      <c r="O2711" s="33">
        <v>3.1100000000000003</v>
      </c>
      <c r="P2711" s="66">
        <v>98.99</v>
      </c>
      <c r="Q2711" s="39">
        <v>192.06</v>
      </c>
      <c r="R2711" s="39">
        <v>224.62</v>
      </c>
      <c r="S2711" s="63">
        <v>429.47</v>
      </c>
      <c r="T2711" s="62">
        <v>82.09</v>
      </c>
      <c r="U2711" s="39">
        <v>159.69999999999999</v>
      </c>
      <c r="V2711" s="39">
        <v>187.86</v>
      </c>
      <c r="W2711" s="63">
        <v>351.29</v>
      </c>
      <c r="X2711" s="359">
        <v>0</v>
      </c>
      <c r="Y2711" s="95"/>
      <c r="Z2711" s="349"/>
      <c r="AB2711" s="95"/>
      <c r="AC2711" s="95"/>
      <c r="AD2711" s="349"/>
    </row>
    <row r="2712" spans="1:30" x14ac:dyDescent="0.25">
      <c r="A2712" s="44" t="s">
        <v>1683</v>
      </c>
      <c r="B2712" s="46">
        <v>15</v>
      </c>
      <c r="C2712" s="187" t="s">
        <v>102</v>
      </c>
      <c r="D2712" s="54">
        <v>855.16</v>
      </c>
      <c r="E2712" s="55">
        <v>948.23</v>
      </c>
      <c r="F2712" s="55">
        <v>980.79</v>
      </c>
      <c r="G2712" s="56">
        <v>1185.6399999999999</v>
      </c>
      <c r="H2712" s="128">
        <v>838.26</v>
      </c>
      <c r="I2712" s="55">
        <v>915.86999999999989</v>
      </c>
      <c r="J2712" s="55">
        <v>944.03</v>
      </c>
      <c r="K2712" s="195">
        <v>1107.46</v>
      </c>
      <c r="L2712" s="197">
        <v>756.17</v>
      </c>
      <c r="M2712" s="70" t="s">
        <v>1727</v>
      </c>
      <c r="N2712" s="130">
        <v>7.76</v>
      </c>
      <c r="O2712" s="33">
        <v>3.1100000000000003</v>
      </c>
      <c r="P2712" s="66">
        <v>98.99</v>
      </c>
      <c r="Q2712" s="39">
        <v>192.06</v>
      </c>
      <c r="R2712" s="39">
        <v>224.62</v>
      </c>
      <c r="S2712" s="63">
        <v>429.47</v>
      </c>
      <c r="T2712" s="62">
        <v>82.09</v>
      </c>
      <c r="U2712" s="39">
        <v>159.69999999999999</v>
      </c>
      <c r="V2712" s="39">
        <v>187.86</v>
      </c>
      <c r="W2712" s="63">
        <v>351.29</v>
      </c>
      <c r="X2712" s="359">
        <v>0</v>
      </c>
      <c r="Y2712" s="95"/>
      <c r="Z2712" s="349"/>
      <c r="AB2712" s="95"/>
      <c r="AC2712" s="95"/>
      <c r="AD2712" s="349"/>
    </row>
    <row r="2713" spans="1:30" x14ac:dyDescent="0.25">
      <c r="A2713" s="44" t="s">
        <v>1683</v>
      </c>
      <c r="B2713" s="46">
        <v>16</v>
      </c>
      <c r="C2713" s="187" t="s">
        <v>102</v>
      </c>
      <c r="D2713" s="54">
        <v>855.2</v>
      </c>
      <c r="E2713" s="55">
        <v>948.27</v>
      </c>
      <c r="F2713" s="55">
        <v>980.83</v>
      </c>
      <c r="G2713" s="56">
        <v>1185.68</v>
      </c>
      <c r="H2713" s="128">
        <v>838.30000000000007</v>
      </c>
      <c r="I2713" s="55">
        <v>915.91000000000008</v>
      </c>
      <c r="J2713" s="55">
        <v>944.07</v>
      </c>
      <c r="K2713" s="195">
        <v>1107.5</v>
      </c>
      <c r="L2713" s="197">
        <v>756.21</v>
      </c>
      <c r="M2713" s="70" t="s">
        <v>1731</v>
      </c>
      <c r="N2713" s="130">
        <v>7.76</v>
      </c>
      <c r="O2713" s="33">
        <v>3.1100000000000003</v>
      </c>
      <c r="P2713" s="66">
        <v>98.99</v>
      </c>
      <c r="Q2713" s="39">
        <v>192.06</v>
      </c>
      <c r="R2713" s="39">
        <v>224.62</v>
      </c>
      <c r="S2713" s="63">
        <v>429.47</v>
      </c>
      <c r="T2713" s="62">
        <v>82.09</v>
      </c>
      <c r="U2713" s="39">
        <v>159.69999999999999</v>
      </c>
      <c r="V2713" s="39">
        <v>187.86</v>
      </c>
      <c r="W2713" s="63">
        <v>351.29</v>
      </c>
      <c r="X2713" s="359">
        <v>0</v>
      </c>
      <c r="Y2713" s="95"/>
      <c r="Z2713" s="349"/>
      <c r="AB2713" s="95"/>
      <c r="AC2713" s="95"/>
      <c r="AD2713" s="349"/>
    </row>
    <row r="2714" spans="1:30" x14ac:dyDescent="0.25">
      <c r="A2714" s="44" t="s">
        <v>1683</v>
      </c>
      <c r="B2714" s="46">
        <v>17</v>
      </c>
      <c r="C2714" s="187" t="s">
        <v>102</v>
      </c>
      <c r="D2714" s="54">
        <v>843.4</v>
      </c>
      <c r="E2714" s="55">
        <v>936.47</v>
      </c>
      <c r="F2714" s="55">
        <v>969.03</v>
      </c>
      <c r="G2714" s="56">
        <v>1173.8800000000001</v>
      </c>
      <c r="H2714" s="128">
        <v>826.5</v>
      </c>
      <c r="I2714" s="55">
        <v>904.1099999999999</v>
      </c>
      <c r="J2714" s="55">
        <v>932.27</v>
      </c>
      <c r="K2714" s="195">
        <v>1095.7</v>
      </c>
      <c r="L2714" s="197">
        <v>744.41</v>
      </c>
      <c r="M2714" s="70" t="s">
        <v>1734</v>
      </c>
      <c r="N2714" s="130">
        <v>7.64</v>
      </c>
      <c r="O2714" s="33">
        <v>3.1100000000000003</v>
      </c>
      <c r="P2714" s="66">
        <v>98.99</v>
      </c>
      <c r="Q2714" s="39">
        <v>192.06</v>
      </c>
      <c r="R2714" s="39">
        <v>224.62</v>
      </c>
      <c r="S2714" s="63">
        <v>429.47</v>
      </c>
      <c r="T2714" s="62">
        <v>82.09</v>
      </c>
      <c r="U2714" s="39">
        <v>159.69999999999999</v>
      </c>
      <c r="V2714" s="39">
        <v>187.86</v>
      </c>
      <c r="W2714" s="63">
        <v>351.29</v>
      </c>
      <c r="X2714" s="359">
        <v>0</v>
      </c>
      <c r="Y2714" s="95"/>
      <c r="Z2714" s="349"/>
      <c r="AB2714" s="95"/>
      <c r="AC2714" s="95"/>
      <c r="AD2714" s="349"/>
    </row>
    <row r="2715" spans="1:30" x14ac:dyDescent="0.25">
      <c r="A2715" s="44" t="s">
        <v>1683</v>
      </c>
      <c r="B2715" s="46">
        <v>18</v>
      </c>
      <c r="C2715" s="187" t="s">
        <v>102</v>
      </c>
      <c r="D2715" s="54">
        <v>833.63</v>
      </c>
      <c r="E2715" s="55">
        <v>926.7</v>
      </c>
      <c r="F2715" s="55">
        <v>959.26</v>
      </c>
      <c r="G2715" s="56">
        <v>1164.1100000000001</v>
      </c>
      <c r="H2715" s="128">
        <v>816.73</v>
      </c>
      <c r="I2715" s="55">
        <v>894.33999999999992</v>
      </c>
      <c r="J2715" s="55">
        <v>922.5</v>
      </c>
      <c r="K2715" s="195">
        <v>1085.93</v>
      </c>
      <c r="L2715" s="197">
        <v>734.64</v>
      </c>
      <c r="M2715" s="70" t="s">
        <v>276</v>
      </c>
      <c r="N2715" s="130">
        <v>7.54</v>
      </c>
      <c r="O2715" s="33">
        <v>3.1100000000000003</v>
      </c>
      <c r="P2715" s="66">
        <v>98.99</v>
      </c>
      <c r="Q2715" s="39">
        <v>192.06</v>
      </c>
      <c r="R2715" s="39">
        <v>224.62</v>
      </c>
      <c r="S2715" s="63">
        <v>429.47</v>
      </c>
      <c r="T2715" s="62">
        <v>82.09</v>
      </c>
      <c r="U2715" s="39">
        <v>159.69999999999999</v>
      </c>
      <c r="V2715" s="39">
        <v>187.86</v>
      </c>
      <c r="W2715" s="63">
        <v>351.29</v>
      </c>
      <c r="X2715" s="359">
        <v>0</v>
      </c>
      <c r="Y2715" s="95"/>
      <c r="Z2715" s="349"/>
      <c r="AB2715" s="95"/>
      <c r="AC2715" s="95"/>
      <c r="AD2715" s="349"/>
    </row>
    <row r="2716" spans="1:30" x14ac:dyDescent="0.25">
      <c r="A2716" s="44" t="s">
        <v>1683</v>
      </c>
      <c r="B2716" s="46">
        <v>19</v>
      </c>
      <c r="C2716" s="187" t="s">
        <v>102</v>
      </c>
      <c r="D2716" s="54">
        <v>875.74</v>
      </c>
      <c r="E2716" s="55">
        <v>968.81</v>
      </c>
      <c r="F2716" s="55">
        <v>1001.37</v>
      </c>
      <c r="G2716" s="56">
        <v>1206.22</v>
      </c>
      <c r="H2716" s="128">
        <v>858.84</v>
      </c>
      <c r="I2716" s="55">
        <v>936.45</v>
      </c>
      <c r="J2716" s="55">
        <v>964.61</v>
      </c>
      <c r="K2716" s="195">
        <v>1128.04</v>
      </c>
      <c r="L2716" s="197">
        <v>776.75</v>
      </c>
      <c r="M2716" s="70" t="s">
        <v>1740</v>
      </c>
      <c r="N2716" s="130">
        <v>7.98</v>
      </c>
      <c r="O2716" s="33">
        <v>3.1100000000000003</v>
      </c>
      <c r="P2716" s="66">
        <v>98.99</v>
      </c>
      <c r="Q2716" s="39">
        <v>192.06</v>
      </c>
      <c r="R2716" s="39">
        <v>224.62</v>
      </c>
      <c r="S2716" s="63">
        <v>429.47</v>
      </c>
      <c r="T2716" s="62">
        <v>82.09</v>
      </c>
      <c r="U2716" s="39">
        <v>159.69999999999999</v>
      </c>
      <c r="V2716" s="39">
        <v>187.86</v>
      </c>
      <c r="W2716" s="63">
        <v>351.29</v>
      </c>
      <c r="X2716" s="359">
        <v>0</v>
      </c>
      <c r="Y2716" s="95"/>
      <c r="Z2716" s="349"/>
      <c r="AB2716" s="95"/>
      <c r="AC2716" s="95"/>
      <c r="AD2716" s="349"/>
    </row>
    <row r="2717" spans="1:30" x14ac:dyDescent="0.25">
      <c r="A2717" s="44" t="s">
        <v>1683</v>
      </c>
      <c r="B2717" s="46">
        <v>20</v>
      </c>
      <c r="C2717" s="187" t="s">
        <v>102</v>
      </c>
      <c r="D2717" s="54">
        <v>839.52</v>
      </c>
      <c r="E2717" s="55">
        <v>932.59</v>
      </c>
      <c r="F2717" s="55">
        <v>965.15000000000009</v>
      </c>
      <c r="G2717" s="56">
        <v>1170</v>
      </c>
      <c r="H2717" s="128">
        <v>822.62000000000012</v>
      </c>
      <c r="I2717" s="55">
        <v>900.23</v>
      </c>
      <c r="J2717" s="55">
        <v>928.3900000000001</v>
      </c>
      <c r="K2717" s="195">
        <v>1091.8200000000002</v>
      </c>
      <c r="L2717" s="197">
        <v>740.53000000000009</v>
      </c>
      <c r="M2717" s="70" t="s">
        <v>761</v>
      </c>
      <c r="N2717" s="130">
        <v>7.6</v>
      </c>
      <c r="O2717" s="33">
        <v>3.1100000000000003</v>
      </c>
      <c r="P2717" s="66">
        <v>98.99</v>
      </c>
      <c r="Q2717" s="39">
        <v>192.06</v>
      </c>
      <c r="R2717" s="39">
        <v>224.62</v>
      </c>
      <c r="S2717" s="63">
        <v>429.47</v>
      </c>
      <c r="T2717" s="62">
        <v>82.09</v>
      </c>
      <c r="U2717" s="39">
        <v>159.69999999999999</v>
      </c>
      <c r="V2717" s="39">
        <v>187.86</v>
      </c>
      <c r="W2717" s="63">
        <v>351.29</v>
      </c>
      <c r="X2717" s="359">
        <v>0</v>
      </c>
      <c r="Y2717" s="95"/>
      <c r="Z2717" s="349"/>
      <c r="AB2717" s="95"/>
      <c r="AC2717" s="95"/>
      <c r="AD2717" s="349"/>
    </row>
    <row r="2718" spans="1:30" x14ac:dyDescent="0.25">
      <c r="A2718" s="44" t="s">
        <v>1683</v>
      </c>
      <c r="B2718" s="46">
        <v>21</v>
      </c>
      <c r="C2718" s="187" t="s">
        <v>102</v>
      </c>
      <c r="D2718" s="54">
        <v>856.81</v>
      </c>
      <c r="E2718" s="55">
        <v>949.87999999999988</v>
      </c>
      <c r="F2718" s="55">
        <v>982.43999999999994</v>
      </c>
      <c r="G2718" s="56">
        <v>1187.29</v>
      </c>
      <c r="H2718" s="128">
        <v>839.91</v>
      </c>
      <c r="I2718" s="55">
        <v>917.52</v>
      </c>
      <c r="J2718" s="55">
        <v>945.68</v>
      </c>
      <c r="K2718" s="195">
        <v>1109.1099999999999</v>
      </c>
      <c r="L2718" s="197">
        <v>757.81999999999994</v>
      </c>
      <c r="M2718" s="70" t="s">
        <v>1745</v>
      </c>
      <c r="N2718" s="130">
        <v>7.78</v>
      </c>
      <c r="O2718" s="33">
        <v>3.1100000000000003</v>
      </c>
      <c r="P2718" s="66">
        <v>98.99</v>
      </c>
      <c r="Q2718" s="39">
        <v>192.06</v>
      </c>
      <c r="R2718" s="39">
        <v>224.62</v>
      </c>
      <c r="S2718" s="63">
        <v>429.47</v>
      </c>
      <c r="T2718" s="62">
        <v>82.09</v>
      </c>
      <c r="U2718" s="39">
        <v>159.69999999999999</v>
      </c>
      <c r="V2718" s="39">
        <v>187.86</v>
      </c>
      <c r="W2718" s="63">
        <v>351.29</v>
      </c>
      <c r="X2718" s="359">
        <v>0</v>
      </c>
      <c r="Y2718" s="95"/>
      <c r="Z2718" s="349"/>
      <c r="AB2718" s="95"/>
      <c r="AC2718" s="95"/>
      <c r="AD2718" s="349"/>
    </row>
    <row r="2719" spans="1:30" x14ac:dyDescent="0.25">
      <c r="A2719" s="44" t="s">
        <v>1683</v>
      </c>
      <c r="B2719" s="46">
        <v>22</v>
      </c>
      <c r="C2719" s="187" t="s">
        <v>102</v>
      </c>
      <c r="D2719" s="54">
        <v>921.43</v>
      </c>
      <c r="E2719" s="55">
        <v>1014.5</v>
      </c>
      <c r="F2719" s="55">
        <v>1047.06</v>
      </c>
      <c r="G2719" s="56">
        <v>1251.9100000000001</v>
      </c>
      <c r="H2719" s="128">
        <v>904.53</v>
      </c>
      <c r="I2719" s="55">
        <v>982.13999999999987</v>
      </c>
      <c r="J2719" s="55">
        <v>1010.3</v>
      </c>
      <c r="K2719" s="195">
        <v>1173.73</v>
      </c>
      <c r="L2719" s="197">
        <v>822.44</v>
      </c>
      <c r="M2719" s="70" t="s">
        <v>1748</v>
      </c>
      <c r="N2719" s="130">
        <v>8.4499999999999993</v>
      </c>
      <c r="O2719" s="33">
        <v>3.1100000000000003</v>
      </c>
      <c r="P2719" s="66">
        <v>98.99</v>
      </c>
      <c r="Q2719" s="39">
        <v>192.06</v>
      </c>
      <c r="R2719" s="39">
        <v>224.62</v>
      </c>
      <c r="S2719" s="63">
        <v>429.47</v>
      </c>
      <c r="T2719" s="62">
        <v>82.09</v>
      </c>
      <c r="U2719" s="39">
        <v>159.69999999999999</v>
      </c>
      <c r="V2719" s="39">
        <v>187.86</v>
      </c>
      <c r="W2719" s="63">
        <v>351.29</v>
      </c>
      <c r="X2719" s="359">
        <v>0</v>
      </c>
      <c r="Y2719" s="95"/>
      <c r="Z2719" s="349"/>
      <c r="AB2719" s="95"/>
      <c r="AC2719" s="95"/>
      <c r="AD2719" s="349"/>
    </row>
    <row r="2720" spans="1:30" x14ac:dyDescent="0.25">
      <c r="A2720" s="44" t="s">
        <v>1683</v>
      </c>
      <c r="B2720" s="46">
        <v>23</v>
      </c>
      <c r="C2720" s="187" t="s">
        <v>102</v>
      </c>
      <c r="D2720" s="54">
        <v>1111.72</v>
      </c>
      <c r="E2720" s="55">
        <v>1204.79</v>
      </c>
      <c r="F2720" s="55">
        <v>1237.3500000000001</v>
      </c>
      <c r="G2720" s="56">
        <v>1442.2</v>
      </c>
      <c r="H2720" s="128">
        <v>1094.82</v>
      </c>
      <c r="I2720" s="55">
        <v>1172.43</v>
      </c>
      <c r="J2720" s="55">
        <v>1200.5900000000001</v>
      </c>
      <c r="K2720" s="195">
        <v>1364.02</v>
      </c>
      <c r="L2720" s="197">
        <v>1012.73</v>
      </c>
      <c r="M2720" s="70" t="s">
        <v>1751</v>
      </c>
      <c r="N2720" s="130">
        <v>10.41</v>
      </c>
      <c r="O2720" s="33">
        <v>3.1100000000000003</v>
      </c>
      <c r="P2720" s="66">
        <v>98.99</v>
      </c>
      <c r="Q2720" s="39">
        <v>192.06</v>
      </c>
      <c r="R2720" s="39">
        <v>224.62</v>
      </c>
      <c r="S2720" s="63">
        <v>429.47</v>
      </c>
      <c r="T2720" s="62">
        <v>82.09</v>
      </c>
      <c r="U2720" s="39">
        <v>159.69999999999999</v>
      </c>
      <c r="V2720" s="39">
        <v>187.86</v>
      </c>
      <c r="W2720" s="63">
        <v>351.29</v>
      </c>
      <c r="X2720" s="359">
        <v>0</v>
      </c>
      <c r="Y2720" s="95"/>
      <c r="Z2720" s="349"/>
      <c r="AB2720" s="95"/>
      <c r="AC2720" s="95"/>
      <c r="AD2720" s="349"/>
    </row>
    <row r="2721" spans="1:30" x14ac:dyDescent="0.25">
      <c r="A2721" s="44" t="s">
        <v>1752</v>
      </c>
      <c r="B2721" s="46">
        <v>0</v>
      </c>
      <c r="C2721" s="187" t="s">
        <v>102</v>
      </c>
      <c r="D2721" s="54">
        <v>810.12</v>
      </c>
      <c r="E2721" s="55">
        <v>903.19</v>
      </c>
      <c r="F2721" s="55">
        <v>935.75</v>
      </c>
      <c r="G2721" s="56">
        <v>1140.6000000000001</v>
      </c>
      <c r="H2721" s="128">
        <v>793.22</v>
      </c>
      <c r="I2721" s="55">
        <v>870.82999999999993</v>
      </c>
      <c r="J2721" s="55">
        <v>898.99</v>
      </c>
      <c r="K2721" s="195">
        <v>1062.42</v>
      </c>
      <c r="L2721" s="197">
        <v>711.13</v>
      </c>
      <c r="M2721" s="70" t="s">
        <v>278</v>
      </c>
      <c r="N2721" s="130">
        <v>7.3</v>
      </c>
      <c r="O2721" s="33">
        <v>3.1100000000000003</v>
      </c>
      <c r="P2721" s="66">
        <v>98.99</v>
      </c>
      <c r="Q2721" s="39">
        <v>192.06</v>
      </c>
      <c r="R2721" s="39">
        <v>224.62</v>
      </c>
      <c r="S2721" s="63">
        <v>429.47</v>
      </c>
      <c r="T2721" s="62">
        <v>82.09</v>
      </c>
      <c r="U2721" s="39">
        <v>159.69999999999999</v>
      </c>
      <c r="V2721" s="39">
        <v>187.86</v>
      </c>
      <c r="W2721" s="63">
        <v>351.29</v>
      </c>
      <c r="X2721" s="359">
        <v>0</v>
      </c>
      <c r="Y2721" s="95"/>
      <c r="Z2721" s="349"/>
      <c r="AB2721" s="95"/>
      <c r="AC2721" s="95"/>
      <c r="AD2721" s="349"/>
    </row>
    <row r="2722" spans="1:30" x14ac:dyDescent="0.25">
      <c r="A2722" s="44" t="s">
        <v>1752</v>
      </c>
      <c r="B2722" s="46">
        <v>1</v>
      </c>
      <c r="C2722" s="187" t="s">
        <v>102</v>
      </c>
      <c r="D2722" s="54">
        <v>797.04</v>
      </c>
      <c r="E2722" s="55">
        <v>890.11</v>
      </c>
      <c r="F2722" s="55">
        <v>922.67</v>
      </c>
      <c r="G2722" s="56">
        <v>1127.52</v>
      </c>
      <c r="H2722" s="128">
        <v>780.14</v>
      </c>
      <c r="I2722" s="55">
        <v>857.75</v>
      </c>
      <c r="J2722" s="55">
        <v>885.91</v>
      </c>
      <c r="K2722" s="195">
        <v>1049.3399999999999</v>
      </c>
      <c r="L2722" s="197">
        <v>698.05</v>
      </c>
      <c r="M2722" s="70" t="s">
        <v>1757</v>
      </c>
      <c r="N2722" s="130">
        <v>7.16</v>
      </c>
      <c r="O2722" s="33">
        <v>3.1100000000000003</v>
      </c>
      <c r="P2722" s="66">
        <v>98.99</v>
      </c>
      <c r="Q2722" s="39">
        <v>192.06</v>
      </c>
      <c r="R2722" s="39">
        <v>224.62</v>
      </c>
      <c r="S2722" s="63">
        <v>429.47</v>
      </c>
      <c r="T2722" s="62">
        <v>82.09</v>
      </c>
      <c r="U2722" s="39">
        <v>159.69999999999999</v>
      </c>
      <c r="V2722" s="39">
        <v>187.86</v>
      </c>
      <c r="W2722" s="63">
        <v>351.29</v>
      </c>
      <c r="X2722" s="359">
        <v>0</v>
      </c>
      <c r="Y2722" s="95"/>
      <c r="Z2722" s="349"/>
      <c r="AB2722" s="95"/>
      <c r="AC2722" s="95"/>
      <c r="AD2722" s="349"/>
    </row>
    <row r="2723" spans="1:30" x14ac:dyDescent="0.25">
      <c r="A2723" s="44" t="s">
        <v>1752</v>
      </c>
      <c r="B2723" s="46">
        <v>2</v>
      </c>
      <c r="C2723" s="187" t="s">
        <v>102</v>
      </c>
      <c r="D2723" s="54">
        <v>821.06</v>
      </c>
      <c r="E2723" s="55">
        <v>914.13</v>
      </c>
      <c r="F2723" s="55">
        <v>946.68999999999994</v>
      </c>
      <c r="G2723" s="56">
        <v>1151.54</v>
      </c>
      <c r="H2723" s="128">
        <v>804.16</v>
      </c>
      <c r="I2723" s="55">
        <v>881.77</v>
      </c>
      <c r="J2723" s="55">
        <v>909.93</v>
      </c>
      <c r="K2723" s="195">
        <v>1073.3599999999999</v>
      </c>
      <c r="L2723" s="197">
        <v>722.06999999999994</v>
      </c>
      <c r="M2723" s="70" t="s">
        <v>1760</v>
      </c>
      <c r="N2723" s="130">
        <v>7.41</v>
      </c>
      <c r="O2723" s="33">
        <v>3.1100000000000003</v>
      </c>
      <c r="P2723" s="66">
        <v>98.99</v>
      </c>
      <c r="Q2723" s="39">
        <v>192.06</v>
      </c>
      <c r="R2723" s="39">
        <v>224.62</v>
      </c>
      <c r="S2723" s="63">
        <v>429.47</v>
      </c>
      <c r="T2723" s="62">
        <v>82.09</v>
      </c>
      <c r="U2723" s="39">
        <v>159.69999999999999</v>
      </c>
      <c r="V2723" s="39">
        <v>187.86</v>
      </c>
      <c r="W2723" s="63">
        <v>351.29</v>
      </c>
      <c r="X2723" s="359">
        <v>0</v>
      </c>
      <c r="Y2723" s="95"/>
      <c r="Z2723" s="349"/>
      <c r="AB2723" s="95"/>
      <c r="AC2723" s="95"/>
      <c r="AD2723" s="349"/>
    </row>
    <row r="2724" spans="1:30" x14ac:dyDescent="0.25">
      <c r="A2724" s="44" t="s">
        <v>1752</v>
      </c>
      <c r="B2724" s="46">
        <v>3</v>
      </c>
      <c r="C2724" s="187" t="s">
        <v>102</v>
      </c>
      <c r="D2724" s="54">
        <v>858.56</v>
      </c>
      <c r="E2724" s="55">
        <v>951.63</v>
      </c>
      <c r="F2724" s="55">
        <v>984.18999999999994</v>
      </c>
      <c r="G2724" s="56">
        <v>1189.04</v>
      </c>
      <c r="H2724" s="128">
        <v>841.66</v>
      </c>
      <c r="I2724" s="55">
        <v>919.27</v>
      </c>
      <c r="J2724" s="55">
        <v>947.43</v>
      </c>
      <c r="K2724" s="195">
        <v>1110.8599999999999</v>
      </c>
      <c r="L2724" s="197">
        <v>759.56999999999994</v>
      </c>
      <c r="M2724" s="70" t="s">
        <v>1763</v>
      </c>
      <c r="N2724" s="130">
        <v>7.8</v>
      </c>
      <c r="O2724" s="33">
        <v>3.1100000000000003</v>
      </c>
      <c r="P2724" s="66">
        <v>98.99</v>
      </c>
      <c r="Q2724" s="39">
        <v>192.06</v>
      </c>
      <c r="R2724" s="39">
        <v>224.62</v>
      </c>
      <c r="S2724" s="63">
        <v>429.47</v>
      </c>
      <c r="T2724" s="62">
        <v>82.09</v>
      </c>
      <c r="U2724" s="39">
        <v>159.69999999999999</v>
      </c>
      <c r="V2724" s="39">
        <v>187.86</v>
      </c>
      <c r="W2724" s="63">
        <v>351.29</v>
      </c>
      <c r="X2724" s="359">
        <v>0</v>
      </c>
      <c r="Y2724" s="95"/>
      <c r="Z2724" s="349"/>
      <c r="AB2724" s="95"/>
      <c r="AC2724" s="95"/>
      <c r="AD2724" s="349"/>
    </row>
    <row r="2725" spans="1:30" x14ac:dyDescent="0.25">
      <c r="A2725" s="44" t="s">
        <v>1752</v>
      </c>
      <c r="B2725" s="46">
        <v>4</v>
      </c>
      <c r="C2725" s="187" t="s">
        <v>102</v>
      </c>
      <c r="D2725" s="54">
        <v>915.44</v>
      </c>
      <c r="E2725" s="55">
        <v>1008.51</v>
      </c>
      <c r="F2725" s="55">
        <v>1041.0700000000002</v>
      </c>
      <c r="G2725" s="56">
        <v>1245.92</v>
      </c>
      <c r="H2725" s="128">
        <v>898.54000000000008</v>
      </c>
      <c r="I2725" s="55">
        <v>976.15000000000009</v>
      </c>
      <c r="J2725" s="55">
        <v>1004.3100000000001</v>
      </c>
      <c r="K2725" s="195">
        <v>1167.74</v>
      </c>
      <c r="L2725" s="197">
        <v>816.45</v>
      </c>
      <c r="M2725" s="70" t="s">
        <v>1766</v>
      </c>
      <c r="N2725" s="130">
        <v>8.39</v>
      </c>
      <c r="O2725" s="33">
        <v>3.1100000000000003</v>
      </c>
      <c r="P2725" s="66">
        <v>98.99</v>
      </c>
      <c r="Q2725" s="39">
        <v>192.06</v>
      </c>
      <c r="R2725" s="39">
        <v>224.62</v>
      </c>
      <c r="S2725" s="63">
        <v>429.47</v>
      </c>
      <c r="T2725" s="62">
        <v>82.09</v>
      </c>
      <c r="U2725" s="39">
        <v>159.69999999999999</v>
      </c>
      <c r="V2725" s="39">
        <v>187.86</v>
      </c>
      <c r="W2725" s="63">
        <v>351.29</v>
      </c>
      <c r="X2725" s="359">
        <v>0</v>
      </c>
      <c r="Y2725" s="95"/>
      <c r="Z2725" s="349"/>
      <c r="AB2725" s="95"/>
      <c r="AC2725" s="95"/>
      <c r="AD2725" s="349"/>
    </row>
    <row r="2726" spans="1:30" x14ac:dyDescent="0.25">
      <c r="A2726" s="44" t="s">
        <v>1752</v>
      </c>
      <c r="B2726" s="46">
        <v>5</v>
      </c>
      <c r="C2726" s="187" t="s">
        <v>102</v>
      </c>
      <c r="D2726" s="54">
        <v>931.69999999999993</v>
      </c>
      <c r="E2726" s="55">
        <v>1024.77</v>
      </c>
      <c r="F2726" s="55">
        <v>1057.33</v>
      </c>
      <c r="G2726" s="56">
        <v>1262.18</v>
      </c>
      <c r="H2726" s="128">
        <v>914.8</v>
      </c>
      <c r="I2726" s="55">
        <v>992.40999999999985</v>
      </c>
      <c r="J2726" s="55">
        <v>1020.5699999999999</v>
      </c>
      <c r="K2726" s="195">
        <v>1184</v>
      </c>
      <c r="L2726" s="197">
        <v>832.70999999999992</v>
      </c>
      <c r="M2726" s="70" t="s">
        <v>1769</v>
      </c>
      <c r="N2726" s="130">
        <v>8.5500000000000007</v>
      </c>
      <c r="O2726" s="33">
        <v>3.1100000000000003</v>
      </c>
      <c r="P2726" s="66">
        <v>98.99</v>
      </c>
      <c r="Q2726" s="39">
        <v>192.06</v>
      </c>
      <c r="R2726" s="39">
        <v>224.62</v>
      </c>
      <c r="S2726" s="63">
        <v>429.47</v>
      </c>
      <c r="T2726" s="62">
        <v>82.09</v>
      </c>
      <c r="U2726" s="39">
        <v>159.69999999999999</v>
      </c>
      <c r="V2726" s="39">
        <v>187.86</v>
      </c>
      <c r="W2726" s="63">
        <v>351.29</v>
      </c>
      <c r="X2726" s="359">
        <v>0</v>
      </c>
      <c r="Y2726" s="95"/>
      <c r="Z2726" s="349"/>
      <c r="AB2726" s="95"/>
      <c r="AC2726" s="95"/>
      <c r="AD2726" s="349"/>
    </row>
    <row r="2727" spans="1:30" x14ac:dyDescent="0.25">
      <c r="A2727" s="44" t="s">
        <v>1752</v>
      </c>
      <c r="B2727" s="46">
        <v>6</v>
      </c>
      <c r="C2727" s="187" t="s">
        <v>102</v>
      </c>
      <c r="D2727" s="54">
        <v>896.93</v>
      </c>
      <c r="E2727" s="55">
        <v>990</v>
      </c>
      <c r="F2727" s="55">
        <v>1022.56</v>
      </c>
      <c r="G2727" s="56">
        <v>1227.4100000000001</v>
      </c>
      <c r="H2727" s="128">
        <v>880.03</v>
      </c>
      <c r="I2727" s="55">
        <v>957.63999999999987</v>
      </c>
      <c r="J2727" s="55">
        <v>985.8</v>
      </c>
      <c r="K2727" s="195">
        <v>1149.23</v>
      </c>
      <c r="L2727" s="197">
        <v>797.94</v>
      </c>
      <c r="M2727" s="70" t="s">
        <v>1772</v>
      </c>
      <c r="N2727" s="130">
        <v>8.19</v>
      </c>
      <c r="O2727" s="33">
        <v>3.1100000000000003</v>
      </c>
      <c r="P2727" s="66">
        <v>98.99</v>
      </c>
      <c r="Q2727" s="39">
        <v>192.06</v>
      </c>
      <c r="R2727" s="39">
        <v>224.62</v>
      </c>
      <c r="S2727" s="63">
        <v>429.47</v>
      </c>
      <c r="T2727" s="62">
        <v>82.09</v>
      </c>
      <c r="U2727" s="39">
        <v>159.69999999999999</v>
      </c>
      <c r="V2727" s="39">
        <v>187.86</v>
      </c>
      <c r="W2727" s="63">
        <v>351.29</v>
      </c>
      <c r="X2727" s="359">
        <v>0</v>
      </c>
      <c r="Y2727" s="95"/>
      <c r="Z2727" s="349"/>
      <c r="AB2727" s="95"/>
      <c r="AC2727" s="95"/>
      <c r="AD2727" s="349"/>
    </row>
    <row r="2728" spans="1:30" x14ac:dyDescent="0.25">
      <c r="A2728" s="44" t="s">
        <v>1752</v>
      </c>
      <c r="B2728" s="46">
        <v>7</v>
      </c>
      <c r="C2728" s="187" t="s">
        <v>102</v>
      </c>
      <c r="D2728" s="54">
        <v>815.82</v>
      </c>
      <c r="E2728" s="55">
        <v>908.89</v>
      </c>
      <c r="F2728" s="55">
        <v>941.45</v>
      </c>
      <c r="G2728" s="56">
        <v>1146.3000000000002</v>
      </c>
      <c r="H2728" s="128">
        <v>798.92000000000007</v>
      </c>
      <c r="I2728" s="55">
        <v>876.53</v>
      </c>
      <c r="J2728" s="55">
        <v>904.69</v>
      </c>
      <c r="K2728" s="195">
        <v>1068.1200000000001</v>
      </c>
      <c r="L2728" s="197">
        <v>716.83</v>
      </c>
      <c r="M2728" s="70" t="s">
        <v>1775</v>
      </c>
      <c r="N2728" s="130">
        <v>7.36</v>
      </c>
      <c r="O2728" s="33">
        <v>3.1100000000000003</v>
      </c>
      <c r="P2728" s="66">
        <v>98.99</v>
      </c>
      <c r="Q2728" s="39">
        <v>192.06</v>
      </c>
      <c r="R2728" s="39">
        <v>224.62</v>
      </c>
      <c r="S2728" s="63">
        <v>429.47</v>
      </c>
      <c r="T2728" s="62">
        <v>82.09</v>
      </c>
      <c r="U2728" s="39">
        <v>159.69999999999999</v>
      </c>
      <c r="V2728" s="39">
        <v>187.86</v>
      </c>
      <c r="W2728" s="63">
        <v>351.29</v>
      </c>
      <c r="X2728" s="359">
        <v>0</v>
      </c>
      <c r="Y2728" s="95"/>
      <c r="Z2728" s="349"/>
      <c r="AB2728" s="95"/>
      <c r="AC2728" s="95"/>
      <c r="AD2728" s="349"/>
    </row>
    <row r="2729" spans="1:30" x14ac:dyDescent="0.25">
      <c r="A2729" s="44" t="s">
        <v>1752</v>
      </c>
      <c r="B2729" s="46">
        <v>8</v>
      </c>
      <c r="C2729" s="187" t="s">
        <v>102</v>
      </c>
      <c r="D2729" s="54">
        <v>995.99</v>
      </c>
      <c r="E2729" s="55">
        <v>1089.06</v>
      </c>
      <c r="F2729" s="55">
        <v>1121.6199999999999</v>
      </c>
      <c r="G2729" s="56">
        <v>1326.47</v>
      </c>
      <c r="H2729" s="128">
        <v>979.09</v>
      </c>
      <c r="I2729" s="55">
        <v>1056.7</v>
      </c>
      <c r="J2729" s="55">
        <v>1084.8600000000001</v>
      </c>
      <c r="K2729" s="195">
        <v>1248.29</v>
      </c>
      <c r="L2729" s="197">
        <v>897</v>
      </c>
      <c r="M2729" s="70" t="s">
        <v>1777</v>
      </c>
      <c r="N2729" s="130">
        <v>9.2200000000000006</v>
      </c>
      <c r="O2729" s="33">
        <v>3.1100000000000003</v>
      </c>
      <c r="P2729" s="66">
        <v>98.99</v>
      </c>
      <c r="Q2729" s="39">
        <v>192.06</v>
      </c>
      <c r="R2729" s="39">
        <v>224.62</v>
      </c>
      <c r="S2729" s="63">
        <v>429.47</v>
      </c>
      <c r="T2729" s="62">
        <v>82.09</v>
      </c>
      <c r="U2729" s="39">
        <v>159.69999999999999</v>
      </c>
      <c r="V2729" s="39">
        <v>187.86</v>
      </c>
      <c r="W2729" s="63">
        <v>351.29</v>
      </c>
      <c r="X2729" s="359">
        <v>0</v>
      </c>
      <c r="Y2729" s="95"/>
      <c r="Z2729" s="349"/>
      <c r="AB2729" s="95"/>
      <c r="AC2729" s="95"/>
      <c r="AD2729" s="349"/>
    </row>
    <row r="2730" spans="1:30" x14ac:dyDescent="0.25">
      <c r="A2730" s="44" t="s">
        <v>1752</v>
      </c>
      <c r="B2730" s="46">
        <v>9</v>
      </c>
      <c r="C2730" s="187" t="s">
        <v>102</v>
      </c>
      <c r="D2730" s="54">
        <v>899.78</v>
      </c>
      <c r="E2730" s="55">
        <v>992.85</v>
      </c>
      <c r="F2730" s="55">
        <v>1025.4100000000001</v>
      </c>
      <c r="G2730" s="56">
        <v>1230.26</v>
      </c>
      <c r="H2730" s="128">
        <v>882.88000000000011</v>
      </c>
      <c r="I2730" s="55">
        <v>960.49</v>
      </c>
      <c r="J2730" s="55">
        <v>988.65000000000009</v>
      </c>
      <c r="K2730" s="195">
        <v>1152.0800000000002</v>
      </c>
      <c r="L2730" s="197">
        <v>800.79000000000008</v>
      </c>
      <c r="M2730" s="70" t="s">
        <v>1780</v>
      </c>
      <c r="N2730" s="130">
        <v>8.2200000000000006</v>
      </c>
      <c r="O2730" s="33">
        <v>3.1100000000000003</v>
      </c>
      <c r="P2730" s="66">
        <v>98.99</v>
      </c>
      <c r="Q2730" s="39">
        <v>192.06</v>
      </c>
      <c r="R2730" s="39">
        <v>224.62</v>
      </c>
      <c r="S2730" s="63">
        <v>429.47</v>
      </c>
      <c r="T2730" s="62">
        <v>82.09</v>
      </c>
      <c r="U2730" s="39">
        <v>159.69999999999999</v>
      </c>
      <c r="V2730" s="39">
        <v>187.86</v>
      </c>
      <c r="W2730" s="63">
        <v>351.29</v>
      </c>
      <c r="X2730" s="359">
        <v>0</v>
      </c>
      <c r="Y2730" s="95"/>
      <c r="Z2730" s="349"/>
      <c r="AB2730" s="95"/>
      <c r="AC2730" s="95"/>
      <c r="AD2730" s="349"/>
    </row>
    <row r="2731" spans="1:30" x14ac:dyDescent="0.25">
      <c r="A2731" s="44" t="s">
        <v>1752</v>
      </c>
      <c r="B2731" s="46">
        <v>10</v>
      </c>
      <c r="C2731" s="187" t="s">
        <v>102</v>
      </c>
      <c r="D2731" s="54">
        <v>857.18999999999994</v>
      </c>
      <c r="E2731" s="55">
        <v>950.26</v>
      </c>
      <c r="F2731" s="55">
        <v>982.81999999999994</v>
      </c>
      <c r="G2731" s="56">
        <v>1187.67</v>
      </c>
      <c r="H2731" s="128">
        <v>840.29</v>
      </c>
      <c r="I2731" s="55">
        <v>917.89999999999986</v>
      </c>
      <c r="J2731" s="55">
        <v>946.06</v>
      </c>
      <c r="K2731" s="195">
        <v>1109.49</v>
      </c>
      <c r="L2731" s="197">
        <v>758.19999999999993</v>
      </c>
      <c r="M2731" s="70" t="s">
        <v>1783</v>
      </c>
      <c r="N2731" s="130">
        <v>7.78</v>
      </c>
      <c r="O2731" s="33">
        <v>3.1100000000000003</v>
      </c>
      <c r="P2731" s="66">
        <v>98.99</v>
      </c>
      <c r="Q2731" s="39">
        <v>192.06</v>
      </c>
      <c r="R2731" s="39">
        <v>224.62</v>
      </c>
      <c r="S2731" s="63">
        <v>429.47</v>
      </c>
      <c r="T2731" s="62">
        <v>82.09</v>
      </c>
      <c r="U2731" s="39">
        <v>159.69999999999999</v>
      </c>
      <c r="V2731" s="39">
        <v>187.86</v>
      </c>
      <c r="W2731" s="63">
        <v>351.29</v>
      </c>
      <c r="X2731" s="359">
        <v>0</v>
      </c>
      <c r="Y2731" s="95"/>
      <c r="Z2731" s="349"/>
      <c r="AB2731" s="95"/>
      <c r="AC2731" s="95"/>
      <c r="AD2731" s="349"/>
    </row>
    <row r="2732" spans="1:30" x14ac:dyDescent="0.25">
      <c r="A2732" s="44" t="s">
        <v>1752</v>
      </c>
      <c r="B2732" s="46">
        <v>11</v>
      </c>
      <c r="C2732" s="187" t="s">
        <v>102</v>
      </c>
      <c r="D2732" s="54">
        <v>840.51</v>
      </c>
      <c r="E2732" s="55">
        <v>933.57999999999993</v>
      </c>
      <c r="F2732" s="55">
        <v>966.14</v>
      </c>
      <c r="G2732" s="56">
        <v>1170.99</v>
      </c>
      <c r="H2732" s="128">
        <v>823.61</v>
      </c>
      <c r="I2732" s="55">
        <v>901.22</v>
      </c>
      <c r="J2732" s="55">
        <v>929.38</v>
      </c>
      <c r="K2732" s="195">
        <v>1092.81</v>
      </c>
      <c r="L2732" s="197">
        <v>741.52</v>
      </c>
      <c r="M2732" s="70" t="s">
        <v>1786</v>
      </c>
      <c r="N2732" s="130">
        <v>7.61</v>
      </c>
      <c r="O2732" s="33">
        <v>3.1100000000000003</v>
      </c>
      <c r="P2732" s="66">
        <v>98.99</v>
      </c>
      <c r="Q2732" s="39">
        <v>192.06</v>
      </c>
      <c r="R2732" s="39">
        <v>224.62</v>
      </c>
      <c r="S2732" s="63">
        <v>429.47</v>
      </c>
      <c r="T2732" s="62">
        <v>82.09</v>
      </c>
      <c r="U2732" s="39">
        <v>159.69999999999999</v>
      </c>
      <c r="V2732" s="39">
        <v>187.86</v>
      </c>
      <c r="W2732" s="63">
        <v>351.29</v>
      </c>
      <c r="X2732" s="359">
        <v>0</v>
      </c>
      <c r="Y2732" s="95"/>
      <c r="Z2732" s="349"/>
      <c r="AB2732" s="95"/>
      <c r="AC2732" s="95"/>
      <c r="AD2732" s="349"/>
    </row>
    <row r="2733" spans="1:30" x14ac:dyDescent="0.25">
      <c r="A2733" s="44" t="s">
        <v>1752</v>
      </c>
      <c r="B2733" s="46">
        <v>12</v>
      </c>
      <c r="C2733" s="187" t="s">
        <v>102</v>
      </c>
      <c r="D2733" s="54">
        <v>838.02</v>
      </c>
      <c r="E2733" s="55">
        <v>931.09</v>
      </c>
      <c r="F2733" s="55">
        <v>963.65000000000009</v>
      </c>
      <c r="G2733" s="56">
        <v>1168.5</v>
      </c>
      <c r="H2733" s="128">
        <v>821.12000000000012</v>
      </c>
      <c r="I2733" s="55">
        <v>898.73</v>
      </c>
      <c r="J2733" s="55">
        <v>926.8900000000001</v>
      </c>
      <c r="K2733" s="195">
        <v>1090.3200000000002</v>
      </c>
      <c r="L2733" s="197">
        <v>739.03000000000009</v>
      </c>
      <c r="M2733" s="70" t="s">
        <v>1789</v>
      </c>
      <c r="N2733" s="130">
        <v>7.59</v>
      </c>
      <c r="O2733" s="33">
        <v>3.1100000000000003</v>
      </c>
      <c r="P2733" s="66">
        <v>98.99</v>
      </c>
      <c r="Q2733" s="39">
        <v>192.06</v>
      </c>
      <c r="R2733" s="39">
        <v>224.62</v>
      </c>
      <c r="S2733" s="63">
        <v>429.47</v>
      </c>
      <c r="T2733" s="62">
        <v>82.09</v>
      </c>
      <c r="U2733" s="39">
        <v>159.69999999999999</v>
      </c>
      <c r="V2733" s="39">
        <v>187.86</v>
      </c>
      <c r="W2733" s="63">
        <v>351.29</v>
      </c>
      <c r="X2733" s="359">
        <v>0</v>
      </c>
      <c r="Y2733" s="95"/>
      <c r="Z2733" s="349"/>
      <c r="AB2733" s="95"/>
      <c r="AC2733" s="95"/>
      <c r="AD2733" s="349"/>
    </row>
    <row r="2734" spans="1:30" x14ac:dyDescent="0.25">
      <c r="A2734" s="44" t="s">
        <v>1752</v>
      </c>
      <c r="B2734" s="46">
        <v>13</v>
      </c>
      <c r="C2734" s="187" t="s">
        <v>102</v>
      </c>
      <c r="D2734" s="54">
        <v>849.91</v>
      </c>
      <c r="E2734" s="55">
        <v>942.98</v>
      </c>
      <c r="F2734" s="55">
        <v>975.54</v>
      </c>
      <c r="G2734" s="56">
        <v>1180.3900000000001</v>
      </c>
      <c r="H2734" s="128">
        <v>833.0100000000001</v>
      </c>
      <c r="I2734" s="55">
        <v>910.62000000000012</v>
      </c>
      <c r="J2734" s="55">
        <v>938.78000000000009</v>
      </c>
      <c r="K2734" s="195">
        <v>1102.21</v>
      </c>
      <c r="L2734" s="197">
        <v>750.92000000000007</v>
      </c>
      <c r="M2734" s="70" t="s">
        <v>253</v>
      </c>
      <c r="N2734" s="130">
        <v>7.71</v>
      </c>
      <c r="O2734" s="33">
        <v>3.1100000000000003</v>
      </c>
      <c r="P2734" s="66">
        <v>98.99</v>
      </c>
      <c r="Q2734" s="39">
        <v>192.06</v>
      </c>
      <c r="R2734" s="39">
        <v>224.62</v>
      </c>
      <c r="S2734" s="63">
        <v>429.47</v>
      </c>
      <c r="T2734" s="62">
        <v>82.09</v>
      </c>
      <c r="U2734" s="39">
        <v>159.69999999999999</v>
      </c>
      <c r="V2734" s="39">
        <v>187.86</v>
      </c>
      <c r="W2734" s="63">
        <v>351.29</v>
      </c>
      <c r="X2734" s="359">
        <v>0</v>
      </c>
      <c r="Y2734" s="95"/>
      <c r="Z2734" s="349"/>
      <c r="AB2734" s="95"/>
      <c r="AC2734" s="95"/>
      <c r="AD2734" s="349"/>
    </row>
    <row r="2735" spans="1:30" x14ac:dyDescent="0.25">
      <c r="A2735" s="44" t="s">
        <v>1752</v>
      </c>
      <c r="B2735" s="46">
        <v>14</v>
      </c>
      <c r="C2735" s="187" t="s">
        <v>102</v>
      </c>
      <c r="D2735" s="54">
        <v>860.25</v>
      </c>
      <c r="E2735" s="55">
        <v>953.32</v>
      </c>
      <c r="F2735" s="55">
        <v>985.88000000000011</v>
      </c>
      <c r="G2735" s="56">
        <v>1190.73</v>
      </c>
      <c r="H2735" s="128">
        <v>843.35</v>
      </c>
      <c r="I2735" s="55">
        <v>920.96</v>
      </c>
      <c r="J2735" s="55">
        <v>949.12</v>
      </c>
      <c r="K2735" s="195">
        <v>1112.55</v>
      </c>
      <c r="L2735" s="197">
        <v>761.2600000000001</v>
      </c>
      <c r="M2735" s="70" t="s">
        <v>1795</v>
      </c>
      <c r="N2735" s="130">
        <v>7.82</v>
      </c>
      <c r="O2735" s="33">
        <v>3.1100000000000003</v>
      </c>
      <c r="P2735" s="66">
        <v>98.99</v>
      </c>
      <c r="Q2735" s="39">
        <v>192.06</v>
      </c>
      <c r="R2735" s="39">
        <v>224.62</v>
      </c>
      <c r="S2735" s="63">
        <v>429.47</v>
      </c>
      <c r="T2735" s="62">
        <v>82.09</v>
      </c>
      <c r="U2735" s="39">
        <v>159.69999999999999</v>
      </c>
      <c r="V2735" s="39">
        <v>187.86</v>
      </c>
      <c r="W2735" s="63">
        <v>351.29</v>
      </c>
      <c r="X2735" s="359">
        <v>0</v>
      </c>
      <c r="Y2735" s="95"/>
      <c r="Z2735" s="349"/>
      <c r="AB2735" s="95"/>
      <c r="AC2735" s="95"/>
      <c r="AD2735" s="349"/>
    </row>
    <row r="2736" spans="1:30" x14ac:dyDescent="0.25">
      <c r="A2736" s="44" t="s">
        <v>1752</v>
      </c>
      <c r="B2736" s="46">
        <v>15</v>
      </c>
      <c r="C2736" s="187" t="s">
        <v>102</v>
      </c>
      <c r="D2736" s="54">
        <v>860.28</v>
      </c>
      <c r="E2736" s="55">
        <v>953.35</v>
      </c>
      <c r="F2736" s="55">
        <v>985.91000000000008</v>
      </c>
      <c r="G2736" s="56">
        <v>1190.76</v>
      </c>
      <c r="H2736" s="128">
        <v>843.38</v>
      </c>
      <c r="I2736" s="55">
        <v>920.99</v>
      </c>
      <c r="J2736" s="55">
        <v>949.15</v>
      </c>
      <c r="K2736" s="195">
        <v>1112.58</v>
      </c>
      <c r="L2736" s="197">
        <v>761.29000000000008</v>
      </c>
      <c r="M2736" s="70" t="s">
        <v>1798</v>
      </c>
      <c r="N2736" s="130">
        <v>7.82</v>
      </c>
      <c r="O2736" s="33">
        <v>3.1100000000000003</v>
      </c>
      <c r="P2736" s="66">
        <v>98.99</v>
      </c>
      <c r="Q2736" s="39">
        <v>192.06</v>
      </c>
      <c r="R2736" s="39">
        <v>224.62</v>
      </c>
      <c r="S2736" s="63">
        <v>429.47</v>
      </c>
      <c r="T2736" s="62">
        <v>82.09</v>
      </c>
      <c r="U2736" s="39">
        <v>159.69999999999999</v>
      </c>
      <c r="V2736" s="39">
        <v>187.86</v>
      </c>
      <c r="W2736" s="63">
        <v>351.29</v>
      </c>
      <c r="X2736" s="359">
        <v>0</v>
      </c>
      <c r="Y2736" s="95"/>
      <c r="Z2736" s="349"/>
      <c r="AB2736" s="95"/>
      <c r="AC2736" s="95"/>
      <c r="AD2736" s="349"/>
    </row>
    <row r="2737" spans="1:30" x14ac:dyDescent="0.25">
      <c r="A2737" s="44" t="s">
        <v>1752</v>
      </c>
      <c r="B2737" s="46">
        <v>16</v>
      </c>
      <c r="C2737" s="187" t="s">
        <v>102</v>
      </c>
      <c r="D2737" s="54">
        <v>859.45999999999992</v>
      </c>
      <c r="E2737" s="55">
        <v>952.53</v>
      </c>
      <c r="F2737" s="55">
        <v>985.08999999999992</v>
      </c>
      <c r="G2737" s="56">
        <v>1189.94</v>
      </c>
      <c r="H2737" s="128">
        <v>842.56</v>
      </c>
      <c r="I2737" s="55">
        <v>920.16999999999985</v>
      </c>
      <c r="J2737" s="55">
        <v>948.32999999999993</v>
      </c>
      <c r="K2737" s="195">
        <v>1111.76</v>
      </c>
      <c r="L2737" s="197">
        <v>760.46999999999991</v>
      </c>
      <c r="M2737" s="70" t="s">
        <v>1801</v>
      </c>
      <c r="N2737" s="130">
        <v>7.81</v>
      </c>
      <c r="O2737" s="33">
        <v>3.1100000000000003</v>
      </c>
      <c r="P2737" s="66">
        <v>98.99</v>
      </c>
      <c r="Q2737" s="39">
        <v>192.06</v>
      </c>
      <c r="R2737" s="39">
        <v>224.62</v>
      </c>
      <c r="S2737" s="63">
        <v>429.47</v>
      </c>
      <c r="T2737" s="62">
        <v>82.09</v>
      </c>
      <c r="U2737" s="39">
        <v>159.69999999999999</v>
      </c>
      <c r="V2737" s="39">
        <v>187.86</v>
      </c>
      <c r="W2737" s="63">
        <v>351.29</v>
      </c>
      <c r="X2737" s="359">
        <v>0</v>
      </c>
      <c r="Y2737" s="95"/>
      <c r="Z2737" s="349"/>
      <c r="AB2737" s="95"/>
      <c r="AC2737" s="95"/>
      <c r="AD2737" s="349"/>
    </row>
    <row r="2738" spans="1:30" x14ac:dyDescent="0.25">
      <c r="A2738" s="44" t="s">
        <v>1752</v>
      </c>
      <c r="B2738" s="46">
        <v>17</v>
      </c>
      <c r="C2738" s="187" t="s">
        <v>102</v>
      </c>
      <c r="D2738" s="54">
        <v>853.17000000000007</v>
      </c>
      <c r="E2738" s="55">
        <v>946.24</v>
      </c>
      <c r="F2738" s="55">
        <v>978.80000000000007</v>
      </c>
      <c r="G2738" s="56">
        <v>1183.6500000000001</v>
      </c>
      <c r="H2738" s="128">
        <v>836.2700000000001</v>
      </c>
      <c r="I2738" s="55">
        <v>913.88000000000011</v>
      </c>
      <c r="J2738" s="55">
        <v>942.04000000000008</v>
      </c>
      <c r="K2738" s="195">
        <v>1105.47</v>
      </c>
      <c r="L2738" s="197">
        <v>754.18000000000006</v>
      </c>
      <c r="M2738" s="70" t="s">
        <v>1803</v>
      </c>
      <c r="N2738" s="130">
        <v>7.74</v>
      </c>
      <c r="O2738" s="33">
        <v>3.1100000000000003</v>
      </c>
      <c r="P2738" s="66">
        <v>98.99</v>
      </c>
      <c r="Q2738" s="39">
        <v>192.06</v>
      </c>
      <c r="R2738" s="39">
        <v>224.62</v>
      </c>
      <c r="S2738" s="63">
        <v>429.47</v>
      </c>
      <c r="T2738" s="62">
        <v>82.09</v>
      </c>
      <c r="U2738" s="39">
        <v>159.69999999999999</v>
      </c>
      <c r="V2738" s="39">
        <v>187.86</v>
      </c>
      <c r="W2738" s="63">
        <v>351.29</v>
      </c>
      <c r="X2738" s="359">
        <v>0</v>
      </c>
      <c r="Y2738" s="95"/>
      <c r="Z2738" s="349"/>
      <c r="AB2738" s="95"/>
      <c r="AC2738" s="95"/>
      <c r="AD2738" s="349"/>
    </row>
    <row r="2739" spans="1:30" x14ac:dyDescent="0.25">
      <c r="A2739" s="44" t="s">
        <v>1752</v>
      </c>
      <c r="B2739" s="46">
        <v>18</v>
      </c>
      <c r="C2739" s="187" t="s">
        <v>102</v>
      </c>
      <c r="D2739" s="54">
        <v>842.63</v>
      </c>
      <c r="E2739" s="55">
        <v>935.7</v>
      </c>
      <c r="F2739" s="55">
        <v>968.26</v>
      </c>
      <c r="G2739" s="56">
        <v>1173.1100000000001</v>
      </c>
      <c r="H2739" s="128">
        <v>825.73</v>
      </c>
      <c r="I2739" s="55">
        <v>903.33999999999992</v>
      </c>
      <c r="J2739" s="55">
        <v>931.5</v>
      </c>
      <c r="K2739" s="195">
        <v>1094.93</v>
      </c>
      <c r="L2739" s="197">
        <v>743.64</v>
      </c>
      <c r="M2739" s="70" t="s">
        <v>1806</v>
      </c>
      <c r="N2739" s="130">
        <v>7.63</v>
      </c>
      <c r="O2739" s="33">
        <v>3.1100000000000003</v>
      </c>
      <c r="P2739" s="66">
        <v>98.99</v>
      </c>
      <c r="Q2739" s="39">
        <v>192.06</v>
      </c>
      <c r="R2739" s="39">
        <v>224.62</v>
      </c>
      <c r="S2739" s="63">
        <v>429.47</v>
      </c>
      <c r="T2739" s="62">
        <v>82.09</v>
      </c>
      <c r="U2739" s="39">
        <v>159.69999999999999</v>
      </c>
      <c r="V2739" s="39">
        <v>187.86</v>
      </c>
      <c r="W2739" s="63">
        <v>351.29</v>
      </c>
      <c r="X2739" s="359">
        <v>0</v>
      </c>
      <c r="Y2739" s="95"/>
      <c r="Z2739" s="349"/>
      <c r="AB2739" s="95"/>
      <c r="AC2739" s="95"/>
      <c r="AD2739" s="349"/>
    </row>
    <row r="2740" spans="1:30" x14ac:dyDescent="0.25">
      <c r="A2740" s="44" t="s">
        <v>1752</v>
      </c>
      <c r="B2740" s="46">
        <v>19</v>
      </c>
      <c r="C2740" s="187" t="s">
        <v>102</v>
      </c>
      <c r="D2740" s="54">
        <v>879.01</v>
      </c>
      <c r="E2740" s="55">
        <v>972.07999999999993</v>
      </c>
      <c r="F2740" s="55">
        <v>1004.64</v>
      </c>
      <c r="G2740" s="56">
        <v>1209.49</v>
      </c>
      <c r="H2740" s="128">
        <v>862.11</v>
      </c>
      <c r="I2740" s="55">
        <v>939.72</v>
      </c>
      <c r="J2740" s="55">
        <v>967.88</v>
      </c>
      <c r="K2740" s="195">
        <v>1131.31</v>
      </c>
      <c r="L2740" s="197">
        <v>780.02</v>
      </c>
      <c r="M2740" s="70" t="s">
        <v>1809</v>
      </c>
      <c r="N2740" s="130">
        <v>8.01</v>
      </c>
      <c r="O2740" s="33">
        <v>3.1100000000000003</v>
      </c>
      <c r="P2740" s="66">
        <v>98.99</v>
      </c>
      <c r="Q2740" s="39">
        <v>192.06</v>
      </c>
      <c r="R2740" s="39">
        <v>224.62</v>
      </c>
      <c r="S2740" s="63">
        <v>429.47</v>
      </c>
      <c r="T2740" s="62">
        <v>82.09</v>
      </c>
      <c r="U2740" s="39">
        <v>159.69999999999999</v>
      </c>
      <c r="V2740" s="39">
        <v>187.86</v>
      </c>
      <c r="W2740" s="63">
        <v>351.29</v>
      </c>
      <c r="X2740" s="359">
        <v>0</v>
      </c>
      <c r="Y2740" s="95"/>
      <c r="Z2740" s="349"/>
      <c r="AB2740" s="95"/>
      <c r="AC2740" s="95"/>
      <c r="AD2740" s="349"/>
    </row>
    <row r="2741" spans="1:30" x14ac:dyDescent="0.25">
      <c r="A2741" s="44" t="s">
        <v>1752</v>
      </c>
      <c r="B2741" s="46">
        <v>20</v>
      </c>
      <c r="C2741" s="187" t="s">
        <v>102</v>
      </c>
      <c r="D2741" s="54">
        <v>849</v>
      </c>
      <c r="E2741" s="55">
        <v>942.07</v>
      </c>
      <c r="F2741" s="55">
        <v>974.63000000000011</v>
      </c>
      <c r="G2741" s="56">
        <v>1179.48</v>
      </c>
      <c r="H2741" s="128">
        <v>832.1</v>
      </c>
      <c r="I2741" s="55">
        <v>909.71</v>
      </c>
      <c r="J2741" s="55">
        <v>937.87</v>
      </c>
      <c r="K2741" s="195">
        <v>1101.3</v>
      </c>
      <c r="L2741" s="197">
        <v>750.0100000000001</v>
      </c>
      <c r="M2741" s="70" t="s">
        <v>1812</v>
      </c>
      <c r="N2741" s="130">
        <v>7.7</v>
      </c>
      <c r="O2741" s="33">
        <v>3.1100000000000003</v>
      </c>
      <c r="P2741" s="66">
        <v>98.99</v>
      </c>
      <c r="Q2741" s="39">
        <v>192.06</v>
      </c>
      <c r="R2741" s="39">
        <v>224.62</v>
      </c>
      <c r="S2741" s="63">
        <v>429.47</v>
      </c>
      <c r="T2741" s="62">
        <v>82.09</v>
      </c>
      <c r="U2741" s="39">
        <v>159.69999999999999</v>
      </c>
      <c r="V2741" s="39">
        <v>187.86</v>
      </c>
      <c r="W2741" s="63">
        <v>351.29</v>
      </c>
      <c r="X2741" s="359">
        <v>0</v>
      </c>
      <c r="Y2741" s="95"/>
      <c r="Z2741" s="349"/>
      <c r="AB2741" s="95"/>
      <c r="AC2741" s="95"/>
      <c r="AD2741" s="349"/>
    </row>
    <row r="2742" spans="1:30" x14ac:dyDescent="0.25">
      <c r="A2742" s="44" t="s">
        <v>1752</v>
      </c>
      <c r="B2742" s="46">
        <v>21</v>
      </c>
      <c r="C2742" s="187" t="s">
        <v>102</v>
      </c>
      <c r="D2742" s="54">
        <v>887.54</v>
      </c>
      <c r="E2742" s="55">
        <v>980.61</v>
      </c>
      <c r="F2742" s="55">
        <v>1013.1700000000001</v>
      </c>
      <c r="G2742" s="56">
        <v>1218.02</v>
      </c>
      <c r="H2742" s="128">
        <v>870.6400000000001</v>
      </c>
      <c r="I2742" s="55">
        <v>948.25</v>
      </c>
      <c r="J2742" s="55">
        <v>976.41000000000008</v>
      </c>
      <c r="K2742" s="195">
        <v>1139.8400000000001</v>
      </c>
      <c r="L2742" s="197">
        <v>788.55000000000007</v>
      </c>
      <c r="M2742" s="70" t="s">
        <v>1384</v>
      </c>
      <c r="N2742" s="130">
        <v>8.1</v>
      </c>
      <c r="O2742" s="33">
        <v>3.1100000000000003</v>
      </c>
      <c r="P2742" s="66">
        <v>98.99</v>
      </c>
      <c r="Q2742" s="39">
        <v>192.06</v>
      </c>
      <c r="R2742" s="39">
        <v>224.62</v>
      </c>
      <c r="S2742" s="63">
        <v>429.47</v>
      </c>
      <c r="T2742" s="62">
        <v>82.09</v>
      </c>
      <c r="U2742" s="39">
        <v>159.69999999999999</v>
      </c>
      <c r="V2742" s="39">
        <v>187.86</v>
      </c>
      <c r="W2742" s="63">
        <v>351.29</v>
      </c>
      <c r="X2742" s="359">
        <v>0</v>
      </c>
      <c r="Y2742" s="95"/>
      <c r="Z2742" s="349"/>
      <c r="AB2742" s="95"/>
      <c r="AC2742" s="95"/>
      <c r="AD2742" s="349"/>
    </row>
    <row r="2743" spans="1:30" x14ac:dyDescent="0.25">
      <c r="A2743" s="44" t="s">
        <v>1752</v>
      </c>
      <c r="B2743" s="46">
        <v>22</v>
      </c>
      <c r="C2743" s="187" t="s">
        <v>102</v>
      </c>
      <c r="D2743" s="54">
        <v>970.41</v>
      </c>
      <c r="E2743" s="55">
        <v>1063.48</v>
      </c>
      <c r="F2743" s="55">
        <v>1096.04</v>
      </c>
      <c r="G2743" s="56">
        <v>1300.8900000000001</v>
      </c>
      <c r="H2743" s="128">
        <v>953.51</v>
      </c>
      <c r="I2743" s="55">
        <v>1031.1199999999999</v>
      </c>
      <c r="J2743" s="55">
        <v>1059.28</v>
      </c>
      <c r="K2743" s="195">
        <v>1222.71</v>
      </c>
      <c r="L2743" s="197">
        <v>871.42000000000007</v>
      </c>
      <c r="M2743" s="70" t="s">
        <v>1817</v>
      </c>
      <c r="N2743" s="130">
        <v>8.9499999999999993</v>
      </c>
      <c r="O2743" s="33">
        <v>3.1100000000000003</v>
      </c>
      <c r="P2743" s="66">
        <v>98.99</v>
      </c>
      <c r="Q2743" s="39">
        <v>192.06</v>
      </c>
      <c r="R2743" s="39">
        <v>224.62</v>
      </c>
      <c r="S2743" s="63">
        <v>429.47</v>
      </c>
      <c r="T2743" s="62">
        <v>82.09</v>
      </c>
      <c r="U2743" s="39">
        <v>159.69999999999999</v>
      </c>
      <c r="V2743" s="39">
        <v>187.86</v>
      </c>
      <c r="W2743" s="63">
        <v>351.29</v>
      </c>
      <c r="X2743" s="359">
        <v>0</v>
      </c>
      <c r="Y2743" s="95"/>
      <c r="Z2743" s="349"/>
      <c r="AB2743" s="95"/>
      <c r="AC2743" s="95"/>
      <c r="AD2743" s="349"/>
    </row>
    <row r="2744" spans="1:30" x14ac:dyDescent="0.25">
      <c r="A2744" s="44" t="s">
        <v>1752</v>
      </c>
      <c r="B2744" s="46">
        <v>23</v>
      </c>
      <c r="C2744" s="187" t="s">
        <v>102</v>
      </c>
      <c r="D2744" s="54">
        <v>1147.6799999999998</v>
      </c>
      <c r="E2744" s="55">
        <v>1240.75</v>
      </c>
      <c r="F2744" s="55">
        <v>1273.31</v>
      </c>
      <c r="G2744" s="56">
        <v>1478.1599999999999</v>
      </c>
      <c r="H2744" s="128">
        <v>1130.78</v>
      </c>
      <c r="I2744" s="55">
        <v>1208.3900000000001</v>
      </c>
      <c r="J2744" s="55">
        <v>1236.5500000000002</v>
      </c>
      <c r="K2744" s="195">
        <v>1399.98</v>
      </c>
      <c r="L2744" s="197">
        <v>1048.6899999999998</v>
      </c>
      <c r="M2744" s="70" t="s">
        <v>1820</v>
      </c>
      <c r="N2744" s="130">
        <v>10.78</v>
      </c>
      <c r="O2744" s="33">
        <v>3.1100000000000003</v>
      </c>
      <c r="P2744" s="66">
        <v>98.99</v>
      </c>
      <c r="Q2744" s="39">
        <v>192.06</v>
      </c>
      <c r="R2744" s="39">
        <v>224.62</v>
      </c>
      <c r="S2744" s="63">
        <v>429.47</v>
      </c>
      <c r="T2744" s="62">
        <v>82.09</v>
      </c>
      <c r="U2744" s="39">
        <v>159.69999999999999</v>
      </c>
      <c r="V2744" s="39">
        <v>187.86</v>
      </c>
      <c r="W2744" s="63">
        <v>351.29</v>
      </c>
      <c r="X2744" s="359">
        <v>0</v>
      </c>
      <c r="Y2744" s="95"/>
      <c r="Z2744" s="349"/>
      <c r="AB2744" s="95"/>
      <c r="AC2744" s="95"/>
      <c r="AD2744" s="349"/>
    </row>
    <row r="2745" spans="1:30" x14ac:dyDescent="0.25">
      <c r="A2745" s="44" t="s">
        <v>1821</v>
      </c>
      <c r="B2745" s="46">
        <v>0</v>
      </c>
      <c r="C2745" s="187" t="s">
        <v>102</v>
      </c>
      <c r="D2745" s="54">
        <v>814.56</v>
      </c>
      <c r="E2745" s="55">
        <v>907.63</v>
      </c>
      <c r="F2745" s="55">
        <v>940.19</v>
      </c>
      <c r="G2745" s="56">
        <v>1145.04</v>
      </c>
      <c r="H2745" s="128">
        <v>797.66000000000008</v>
      </c>
      <c r="I2745" s="55">
        <v>875.27</v>
      </c>
      <c r="J2745" s="55">
        <v>903.43000000000006</v>
      </c>
      <c r="K2745" s="195">
        <v>1066.8600000000001</v>
      </c>
      <c r="L2745" s="197">
        <v>715.57</v>
      </c>
      <c r="M2745" s="70" t="s">
        <v>1824</v>
      </c>
      <c r="N2745" s="130">
        <v>7.35</v>
      </c>
      <c r="O2745" s="33">
        <v>3.1100000000000003</v>
      </c>
      <c r="P2745" s="66">
        <v>98.99</v>
      </c>
      <c r="Q2745" s="39">
        <v>192.06</v>
      </c>
      <c r="R2745" s="39">
        <v>224.62</v>
      </c>
      <c r="S2745" s="63">
        <v>429.47</v>
      </c>
      <c r="T2745" s="62">
        <v>82.09</v>
      </c>
      <c r="U2745" s="39">
        <v>159.69999999999999</v>
      </c>
      <c r="V2745" s="39">
        <v>187.86</v>
      </c>
      <c r="W2745" s="63">
        <v>351.29</v>
      </c>
      <c r="X2745" s="359">
        <v>0</v>
      </c>
      <c r="Y2745" s="95"/>
      <c r="Z2745" s="349"/>
      <c r="AB2745" s="95"/>
      <c r="AC2745" s="95"/>
      <c r="AD2745" s="349"/>
    </row>
    <row r="2746" spans="1:30" x14ac:dyDescent="0.25">
      <c r="A2746" s="44" t="s">
        <v>1821</v>
      </c>
      <c r="B2746" s="46">
        <v>1</v>
      </c>
      <c r="C2746" s="187" t="s">
        <v>102</v>
      </c>
      <c r="D2746" s="54">
        <v>816.08</v>
      </c>
      <c r="E2746" s="55">
        <v>909.15</v>
      </c>
      <c r="F2746" s="55">
        <v>941.71</v>
      </c>
      <c r="G2746" s="56">
        <v>1146.56</v>
      </c>
      <c r="H2746" s="128">
        <v>799.18000000000006</v>
      </c>
      <c r="I2746" s="55">
        <v>876.79</v>
      </c>
      <c r="J2746" s="55">
        <v>904.95</v>
      </c>
      <c r="K2746" s="195">
        <v>1068.3800000000001</v>
      </c>
      <c r="L2746" s="197">
        <v>717.09</v>
      </c>
      <c r="M2746" s="70" t="s">
        <v>1827</v>
      </c>
      <c r="N2746" s="130">
        <v>7.36</v>
      </c>
      <c r="O2746" s="33">
        <v>3.1100000000000003</v>
      </c>
      <c r="P2746" s="66">
        <v>98.99</v>
      </c>
      <c r="Q2746" s="39">
        <v>192.06</v>
      </c>
      <c r="R2746" s="39">
        <v>224.62</v>
      </c>
      <c r="S2746" s="63">
        <v>429.47</v>
      </c>
      <c r="T2746" s="62">
        <v>82.09</v>
      </c>
      <c r="U2746" s="39">
        <v>159.69999999999999</v>
      </c>
      <c r="V2746" s="39">
        <v>187.86</v>
      </c>
      <c r="W2746" s="63">
        <v>351.29</v>
      </c>
      <c r="X2746" s="359">
        <v>0</v>
      </c>
      <c r="Y2746" s="95"/>
      <c r="Z2746" s="349"/>
      <c r="AB2746" s="95"/>
      <c r="AC2746" s="95"/>
      <c r="AD2746" s="349"/>
    </row>
    <row r="2747" spans="1:30" x14ac:dyDescent="0.25">
      <c r="A2747" s="44" t="s">
        <v>1821</v>
      </c>
      <c r="B2747" s="46">
        <v>2</v>
      </c>
      <c r="C2747" s="187" t="s">
        <v>102</v>
      </c>
      <c r="D2747" s="54">
        <v>852.06000000000006</v>
      </c>
      <c r="E2747" s="55">
        <v>945.13</v>
      </c>
      <c r="F2747" s="55">
        <v>977.69</v>
      </c>
      <c r="G2747" s="56">
        <v>1182.54</v>
      </c>
      <c r="H2747" s="128">
        <v>835.16000000000008</v>
      </c>
      <c r="I2747" s="55">
        <v>912.77</v>
      </c>
      <c r="J2747" s="55">
        <v>940.93000000000006</v>
      </c>
      <c r="K2747" s="195">
        <v>1104.3600000000001</v>
      </c>
      <c r="L2747" s="197">
        <v>753.07</v>
      </c>
      <c r="M2747" s="70" t="s">
        <v>335</v>
      </c>
      <c r="N2747" s="130">
        <v>7.73</v>
      </c>
      <c r="O2747" s="33">
        <v>3.1100000000000003</v>
      </c>
      <c r="P2747" s="66">
        <v>98.99</v>
      </c>
      <c r="Q2747" s="39">
        <v>192.06</v>
      </c>
      <c r="R2747" s="39">
        <v>224.62</v>
      </c>
      <c r="S2747" s="63">
        <v>429.47</v>
      </c>
      <c r="T2747" s="62">
        <v>82.09</v>
      </c>
      <c r="U2747" s="39">
        <v>159.69999999999999</v>
      </c>
      <c r="V2747" s="39">
        <v>187.86</v>
      </c>
      <c r="W2747" s="63">
        <v>351.29</v>
      </c>
      <c r="X2747" s="359">
        <v>0</v>
      </c>
      <c r="Y2747" s="95"/>
      <c r="Z2747" s="349"/>
      <c r="AB2747" s="95"/>
      <c r="AC2747" s="95"/>
      <c r="AD2747" s="349"/>
    </row>
    <row r="2748" spans="1:30" x14ac:dyDescent="0.25">
      <c r="A2748" s="44" t="s">
        <v>1821</v>
      </c>
      <c r="B2748" s="46">
        <v>3</v>
      </c>
      <c r="C2748" s="187" t="s">
        <v>102</v>
      </c>
      <c r="D2748" s="54">
        <v>893.07</v>
      </c>
      <c r="E2748" s="55">
        <v>986.1400000000001</v>
      </c>
      <c r="F2748" s="55">
        <v>1018.7</v>
      </c>
      <c r="G2748" s="56">
        <v>1223.5500000000002</v>
      </c>
      <c r="H2748" s="128">
        <v>876.17000000000007</v>
      </c>
      <c r="I2748" s="55">
        <v>953.78</v>
      </c>
      <c r="J2748" s="55">
        <v>981.94</v>
      </c>
      <c r="K2748" s="195">
        <v>1145.3700000000001</v>
      </c>
      <c r="L2748" s="197">
        <v>794.08</v>
      </c>
      <c r="M2748" s="70" t="s">
        <v>1832</v>
      </c>
      <c r="N2748" s="130">
        <v>8.15</v>
      </c>
      <c r="O2748" s="33">
        <v>3.1100000000000003</v>
      </c>
      <c r="P2748" s="66">
        <v>98.99</v>
      </c>
      <c r="Q2748" s="39">
        <v>192.06</v>
      </c>
      <c r="R2748" s="39">
        <v>224.62</v>
      </c>
      <c r="S2748" s="63">
        <v>429.47</v>
      </c>
      <c r="T2748" s="62">
        <v>82.09</v>
      </c>
      <c r="U2748" s="39">
        <v>159.69999999999999</v>
      </c>
      <c r="V2748" s="39">
        <v>187.86</v>
      </c>
      <c r="W2748" s="63">
        <v>351.29</v>
      </c>
      <c r="X2748" s="359">
        <v>0</v>
      </c>
      <c r="Y2748" s="95"/>
      <c r="Z2748" s="349"/>
      <c r="AB2748" s="95"/>
      <c r="AC2748" s="95"/>
      <c r="AD2748" s="349"/>
    </row>
    <row r="2749" spans="1:30" x14ac:dyDescent="0.25">
      <c r="A2749" s="44" t="s">
        <v>1821</v>
      </c>
      <c r="B2749" s="46">
        <v>4</v>
      </c>
      <c r="C2749" s="187" t="s">
        <v>102</v>
      </c>
      <c r="D2749" s="54">
        <v>941.62</v>
      </c>
      <c r="E2749" s="55">
        <v>1034.69</v>
      </c>
      <c r="F2749" s="55">
        <v>1067.25</v>
      </c>
      <c r="G2749" s="56">
        <v>1272.0999999999999</v>
      </c>
      <c r="H2749" s="128">
        <v>924.72</v>
      </c>
      <c r="I2749" s="55">
        <v>1002.3299999999999</v>
      </c>
      <c r="J2749" s="55">
        <v>1030.49</v>
      </c>
      <c r="K2749" s="195">
        <v>1193.92</v>
      </c>
      <c r="L2749" s="197">
        <v>842.63</v>
      </c>
      <c r="M2749" s="70" t="s">
        <v>1835</v>
      </c>
      <c r="N2749" s="130">
        <v>8.66</v>
      </c>
      <c r="O2749" s="33">
        <v>3.1100000000000003</v>
      </c>
      <c r="P2749" s="66">
        <v>98.99</v>
      </c>
      <c r="Q2749" s="39">
        <v>192.06</v>
      </c>
      <c r="R2749" s="39">
        <v>224.62</v>
      </c>
      <c r="S2749" s="63">
        <v>429.47</v>
      </c>
      <c r="T2749" s="62">
        <v>82.09</v>
      </c>
      <c r="U2749" s="39">
        <v>159.69999999999999</v>
      </c>
      <c r="V2749" s="39">
        <v>187.86</v>
      </c>
      <c r="W2749" s="63">
        <v>351.29</v>
      </c>
      <c r="X2749" s="359">
        <v>0</v>
      </c>
      <c r="Y2749" s="95"/>
      <c r="Z2749" s="349"/>
      <c r="AB2749" s="95"/>
      <c r="AC2749" s="95"/>
      <c r="AD2749" s="349"/>
    </row>
    <row r="2750" spans="1:30" x14ac:dyDescent="0.25">
      <c r="A2750" s="44" t="s">
        <v>1821</v>
      </c>
      <c r="B2750" s="46">
        <v>5</v>
      </c>
      <c r="C2750" s="187" t="s">
        <v>102</v>
      </c>
      <c r="D2750" s="54">
        <v>944.15</v>
      </c>
      <c r="E2750" s="55">
        <v>1037.22</v>
      </c>
      <c r="F2750" s="55">
        <v>1069.78</v>
      </c>
      <c r="G2750" s="56">
        <v>1274.6300000000001</v>
      </c>
      <c r="H2750" s="128">
        <v>927.25</v>
      </c>
      <c r="I2750" s="55">
        <v>1004.8599999999999</v>
      </c>
      <c r="J2750" s="55">
        <v>1033.02</v>
      </c>
      <c r="K2750" s="195">
        <v>1196.45</v>
      </c>
      <c r="L2750" s="197">
        <v>845.16</v>
      </c>
      <c r="M2750" s="70" t="s">
        <v>1838</v>
      </c>
      <c r="N2750" s="130">
        <v>8.68</v>
      </c>
      <c r="O2750" s="33">
        <v>3.1100000000000003</v>
      </c>
      <c r="P2750" s="66">
        <v>98.99</v>
      </c>
      <c r="Q2750" s="39">
        <v>192.06</v>
      </c>
      <c r="R2750" s="39">
        <v>224.62</v>
      </c>
      <c r="S2750" s="63">
        <v>429.47</v>
      </c>
      <c r="T2750" s="62">
        <v>82.09</v>
      </c>
      <c r="U2750" s="39">
        <v>159.69999999999999</v>
      </c>
      <c r="V2750" s="39">
        <v>187.86</v>
      </c>
      <c r="W2750" s="63">
        <v>351.29</v>
      </c>
      <c r="X2750" s="359">
        <v>0</v>
      </c>
      <c r="Y2750" s="95"/>
      <c r="Z2750" s="349"/>
      <c r="AB2750" s="95"/>
      <c r="AC2750" s="95"/>
      <c r="AD2750" s="349"/>
    </row>
    <row r="2751" spans="1:30" x14ac:dyDescent="0.25">
      <c r="A2751" s="44" t="s">
        <v>1821</v>
      </c>
      <c r="B2751" s="46">
        <v>6</v>
      </c>
      <c r="C2751" s="187" t="s">
        <v>102</v>
      </c>
      <c r="D2751" s="54">
        <v>889.55000000000007</v>
      </c>
      <c r="E2751" s="55">
        <v>982.62</v>
      </c>
      <c r="F2751" s="55">
        <v>1015.1800000000001</v>
      </c>
      <c r="G2751" s="56">
        <v>1220.0300000000002</v>
      </c>
      <c r="H2751" s="128">
        <v>872.65000000000009</v>
      </c>
      <c r="I2751" s="55">
        <v>950.26</v>
      </c>
      <c r="J2751" s="55">
        <v>978.42000000000007</v>
      </c>
      <c r="K2751" s="195">
        <v>1141.8500000000001</v>
      </c>
      <c r="L2751" s="197">
        <v>790.56000000000006</v>
      </c>
      <c r="M2751" s="70" t="s">
        <v>1840</v>
      </c>
      <c r="N2751" s="130">
        <v>8.1199999999999992</v>
      </c>
      <c r="O2751" s="33">
        <v>3.1100000000000003</v>
      </c>
      <c r="P2751" s="66">
        <v>98.99</v>
      </c>
      <c r="Q2751" s="39">
        <v>192.06</v>
      </c>
      <c r="R2751" s="39">
        <v>224.62</v>
      </c>
      <c r="S2751" s="63">
        <v>429.47</v>
      </c>
      <c r="T2751" s="62">
        <v>82.09</v>
      </c>
      <c r="U2751" s="39">
        <v>159.69999999999999</v>
      </c>
      <c r="V2751" s="39">
        <v>187.86</v>
      </c>
      <c r="W2751" s="63">
        <v>351.29</v>
      </c>
      <c r="X2751" s="359">
        <v>0</v>
      </c>
      <c r="Y2751" s="95"/>
      <c r="Z2751" s="349"/>
      <c r="AB2751" s="95"/>
      <c r="AC2751" s="95"/>
      <c r="AD2751" s="349"/>
    </row>
    <row r="2752" spans="1:30" x14ac:dyDescent="0.25">
      <c r="A2752" s="44" t="s">
        <v>1821</v>
      </c>
      <c r="B2752" s="46">
        <v>7</v>
      </c>
      <c r="C2752" s="187" t="s">
        <v>102</v>
      </c>
      <c r="D2752" s="54">
        <v>817.56000000000006</v>
      </c>
      <c r="E2752" s="55">
        <v>910.63000000000011</v>
      </c>
      <c r="F2752" s="55">
        <v>943.19</v>
      </c>
      <c r="G2752" s="56">
        <v>1148.04</v>
      </c>
      <c r="H2752" s="128">
        <v>800.66000000000008</v>
      </c>
      <c r="I2752" s="55">
        <v>878.27</v>
      </c>
      <c r="J2752" s="55">
        <v>906.43000000000006</v>
      </c>
      <c r="K2752" s="195">
        <v>1069.8600000000001</v>
      </c>
      <c r="L2752" s="197">
        <v>718.57</v>
      </c>
      <c r="M2752" s="70" t="s">
        <v>1843</v>
      </c>
      <c r="N2752" s="130">
        <v>7.38</v>
      </c>
      <c r="O2752" s="33">
        <v>3.1100000000000003</v>
      </c>
      <c r="P2752" s="66">
        <v>98.99</v>
      </c>
      <c r="Q2752" s="39">
        <v>192.06</v>
      </c>
      <c r="R2752" s="39">
        <v>224.62</v>
      </c>
      <c r="S2752" s="63">
        <v>429.47</v>
      </c>
      <c r="T2752" s="62">
        <v>82.09</v>
      </c>
      <c r="U2752" s="39">
        <v>159.69999999999999</v>
      </c>
      <c r="V2752" s="39">
        <v>187.86</v>
      </c>
      <c r="W2752" s="63">
        <v>351.29</v>
      </c>
      <c r="X2752" s="359">
        <v>0</v>
      </c>
      <c r="Y2752" s="95"/>
      <c r="Z2752" s="349"/>
      <c r="AB2752" s="95"/>
      <c r="AC2752" s="95"/>
      <c r="AD2752" s="349"/>
    </row>
    <row r="2753" spans="1:30" x14ac:dyDescent="0.25">
      <c r="A2753" s="44" t="s">
        <v>1821</v>
      </c>
      <c r="B2753" s="46">
        <v>8</v>
      </c>
      <c r="C2753" s="187" t="s">
        <v>102</v>
      </c>
      <c r="D2753" s="54">
        <v>980.31999999999994</v>
      </c>
      <c r="E2753" s="55">
        <v>1073.3899999999999</v>
      </c>
      <c r="F2753" s="55">
        <v>1105.95</v>
      </c>
      <c r="G2753" s="56">
        <v>1310.8</v>
      </c>
      <c r="H2753" s="128">
        <v>963.42</v>
      </c>
      <c r="I2753" s="55">
        <v>1041.03</v>
      </c>
      <c r="J2753" s="55">
        <v>1069.19</v>
      </c>
      <c r="K2753" s="195">
        <v>1232.6199999999999</v>
      </c>
      <c r="L2753" s="197">
        <v>881.32999999999993</v>
      </c>
      <c r="M2753" s="70" t="s">
        <v>1846</v>
      </c>
      <c r="N2753" s="130">
        <v>9.0500000000000007</v>
      </c>
      <c r="O2753" s="33">
        <v>3.1100000000000003</v>
      </c>
      <c r="P2753" s="66">
        <v>98.99</v>
      </c>
      <c r="Q2753" s="39">
        <v>192.06</v>
      </c>
      <c r="R2753" s="39">
        <v>224.62</v>
      </c>
      <c r="S2753" s="63">
        <v>429.47</v>
      </c>
      <c r="T2753" s="62">
        <v>82.09</v>
      </c>
      <c r="U2753" s="39">
        <v>159.69999999999999</v>
      </c>
      <c r="V2753" s="39">
        <v>187.86</v>
      </c>
      <c r="W2753" s="63">
        <v>351.29</v>
      </c>
      <c r="X2753" s="359">
        <v>0</v>
      </c>
      <c r="Y2753" s="95"/>
      <c r="Z2753" s="349"/>
      <c r="AB2753" s="95"/>
      <c r="AC2753" s="95"/>
      <c r="AD2753" s="349"/>
    </row>
    <row r="2754" spans="1:30" x14ac:dyDescent="0.25">
      <c r="A2754" s="44" t="s">
        <v>1821</v>
      </c>
      <c r="B2754" s="46">
        <v>9</v>
      </c>
      <c r="C2754" s="187" t="s">
        <v>102</v>
      </c>
      <c r="D2754" s="54">
        <v>899.28</v>
      </c>
      <c r="E2754" s="55">
        <v>992.35</v>
      </c>
      <c r="F2754" s="55">
        <v>1024.9100000000001</v>
      </c>
      <c r="G2754" s="56">
        <v>1229.76</v>
      </c>
      <c r="H2754" s="128">
        <v>882.38000000000011</v>
      </c>
      <c r="I2754" s="55">
        <v>959.99</v>
      </c>
      <c r="J2754" s="55">
        <v>988.15000000000009</v>
      </c>
      <c r="K2754" s="195">
        <v>1151.5800000000002</v>
      </c>
      <c r="L2754" s="197">
        <v>800.29000000000008</v>
      </c>
      <c r="M2754" s="70" t="s">
        <v>1849</v>
      </c>
      <c r="N2754" s="130">
        <v>8.2200000000000006</v>
      </c>
      <c r="O2754" s="33">
        <v>3.1100000000000003</v>
      </c>
      <c r="P2754" s="66">
        <v>98.99</v>
      </c>
      <c r="Q2754" s="39">
        <v>192.06</v>
      </c>
      <c r="R2754" s="39">
        <v>224.62</v>
      </c>
      <c r="S2754" s="63">
        <v>429.47</v>
      </c>
      <c r="T2754" s="62">
        <v>82.09</v>
      </c>
      <c r="U2754" s="39">
        <v>159.69999999999999</v>
      </c>
      <c r="V2754" s="39">
        <v>187.86</v>
      </c>
      <c r="W2754" s="63">
        <v>351.29</v>
      </c>
      <c r="X2754" s="359">
        <v>0</v>
      </c>
      <c r="Y2754" s="95"/>
      <c r="Z2754" s="349"/>
      <c r="AB2754" s="95"/>
      <c r="AC2754" s="95"/>
      <c r="AD2754" s="349"/>
    </row>
    <row r="2755" spans="1:30" x14ac:dyDescent="0.25">
      <c r="A2755" s="44" t="s">
        <v>1821</v>
      </c>
      <c r="B2755" s="46">
        <v>10</v>
      </c>
      <c r="C2755" s="187" t="s">
        <v>102</v>
      </c>
      <c r="D2755" s="54">
        <v>861.12</v>
      </c>
      <c r="E2755" s="55">
        <v>954.19</v>
      </c>
      <c r="F2755" s="55">
        <v>986.75</v>
      </c>
      <c r="G2755" s="56">
        <v>1191.6000000000001</v>
      </c>
      <c r="H2755" s="128">
        <v>844.22000000000014</v>
      </c>
      <c r="I2755" s="55">
        <v>921.83000000000015</v>
      </c>
      <c r="J2755" s="55">
        <v>949.99000000000012</v>
      </c>
      <c r="K2755" s="195">
        <v>1113.42</v>
      </c>
      <c r="L2755" s="197">
        <v>762.13000000000011</v>
      </c>
      <c r="M2755" s="70" t="s">
        <v>1852</v>
      </c>
      <c r="N2755" s="130">
        <v>7.83</v>
      </c>
      <c r="O2755" s="33">
        <v>3.1100000000000003</v>
      </c>
      <c r="P2755" s="66">
        <v>98.99</v>
      </c>
      <c r="Q2755" s="39">
        <v>192.06</v>
      </c>
      <c r="R2755" s="39">
        <v>224.62</v>
      </c>
      <c r="S2755" s="63">
        <v>429.47</v>
      </c>
      <c r="T2755" s="62">
        <v>82.09</v>
      </c>
      <c r="U2755" s="39">
        <v>159.69999999999999</v>
      </c>
      <c r="V2755" s="39">
        <v>187.86</v>
      </c>
      <c r="W2755" s="63">
        <v>351.29</v>
      </c>
      <c r="X2755" s="359">
        <v>0</v>
      </c>
      <c r="Y2755" s="95"/>
      <c r="Z2755" s="349"/>
      <c r="AB2755" s="95"/>
      <c r="AC2755" s="95"/>
      <c r="AD2755" s="349"/>
    </row>
    <row r="2756" spans="1:30" x14ac:dyDescent="0.25">
      <c r="A2756" s="44" t="s">
        <v>1821</v>
      </c>
      <c r="B2756" s="46">
        <v>11</v>
      </c>
      <c r="C2756" s="187" t="s">
        <v>102</v>
      </c>
      <c r="D2756" s="54">
        <v>853.06000000000006</v>
      </c>
      <c r="E2756" s="55">
        <v>946.13</v>
      </c>
      <c r="F2756" s="55">
        <v>978.69</v>
      </c>
      <c r="G2756" s="56">
        <v>1183.54</v>
      </c>
      <c r="H2756" s="128">
        <v>836.16000000000008</v>
      </c>
      <c r="I2756" s="55">
        <v>913.77</v>
      </c>
      <c r="J2756" s="55">
        <v>941.93000000000006</v>
      </c>
      <c r="K2756" s="195">
        <v>1105.3600000000001</v>
      </c>
      <c r="L2756" s="197">
        <v>754.07</v>
      </c>
      <c r="M2756" s="70" t="s">
        <v>1856</v>
      </c>
      <c r="N2756" s="130">
        <v>7.74</v>
      </c>
      <c r="O2756" s="33">
        <v>3.1100000000000003</v>
      </c>
      <c r="P2756" s="66">
        <v>98.99</v>
      </c>
      <c r="Q2756" s="39">
        <v>192.06</v>
      </c>
      <c r="R2756" s="39">
        <v>224.62</v>
      </c>
      <c r="S2756" s="63">
        <v>429.47</v>
      </c>
      <c r="T2756" s="62">
        <v>82.09</v>
      </c>
      <c r="U2756" s="39">
        <v>159.69999999999999</v>
      </c>
      <c r="V2756" s="39">
        <v>187.86</v>
      </c>
      <c r="W2756" s="63">
        <v>351.29</v>
      </c>
      <c r="X2756" s="359">
        <v>0</v>
      </c>
      <c r="Y2756" s="95"/>
      <c r="Z2756" s="349"/>
      <c r="AB2756" s="95"/>
      <c r="AC2756" s="95"/>
      <c r="AD2756" s="349"/>
    </row>
    <row r="2757" spans="1:30" x14ac:dyDescent="0.25">
      <c r="A2757" s="44" t="s">
        <v>1821</v>
      </c>
      <c r="B2757" s="46">
        <v>12</v>
      </c>
      <c r="C2757" s="187" t="s">
        <v>102</v>
      </c>
      <c r="D2757" s="54">
        <v>859.15</v>
      </c>
      <c r="E2757" s="55">
        <v>952.22</v>
      </c>
      <c r="F2757" s="55">
        <v>984.78</v>
      </c>
      <c r="G2757" s="56">
        <v>1189.6300000000001</v>
      </c>
      <c r="H2757" s="128">
        <v>842.25</v>
      </c>
      <c r="I2757" s="55">
        <v>919.8599999999999</v>
      </c>
      <c r="J2757" s="55">
        <v>948.02</v>
      </c>
      <c r="K2757" s="195">
        <v>1111.45</v>
      </c>
      <c r="L2757" s="197">
        <v>760.16</v>
      </c>
      <c r="M2757" s="70" t="s">
        <v>246</v>
      </c>
      <c r="N2757" s="130">
        <v>7.8</v>
      </c>
      <c r="O2757" s="33">
        <v>3.1100000000000003</v>
      </c>
      <c r="P2757" s="66">
        <v>98.99</v>
      </c>
      <c r="Q2757" s="39">
        <v>192.06</v>
      </c>
      <c r="R2757" s="39">
        <v>224.62</v>
      </c>
      <c r="S2757" s="63">
        <v>429.47</v>
      </c>
      <c r="T2757" s="62">
        <v>82.09</v>
      </c>
      <c r="U2757" s="39">
        <v>159.69999999999999</v>
      </c>
      <c r="V2757" s="39">
        <v>187.86</v>
      </c>
      <c r="W2757" s="63">
        <v>351.29</v>
      </c>
      <c r="X2757" s="359">
        <v>0</v>
      </c>
      <c r="Y2757" s="95"/>
      <c r="Z2757" s="349"/>
      <c r="AB2757" s="95"/>
      <c r="AC2757" s="95"/>
      <c r="AD2757" s="349"/>
    </row>
    <row r="2758" spans="1:30" x14ac:dyDescent="0.25">
      <c r="A2758" s="44" t="s">
        <v>1821</v>
      </c>
      <c r="B2758" s="46">
        <v>13</v>
      </c>
      <c r="C2758" s="187" t="s">
        <v>102</v>
      </c>
      <c r="D2758" s="54">
        <v>862.88000000000011</v>
      </c>
      <c r="E2758" s="55">
        <v>955.95</v>
      </c>
      <c r="F2758" s="55">
        <v>988.51</v>
      </c>
      <c r="G2758" s="56">
        <v>1193.3600000000001</v>
      </c>
      <c r="H2758" s="128">
        <v>845.98000000000013</v>
      </c>
      <c r="I2758" s="55">
        <v>923.59000000000015</v>
      </c>
      <c r="J2758" s="55">
        <v>951.75000000000011</v>
      </c>
      <c r="K2758" s="195">
        <v>1115.18</v>
      </c>
      <c r="L2758" s="197">
        <v>763.8900000000001</v>
      </c>
      <c r="M2758" s="70" t="s">
        <v>1860</v>
      </c>
      <c r="N2758" s="130">
        <v>7.84</v>
      </c>
      <c r="O2758" s="33">
        <v>3.1100000000000003</v>
      </c>
      <c r="P2758" s="66">
        <v>98.99</v>
      </c>
      <c r="Q2758" s="39">
        <v>192.06</v>
      </c>
      <c r="R2758" s="39">
        <v>224.62</v>
      </c>
      <c r="S2758" s="63">
        <v>429.47</v>
      </c>
      <c r="T2758" s="62">
        <v>82.09</v>
      </c>
      <c r="U2758" s="39">
        <v>159.69999999999999</v>
      </c>
      <c r="V2758" s="39">
        <v>187.86</v>
      </c>
      <c r="W2758" s="63">
        <v>351.29</v>
      </c>
      <c r="X2758" s="359">
        <v>0</v>
      </c>
      <c r="Y2758" s="95"/>
      <c r="Z2758" s="349"/>
      <c r="AB2758" s="95"/>
      <c r="AC2758" s="95"/>
      <c r="AD2758" s="349"/>
    </row>
    <row r="2759" spans="1:30" x14ac:dyDescent="0.25">
      <c r="A2759" s="44" t="s">
        <v>1821</v>
      </c>
      <c r="B2759" s="46">
        <v>14</v>
      </c>
      <c r="C2759" s="187" t="s">
        <v>102</v>
      </c>
      <c r="D2759" s="54">
        <v>861.43999999999994</v>
      </c>
      <c r="E2759" s="55">
        <v>954.51</v>
      </c>
      <c r="F2759" s="55">
        <v>987.06999999999994</v>
      </c>
      <c r="G2759" s="56">
        <v>1191.92</v>
      </c>
      <c r="H2759" s="128">
        <v>844.54000000000008</v>
      </c>
      <c r="I2759" s="55">
        <v>922.15000000000009</v>
      </c>
      <c r="J2759" s="55">
        <v>950.31000000000006</v>
      </c>
      <c r="K2759" s="195">
        <v>1113.74</v>
      </c>
      <c r="L2759" s="197">
        <v>762.45</v>
      </c>
      <c r="M2759" s="70" t="s">
        <v>1863</v>
      </c>
      <c r="N2759" s="130">
        <v>7.83</v>
      </c>
      <c r="O2759" s="33">
        <v>3.1100000000000003</v>
      </c>
      <c r="P2759" s="66">
        <v>98.99</v>
      </c>
      <c r="Q2759" s="39">
        <v>192.06</v>
      </c>
      <c r="R2759" s="39">
        <v>224.62</v>
      </c>
      <c r="S2759" s="63">
        <v>429.47</v>
      </c>
      <c r="T2759" s="62">
        <v>82.09</v>
      </c>
      <c r="U2759" s="39">
        <v>159.69999999999999</v>
      </c>
      <c r="V2759" s="39">
        <v>187.86</v>
      </c>
      <c r="W2759" s="63">
        <v>351.29</v>
      </c>
      <c r="X2759" s="359">
        <v>0</v>
      </c>
      <c r="Y2759" s="95"/>
      <c r="Z2759" s="349"/>
      <c r="AB2759" s="95"/>
      <c r="AC2759" s="95"/>
      <c r="AD2759" s="349"/>
    </row>
    <row r="2760" spans="1:30" x14ac:dyDescent="0.25">
      <c r="A2760" s="44" t="s">
        <v>1821</v>
      </c>
      <c r="B2760" s="46">
        <v>15</v>
      </c>
      <c r="C2760" s="187" t="s">
        <v>102</v>
      </c>
      <c r="D2760" s="54">
        <v>859.5</v>
      </c>
      <c r="E2760" s="55">
        <v>952.57</v>
      </c>
      <c r="F2760" s="55">
        <v>985.13</v>
      </c>
      <c r="G2760" s="56">
        <v>1189.98</v>
      </c>
      <c r="H2760" s="128">
        <v>842.6</v>
      </c>
      <c r="I2760" s="55">
        <v>920.21</v>
      </c>
      <c r="J2760" s="55">
        <v>948.37</v>
      </c>
      <c r="K2760" s="195">
        <v>1111.8</v>
      </c>
      <c r="L2760" s="197">
        <v>760.51</v>
      </c>
      <c r="M2760" s="70" t="s">
        <v>1866</v>
      </c>
      <c r="N2760" s="130">
        <v>7.81</v>
      </c>
      <c r="O2760" s="33">
        <v>3.1100000000000003</v>
      </c>
      <c r="P2760" s="66">
        <v>98.99</v>
      </c>
      <c r="Q2760" s="39">
        <v>192.06</v>
      </c>
      <c r="R2760" s="39">
        <v>224.62</v>
      </c>
      <c r="S2760" s="63">
        <v>429.47</v>
      </c>
      <c r="T2760" s="62">
        <v>82.09</v>
      </c>
      <c r="U2760" s="39">
        <v>159.69999999999999</v>
      </c>
      <c r="V2760" s="39">
        <v>187.86</v>
      </c>
      <c r="W2760" s="63">
        <v>351.29</v>
      </c>
      <c r="X2760" s="359">
        <v>0</v>
      </c>
      <c r="Y2760" s="95"/>
      <c r="Z2760" s="349"/>
      <c r="AB2760" s="95"/>
      <c r="AC2760" s="95"/>
      <c r="AD2760" s="349"/>
    </row>
    <row r="2761" spans="1:30" x14ac:dyDescent="0.25">
      <c r="A2761" s="44" t="s">
        <v>1821</v>
      </c>
      <c r="B2761" s="46">
        <v>16</v>
      </c>
      <c r="C2761" s="187" t="s">
        <v>102</v>
      </c>
      <c r="D2761" s="54">
        <v>861.5</v>
      </c>
      <c r="E2761" s="55">
        <v>954.57</v>
      </c>
      <c r="F2761" s="55">
        <v>987.13000000000011</v>
      </c>
      <c r="G2761" s="56">
        <v>1191.98</v>
      </c>
      <c r="H2761" s="128">
        <v>844.60000000000014</v>
      </c>
      <c r="I2761" s="55">
        <v>922.21</v>
      </c>
      <c r="J2761" s="55">
        <v>950.37000000000012</v>
      </c>
      <c r="K2761" s="195">
        <v>1113.8000000000002</v>
      </c>
      <c r="L2761" s="197">
        <v>762.5100000000001</v>
      </c>
      <c r="M2761" s="70" t="s">
        <v>1869</v>
      </c>
      <c r="N2761" s="130">
        <v>7.83</v>
      </c>
      <c r="O2761" s="33">
        <v>3.1100000000000003</v>
      </c>
      <c r="P2761" s="66">
        <v>98.99</v>
      </c>
      <c r="Q2761" s="39">
        <v>192.06</v>
      </c>
      <c r="R2761" s="39">
        <v>224.62</v>
      </c>
      <c r="S2761" s="63">
        <v>429.47</v>
      </c>
      <c r="T2761" s="62">
        <v>82.09</v>
      </c>
      <c r="U2761" s="39">
        <v>159.69999999999999</v>
      </c>
      <c r="V2761" s="39">
        <v>187.86</v>
      </c>
      <c r="W2761" s="63">
        <v>351.29</v>
      </c>
      <c r="X2761" s="359">
        <v>0</v>
      </c>
      <c r="Y2761" s="95"/>
      <c r="Z2761" s="349"/>
      <c r="AB2761" s="95"/>
      <c r="AC2761" s="95"/>
      <c r="AD2761" s="349"/>
    </row>
    <row r="2762" spans="1:30" x14ac:dyDescent="0.25">
      <c r="A2762" s="44" t="s">
        <v>1821</v>
      </c>
      <c r="B2762" s="46">
        <v>17</v>
      </c>
      <c r="C2762" s="187" t="s">
        <v>102</v>
      </c>
      <c r="D2762" s="54">
        <v>867.32</v>
      </c>
      <c r="E2762" s="55">
        <v>960.3900000000001</v>
      </c>
      <c r="F2762" s="55">
        <v>992.95</v>
      </c>
      <c r="G2762" s="56">
        <v>1197.8000000000002</v>
      </c>
      <c r="H2762" s="128">
        <v>850.42000000000007</v>
      </c>
      <c r="I2762" s="55">
        <v>928.03</v>
      </c>
      <c r="J2762" s="55">
        <v>956.19</v>
      </c>
      <c r="K2762" s="195">
        <v>1119.6200000000001</v>
      </c>
      <c r="L2762" s="197">
        <v>768.33</v>
      </c>
      <c r="M2762" s="70" t="s">
        <v>1871</v>
      </c>
      <c r="N2762" s="130">
        <v>7.89</v>
      </c>
      <c r="O2762" s="33">
        <v>3.1100000000000003</v>
      </c>
      <c r="P2762" s="66">
        <v>98.99</v>
      </c>
      <c r="Q2762" s="39">
        <v>192.06</v>
      </c>
      <c r="R2762" s="39">
        <v>224.62</v>
      </c>
      <c r="S2762" s="63">
        <v>429.47</v>
      </c>
      <c r="T2762" s="62">
        <v>82.09</v>
      </c>
      <c r="U2762" s="39">
        <v>159.69999999999999</v>
      </c>
      <c r="V2762" s="39">
        <v>187.86</v>
      </c>
      <c r="W2762" s="63">
        <v>351.29</v>
      </c>
      <c r="X2762" s="359">
        <v>0</v>
      </c>
      <c r="Y2762" s="95"/>
      <c r="Z2762" s="349"/>
      <c r="AB2762" s="95"/>
      <c r="AC2762" s="95"/>
      <c r="AD2762" s="349"/>
    </row>
    <row r="2763" spans="1:30" x14ac:dyDescent="0.25">
      <c r="A2763" s="44" t="s">
        <v>1821</v>
      </c>
      <c r="B2763" s="46">
        <v>18</v>
      </c>
      <c r="C2763" s="187" t="s">
        <v>102</v>
      </c>
      <c r="D2763" s="54">
        <v>863.92000000000007</v>
      </c>
      <c r="E2763" s="55">
        <v>956.99</v>
      </c>
      <c r="F2763" s="55">
        <v>989.55000000000007</v>
      </c>
      <c r="G2763" s="56">
        <v>1194.4000000000001</v>
      </c>
      <c r="H2763" s="128">
        <v>847.0200000000001</v>
      </c>
      <c r="I2763" s="55">
        <v>924.63000000000011</v>
      </c>
      <c r="J2763" s="55">
        <v>952.79000000000008</v>
      </c>
      <c r="K2763" s="195">
        <v>1116.22</v>
      </c>
      <c r="L2763" s="197">
        <v>764.93000000000006</v>
      </c>
      <c r="M2763" s="70" t="s">
        <v>1874</v>
      </c>
      <c r="N2763" s="130">
        <v>7.85</v>
      </c>
      <c r="O2763" s="33">
        <v>3.1100000000000003</v>
      </c>
      <c r="P2763" s="66">
        <v>98.99</v>
      </c>
      <c r="Q2763" s="39">
        <v>192.06</v>
      </c>
      <c r="R2763" s="39">
        <v>224.62</v>
      </c>
      <c r="S2763" s="63">
        <v>429.47</v>
      </c>
      <c r="T2763" s="62">
        <v>82.09</v>
      </c>
      <c r="U2763" s="39">
        <v>159.69999999999999</v>
      </c>
      <c r="V2763" s="39">
        <v>187.86</v>
      </c>
      <c r="W2763" s="63">
        <v>351.29</v>
      </c>
      <c r="X2763" s="359">
        <v>0</v>
      </c>
      <c r="Y2763" s="95"/>
      <c r="Z2763" s="349"/>
      <c r="AB2763" s="95"/>
      <c r="AC2763" s="95"/>
      <c r="AD2763" s="349"/>
    </row>
    <row r="2764" spans="1:30" x14ac:dyDescent="0.25">
      <c r="A2764" s="44" t="s">
        <v>1821</v>
      </c>
      <c r="B2764" s="46">
        <v>19</v>
      </c>
      <c r="C2764" s="187" t="s">
        <v>102</v>
      </c>
      <c r="D2764" s="54">
        <v>862.6099999999999</v>
      </c>
      <c r="E2764" s="55">
        <v>955.68</v>
      </c>
      <c r="F2764" s="55">
        <v>988.24</v>
      </c>
      <c r="G2764" s="56">
        <v>1193.0899999999999</v>
      </c>
      <c r="H2764" s="128">
        <v>845.71</v>
      </c>
      <c r="I2764" s="55">
        <v>923.31999999999994</v>
      </c>
      <c r="J2764" s="55">
        <v>951.48</v>
      </c>
      <c r="K2764" s="195">
        <v>1114.9100000000001</v>
      </c>
      <c r="L2764" s="197">
        <v>763.62</v>
      </c>
      <c r="M2764" s="70" t="s">
        <v>1877</v>
      </c>
      <c r="N2764" s="130">
        <v>7.84</v>
      </c>
      <c r="O2764" s="33">
        <v>3.1100000000000003</v>
      </c>
      <c r="P2764" s="66">
        <v>98.99</v>
      </c>
      <c r="Q2764" s="39">
        <v>192.06</v>
      </c>
      <c r="R2764" s="39">
        <v>224.62</v>
      </c>
      <c r="S2764" s="63">
        <v>429.47</v>
      </c>
      <c r="T2764" s="62">
        <v>82.09</v>
      </c>
      <c r="U2764" s="39">
        <v>159.69999999999999</v>
      </c>
      <c r="V2764" s="39">
        <v>187.86</v>
      </c>
      <c r="W2764" s="63">
        <v>351.29</v>
      </c>
      <c r="X2764" s="359">
        <v>0</v>
      </c>
      <c r="Y2764" s="95"/>
      <c r="Z2764" s="349"/>
      <c r="AB2764" s="95"/>
      <c r="AC2764" s="95"/>
      <c r="AD2764" s="349"/>
    </row>
    <row r="2765" spans="1:30" x14ac:dyDescent="0.25">
      <c r="A2765" s="44" t="s">
        <v>1821</v>
      </c>
      <c r="B2765" s="46">
        <v>20</v>
      </c>
      <c r="C2765" s="187" t="s">
        <v>102</v>
      </c>
      <c r="D2765" s="54">
        <v>850.78</v>
      </c>
      <c r="E2765" s="55">
        <v>943.85</v>
      </c>
      <c r="F2765" s="55">
        <v>976.41000000000008</v>
      </c>
      <c r="G2765" s="56">
        <v>1181.26</v>
      </c>
      <c r="H2765" s="128">
        <v>833.88000000000011</v>
      </c>
      <c r="I2765" s="55">
        <v>911.49</v>
      </c>
      <c r="J2765" s="55">
        <v>939.65000000000009</v>
      </c>
      <c r="K2765" s="195">
        <v>1103.0800000000002</v>
      </c>
      <c r="L2765" s="197">
        <v>751.79000000000008</v>
      </c>
      <c r="M2765" s="70" t="s">
        <v>251</v>
      </c>
      <c r="N2765" s="130">
        <v>7.72</v>
      </c>
      <c r="O2765" s="33">
        <v>3.1100000000000003</v>
      </c>
      <c r="P2765" s="66">
        <v>98.99</v>
      </c>
      <c r="Q2765" s="39">
        <v>192.06</v>
      </c>
      <c r="R2765" s="39">
        <v>224.62</v>
      </c>
      <c r="S2765" s="63">
        <v>429.47</v>
      </c>
      <c r="T2765" s="62">
        <v>82.09</v>
      </c>
      <c r="U2765" s="39">
        <v>159.69999999999999</v>
      </c>
      <c r="V2765" s="39">
        <v>187.86</v>
      </c>
      <c r="W2765" s="63">
        <v>351.29</v>
      </c>
      <c r="X2765" s="359">
        <v>0</v>
      </c>
      <c r="Y2765" s="95"/>
      <c r="Z2765" s="349"/>
      <c r="AB2765" s="95"/>
      <c r="AC2765" s="95"/>
      <c r="AD2765" s="349"/>
    </row>
    <row r="2766" spans="1:30" x14ac:dyDescent="0.25">
      <c r="A2766" s="44" t="s">
        <v>1821</v>
      </c>
      <c r="B2766" s="46">
        <v>21</v>
      </c>
      <c r="C2766" s="187" t="s">
        <v>102</v>
      </c>
      <c r="D2766" s="54">
        <v>910.18</v>
      </c>
      <c r="E2766" s="55">
        <v>1003.25</v>
      </c>
      <c r="F2766" s="55">
        <v>1035.81</v>
      </c>
      <c r="G2766" s="56">
        <v>1240.6600000000001</v>
      </c>
      <c r="H2766" s="128">
        <v>893.28000000000009</v>
      </c>
      <c r="I2766" s="55">
        <v>970.8900000000001</v>
      </c>
      <c r="J2766" s="55">
        <v>999.05000000000007</v>
      </c>
      <c r="K2766" s="195">
        <v>1162.48</v>
      </c>
      <c r="L2766" s="197">
        <v>811.19</v>
      </c>
      <c r="M2766" s="70" t="s">
        <v>1882</v>
      </c>
      <c r="N2766" s="130">
        <v>8.33</v>
      </c>
      <c r="O2766" s="33">
        <v>3.1100000000000003</v>
      </c>
      <c r="P2766" s="66">
        <v>98.99</v>
      </c>
      <c r="Q2766" s="39">
        <v>192.06</v>
      </c>
      <c r="R2766" s="39">
        <v>224.62</v>
      </c>
      <c r="S2766" s="63">
        <v>429.47</v>
      </c>
      <c r="T2766" s="62">
        <v>82.09</v>
      </c>
      <c r="U2766" s="39">
        <v>159.69999999999999</v>
      </c>
      <c r="V2766" s="39">
        <v>187.86</v>
      </c>
      <c r="W2766" s="63">
        <v>351.29</v>
      </c>
      <c r="X2766" s="359">
        <v>0</v>
      </c>
      <c r="Y2766" s="95"/>
      <c r="Z2766" s="349"/>
      <c r="AB2766" s="95"/>
      <c r="AC2766" s="95"/>
      <c r="AD2766" s="349"/>
    </row>
    <row r="2767" spans="1:30" x14ac:dyDescent="0.25">
      <c r="A2767" s="44" t="s">
        <v>1821</v>
      </c>
      <c r="B2767" s="46">
        <v>22</v>
      </c>
      <c r="C2767" s="187" t="s">
        <v>102</v>
      </c>
      <c r="D2767" s="54">
        <v>1031.52</v>
      </c>
      <c r="E2767" s="55">
        <v>1124.5900000000001</v>
      </c>
      <c r="F2767" s="55">
        <v>1157.1500000000001</v>
      </c>
      <c r="G2767" s="56">
        <v>1362</v>
      </c>
      <c r="H2767" s="128">
        <v>1014.6200000000001</v>
      </c>
      <c r="I2767" s="55">
        <v>1092.23</v>
      </c>
      <c r="J2767" s="55">
        <v>1120.3900000000001</v>
      </c>
      <c r="K2767" s="195">
        <v>1283.8200000000002</v>
      </c>
      <c r="L2767" s="197">
        <v>932.53000000000009</v>
      </c>
      <c r="M2767" s="70" t="s">
        <v>1885</v>
      </c>
      <c r="N2767" s="130">
        <v>9.58</v>
      </c>
      <c r="O2767" s="33">
        <v>3.1100000000000003</v>
      </c>
      <c r="P2767" s="66">
        <v>98.99</v>
      </c>
      <c r="Q2767" s="39">
        <v>192.06</v>
      </c>
      <c r="R2767" s="39">
        <v>224.62</v>
      </c>
      <c r="S2767" s="63">
        <v>429.47</v>
      </c>
      <c r="T2767" s="62">
        <v>82.09</v>
      </c>
      <c r="U2767" s="39">
        <v>159.69999999999999</v>
      </c>
      <c r="V2767" s="39">
        <v>187.86</v>
      </c>
      <c r="W2767" s="63">
        <v>351.29</v>
      </c>
      <c r="X2767" s="359">
        <v>0</v>
      </c>
      <c r="Y2767" s="95"/>
      <c r="Z2767" s="349"/>
      <c r="AB2767" s="95"/>
      <c r="AC2767" s="95"/>
      <c r="AD2767" s="349"/>
    </row>
    <row r="2768" spans="1:30" x14ac:dyDescent="0.25">
      <c r="A2768" s="44" t="s">
        <v>1821</v>
      </c>
      <c r="B2768" s="46">
        <v>23</v>
      </c>
      <c r="C2768" s="187" t="s">
        <v>102</v>
      </c>
      <c r="D2768" s="54">
        <v>1301.18</v>
      </c>
      <c r="E2768" s="55">
        <v>1394.25</v>
      </c>
      <c r="F2768" s="55">
        <v>1426.81</v>
      </c>
      <c r="G2768" s="56">
        <v>1631.66</v>
      </c>
      <c r="H2768" s="128">
        <v>1284.28</v>
      </c>
      <c r="I2768" s="55">
        <v>1361.89</v>
      </c>
      <c r="J2768" s="55">
        <v>1390.0500000000002</v>
      </c>
      <c r="K2768" s="195">
        <v>1553.48</v>
      </c>
      <c r="L2768" s="197">
        <v>1202.1899999999998</v>
      </c>
      <c r="M2768" s="70" t="s">
        <v>1888</v>
      </c>
      <c r="N2768" s="130">
        <v>12.36</v>
      </c>
      <c r="O2768" s="33">
        <v>3.1100000000000003</v>
      </c>
      <c r="P2768" s="66">
        <v>98.99</v>
      </c>
      <c r="Q2768" s="39">
        <v>192.06</v>
      </c>
      <c r="R2768" s="39">
        <v>224.62</v>
      </c>
      <c r="S2768" s="63">
        <v>429.47</v>
      </c>
      <c r="T2768" s="62">
        <v>82.09</v>
      </c>
      <c r="U2768" s="39">
        <v>159.69999999999999</v>
      </c>
      <c r="V2768" s="39">
        <v>187.86</v>
      </c>
      <c r="W2768" s="63">
        <v>351.29</v>
      </c>
      <c r="X2768" s="359">
        <v>0</v>
      </c>
      <c r="Y2768" s="95"/>
      <c r="Z2768" s="349"/>
      <c r="AB2768" s="95"/>
      <c r="AC2768" s="95"/>
      <c r="AD2768" s="349"/>
    </row>
    <row r="2769" spans="1:30" x14ac:dyDescent="0.25">
      <c r="A2769" s="44" t="s">
        <v>1889</v>
      </c>
      <c r="B2769" s="46">
        <v>0</v>
      </c>
      <c r="C2769" s="187" t="s">
        <v>102</v>
      </c>
      <c r="D2769" s="54">
        <v>823.58999999999992</v>
      </c>
      <c r="E2769" s="55">
        <v>916.66</v>
      </c>
      <c r="F2769" s="55">
        <v>949.22</v>
      </c>
      <c r="G2769" s="56">
        <v>1154.07</v>
      </c>
      <c r="H2769" s="128">
        <v>806.68999999999994</v>
      </c>
      <c r="I2769" s="55">
        <v>884.3</v>
      </c>
      <c r="J2769" s="55">
        <v>912.45999999999992</v>
      </c>
      <c r="K2769" s="195">
        <v>1075.8899999999999</v>
      </c>
      <c r="L2769" s="197">
        <v>724.6</v>
      </c>
      <c r="M2769" s="70" t="s">
        <v>1892</v>
      </c>
      <c r="N2769" s="130">
        <v>7.44</v>
      </c>
      <c r="O2769" s="33">
        <v>3.1100000000000003</v>
      </c>
      <c r="P2769" s="66">
        <v>98.99</v>
      </c>
      <c r="Q2769" s="39">
        <v>192.06</v>
      </c>
      <c r="R2769" s="39">
        <v>224.62</v>
      </c>
      <c r="S2769" s="63">
        <v>429.47</v>
      </c>
      <c r="T2769" s="62">
        <v>82.09</v>
      </c>
      <c r="U2769" s="39">
        <v>159.69999999999999</v>
      </c>
      <c r="V2769" s="39">
        <v>187.86</v>
      </c>
      <c r="W2769" s="63">
        <v>351.29</v>
      </c>
      <c r="X2769" s="359">
        <v>0</v>
      </c>
      <c r="Y2769" s="95"/>
      <c r="Z2769" s="349"/>
      <c r="AB2769" s="95"/>
      <c r="AC2769" s="95"/>
      <c r="AD2769" s="349"/>
    </row>
    <row r="2770" spans="1:30" x14ac:dyDescent="0.25">
      <c r="A2770" s="44" t="s">
        <v>1889</v>
      </c>
      <c r="B2770" s="46">
        <v>1</v>
      </c>
      <c r="C2770" s="187" t="s">
        <v>102</v>
      </c>
      <c r="D2770" s="54">
        <v>819.36</v>
      </c>
      <c r="E2770" s="55">
        <v>912.43000000000006</v>
      </c>
      <c r="F2770" s="55">
        <v>944.99</v>
      </c>
      <c r="G2770" s="56">
        <v>1149.8400000000001</v>
      </c>
      <c r="H2770" s="128">
        <v>802.46</v>
      </c>
      <c r="I2770" s="55">
        <v>880.06999999999994</v>
      </c>
      <c r="J2770" s="55">
        <v>908.23</v>
      </c>
      <c r="K2770" s="195">
        <v>1071.6600000000001</v>
      </c>
      <c r="L2770" s="197">
        <v>720.37</v>
      </c>
      <c r="M2770" s="70" t="s">
        <v>1895</v>
      </c>
      <c r="N2770" s="130">
        <v>7.39</v>
      </c>
      <c r="O2770" s="33">
        <v>3.1100000000000003</v>
      </c>
      <c r="P2770" s="66">
        <v>98.99</v>
      </c>
      <c r="Q2770" s="39">
        <v>192.06</v>
      </c>
      <c r="R2770" s="39">
        <v>224.62</v>
      </c>
      <c r="S2770" s="63">
        <v>429.47</v>
      </c>
      <c r="T2770" s="62">
        <v>82.09</v>
      </c>
      <c r="U2770" s="39">
        <v>159.69999999999999</v>
      </c>
      <c r="V2770" s="39">
        <v>187.86</v>
      </c>
      <c r="W2770" s="63">
        <v>351.29</v>
      </c>
      <c r="X2770" s="359">
        <v>0</v>
      </c>
      <c r="Y2770" s="95"/>
      <c r="Z2770" s="349"/>
      <c r="AB2770" s="95"/>
      <c r="AC2770" s="95"/>
      <c r="AD2770" s="349"/>
    </row>
    <row r="2771" spans="1:30" x14ac:dyDescent="0.25">
      <c r="A2771" s="44" t="s">
        <v>1889</v>
      </c>
      <c r="B2771" s="46">
        <v>2</v>
      </c>
      <c r="C2771" s="187" t="s">
        <v>102</v>
      </c>
      <c r="D2771" s="54">
        <v>874.82999999999993</v>
      </c>
      <c r="E2771" s="55">
        <v>967.9</v>
      </c>
      <c r="F2771" s="55">
        <v>1000.46</v>
      </c>
      <c r="G2771" s="56">
        <v>1205.31</v>
      </c>
      <c r="H2771" s="128">
        <v>857.93000000000006</v>
      </c>
      <c r="I2771" s="55">
        <v>935.54</v>
      </c>
      <c r="J2771" s="55">
        <v>963.7</v>
      </c>
      <c r="K2771" s="195">
        <v>1127.1300000000001</v>
      </c>
      <c r="L2771" s="197">
        <v>775.84</v>
      </c>
      <c r="M2771" s="70" t="s">
        <v>1898</v>
      </c>
      <c r="N2771" s="130">
        <v>7.97</v>
      </c>
      <c r="O2771" s="33">
        <v>3.1100000000000003</v>
      </c>
      <c r="P2771" s="66">
        <v>98.99</v>
      </c>
      <c r="Q2771" s="39">
        <v>192.06</v>
      </c>
      <c r="R2771" s="39">
        <v>224.62</v>
      </c>
      <c r="S2771" s="63">
        <v>429.47</v>
      </c>
      <c r="T2771" s="62">
        <v>82.09</v>
      </c>
      <c r="U2771" s="39">
        <v>159.69999999999999</v>
      </c>
      <c r="V2771" s="39">
        <v>187.86</v>
      </c>
      <c r="W2771" s="63">
        <v>351.29</v>
      </c>
      <c r="X2771" s="359">
        <v>0</v>
      </c>
      <c r="Y2771" s="95"/>
      <c r="Z2771" s="349"/>
      <c r="AB2771" s="95"/>
      <c r="AC2771" s="95"/>
      <c r="AD2771" s="349"/>
    </row>
    <row r="2772" spans="1:30" x14ac:dyDescent="0.25">
      <c r="A2772" s="44" t="s">
        <v>1889</v>
      </c>
      <c r="B2772" s="46">
        <v>3</v>
      </c>
      <c r="C2772" s="187" t="s">
        <v>102</v>
      </c>
      <c r="D2772" s="54">
        <v>908.83999999999992</v>
      </c>
      <c r="E2772" s="55">
        <v>1001.91</v>
      </c>
      <c r="F2772" s="55">
        <v>1034.47</v>
      </c>
      <c r="G2772" s="56">
        <v>1239.32</v>
      </c>
      <c r="H2772" s="128">
        <v>891.93999999999994</v>
      </c>
      <c r="I2772" s="55">
        <v>969.55</v>
      </c>
      <c r="J2772" s="55">
        <v>997.70999999999992</v>
      </c>
      <c r="K2772" s="195">
        <v>1161.1399999999999</v>
      </c>
      <c r="L2772" s="197">
        <v>809.85</v>
      </c>
      <c r="M2772" s="70" t="s">
        <v>1901</v>
      </c>
      <c r="N2772" s="130">
        <v>8.32</v>
      </c>
      <c r="O2772" s="33">
        <v>3.1100000000000003</v>
      </c>
      <c r="P2772" s="66">
        <v>98.99</v>
      </c>
      <c r="Q2772" s="39">
        <v>192.06</v>
      </c>
      <c r="R2772" s="39">
        <v>224.62</v>
      </c>
      <c r="S2772" s="63">
        <v>429.47</v>
      </c>
      <c r="T2772" s="62">
        <v>82.09</v>
      </c>
      <c r="U2772" s="39">
        <v>159.69999999999999</v>
      </c>
      <c r="V2772" s="39">
        <v>187.86</v>
      </c>
      <c r="W2772" s="63">
        <v>351.29</v>
      </c>
      <c r="X2772" s="359">
        <v>0</v>
      </c>
      <c r="Y2772" s="95"/>
      <c r="Z2772" s="349"/>
      <c r="AB2772" s="95"/>
      <c r="AC2772" s="95"/>
      <c r="AD2772" s="349"/>
    </row>
    <row r="2773" spans="1:30" x14ac:dyDescent="0.25">
      <c r="A2773" s="44" t="s">
        <v>1889</v>
      </c>
      <c r="B2773" s="46">
        <v>4</v>
      </c>
      <c r="C2773" s="187" t="s">
        <v>102</v>
      </c>
      <c r="D2773" s="54">
        <v>959.36999999999989</v>
      </c>
      <c r="E2773" s="55">
        <v>1052.44</v>
      </c>
      <c r="F2773" s="55">
        <v>1085</v>
      </c>
      <c r="G2773" s="56">
        <v>1289.8499999999999</v>
      </c>
      <c r="H2773" s="128">
        <v>942.47</v>
      </c>
      <c r="I2773" s="55">
        <v>1020.0799999999999</v>
      </c>
      <c r="J2773" s="55">
        <v>1048.24</v>
      </c>
      <c r="K2773" s="195">
        <v>1211.67</v>
      </c>
      <c r="L2773" s="197">
        <v>860.38</v>
      </c>
      <c r="M2773" s="70" t="s">
        <v>1904</v>
      </c>
      <c r="N2773" s="130">
        <v>8.84</v>
      </c>
      <c r="O2773" s="33">
        <v>3.1100000000000003</v>
      </c>
      <c r="P2773" s="66">
        <v>98.99</v>
      </c>
      <c r="Q2773" s="39">
        <v>192.06</v>
      </c>
      <c r="R2773" s="39">
        <v>224.62</v>
      </c>
      <c r="S2773" s="63">
        <v>429.47</v>
      </c>
      <c r="T2773" s="62">
        <v>82.09</v>
      </c>
      <c r="U2773" s="39">
        <v>159.69999999999999</v>
      </c>
      <c r="V2773" s="39">
        <v>187.86</v>
      </c>
      <c r="W2773" s="63">
        <v>351.29</v>
      </c>
      <c r="X2773" s="359">
        <v>0</v>
      </c>
      <c r="Y2773" s="95"/>
      <c r="Z2773" s="349"/>
      <c r="AB2773" s="95"/>
      <c r="AC2773" s="95"/>
      <c r="AD2773" s="349"/>
    </row>
    <row r="2774" spans="1:30" x14ac:dyDescent="0.25">
      <c r="A2774" s="44" t="s">
        <v>1889</v>
      </c>
      <c r="B2774" s="46">
        <v>5</v>
      </c>
      <c r="C2774" s="187" t="s">
        <v>102</v>
      </c>
      <c r="D2774" s="54">
        <v>955.73</v>
      </c>
      <c r="E2774" s="55">
        <v>1048.8</v>
      </c>
      <c r="F2774" s="55">
        <v>1081.3600000000001</v>
      </c>
      <c r="G2774" s="56">
        <v>1286.21</v>
      </c>
      <c r="H2774" s="128">
        <v>938.83</v>
      </c>
      <c r="I2774" s="55">
        <v>1016.44</v>
      </c>
      <c r="J2774" s="55">
        <v>1044.5999999999999</v>
      </c>
      <c r="K2774" s="195">
        <v>1208.03</v>
      </c>
      <c r="L2774" s="197">
        <v>856.74</v>
      </c>
      <c r="M2774" s="70" t="s">
        <v>1907</v>
      </c>
      <c r="N2774" s="130">
        <v>8.8000000000000007</v>
      </c>
      <c r="O2774" s="33">
        <v>3.1100000000000003</v>
      </c>
      <c r="P2774" s="66">
        <v>98.99</v>
      </c>
      <c r="Q2774" s="39">
        <v>192.06</v>
      </c>
      <c r="R2774" s="39">
        <v>224.62</v>
      </c>
      <c r="S2774" s="63">
        <v>429.47</v>
      </c>
      <c r="T2774" s="62">
        <v>82.09</v>
      </c>
      <c r="U2774" s="39">
        <v>159.69999999999999</v>
      </c>
      <c r="V2774" s="39">
        <v>187.86</v>
      </c>
      <c r="W2774" s="63">
        <v>351.29</v>
      </c>
      <c r="X2774" s="359">
        <v>0</v>
      </c>
      <c r="Y2774" s="95"/>
      <c r="Z2774" s="349"/>
      <c r="AB2774" s="95"/>
      <c r="AC2774" s="95"/>
      <c r="AD2774" s="349"/>
    </row>
    <row r="2775" spans="1:30" x14ac:dyDescent="0.25">
      <c r="A2775" s="44" t="s">
        <v>1889</v>
      </c>
      <c r="B2775" s="46">
        <v>6</v>
      </c>
      <c r="C2775" s="187" t="s">
        <v>102</v>
      </c>
      <c r="D2775" s="54">
        <v>925.32</v>
      </c>
      <c r="E2775" s="55">
        <v>1018.39</v>
      </c>
      <c r="F2775" s="55">
        <v>1050.95</v>
      </c>
      <c r="G2775" s="56">
        <v>1255.8000000000002</v>
      </c>
      <c r="H2775" s="128">
        <v>908.42000000000007</v>
      </c>
      <c r="I2775" s="55">
        <v>986.03</v>
      </c>
      <c r="J2775" s="55">
        <v>1014.19</v>
      </c>
      <c r="K2775" s="195">
        <v>1177.6200000000001</v>
      </c>
      <c r="L2775" s="197">
        <v>826.33</v>
      </c>
      <c r="M2775" s="70" t="s">
        <v>315</v>
      </c>
      <c r="N2775" s="130">
        <v>8.49</v>
      </c>
      <c r="O2775" s="33">
        <v>3.1100000000000003</v>
      </c>
      <c r="P2775" s="66">
        <v>98.99</v>
      </c>
      <c r="Q2775" s="39">
        <v>192.06</v>
      </c>
      <c r="R2775" s="39">
        <v>224.62</v>
      </c>
      <c r="S2775" s="63">
        <v>429.47</v>
      </c>
      <c r="T2775" s="62">
        <v>82.09</v>
      </c>
      <c r="U2775" s="39">
        <v>159.69999999999999</v>
      </c>
      <c r="V2775" s="39">
        <v>187.86</v>
      </c>
      <c r="W2775" s="63">
        <v>351.29</v>
      </c>
      <c r="X2775" s="359">
        <v>0</v>
      </c>
      <c r="Y2775" s="95"/>
      <c r="Z2775" s="349"/>
      <c r="AB2775" s="95"/>
      <c r="AC2775" s="95"/>
      <c r="AD2775" s="349"/>
    </row>
    <row r="2776" spans="1:30" x14ac:dyDescent="0.25">
      <c r="A2776" s="44" t="s">
        <v>1889</v>
      </c>
      <c r="B2776" s="46">
        <v>7</v>
      </c>
      <c r="C2776" s="187" t="s">
        <v>102</v>
      </c>
      <c r="D2776" s="54">
        <v>796.91</v>
      </c>
      <c r="E2776" s="55">
        <v>889.98</v>
      </c>
      <c r="F2776" s="55">
        <v>922.54</v>
      </c>
      <c r="G2776" s="56">
        <v>1127.3899999999999</v>
      </c>
      <c r="H2776" s="128">
        <v>780.01</v>
      </c>
      <c r="I2776" s="55">
        <v>857.61999999999989</v>
      </c>
      <c r="J2776" s="55">
        <v>885.78</v>
      </c>
      <c r="K2776" s="195">
        <v>1049.21</v>
      </c>
      <c r="L2776" s="197">
        <v>697.92</v>
      </c>
      <c r="M2776" s="70" t="s">
        <v>1911</v>
      </c>
      <c r="N2776" s="130">
        <v>7.16</v>
      </c>
      <c r="O2776" s="33">
        <v>3.1100000000000003</v>
      </c>
      <c r="P2776" s="66">
        <v>98.99</v>
      </c>
      <c r="Q2776" s="39">
        <v>192.06</v>
      </c>
      <c r="R2776" s="39">
        <v>224.62</v>
      </c>
      <c r="S2776" s="63">
        <v>429.47</v>
      </c>
      <c r="T2776" s="62">
        <v>82.09</v>
      </c>
      <c r="U2776" s="39">
        <v>159.69999999999999</v>
      </c>
      <c r="V2776" s="39">
        <v>187.86</v>
      </c>
      <c r="W2776" s="63">
        <v>351.29</v>
      </c>
      <c r="X2776" s="359">
        <v>0</v>
      </c>
      <c r="Y2776" s="95"/>
      <c r="Z2776" s="349"/>
      <c r="AB2776" s="95"/>
      <c r="AC2776" s="95"/>
      <c r="AD2776" s="349"/>
    </row>
    <row r="2777" spans="1:30" x14ac:dyDescent="0.25">
      <c r="A2777" s="44" t="s">
        <v>1889</v>
      </c>
      <c r="B2777" s="46">
        <v>8</v>
      </c>
      <c r="C2777" s="187" t="s">
        <v>102</v>
      </c>
      <c r="D2777" s="54">
        <v>993.59999999999991</v>
      </c>
      <c r="E2777" s="55">
        <v>1086.67</v>
      </c>
      <c r="F2777" s="55">
        <v>1119.23</v>
      </c>
      <c r="G2777" s="56">
        <v>1324.08</v>
      </c>
      <c r="H2777" s="128">
        <v>976.69999999999993</v>
      </c>
      <c r="I2777" s="55">
        <v>1054.31</v>
      </c>
      <c r="J2777" s="55">
        <v>1082.4699999999998</v>
      </c>
      <c r="K2777" s="195">
        <v>1245.8999999999999</v>
      </c>
      <c r="L2777" s="197">
        <v>894.61</v>
      </c>
      <c r="M2777" s="70" t="s">
        <v>1914</v>
      </c>
      <c r="N2777" s="130">
        <v>9.19</v>
      </c>
      <c r="O2777" s="33">
        <v>3.1100000000000003</v>
      </c>
      <c r="P2777" s="66">
        <v>98.99</v>
      </c>
      <c r="Q2777" s="39">
        <v>192.06</v>
      </c>
      <c r="R2777" s="39">
        <v>224.62</v>
      </c>
      <c r="S2777" s="63">
        <v>429.47</v>
      </c>
      <c r="T2777" s="62">
        <v>82.09</v>
      </c>
      <c r="U2777" s="39">
        <v>159.69999999999999</v>
      </c>
      <c r="V2777" s="39">
        <v>187.86</v>
      </c>
      <c r="W2777" s="63">
        <v>351.29</v>
      </c>
      <c r="X2777" s="359">
        <v>0</v>
      </c>
      <c r="Y2777" s="95"/>
      <c r="Z2777" s="349"/>
      <c r="AB2777" s="95"/>
      <c r="AC2777" s="95"/>
      <c r="AD2777" s="349"/>
    </row>
    <row r="2778" spans="1:30" x14ac:dyDescent="0.25">
      <c r="A2778" s="44" t="s">
        <v>1889</v>
      </c>
      <c r="B2778" s="46">
        <v>9</v>
      </c>
      <c r="C2778" s="187" t="s">
        <v>102</v>
      </c>
      <c r="D2778" s="54">
        <v>883.9</v>
      </c>
      <c r="E2778" s="55">
        <v>976.97</v>
      </c>
      <c r="F2778" s="55">
        <v>1009.53</v>
      </c>
      <c r="G2778" s="56">
        <v>1214.3800000000001</v>
      </c>
      <c r="H2778" s="128">
        <v>867</v>
      </c>
      <c r="I2778" s="55">
        <v>944.6099999999999</v>
      </c>
      <c r="J2778" s="55">
        <v>972.77</v>
      </c>
      <c r="K2778" s="195">
        <v>1136.2</v>
      </c>
      <c r="L2778" s="197">
        <v>784.91</v>
      </c>
      <c r="M2778" s="70" t="s">
        <v>1918</v>
      </c>
      <c r="N2778" s="130">
        <v>8.06</v>
      </c>
      <c r="O2778" s="33">
        <v>3.1100000000000003</v>
      </c>
      <c r="P2778" s="66">
        <v>98.99</v>
      </c>
      <c r="Q2778" s="39">
        <v>192.06</v>
      </c>
      <c r="R2778" s="39">
        <v>224.62</v>
      </c>
      <c r="S2778" s="63">
        <v>429.47</v>
      </c>
      <c r="T2778" s="62">
        <v>82.09</v>
      </c>
      <c r="U2778" s="39">
        <v>159.69999999999999</v>
      </c>
      <c r="V2778" s="39">
        <v>187.86</v>
      </c>
      <c r="W2778" s="63">
        <v>351.29</v>
      </c>
      <c r="X2778" s="359">
        <v>0</v>
      </c>
      <c r="Y2778" s="95"/>
      <c r="Z2778" s="349"/>
      <c r="AB2778" s="95"/>
      <c r="AC2778" s="95"/>
      <c r="AD2778" s="349"/>
    </row>
    <row r="2779" spans="1:30" x14ac:dyDescent="0.25">
      <c r="A2779" s="44" t="s">
        <v>1889</v>
      </c>
      <c r="B2779" s="46">
        <v>10</v>
      </c>
      <c r="C2779" s="187" t="s">
        <v>102</v>
      </c>
      <c r="D2779" s="54">
        <v>842.22</v>
      </c>
      <c r="E2779" s="55">
        <v>935.29</v>
      </c>
      <c r="F2779" s="55">
        <v>967.85</v>
      </c>
      <c r="G2779" s="56">
        <v>1172.7</v>
      </c>
      <c r="H2779" s="128">
        <v>825.32</v>
      </c>
      <c r="I2779" s="55">
        <v>902.93000000000006</v>
      </c>
      <c r="J2779" s="55">
        <v>931.09</v>
      </c>
      <c r="K2779" s="195">
        <v>1094.52</v>
      </c>
      <c r="L2779" s="197">
        <v>743.23</v>
      </c>
      <c r="M2779" s="70" t="s">
        <v>1921</v>
      </c>
      <c r="N2779" s="130">
        <v>7.63</v>
      </c>
      <c r="O2779" s="33">
        <v>3.1100000000000003</v>
      </c>
      <c r="P2779" s="66">
        <v>98.99</v>
      </c>
      <c r="Q2779" s="39">
        <v>192.06</v>
      </c>
      <c r="R2779" s="39">
        <v>224.62</v>
      </c>
      <c r="S2779" s="63">
        <v>429.47</v>
      </c>
      <c r="T2779" s="62">
        <v>82.09</v>
      </c>
      <c r="U2779" s="39">
        <v>159.69999999999999</v>
      </c>
      <c r="V2779" s="39">
        <v>187.86</v>
      </c>
      <c r="W2779" s="63">
        <v>351.29</v>
      </c>
      <c r="X2779" s="359">
        <v>0</v>
      </c>
      <c r="Y2779" s="95"/>
      <c r="Z2779" s="349"/>
      <c r="AB2779" s="95"/>
      <c r="AC2779" s="95"/>
      <c r="AD2779" s="349"/>
    </row>
    <row r="2780" spans="1:30" x14ac:dyDescent="0.25">
      <c r="A2780" s="44" t="s">
        <v>1889</v>
      </c>
      <c r="B2780" s="46">
        <v>11</v>
      </c>
      <c r="C2780" s="187" t="s">
        <v>102</v>
      </c>
      <c r="D2780" s="54">
        <v>822.89</v>
      </c>
      <c r="E2780" s="55">
        <v>915.96</v>
      </c>
      <c r="F2780" s="55">
        <v>948.52</v>
      </c>
      <c r="G2780" s="56">
        <v>1153.3700000000001</v>
      </c>
      <c r="H2780" s="128">
        <v>805.99</v>
      </c>
      <c r="I2780" s="55">
        <v>883.59999999999991</v>
      </c>
      <c r="J2780" s="55">
        <v>911.76</v>
      </c>
      <c r="K2780" s="195">
        <v>1075.19</v>
      </c>
      <c r="L2780" s="197">
        <v>723.9</v>
      </c>
      <c r="M2780" s="70" t="s">
        <v>277</v>
      </c>
      <c r="N2780" s="130">
        <v>7.43</v>
      </c>
      <c r="O2780" s="33">
        <v>3.1100000000000003</v>
      </c>
      <c r="P2780" s="66">
        <v>98.99</v>
      </c>
      <c r="Q2780" s="39">
        <v>192.06</v>
      </c>
      <c r="R2780" s="39">
        <v>224.62</v>
      </c>
      <c r="S2780" s="63">
        <v>429.47</v>
      </c>
      <c r="T2780" s="62">
        <v>82.09</v>
      </c>
      <c r="U2780" s="39">
        <v>159.69999999999999</v>
      </c>
      <c r="V2780" s="39">
        <v>187.86</v>
      </c>
      <c r="W2780" s="63">
        <v>351.29</v>
      </c>
      <c r="X2780" s="359">
        <v>0</v>
      </c>
      <c r="Y2780" s="95"/>
      <c r="Z2780" s="349"/>
      <c r="AB2780" s="95"/>
      <c r="AC2780" s="95"/>
      <c r="AD2780" s="349"/>
    </row>
    <row r="2781" spans="1:30" x14ac:dyDescent="0.25">
      <c r="A2781" s="44" t="s">
        <v>1889</v>
      </c>
      <c r="B2781" s="46">
        <v>12</v>
      </c>
      <c r="C2781" s="187" t="s">
        <v>102</v>
      </c>
      <c r="D2781" s="54">
        <v>824.3599999999999</v>
      </c>
      <c r="E2781" s="55">
        <v>917.43</v>
      </c>
      <c r="F2781" s="55">
        <v>949.99</v>
      </c>
      <c r="G2781" s="56">
        <v>1154.8399999999999</v>
      </c>
      <c r="H2781" s="128">
        <v>807.45999999999992</v>
      </c>
      <c r="I2781" s="55">
        <v>885.06999999999994</v>
      </c>
      <c r="J2781" s="55">
        <v>913.2299999999999</v>
      </c>
      <c r="K2781" s="195">
        <v>1076.6599999999999</v>
      </c>
      <c r="L2781" s="197">
        <v>725.37</v>
      </c>
      <c r="M2781" s="70" t="s">
        <v>1926</v>
      </c>
      <c r="N2781" s="130">
        <v>7.45</v>
      </c>
      <c r="O2781" s="33">
        <v>3.1100000000000003</v>
      </c>
      <c r="P2781" s="66">
        <v>98.99</v>
      </c>
      <c r="Q2781" s="39">
        <v>192.06</v>
      </c>
      <c r="R2781" s="39">
        <v>224.62</v>
      </c>
      <c r="S2781" s="63">
        <v>429.47</v>
      </c>
      <c r="T2781" s="62">
        <v>82.09</v>
      </c>
      <c r="U2781" s="39">
        <v>159.69999999999999</v>
      </c>
      <c r="V2781" s="39">
        <v>187.86</v>
      </c>
      <c r="W2781" s="63">
        <v>351.29</v>
      </c>
      <c r="X2781" s="359">
        <v>0</v>
      </c>
      <c r="Y2781" s="95"/>
      <c r="Z2781" s="349"/>
      <c r="AB2781" s="95"/>
      <c r="AC2781" s="95"/>
      <c r="AD2781" s="349"/>
    </row>
    <row r="2782" spans="1:30" x14ac:dyDescent="0.25">
      <c r="A2782" s="44" t="s">
        <v>1889</v>
      </c>
      <c r="B2782" s="46">
        <v>13</v>
      </c>
      <c r="C2782" s="187" t="s">
        <v>102</v>
      </c>
      <c r="D2782" s="54">
        <v>825.29</v>
      </c>
      <c r="E2782" s="55">
        <v>918.36</v>
      </c>
      <c r="F2782" s="55">
        <v>950.92000000000007</v>
      </c>
      <c r="G2782" s="56">
        <v>1155.77</v>
      </c>
      <c r="H2782" s="128">
        <v>808.3900000000001</v>
      </c>
      <c r="I2782" s="55">
        <v>886</v>
      </c>
      <c r="J2782" s="55">
        <v>914.16000000000008</v>
      </c>
      <c r="K2782" s="195">
        <v>1077.5900000000001</v>
      </c>
      <c r="L2782" s="197">
        <v>726.30000000000007</v>
      </c>
      <c r="M2782" s="70" t="s">
        <v>1929</v>
      </c>
      <c r="N2782" s="130">
        <v>7.46</v>
      </c>
      <c r="O2782" s="33">
        <v>3.1100000000000003</v>
      </c>
      <c r="P2782" s="66">
        <v>98.99</v>
      </c>
      <c r="Q2782" s="39">
        <v>192.06</v>
      </c>
      <c r="R2782" s="39">
        <v>224.62</v>
      </c>
      <c r="S2782" s="63">
        <v>429.47</v>
      </c>
      <c r="T2782" s="62">
        <v>82.09</v>
      </c>
      <c r="U2782" s="39">
        <v>159.69999999999999</v>
      </c>
      <c r="V2782" s="39">
        <v>187.86</v>
      </c>
      <c r="W2782" s="63">
        <v>351.29</v>
      </c>
      <c r="X2782" s="359">
        <v>0</v>
      </c>
      <c r="Y2782" s="95"/>
      <c r="Z2782" s="349"/>
      <c r="AB2782" s="95"/>
      <c r="AC2782" s="95"/>
      <c r="AD2782" s="349"/>
    </row>
    <row r="2783" spans="1:30" x14ac:dyDescent="0.25">
      <c r="A2783" s="44" t="s">
        <v>1889</v>
      </c>
      <c r="B2783" s="46">
        <v>14</v>
      </c>
      <c r="C2783" s="187" t="s">
        <v>102</v>
      </c>
      <c r="D2783" s="54">
        <v>835.62</v>
      </c>
      <c r="E2783" s="55">
        <v>928.69</v>
      </c>
      <c r="F2783" s="55">
        <v>961.25</v>
      </c>
      <c r="G2783" s="56">
        <v>1166.1000000000001</v>
      </c>
      <c r="H2783" s="128">
        <v>818.72</v>
      </c>
      <c r="I2783" s="55">
        <v>896.32999999999993</v>
      </c>
      <c r="J2783" s="55">
        <v>924.49</v>
      </c>
      <c r="K2783" s="195">
        <v>1087.92</v>
      </c>
      <c r="L2783" s="197">
        <v>736.63</v>
      </c>
      <c r="M2783" s="70" t="s">
        <v>1932</v>
      </c>
      <c r="N2783" s="130">
        <v>7.56</v>
      </c>
      <c r="O2783" s="33">
        <v>3.1100000000000003</v>
      </c>
      <c r="P2783" s="66">
        <v>98.99</v>
      </c>
      <c r="Q2783" s="39">
        <v>192.06</v>
      </c>
      <c r="R2783" s="39">
        <v>224.62</v>
      </c>
      <c r="S2783" s="63">
        <v>429.47</v>
      </c>
      <c r="T2783" s="62">
        <v>82.09</v>
      </c>
      <c r="U2783" s="39">
        <v>159.69999999999999</v>
      </c>
      <c r="V2783" s="39">
        <v>187.86</v>
      </c>
      <c r="W2783" s="63">
        <v>351.29</v>
      </c>
      <c r="X2783" s="359">
        <v>0</v>
      </c>
      <c r="Y2783" s="95"/>
      <c r="Z2783" s="349"/>
      <c r="AB2783" s="95"/>
      <c r="AC2783" s="95"/>
      <c r="AD2783" s="349"/>
    </row>
    <row r="2784" spans="1:30" x14ac:dyDescent="0.25">
      <c r="A2784" s="44" t="s">
        <v>1889</v>
      </c>
      <c r="B2784" s="46">
        <v>15</v>
      </c>
      <c r="C2784" s="187" t="s">
        <v>102</v>
      </c>
      <c r="D2784" s="54">
        <v>843.14</v>
      </c>
      <c r="E2784" s="55">
        <v>936.21</v>
      </c>
      <c r="F2784" s="55">
        <v>968.77</v>
      </c>
      <c r="G2784" s="56">
        <v>1173.6199999999999</v>
      </c>
      <c r="H2784" s="128">
        <v>826.24</v>
      </c>
      <c r="I2784" s="55">
        <v>903.84999999999991</v>
      </c>
      <c r="J2784" s="55">
        <v>932.01</v>
      </c>
      <c r="K2784" s="195">
        <v>1095.44</v>
      </c>
      <c r="L2784" s="197">
        <v>744.15</v>
      </c>
      <c r="M2784" s="70" t="s">
        <v>1935</v>
      </c>
      <c r="N2784" s="130">
        <v>7.64</v>
      </c>
      <c r="O2784" s="33">
        <v>3.1100000000000003</v>
      </c>
      <c r="P2784" s="66">
        <v>98.99</v>
      </c>
      <c r="Q2784" s="39">
        <v>192.06</v>
      </c>
      <c r="R2784" s="39">
        <v>224.62</v>
      </c>
      <c r="S2784" s="63">
        <v>429.47</v>
      </c>
      <c r="T2784" s="62">
        <v>82.09</v>
      </c>
      <c r="U2784" s="39">
        <v>159.69999999999999</v>
      </c>
      <c r="V2784" s="39">
        <v>187.86</v>
      </c>
      <c r="W2784" s="63">
        <v>351.29</v>
      </c>
      <c r="X2784" s="359">
        <v>0</v>
      </c>
      <c r="Y2784" s="95"/>
      <c r="Z2784" s="349"/>
      <c r="AB2784" s="95"/>
      <c r="AC2784" s="95"/>
      <c r="AD2784" s="349"/>
    </row>
    <row r="2785" spans="1:30" x14ac:dyDescent="0.25">
      <c r="A2785" s="44" t="s">
        <v>1889</v>
      </c>
      <c r="B2785" s="46">
        <v>16</v>
      </c>
      <c r="C2785" s="187" t="s">
        <v>102</v>
      </c>
      <c r="D2785" s="54">
        <v>843.03</v>
      </c>
      <c r="E2785" s="55">
        <v>936.09999999999991</v>
      </c>
      <c r="F2785" s="55">
        <v>968.66</v>
      </c>
      <c r="G2785" s="56">
        <v>1173.51</v>
      </c>
      <c r="H2785" s="128">
        <v>826.13</v>
      </c>
      <c r="I2785" s="55">
        <v>903.74</v>
      </c>
      <c r="J2785" s="55">
        <v>931.9</v>
      </c>
      <c r="K2785" s="195">
        <v>1095.33</v>
      </c>
      <c r="L2785" s="197">
        <v>744.04</v>
      </c>
      <c r="M2785" s="70" t="s">
        <v>1938</v>
      </c>
      <c r="N2785" s="130">
        <v>7.64</v>
      </c>
      <c r="O2785" s="33">
        <v>3.1100000000000003</v>
      </c>
      <c r="P2785" s="66">
        <v>98.99</v>
      </c>
      <c r="Q2785" s="39">
        <v>192.06</v>
      </c>
      <c r="R2785" s="39">
        <v>224.62</v>
      </c>
      <c r="S2785" s="63">
        <v>429.47</v>
      </c>
      <c r="T2785" s="62">
        <v>82.09</v>
      </c>
      <c r="U2785" s="39">
        <v>159.69999999999999</v>
      </c>
      <c r="V2785" s="39">
        <v>187.86</v>
      </c>
      <c r="W2785" s="63">
        <v>351.29</v>
      </c>
      <c r="X2785" s="359">
        <v>0</v>
      </c>
      <c r="Y2785" s="95"/>
      <c r="Z2785" s="349"/>
      <c r="AB2785" s="95"/>
      <c r="AC2785" s="95"/>
      <c r="AD2785" s="349"/>
    </row>
    <row r="2786" spans="1:30" x14ac:dyDescent="0.25">
      <c r="A2786" s="44" t="s">
        <v>1889</v>
      </c>
      <c r="B2786" s="46">
        <v>17</v>
      </c>
      <c r="C2786" s="187" t="s">
        <v>102</v>
      </c>
      <c r="D2786" s="54">
        <v>842.4</v>
      </c>
      <c r="E2786" s="55">
        <v>935.47</v>
      </c>
      <c r="F2786" s="55">
        <v>968.03</v>
      </c>
      <c r="G2786" s="56">
        <v>1172.8800000000001</v>
      </c>
      <c r="H2786" s="128">
        <v>825.5</v>
      </c>
      <c r="I2786" s="55">
        <v>903.1099999999999</v>
      </c>
      <c r="J2786" s="55">
        <v>931.27</v>
      </c>
      <c r="K2786" s="195">
        <v>1094.7</v>
      </c>
      <c r="L2786" s="197">
        <v>743.41</v>
      </c>
      <c r="M2786" s="70" t="s">
        <v>1941</v>
      </c>
      <c r="N2786" s="130">
        <v>7.63</v>
      </c>
      <c r="O2786" s="33">
        <v>3.1100000000000003</v>
      </c>
      <c r="P2786" s="66">
        <v>98.99</v>
      </c>
      <c r="Q2786" s="39">
        <v>192.06</v>
      </c>
      <c r="R2786" s="39">
        <v>224.62</v>
      </c>
      <c r="S2786" s="63">
        <v>429.47</v>
      </c>
      <c r="T2786" s="62">
        <v>82.09</v>
      </c>
      <c r="U2786" s="39">
        <v>159.69999999999999</v>
      </c>
      <c r="V2786" s="39">
        <v>187.86</v>
      </c>
      <c r="W2786" s="63">
        <v>351.29</v>
      </c>
      <c r="X2786" s="359">
        <v>0</v>
      </c>
      <c r="Y2786" s="95"/>
      <c r="Z2786" s="349"/>
      <c r="AB2786" s="95"/>
      <c r="AC2786" s="95"/>
      <c r="AD2786" s="349"/>
    </row>
    <row r="2787" spans="1:30" x14ac:dyDescent="0.25">
      <c r="A2787" s="44" t="s">
        <v>1889</v>
      </c>
      <c r="B2787" s="46">
        <v>18</v>
      </c>
      <c r="C2787" s="187" t="s">
        <v>102</v>
      </c>
      <c r="D2787" s="54">
        <v>852.47</v>
      </c>
      <c r="E2787" s="55">
        <v>945.54</v>
      </c>
      <c r="F2787" s="55">
        <v>978.1</v>
      </c>
      <c r="G2787" s="56">
        <v>1182.95</v>
      </c>
      <c r="H2787" s="128">
        <v>835.57</v>
      </c>
      <c r="I2787" s="55">
        <v>913.18000000000006</v>
      </c>
      <c r="J2787" s="55">
        <v>941.34</v>
      </c>
      <c r="K2787" s="195">
        <v>1104.77</v>
      </c>
      <c r="L2787" s="197">
        <v>753.48</v>
      </c>
      <c r="M2787" s="70" t="s">
        <v>1944</v>
      </c>
      <c r="N2787" s="130">
        <v>7.74</v>
      </c>
      <c r="O2787" s="33">
        <v>3.1100000000000003</v>
      </c>
      <c r="P2787" s="66">
        <v>98.99</v>
      </c>
      <c r="Q2787" s="39">
        <v>192.06</v>
      </c>
      <c r="R2787" s="39">
        <v>224.62</v>
      </c>
      <c r="S2787" s="63">
        <v>429.47</v>
      </c>
      <c r="T2787" s="62">
        <v>82.09</v>
      </c>
      <c r="U2787" s="39">
        <v>159.69999999999999</v>
      </c>
      <c r="V2787" s="39">
        <v>187.86</v>
      </c>
      <c r="W2787" s="63">
        <v>351.29</v>
      </c>
      <c r="X2787" s="359">
        <v>0</v>
      </c>
      <c r="Y2787" s="95"/>
      <c r="Z2787" s="349"/>
      <c r="AB2787" s="95"/>
      <c r="AC2787" s="95"/>
      <c r="AD2787" s="349"/>
    </row>
    <row r="2788" spans="1:30" x14ac:dyDescent="0.25">
      <c r="A2788" s="44" t="s">
        <v>1889</v>
      </c>
      <c r="B2788" s="46">
        <v>19</v>
      </c>
      <c r="C2788" s="187" t="s">
        <v>102</v>
      </c>
      <c r="D2788" s="54">
        <v>861.8599999999999</v>
      </c>
      <c r="E2788" s="55">
        <v>954.93</v>
      </c>
      <c r="F2788" s="55">
        <v>987.49</v>
      </c>
      <c r="G2788" s="56">
        <v>1192.3399999999999</v>
      </c>
      <c r="H2788" s="128">
        <v>844.96</v>
      </c>
      <c r="I2788" s="55">
        <v>922.56999999999994</v>
      </c>
      <c r="J2788" s="55">
        <v>950.73</v>
      </c>
      <c r="K2788" s="195">
        <v>1114.1600000000001</v>
      </c>
      <c r="L2788" s="197">
        <v>762.87</v>
      </c>
      <c r="M2788" s="70" t="s">
        <v>1947</v>
      </c>
      <c r="N2788" s="130">
        <v>7.83</v>
      </c>
      <c r="O2788" s="33">
        <v>3.1100000000000003</v>
      </c>
      <c r="P2788" s="66">
        <v>98.99</v>
      </c>
      <c r="Q2788" s="39">
        <v>192.06</v>
      </c>
      <c r="R2788" s="39">
        <v>224.62</v>
      </c>
      <c r="S2788" s="63">
        <v>429.47</v>
      </c>
      <c r="T2788" s="62">
        <v>82.09</v>
      </c>
      <c r="U2788" s="39">
        <v>159.69999999999999</v>
      </c>
      <c r="V2788" s="39">
        <v>187.86</v>
      </c>
      <c r="W2788" s="63">
        <v>351.29</v>
      </c>
      <c r="X2788" s="359">
        <v>0</v>
      </c>
      <c r="Y2788" s="95"/>
      <c r="Z2788" s="349"/>
      <c r="AB2788" s="95"/>
      <c r="AC2788" s="95"/>
      <c r="AD2788" s="349"/>
    </row>
    <row r="2789" spans="1:30" x14ac:dyDescent="0.25">
      <c r="A2789" s="44" t="s">
        <v>1889</v>
      </c>
      <c r="B2789" s="46">
        <v>20</v>
      </c>
      <c r="C2789" s="187" t="s">
        <v>102</v>
      </c>
      <c r="D2789" s="54">
        <v>850.3599999999999</v>
      </c>
      <c r="E2789" s="55">
        <v>943.43</v>
      </c>
      <c r="F2789" s="55">
        <v>975.99</v>
      </c>
      <c r="G2789" s="56">
        <v>1180.8399999999999</v>
      </c>
      <c r="H2789" s="128">
        <v>833.46</v>
      </c>
      <c r="I2789" s="55">
        <v>911.06999999999994</v>
      </c>
      <c r="J2789" s="55">
        <v>939.23</v>
      </c>
      <c r="K2789" s="195">
        <v>1102.6600000000001</v>
      </c>
      <c r="L2789" s="197">
        <v>751.37</v>
      </c>
      <c r="M2789" s="70" t="s">
        <v>1950</v>
      </c>
      <c r="N2789" s="130">
        <v>7.71</v>
      </c>
      <c r="O2789" s="33">
        <v>3.1100000000000003</v>
      </c>
      <c r="P2789" s="66">
        <v>98.99</v>
      </c>
      <c r="Q2789" s="39">
        <v>192.06</v>
      </c>
      <c r="R2789" s="39">
        <v>224.62</v>
      </c>
      <c r="S2789" s="63">
        <v>429.47</v>
      </c>
      <c r="T2789" s="62">
        <v>82.09</v>
      </c>
      <c r="U2789" s="39">
        <v>159.69999999999999</v>
      </c>
      <c r="V2789" s="39">
        <v>187.86</v>
      </c>
      <c r="W2789" s="63">
        <v>351.29</v>
      </c>
      <c r="X2789" s="359">
        <v>0</v>
      </c>
      <c r="Y2789" s="95"/>
      <c r="Z2789" s="349"/>
      <c r="AB2789" s="95"/>
      <c r="AC2789" s="95"/>
      <c r="AD2789" s="349"/>
    </row>
    <row r="2790" spans="1:30" x14ac:dyDescent="0.25">
      <c r="A2790" s="44" t="s">
        <v>1889</v>
      </c>
      <c r="B2790" s="46">
        <v>21</v>
      </c>
      <c r="C2790" s="187" t="s">
        <v>102</v>
      </c>
      <c r="D2790" s="54">
        <v>894.69999999999993</v>
      </c>
      <c r="E2790" s="55">
        <v>987.77</v>
      </c>
      <c r="F2790" s="55">
        <v>1020.3299999999999</v>
      </c>
      <c r="G2790" s="56">
        <v>1225.1799999999998</v>
      </c>
      <c r="H2790" s="128">
        <v>877.8</v>
      </c>
      <c r="I2790" s="55">
        <v>955.40999999999985</v>
      </c>
      <c r="J2790" s="55">
        <v>983.56999999999994</v>
      </c>
      <c r="K2790" s="195">
        <v>1147</v>
      </c>
      <c r="L2790" s="197">
        <v>795.70999999999992</v>
      </c>
      <c r="M2790" s="70" t="s">
        <v>1953</v>
      </c>
      <c r="N2790" s="130">
        <v>8.17</v>
      </c>
      <c r="O2790" s="33">
        <v>3.1100000000000003</v>
      </c>
      <c r="P2790" s="66">
        <v>98.99</v>
      </c>
      <c r="Q2790" s="39">
        <v>192.06</v>
      </c>
      <c r="R2790" s="39">
        <v>224.62</v>
      </c>
      <c r="S2790" s="63">
        <v>429.47</v>
      </c>
      <c r="T2790" s="62">
        <v>82.09</v>
      </c>
      <c r="U2790" s="39">
        <v>159.69999999999999</v>
      </c>
      <c r="V2790" s="39">
        <v>187.86</v>
      </c>
      <c r="W2790" s="63">
        <v>351.29</v>
      </c>
      <c r="X2790" s="359">
        <v>0</v>
      </c>
      <c r="Y2790" s="95"/>
      <c r="Z2790" s="349"/>
      <c r="AB2790" s="95"/>
      <c r="AC2790" s="95"/>
      <c r="AD2790" s="349"/>
    </row>
    <row r="2791" spans="1:30" x14ac:dyDescent="0.25">
      <c r="A2791" s="44" t="s">
        <v>1889</v>
      </c>
      <c r="B2791" s="46">
        <v>22</v>
      </c>
      <c r="C2791" s="187" t="s">
        <v>102</v>
      </c>
      <c r="D2791" s="54">
        <v>1027.1100000000001</v>
      </c>
      <c r="E2791" s="55">
        <v>1120.18</v>
      </c>
      <c r="F2791" s="55">
        <v>1152.74</v>
      </c>
      <c r="G2791" s="56">
        <v>1357.5900000000001</v>
      </c>
      <c r="H2791" s="128">
        <v>1010.21</v>
      </c>
      <c r="I2791" s="55">
        <v>1087.82</v>
      </c>
      <c r="J2791" s="55">
        <v>1115.98</v>
      </c>
      <c r="K2791" s="195">
        <v>1279.4100000000001</v>
      </c>
      <c r="L2791" s="197">
        <v>928.12</v>
      </c>
      <c r="M2791" s="70" t="s">
        <v>1956</v>
      </c>
      <c r="N2791" s="130">
        <v>9.5399999999999991</v>
      </c>
      <c r="O2791" s="33">
        <v>3.1100000000000003</v>
      </c>
      <c r="P2791" s="66">
        <v>98.99</v>
      </c>
      <c r="Q2791" s="39">
        <v>192.06</v>
      </c>
      <c r="R2791" s="39">
        <v>224.62</v>
      </c>
      <c r="S2791" s="63">
        <v>429.47</v>
      </c>
      <c r="T2791" s="62">
        <v>82.09</v>
      </c>
      <c r="U2791" s="39">
        <v>159.69999999999999</v>
      </c>
      <c r="V2791" s="39">
        <v>187.86</v>
      </c>
      <c r="W2791" s="63">
        <v>351.29</v>
      </c>
      <c r="X2791" s="359">
        <v>0</v>
      </c>
      <c r="Y2791" s="95"/>
      <c r="Z2791" s="349"/>
      <c r="AB2791" s="95"/>
      <c r="AC2791" s="95"/>
      <c r="AD2791" s="349"/>
    </row>
    <row r="2792" spans="1:30" x14ac:dyDescent="0.25">
      <c r="A2792" s="44" t="s">
        <v>1889</v>
      </c>
      <c r="B2792" s="46">
        <v>23</v>
      </c>
      <c r="C2792" s="187" t="s">
        <v>102</v>
      </c>
      <c r="D2792" s="54">
        <v>1352.99</v>
      </c>
      <c r="E2792" s="55">
        <v>1446.06</v>
      </c>
      <c r="F2792" s="55">
        <v>1478.62</v>
      </c>
      <c r="G2792" s="56">
        <v>1683.47</v>
      </c>
      <c r="H2792" s="128">
        <v>1336.09</v>
      </c>
      <c r="I2792" s="55">
        <v>1413.7</v>
      </c>
      <c r="J2792" s="55">
        <v>1441.8600000000001</v>
      </c>
      <c r="K2792" s="195">
        <v>1605.29</v>
      </c>
      <c r="L2792" s="197">
        <v>1254</v>
      </c>
      <c r="M2792" s="70" t="s">
        <v>1959</v>
      </c>
      <c r="N2792" s="130">
        <v>12.9</v>
      </c>
      <c r="O2792" s="33">
        <v>3.1100000000000003</v>
      </c>
      <c r="P2792" s="66">
        <v>98.99</v>
      </c>
      <c r="Q2792" s="39">
        <v>192.06</v>
      </c>
      <c r="R2792" s="39">
        <v>224.62</v>
      </c>
      <c r="S2792" s="63">
        <v>429.47</v>
      </c>
      <c r="T2792" s="62">
        <v>82.09</v>
      </c>
      <c r="U2792" s="39">
        <v>159.69999999999999</v>
      </c>
      <c r="V2792" s="39">
        <v>187.86</v>
      </c>
      <c r="W2792" s="63">
        <v>351.29</v>
      </c>
      <c r="X2792" s="359">
        <v>0</v>
      </c>
      <c r="Y2792" s="95"/>
      <c r="Z2792" s="349"/>
      <c r="AB2792" s="95"/>
      <c r="AC2792" s="95"/>
      <c r="AD2792" s="349"/>
    </row>
    <row r="2793" spans="1:30" x14ac:dyDescent="0.25">
      <c r="A2793" s="44" t="s">
        <v>1960</v>
      </c>
      <c r="B2793" s="46">
        <v>0</v>
      </c>
      <c r="C2793" s="187" t="s">
        <v>102</v>
      </c>
      <c r="D2793" s="54">
        <v>815.42000000000007</v>
      </c>
      <c r="E2793" s="55">
        <v>908.49</v>
      </c>
      <c r="F2793" s="55">
        <v>941.05000000000007</v>
      </c>
      <c r="G2793" s="56">
        <v>1145.9000000000001</v>
      </c>
      <c r="H2793" s="128">
        <v>798.5200000000001</v>
      </c>
      <c r="I2793" s="55">
        <v>876.13000000000011</v>
      </c>
      <c r="J2793" s="55">
        <v>904.29000000000008</v>
      </c>
      <c r="K2793" s="195">
        <v>1067.72</v>
      </c>
      <c r="L2793" s="197">
        <v>716.43000000000006</v>
      </c>
      <c r="M2793" s="70" t="s">
        <v>1963</v>
      </c>
      <c r="N2793" s="130">
        <v>7.35</v>
      </c>
      <c r="O2793" s="33">
        <v>3.1100000000000003</v>
      </c>
      <c r="P2793" s="66">
        <v>98.99</v>
      </c>
      <c r="Q2793" s="39">
        <v>192.06</v>
      </c>
      <c r="R2793" s="39">
        <v>224.62</v>
      </c>
      <c r="S2793" s="63">
        <v>429.47</v>
      </c>
      <c r="T2793" s="62">
        <v>82.09</v>
      </c>
      <c r="U2793" s="39">
        <v>159.69999999999999</v>
      </c>
      <c r="V2793" s="39">
        <v>187.86</v>
      </c>
      <c r="W2793" s="63">
        <v>351.29</v>
      </c>
      <c r="X2793" s="359">
        <v>0</v>
      </c>
      <c r="Y2793" s="95"/>
      <c r="Z2793" s="349"/>
      <c r="AB2793" s="95"/>
      <c r="AC2793" s="95"/>
      <c r="AD2793" s="349"/>
    </row>
    <row r="2794" spans="1:30" x14ac:dyDescent="0.25">
      <c r="A2794" s="44" t="s">
        <v>1960</v>
      </c>
      <c r="B2794" s="46">
        <v>1</v>
      </c>
      <c r="C2794" s="187" t="s">
        <v>102</v>
      </c>
      <c r="D2794" s="54">
        <v>817.1</v>
      </c>
      <c r="E2794" s="55">
        <v>910.17</v>
      </c>
      <c r="F2794" s="55">
        <v>942.73</v>
      </c>
      <c r="G2794" s="56">
        <v>1147.58</v>
      </c>
      <c r="H2794" s="128">
        <v>800.2</v>
      </c>
      <c r="I2794" s="55">
        <v>877.81</v>
      </c>
      <c r="J2794" s="55">
        <v>905.97</v>
      </c>
      <c r="K2794" s="195">
        <v>1069.4000000000001</v>
      </c>
      <c r="L2794" s="197">
        <v>718.11</v>
      </c>
      <c r="M2794" s="70" t="s">
        <v>1966</v>
      </c>
      <c r="N2794" s="130">
        <v>7.37</v>
      </c>
      <c r="O2794" s="33">
        <v>3.1100000000000003</v>
      </c>
      <c r="P2794" s="66">
        <v>98.99</v>
      </c>
      <c r="Q2794" s="39">
        <v>192.06</v>
      </c>
      <c r="R2794" s="39">
        <v>224.62</v>
      </c>
      <c r="S2794" s="63">
        <v>429.47</v>
      </c>
      <c r="T2794" s="62">
        <v>82.09</v>
      </c>
      <c r="U2794" s="39">
        <v>159.69999999999999</v>
      </c>
      <c r="V2794" s="39">
        <v>187.86</v>
      </c>
      <c r="W2794" s="63">
        <v>351.29</v>
      </c>
      <c r="X2794" s="359">
        <v>0</v>
      </c>
      <c r="Y2794" s="95"/>
      <c r="Z2794" s="349"/>
      <c r="AB2794" s="95"/>
      <c r="AC2794" s="95"/>
      <c r="AD2794" s="349"/>
    </row>
    <row r="2795" spans="1:30" x14ac:dyDescent="0.25">
      <c r="A2795" s="44" t="s">
        <v>1960</v>
      </c>
      <c r="B2795" s="46">
        <v>2</v>
      </c>
      <c r="C2795" s="187" t="s">
        <v>102</v>
      </c>
      <c r="D2795" s="54">
        <v>862.01</v>
      </c>
      <c r="E2795" s="55">
        <v>955.08</v>
      </c>
      <c r="F2795" s="55">
        <v>987.6400000000001</v>
      </c>
      <c r="G2795" s="56">
        <v>1192.49</v>
      </c>
      <c r="H2795" s="128">
        <v>845.11000000000013</v>
      </c>
      <c r="I2795" s="55">
        <v>922.72</v>
      </c>
      <c r="J2795" s="55">
        <v>950.88000000000011</v>
      </c>
      <c r="K2795" s="195">
        <v>1114.3100000000002</v>
      </c>
      <c r="L2795" s="197">
        <v>763.0200000000001</v>
      </c>
      <c r="M2795" s="70" t="s">
        <v>1969</v>
      </c>
      <c r="N2795" s="130">
        <v>7.83</v>
      </c>
      <c r="O2795" s="33">
        <v>3.1100000000000003</v>
      </c>
      <c r="P2795" s="66">
        <v>98.99</v>
      </c>
      <c r="Q2795" s="39">
        <v>192.06</v>
      </c>
      <c r="R2795" s="39">
        <v>224.62</v>
      </c>
      <c r="S2795" s="63">
        <v>429.47</v>
      </c>
      <c r="T2795" s="62">
        <v>82.09</v>
      </c>
      <c r="U2795" s="39">
        <v>159.69999999999999</v>
      </c>
      <c r="V2795" s="39">
        <v>187.86</v>
      </c>
      <c r="W2795" s="63">
        <v>351.29</v>
      </c>
      <c r="X2795" s="359">
        <v>0</v>
      </c>
      <c r="Y2795" s="95"/>
      <c r="Z2795" s="349"/>
      <c r="AB2795" s="95"/>
      <c r="AC2795" s="95"/>
      <c r="AD2795" s="349"/>
    </row>
    <row r="2796" spans="1:30" x14ac:dyDescent="0.25">
      <c r="A2796" s="44" t="s">
        <v>1960</v>
      </c>
      <c r="B2796" s="46">
        <v>3</v>
      </c>
      <c r="C2796" s="187" t="s">
        <v>102</v>
      </c>
      <c r="D2796" s="54">
        <v>894.61</v>
      </c>
      <c r="E2796" s="55">
        <v>987.68000000000006</v>
      </c>
      <c r="F2796" s="55">
        <v>1020.24</v>
      </c>
      <c r="G2796" s="56">
        <v>1225.0900000000001</v>
      </c>
      <c r="H2796" s="128">
        <v>877.71</v>
      </c>
      <c r="I2796" s="55">
        <v>955.31999999999994</v>
      </c>
      <c r="J2796" s="55">
        <v>983.48</v>
      </c>
      <c r="K2796" s="195">
        <v>1146.9100000000001</v>
      </c>
      <c r="L2796" s="197">
        <v>795.62</v>
      </c>
      <c r="M2796" s="70" t="s">
        <v>1972</v>
      </c>
      <c r="N2796" s="130">
        <v>8.17</v>
      </c>
      <c r="O2796" s="33">
        <v>3.1100000000000003</v>
      </c>
      <c r="P2796" s="66">
        <v>98.99</v>
      </c>
      <c r="Q2796" s="39">
        <v>192.06</v>
      </c>
      <c r="R2796" s="39">
        <v>224.62</v>
      </c>
      <c r="S2796" s="63">
        <v>429.47</v>
      </c>
      <c r="T2796" s="62">
        <v>82.09</v>
      </c>
      <c r="U2796" s="39">
        <v>159.69999999999999</v>
      </c>
      <c r="V2796" s="39">
        <v>187.86</v>
      </c>
      <c r="W2796" s="63">
        <v>351.29</v>
      </c>
      <c r="X2796" s="359">
        <v>0</v>
      </c>
      <c r="Y2796" s="95"/>
      <c r="Z2796" s="349"/>
      <c r="AB2796" s="95"/>
      <c r="AC2796" s="95"/>
      <c r="AD2796" s="349"/>
    </row>
    <row r="2797" spans="1:30" x14ac:dyDescent="0.25">
      <c r="A2797" s="44" t="s">
        <v>1960</v>
      </c>
      <c r="B2797" s="46">
        <v>4</v>
      </c>
      <c r="C2797" s="187" t="s">
        <v>102</v>
      </c>
      <c r="D2797" s="54">
        <v>917.51</v>
      </c>
      <c r="E2797" s="55">
        <v>1010.58</v>
      </c>
      <c r="F2797" s="55">
        <v>1043.1400000000001</v>
      </c>
      <c r="G2797" s="56">
        <v>1247.99</v>
      </c>
      <c r="H2797" s="128">
        <v>900.61</v>
      </c>
      <c r="I2797" s="55">
        <v>978.22</v>
      </c>
      <c r="J2797" s="55">
        <v>1006.38</v>
      </c>
      <c r="K2797" s="195">
        <v>1169.81</v>
      </c>
      <c r="L2797" s="197">
        <v>818.52</v>
      </c>
      <c r="M2797" s="70" t="s">
        <v>1975</v>
      </c>
      <c r="N2797" s="130">
        <v>8.41</v>
      </c>
      <c r="O2797" s="33">
        <v>3.1100000000000003</v>
      </c>
      <c r="P2797" s="66">
        <v>98.99</v>
      </c>
      <c r="Q2797" s="39">
        <v>192.06</v>
      </c>
      <c r="R2797" s="39">
        <v>224.62</v>
      </c>
      <c r="S2797" s="63">
        <v>429.47</v>
      </c>
      <c r="T2797" s="62">
        <v>82.09</v>
      </c>
      <c r="U2797" s="39">
        <v>159.69999999999999</v>
      </c>
      <c r="V2797" s="39">
        <v>187.86</v>
      </c>
      <c r="W2797" s="63">
        <v>351.29</v>
      </c>
      <c r="X2797" s="359">
        <v>0</v>
      </c>
      <c r="Y2797" s="95"/>
      <c r="Z2797" s="349"/>
      <c r="AB2797" s="95"/>
      <c r="AC2797" s="95"/>
      <c r="AD2797" s="349"/>
    </row>
    <row r="2798" spans="1:30" x14ac:dyDescent="0.25">
      <c r="A2798" s="44" t="s">
        <v>1960</v>
      </c>
      <c r="B2798" s="46">
        <v>5</v>
      </c>
      <c r="C2798" s="187" t="s">
        <v>102</v>
      </c>
      <c r="D2798" s="54">
        <v>914.41000000000008</v>
      </c>
      <c r="E2798" s="55">
        <v>1007.48</v>
      </c>
      <c r="F2798" s="55">
        <v>1040.04</v>
      </c>
      <c r="G2798" s="56">
        <v>1244.8900000000001</v>
      </c>
      <c r="H2798" s="128">
        <v>897.5100000000001</v>
      </c>
      <c r="I2798" s="55">
        <v>975.12000000000012</v>
      </c>
      <c r="J2798" s="55">
        <v>1003.2800000000001</v>
      </c>
      <c r="K2798" s="195">
        <v>1166.71</v>
      </c>
      <c r="L2798" s="197">
        <v>815.42000000000007</v>
      </c>
      <c r="M2798" s="70" t="s">
        <v>1978</v>
      </c>
      <c r="N2798" s="130">
        <v>8.3699999999999992</v>
      </c>
      <c r="O2798" s="33">
        <v>3.1100000000000003</v>
      </c>
      <c r="P2798" s="66">
        <v>98.99</v>
      </c>
      <c r="Q2798" s="39">
        <v>192.06</v>
      </c>
      <c r="R2798" s="39">
        <v>224.62</v>
      </c>
      <c r="S2798" s="63">
        <v>429.47</v>
      </c>
      <c r="T2798" s="62">
        <v>82.09</v>
      </c>
      <c r="U2798" s="39">
        <v>159.69999999999999</v>
      </c>
      <c r="V2798" s="39">
        <v>187.86</v>
      </c>
      <c r="W2798" s="63">
        <v>351.29</v>
      </c>
      <c r="X2798" s="359">
        <v>0</v>
      </c>
      <c r="Y2798" s="95"/>
      <c r="Z2798" s="349"/>
      <c r="AB2798" s="95"/>
      <c r="AC2798" s="95"/>
      <c r="AD2798" s="349"/>
    </row>
    <row r="2799" spans="1:30" x14ac:dyDescent="0.25">
      <c r="A2799" s="44" t="s">
        <v>1960</v>
      </c>
      <c r="B2799" s="46">
        <v>6</v>
      </c>
      <c r="C2799" s="187" t="s">
        <v>102</v>
      </c>
      <c r="D2799" s="54">
        <v>875.68000000000006</v>
      </c>
      <c r="E2799" s="55">
        <v>968.75</v>
      </c>
      <c r="F2799" s="55">
        <v>1001.3100000000001</v>
      </c>
      <c r="G2799" s="56">
        <v>1206.1600000000001</v>
      </c>
      <c r="H2799" s="128">
        <v>858.78000000000009</v>
      </c>
      <c r="I2799" s="55">
        <v>936.3900000000001</v>
      </c>
      <c r="J2799" s="55">
        <v>964.55000000000007</v>
      </c>
      <c r="K2799" s="195">
        <v>1127.98</v>
      </c>
      <c r="L2799" s="197">
        <v>776.69</v>
      </c>
      <c r="M2799" s="70" t="s">
        <v>1980</v>
      </c>
      <c r="N2799" s="130">
        <v>7.98</v>
      </c>
      <c r="O2799" s="33">
        <v>3.1100000000000003</v>
      </c>
      <c r="P2799" s="66">
        <v>98.99</v>
      </c>
      <c r="Q2799" s="39">
        <v>192.06</v>
      </c>
      <c r="R2799" s="39">
        <v>224.62</v>
      </c>
      <c r="S2799" s="63">
        <v>429.47</v>
      </c>
      <c r="T2799" s="62">
        <v>82.09</v>
      </c>
      <c r="U2799" s="39">
        <v>159.69999999999999</v>
      </c>
      <c r="V2799" s="39">
        <v>187.86</v>
      </c>
      <c r="W2799" s="63">
        <v>351.29</v>
      </c>
      <c r="X2799" s="359">
        <v>0</v>
      </c>
      <c r="Y2799" s="95"/>
      <c r="Z2799" s="349"/>
      <c r="AB2799" s="95"/>
      <c r="AC2799" s="95"/>
      <c r="AD2799" s="349"/>
    </row>
    <row r="2800" spans="1:30" x14ac:dyDescent="0.25">
      <c r="A2800" s="44" t="s">
        <v>1960</v>
      </c>
      <c r="B2800" s="46">
        <v>7</v>
      </c>
      <c r="C2800" s="187" t="s">
        <v>102</v>
      </c>
      <c r="D2800" s="54">
        <v>796.86</v>
      </c>
      <c r="E2800" s="55">
        <v>889.93000000000006</v>
      </c>
      <c r="F2800" s="55">
        <v>922.49</v>
      </c>
      <c r="G2800" s="56">
        <v>1127.3400000000001</v>
      </c>
      <c r="H2800" s="128">
        <v>779.96</v>
      </c>
      <c r="I2800" s="55">
        <v>857.56999999999994</v>
      </c>
      <c r="J2800" s="55">
        <v>885.73</v>
      </c>
      <c r="K2800" s="195">
        <v>1049.1600000000001</v>
      </c>
      <c r="L2800" s="197">
        <v>697.87</v>
      </c>
      <c r="M2800" s="70" t="s">
        <v>1983</v>
      </c>
      <c r="N2800" s="130">
        <v>7.16</v>
      </c>
      <c r="O2800" s="33">
        <v>3.1100000000000003</v>
      </c>
      <c r="P2800" s="66">
        <v>98.99</v>
      </c>
      <c r="Q2800" s="39">
        <v>192.06</v>
      </c>
      <c r="R2800" s="39">
        <v>224.62</v>
      </c>
      <c r="S2800" s="63">
        <v>429.47</v>
      </c>
      <c r="T2800" s="62">
        <v>82.09</v>
      </c>
      <c r="U2800" s="39">
        <v>159.69999999999999</v>
      </c>
      <c r="V2800" s="39">
        <v>187.86</v>
      </c>
      <c r="W2800" s="63">
        <v>351.29</v>
      </c>
      <c r="X2800" s="359">
        <v>0</v>
      </c>
      <c r="Y2800" s="95"/>
      <c r="Z2800" s="349"/>
      <c r="AB2800" s="95"/>
      <c r="AC2800" s="95"/>
      <c r="AD2800" s="349"/>
    </row>
    <row r="2801" spans="1:30" x14ac:dyDescent="0.25">
      <c r="A2801" s="44" t="s">
        <v>1960</v>
      </c>
      <c r="B2801" s="46">
        <v>8</v>
      </c>
      <c r="C2801" s="187" t="s">
        <v>102</v>
      </c>
      <c r="D2801" s="54">
        <v>950.52</v>
      </c>
      <c r="E2801" s="55">
        <v>1043.5899999999999</v>
      </c>
      <c r="F2801" s="55">
        <v>1076.1500000000001</v>
      </c>
      <c r="G2801" s="56">
        <v>1281</v>
      </c>
      <c r="H2801" s="128">
        <v>933.62</v>
      </c>
      <c r="I2801" s="55">
        <v>1011.23</v>
      </c>
      <c r="J2801" s="55">
        <v>1039.3899999999999</v>
      </c>
      <c r="K2801" s="195">
        <v>1202.82</v>
      </c>
      <c r="L2801" s="197">
        <v>851.53</v>
      </c>
      <c r="M2801" s="70" t="s">
        <v>1986</v>
      </c>
      <c r="N2801" s="130">
        <v>8.75</v>
      </c>
      <c r="O2801" s="33">
        <v>3.1100000000000003</v>
      </c>
      <c r="P2801" s="66">
        <v>98.99</v>
      </c>
      <c r="Q2801" s="39">
        <v>192.06</v>
      </c>
      <c r="R2801" s="39">
        <v>224.62</v>
      </c>
      <c r="S2801" s="63">
        <v>429.47</v>
      </c>
      <c r="T2801" s="62">
        <v>82.09</v>
      </c>
      <c r="U2801" s="39">
        <v>159.69999999999999</v>
      </c>
      <c r="V2801" s="39">
        <v>187.86</v>
      </c>
      <c r="W2801" s="63">
        <v>351.29</v>
      </c>
      <c r="X2801" s="359">
        <v>0</v>
      </c>
      <c r="Y2801" s="95"/>
      <c r="Z2801" s="349"/>
      <c r="AB2801" s="95"/>
      <c r="AC2801" s="95"/>
      <c r="AD2801" s="349"/>
    </row>
    <row r="2802" spans="1:30" x14ac:dyDescent="0.25">
      <c r="A2802" s="44" t="s">
        <v>1960</v>
      </c>
      <c r="B2802" s="46">
        <v>9</v>
      </c>
      <c r="C2802" s="187" t="s">
        <v>102</v>
      </c>
      <c r="D2802" s="54">
        <v>855.35</v>
      </c>
      <c r="E2802" s="55">
        <v>948.42000000000007</v>
      </c>
      <c r="F2802" s="55">
        <v>980.98</v>
      </c>
      <c r="G2802" s="56">
        <v>1185.83</v>
      </c>
      <c r="H2802" s="128">
        <v>838.45</v>
      </c>
      <c r="I2802" s="55">
        <v>916.06</v>
      </c>
      <c r="J2802" s="55">
        <v>944.22</v>
      </c>
      <c r="K2802" s="195">
        <v>1107.6500000000001</v>
      </c>
      <c r="L2802" s="197">
        <v>756.36</v>
      </c>
      <c r="M2802" s="70" t="s">
        <v>1989</v>
      </c>
      <c r="N2802" s="130">
        <v>7.77</v>
      </c>
      <c r="O2802" s="33">
        <v>3.1100000000000003</v>
      </c>
      <c r="P2802" s="66">
        <v>98.99</v>
      </c>
      <c r="Q2802" s="39">
        <v>192.06</v>
      </c>
      <c r="R2802" s="39">
        <v>224.62</v>
      </c>
      <c r="S2802" s="63">
        <v>429.47</v>
      </c>
      <c r="T2802" s="62">
        <v>82.09</v>
      </c>
      <c r="U2802" s="39">
        <v>159.69999999999999</v>
      </c>
      <c r="V2802" s="39">
        <v>187.86</v>
      </c>
      <c r="W2802" s="63">
        <v>351.29</v>
      </c>
      <c r="X2802" s="359">
        <v>0</v>
      </c>
      <c r="Y2802" s="95"/>
      <c r="Z2802" s="349"/>
      <c r="AB2802" s="95"/>
      <c r="AC2802" s="95"/>
      <c r="AD2802" s="349"/>
    </row>
    <row r="2803" spans="1:30" x14ac:dyDescent="0.25">
      <c r="A2803" s="44" t="s">
        <v>1960</v>
      </c>
      <c r="B2803" s="46">
        <v>10</v>
      </c>
      <c r="C2803" s="187" t="s">
        <v>102</v>
      </c>
      <c r="D2803" s="54">
        <v>812.68999999999994</v>
      </c>
      <c r="E2803" s="55">
        <v>905.76</v>
      </c>
      <c r="F2803" s="55">
        <v>938.31999999999994</v>
      </c>
      <c r="G2803" s="56">
        <v>1143.17</v>
      </c>
      <c r="H2803" s="128">
        <v>795.79000000000008</v>
      </c>
      <c r="I2803" s="55">
        <v>873.40000000000009</v>
      </c>
      <c r="J2803" s="55">
        <v>901.56000000000006</v>
      </c>
      <c r="K2803" s="195">
        <v>1064.99</v>
      </c>
      <c r="L2803" s="197">
        <v>713.7</v>
      </c>
      <c r="M2803" s="70" t="s">
        <v>342</v>
      </c>
      <c r="N2803" s="130">
        <v>7.33</v>
      </c>
      <c r="O2803" s="33">
        <v>3.1100000000000003</v>
      </c>
      <c r="P2803" s="66">
        <v>98.99</v>
      </c>
      <c r="Q2803" s="39">
        <v>192.06</v>
      </c>
      <c r="R2803" s="39">
        <v>224.62</v>
      </c>
      <c r="S2803" s="63">
        <v>429.47</v>
      </c>
      <c r="T2803" s="62">
        <v>82.09</v>
      </c>
      <c r="U2803" s="39">
        <v>159.69999999999999</v>
      </c>
      <c r="V2803" s="39">
        <v>187.86</v>
      </c>
      <c r="W2803" s="63">
        <v>351.29</v>
      </c>
      <c r="X2803" s="359">
        <v>0</v>
      </c>
      <c r="Y2803" s="95"/>
      <c r="Z2803" s="349"/>
      <c r="AB2803" s="95"/>
      <c r="AC2803" s="95"/>
      <c r="AD2803" s="349"/>
    </row>
    <row r="2804" spans="1:30" x14ac:dyDescent="0.25">
      <c r="A2804" s="44" t="s">
        <v>1960</v>
      </c>
      <c r="B2804" s="46">
        <v>11</v>
      </c>
      <c r="C2804" s="187" t="s">
        <v>102</v>
      </c>
      <c r="D2804" s="54">
        <v>831.05</v>
      </c>
      <c r="E2804" s="55">
        <v>924.11999999999989</v>
      </c>
      <c r="F2804" s="55">
        <v>956.68</v>
      </c>
      <c r="G2804" s="56">
        <v>1161.53</v>
      </c>
      <c r="H2804" s="128">
        <v>814.15</v>
      </c>
      <c r="I2804" s="55">
        <v>891.76</v>
      </c>
      <c r="J2804" s="55">
        <v>919.92</v>
      </c>
      <c r="K2804" s="195">
        <v>1083.3499999999999</v>
      </c>
      <c r="L2804" s="197">
        <v>732.06</v>
      </c>
      <c r="M2804" s="70" t="s">
        <v>1993</v>
      </c>
      <c r="N2804" s="130">
        <v>7.52</v>
      </c>
      <c r="O2804" s="33">
        <v>3.1100000000000003</v>
      </c>
      <c r="P2804" s="66">
        <v>98.99</v>
      </c>
      <c r="Q2804" s="39">
        <v>192.06</v>
      </c>
      <c r="R2804" s="39">
        <v>224.62</v>
      </c>
      <c r="S2804" s="63">
        <v>429.47</v>
      </c>
      <c r="T2804" s="62">
        <v>82.09</v>
      </c>
      <c r="U2804" s="39">
        <v>159.69999999999999</v>
      </c>
      <c r="V2804" s="39">
        <v>187.86</v>
      </c>
      <c r="W2804" s="63">
        <v>351.29</v>
      </c>
      <c r="X2804" s="359">
        <v>0</v>
      </c>
      <c r="Y2804" s="95"/>
      <c r="Z2804" s="349"/>
      <c r="AB2804" s="95"/>
      <c r="AC2804" s="95"/>
      <c r="AD2804" s="349"/>
    </row>
    <row r="2805" spans="1:30" x14ac:dyDescent="0.25">
      <c r="A2805" s="44" t="s">
        <v>1960</v>
      </c>
      <c r="B2805" s="46">
        <v>12</v>
      </c>
      <c r="C2805" s="187" t="s">
        <v>102</v>
      </c>
      <c r="D2805" s="54">
        <v>831.4</v>
      </c>
      <c r="E2805" s="55">
        <v>924.47</v>
      </c>
      <c r="F2805" s="55">
        <v>957.03</v>
      </c>
      <c r="G2805" s="56">
        <v>1161.8800000000001</v>
      </c>
      <c r="H2805" s="128">
        <v>814.5</v>
      </c>
      <c r="I2805" s="55">
        <v>892.1099999999999</v>
      </c>
      <c r="J2805" s="55">
        <v>920.27</v>
      </c>
      <c r="K2805" s="195">
        <v>1083.7</v>
      </c>
      <c r="L2805" s="197">
        <v>732.41</v>
      </c>
      <c r="M2805" s="70" t="s">
        <v>1996</v>
      </c>
      <c r="N2805" s="130">
        <v>7.52</v>
      </c>
      <c r="O2805" s="33">
        <v>3.1100000000000003</v>
      </c>
      <c r="P2805" s="66">
        <v>98.99</v>
      </c>
      <c r="Q2805" s="39">
        <v>192.06</v>
      </c>
      <c r="R2805" s="39">
        <v>224.62</v>
      </c>
      <c r="S2805" s="63">
        <v>429.47</v>
      </c>
      <c r="T2805" s="62">
        <v>82.09</v>
      </c>
      <c r="U2805" s="39">
        <v>159.69999999999999</v>
      </c>
      <c r="V2805" s="39">
        <v>187.86</v>
      </c>
      <c r="W2805" s="63">
        <v>351.29</v>
      </c>
      <c r="X2805" s="359">
        <v>0</v>
      </c>
      <c r="Y2805" s="95"/>
      <c r="Z2805" s="349"/>
      <c r="AB2805" s="95"/>
      <c r="AC2805" s="95"/>
      <c r="AD2805" s="349"/>
    </row>
    <row r="2806" spans="1:30" x14ac:dyDescent="0.25">
      <c r="A2806" s="44" t="s">
        <v>1960</v>
      </c>
      <c r="B2806" s="46">
        <v>13</v>
      </c>
      <c r="C2806" s="187" t="s">
        <v>102</v>
      </c>
      <c r="D2806" s="54">
        <v>822.98</v>
      </c>
      <c r="E2806" s="55">
        <v>916.05000000000007</v>
      </c>
      <c r="F2806" s="55">
        <v>948.61</v>
      </c>
      <c r="G2806" s="56">
        <v>1153.46</v>
      </c>
      <c r="H2806" s="128">
        <v>806.08</v>
      </c>
      <c r="I2806" s="55">
        <v>883.69</v>
      </c>
      <c r="J2806" s="55">
        <v>911.85</v>
      </c>
      <c r="K2806" s="195">
        <v>1075.28</v>
      </c>
      <c r="L2806" s="197">
        <v>723.99</v>
      </c>
      <c r="M2806" s="70" t="s">
        <v>1999</v>
      </c>
      <c r="N2806" s="130">
        <v>7.43</v>
      </c>
      <c r="O2806" s="33">
        <v>3.1100000000000003</v>
      </c>
      <c r="P2806" s="66">
        <v>98.99</v>
      </c>
      <c r="Q2806" s="39">
        <v>192.06</v>
      </c>
      <c r="R2806" s="39">
        <v>224.62</v>
      </c>
      <c r="S2806" s="63">
        <v>429.47</v>
      </c>
      <c r="T2806" s="62">
        <v>82.09</v>
      </c>
      <c r="U2806" s="39">
        <v>159.69999999999999</v>
      </c>
      <c r="V2806" s="39">
        <v>187.86</v>
      </c>
      <c r="W2806" s="63">
        <v>351.29</v>
      </c>
      <c r="X2806" s="359">
        <v>0</v>
      </c>
      <c r="Y2806" s="95"/>
      <c r="Z2806" s="349"/>
      <c r="AB2806" s="95"/>
      <c r="AC2806" s="95"/>
      <c r="AD2806" s="349"/>
    </row>
    <row r="2807" spans="1:30" x14ac:dyDescent="0.25">
      <c r="A2807" s="44" t="s">
        <v>1960</v>
      </c>
      <c r="B2807" s="46">
        <v>14</v>
      </c>
      <c r="C2807" s="187" t="s">
        <v>102</v>
      </c>
      <c r="D2807" s="54">
        <v>814.3900000000001</v>
      </c>
      <c r="E2807" s="55">
        <v>907.46</v>
      </c>
      <c r="F2807" s="55">
        <v>940.02</v>
      </c>
      <c r="G2807" s="56">
        <v>1144.8700000000001</v>
      </c>
      <c r="H2807" s="128">
        <v>797.49000000000012</v>
      </c>
      <c r="I2807" s="55">
        <v>875.10000000000014</v>
      </c>
      <c r="J2807" s="55">
        <v>903.2600000000001</v>
      </c>
      <c r="K2807" s="195">
        <v>1066.69</v>
      </c>
      <c r="L2807" s="197">
        <v>715.40000000000009</v>
      </c>
      <c r="M2807" s="70" t="s">
        <v>2002</v>
      </c>
      <c r="N2807" s="130">
        <v>7.34</v>
      </c>
      <c r="O2807" s="33">
        <v>3.1100000000000003</v>
      </c>
      <c r="P2807" s="66">
        <v>98.99</v>
      </c>
      <c r="Q2807" s="39">
        <v>192.06</v>
      </c>
      <c r="R2807" s="39">
        <v>224.62</v>
      </c>
      <c r="S2807" s="63">
        <v>429.47</v>
      </c>
      <c r="T2807" s="62">
        <v>82.09</v>
      </c>
      <c r="U2807" s="39">
        <v>159.69999999999999</v>
      </c>
      <c r="V2807" s="39">
        <v>187.86</v>
      </c>
      <c r="W2807" s="63">
        <v>351.29</v>
      </c>
      <c r="X2807" s="359">
        <v>0</v>
      </c>
      <c r="Y2807" s="95"/>
      <c r="Z2807" s="349"/>
      <c r="AB2807" s="95"/>
      <c r="AC2807" s="95"/>
      <c r="AD2807" s="349"/>
    </row>
    <row r="2808" spans="1:30" x14ac:dyDescent="0.25">
      <c r="A2808" s="44" t="s">
        <v>1960</v>
      </c>
      <c r="B2808" s="46">
        <v>15</v>
      </c>
      <c r="C2808" s="187" t="s">
        <v>102</v>
      </c>
      <c r="D2808" s="54">
        <v>814.48</v>
      </c>
      <c r="E2808" s="55">
        <v>907.55</v>
      </c>
      <c r="F2808" s="55">
        <v>940.1099999999999</v>
      </c>
      <c r="G2808" s="56">
        <v>1144.96</v>
      </c>
      <c r="H2808" s="128">
        <v>797.58</v>
      </c>
      <c r="I2808" s="55">
        <v>875.19</v>
      </c>
      <c r="J2808" s="55">
        <v>903.35</v>
      </c>
      <c r="K2808" s="195">
        <v>1066.78</v>
      </c>
      <c r="L2808" s="197">
        <v>715.49</v>
      </c>
      <c r="M2808" s="70" t="s">
        <v>2005</v>
      </c>
      <c r="N2808" s="130">
        <v>7.34</v>
      </c>
      <c r="O2808" s="33">
        <v>3.1100000000000003</v>
      </c>
      <c r="P2808" s="66">
        <v>98.99</v>
      </c>
      <c r="Q2808" s="39">
        <v>192.06</v>
      </c>
      <c r="R2808" s="39">
        <v>224.62</v>
      </c>
      <c r="S2808" s="63">
        <v>429.47</v>
      </c>
      <c r="T2808" s="62">
        <v>82.09</v>
      </c>
      <c r="U2808" s="39">
        <v>159.69999999999999</v>
      </c>
      <c r="V2808" s="39">
        <v>187.86</v>
      </c>
      <c r="W2808" s="63">
        <v>351.29</v>
      </c>
      <c r="X2808" s="359">
        <v>0</v>
      </c>
      <c r="Y2808" s="95"/>
      <c r="Z2808" s="349"/>
      <c r="AB2808" s="95"/>
      <c r="AC2808" s="95"/>
      <c r="AD2808" s="349"/>
    </row>
    <row r="2809" spans="1:30" x14ac:dyDescent="0.25">
      <c r="A2809" s="44" t="s">
        <v>1960</v>
      </c>
      <c r="B2809" s="46">
        <v>16</v>
      </c>
      <c r="C2809" s="187" t="s">
        <v>102</v>
      </c>
      <c r="D2809" s="54">
        <v>814.59999999999991</v>
      </c>
      <c r="E2809" s="55">
        <v>907.67</v>
      </c>
      <c r="F2809" s="55">
        <v>940.23</v>
      </c>
      <c r="G2809" s="56">
        <v>1145.08</v>
      </c>
      <c r="H2809" s="128">
        <v>797.7</v>
      </c>
      <c r="I2809" s="55">
        <v>875.31</v>
      </c>
      <c r="J2809" s="55">
        <v>903.47</v>
      </c>
      <c r="K2809" s="195">
        <v>1066.9000000000001</v>
      </c>
      <c r="L2809" s="197">
        <v>715.61</v>
      </c>
      <c r="M2809" s="70" t="s">
        <v>2008</v>
      </c>
      <c r="N2809" s="130">
        <v>7.35</v>
      </c>
      <c r="O2809" s="33">
        <v>3.1100000000000003</v>
      </c>
      <c r="P2809" s="66">
        <v>98.99</v>
      </c>
      <c r="Q2809" s="39">
        <v>192.06</v>
      </c>
      <c r="R2809" s="39">
        <v>224.62</v>
      </c>
      <c r="S2809" s="63">
        <v>429.47</v>
      </c>
      <c r="T2809" s="62">
        <v>82.09</v>
      </c>
      <c r="U2809" s="39">
        <v>159.69999999999999</v>
      </c>
      <c r="V2809" s="39">
        <v>187.86</v>
      </c>
      <c r="W2809" s="63">
        <v>351.29</v>
      </c>
      <c r="X2809" s="359">
        <v>0</v>
      </c>
      <c r="Y2809" s="95"/>
      <c r="Z2809" s="349"/>
      <c r="AB2809" s="95"/>
      <c r="AC2809" s="95"/>
      <c r="AD2809" s="349"/>
    </row>
    <row r="2810" spans="1:30" x14ac:dyDescent="0.25">
      <c r="A2810" s="44" t="s">
        <v>1960</v>
      </c>
      <c r="B2810" s="46">
        <v>17</v>
      </c>
      <c r="C2810" s="187" t="s">
        <v>102</v>
      </c>
      <c r="D2810" s="54">
        <v>814.65000000000009</v>
      </c>
      <c r="E2810" s="55">
        <v>907.72</v>
      </c>
      <c r="F2810" s="55">
        <v>940.28000000000009</v>
      </c>
      <c r="G2810" s="56">
        <v>1145.1300000000001</v>
      </c>
      <c r="H2810" s="128">
        <v>797.75000000000011</v>
      </c>
      <c r="I2810" s="55">
        <v>875.36000000000013</v>
      </c>
      <c r="J2810" s="55">
        <v>903.5200000000001</v>
      </c>
      <c r="K2810" s="195">
        <v>1066.95</v>
      </c>
      <c r="L2810" s="197">
        <v>715.66000000000008</v>
      </c>
      <c r="M2810" s="70" t="s">
        <v>2011</v>
      </c>
      <c r="N2810" s="130">
        <v>7.35</v>
      </c>
      <c r="O2810" s="33">
        <v>3.1100000000000003</v>
      </c>
      <c r="P2810" s="66">
        <v>98.99</v>
      </c>
      <c r="Q2810" s="39">
        <v>192.06</v>
      </c>
      <c r="R2810" s="39">
        <v>224.62</v>
      </c>
      <c r="S2810" s="63">
        <v>429.47</v>
      </c>
      <c r="T2810" s="62">
        <v>82.09</v>
      </c>
      <c r="U2810" s="39">
        <v>159.69999999999999</v>
      </c>
      <c r="V2810" s="39">
        <v>187.86</v>
      </c>
      <c r="W2810" s="63">
        <v>351.29</v>
      </c>
      <c r="X2810" s="359">
        <v>0</v>
      </c>
      <c r="Y2810" s="95"/>
      <c r="Z2810" s="349"/>
      <c r="AB2810" s="95"/>
      <c r="AC2810" s="95"/>
      <c r="AD2810" s="349"/>
    </row>
    <row r="2811" spans="1:30" x14ac:dyDescent="0.25">
      <c r="A2811" s="44" t="s">
        <v>1960</v>
      </c>
      <c r="B2811" s="46">
        <v>18</v>
      </c>
      <c r="C2811" s="187" t="s">
        <v>102</v>
      </c>
      <c r="D2811" s="54">
        <v>821.81999999999994</v>
      </c>
      <c r="E2811" s="55">
        <v>914.89</v>
      </c>
      <c r="F2811" s="55">
        <v>947.44999999999993</v>
      </c>
      <c r="G2811" s="56">
        <v>1152.3</v>
      </c>
      <c r="H2811" s="128">
        <v>804.92</v>
      </c>
      <c r="I2811" s="55">
        <v>882.53</v>
      </c>
      <c r="J2811" s="55">
        <v>910.68999999999994</v>
      </c>
      <c r="K2811" s="195">
        <v>1074.1199999999999</v>
      </c>
      <c r="L2811" s="197">
        <v>722.82999999999993</v>
      </c>
      <c r="M2811" s="70" t="s">
        <v>2014</v>
      </c>
      <c r="N2811" s="130">
        <v>7.42</v>
      </c>
      <c r="O2811" s="33">
        <v>3.1100000000000003</v>
      </c>
      <c r="P2811" s="66">
        <v>98.99</v>
      </c>
      <c r="Q2811" s="39">
        <v>192.06</v>
      </c>
      <c r="R2811" s="39">
        <v>224.62</v>
      </c>
      <c r="S2811" s="63">
        <v>429.47</v>
      </c>
      <c r="T2811" s="62">
        <v>82.09</v>
      </c>
      <c r="U2811" s="39">
        <v>159.69999999999999</v>
      </c>
      <c r="V2811" s="39">
        <v>187.86</v>
      </c>
      <c r="W2811" s="63">
        <v>351.29</v>
      </c>
      <c r="X2811" s="359">
        <v>0</v>
      </c>
      <c r="Y2811" s="95"/>
      <c r="Z2811" s="349"/>
      <c r="AB2811" s="95"/>
      <c r="AC2811" s="95"/>
      <c r="AD2811" s="349"/>
    </row>
    <row r="2812" spans="1:30" x14ac:dyDescent="0.25">
      <c r="A2812" s="44" t="s">
        <v>1960</v>
      </c>
      <c r="B2812" s="46">
        <v>19</v>
      </c>
      <c r="C2812" s="187" t="s">
        <v>102</v>
      </c>
      <c r="D2812" s="54">
        <v>861.68999999999994</v>
      </c>
      <c r="E2812" s="55">
        <v>954.76</v>
      </c>
      <c r="F2812" s="55">
        <v>987.31999999999994</v>
      </c>
      <c r="G2812" s="56">
        <v>1192.17</v>
      </c>
      <c r="H2812" s="128">
        <v>844.79000000000008</v>
      </c>
      <c r="I2812" s="55">
        <v>922.40000000000009</v>
      </c>
      <c r="J2812" s="55">
        <v>950.56000000000006</v>
      </c>
      <c r="K2812" s="195">
        <v>1113.99</v>
      </c>
      <c r="L2812" s="197">
        <v>762.7</v>
      </c>
      <c r="M2812" s="70" t="s">
        <v>2017</v>
      </c>
      <c r="N2812" s="130">
        <v>7.83</v>
      </c>
      <c r="O2812" s="33">
        <v>3.1100000000000003</v>
      </c>
      <c r="P2812" s="66">
        <v>98.99</v>
      </c>
      <c r="Q2812" s="39">
        <v>192.06</v>
      </c>
      <c r="R2812" s="39">
        <v>224.62</v>
      </c>
      <c r="S2812" s="63">
        <v>429.47</v>
      </c>
      <c r="T2812" s="62">
        <v>82.09</v>
      </c>
      <c r="U2812" s="39">
        <v>159.69999999999999</v>
      </c>
      <c r="V2812" s="39">
        <v>187.86</v>
      </c>
      <c r="W2812" s="63">
        <v>351.29</v>
      </c>
      <c r="X2812" s="359">
        <v>0</v>
      </c>
      <c r="Y2812" s="95"/>
      <c r="Z2812" s="349"/>
      <c r="AB2812" s="95"/>
      <c r="AC2812" s="95"/>
      <c r="AD2812" s="349"/>
    </row>
    <row r="2813" spans="1:30" x14ac:dyDescent="0.25">
      <c r="A2813" s="44" t="s">
        <v>1960</v>
      </c>
      <c r="B2813" s="46">
        <v>20</v>
      </c>
      <c r="C2813" s="187" t="s">
        <v>102</v>
      </c>
      <c r="D2813" s="54">
        <v>834.81999999999994</v>
      </c>
      <c r="E2813" s="55">
        <v>927.89</v>
      </c>
      <c r="F2813" s="55">
        <v>960.44999999999993</v>
      </c>
      <c r="G2813" s="56">
        <v>1165.3</v>
      </c>
      <c r="H2813" s="128">
        <v>817.92</v>
      </c>
      <c r="I2813" s="55">
        <v>895.53</v>
      </c>
      <c r="J2813" s="55">
        <v>923.68999999999994</v>
      </c>
      <c r="K2813" s="195">
        <v>1087.1199999999999</v>
      </c>
      <c r="L2813" s="197">
        <v>735.82999999999993</v>
      </c>
      <c r="M2813" s="70" t="s">
        <v>403</v>
      </c>
      <c r="N2813" s="130">
        <v>7.55</v>
      </c>
      <c r="O2813" s="33">
        <v>3.1100000000000003</v>
      </c>
      <c r="P2813" s="66">
        <v>98.99</v>
      </c>
      <c r="Q2813" s="39">
        <v>192.06</v>
      </c>
      <c r="R2813" s="39">
        <v>224.62</v>
      </c>
      <c r="S2813" s="63">
        <v>429.47</v>
      </c>
      <c r="T2813" s="62">
        <v>82.09</v>
      </c>
      <c r="U2813" s="39">
        <v>159.69999999999999</v>
      </c>
      <c r="V2813" s="39">
        <v>187.86</v>
      </c>
      <c r="W2813" s="63">
        <v>351.29</v>
      </c>
      <c r="X2813" s="359">
        <v>0</v>
      </c>
      <c r="Y2813" s="95"/>
      <c r="Z2813" s="349"/>
      <c r="AB2813" s="95"/>
      <c r="AC2813" s="95"/>
      <c r="AD2813" s="349"/>
    </row>
    <row r="2814" spans="1:30" x14ac:dyDescent="0.25">
      <c r="A2814" s="44" t="s">
        <v>1960</v>
      </c>
      <c r="B2814" s="46">
        <v>21</v>
      </c>
      <c r="C2814" s="187" t="s">
        <v>102</v>
      </c>
      <c r="D2814" s="54">
        <v>859.75</v>
      </c>
      <c r="E2814" s="55">
        <v>952.82</v>
      </c>
      <c r="F2814" s="55">
        <v>985.38</v>
      </c>
      <c r="G2814" s="56">
        <v>1190.23</v>
      </c>
      <c r="H2814" s="128">
        <v>842.85</v>
      </c>
      <c r="I2814" s="55">
        <v>920.46</v>
      </c>
      <c r="J2814" s="55">
        <v>948.62</v>
      </c>
      <c r="K2814" s="195">
        <v>1112.05</v>
      </c>
      <c r="L2814" s="197">
        <v>760.76</v>
      </c>
      <c r="M2814" s="70" t="s">
        <v>327</v>
      </c>
      <c r="N2814" s="130">
        <v>7.81</v>
      </c>
      <c r="O2814" s="33">
        <v>3.1100000000000003</v>
      </c>
      <c r="P2814" s="66">
        <v>98.99</v>
      </c>
      <c r="Q2814" s="39">
        <v>192.06</v>
      </c>
      <c r="R2814" s="39">
        <v>224.62</v>
      </c>
      <c r="S2814" s="63">
        <v>429.47</v>
      </c>
      <c r="T2814" s="62">
        <v>82.09</v>
      </c>
      <c r="U2814" s="39">
        <v>159.69999999999999</v>
      </c>
      <c r="V2814" s="39">
        <v>187.86</v>
      </c>
      <c r="W2814" s="63">
        <v>351.29</v>
      </c>
      <c r="X2814" s="359">
        <v>0</v>
      </c>
      <c r="Y2814" s="95"/>
      <c r="Z2814" s="349"/>
      <c r="AB2814" s="95"/>
      <c r="AC2814" s="95"/>
      <c r="AD2814" s="349"/>
    </row>
    <row r="2815" spans="1:30" x14ac:dyDescent="0.25">
      <c r="A2815" s="44" t="s">
        <v>1960</v>
      </c>
      <c r="B2815" s="46">
        <v>22</v>
      </c>
      <c r="C2815" s="187" t="s">
        <v>102</v>
      </c>
      <c r="D2815" s="54">
        <v>969.20999999999992</v>
      </c>
      <c r="E2815" s="55">
        <v>1062.28</v>
      </c>
      <c r="F2815" s="55">
        <v>1094.8399999999999</v>
      </c>
      <c r="G2815" s="56">
        <v>1299.69</v>
      </c>
      <c r="H2815" s="128">
        <v>952.31</v>
      </c>
      <c r="I2815" s="55">
        <v>1029.9199999999998</v>
      </c>
      <c r="J2815" s="55">
        <v>1058.08</v>
      </c>
      <c r="K2815" s="195">
        <v>1221.51</v>
      </c>
      <c r="L2815" s="197">
        <v>870.22</v>
      </c>
      <c r="M2815" s="70" t="s">
        <v>2024</v>
      </c>
      <c r="N2815" s="130">
        <v>8.94</v>
      </c>
      <c r="O2815" s="33">
        <v>3.1100000000000003</v>
      </c>
      <c r="P2815" s="66">
        <v>98.99</v>
      </c>
      <c r="Q2815" s="39">
        <v>192.06</v>
      </c>
      <c r="R2815" s="39">
        <v>224.62</v>
      </c>
      <c r="S2815" s="63">
        <v>429.47</v>
      </c>
      <c r="T2815" s="62">
        <v>82.09</v>
      </c>
      <c r="U2815" s="39">
        <v>159.69999999999999</v>
      </c>
      <c r="V2815" s="39">
        <v>187.86</v>
      </c>
      <c r="W2815" s="63">
        <v>351.29</v>
      </c>
      <c r="X2815" s="359">
        <v>0</v>
      </c>
      <c r="Y2815" s="95"/>
      <c r="Z2815" s="349"/>
      <c r="AB2815" s="95"/>
      <c r="AC2815" s="95"/>
      <c r="AD2815" s="349"/>
    </row>
    <row r="2816" spans="1:30" x14ac:dyDescent="0.25">
      <c r="A2816" s="44" t="s">
        <v>1960</v>
      </c>
      <c r="B2816" s="46">
        <v>23</v>
      </c>
      <c r="C2816" s="187" t="s">
        <v>102</v>
      </c>
      <c r="D2816" s="54">
        <v>1227.8800000000001</v>
      </c>
      <c r="E2816" s="55">
        <v>1320.95</v>
      </c>
      <c r="F2816" s="55">
        <v>1353.51</v>
      </c>
      <c r="G2816" s="56">
        <v>1558.3600000000001</v>
      </c>
      <c r="H2816" s="128">
        <v>1210.98</v>
      </c>
      <c r="I2816" s="55">
        <v>1288.5900000000001</v>
      </c>
      <c r="J2816" s="55">
        <v>1316.75</v>
      </c>
      <c r="K2816" s="195">
        <v>1480.18</v>
      </c>
      <c r="L2816" s="197">
        <v>1128.8899999999999</v>
      </c>
      <c r="M2816" s="70" t="s">
        <v>2027</v>
      </c>
      <c r="N2816" s="130">
        <v>11.61</v>
      </c>
      <c r="O2816" s="33">
        <v>3.1100000000000003</v>
      </c>
      <c r="P2816" s="66">
        <v>98.99</v>
      </c>
      <c r="Q2816" s="39">
        <v>192.06</v>
      </c>
      <c r="R2816" s="39">
        <v>224.62</v>
      </c>
      <c r="S2816" s="63">
        <v>429.47</v>
      </c>
      <c r="T2816" s="62">
        <v>82.09</v>
      </c>
      <c r="U2816" s="39">
        <v>159.69999999999999</v>
      </c>
      <c r="V2816" s="39">
        <v>187.86</v>
      </c>
      <c r="W2816" s="63">
        <v>351.29</v>
      </c>
      <c r="X2816" s="359">
        <v>0</v>
      </c>
      <c r="Y2816" s="95"/>
      <c r="Z2816" s="349"/>
      <c r="AB2816" s="95"/>
      <c r="AC2816" s="95"/>
      <c r="AD2816" s="349"/>
    </row>
    <row r="2817" spans="1:30" x14ac:dyDescent="0.25">
      <c r="A2817" s="44" t="s">
        <v>2028</v>
      </c>
      <c r="B2817" s="46">
        <v>0</v>
      </c>
      <c r="C2817" s="187" t="s">
        <v>102</v>
      </c>
      <c r="D2817" s="54">
        <v>817.36</v>
      </c>
      <c r="E2817" s="55">
        <v>910.43</v>
      </c>
      <c r="F2817" s="55">
        <v>942.99</v>
      </c>
      <c r="G2817" s="56">
        <v>1147.8400000000001</v>
      </c>
      <c r="H2817" s="128">
        <v>800.46</v>
      </c>
      <c r="I2817" s="55">
        <v>878.06999999999994</v>
      </c>
      <c r="J2817" s="55">
        <v>906.23</v>
      </c>
      <c r="K2817" s="195">
        <v>1069.6600000000001</v>
      </c>
      <c r="L2817" s="197">
        <v>718.37</v>
      </c>
      <c r="M2817" s="70" t="s">
        <v>323</v>
      </c>
      <c r="N2817" s="130">
        <v>7.37</v>
      </c>
      <c r="O2817" s="33">
        <v>3.1100000000000003</v>
      </c>
      <c r="P2817" s="66">
        <v>98.99</v>
      </c>
      <c r="Q2817" s="39">
        <v>192.06</v>
      </c>
      <c r="R2817" s="39">
        <v>224.62</v>
      </c>
      <c r="S2817" s="63">
        <v>429.47</v>
      </c>
      <c r="T2817" s="62">
        <v>82.09</v>
      </c>
      <c r="U2817" s="39">
        <v>159.69999999999999</v>
      </c>
      <c r="V2817" s="39">
        <v>187.86</v>
      </c>
      <c r="W2817" s="63">
        <v>351.29</v>
      </c>
      <c r="X2817" s="359">
        <v>0</v>
      </c>
      <c r="Y2817" s="95"/>
      <c r="Z2817" s="349"/>
      <c r="AB2817" s="95"/>
      <c r="AC2817" s="95"/>
      <c r="AD2817" s="349"/>
    </row>
    <row r="2818" spans="1:30" x14ac:dyDescent="0.25">
      <c r="A2818" s="44" t="s">
        <v>2028</v>
      </c>
      <c r="B2818" s="46">
        <v>1</v>
      </c>
      <c r="C2818" s="187" t="s">
        <v>102</v>
      </c>
      <c r="D2818" s="54">
        <v>816.26</v>
      </c>
      <c r="E2818" s="55">
        <v>909.32999999999993</v>
      </c>
      <c r="F2818" s="55">
        <v>941.89</v>
      </c>
      <c r="G2818" s="56">
        <v>1146.74</v>
      </c>
      <c r="H2818" s="128">
        <v>799.36</v>
      </c>
      <c r="I2818" s="55">
        <v>876.97</v>
      </c>
      <c r="J2818" s="55">
        <v>905.13</v>
      </c>
      <c r="K2818" s="195">
        <v>1068.56</v>
      </c>
      <c r="L2818" s="197">
        <v>717.27</v>
      </c>
      <c r="M2818" s="70" t="s">
        <v>2032</v>
      </c>
      <c r="N2818" s="130">
        <v>7.36</v>
      </c>
      <c r="O2818" s="33">
        <v>3.1100000000000003</v>
      </c>
      <c r="P2818" s="66">
        <v>98.99</v>
      </c>
      <c r="Q2818" s="39">
        <v>192.06</v>
      </c>
      <c r="R2818" s="39">
        <v>224.62</v>
      </c>
      <c r="S2818" s="63">
        <v>429.47</v>
      </c>
      <c r="T2818" s="62">
        <v>82.09</v>
      </c>
      <c r="U2818" s="39">
        <v>159.69999999999999</v>
      </c>
      <c r="V2818" s="39">
        <v>187.86</v>
      </c>
      <c r="W2818" s="63">
        <v>351.29</v>
      </c>
      <c r="X2818" s="359">
        <v>0</v>
      </c>
      <c r="Y2818" s="95"/>
      <c r="Z2818" s="349"/>
      <c r="AB2818" s="95"/>
      <c r="AC2818" s="95"/>
      <c r="AD2818" s="349"/>
    </row>
    <row r="2819" spans="1:30" x14ac:dyDescent="0.25">
      <c r="A2819" s="44" t="s">
        <v>2028</v>
      </c>
      <c r="B2819" s="46">
        <v>2</v>
      </c>
      <c r="C2819" s="187" t="s">
        <v>102</v>
      </c>
      <c r="D2819" s="54">
        <v>837.25</v>
      </c>
      <c r="E2819" s="55">
        <v>930.32</v>
      </c>
      <c r="F2819" s="55">
        <v>962.88000000000011</v>
      </c>
      <c r="G2819" s="56">
        <v>1167.73</v>
      </c>
      <c r="H2819" s="128">
        <v>820.35000000000014</v>
      </c>
      <c r="I2819" s="55">
        <v>897.96</v>
      </c>
      <c r="J2819" s="55">
        <v>926.12000000000012</v>
      </c>
      <c r="K2819" s="195">
        <v>1089.5500000000002</v>
      </c>
      <c r="L2819" s="197">
        <v>738.2600000000001</v>
      </c>
      <c r="M2819" s="70" t="s">
        <v>2035</v>
      </c>
      <c r="N2819" s="130">
        <v>7.58</v>
      </c>
      <c r="O2819" s="33">
        <v>3.1100000000000003</v>
      </c>
      <c r="P2819" s="66">
        <v>98.99</v>
      </c>
      <c r="Q2819" s="39">
        <v>192.06</v>
      </c>
      <c r="R2819" s="39">
        <v>224.62</v>
      </c>
      <c r="S2819" s="63">
        <v>429.47</v>
      </c>
      <c r="T2819" s="62">
        <v>82.09</v>
      </c>
      <c r="U2819" s="39">
        <v>159.69999999999999</v>
      </c>
      <c r="V2819" s="39">
        <v>187.86</v>
      </c>
      <c r="W2819" s="63">
        <v>351.29</v>
      </c>
      <c r="X2819" s="359">
        <v>0</v>
      </c>
      <c r="Y2819" s="95"/>
      <c r="Z2819" s="349"/>
      <c r="AB2819" s="95"/>
      <c r="AC2819" s="95"/>
      <c r="AD2819" s="349"/>
    </row>
    <row r="2820" spans="1:30" x14ac:dyDescent="0.25">
      <c r="A2820" s="44" t="s">
        <v>2028</v>
      </c>
      <c r="B2820" s="46">
        <v>3</v>
      </c>
      <c r="C2820" s="187" t="s">
        <v>102</v>
      </c>
      <c r="D2820" s="54">
        <v>866.80000000000007</v>
      </c>
      <c r="E2820" s="55">
        <v>959.87000000000012</v>
      </c>
      <c r="F2820" s="55">
        <v>992.43000000000006</v>
      </c>
      <c r="G2820" s="56">
        <v>1197.2800000000002</v>
      </c>
      <c r="H2820" s="128">
        <v>849.90000000000009</v>
      </c>
      <c r="I2820" s="55">
        <v>927.51</v>
      </c>
      <c r="J2820" s="55">
        <v>955.67000000000007</v>
      </c>
      <c r="K2820" s="195">
        <v>1119.1000000000001</v>
      </c>
      <c r="L2820" s="197">
        <v>767.81000000000006</v>
      </c>
      <c r="M2820" s="70" t="s">
        <v>2038</v>
      </c>
      <c r="N2820" s="130">
        <v>7.88</v>
      </c>
      <c r="O2820" s="33">
        <v>3.1100000000000003</v>
      </c>
      <c r="P2820" s="66">
        <v>98.99</v>
      </c>
      <c r="Q2820" s="39">
        <v>192.06</v>
      </c>
      <c r="R2820" s="39">
        <v>224.62</v>
      </c>
      <c r="S2820" s="63">
        <v>429.47</v>
      </c>
      <c r="T2820" s="62">
        <v>82.09</v>
      </c>
      <c r="U2820" s="39">
        <v>159.69999999999999</v>
      </c>
      <c r="V2820" s="39">
        <v>187.86</v>
      </c>
      <c r="W2820" s="63">
        <v>351.29</v>
      </c>
      <c r="X2820" s="359">
        <v>0</v>
      </c>
      <c r="Y2820" s="95"/>
      <c r="Z2820" s="349"/>
      <c r="AB2820" s="95"/>
      <c r="AC2820" s="95"/>
      <c r="AD2820" s="349"/>
    </row>
    <row r="2821" spans="1:30" x14ac:dyDescent="0.25">
      <c r="A2821" s="44" t="s">
        <v>2028</v>
      </c>
      <c r="B2821" s="46">
        <v>4</v>
      </c>
      <c r="C2821" s="187" t="s">
        <v>102</v>
      </c>
      <c r="D2821" s="54">
        <v>899.47</v>
      </c>
      <c r="E2821" s="55">
        <v>992.54</v>
      </c>
      <c r="F2821" s="55">
        <v>1025.0999999999999</v>
      </c>
      <c r="G2821" s="56">
        <v>1229.95</v>
      </c>
      <c r="H2821" s="128">
        <v>882.57</v>
      </c>
      <c r="I2821" s="55">
        <v>960.18000000000006</v>
      </c>
      <c r="J2821" s="55">
        <v>988.34</v>
      </c>
      <c r="K2821" s="195">
        <v>1151.77</v>
      </c>
      <c r="L2821" s="197">
        <v>800.48</v>
      </c>
      <c r="M2821" s="70" t="s">
        <v>2041</v>
      </c>
      <c r="N2821" s="130">
        <v>8.2200000000000006</v>
      </c>
      <c r="O2821" s="33">
        <v>3.1100000000000003</v>
      </c>
      <c r="P2821" s="66">
        <v>98.99</v>
      </c>
      <c r="Q2821" s="39">
        <v>192.06</v>
      </c>
      <c r="R2821" s="39">
        <v>224.62</v>
      </c>
      <c r="S2821" s="63">
        <v>429.47</v>
      </c>
      <c r="T2821" s="62">
        <v>82.09</v>
      </c>
      <c r="U2821" s="39">
        <v>159.69999999999999</v>
      </c>
      <c r="V2821" s="39">
        <v>187.86</v>
      </c>
      <c r="W2821" s="63">
        <v>351.29</v>
      </c>
      <c r="X2821" s="359">
        <v>0</v>
      </c>
      <c r="Y2821" s="95"/>
      <c r="Z2821" s="349"/>
      <c r="AB2821" s="95"/>
      <c r="AC2821" s="95"/>
      <c r="AD2821" s="349"/>
    </row>
    <row r="2822" spans="1:30" x14ac:dyDescent="0.25">
      <c r="A2822" s="44" t="s">
        <v>2028</v>
      </c>
      <c r="B2822" s="46">
        <v>5</v>
      </c>
      <c r="C2822" s="187" t="s">
        <v>102</v>
      </c>
      <c r="D2822" s="54">
        <v>897.76</v>
      </c>
      <c r="E2822" s="55">
        <v>990.83</v>
      </c>
      <c r="F2822" s="55">
        <v>1023.3900000000001</v>
      </c>
      <c r="G2822" s="56">
        <v>1228.24</v>
      </c>
      <c r="H2822" s="128">
        <v>880.86</v>
      </c>
      <c r="I2822" s="55">
        <v>958.47</v>
      </c>
      <c r="J2822" s="55">
        <v>986.63</v>
      </c>
      <c r="K2822" s="195">
        <v>1150.06</v>
      </c>
      <c r="L2822" s="197">
        <v>798.7700000000001</v>
      </c>
      <c r="M2822" s="70" t="s">
        <v>2044</v>
      </c>
      <c r="N2822" s="130">
        <v>8.1999999999999993</v>
      </c>
      <c r="O2822" s="33">
        <v>3.1100000000000003</v>
      </c>
      <c r="P2822" s="66">
        <v>98.99</v>
      </c>
      <c r="Q2822" s="39">
        <v>192.06</v>
      </c>
      <c r="R2822" s="39">
        <v>224.62</v>
      </c>
      <c r="S2822" s="63">
        <v>429.47</v>
      </c>
      <c r="T2822" s="62">
        <v>82.09</v>
      </c>
      <c r="U2822" s="39">
        <v>159.69999999999999</v>
      </c>
      <c r="V2822" s="39">
        <v>187.86</v>
      </c>
      <c r="W2822" s="63">
        <v>351.29</v>
      </c>
      <c r="X2822" s="359">
        <v>0</v>
      </c>
      <c r="Y2822" s="95"/>
      <c r="Z2822" s="349"/>
      <c r="AB2822" s="95"/>
      <c r="AC2822" s="95"/>
      <c r="AD2822" s="349"/>
    </row>
    <row r="2823" spans="1:30" x14ac:dyDescent="0.25">
      <c r="A2823" s="44" t="s">
        <v>2028</v>
      </c>
      <c r="B2823" s="46">
        <v>6</v>
      </c>
      <c r="C2823" s="187" t="s">
        <v>102</v>
      </c>
      <c r="D2823" s="54">
        <v>848.81</v>
      </c>
      <c r="E2823" s="55">
        <v>941.88</v>
      </c>
      <c r="F2823" s="55">
        <v>974.44</v>
      </c>
      <c r="G2823" s="56">
        <v>1179.29</v>
      </c>
      <c r="H2823" s="128">
        <v>831.91</v>
      </c>
      <c r="I2823" s="55">
        <v>909.52</v>
      </c>
      <c r="J2823" s="55">
        <v>937.68</v>
      </c>
      <c r="K2823" s="195">
        <v>1101.1099999999999</v>
      </c>
      <c r="L2823" s="197">
        <v>749.82</v>
      </c>
      <c r="M2823" s="70" t="s">
        <v>2047</v>
      </c>
      <c r="N2823" s="130">
        <v>7.7</v>
      </c>
      <c r="O2823" s="33">
        <v>3.1100000000000003</v>
      </c>
      <c r="P2823" s="66">
        <v>98.99</v>
      </c>
      <c r="Q2823" s="39">
        <v>192.06</v>
      </c>
      <c r="R2823" s="39">
        <v>224.62</v>
      </c>
      <c r="S2823" s="63">
        <v>429.47</v>
      </c>
      <c r="T2823" s="62">
        <v>82.09</v>
      </c>
      <c r="U2823" s="39">
        <v>159.69999999999999</v>
      </c>
      <c r="V2823" s="39">
        <v>187.86</v>
      </c>
      <c r="W2823" s="63">
        <v>351.29</v>
      </c>
      <c r="X2823" s="359">
        <v>0</v>
      </c>
      <c r="Y2823" s="95"/>
      <c r="Z2823" s="349"/>
      <c r="AB2823" s="95"/>
      <c r="AC2823" s="95"/>
      <c r="AD2823" s="349"/>
    </row>
    <row r="2824" spans="1:30" x14ac:dyDescent="0.25">
      <c r="A2824" s="44" t="s">
        <v>2028</v>
      </c>
      <c r="B2824" s="46">
        <v>7</v>
      </c>
      <c r="C2824" s="187" t="s">
        <v>102</v>
      </c>
      <c r="D2824" s="54">
        <v>814.3900000000001</v>
      </c>
      <c r="E2824" s="55">
        <v>907.46</v>
      </c>
      <c r="F2824" s="55">
        <v>940.02</v>
      </c>
      <c r="G2824" s="56">
        <v>1144.8700000000001</v>
      </c>
      <c r="H2824" s="128">
        <v>797.49000000000012</v>
      </c>
      <c r="I2824" s="55">
        <v>875.10000000000014</v>
      </c>
      <c r="J2824" s="55">
        <v>903.2600000000001</v>
      </c>
      <c r="K2824" s="195">
        <v>1066.69</v>
      </c>
      <c r="L2824" s="197">
        <v>715.40000000000009</v>
      </c>
      <c r="M2824" s="70" t="s">
        <v>2002</v>
      </c>
      <c r="N2824" s="130">
        <v>7.34</v>
      </c>
      <c r="O2824" s="33">
        <v>3.1100000000000003</v>
      </c>
      <c r="P2824" s="66">
        <v>98.99</v>
      </c>
      <c r="Q2824" s="39">
        <v>192.06</v>
      </c>
      <c r="R2824" s="39">
        <v>224.62</v>
      </c>
      <c r="S2824" s="63">
        <v>429.47</v>
      </c>
      <c r="T2824" s="62">
        <v>82.09</v>
      </c>
      <c r="U2824" s="39">
        <v>159.69999999999999</v>
      </c>
      <c r="V2824" s="39">
        <v>187.86</v>
      </c>
      <c r="W2824" s="63">
        <v>351.29</v>
      </c>
      <c r="X2824" s="359">
        <v>0</v>
      </c>
      <c r="Y2824" s="95"/>
      <c r="Z2824" s="349"/>
      <c r="AB2824" s="95"/>
      <c r="AC2824" s="95"/>
      <c r="AD2824" s="349"/>
    </row>
    <row r="2825" spans="1:30" x14ac:dyDescent="0.25">
      <c r="A2825" s="44" t="s">
        <v>2028</v>
      </c>
      <c r="B2825" s="46">
        <v>8</v>
      </c>
      <c r="C2825" s="187" t="s">
        <v>102</v>
      </c>
      <c r="D2825" s="54">
        <v>927.46</v>
      </c>
      <c r="E2825" s="55">
        <v>1020.53</v>
      </c>
      <c r="F2825" s="55">
        <v>1053.0900000000001</v>
      </c>
      <c r="G2825" s="56">
        <v>1257.94</v>
      </c>
      <c r="H2825" s="128">
        <v>910.56000000000006</v>
      </c>
      <c r="I2825" s="55">
        <v>988.17000000000007</v>
      </c>
      <c r="J2825" s="55">
        <v>1016.33</v>
      </c>
      <c r="K2825" s="195">
        <v>1179.76</v>
      </c>
      <c r="L2825" s="197">
        <v>828.47</v>
      </c>
      <c r="M2825" s="70" t="s">
        <v>2051</v>
      </c>
      <c r="N2825" s="130">
        <v>8.51</v>
      </c>
      <c r="O2825" s="33">
        <v>3.1100000000000003</v>
      </c>
      <c r="P2825" s="66">
        <v>98.99</v>
      </c>
      <c r="Q2825" s="39">
        <v>192.06</v>
      </c>
      <c r="R2825" s="39">
        <v>224.62</v>
      </c>
      <c r="S2825" s="63">
        <v>429.47</v>
      </c>
      <c r="T2825" s="62">
        <v>82.09</v>
      </c>
      <c r="U2825" s="39">
        <v>159.69999999999999</v>
      </c>
      <c r="V2825" s="39">
        <v>187.86</v>
      </c>
      <c r="W2825" s="63">
        <v>351.29</v>
      </c>
      <c r="X2825" s="359">
        <v>0</v>
      </c>
      <c r="Y2825" s="95"/>
      <c r="Z2825" s="349"/>
      <c r="AB2825" s="95"/>
      <c r="AC2825" s="95"/>
      <c r="AD2825" s="349"/>
    </row>
    <row r="2826" spans="1:30" x14ac:dyDescent="0.25">
      <c r="A2826" s="44" t="s">
        <v>2028</v>
      </c>
      <c r="B2826" s="46">
        <v>9</v>
      </c>
      <c r="C2826" s="187" t="s">
        <v>102</v>
      </c>
      <c r="D2826" s="54">
        <v>832.37</v>
      </c>
      <c r="E2826" s="55">
        <v>925.44</v>
      </c>
      <c r="F2826" s="55">
        <v>958</v>
      </c>
      <c r="G2826" s="56">
        <v>1162.8499999999999</v>
      </c>
      <c r="H2826" s="128">
        <v>815.47</v>
      </c>
      <c r="I2826" s="55">
        <v>893.07999999999993</v>
      </c>
      <c r="J2826" s="55">
        <v>921.24</v>
      </c>
      <c r="K2826" s="195">
        <v>1084.67</v>
      </c>
      <c r="L2826" s="197">
        <v>733.38</v>
      </c>
      <c r="M2826" s="70" t="s">
        <v>2054</v>
      </c>
      <c r="N2826" s="130">
        <v>7.53</v>
      </c>
      <c r="O2826" s="33">
        <v>3.1100000000000003</v>
      </c>
      <c r="P2826" s="66">
        <v>98.99</v>
      </c>
      <c r="Q2826" s="39">
        <v>192.06</v>
      </c>
      <c r="R2826" s="39">
        <v>224.62</v>
      </c>
      <c r="S2826" s="63">
        <v>429.47</v>
      </c>
      <c r="T2826" s="62">
        <v>82.09</v>
      </c>
      <c r="U2826" s="39">
        <v>159.69999999999999</v>
      </c>
      <c r="V2826" s="39">
        <v>187.86</v>
      </c>
      <c r="W2826" s="63">
        <v>351.29</v>
      </c>
      <c r="X2826" s="359">
        <v>0</v>
      </c>
      <c r="Y2826" s="95"/>
      <c r="Z2826" s="349"/>
      <c r="AB2826" s="95"/>
      <c r="AC2826" s="95"/>
      <c r="AD2826" s="349"/>
    </row>
    <row r="2827" spans="1:30" x14ac:dyDescent="0.25">
      <c r="A2827" s="44" t="s">
        <v>2028</v>
      </c>
      <c r="B2827" s="46">
        <v>10</v>
      </c>
      <c r="C2827" s="187" t="s">
        <v>102</v>
      </c>
      <c r="D2827" s="54">
        <v>842.34</v>
      </c>
      <c r="E2827" s="55">
        <v>935.41000000000008</v>
      </c>
      <c r="F2827" s="55">
        <v>967.97</v>
      </c>
      <c r="G2827" s="56">
        <v>1172.8200000000002</v>
      </c>
      <c r="H2827" s="128">
        <v>825.44</v>
      </c>
      <c r="I2827" s="55">
        <v>903.05</v>
      </c>
      <c r="J2827" s="55">
        <v>931.21</v>
      </c>
      <c r="K2827" s="195">
        <v>1094.6400000000001</v>
      </c>
      <c r="L2827" s="197">
        <v>743.35</v>
      </c>
      <c r="M2827" s="70" t="s">
        <v>2057</v>
      </c>
      <c r="N2827" s="130">
        <v>7.63</v>
      </c>
      <c r="O2827" s="33">
        <v>3.1100000000000003</v>
      </c>
      <c r="P2827" s="66">
        <v>98.99</v>
      </c>
      <c r="Q2827" s="39">
        <v>192.06</v>
      </c>
      <c r="R2827" s="39">
        <v>224.62</v>
      </c>
      <c r="S2827" s="63">
        <v>429.47</v>
      </c>
      <c r="T2827" s="62">
        <v>82.09</v>
      </c>
      <c r="U2827" s="39">
        <v>159.69999999999999</v>
      </c>
      <c r="V2827" s="39">
        <v>187.86</v>
      </c>
      <c r="W2827" s="63">
        <v>351.29</v>
      </c>
      <c r="X2827" s="359">
        <v>0</v>
      </c>
      <c r="Y2827" s="95"/>
      <c r="Z2827" s="349"/>
      <c r="AB2827" s="95"/>
      <c r="AC2827" s="95"/>
      <c r="AD2827" s="349"/>
    </row>
    <row r="2828" spans="1:30" x14ac:dyDescent="0.25">
      <c r="A2828" s="44" t="s">
        <v>2028</v>
      </c>
      <c r="B2828" s="46">
        <v>11</v>
      </c>
      <c r="C2828" s="187" t="s">
        <v>102</v>
      </c>
      <c r="D2828" s="54">
        <v>875.36999999999989</v>
      </c>
      <c r="E2828" s="55">
        <v>968.43999999999994</v>
      </c>
      <c r="F2828" s="55">
        <v>1001</v>
      </c>
      <c r="G2828" s="56">
        <v>1205.8499999999999</v>
      </c>
      <c r="H2828" s="128">
        <v>858.47</v>
      </c>
      <c r="I2828" s="55">
        <v>936.07999999999993</v>
      </c>
      <c r="J2828" s="55">
        <v>964.24</v>
      </c>
      <c r="K2828" s="195">
        <v>1127.67</v>
      </c>
      <c r="L2828" s="197">
        <v>776.38</v>
      </c>
      <c r="M2828" s="70" t="s">
        <v>2060</v>
      </c>
      <c r="N2828" s="130">
        <v>7.97</v>
      </c>
      <c r="O2828" s="33">
        <v>3.1100000000000003</v>
      </c>
      <c r="P2828" s="66">
        <v>98.99</v>
      </c>
      <c r="Q2828" s="39">
        <v>192.06</v>
      </c>
      <c r="R2828" s="39">
        <v>224.62</v>
      </c>
      <c r="S2828" s="63">
        <v>429.47</v>
      </c>
      <c r="T2828" s="62">
        <v>82.09</v>
      </c>
      <c r="U2828" s="39">
        <v>159.69999999999999</v>
      </c>
      <c r="V2828" s="39">
        <v>187.86</v>
      </c>
      <c r="W2828" s="63">
        <v>351.29</v>
      </c>
      <c r="X2828" s="359">
        <v>0</v>
      </c>
      <c r="Y2828" s="95"/>
      <c r="Z2828" s="349"/>
      <c r="AB2828" s="95"/>
      <c r="AC2828" s="95"/>
      <c r="AD2828" s="349"/>
    </row>
    <row r="2829" spans="1:30" x14ac:dyDescent="0.25">
      <c r="A2829" s="44" t="s">
        <v>2028</v>
      </c>
      <c r="B2829" s="46">
        <v>12</v>
      </c>
      <c r="C2829" s="187" t="s">
        <v>102</v>
      </c>
      <c r="D2829" s="54">
        <v>867.94</v>
      </c>
      <c r="E2829" s="55">
        <v>961.01</v>
      </c>
      <c r="F2829" s="55">
        <v>993.57</v>
      </c>
      <c r="G2829" s="56">
        <v>1198.42</v>
      </c>
      <c r="H2829" s="128">
        <v>851.04000000000008</v>
      </c>
      <c r="I2829" s="55">
        <v>928.65000000000009</v>
      </c>
      <c r="J2829" s="55">
        <v>956.81000000000006</v>
      </c>
      <c r="K2829" s="195">
        <v>1120.24</v>
      </c>
      <c r="L2829" s="197">
        <v>768.95</v>
      </c>
      <c r="M2829" s="70" t="s">
        <v>2063</v>
      </c>
      <c r="N2829" s="130">
        <v>7.9</v>
      </c>
      <c r="O2829" s="33">
        <v>3.1100000000000003</v>
      </c>
      <c r="P2829" s="66">
        <v>98.99</v>
      </c>
      <c r="Q2829" s="39">
        <v>192.06</v>
      </c>
      <c r="R2829" s="39">
        <v>224.62</v>
      </c>
      <c r="S2829" s="63">
        <v>429.47</v>
      </c>
      <c r="T2829" s="62">
        <v>82.09</v>
      </c>
      <c r="U2829" s="39">
        <v>159.69999999999999</v>
      </c>
      <c r="V2829" s="39">
        <v>187.86</v>
      </c>
      <c r="W2829" s="63">
        <v>351.29</v>
      </c>
      <c r="X2829" s="359">
        <v>0</v>
      </c>
      <c r="Y2829" s="95"/>
      <c r="Z2829" s="349"/>
      <c r="AB2829" s="95"/>
      <c r="AC2829" s="95"/>
      <c r="AD2829" s="349"/>
    </row>
    <row r="2830" spans="1:30" x14ac:dyDescent="0.25">
      <c r="A2830" s="44" t="s">
        <v>2028</v>
      </c>
      <c r="B2830" s="46">
        <v>13</v>
      </c>
      <c r="C2830" s="187" t="s">
        <v>102</v>
      </c>
      <c r="D2830" s="54">
        <v>857.54</v>
      </c>
      <c r="E2830" s="55">
        <v>950.61</v>
      </c>
      <c r="F2830" s="55">
        <v>983.17</v>
      </c>
      <c r="G2830" s="56">
        <v>1188.02</v>
      </c>
      <c r="H2830" s="128">
        <v>840.64</v>
      </c>
      <c r="I2830" s="55">
        <v>918.25</v>
      </c>
      <c r="J2830" s="55">
        <v>946.41</v>
      </c>
      <c r="K2830" s="195">
        <v>1109.8399999999999</v>
      </c>
      <c r="L2830" s="197">
        <v>758.55</v>
      </c>
      <c r="M2830" s="70" t="s">
        <v>2066</v>
      </c>
      <c r="N2830" s="130">
        <v>7.79</v>
      </c>
      <c r="O2830" s="33">
        <v>3.1100000000000003</v>
      </c>
      <c r="P2830" s="66">
        <v>98.99</v>
      </c>
      <c r="Q2830" s="39">
        <v>192.06</v>
      </c>
      <c r="R2830" s="39">
        <v>224.62</v>
      </c>
      <c r="S2830" s="63">
        <v>429.47</v>
      </c>
      <c r="T2830" s="62">
        <v>82.09</v>
      </c>
      <c r="U2830" s="39">
        <v>159.69999999999999</v>
      </c>
      <c r="V2830" s="39">
        <v>187.86</v>
      </c>
      <c r="W2830" s="63">
        <v>351.29</v>
      </c>
      <c r="X2830" s="359">
        <v>0</v>
      </c>
      <c r="Y2830" s="95"/>
      <c r="Z2830" s="349"/>
      <c r="AB2830" s="95"/>
      <c r="AC2830" s="95"/>
      <c r="AD2830" s="349"/>
    </row>
    <row r="2831" spans="1:30" x14ac:dyDescent="0.25">
      <c r="A2831" s="44" t="s">
        <v>2028</v>
      </c>
      <c r="B2831" s="46">
        <v>14</v>
      </c>
      <c r="C2831" s="187" t="s">
        <v>102</v>
      </c>
      <c r="D2831" s="54">
        <v>856.6</v>
      </c>
      <c r="E2831" s="55">
        <v>949.67000000000007</v>
      </c>
      <c r="F2831" s="55">
        <v>982.23</v>
      </c>
      <c r="G2831" s="56">
        <v>1187.08</v>
      </c>
      <c r="H2831" s="128">
        <v>839.7</v>
      </c>
      <c r="I2831" s="55">
        <v>917.31</v>
      </c>
      <c r="J2831" s="55">
        <v>945.47</v>
      </c>
      <c r="K2831" s="195">
        <v>1108.9000000000001</v>
      </c>
      <c r="L2831" s="197">
        <v>757.61</v>
      </c>
      <c r="M2831" s="70" t="s">
        <v>1247</v>
      </c>
      <c r="N2831" s="130">
        <v>7.78</v>
      </c>
      <c r="O2831" s="33">
        <v>3.1100000000000003</v>
      </c>
      <c r="P2831" s="66">
        <v>98.99</v>
      </c>
      <c r="Q2831" s="39">
        <v>192.06</v>
      </c>
      <c r="R2831" s="39">
        <v>224.62</v>
      </c>
      <c r="S2831" s="63">
        <v>429.47</v>
      </c>
      <c r="T2831" s="62">
        <v>82.09</v>
      </c>
      <c r="U2831" s="39">
        <v>159.69999999999999</v>
      </c>
      <c r="V2831" s="39">
        <v>187.86</v>
      </c>
      <c r="W2831" s="63">
        <v>351.29</v>
      </c>
      <c r="X2831" s="359">
        <v>0</v>
      </c>
      <c r="Y2831" s="95"/>
      <c r="Z2831" s="349"/>
      <c r="AB2831" s="95"/>
      <c r="AC2831" s="95"/>
      <c r="AD2831" s="349"/>
    </row>
    <row r="2832" spans="1:30" x14ac:dyDescent="0.25">
      <c r="A2832" s="44" t="s">
        <v>2028</v>
      </c>
      <c r="B2832" s="46">
        <v>15</v>
      </c>
      <c r="C2832" s="187" t="s">
        <v>102</v>
      </c>
      <c r="D2832" s="54">
        <v>853.36</v>
      </c>
      <c r="E2832" s="55">
        <v>946.43000000000006</v>
      </c>
      <c r="F2832" s="55">
        <v>978.99</v>
      </c>
      <c r="G2832" s="56">
        <v>1183.8400000000001</v>
      </c>
      <c r="H2832" s="128">
        <v>836.46</v>
      </c>
      <c r="I2832" s="55">
        <v>914.06999999999994</v>
      </c>
      <c r="J2832" s="55">
        <v>942.23</v>
      </c>
      <c r="K2832" s="195">
        <v>1105.6600000000001</v>
      </c>
      <c r="L2832" s="197">
        <v>754.37</v>
      </c>
      <c r="M2832" s="70" t="s">
        <v>2071</v>
      </c>
      <c r="N2832" s="130">
        <v>7.75</v>
      </c>
      <c r="O2832" s="33">
        <v>3.1100000000000003</v>
      </c>
      <c r="P2832" s="66">
        <v>98.99</v>
      </c>
      <c r="Q2832" s="39">
        <v>192.06</v>
      </c>
      <c r="R2832" s="39">
        <v>224.62</v>
      </c>
      <c r="S2832" s="63">
        <v>429.47</v>
      </c>
      <c r="T2832" s="62">
        <v>82.09</v>
      </c>
      <c r="U2832" s="39">
        <v>159.69999999999999</v>
      </c>
      <c r="V2832" s="39">
        <v>187.86</v>
      </c>
      <c r="W2832" s="63">
        <v>351.29</v>
      </c>
      <c r="X2832" s="359">
        <v>0</v>
      </c>
      <c r="Y2832" s="95"/>
      <c r="Z2832" s="349"/>
      <c r="AB2832" s="95"/>
      <c r="AC2832" s="95"/>
      <c r="AD2832" s="349"/>
    </row>
    <row r="2833" spans="1:30" x14ac:dyDescent="0.25">
      <c r="A2833" s="44" t="s">
        <v>2028</v>
      </c>
      <c r="B2833" s="46">
        <v>16</v>
      </c>
      <c r="C2833" s="187" t="s">
        <v>102</v>
      </c>
      <c r="D2833" s="54">
        <v>836.45999999999992</v>
      </c>
      <c r="E2833" s="55">
        <v>929.53</v>
      </c>
      <c r="F2833" s="55">
        <v>962.08999999999992</v>
      </c>
      <c r="G2833" s="56">
        <v>1166.94</v>
      </c>
      <c r="H2833" s="128">
        <v>819.56</v>
      </c>
      <c r="I2833" s="55">
        <v>897.16999999999985</v>
      </c>
      <c r="J2833" s="55">
        <v>925.32999999999993</v>
      </c>
      <c r="K2833" s="195">
        <v>1088.76</v>
      </c>
      <c r="L2833" s="197">
        <v>737.47</v>
      </c>
      <c r="M2833" s="70" t="s">
        <v>2074</v>
      </c>
      <c r="N2833" s="130">
        <v>7.57</v>
      </c>
      <c r="O2833" s="33">
        <v>3.1100000000000003</v>
      </c>
      <c r="P2833" s="66">
        <v>98.99</v>
      </c>
      <c r="Q2833" s="39">
        <v>192.06</v>
      </c>
      <c r="R2833" s="39">
        <v>224.62</v>
      </c>
      <c r="S2833" s="63">
        <v>429.47</v>
      </c>
      <c r="T2833" s="62">
        <v>82.09</v>
      </c>
      <c r="U2833" s="39">
        <v>159.69999999999999</v>
      </c>
      <c r="V2833" s="39">
        <v>187.86</v>
      </c>
      <c r="W2833" s="63">
        <v>351.29</v>
      </c>
      <c r="X2833" s="359">
        <v>0</v>
      </c>
      <c r="Y2833" s="95"/>
      <c r="Z2833" s="349"/>
      <c r="AB2833" s="95"/>
      <c r="AC2833" s="95"/>
      <c r="AD2833" s="349"/>
    </row>
    <row r="2834" spans="1:30" x14ac:dyDescent="0.25">
      <c r="A2834" s="44" t="s">
        <v>2028</v>
      </c>
      <c r="B2834" s="46">
        <v>17</v>
      </c>
      <c r="C2834" s="187" t="s">
        <v>102</v>
      </c>
      <c r="D2834" s="54">
        <v>824.18999999999994</v>
      </c>
      <c r="E2834" s="55">
        <v>917.26</v>
      </c>
      <c r="F2834" s="55">
        <v>949.81999999999994</v>
      </c>
      <c r="G2834" s="56">
        <v>1154.67</v>
      </c>
      <c r="H2834" s="128">
        <v>807.29</v>
      </c>
      <c r="I2834" s="55">
        <v>884.89999999999986</v>
      </c>
      <c r="J2834" s="55">
        <v>913.06</v>
      </c>
      <c r="K2834" s="195">
        <v>1076.49</v>
      </c>
      <c r="L2834" s="197">
        <v>725.2</v>
      </c>
      <c r="M2834" s="70" t="s">
        <v>2077</v>
      </c>
      <c r="N2834" s="130">
        <v>7.44</v>
      </c>
      <c r="O2834" s="33">
        <v>3.1100000000000003</v>
      </c>
      <c r="P2834" s="66">
        <v>98.99</v>
      </c>
      <c r="Q2834" s="39">
        <v>192.06</v>
      </c>
      <c r="R2834" s="39">
        <v>224.62</v>
      </c>
      <c r="S2834" s="63">
        <v>429.47</v>
      </c>
      <c r="T2834" s="62">
        <v>82.09</v>
      </c>
      <c r="U2834" s="39">
        <v>159.69999999999999</v>
      </c>
      <c r="V2834" s="39">
        <v>187.86</v>
      </c>
      <c r="W2834" s="63">
        <v>351.29</v>
      </c>
      <c r="X2834" s="359">
        <v>0</v>
      </c>
      <c r="Y2834" s="95"/>
      <c r="Z2834" s="349"/>
      <c r="AB2834" s="95"/>
      <c r="AC2834" s="95"/>
      <c r="AD2834" s="349"/>
    </row>
    <row r="2835" spans="1:30" x14ac:dyDescent="0.25">
      <c r="A2835" s="44" t="s">
        <v>2028</v>
      </c>
      <c r="B2835" s="46">
        <v>18</v>
      </c>
      <c r="C2835" s="187" t="s">
        <v>102</v>
      </c>
      <c r="D2835" s="54">
        <v>824.03</v>
      </c>
      <c r="E2835" s="55">
        <v>917.1</v>
      </c>
      <c r="F2835" s="55">
        <v>949.66000000000008</v>
      </c>
      <c r="G2835" s="56">
        <v>1154.51</v>
      </c>
      <c r="H2835" s="128">
        <v>807.13</v>
      </c>
      <c r="I2835" s="55">
        <v>884.74</v>
      </c>
      <c r="J2835" s="55">
        <v>912.9</v>
      </c>
      <c r="K2835" s="195">
        <v>1076.33</v>
      </c>
      <c r="L2835" s="197">
        <v>725.04000000000008</v>
      </c>
      <c r="M2835" s="70" t="s">
        <v>2080</v>
      </c>
      <c r="N2835" s="130">
        <v>7.44</v>
      </c>
      <c r="O2835" s="33">
        <v>3.1100000000000003</v>
      </c>
      <c r="P2835" s="66">
        <v>98.99</v>
      </c>
      <c r="Q2835" s="39">
        <v>192.06</v>
      </c>
      <c r="R2835" s="39">
        <v>224.62</v>
      </c>
      <c r="S2835" s="63">
        <v>429.47</v>
      </c>
      <c r="T2835" s="62">
        <v>82.09</v>
      </c>
      <c r="U2835" s="39">
        <v>159.69999999999999</v>
      </c>
      <c r="V2835" s="39">
        <v>187.86</v>
      </c>
      <c r="W2835" s="63">
        <v>351.29</v>
      </c>
      <c r="X2835" s="359">
        <v>0</v>
      </c>
      <c r="Y2835" s="95"/>
      <c r="Z2835" s="349"/>
      <c r="AB2835" s="95"/>
      <c r="AC2835" s="95"/>
      <c r="AD2835" s="349"/>
    </row>
    <row r="2836" spans="1:30" x14ac:dyDescent="0.25">
      <c r="A2836" s="44" t="s">
        <v>2028</v>
      </c>
      <c r="B2836" s="46">
        <v>19</v>
      </c>
      <c r="C2836" s="187" t="s">
        <v>102</v>
      </c>
      <c r="D2836" s="54">
        <v>863.2</v>
      </c>
      <c r="E2836" s="55">
        <v>956.27</v>
      </c>
      <c r="F2836" s="55">
        <v>988.83</v>
      </c>
      <c r="G2836" s="56">
        <v>1193.68</v>
      </c>
      <c r="H2836" s="128">
        <v>846.30000000000007</v>
      </c>
      <c r="I2836" s="55">
        <v>923.91000000000008</v>
      </c>
      <c r="J2836" s="55">
        <v>952.07</v>
      </c>
      <c r="K2836" s="195">
        <v>1115.5</v>
      </c>
      <c r="L2836" s="197">
        <v>764.21</v>
      </c>
      <c r="M2836" s="70" t="s">
        <v>2082</v>
      </c>
      <c r="N2836" s="130">
        <v>7.85</v>
      </c>
      <c r="O2836" s="33">
        <v>3.1100000000000003</v>
      </c>
      <c r="P2836" s="66">
        <v>98.99</v>
      </c>
      <c r="Q2836" s="39">
        <v>192.06</v>
      </c>
      <c r="R2836" s="39">
        <v>224.62</v>
      </c>
      <c r="S2836" s="63">
        <v>429.47</v>
      </c>
      <c r="T2836" s="62">
        <v>82.09</v>
      </c>
      <c r="U2836" s="39">
        <v>159.69999999999999</v>
      </c>
      <c r="V2836" s="39">
        <v>187.86</v>
      </c>
      <c r="W2836" s="63">
        <v>351.29</v>
      </c>
      <c r="X2836" s="359">
        <v>0</v>
      </c>
      <c r="Y2836" s="95"/>
      <c r="Z2836" s="349"/>
      <c r="AB2836" s="95"/>
      <c r="AC2836" s="95"/>
      <c r="AD2836" s="349"/>
    </row>
    <row r="2837" spans="1:30" x14ac:dyDescent="0.25">
      <c r="A2837" s="44" t="s">
        <v>2028</v>
      </c>
      <c r="B2837" s="46">
        <v>20</v>
      </c>
      <c r="C2837" s="187" t="s">
        <v>102</v>
      </c>
      <c r="D2837" s="54">
        <v>867.76</v>
      </c>
      <c r="E2837" s="55">
        <v>960.82999999999993</v>
      </c>
      <c r="F2837" s="55">
        <v>993.39</v>
      </c>
      <c r="G2837" s="56">
        <v>1198.24</v>
      </c>
      <c r="H2837" s="128">
        <v>850.86</v>
      </c>
      <c r="I2837" s="55">
        <v>928.47</v>
      </c>
      <c r="J2837" s="55">
        <v>956.63</v>
      </c>
      <c r="K2837" s="195">
        <v>1120.06</v>
      </c>
      <c r="L2837" s="197">
        <v>768.77</v>
      </c>
      <c r="M2837" s="70" t="s">
        <v>2085</v>
      </c>
      <c r="N2837" s="130">
        <v>7.89</v>
      </c>
      <c r="O2837" s="33">
        <v>3.1100000000000003</v>
      </c>
      <c r="P2837" s="66">
        <v>98.99</v>
      </c>
      <c r="Q2837" s="39">
        <v>192.06</v>
      </c>
      <c r="R2837" s="39">
        <v>224.62</v>
      </c>
      <c r="S2837" s="63">
        <v>429.47</v>
      </c>
      <c r="T2837" s="62">
        <v>82.09</v>
      </c>
      <c r="U2837" s="39">
        <v>159.69999999999999</v>
      </c>
      <c r="V2837" s="39">
        <v>187.86</v>
      </c>
      <c r="W2837" s="63">
        <v>351.29</v>
      </c>
      <c r="X2837" s="359">
        <v>0</v>
      </c>
      <c r="Y2837" s="95"/>
      <c r="Z2837" s="349"/>
      <c r="AB2837" s="95"/>
      <c r="AC2837" s="95"/>
      <c r="AD2837" s="349"/>
    </row>
    <row r="2838" spans="1:30" x14ac:dyDescent="0.25">
      <c r="A2838" s="44" t="s">
        <v>2028</v>
      </c>
      <c r="B2838" s="46">
        <v>21</v>
      </c>
      <c r="C2838" s="187" t="s">
        <v>102</v>
      </c>
      <c r="D2838" s="54">
        <v>855.4</v>
      </c>
      <c r="E2838" s="55">
        <v>948.47</v>
      </c>
      <c r="F2838" s="55">
        <v>981.03</v>
      </c>
      <c r="G2838" s="56">
        <v>1185.8800000000001</v>
      </c>
      <c r="H2838" s="128">
        <v>838.5</v>
      </c>
      <c r="I2838" s="55">
        <v>916.1099999999999</v>
      </c>
      <c r="J2838" s="55">
        <v>944.27</v>
      </c>
      <c r="K2838" s="195">
        <v>1107.7</v>
      </c>
      <c r="L2838" s="197">
        <v>756.41</v>
      </c>
      <c r="M2838" s="70" t="s">
        <v>2088</v>
      </c>
      <c r="N2838" s="130">
        <v>7.77</v>
      </c>
      <c r="O2838" s="33">
        <v>3.1100000000000003</v>
      </c>
      <c r="P2838" s="66">
        <v>98.99</v>
      </c>
      <c r="Q2838" s="39">
        <v>192.06</v>
      </c>
      <c r="R2838" s="39">
        <v>224.62</v>
      </c>
      <c r="S2838" s="63">
        <v>429.47</v>
      </c>
      <c r="T2838" s="62">
        <v>82.09</v>
      </c>
      <c r="U2838" s="39">
        <v>159.69999999999999</v>
      </c>
      <c r="V2838" s="39">
        <v>187.86</v>
      </c>
      <c r="W2838" s="63">
        <v>351.29</v>
      </c>
      <c r="X2838" s="359">
        <v>0</v>
      </c>
      <c r="Y2838" s="95"/>
      <c r="Z2838" s="349"/>
      <c r="AB2838" s="95"/>
      <c r="AC2838" s="95"/>
      <c r="AD2838" s="349"/>
    </row>
    <row r="2839" spans="1:30" x14ac:dyDescent="0.25">
      <c r="A2839" s="44" t="s">
        <v>2028</v>
      </c>
      <c r="B2839" s="46">
        <v>22</v>
      </c>
      <c r="C2839" s="187" t="s">
        <v>102</v>
      </c>
      <c r="D2839" s="54">
        <v>911.15000000000009</v>
      </c>
      <c r="E2839" s="55">
        <v>1004.22</v>
      </c>
      <c r="F2839" s="55">
        <v>1036.78</v>
      </c>
      <c r="G2839" s="56">
        <v>1241.6300000000001</v>
      </c>
      <c r="H2839" s="128">
        <v>894.25000000000011</v>
      </c>
      <c r="I2839" s="55">
        <v>971.86000000000013</v>
      </c>
      <c r="J2839" s="55">
        <v>1000.0200000000001</v>
      </c>
      <c r="K2839" s="195">
        <v>1163.45</v>
      </c>
      <c r="L2839" s="197">
        <v>812.16000000000008</v>
      </c>
      <c r="M2839" s="70" t="s">
        <v>2090</v>
      </c>
      <c r="N2839" s="130">
        <v>8.34</v>
      </c>
      <c r="O2839" s="33">
        <v>3.1100000000000003</v>
      </c>
      <c r="P2839" s="66">
        <v>98.99</v>
      </c>
      <c r="Q2839" s="39">
        <v>192.06</v>
      </c>
      <c r="R2839" s="39">
        <v>224.62</v>
      </c>
      <c r="S2839" s="63">
        <v>429.47</v>
      </c>
      <c r="T2839" s="62">
        <v>82.09</v>
      </c>
      <c r="U2839" s="39">
        <v>159.69999999999999</v>
      </c>
      <c r="V2839" s="39">
        <v>187.86</v>
      </c>
      <c r="W2839" s="63">
        <v>351.29</v>
      </c>
      <c r="X2839" s="359">
        <v>0</v>
      </c>
      <c r="Y2839" s="95"/>
      <c r="Z2839" s="349"/>
      <c r="AB2839" s="95"/>
      <c r="AC2839" s="95"/>
      <c r="AD2839" s="349"/>
    </row>
    <row r="2840" spans="1:30" x14ac:dyDescent="0.25">
      <c r="A2840" s="44" t="s">
        <v>2028</v>
      </c>
      <c r="B2840" s="46">
        <v>23</v>
      </c>
      <c r="C2840" s="187" t="s">
        <v>102</v>
      </c>
      <c r="D2840" s="54">
        <v>1168.8399999999999</v>
      </c>
      <c r="E2840" s="55">
        <v>1261.9100000000001</v>
      </c>
      <c r="F2840" s="55">
        <v>1294.47</v>
      </c>
      <c r="G2840" s="56">
        <v>1499.3200000000002</v>
      </c>
      <c r="H2840" s="128">
        <v>1151.9399999999998</v>
      </c>
      <c r="I2840" s="55">
        <v>1229.55</v>
      </c>
      <c r="J2840" s="55">
        <v>1257.71</v>
      </c>
      <c r="K2840" s="195">
        <v>1421.1399999999999</v>
      </c>
      <c r="L2840" s="197">
        <v>1069.8499999999999</v>
      </c>
      <c r="M2840" s="70" t="s">
        <v>2091</v>
      </c>
      <c r="N2840" s="130">
        <v>11</v>
      </c>
      <c r="O2840" s="33">
        <v>3.1100000000000003</v>
      </c>
      <c r="P2840" s="66">
        <v>98.99</v>
      </c>
      <c r="Q2840" s="39">
        <v>192.06</v>
      </c>
      <c r="R2840" s="39">
        <v>224.62</v>
      </c>
      <c r="S2840" s="63">
        <v>429.47</v>
      </c>
      <c r="T2840" s="62">
        <v>82.09</v>
      </c>
      <c r="U2840" s="39">
        <v>159.69999999999999</v>
      </c>
      <c r="V2840" s="39">
        <v>187.86</v>
      </c>
      <c r="W2840" s="63">
        <v>351.29</v>
      </c>
      <c r="X2840" s="359">
        <v>0</v>
      </c>
      <c r="Y2840" s="95"/>
      <c r="Z2840" s="349"/>
      <c r="AB2840" s="95"/>
      <c r="AC2840" s="95"/>
      <c r="AD2840" s="349"/>
    </row>
    <row r="2841" spans="1:30" x14ac:dyDescent="0.25">
      <c r="A2841" s="44" t="s">
        <v>2092</v>
      </c>
      <c r="B2841" s="46">
        <v>0</v>
      </c>
      <c r="C2841" s="187" t="s">
        <v>102</v>
      </c>
      <c r="D2841" s="54">
        <v>796.05</v>
      </c>
      <c r="E2841" s="55">
        <v>889.11999999999989</v>
      </c>
      <c r="F2841" s="55">
        <v>921.68</v>
      </c>
      <c r="G2841" s="56">
        <v>1126.53</v>
      </c>
      <c r="H2841" s="128">
        <v>779.15</v>
      </c>
      <c r="I2841" s="55">
        <v>856.76</v>
      </c>
      <c r="J2841" s="55">
        <v>884.92</v>
      </c>
      <c r="K2841" s="195">
        <v>1048.3499999999999</v>
      </c>
      <c r="L2841" s="197">
        <v>697.06</v>
      </c>
      <c r="M2841" s="70" t="s">
        <v>2095</v>
      </c>
      <c r="N2841" s="130">
        <v>7.15</v>
      </c>
      <c r="O2841" s="33">
        <v>3.1100000000000003</v>
      </c>
      <c r="P2841" s="66">
        <v>98.99</v>
      </c>
      <c r="Q2841" s="39">
        <v>192.06</v>
      </c>
      <c r="R2841" s="39">
        <v>224.62</v>
      </c>
      <c r="S2841" s="63">
        <v>429.47</v>
      </c>
      <c r="T2841" s="62">
        <v>82.09</v>
      </c>
      <c r="U2841" s="39">
        <v>159.69999999999999</v>
      </c>
      <c r="V2841" s="39">
        <v>187.86</v>
      </c>
      <c r="W2841" s="63">
        <v>351.29</v>
      </c>
      <c r="X2841" s="359">
        <v>0</v>
      </c>
      <c r="Y2841" s="95"/>
      <c r="Z2841" s="349"/>
      <c r="AB2841" s="95"/>
      <c r="AC2841" s="95"/>
      <c r="AD2841" s="349"/>
    </row>
    <row r="2842" spans="1:30" x14ac:dyDescent="0.25">
      <c r="A2842" s="44" t="s">
        <v>2092</v>
      </c>
      <c r="B2842" s="46">
        <v>1</v>
      </c>
      <c r="C2842" s="187" t="s">
        <v>102</v>
      </c>
      <c r="D2842" s="54">
        <v>811.9799999999999</v>
      </c>
      <c r="E2842" s="55">
        <v>905.05</v>
      </c>
      <c r="F2842" s="55">
        <v>937.6099999999999</v>
      </c>
      <c r="G2842" s="56">
        <v>1142.46</v>
      </c>
      <c r="H2842" s="128">
        <v>795.07999999999993</v>
      </c>
      <c r="I2842" s="55">
        <v>872.68999999999983</v>
      </c>
      <c r="J2842" s="55">
        <v>900.84999999999991</v>
      </c>
      <c r="K2842" s="195">
        <v>1064.28</v>
      </c>
      <c r="L2842" s="197">
        <v>712.99</v>
      </c>
      <c r="M2842" s="70" t="s">
        <v>2098</v>
      </c>
      <c r="N2842" s="130">
        <v>7.32</v>
      </c>
      <c r="O2842" s="33">
        <v>3.1100000000000003</v>
      </c>
      <c r="P2842" s="66">
        <v>98.99</v>
      </c>
      <c r="Q2842" s="39">
        <v>192.06</v>
      </c>
      <c r="R2842" s="39">
        <v>224.62</v>
      </c>
      <c r="S2842" s="63">
        <v>429.47</v>
      </c>
      <c r="T2842" s="62">
        <v>82.09</v>
      </c>
      <c r="U2842" s="39">
        <v>159.69999999999999</v>
      </c>
      <c r="V2842" s="39">
        <v>187.86</v>
      </c>
      <c r="W2842" s="63">
        <v>351.29</v>
      </c>
      <c r="X2842" s="359">
        <v>0</v>
      </c>
      <c r="Y2842" s="95"/>
      <c r="Z2842" s="349"/>
      <c r="AB2842" s="95"/>
      <c r="AC2842" s="95"/>
      <c r="AD2842" s="349"/>
    </row>
    <row r="2843" spans="1:30" x14ac:dyDescent="0.25">
      <c r="A2843" s="44" t="s">
        <v>2092</v>
      </c>
      <c r="B2843" s="46">
        <v>2</v>
      </c>
      <c r="C2843" s="187" t="s">
        <v>102</v>
      </c>
      <c r="D2843" s="54">
        <v>836.49</v>
      </c>
      <c r="E2843" s="55">
        <v>929.56000000000006</v>
      </c>
      <c r="F2843" s="55">
        <v>962.12000000000012</v>
      </c>
      <c r="G2843" s="56">
        <v>1166.97</v>
      </c>
      <c r="H2843" s="128">
        <v>819.59</v>
      </c>
      <c r="I2843" s="55">
        <v>897.2</v>
      </c>
      <c r="J2843" s="55">
        <v>925.36</v>
      </c>
      <c r="K2843" s="195">
        <v>1088.79</v>
      </c>
      <c r="L2843" s="197">
        <v>737.50000000000011</v>
      </c>
      <c r="M2843" s="70" t="s">
        <v>2101</v>
      </c>
      <c r="N2843" s="130">
        <v>7.57</v>
      </c>
      <c r="O2843" s="33">
        <v>3.1100000000000003</v>
      </c>
      <c r="P2843" s="66">
        <v>98.99</v>
      </c>
      <c r="Q2843" s="39">
        <v>192.06</v>
      </c>
      <c r="R2843" s="39">
        <v>224.62</v>
      </c>
      <c r="S2843" s="63">
        <v>429.47</v>
      </c>
      <c r="T2843" s="62">
        <v>82.09</v>
      </c>
      <c r="U2843" s="39">
        <v>159.69999999999999</v>
      </c>
      <c r="V2843" s="39">
        <v>187.86</v>
      </c>
      <c r="W2843" s="63">
        <v>351.29</v>
      </c>
      <c r="X2843" s="359">
        <v>0</v>
      </c>
      <c r="Y2843" s="95"/>
      <c r="Z2843" s="349"/>
      <c r="AB2843" s="95"/>
      <c r="AC2843" s="95"/>
      <c r="AD2843" s="349"/>
    </row>
    <row r="2844" spans="1:30" x14ac:dyDescent="0.25">
      <c r="A2844" s="44" t="s">
        <v>2092</v>
      </c>
      <c r="B2844" s="46">
        <v>3</v>
      </c>
      <c r="C2844" s="187" t="s">
        <v>102</v>
      </c>
      <c r="D2844" s="54">
        <v>865.28</v>
      </c>
      <c r="E2844" s="55">
        <v>958.34999999999991</v>
      </c>
      <c r="F2844" s="55">
        <v>990.91</v>
      </c>
      <c r="G2844" s="56">
        <v>1195.76</v>
      </c>
      <c r="H2844" s="128">
        <v>848.38</v>
      </c>
      <c r="I2844" s="55">
        <v>925.99</v>
      </c>
      <c r="J2844" s="55">
        <v>954.15</v>
      </c>
      <c r="K2844" s="195">
        <v>1117.58</v>
      </c>
      <c r="L2844" s="197">
        <v>766.29</v>
      </c>
      <c r="M2844" s="70" t="s">
        <v>1151</v>
      </c>
      <c r="N2844" s="130">
        <v>7.87</v>
      </c>
      <c r="O2844" s="33">
        <v>3.1100000000000003</v>
      </c>
      <c r="P2844" s="66">
        <v>98.99</v>
      </c>
      <c r="Q2844" s="39">
        <v>192.06</v>
      </c>
      <c r="R2844" s="39">
        <v>224.62</v>
      </c>
      <c r="S2844" s="63">
        <v>429.47</v>
      </c>
      <c r="T2844" s="62">
        <v>82.09</v>
      </c>
      <c r="U2844" s="39">
        <v>159.69999999999999</v>
      </c>
      <c r="V2844" s="39">
        <v>187.86</v>
      </c>
      <c r="W2844" s="63">
        <v>351.29</v>
      </c>
      <c r="X2844" s="359">
        <v>0</v>
      </c>
      <c r="Y2844" s="95"/>
      <c r="Z2844" s="349"/>
      <c r="AB2844" s="95"/>
      <c r="AC2844" s="95"/>
      <c r="AD2844" s="349"/>
    </row>
    <row r="2845" spans="1:30" x14ac:dyDescent="0.25">
      <c r="A2845" s="44" t="s">
        <v>2092</v>
      </c>
      <c r="B2845" s="46">
        <v>4</v>
      </c>
      <c r="C2845" s="187" t="s">
        <v>102</v>
      </c>
      <c r="D2845" s="54">
        <v>898.03</v>
      </c>
      <c r="E2845" s="55">
        <v>991.1</v>
      </c>
      <c r="F2845" s="55">
        <v>1023.6600000000001</v>
      </c>
      <c r="G2845" s="56">
        <v>1228.51</v>
      </c>
      <c r="H2845" s="128">
        <v>881.13000000000011</v>
      </c>
      <c r="I2845" s="55">
        <v>958.74</v>
      </c>
      <c r="J2845" s="55">
        <v>986.90000000000009</v>
      </c>
      <c r="K2845" s="195">
        <v>1150.3300000000002</v>
      </c>
      <c r="L2845" s="197">
        <v>799.04000000000008</v>
      </c>
      <c r="M2845" s="70" t="s">
        <v>2106</v>
      </c>
      <c r="N2845" s="130">
        <v>8.2100000000000009</v>
      </c>
      <c r="O2845" s="33">
        <v>3.1100000000000003</v>
      </c>
      <c r="P2845" s="66">
        <v>98.99</v>
      </c>
      <c r="Q2845" s="39">
        <v>192.06</v>
      </c>
      <c r="R2845" s="39">
        <v>224.62</v>
      </c>
      <c r="S2845" s="63">
        <v>429.47</v>
      </c>
      <c r="T2845" s="62">
        <v>82.09</v>
      </c>
      <c r="U2845" s="39">
        <v>159.69999999999999</v>
      </c>
      <c r="V2845" s="39">
        <v>187.86</v>
      </c>
      <c r="W2845" s="63">
        <v>351.29</v>
      </c>
      <c r="X2845" s="359">
        <v>0</v>
      </c>
      <c r="Y2845" s="95"/>
      <c r="Z2845" s="349"/>
      <c r="AB2845" s="95"/>
      <c r="AC2845" s="95"/>
      <c r="AD2845" s="349"/>
    </row>
    <row r="2846" spans="1:30" x14ac:dyDescent="0.25">
      <c r="A2846" s="44" t="s">
        <v>2092</v>
      </c>
      <c r="B2846" s="46">
        <v>5</v>
      </c>
      <c r="C2846" s="187" t="s">
        <v>102</v>
      </c>
      <c r="D2846" s="54">
        <v>900.7700000000001</v>
      </c>
      <c r="E2846" s="55">
        <v>993.84</v>
      </c>
      <c r="F2846" s="55">
        <v>1026.4000000000001</v>
      </c>
      <c r="G2846" s="56">
        <v>1231.25</v>
      </c>
      <c r="H2846" s="128">
        <v>883.87000000000012</v>
      </c>
      <c r="I2846" s="55">
        <v>961.48</v>
      </c>
      <c r="J2846" s="55">
        <v>989.6400000000001</v>
      </c>
      <c r="K2846" s="195">
        <v>1153.0700000000002</v>
      </c>
      <c r="L2846" s="197">
        <v>801.78000000000009</v>
      </c>
      <c r="M2846" s="70" t="s">
        <v>2109</v>
      </c>
      <c r="N2846" s="130">
        <v>8.23</v>
      </c>
      <c r="O2846" s="33">
        <v>3.1100000000000003</v>
      </c>
      <c r="P2846" s="66">
        <v>98.99</v>
      </c>
      <c r="Q2846" s="39">
        <v>192.06</v>
      </c>
      <c r="R2846" s="39">
        <v>224.62</v>
      </c>
      <c r="S2846" s="63">
        <v>429.47</v>
      </c>
      <c r="T2846" s="62">
        <v>82.09</v>
      </c>
      <c r="U2846" s="39">
        <v>159.69999999999999</v>
      </c>
      <c r="V2846" s="39">
        <v>187.86</v>
      </c>
      <c r="W2846" s="63">
        <v>351.29</v>
      </c>
      <c r="X2846" s="359">
        <v>0</v>
      </c>
      <c r="Y2846" s="95"/>
      <c r="Z2846" s="349"/>
      <c r="AB2846" s="95"/>
      <c r="AC2846" s="95"/>
      <c r="AD2846" s="349"/>
    </row>
    <row r="2847" spans="1:30" x14ac:dyDescent="0.25">
      <c r="A2847" s="44" t="s">
        <v>2092</v>
      </c>
      <c r="B2847" s="46">
        <v>6</v>
      </c>
      <c r="C2847" s="187" t="s">
        <v>102</v>
      </c>
      <c r="D2847" s="54">
        <v>856.52</v>
      </c>
      <c r="E2847" s="55">
        <v>949.58999999999992</v>
      </c>
      <c r="F2847" s="55">
        <v>982.15</v>
      </c>
      <c r="G2847" s="56">
        <v>1187</v>
      </c>
      <c r="H2847" s="128">
        <v>839.62</v>
      </c>
      <c r="I2847" s="55">
        <v>917.23</v>
      </c>
      <c r="J2847" s="55">
        <v>945.39</v>
      </c>
      <c r="K2847" s="195">
        <v>1108.82</v>
      </c>
      <c r="L2847" s="197">
        <v>757.53</v>
      </c>
      <c r="M2847" s="70" t="s">
        <v>2112</v>
      </c>
      <c r="N2847" s="130">
        <v>7.78</v>
      </c>
      <c r="O2847" s="33">
        <v>3.1100000000000003</v>
      </c>
      <c r="P2847" s="66">
        <v>98.99</v>
      </c>
      <c r="Q2847" s="39">
        <v>192.06</v>
      </c>
      <c r="R2847" s="39">
        <v>224.62</v>
      </c>
      <c r="S2847" s="63">
        <v>429.47</v>
      </c>
      <c r="T2847" s="62">
        <v>82.09</v>
      </c>
      <c r="U2847" s="39">
        <v>159.69999999999999</v>
      </c>
      <c r="V2847" s="39">
        <v>187.86</v>
      </c>
      <c r="W2847" s="63">
        <v>351.29</v>
      </c>
      <c r="X2847" s="359">
        <v>0</v>
      </c>
      <c r="Y2847" s="95"/>
      <c r="Z2847" s="349"/>
      <c r="AB2847" s="95"/>
      <c r="AC2847" s="95"/>
      <c r="AD2847" s="349"/>
    </row>
    <row r="2848" spans="1:30" x14ac:dyDescent="0.25">
      <c r="A2848" s="44" t="s">
        <v>2092</v>
      </c>
      <c r="B2848" s="46">
        <v>7</v>
      </c>
      <c r="C2848" s="187" t="s">
        <v>102</v>
      </c>
      <c r="D2848" s="54">
        <v>799.48</v>
      </c>
      <c r="E2848" s="55">
        <v>892.55000000000007</v>
      </c>
      <c r="F2848" s="55">
        <v>925.11000000000013</v>
      </c>
      <c r="G2848" s="56">
        <v>1129.96</v>
      </c>
      <c r="H2848" s="128">
        <v>782.58</v>
      </c>
      <c r="I2848" s="55">
        <v>860.19</v>
      </c>
      <c r="J2848" s="55">
        <v>888.35</v>
      </c>
      <c r="K2848" s="195">
        <v>1051.78</v>
      </c>
      <c r="L2848" s="197">
        <v>700.49000000000012</v>
      </c>
      <c r="M2848" s="70" t="s">
        <v>2115</v>
      </c>
      <c r="N2848" s="130">
        <v>7.19</v>
      </c>
      <c r="O2848" s="33">
        <v>3.1100000000000003</v>
      </c>
      <c r="P2848" s="66">
        <v>98.99</v>
      </c>
      <c r="Q2848" s="39">
        <v>192.06</v>
      </c>
      <c r="R2848" s="39">
        <v>224.62</v>
      </c>
      <c r="S2848" s="63">
        <v>429.47</v>
      </c>
      <c r="T2848" s="62">
        <v>82.09</v>
      </c>
      <c r="U2848" s="39">
        <v>159.69999999999999</v>
      </c>
      <c r="V2848" s="39">
        <v>187.86</v>
      </c>
      <c r="W2848" s="63">
        <v>351.29</v>
      </c>
      <c r="X2848" s="359">
        <v>0</v>
      </c>
      <c r="Y2848" s="95"/>
      <c r="Z2848" s="349"/>
      <c r="AB2848" s="95"/>
      <c r="AC2848" s="95"/>
      <c r="AD2848" s="349"/>
    </row>
    <row r="2849" spans="1:30" x14ac:dyDescent="0.25">
      <c r="A2849" s="44" t="s">
        <v>2092</v>
      </c>
      <c r="B2849" s="46">
        <v>8</v>
      </c>
      <c r="C2849" s="187" t="s">
        <v>102</v>
      </c>
      <c r="D2849" s="54">
        <v>936.21</v>
      </c>
      <c r="E2849" s="55">
        <v>1029.28</v>
      </c>
      <c r="F2849" s="55">
        <v>1061.8399999999999</v>
      </c>
      <c r="G2849" s="56">
        <v>1266.69</v>
      </c>
      <c r="H2849" s="128">
        <v>919.31000000000006</v>
      </c>
      <c r="I2849" s="55">
        <v>996.92000000000007</v>
      </c>
      <c r="J2849" s="55">
        <v>1025.08</v>
      </c>
      <c r="K2849" s="195">
        <v>1188.51</v>
      </c>
      <c r="L2849" s="197">
        <v>837.22</v>
      </c>
      <c r="M2849" s="70" t="s">
        <v>2118</v>
      </c>
      <c r="N2849" s="130">
        <v>8.6</v>
      </c>
      <c r="O2849" s="33">
        <v>3.1100000000000003</v>
      </c>
      <c r="P2849" s="66">
        <v>98.99</v>
      </c>
      <c r="Q2849" s="39">
        <v>192.06</v>
      </c>
      <c r="R2849" s="39">
        <v>224.62</v>
      </c>
      <c r="S2849" s="63">
        <v>429.47</v>
      </c>
      <c r="T2849" s="62">
        <v>82.09</v>
      </c>
      <c r="U2849" s="39">
        <v>159.69999999999999</v>
      </c>
      <c r="V2849" s="39">
        <v>187.86</v>
      </c>
      <c r="W2849" s="63">
        <v>351.29</v>
      </c>
      <c r="X2849" s="359">
        <v>0</v>
      </c>
      <c r="Y2849" s="95"/>
      <c r="Z2849" s="349"/>
      <c r="AB2849" s="95"/>
      <c r="AC2849" s="95"/>
      <c r="AD2849" s="349"/>
    </row>
    <row r="2850" spans="1:30" x14ac:dyDescent="0.25">
      <c r="A2850" s="44" t="s">
        <v>2092</v>
      </c>
      <c r="B2850" s="46">
        <v>9</v>
      </c>
      <c r="C2850" s="187" t="s">
        <v>102</v>
      </c>
      <c r="D2850" s="54">
        <v>843.92</v>
      </c>
      <c r="E2850" s="55">
        <v>936.99</v>
      </c>
      <c r="F2850" s="55">
        <v>969.55</v>
      </c>
      <c r="G2850" s="56">
        <v>1174.4000000000001</v>
      </c>
      <c r="H2850" s="128">
        <v>827.02</v>
      </c>
      <c r="I2850" s="55">
        <v>904.62999999999988</v>
      </c>
      <c r="J2850" s="55">
        <v>932.79</v>
      </c>
      <c r="K2850" s="195">
        <v>1096.22</v>
      </c>
      <c r="L2850" s="197">
        <v>744.93</v>
      </c>
      <c r="M2850" s="70" t="s">
        <v>2121</v>
      </c>
      <c r="N2850" s="130">
        <v>7.65</v>
      </c>
      <c r="O2850" s="33">
        <v>3.1100000000000003</v>
      </c>
      <c r="P2850" s="66">
        <v>98.99</v>
      </c>
      <c r="Q2850" s="39">
        <v>192.06</v>
      </c>
      <c r="R2850" s="39">
        <v>224.62</v>
      </c>
      <c r="S2850" s="63">
        <v>429.47</v>
      </c>
      <c r="T2850" s="62">
        <v>82.09</v>
      </c>
      <c r="U2850" s="39">
        <v>159.69999999999999</v>
      </c>
      <c r="V2850" s="39">
        <v>187.86</v>
      </c>
      <c r="W2850" s="63">
        <v>351.29</v>
      </c>
      <c r="X2850" s="359">
        <v>0</v>
      </c>
      <c r="Y2850" s="95"/>
      <c r="Z2850" s="349"/>
      <c r="AB2850" s="95"/>
      <c r="AC2850" s="95"/>
      <c r="AD2850" s="349"/>
    </row>
    <row r="2851" spans="1:30" x14ac:dyDescent="0.25">
      <c r="A2851" s="44" t="s">
        <v>2092</v>
      </c>
      <c r="B2851" s="46">
        <v>10</v>
      </c>
      <c r="C2851" s="187" t="s">
        <v>102</v>
      </c>
      <c r="D2851" s="54">
        <v>844.99</v>
      </c>
      <c r="E2851" s="55">
        <v>938.06000000000006</v>
      </c>
      <c r="F2851" s="55">
        <v>970.62</v>
      </c>
      <c r="G2851" s="56">
        <v>1175.47</v>
      </c>
      <c r="H2851" s="128">
        <v>828.09</v>
      </c>
      <c r="I2851" s="55">
        <v>905.7</v>
      </c>
      <c r="J2851" s="55">
        <v>933.86</v>
      </c>
      <c r="K2851" s="195">
        <v>1097.29</v>
      </c>
      <c r="L2851" s="197">
        <v>746</v>
      </c>
      <c r="M2851" s="70" t="s">
        <v>2124</v>
      </c>
      <c r="N2851" s="130">
        <v>7.66</v>
      </c>
      <c r="O2851" s="33">
        <v>3.1100000000000003</v>
      </c>
      <c r="P2851" s="66">
        <v>98.99</v>
      </c>
      <c r="Q2851" s="39">
        <v>192.06</v>
      </c>
      <c r="R2851" s="39">
        <v>224.62</v>
      </c>
      <c r="S2851" s="63">
        <v>429.47</v>
      </c>
      <c r="T2851" s="62">
        <v>82.09</v>
      </c>
      <c r="U2851" s="39">
        <v>159.69999999999999</v>
      </c>
      <c r="V2851" s="39">
        <v>187.86</v>
      </c>
      <c r="W2851" s="63">
        <v>351.29</v>
      </c>
      <c r="X2851" s="359">
        <v>0</v>
      </c>
      <c r="Y2851" s="95"/>
      <c r="Z2851" s="349"/>
      <c r="AB2851" s="95"/>
      <c r="AC2851" s="95"/>
      <c r="AD2851" s="349"/>
    </row>
    <row r="2852" spans="1:30" x14ac:dyDescent="0.25">
      <c r="A2852" s="44" t="s">
        <v>2092</v>
      </c>
      <c r="B2852" s="46">
        <v>11</v>
      </c>
      <c r="C2852" s="187" t="s">
        <v>102</v>
      </c>
      <c r="D2852" s="54">
        <v>862.69</v>
      </c>
      <c r="E2852" s="55">
        <v>955.76</v>
      </c>
      <c r="F2852" s="55">
        <v>988.31999999999994</v>
      </c>
      <c r="G2852" s="56">
        <v>1193.17</v>
      </c>
      <c r="H2852" s="128">
        <v>845.79000000000008</v>
      </c>
      <c r="I2852" s="55">
        <v>923.40000000000009</v>
      </c>
      <c r="J2852" s="55">
        <v>951.56000000000006</v>
      </c>
      <c r="K2852" s="195">
        <v>1114.99</v>
      </c>
      <c r="L2852" s="197">
        <v>763.7</v>
      </c>
      <c r="M2852" s="70" t="s">
        <v>2127</v>
      </c>
      <c r="N2852" s="130">
        <v>7.84</v>
      </c>
      <c r="O2852" s="33">
        <v>3.1100000000000003</v>
      </c>
      <c r="P2852" s="66">
        <v>98.99</v>
      </c>
      <c r="Q2852" s="39">
        <v>192.06</v>
      </c>
      <c r="R2852" s="39">
        <v>224.62</v>
      </c>
      <c r="S2852" s="63">
        <v>429.47</v>
      </c>
      <c r="T2852" s="62">
        <v>82.09</v>
      </c>
      <c r="U2852" s="39">
        <v>159.69999999999999</v>
      </c>
      <c r="V2852" s="39">
        <v>187.86</v>
      </c>
      <c r="W2852" s="63">
        <v>351.29</v>
      </c>
      <c r="X2852" s="359">
        <v>0</v>
      </c>
      <c r="Y2852" s="95"/>
      <c r="Z2852" s="349"/>
      <c r="AB2852" s="95"/>
      <c r="AC2852" s="95"/>
      <c r="AD2852" s="349"/>
    </row>
    <row r="2853" spans="1:30" x14ac:dyDescent="0.25">
      <c r="A2853" s="44" t="s">
        <v>2092</v>
      </c>
      <c r="B2853" s="46">
        <v>12</v>
      </c>
      <c r="C2853" s="187" t="s">
        <v>102</v>
      </c>
      <c r="D2853" s="54">
        <v>858.95999999999992</v>
      </c>
      <c r="E2853" s="55">
        <v>952.03</v>
      </c>
      <c r="F2853" s="55">
        <v>984.58999999999992</v>
      </c>
      <c r="G2853" s="56">
        <v>1189.44</v>
      </c>
      <c r="H2853" s="128">
        <v>842.06</v>
      </c>
      <c r="I2853" s="55">
        <v>919.66999999999985</v>
      </c>
      <c r="J2853" s="55">
        <v>947.82999999999993</v>
      </c>
      <c r="K2853" s="195">
        <v>1111.26</v>
      </c>
      <c r="L2853" s="197">
        <v>759.96999999999991</v>
      </c>
      <c r="M2853" s="70" t="s">
        <v>2130</v>
      </c>
      <c r="N2853" s="130">
        <v>7.8</v>
      </c>
      <c r="O2853" s="33">
        <v>3.1100000000000003</v>
      </c>
      <c r="P2853" s="66">
        <v>98.99</v>
      </c>
      <c r="Q2853" s="39">
        <v>192.06</v>
      </c>
      <c r="R2853" s="39">
        <v>224.62</v>
      </c>
      <c r="S2853" s="63">
        <v>429.47</v>
      </c>
      <c r="T2853" s="62">
        <v>82.09</v>
      </c>
      <c r="U2853" s="39">
        <v>159.69999999999999</v>
      </c>
      <c r="V2853" s="39">
        <v>187.86</v>
      </c>
      <c r="W2853" s="63">
        <v>351.29</v>
      </c>
      <c r="X2853" s="359">
        <v>0</v>
      </c>
      <c r="Y2853" s="95"/>
      <c r="Z2853" s="349"/>
      <c r="AB2853" s="95"/>
      <c r="AC2853" s="95"/>
      <c r="AD2853" s="349"/>
    </row>
    <row r="2854" spans="1:30" x14ac:dyDescent="0.25">
      <c r="A2854" s="44" t="s">
        <v>2092</v>
      </c>
      <c r="B2854" s="46">
        <v>13</v>
      </c>
      <c r="C2854" s="187" t="s">
        <v>102</v>
      </c>
      <c r="D2854" s="54">
        <v>853.65</v>
      </c>
      <c r="E2854" s="55">
        <v>946.72</v>
      </c>
      <c r="F2854" s="55">
        <v>979.28</v>
      </c>
      <c r="G2854" s="56">
        <v>1184.1300000000001</v>
      </c>
      <c r="H2854" s="128">
        <v>836.75</v>
      </c>
      <c r="I2854" s="55">
        <v>914.3599999999999</v>
      </c>
      <c r="J2854" s="55">
        <v>942.52</v>
      </c>
      <c r="K2854" s="195">
        <v>1105.95</v>
      </c>
      <c r="L2854" s="197">
        <v>754.66</v>
      </c>
      <c r="M2854" s="70" t="s">
        <v>2133</v>
      </c>
      <c r="N2854" s="130">
        <v>7.75</v>
      </c>
      <c r="O2854" s="33">
        <v>3.1100000000000003</v>
      </c>
      <c r="P2854" s="66">
        <v>98.99</v>
      </c>
      <c r="Q2854" s="39">
        <v>192.06</v>
      </c>
      <c r="R2854" s="39">
        <v>224.62</v>
      </c>
      <c r="S2854" s="63">
        <v>429.47</v>
      </c>
      <c r="T2854" s="62">
        <v>82.09</v>
      </c>
      <c r="U2854" s="39">
        <v>159.69999999999999</v>
      </c>
      <c r="V2854" s="39">
        <v>187.86</v>
      </c>
      <c r="W2854" s="63">
        <v>351.29</v>
      </c>
      <c r="X2854" s="359">
        <v>0</v>
      </c>
      <c r="Y2854" s="95"/>
      <c r="Z2854" s="349"/>
      <c r="AB2854" s="95"/>
      <c r="AC2854" s="95"/>
      <c r="AD2854" s="349"/>
    </row>
    <row r="2855" spans="1:30" x14ac:dyDescent="0.25">
      <c r="A2855" s="44" t="s">
        <v>2092</v>
      </c>
      <c r="B2855" s="46">
        <v>14</v>
      </c>
      <c r="C2855" s="187" t="s">
        <v>102</v>
      </c>
      <c r="D2855" s="54">
        <v>849.81999999999994</v>
      </c>
      <c r="E2855" s="55">
        <v>942.89</v>
      </c>
      <c r="F2855" s="55">
        <v>975.45</v>
      </c>
      <c r="G2855" s="56">
        <v>1180.3</v>
      </c>
      <c r="H2855" s="128">
        <v>832.92000000000007</v>
      </c>
      <c r="I2855" s="55">
        <v>910.53</v>
      </c>
      <c r="J2855" s="55">
        <v>938.69</v>
      </c>
      <c r="K2855" s="195">
        <v>1102.1200000000001</v>
      </c>
      <c r="L2855" s="197">
        <v>750.83</v>
      </c>
      <c r="M2855" s="70" t="s">
        <v>2136</v>
      </c>
      <c r="N2855" s="130">
        <v>7.71</v>
      </c>
      <c r="O2855" s="33">
        <v>3.1100000000000003</v>
      </c>
      <c r="P2855" s="66">
        <v>98.99</v>
      </c>
      <c r="Q2855" s="39">
        <v>192.06</v>
      </c>
      <c r="R2855" s="39">
        <v>224.62</v>
      </c>
      <c r="S2855" s="63">
        <v>429.47</v>
      </c>
      <c r="T2855" s="62">
        <v>82.09</v>
      </c>
      <c r="U2855" s="39">
        <v>159.69999999999999</v>
      </c>
      <c r="V2855" s="39">
        <v>187.86</v>
      </c>
      <c r="W2855" s="63">
        <v>351.29</v>
      </c>
      <c r="X2855" s="359">
        <v>0</v>
      </c>
      <c r="Y2855" s="95"/>
      <c r="Z2855" s="349"/>
      <c r="AB2855" s="95"/>
      <c r="AC2855" s="95"/>
      <c r="AD2855" s="349"/>
    </row>
    <row r="2856" spans="1:30" x14ac:dyDescent="0.25">
      <c r="A2856" s="44" t="s">
        <v>2092</v>
      </c>
      <c r="B2856" s="46">
        <v>15</v>
      </c>
      <c r="C2856" s="187" t="s">
        <v>102</v>
      </c>
      <c r="D2856" s="54">
        <v>844.38</v>
      </c>
      <c r="E2856" s="55">
        <v>937.45</v>
      </c>
      <c r="F2856" s="55">
        <v>970.01</v>
      </c>
      <c r="G2856" s="56">
        <v>1174.8600000000001</v>
      </c>
      <c r="H2856" s="128">
        <v>827.48</v>
      </c>
      <c r="I2856" s="55">
        <v>905.08999999999992</v>
      </c>
      <c r="J2856" s="55">
        <v>933.25</v>
      </c>
      <c r="K2856" s="195">
        <v>1096.68</v>
      </c>
      <c r="L2856" s="197">
        <v>745.39</v>
      </c>
      <c r="M2856" s="70" t="s">
        <v>2139</v>
      </c>
      <c r="N2856" s="130">
        <v>7.65</v>
      </c>
      <c r="O2856" s="33">
        <v>3.1100000000000003</v>
      </c>
      <c r="P2856" s="66">
        <v>98.99</v>
      </c>
      <c r="Q2856" s="39">
        <v>192.06</v>
      </c>
      <c r="R2856" s="39">
        <v>224.62</v>
      </c>
      <c r="S2856" s="63">
        <v>429.47</v>
      </c>
      <c r="T2856" s="62">
        <v>82.09</v>
      </c>
      <c r="U2856" s="39">
        <v>159.69999999999999</v>
      </c>
      <c r="V2856" s="39">
        <v>187.86</v>
      </c>
      <c r="W2856" s="63">
        <v>351.29</v>
      </c>
      <c r="X2856" s="359">
        <v>0</v>
      </c>
      <c r="Y2856" s="95"/>
      <c r="Z2856" s="349"/>
      <c r="AB2856" s="95"/>
      <c r="AC2856" s="95"/>
      <c r="AD2856" s="349"/>
    </row>
    <row r="2857" spans="1:30" x14ac:dyDescent="0.25">
      <c r="A2857" s="44" t="s">
        <v>2092</v>
      </c>
      <c r="B2857" s="46">
        <v>16</v>
      </c>
      <c r="C2857" s="187" t="s">
        <v>102</v>
      </c>
      <c r="D2857" s="54">
        <v>834.54</v>
      </c>
      <c r="E2857" s="55">
        <v>927.61</v>
      </c>
      <c r="F2857" s="55">
        <v>960.17</v>
      </c>
      <c r="G2857" s="56">
        <v>1165.02</v>
      </c>
      <c r="H2857" s="128">
        <v>817.64</v>
      </c>
      <c r="I2857" s="55">
        <v>895.25</v>
      </c>
      <c r="J2857" s="55">
        <v>923.41</v>
      </c>
      <c r="K2857" s="195">
        <v>1086.8399999999999</v>
      </c>
      <c r="L2857" s="197">
        <v>735.55</v>
      </c>
      <c r="M2857" s="70" t="s">
        <v>2141</v>
      </c>
      <c r="N2857" s="130">
        <v>7.55</v>
      </c>
      <c r="O2857" s="33">
        <v>3.1100000000000003</v>
      </c>
      <c r="P2857" s="66">
        <v>98.99</v>
      </c>
      <c r="Q2857" s="39">
        <v>192.06</v>
      </c>
      <c r="R2857" s="39">
        <v>224.62</v>
      </c>
      <c r="S2857" s="63">
        <v>429.47</v>
      </c>
      <c r="T2857" s="62">
        <v>82.09</v>
      </c>
      <c r="U2857" s="39">
        <v>159.69999999999999</v>
      </c>
      <c r="V2857" s="39">
        <v>187.86</v>
      </c>
      <c r="W2857" s="63">
        <v>351.29</v>
      </c>
      <c r="X2857" s="359">
        <v>0</v>
      </c>
      <c r="Y2857" s="95"/>
      <c r="Z2857" s="349"/>
      <c r="AB2857" s="95"/>
      <c r="AC2857" s="95"/>
      <c r="AD2857" s="349"/>
    </row>
    <row r="2858" spans="1:30" x14ac:dyDescent="0.25">
      <c r="A2858" s="44" t="s">
        <v>2092</v>
      </c>
      <c r="B2858" s="46">
        <v>17</v>
      </c>
      <c r="C2858" s="187" t="s">
        <v>102</v>
      </c>
      <c r="D2858" s="54">
        <v>825.31</v>
      </c>
      <c r="E2858" s="55">
        <v>918.38</v>
      </c>
      <c r="F2858" s="55">
        <v>950.94</v>
      </c>
      <c r="G2858" s="56">
        <v>1155.79</v>
      </c>
      <c r="H2858" s="128">
        <v>808.41000000000008</v>
      </c>
      <c r="I2858" s="55">
        <v>886.02</v>
      </c>
      <c r="J2858" s="55">
        <v>914.18000000000006</v>
      </c>
      <c r="K2858" s="195">
        <v>1077.6100000000001</v>
      </c>
      <c r="L2858" s="197">
        <v>726.32</v>
      </c>
      <c r="M2858" s="70" t="s">
        <v>2144</v>
      </c>
      <c r="N2858" s="130">
        <v>7.46</v>
      </c>
      <c r="O2858" s="33">
        <v>3.1100000000000003</v>
      </c>
      <c r="P2858" s="66">
        <v>98.99</v>
      </c>
      <c r="Q2858" s="39">
        <v>192.06</v>
      </c>
      <c r="R2858" s="39">
        <v>224.62</v>
      </c>
      <c r="S2858" s="63">
        <v>429.47</v>
      </c>
      <c r="T2858" s="62">
        <v>82.09</v>
      </c>
      <c r="U2858" s="39">
        <v>159.69999999999999</v>
      </c>
      <c r="V2858" s="39">
        <v>187.86</v>
      </c>
      <c r="W2858" s="63">
        <v>351.29</v>
      </c>
      <c r="X2858" s="359">
        <v>0</v>
      </c>
      <c r="Y2858" s="95"/>
      <c r="Z2858" s="349"/>
      <c r="AB2858" s="95"/>
      <c r="AC2858" s="95"/>
      <c r="AD2858" s="349"/>
    </row>
    <row r="2859" spans="1:30" x14ac:dyDescent="0.25">
      <c r="A2859" s="44" t="s">
        <v>2092</v>
      </c>
      <c r="B2859" s="46">
        <v>18</v>
      </c>
      <c r="C2859" s="187" t="s">
        <v>102</v>
      </c>
      <c r="D2859" s="54">
        <v>824.67</v>
      </c>
      <c r="E2859" s="55">
        <v>917.74</v>
      </c>
      <c r="F2859" s="55">
        <v>950.3</v>
      </c>
      <c r="G2859" s="56">
        <v>1155.1500000000001</v>
      </c>
      <c r="H2859" s="128">
        <v>807.77</v>
      </c>
      <c r="I2859" s="55">
        <v>885.37999999999988</v>
      </c>
      <c r="J2859" s="55">
        <v>913.54</v>
      </c>
      <c r="K2859" s="195">
        <v>1076.97</v>
      </c>
      <c r="L2859" s="197">
        <v>725.68000000000006</v>
      </c>
      <c r="M2859" s="70" t="s">
        <v>2147</v>
      </c>
      <c r="N2859" s="130">
        <v>7.45</v>
      </c>
      <c r="O2859" s="33">
        <v>3.1100000000000003</v>
      </c>
      <c r="P2859" s="66">
        <v>98.99</v>
      </c>
      <c r="Q2859" s="39">
        <v>192.06</v>
      </c>
      <c r="R2859" s="39">
        <v>224.62</v>
      </c>
      <c r="S2859" s="63">
        <v>429.47</v>
      </c>
      <c r="T2859" s="62">
        <v>82.09</v>
      </c>
      <c r="U2859" s="39">
        <v>159.69999999999999</v>
      </c>
      <c r="V2859" s="39">
        <v>187.86</v>
      </c>
      <c r="W2859" s="63">
        <v>351.29</v>
      </c>
      <c r="X2859" s="359">
        <v>0</v>
      </c>
      <c r="Y2859" s="95"/>
      <c r="Z2859" s="349"/>
      <c r="AB2859" s="95"/>
      <c r="AC2859" s="95"/>
      <c r="AD2859" s="349"/>
    </row>
    <row r="2860" spans="1:30" x14ac:dyDescent="0.25">
      <c r="A2860" s="44" t="s">
        <v>2092</v>
      </c>
      <c r="B2860" s="46">
        <v>19</v>
      </c>
      <c r="C2860" s="187" t="s">
        <v>102</v>
      </c>
      <c r="D2860" s="54">
        <v>868.21</v>
      </c>
      <c r="E2860" s="55">
        <v>961.28</v>
      </c>
      <c r="F2860" s="55">
        <v>993.84</v>
      </c>
      <c r="G2860" s="56">
        <v>1198.69</v>
      </c>
      <c r="H2860" s="128">
        <v>851.31000000000006</v>
      </c>
      <c r="I2860" s="55">
        <v>928.92000000000007</v>
      </c>
      <c r="J2860" s="55">
        <v>957.08</v>
      </c>
      <c r="K2860" s="195">
        <v>1120.51</v>
      </c>
      <c r="L2860" s="197">
        <v>769.22</v>
      </c>
      <c r="M2860" s="70" t="s">
        <v>2149</v>
      </c>
      <c r="N2860" s="130">
        <v>7.9</v>
      </c>
      <c r="O2860" s="33">
        <v>3.1100000000000003</v>
      </c>
      <c r="P2860" s="66">
        <v>98.99</v>
      </c>
      <c r="Q2860" s="39">
        <v>192.06</v>
      </c>
      <c r="R2860" s="39">
        <v>224.62</v>
      </c>
      <c r="S2860" s="63">
        <v>429.47</v>
      </c>
      <c r="T2860" s="62">
        <v>82.09</v>
      </c>
      <c r="U2860" s="39">
        <v>159.69999999999999</v>
      </c>
      <c r="V2860" s="39">
        <v>187.86</v>
      </c>
      <c r="W2860" s="63">
        <v>351.29</v>
      </c>
      <c r="X2860" s="359">
        <v>0</v>
      </c>
      <c r="Y2860" s="95"/>
      <c r="Z2860" s="349"/>
      <c r="AB2860" s="95"/>
      <c r="AC2860" s="95"/>
      <c r="AD2860" s="349"/>
    </row>
    <row r="2861" spans="1:30" x14ac:dyDescent="0.25">
      <c r="A2861" s="44" t="s">
        <v>2092</v>
      </c>
      <c r="B2861" s="46">
        <v>20</v>
      </c>
      <c r="C2861" s="187" t="s">
        <v>102</v>
      </c>
      <c r="D2861" s="54">
        <v>868.88</v>
      </c>
      <c r="E2861" s="55">
        <v>961.95</v>
      </c>
      <c r="F2861" s="55">
        <v>994.51</v>
      </c>
      <c r="G2861" s="56">
        <v>1199.3600000000001</v>
      </c>
      <c r="H2861" s="128">
        <v>851.98</v>
      </c>
      <c r="I2861" s="55">
        <v>929.58999999999992</v>
      </c>
      <c r="J2861" s="55">
        <v>957.75</v>
      </c>
      <c r="K2861" s="195">
        <v>1121.18</v>
      </c>
      <c r="L2861" s="197">
        <v>769.89</v>
      </c>
      <c r="M2861" s="70" t="s">
        <v>2152</v>
      </c>
      <c r="N2861" s="130">
        <v>7.91</v>
      </c>
      <c r="O2861" s="33">
        <v>3.1100000000000003</v>
      </c>
      <c r="P2861" s="66">
        <v>98.99</v>
      </c>
      <c r="Q2861" s="39">
        <v>192.06</v>
      </c>
      <c r="R2861" s="39">
        <v>224.62</v>
      </c>
      <c r="S2861" s="63">
        <v>429.47</v>
      </c>
      <c r="T2861" s="62">
        <v>82.09</v>
      </c>
      <c r="U2861" s="39">
        <v>159.69999999999999</v>
      </c>
      <c r="V2861" s="39">
        <v>187.86</v>
      </c>
      <c r="W2861" s="63">
        <v>351.29</v>
      </c>
      <c r="X2861" s="359">
        <v>0</v>
      </c>
      <c r="Y2861" s="95"/>
      <c r="Z2861" s="349"/>
      <c r="AB2861" s="95"/>
      <c r="AC2861" s="95"/>
      <c r="AD2861" s="349"/>
    </row>
    <row r="2862" spans="1:30" x14ac:dyDescent="0.25">
      <c r="A2862" s="44" t="s">
        <v>2092</v>
      </c>
      <c r="B2862" s="46">
        <v>21</v>
      </c>
      <c r="C2862" s="187" t="s">
        <v>102</v>
      </c>
      <c r="D2862" s="54">
        <v>852.62</v>
      </c>
      <c r="E2862" s="55">
        <v>945.68999999999994</v>
      </c>
      <c r="F2862" s="55">
        <v>978.25</v>
      </c>
      <c r="G2862" s="56">
        <v>1183.0999999999999</v>
      </c>
      <c r="H2862" s="128">
        <v>835.72</v>
      </c>
      <c r="I2862" s="55">
        <v>913.32999999999993</v>
      </c>
      <c r="J2862" s="55">
        <v>941.49</v>
      </c>
      <c r="K2862" s="195">
        <v>1104.92</v>
      </c>
      <c r="L2862" s="197">
        <v>753.63</v>
      </c>
      <c r="M2862" s="70" t="s">
        <v>2155</v>
      </c>
      <c r="N2862" s="130">
        <v>7.74</v>
      </c>
      <c r="O2862" s="33">
        <v>3.1100000000000003</v>
      </c>
      <c r="P2862" s="66">
        <v>98.99</v>
      </c>
      <c r="Q2862" s="39">
        <v>192.06</v>
      </c>
      <c r="R2862" s="39">
        <v>224.62</v>
      </c>
      <c r="S2862" s="63">
        <v>429.47</v>
      </c>
      <c r="T2862" s="62">
        <v>82.09</v>
      </c>
      <c r="U2862" s="39">
        <v>159.69999999999999</v>
      </c>
      <c r="V2862" s="39">
        <v>187.86</v>
      </c>
      <c r="W2862" s="63">
        <v>351.29</v>
      </c>
      <c r="X2862" s="359">
        <v>0</v>
      </c>
      <c r="Y2862" s="95"/>
      <c r="Z2862" s="349"/>
      <c r="AB2862" s="95"/>
      <c r="AC2862" s="95"/>
      <c r="AD2862" s="349"/>
    </row>
    <row r="2863" spans="1:30" x14ac:dyDescent="0.25">
      <c r="A2863" s="44" t="s">
        <v>2092</v>
      </c>
      <c r="B2863" s="46">
        <v>22</v>
      </c>
      <c r="C2863" s="187" t="s">
        <v>102</v>
      </c>
      <c r="D2863" s="54">
        <v>911.04</v>
      </c>
      <c r="E2863" s="55">
        <v>1004.11</v>
      </c>
      <c r="F2863" s="55">
        <v>1036.67</v>
      </c>
      <c r="G2863" s="56">
        <v>1241.52</v>
      </c>
      <c r="H2863" s="128">
        <v>894.1400000000001</v>
      </c>
      <c r="I2863" s="55">
        <v>971.75</v>
      </c>
      <c r="J2863" s="55">
        <v>999.91000000000008</v>
      </c>
      <c r="K2863" s="195">
        <v>1163.3400000000001</v>
      </c>
      <c r="L2863" s="197">
        <v>812.05000000000007</v>
      </c>
      <c r="M2863" s="70" t="s">
        <v>2159</v>
      </c>
      <c r="N2863" s="130">
        <v>8.34</v>
      </c>
      <c r="O2863" s="33">
        <v>3.1100000000000003</v>
      </c>
      <c r="P2863" s="66">
        <v>98.99</v>
      </c>
      <c r="Q2863" s="39">
        <v>192.06</v>
      </c>
      <c r="R2863" s="39">
        <v>224.62</v>
      </c>
      <c r="S2863" s="63">
        <v>429.47</v>
      </c>
      <c r="T2863" s="62">
        <v>82.09</v>
      </c>
      <c r="U2863" s="39">
        <v>159.69999999999999</v>
      </c>
      <c r="V2863" s="39">
        <v>187.86</v>
      </c>
      <c r="W2863" s="63">
        <v>351.29</v>
      </c>
      <c r="X2863" s="359">
        <v>0</v>
      </c>
      <c r="Y2863" s="95"/>
      <c r="Z2863" s="349"/>
      <c r="AB2863" s="95"/>
      <c r="AC2863" s="95"/>
      <c r="AD2863" s="349"/>
    </row>
    <row r="2864" spans="1:30" x14ac:dyDescent="0.25">
      <c r="A2864" s="44" t="s">
        <v>2092</v>
      </c>
      <c r="B2864" s="46">
        <v>23</v>
      </c>
      <c r="C2864" s="187" t="s">
        <v>102</v>
      </c>
      <c r="D2864" s="54">
        <v>1177.17</v>
      </c>
      <c r="E2864" s="55">
        <v>1270.24</v>
      </c>
      <c r="F2864" s="55">
        <v>1302.8</v>
      </c>
      <c r="G2864" s="56">
        <v>1507.65</v>
      </c>
      <c r="H2864" s="128">
        <v>1160.27</v>
      </c>
      <c r="I2864" s="55">
        <v>1237.8800000000001</v>
      </c>
      <c r="J2864" s="55">
        <v>1266.04</v>
      </c>
      <c r="K2864" s="195">
        <v>1429.47</v>
      </c>
      <c r="L2864" s="197">
        <v>1078.1799999999998</v>
      </c>
      <c r="M2864" s="70" t="s">
        <v>2162</v>
      </c>
      <c r="N2864" s="130">
        <v>11.08</v>
      </c>
      <c r="O2864" s="33">
        <v>3.1100000000000003</v>
      </c>
      <c r="P2864" s="66">
        <v>98.99</v>
      </c>
      <c r="Q2864" s="39">
        <v>192.06</v>
      </c>
      <c r="R2864" s="39">
        <v>224.62</v>
      </c>
      <c r="S2864" s="63">
        <v>429.47</v>
      </c>
      <c r="T2864" s="62">
        <v>82.09</v>
      </c>
      <c r="U2864" s="39">
        <v>159.69999999999999</v>
      </c>
      <c r="V2864" s="39">
        <v>187.86</v>
      </c>
      <c r="W2864" s="63">
        <v>351.29</v>
      </c>
      <c r="X2864" s="359">
        <v>0</v>
      </c>
      <c r="Y2864" s="95"/>
      <c r="Z2864" s="349"/>
      <c r="AB2864" s="95"/>
      <c r="AC2864" s="95"/>
      <c r="AD2864" s="349"/>
    </row>
    <row r="2865" spans="1:30" x14ac:dyDescent="0.25">
      <c r="A2865" s="44" t="s">
        <v>2163</v>
      </c>
      <c r="B2865" s="46">
        <v>0</v>
      </c>
      <c r="C2865" s="187" t="s">
        <v>102</v>
      </c>
      <c r="D2865" s="54">
        <v>812.92</v>
      </c>
      <c r="E2865" s="55">
        <v>905.99</v>
      </c>
      <c r="F2865" s="55">
        <v>938.55</v>
      </c>
      <c r="G2865" s="56">
        <v>1143.4000000000001</v>
      </c>
      <c r="H2865" s="128">
        <v>796.0200000000001</v>
      </c>
      <c r="I2865" s="55">
        <v>873.63000000000011</v>
      </c>
      <c r="J2865" s="55">
        <v>901.79000000000008</v>
      </c>
      <c r="K2865" s="195">
        <v>1065.22</v>
      </c>
      <c r="L2865" s="197">
        <v>713.93000000000006</v>
      </c>
      <c r="M2865" s="70" t="s">
        <v>861</v>
      </c>
      <c r="N2865" s="130">
        <v>7.33</v>
      </c>
      <c r="O2865" s="33">
        <v>3.1100000000000003</v>
      </c>
      <c r="P2865" s="66">
        <v>98.99</v>
      </c>
      <c r="Q2865" s="39">
        <v>192.06</v>
      </c>
      <c r="R2865" s="39">
        <v>224.62</v>
      </c>
      <c r="S2865" s="63">
        <v>429.47</v>
      </c>
      <c r="T2865" s="62">
        <v>82.09</v>
      </c>
      <c r="U2865" s="39">
        <v>159.69999999999999</v>
      </c>
      <c r="V2865" s="39">
        <v>187.86</v>
      </c>
      <c r="W2865" s="63">
        <v>351.29</v>
      </c>
      <c r="X2865" s="359">
        <v>0</v>
      </c>
      <c r="Y2865" s="95"/>
      <c r="Z2865" s="349"/>
      <c r="AB2865" s="95"/>
      <c r="AC2865" s="95"/>
      <c r="AD2865" s="349"/>
    </row>
    <row r="2866" spans="1:30" x14ac:dyDescent="0.25">
      <c r="A2866" s="44" t="s">
        <v>2163</v>
      </c>
      <c r="B2866" s="46">
        <v>1</v>
      </c>
      <c r="C2866" s="187" t="s">
        <v>102</v>
      </c>
      <c r="D2866" s="54">
        <v>797.89</v>
      </c>
      <c r="E2866" s="55">
        <v>890.96</v>
      </c>
      <c r="F2866" s="55">
        <v>923.52</v>
      </c>
      <c r="G2866" s="56">
        <v>1128.3699999999999</v>
      </c>
      <c r="H2866" s="128">
        <v>780.99</v>
      </c>
      <c r="I2866" s="55">
        <v>858.59999999999991</v>
      </c>
      <c r="J2866" s="55">
        <v>886.76</v>
      </c>
      <c r="K2866" s="195">
        <v>1050.19</v>
      </c>
      <c r="L2866" s="197">
        <v>698.9</v>
      </c>
      <c r="M2866" s="70" t="s">
        <v>713</v>
      </c>
      <c r="N2866" s="130">
        <v>7.17</v>
      </c>
      <c r="O2866" s="33">
        <v>3.1100000000000003</v>
      </c>
      <c r="P2866" s="66">
        <v>98.99</v>
      </c>
      <c r="Q2866" s="39">
        <v>192.06</v>
      </c>
      <c r="R2866" s="39">
        <v>224.62</v>
      </c>
      <c r="S2866" s="63">
        <v>429.47</v>
      </c>
      <c r="T2866" s="62">
        <v>82.09</v>
      </c>
      <c r="U2866" s="39">
        <v>159.69999999999999</v>
      </c>
      <c r="V2866" s="39">
        <v>187.86</v>
      </c>
      <c r="W2866" s="63">
        <v>351.29</v>
      </c>
      <c r="X2866" s="359">
        <v>0</v>
      </c>
      <c r="Y2866" s="95"/>
      <c r="Z2866" s="349"/>
      <c r="AB2866" s="95"/>
      <c r="AC2866" s="95"/>
      <c r="AD2866" s="349"/>
    </row>
    <row r="2867" spans="1:30" x14ac:dyDescent="0.25">
      <c r="A2867" s="44" t="s">
        <v>2163</v>
      </c>
      <c r="B2867" s="46">
        <v>2</v>
      </c>
      <c r="C2867" s="187" t="s">
        <v>102</v>
      </c>
      <c r="D2867" s="54">
        <v>828.88</v>
      </c>
      <c r="E2867" s="55">
        <v>921.94999999999993</v>
      </c>
      <c r="F2867" s="55">
        <v>954.51</v>
      </c>
      <c r="G2867" s="56">
        <v>1159.3600000000001</v>
      </c>
      <c r="H2867" s="128">
        <v>811.98</v>
      </c>
      <c r="I2867" s="55">
        <v>889.58999999999992</v>
      </c>
      <c r="J2867" s="55">
        <v>917.75</v>
      </c>
      <c r="K2867" s="195">
        <v>1081.18</v>
      </c>
      <c r="L2867" s="197">
        <v>729.89</v>
      </c>
      <c r="M2867" s="70" t="s">
        <v>2168</v>
      </c>
      <c r="N2867" s="130">
        <v>7.49</v>
      </c>
      <c r="O2867" s="33">
        <v>3.1100000000000003</v>
      </c>
      <c r="P2867" s="66">
        <v>98.99</v>
      </c>
      <c r="Q2867" s="39">
        <v>192.06</v>
      </c>
      <c r="R2867" s="39">
        <v>224.62</v>
      </c>
      <c r="S2867" s="63">
        <v>429.47</v>
      </c>
      <c r="T2867" s="62">
        <v>82.09</v>
      </c>
      <c r="U2867" s="39">
        <v>159.69999999999999</v>
      </c>
      <c r="V2867" s="39">
        <v>187.86</v>
      </c>
      <c r="W2867" s="63">
        <v>351.29</v>
      </c>
      <c r="X2867" s="359">
        <v>0</v>
      </c>
      <c r="Y2867" s="95"/>
      <c r="Z2867" s="349"/>
      <c r="AB2867" s="95"/>
      <c r="AC2867" s="95"/>
      <c r="AD2867" s="349"/>
    </row>
    <row r="2868" spans="1:30" x14ac:dyDescent="0.25">
      <c r="A2868" s="44" t="s">
        <v>2163</v>
      </c>
      <c r="B2868" s="46">
        <v>3</v>
      </c>
      <c r="C2868" s="187" t="s">
        <v>102</v>
      </c>
      <c r="D2868" s="54">
        <v>858.74</v>
      </c>
      <c r="E2868" s="55">
        <v>951.81000000000006</v>
      </c>
      <c r="F2868" s="55">
        <v>984.37</v>
      </c>
      <c r="G2868" s="56">
        <v>1189.22</v>
      </c>
      <c r="H2868" s="128">
        <v>841.84</v>
      </c>
      <c r="I2868" s="55">
        <v>919.45</v>
      </c>
      <c r="J2868" s="55">
        <v>947.61</v>
      </c>
      <c r="K2868" s="195">
        <v>1111.04</v>
      </c>
      <c r="L2868" s="197">
        <v>759.75</v>
      </c>
      <c r="M2868" s="70" t="s">
        <v>2171</v>
      </c>
      <c r="N2868" s="130">
        <v>7.8</v>
      </c>
      <c r="O2868" s="33">
        <v>3.1100000000000003</v>
      </c>
      <c r="P2868" s="66">
        <v>98.99</v>
      </c>
      <c r="Q2868" s="39">
        <v>192.06</v>
      </c>
      <c r="R2868" s="39">
        <v>224.62</v>
      </c>
      <c r="S2868" s="63">
        <v>429.47</v>
      </c>
      <c r="T2868" s="62">
        <v>82.09</v>
      </c>
      <c r="U2868" s="39">
        <v>159.69999999999999</v>
      </c>
      <c r="V2868" s="39">
        <v>187.86</v>
      </c>
      <c r="W2868" s="63">
        <v>351.29</v>
      </c>
      <c r="X2868" s="359">
        <v>0</v>
      </c>
      <c r="Y2868" s="95"/>
      <c r="Z2868" s="349"/>
      <c r="AB2868" s="95"/>
      <c r="AC2868" s="95"/>
      <c r="AD2868" s="349"/>
    </row>
    <row r="2869" spans="1:30" x14ac:dyDescent="0.25">
      <c r="A2869" s="44" t="s">
        <v>2163</v>
      </c>
      <c r="B2869" s="46">
        <v>4</v>
      </c>
      <c r="C2869" s="187" t="s">
        <v>102</v>
      </c>
      <c r="D2869" s="54">
        <v>891.32</v>
      </c>
      <c r="E2869" s="55">
        <v>984.3900000000001</v>
      </c>
      <c r="F2869" s="55">
        <v>1016.95</v>
      </c>
      <c r="G2869" s="56">
        <v>1221.8000000000002</v>
      </c>
      <c r="H2869" s="128">
        <v>874.42000000000007</v>
      </c>
      <c r="I2869" s="55">
        <v>952.03</v>
      </c>
      <c r="J2869" s="55">
        <v>980.19</v>
      </c>
      <c r="K2869" s="195">
        <v>1143.6200000000001</v>
      </c>
      <c r="L2869" s="197">
        <v>792.33</v>
      </c>
      <c r="M2869" s="70" t="s">
        <v>2174</v>
      </c>
      <c r="N2869" s="130">
        <v>8.14</v>
      </c>
      <c r="O2869" s="33">
        <v>3.1100000000000003</v>
      </c>
      <c r="P2869" s="66">
        <v>98.99</v>
      </c>
      <c r="Q2869" s="39">
        <v>192.06</v>
      </c>
      <c r="R2869" s="39">
        <v>224.62</v>
      </c>
      <c r="S2869" s="63">
        <v>429.47</v>
      </c>
      <c r="T2869" s="62">
        <v>82.09</v>
      </c>
      <c r="U2869" s="39">
        <v>159.69999999999999</v>
      </c>
      <c r="V2869" s="39">
        <v>187.86</v>
      </c>
      <c r="W2869" s="63">
        <v>351.29</v>
      </c>
      <c r="X2869" s="359">
        <v>0</v>
      </c>
      <c r="Y2869" s="95"/>
      <c r="Z2869" s="349"/>
      <c r="AB2869" s="95"/>
      <c r="AC2869" s="95"/>
      <c r="AD2869" s="349"/>
    </row>
    <row r="2870" spans="1:30" x14ac:dyDescent="0.25">
      <c r="A2870" s="44" t="s">
        <v>2163</v>
      </c>
      <c r="B2870" s="46">
        <v>5</v>
      </c>
      <c r="C2870" s="187" t="s">
        <v>102</v>
      </c>
      <c r="D2870" s="54">
        <v>902.12</v>
      </c>
      <c r="E2870" s="55">
        <v>995.19</v>
      </c>
      <c r="F2870" s="55">
        <v>1027.75</v>
      </c>
      <c r="G2870" s="56">
        <v>1232.5999999999999</v>
      </c>
      <c r="H2870" s="128">
        <v>885.22</v>
      </c>
      <c r="I2870" s="55">
        <v>962.82999999999993</v>
      </c>
      <c r="J2870" s="55">
        <v>990.99</v>
      </c>
      <c r="K2870" s="195">
        <v>1154.42</v>
      </c>
      <c r="L2870" s="197">
        <v>803.13</v>
      </c>
      <c r="M2870" s="70" t="s">
        <v>2177</v>
      </c>
      <c r="N2870" s="130">
        <v>8.25</v>
      </c>
      <c r="O2870" s="33">
        <v>3.1100000000000003</v>
      </c>
      <c r="P2870" s="66">
        <v>98.99</v>
      </c>
      <c r="Q2870" s="39">
        <v>192.06</v>
      </c>
      <c r="R2870" s="39">
        <v>224.62</v>
      </c>
      <c r="S2870" s="63">
        <v>429.47</v>
      </c>
      <c r="T2870" s="62">
        <v>82.09</v>
      </c>
      <c r="U2870" s="39">
        <v>159.69999999999999</v>
      </c>
      <c r="V2870" s="39">
        <v>187.86</v>
      </c>
      <c r="W2870" s="63">
        <v>351.29</v>
      </c>
      <c r="X2870" s="359">
        <v>0</v>
      </c>
      <c r="Y2870" s="95"/>
      <c r="Z2870" s="349"/>
      <c r="AB2870" s="95"/>
      <c r="AC2870" s="95"/>
      <c r="AD2870" s="349"/>
    </row>
    <row r="2871" spans="1:30" x14ac:dyDescent="0.25">
      <c r="A2871" s="44" t="s">
        <v>2163</v>
      </c>
      <c r="B2871" s="46">
        <v>6</v>
      </c>
      <c r="C2871" s="187" t="s">
        <v>102</v>
      </c>
      <c r="D2871" s="54">
        <v>833.09</v>
      </c>
      <c r="E2871" s="55">
        <v>926.16000000000008</v>
      </c>
      <c r="F2871" s="55">
        <v>958.72</v>
      </c>
      <c r="G2871" s="56">
        <v>1163.5700000000002</v>
      </c>
      <c r="H2871" s="128">
        <v>816.19</v>
      </c>
      <c r="I2871" s="55">
        <v>893.8</v>
      </c>
      <c r="J2871" s="55">
        <v>921.96</v>
      </c>
      <c r="K2871" s="195">
        <v>1085.3900000000001</v>
      </c>
      <c r="L2871" s="197">
        <v>734.1</v>
      </c>
      <c r="M2871" s="70" t="s">
        <v>2180</v>
      </c>
      <c r="N2871" s="130">
        <v>7.54</v>
      </c>
      <c r="O2871" s="33">
        <v>3.1100000000000003</v>
      </c>
      <c r="P2871" s="66">
        <v>98.99</v>
      </c>
      <c r="Q2871" s="39">
        <v>192.06</v>
      </c>
      <c r="R2871" s="39">
        <v>224.62</v>
      </c>
      <c r="S2871" s="63">
        <v>429.47</v>
      </c>
      <c r="T2871" s="62">
        <v>82.09</v>
      </c>
      <c r="U2871" s="39">
        <v>159.69999999999999</v>
      </c>
      <c r="V2871" s="39">
        <v>187.86</v>
      </c>
      <c r="W2871" s="63">
        <v>351.29</v>
      </c>
      <c r="X2871" s="359">
        <v>0</v>
      </c>
      <c r="Y2871" s="95"/>
      <c r="Z2871" s="349"/>
      <c r="AB2871" s="95"/>
      <c r="AC2871" s="95"/>
      <c r="AD2871" s="349"/>
    </row>
    <row r="2872" spans="1:30" x14ac:dyDescent="0.25">
      <c r="A2872" s="44" t="s">
        <v>2163</v>
      </c>
      <c r="B2872" s="46">
        <v>7</v>
      </c>
      <c r="C2872" s="187" t="s">
        <v>102</v>
      </c>
      <c r="D2872" s="54">
        <v>814.56999999999994</v>
      </c>
      <c r="E2872" s="55">
        <v>907.64</v>
      </c>
      <c r="F2872" s="55">
        <v>940.2</v>
      </c>
      <c r="G2872" s="56">
        <v>1145.05</v>
      </c>
      <c r="H2872" s="128">
        <v>797.67000000000007</v>
      </c>
      <c r="I2872" s="55">
        <v>875.28</v>
      </c>
      <c r="J2872" s="55">
        <v>903.44</v>
      </c>
      <c r="K2872" s="195">
        <v>1066.8700000000001</v>
      </c>
      <c r="L2872" s="197">
        <v>715.58</v>
      </c>
      <c r="M2872" s="70" t="s">
        <v>2183</v>
      </c>
      <c r="N2872" s="130">
        <v>7.35</v>
      </c>
      <c r="O2872" s="33">
        <v>3.1100000000000003</v>
      </c>
      <c r="P2872" s="66">
        <v>98.99</v>
      </c>
      <c r="Q2872" s="39">
        <v>192.06</v>
      </c>
      <c r="R2872" s="39">
        <v>224.62</v>
      </c>
      <c r="S2872" s="63">
        <v>429.47</v>
      </c>
      <c r="T2872" s="62">
        <v>82.09</v>
      </c>
      <c r="U2872" s="39">
        <v>159.69999999999999</v>
      </c>
      <c r="V2872" s="39">
        <v>187.86</v>
      </c>
      <c r="W2872" s="63">
        <v>351.29</v>
      </c>
      <c r="X2872" s="359">
        <v>0</v>
      </c>
      <c r="Y2872" s="95"/>
      <c r="Z2872" s="349"/>
      <c r="AB2872" s="95"/>
      <c r="AC2872" s="95"/>
      <c r="AD2872" s="349"/>
    </row>
    <row r="2873" spans="1:30" x14ac:dyDescent="0.25">
      <c r="A2873" s="44" t="s">
        <v>2163</v>
      </c>
      <c r="B2873" s="46">
        <v>8</v>
      </c>
      <c r="C2873" s="187" t="s">
        <v>102</v>
      </c>
      <c r="D2873" s="54">
        <v>916.27</v>
      </c>
      <c r="E2873" s="55">
        <v>1009.3399999999999</v>
      </c>
      <c r="F2873" s="55">
        <v>1041.9000000000001</v>
      </c>
      <c r="G2873" s="56">
        <v>1246.75</v>
      </c>
      <c r="H2873" s="128">
        <v>899.37</v>
      </c>
      <c r="I2873" s="55">
        <v>976.98</v>
      </c>
      <c r="J2873" s="55">
        <v>1005.14</v>
      </c>
      <c r="K2873" s="195">
        <v>1168.57</v>
      </c>
      <c r="L2873" s="197">
        <v>817.28</v>
      </c>
      <c r="M2873" s="70" t="s">
        <v>2186</v>
      </c>
      <c r="N2873" s="130">
        <v>8.39</v>
      </c>
      <c r="O2873" s="33">
        <v>3.1100000000000003</v>
      </c>
      <c r="P2873" s="66">
        <v>98.99</v>
      </c>
      <c r="Q2873" s="39">
        <v>192.06</v>
      </c>
      <c r="R2873" s="39">
        <v>224.62</v>
      </c>
      <c r="S2873" s="63">
        <v>429.47</v>
      </c>
      <c r="T2873" s="62">
        <v>82.09</v>
      </c>
      <c r="U2873" s="39">
        <v>159.69999999999999</v>
      </c>
      <c r="V2873" s="39">
        <v>187.86</v>
      </c>
      <c r="W2873" s="63">
        <v>351.29</v>
      </c>
      <c r="X2873" s="359">
        <v>0</v>
      </c>
      <c r="Y2873" s="95"/>
      <c r="Z2873" s="349"/>
      <c r="AB2873" s="95"/>
      <c r="AC2873" s="95"/>
      <c r="AD2873" s="349"/>
    </row>
    <row r="2874" spans="1:30" x14ac:dyDescent="0.25">
      <c r="A2874" s="44" t="s">
        <v>2163</v>
      </c>
      <c r="B2874" s="46">
        <v>9</v>
      </c>
      <c r="C2874" s="187" t="s">
        <v>102</v>
      </c>
      <c r="D2874" s="54">
        <v>819.95</v>
      </c>
      <c r="E2874" s="55">
        <v>913.02</v>
      </c>
      <c r="F2874" s="55">
        <v>945.58</v>
      </c>
      <c r="G2874" s="56">
        <v>1150.43</v>
      </c>
      <c r="H2874" s="128">
        <v>803.05000000000007</v>
      </c>
      <c r="I2874" s="55">
        <v>880.66000000000008</v>
      </c>
      <c r="J2874" s="55">
        <v>908.82</v>
      </c>
      <c r="K2874" s="195">
        <v>1072.25</v>
      </c>
      <c r="L2874" s="197">
        <v>720.96</v>
      </c>
      <c r="M2874" s="70" t="s">
        <v>2189</v>
      </c>
      <c r="N2874" s="130">
        <v>7.4</v>
      </c>
      <c r="O2874" s="33">
        <v>3.1100000000000003</v>
      </c>
      <c r="P2874" s="66">
        <v>98.99</v>
      </c>
      <c r="Q2874" s="39">
        <v>192.06</v>
      </c>
      <c r="R2874" s="39">
        <v>224.62</v>
      </c>
      <c r="S2874" s="63">
        <v>429.47</v>
      </c>
      <c r="T2874" s="62">
        <v>82.09</v>
      </c>
      <c r="U2874" s="39">
        <v>159.69999999999999</v>
      </c>
      <c r="V2874" s="39">
        <v>187.86</v>
      </c>
      <c r="W2874" s="63">
        <v>351.29</v>
      </c>
      <c r="X2874" s="359">
        <v>0</v>
      </c>
      <c r="Y2874" s="95"/>
      <c r="Z2874" s="349"/>
      <c r="AB2874" s="95"/>
      <c r="AC2874" s="95"/>
      <c r="AD2874" s="349"/>
    </row>
    <row r="2875" spans="1:30" x14ac:dyDescent="0.25">
      <c r="A2875" s="44" t="s">
        <v>2163</v>
      </c>
      <c r="B2875" s="46">
        <v>10</v>
      </c>
      <c r="C2875" s="187" t="s">
        <v>102</v>
      </c>
      <c r="D2875" s="54">
        <v>892.35</v>
      </c>
      <c r="E2875" s="55">
        <v>985.42000000000007</v>
      </c>
      <c r="F2875" s="55">
        <v>1017.98</v>
      </c>
      <c r="G2875" s="56">
        <v>1222.83</v>
      </c>
      <c r="H2875" s="128">
        <v>875.45</v>
      </c>
      <c r="I2875" s="55">
        <v>953.06</v>
      </c>
      <c r="J2875" s="55">
        <v>981.22</v>
      </c>
      <c r="K2875" s="195">
        <v>1144.6500000000001</v>
      </c>
      <c r="L2875" s="197">
        <v>793.36</v>
      </c>
      <c r="M2875" s="70" t="s">
        <v>2192</v>
      </c>
      <c r="N2875" s="130">
        <v>8.15</v>
      </c>
      <c r="O2875" s="33">
        <v>3.1100000000000003</v>
      </c>
      <c r="P2875" s="66">
        <v>98.99</v>
      </c>
      <c r="Q2875" s="39">
        <v>192.06</v>
      </c>
      <c r="R2875" s="39">
        <v>224.62</v>
      </c>
      <c r="S2875" s="63">
        <v>429.47</v>
      </c>
      <c r="T2875" s="62">
        <v>82.09</v>
      </c>
      <c r="U2875" s="39">
        <v>159.69999999999999</v>
      </c>
      <c r="V2875" s="39">
        <v>187.86</v>
      </c>
      <c r="W2875" s="63">
        <v>351.29</v>
      </c>
      <c r="X2875" s="359">
        <v>0</v>
      </c>
      <c r="Y2875" s="95"/>
      <c r="Z2875" s="349"/>
      <c r="AB2875" s="95"/>
      <c r="AC2875" s="95"/>
      <c r="AD2875" s="349"/>
    </row>
    <row r="2876" spans="1:30" x14ac:dyDescent="0.25">
      <c r="A2876" s="44" t="s">
        <v>2163</v>
      </c>
      <c r="B2876" s="46">
        <v>11</v>
      </c>
      <c r="C2876" s="187" t="s">
        <v>102</v>
      </c>
      <c r="D2876" s="54">
        <v>925.38</v>
      </c>
      <c r="E2876" s="55">
        <v>1018.4499999999999</v>
      </c>
      <c r="F2876" s="55">
        <v>1051.01</v>
      </c>
      <c r="G2876" s="56">
        <v>1255.8600000000001</v>
      </c>
      <c r="H2876" s="128">
        <v>908.48</v>
      </c>
      <c r="I2876" s="55">
        <v>986.08999999999992</v>
      </c>
      <c r="J2876" s="55">
        <v>1014.25</v>
      </c>
      <c r="K2876" s="195">
        <v>1177.68</v>
      </c>
      <c r="L2876" s="197">
        <v>826.39</v>
      </c>
      <c r="M2876" s="70" t="s">
        <v>2195</v>
      </c>
      <c r="N2876" s="130">
        <v>8.49</v>
      </c>
      <c r="O2876" s="33">
        <v>3.1100000000000003</v>
      </c>
      <c r="P2876" s="66">
        <v>98.99</v>
      </c>
      <c r="Q2876" s="39">
        <v>192.06</v>
      </c>
      <c r="R2876" s="39">
        <v>224.62</v>
      </c>
      <c r="S2876" s="63">
        <v>429.47</v>
      </c>
      <c r="T2876" s="62">
        <v>82.09</v>
      </c>
      <c r="U2876" s="39">
        <v>159.69999999999999</v>
      </c>
      <c r="V2876" s="39">
        <v>187.86</v>
      </c>
      <c r="W2876" s="63">
        <v>351.29</v>
      </c>
      <c r="X2876" s="359">
        <v>0</v>
      </c>
      <c r="Y2876" s="95"/>
      <c r="Z2876" s="349"/>
      <c r="AB2876" s="95"/>
      <c r="AC2876" s="95"/>
      <c r="AD2876" s="349"/>
    </row>
    <row r="2877" spans="1:30" x14ac:dyDescent="0.25">
      <c r="A2877" s="44" t="s">
        <v>2163</v>
      </c>
      <c r="B2877" s="46">
        <v>12</v>
      </c>
      <c r="C2877" s="187" t="s">
        <v>102</v>
      </c>
      <c r="D2877" s="54">
        <v>935.91000000000008</v>
      </c>
      <c r="E2877" s="55">
        <v>1028.98</v>
      </c>
      <c r="F2877" s="55">
        <v>1061.54</v>
      </c>
      <c r="G2877" s="56">
        <v>1266.3900000000001</v>
      </c>
      <c r="H2877" s="128">
        <v>919.0100000000001</v>
      </c>
      <c r="I2877" s="55">
        <v>996.62000000000012</v>
      </c>
      <c r="J2877" s="55">
        <v>1024.7800000000002</v>
      </c>
      <c r="K2877" s="195">
        <v>1188.21</v>
      </c>
      <c r="L2877" s="197">
        <v>836.92000000000007</v>
      </c>
      <c r="M2877" s="70" t="s">
        <v>2198</v>
      </c>
      <c r="N2877" s="130">
        <v>8.6</v>
      </c>
      <c r="O2877" s="33">
        <v>3.1100000000000003</v>
      </c>
      <c r="P2877" s="66">
        <v>98.99</v>
      </c>
      <c r="Q2877" s="39">
        <v>192.06</v>
      </c>
      <c r="R2877" s="39">
        <v>224.62</v>
      </c>
      <c r="S2877" s="63">
        <v>429.47</v>
      </c>
      <c r="T2877" s="62">
        <v>82.09</v>
      </c>
      <c r="U2877" s="39">
        <v>159.69999999999999</v>
      </c>
      <c r="V2877" s="39">
        <v>187.86</v>
      </c>
      <c r="W2877" s="63">
        <v>351.29</v>
      </c>
      <c r="X2877" s="359">
        <v>0</v>
      </c>
      <c r="Y2877" s="95"/>
      <c r="Z2877" s="349"/>
      <c r="AB2877" s="95"/>
      <c r="AC2877" s="95"/>
      <c r="AD2877" s="349"/>
    </row>
    <row r="2878" spans="1:30" x14ac:dyDescent="0.25">
      <c r="A2878" s="44" t="s">
        <v>2163</v>
      </c>
      <c r="B2878" s="46">
        <v>13</v>
      </c>
      <c r="C2878" s="187" t="s">
        <v>102</v>
      </c>
      <c r="D2878" s="54">
        <v>936.69</v>
      </c>
      <c r="E2878" s="55">
        <v>1029.76</v>
      </c>
      <c r="F2878" s="55">
        <v>1062.32</v>
      </c>
      <c r="G2878" s="56">
        <v>1267.17</v>
      </c>
      <c r="H2878" s="128">
        <v>919.79000000000008</v>
      </c>
      <c r="I2878" s="55">
        <v>997.40000000000009</v>
      </c>
      <c r="J2878" s="55">
        <v>1025.56</v>
      </c>
      <c r="K2878" s="195">
        <v>1188.99</v>
      </c>
      <c r="L2878" s="197">
        <v>837.7</v>
      </c>
      <c r="M2878" s="70" t="s">
        <v>2201</v>
      </c>
      <c r="N2878" s="130">
        <v>8.6</v>
      </c>
      <c r="O2878" s="33">
        <v>3.1100000000000003</v>
      </c>
      <c r="P2878" s="66">
        <v>98.99</v>
      </c>
      <c r="Q2878" s="39">
        <v>192.06</v>
      </c>
      <c r="R2878" s="39">
        <v>224.62</v>
      </c>
      <c r="S2878" s="63">
        <v>429.47</v>
      </c>
      <c r="T2878" s="62">
        <v>82.09</v>
      </c>
      <c r="U2878" s="39">
        <v>159.69999999999999</v>
      </c>
      <c r="V2878" s="39">
        <v>187.86</v>
      </c>
      <c r="W2878" s="63">
        <v>351.29</v>
      </c>
      <c r="X2878" s="359">
        <v>0</v>
      </c>
      <c r="Y2878" s="95"/>
      <c r="Z2878" s="349"/>
      <c r="AB2878" s="95"/>
      <c r="AC2878" s="95"/>
      <c r="AD2878" s="349"/>
    </row>
    <row r="2879" spans="1:30" x14ac:dyDescent="0.25">
      <c r="A2879" s="44" t="s">
        <v>2163</v>
      </c>
      <c r="B2879" s="46">
        <v>14</v>
      </c>
      <c r="C2879" s="187" t="s">
        <v>102</v>
      </c>
      <c r="D2879" s="54">
        <v>926.66</v>
      </c>
      <c r="E2879" s="55">
        <v>1019.73</v>
      </c>
      <c r="F2879" s="55">
        <v>1052.29</v>
      </c>
      <c r="G2879" s="56">
        <v>1257.1399999999999</v>
      </c>
      <c r="H2879" s="128">
        <v>909.76</v>
      </c>
      <c r="I2879" s="55">
        <v>987.36999999999989</v>
      </c>
      <c r="J2879" s="55">
        <v>1015.53</v>
      </c>
      <c r="K2879" s="195">
        <v>1178.96</v>
      </c>
      <c r="L2879" s="197">
        <v>827.67</v>
      </c>
      <c r="M2879" s="70" t="s">
        <v>325</v>
      </c>
      <c r="N2879" s="130">
        <v>8.5</v>
      </c>
      <c r="O2879" s="33">
        <v>3.1100000000000003</v>
      </c>
      <c r="P2879" s="66">
        <v>98.99</v>
      </c>
      <c r="Q2879" s="39">
        <v>192.06</v>
      </c>
      <c r="R2879" s="39">
        <v>224.62</v>
      </c>
      <c r="S2879" s="63">
        <v>429.47</v>
      </c>
      <c r="T2879" s="62">
        <v>82.09</v>
      </c>
      <c r="U2879" s="39">
        <v>159.69999999999999</v>
      </c>
      <c r="V2879" s="39">
        <v>187.86</v>
      </c>
      <c r="W2879" s="63">
        <v>351.29</v>
      </c>
      <c r="X2879" s="359">
        <v>0</v>
      </c>
      <c r="Y2879" s="95"/>
      <c r="Z2879" s="349"/>
      <c r="AB2879" s="95"/>
      <c r="AC2879" s="95"/>
      <c r="AD2879" s="349"/>
    </row>
    <row r="2880" spans="1:30" x14ac:dyDescent="0.25">
      <c r="A2880" s="44" t="s">
        <v>2163</v>
      </c>
      <c r="B2880" s="46">
        <v>15</v>
      </c>
      <c r="C2880" s="187" t="s">
        <v>102</v>
      </c>
      <c r="D2880" s="54">
        <v>910.01</v>
      </c>
      <c r="E2880" s="55">
        <v>1003.08</v>
      </c>
      <c r="F2880" s="55">
        <v>1035.6400000000001</v>
      </c>
      <c r="G2880" s="56">
        <v>1240.49</v>
      </c>
      <c r="H2880" s="128">
        <v>893.11000000000013</v>
      </c>
      <c r="I2880" s="55">
        <v>970.72</v>
      </c>
      <c r="J2880" s="55">
        <v>998.88000000000011</v>
      </c>
      <c r="K2880" s="195">
        <v>1162.3100000000002</v>
      </c>
      <c r="L2880" s="197">
        <v>811.0200000000001</v>
      </c>
      <c r="M2880" s="70" t="s">
        <v>2206</v>
      </c>
      <c r="N2880" s="130">
        <v>8.33</v>
      </c>
      <c r="O2880" s="33">
        <v>3.1100000000000003</v>
      </c>
      <c r="P2880" s="66">
        <v>98.99</v>
      </c>
      <c r="Q2880" s="39">
        <v>192.06</v>
      </c>
      <c r="R2880" s="39">
        <v>224.62</v>
      </c>
      <c r="S2880" s="63">
        <v>429.47</v>
      </c>
      <c r="T2880" s="62">
        <v>82.09</v>
      </c>
      <c r="U2880" s="39">
        <v>159.69999999999999</v>
      </c>
      <c r="V2880" s="39">
        <v>187.86</v>
      </c>
      <c r="W2880" s="63">
        <v>351.29</v>
      </c>
      <c r="X2880" s="359">
        <v>0</v>
      </c>
      <c r="Y2880" s="95"/>
      <c r="Z2880" s="349"/>
      <c r="AB2880" s="95"/>
      <c r="AC2880" s="95"/>
      <c r="AD2880" s="349"/>
    </row>
    <row r="2881" spans="1:30" x14ac:dyDescent="0.25">
      <c r="A2881" s="44" t="s">
        <v>2163</v>
      </c>
      <c r="B2881" s="46">
        <v>16</v>
      </c>
      <c r="C2881" s="187" t="s">
        <v>102</v>
      </c>
      <c r="D2881" s="54">
        <v>895.8</v>
      </c>
      <c r="E2881" s="55">
        <v>988.87</v>
      </c>
      <c r="F2881" s="55">
        <v>1021.43</v>
      </c>
      <c r="G2881" s="56">
        <v>1226.28</v>
      </c>
      <c r="H2881" s="128">
        <v>878.9</v>
      </c>
      <c r="I2881" s="55">
        <v>956.51</v>
      </c>
      <c r="J2881" s="55">
        <v>984.67</v>
      </c>
      <c r="K2881" s="195">
        <v>1148.0999999999999</v>
      </c>
      <c r="L2881" s="197">
        <v>796.81</v>
      </c>
      <c r="M2881" s="70" t="s">
        <v>2209</v>
      </c>
      <c r="N2881" s="130">
        <v>8.18</v>
      </c>
      <c r="O2881" s="33">
        <v>3.1100000000000003</v>
      </c>
      <c r="P2881" s="66">
        <v>98.99</v>
      </c>
      <c r="Q2881" s="39">
        <v>192.06</v>
      </c>
      <c r="R2881" s="39">
        <v>224.62</v>
      </c>
      <c r="S2881" s="63">
        <v>429.47</v>
      </c>
      <c r="T2881" s="62">
        <v>82.09</v>
      </c>
      <c r="U2881" s="39">
        <v>159.69999999999999</v>
      </c>
      <c r="V2881" s="39">
        <v>187.86</v>
      </c>
      <c r="W2881" s="63">
        <v>351.29</v>
      </c>
      <c r="X2881" s="359">
        <v>0</v>
      </c>
      <c r="Y2881" s="95"/>
      <c r="Z2881" s="349"/>
      <c r="AB2881" s="95"/>
      <c r="AC2881" s="95"/>
      <c r="AD2881" s="349"/>
    </row>
    <row r="2882" spans="1:30" x14ac:dyDescent="0.25">
      <c r="A2882" s="44" t="s">
        <v>2163</v>
      </c>
      <c r="B2882" s="46">
        <v>17</v>
      </c>
      <c r="C2882" s="187" t="s">
        <v>102</v>
      </c>
      <c r="D2882" s="54">
        <v>889.04000000000008</v>
      </c>
      <c r="E2882" s="55">
        <v>982.11</v>
      </c>
      <c r="F2882" s="55">
        <v>1014.6700000000001</v>
      </c>
      <c r="G2882" s="56">
        <v>1219.52</v>
      </c>
      <c r="H2882" s="128">
        <v>872.1400000000001</v>
      </c>
      <c r="I2882" s="55">
        <v>949.75</v>
      </c>
      <c r="J2882" s="55">
        <v>977.91000000000008</v>
      </c>
      <c r="K2882" s="195">
        <v>1141.3400000000001</v>
      </c>
      <c r="L2882" s="197">
        <v>790.05000000000007</v>
      </c>
      <c r="M2882" s="70" t="s">
        <v>2212</v>
      </c>
      <c r="N2882" s="130">
        <v>8.11</v>
      </c>
      <c r="O2882" s="33">
        <v>3.1100000000000003</v>
      </c>
      <c r="P2882" s="66">
        <v>98.99</v>
      </c>
      <c r="Q2882" s="39">
        <v>192.06</v>
      </c>
      <c r="R2882" s="39">
        <v>224.62</v>
      </c>
      <c r="S2882" s="63">
        <v>429.47</v>
      </c>
      <c r="T2882" s="62">
        <v>82.09</v>
      </c>
      <c r="U2882" s="39">
        <v>159.69999999999999</v>
      </c>
      <c r="V2882" s="39">
        <v>187.86</v>
      </c>
      <c r="W2882" s="63">
        <v>351.29</v>
      </c>
      <c r="X2882" s="359">
        <v>0</v>
      </c>
      <c r="Y2882" s="95"/>
      <c r="Z2882" s="349"/>
      <c r="AB2882" s="95"/>
      <c r="AC2882" s="95"/>
      <c r="AD2882" s="349"/>
    </row>
    <row r="2883" spans="1:30" x14ac:dyDescent="0.25">
      <c r="A2883" s="44" t="s">
        <v>2163</v>
      </c>
      <c r="B2883" s="46">
        <v>18</v>
      </c>
      <c r="C2883" s="187" t="s">
        <v>102</v>
      </c>
      <c r="D2883" s="54">
        <v>880</v>
      </c>
      <c r="E2883" s="55">
        <v>973.06999999999994</v>
      </c>
      <c r="F2883" s="55">
        <v>1005.63</v>
      </c>
      <c r="G2883" s="56">
        <v>1210.48</v>
      </c>
      <c r="H2883" s="128">
        <v>863.1</v>
      </c>
      <c r="I2883" s="55">
        <v>940.71</v>
      </c>
      <c r="J2883" s="55">
        <v>968.87</v>
      </c>
      <c r="K2883" s="195">
        <v>1132.3</v>
      </c>
      <c r="L2883" s="197">
        <v>781.01</v>
      </c>
      <c r="M2883" s="70" t="s">
        <v>268</v>
      </c>
      <c r="N2883" s="130">
        <v>8.02</v>
      </c>
      <c r="O2883" s="33">
        <v>3.1100000000000003</v>
      </c>
      <c r="P2883" s="66">
        <v>98.99</v>
      </c>
      <c r="Q2883" s="39">
        <v>192.06</v>
      </c>
      <c r="R2883" s="39">
        <v>224.62</v>
      </c>
      <c r="S2883" s="63">
        <v>429.47</v>
      </c>
      <c r="T2883" s="62">
        <v>82.09</v>
      </c>
      <c r="U2883" s="39">
        <v>159.69999999999999</v>
      </c>
      <c r="V2883" s="39">
        <v>187.86</v>
      </c>
      <c r="W2883" s="63">
        <v>351.29</v>
      </c>
      <c r="X2883" s="359">
        <v>0</v>
      </c>
      <c r="Y2883" s="95"/>
      <c r="Z2883" s="349"/>
      <c r="AB2883" s="95"/>
      <c r="AC2883" s="95"/>
      <c r="AD2883" s="349"/>
    </row>
    <row r="2884" spans="1:30" x14ac:dyDescent="0.25">
      <c r="A2884" s="44" t="s">
        <v>2163</v>
      </c>
      <c r="B2884" s="46">
        <v>19</v>
      </c>
      <c r="C2884" s="187" t="s">
        <v>102</v>
      </c>
      <c r="D2884" s="54">
        <v>927.23</v>
      </c>
      <c r="E2884" s="55">
        <v>1020.3</v>
      </c>
      <c r="F2884" s="55">
        <v>1052.8600000000001</v>
      </c>
      <c r="G2884" s="56">
        <v>1257.71</v>
      </c>
      <c r="H2884" s="128">
        <v>910.33</v>
      </c>
      <c r="I2884" s="55">
        <v>987.94</v>
      </c>
      <c r="J2884" s="55">
        <v>1016.1</v>
      </c>
      <c r="K2884" s="195">
        <v>1179.53</v>
      </c>
      <c r="L2884" s="197">
        <v>828.24</v>
      </c>
      <c r="M2884" s="70" t="s">
        <v>2217</v>
      </c>
      <c r="N2884" s="130">
        <v>8.51</v>
      </c>
      <c r="O2884" s="33">
        <v>3.1100000000000003</v>
      </c>
      <c r="P2884" s="66">
        <v>98.99</v>
      </c>
      <c r="Q2884" s="39">
        <v>192.06</v>
      </c>
      <c r="R2884" s="39">
        <v>224.62</v>
      </c>
      <c r="S2884" s="63">
        <v>429.47</v>
      </c>
      <c r="T2884" s="62">
        <v>82.09</v>
      </c>
      <c r="U2884" s="39">
        <v>159.69999999999999</v>
      </c>
      <c r="V2884" s="39">
        <v>187.86</v>
      </c>
      <c r="W2884" s="63">
        <v>351.29</v>
      </c>
      <c r="X2884" s="359">
        <v>0</v>
      </c>
      <c r="Y2884" s="95"/>
      <c r="Z2884" s="349"/>
      <c r="AB2884" s="95"/>
      <c r="AC2884" s="95"/>
      <c r="AD2884" s="349"/>
    </row>
    <row r="2885" spans="1:30" x14ac:dyDescent="0.25">
      <c r="A2885" s="44" t="s">
        <v>2163</v>
      </c>
      <c r="B2885" s="46">
        <v>20</v>
      </c>
      <c r="C2885" s="187" t="s">
        <v>102</v>
      </c>
      <c r="D2885" s="54">
        <v>961.07</v>
      </c>
      <c r="E2885" s="55">
        <v>1054.1400000000001</v>
      </c>
      <c r="F2885" s="55">
        <v>1086.7</v>
      </c>
      <c r="G2885" s="56">
        <v>1291.5500000000002</v>
      </c>
      <c r="H2885" s="128">
        <v>944.17000000000007</v>
      </c>
      <c r="I2885" s="55">
        <v>1021.78</v>
      </c>
      <c r="J2885" s="55">
        <v>1049.94</v>
      </c>
      <c r="K2885" s="195">
        <v>1213.3700000000001</v>
      </c>
      <c r="L2885" s="197">
        <v>862.08</v>
      </c>
      <c r="M2885" s="70" t="s">
        <v>2220</v>
      </c>
      <c r="N2885" s="130">
        <v>8.86</v>
      </c>
      <c r="O2885" s="33">
        <v>3.1100000000000003</v>
      </c>
      <c r="P2885" s="66">
        <v>98.99</v>
      </c>
      <c r="Q2885" s="39">
        <v>192.06</v>
      </c>
      <c r="R2885" s="39">
        <v>224.62</v>
      </c>
      <c r="S2885" s="63">
        <v>429.47</v>
      </c>
      <c r="T2885" s="62">
        <v>82.09</v>
      </c>
      <c r="U2885" s="39">
        <v>159.69999999999999</v>
      </c>
      <c r="V2885" s="39">
        <v>187.86</v>
      </c>
      <c r="W2885" s="63">
        <v>351.29</v>
      </c>
      <c r="X2885" s="359">
        <v>0</v>
      </c>
      <c r="Y2885" s="95"/>
      <c r="Z2885" s="349"/>
      <c r="AB2885" s="95"/>
      <c r="AC2885" s="95"/>
      <c r="AD2885" s="349"/>
    </row>
    <row r="2886" spans="1:30" x14ac:dyDescent="0.25">
      <c r="A2886" s="44" t="s">
        <v>2163</v>
      </c>
      <c r="B2886" s="46">
        <v>21</v>
      </c>
      <c r="C2886" s="187" t="s">
        <v>102</v>
      </c>
      <c r="D2886" s="54">
        <v>992.33999999999992</v>
      </c>
      <c r="E2886" s="55">
        <v>1085.4099999999999</v>
      </c>
      <c r="F2886" s="55">
        <v>1117.97</v>
      </c>
      <c r="G2886" s="56">
        <v>1322.82</v>
      </c>
      <c r="H2886" s="128">
        <v>975.43999999999994</v>
      </c>
      <c r="I2886" s="55">
        <v>1053.05</v>
      </c>
      <c r="J2886" s="55">
        <v>1081.21</v>
      </c>
      <c r="K2886" s="195">
        <v>1244.6399999999999</v>
      </c>
      <c r="L2886" s="197">
        <v>893.34999999999991</v>
      </c>
      <c r="M2886" s="70" t="s">
        <v>2223</v>
      </c>
      <c r="N2886" s="130">
        <v>9.18</v>
      </c>
      <c r="O2886" s="33">
        <v>3.1100000000000003</v>
      </c>
      <c r="P2886" s="66">
        <v>98.99</v>
      </c>
      <c r="Q2886" s="39">
        <v>192.06</v>
      </c>
      <c r="R2886" s="39">
        <v>224.62</v>
      </c>
      <c r="S2886" s="63">
        <v>429.47</v>
      </c>
      <c r="T2886" s="62">
        <v>82.09</v>
      </c>
      <c r="U2886" s="39">
        <v>159.69999999999999</v>
      </c>
      <c r="V2886" s="39">
        <v>187.86</v>
      </c>
      <c r="W2886" s="63">
        <v>351.29</v>
      </c>
      <c r="X2886" s="359">
        <v>0</v>
      </c>
      <c r="Y2886" s="95"/>
      <c r="Z2886" s="349"/>
      <c r="AB2886" s="95"/>
      <c r="AC2886" s="95"/>
      <c r="AD2886" s="349"/>
    </row>
    <row r="2887" spans="1:30" x14ac:dyDescent="0.25">
      <c r="A2887" s="44" t="s">
        <v>2163</v>
      </c>
      <c r="B2887" s="46">
        <v>22</v>
      </c>
      <c r="C2887" s="187" t="s">
        <v>102</v>
      </c>
      <c r="D2887" s="54">
        <v>896.03</v>
      </c>
      <c r="E2887" s="55">
        <v>989.1</v>
      </c>
      <c r="F2887" s="55">
        <v>1021.6600000000001</v>
      </c>
      <c r="G2887" s="56">
        <v>1226.51</v>
      </c>
      <c r="H2887" s="128">
        <v>879.13</v>
      </c>
      <c r="I2887" s="55">
        <v>956.74</v>
      </c>
      <c r="J2887" s="55">
        <v>984.9</v>
      </c>
      <c r="K2887" s="195">
        <v>1148.33</v>
      </c>
      <c r="L2887" s="197">
        <v>797.04000000000008</v>
      </c>
      <c r="M2887" s="70" t="s">
        <v>2226</v>
      </c>
      <c r="N2887" s="130">
        <v>8.19</v>
      </c>
      <c r="O2887" s="33">
        <v>3.1100000000000003</v>
      </c>
      <c r="P2887" s="66">
        <v>98.99</v>
      </c>
      <c r="Q2887" s="39">
        <v>192.06</v>
      </c>
      <c r="R2887" s="39">
        <v>224.62</v>
      </c>
      <c r="S2887" s="63">
        <v>429.47</v>
      </c>
      <c r="T2887" s="62">
        <v>82.09</v>
      </c>
      <c r="U2887" s="39">
        <v>159.69999999999999</v>
      </c>
      <c r="V2887" s="39">
        <v>187.86</v>
      </c>
      <c r="W2887" s="63">
        <v>351.29</v>
      </c>
      <c r="X2887" s="359">
        <v>0</v>
      </c>
      <c r="Y2887" s="95"/>
      <c r="Z2887" s="349"/>
      <c r="AB2887" s="95"/>
      <c r="AC2887" s="95"/>
      <c r="AD2887" s="349"/>
    </row>
    <row r="2888" spans="1:30" x14ac:dyDescent="0.25">
      <c r="A2888" s="44" t="s">
        <v>2163</v>
      </c>
      <c r="B2888" s="46">
        <v>23</v>
      </c>
      <c r="C2888" s="187" t="s">
        <v>102</v>
      </c>
      <c r="D2888" s="54">
        <v>1124.0800000000002</v>
      </c>
      <c r="E2888" s="55">
        <v>1217.1500000000001</v>
      </c>
      <c r="F2888" s="55">
        <v>1249.71</v>
      </c>
      <c r="G2888" s="56">
        <v>1454.56</v>
      </c>
      <c r="H2888" s="128">
        <v>1107.18</v>
      </c>
      <c r="I2888" s="55">
        <v>1184.7900000000002</v>
      </c>
      <c r="J2888" s="55">
        <v>1212.9500000000003</v>
      </c>
      <c r="K2888" s="195">
        <v>1376.38</v>
      </c>
      <c r="L2888" s="197">
        <v>1025.0899999999999</v>
      </c>
      <c r="M2888" s="70" t="s">
        <v>2229</v>
      </c>
      <c r="N2888" s="130">
        <v>10.54</v>
      </c>
      <c r="O2888" s="33">
        <v>3.1100000000000003</v>
      </c>
      <c r="P2888" s="66">
        <v>98.99</v>
      </c>
      <c r="Q2888" s="39">
        <v>192.06</v>
      </c>
      <c r="R2888" s="39">
        <v>224.62</v>
      </c>
      <c r="S2888" s="63">
        <v>429.47</v>
      </c>
      <c r="T2888" s="62">
        <v>82.09</v>
      </c>
      <c r="U2888" s="39">
        <v>159.69999999999999</v>
      </c>
      <c r="V2888" s="39">
        <v>187.86</v>
      </c>
      <c r="W2888" s="63">
        <v>351.29</v>
      </c>
      <c r="X2888" s="359">
        <v>0</v>
      </c>
      <c r="Y2888" s="95"/>
      <c r="Z2888" s="349"/>
      <c r="AB2888" s="95"/>
      <c r="AC2888" s="95"/>
      <c r="AD2888" s="349"/>
    </row>
    <row r="2889" spans="1:30" x14ac:dyDescent="0.25">
      <c r="A2889" s="44" t="s">
        <v>2230</v>
      </c>
      <c r="B2889" s="46">
        <v>0</v>
      </c>
      <c r="C2889" s="187" t="s">
        <v>102</v>
      </c>
      <c r="D2889" s="54">
        <v>821.66</v>
      </c>
      <c r="E2889" s="55">
        <v>914.73</v>
      </c>
      <c r="F2889" s="55">
        <v>947.29</v>
      </c>
      <c r="G2889" s="56">
        <v>1152.1399999999999</v>
      </c>
      <c r="H2889" s="128">
        <v>804.76</v>
      </c>
      <c r="I2889" s="55">
        <v>882.36999999999989</v>
      </c>
      <c r="J2889" s="55">
        <v>910.53</v>
      </c>
      <c r="K2889" s="195">
        <v>1073.96</v>
      </c>
      <c r="L2889" s="197">
        <v>722.67</v>
      </c>
      <c r="M2889" s="70" t="s">
        <v>2233</v>
      </c>
      <c r="N2889" s="130">
        <v>7.42</v>
      </c>
      <c r="O2889" s="33">
        <v>3.1100000000000003</v>
      </c>
      <c r="P2889" s="66">
        <v>98.99</v>
      </c>
      <c r="Q2889" s="39">
        <v>192.06</v>
      </c>
      <c r="R2889" s="39">
        <v>224.62</v>
      </c>
      <c r="S2889" s="63">
        <v>429.47</v>
      </c>
      <c r="T2889" s="62">
        <v>82.09</v>
      </c>
      <c r="U2889" s="39">
        <v>159.69999999999999</v>
      </c>
      <c r="V2889" s="39">
        <v>187.86</v>
      </c>
      <c r="W2889" s="63">
        <v>351.29</v>
      </c>
      <c r="X2889" s="359">
        <v>0</v>
      </c>
      <c r="Y2889" s="95"/>
      <c r="Z2889" s="349"/>
      <c r="AB2889" s="95"/>
      <c r="AC2889" s="95"/>
      <c r="AD2889" s="349"/>
    </row>
    <row r="2890" spans="1:30" x14ac:dyDescent="0.25">
      <c r="A2890" s="44" t="s">
        <v>2230</v>
      </c>
      <c r="B2890" s="46">
        <v>1</v>
      </c>
      <c r="C2890" s="187" t="s">
        <v>102</v>
      </c>
      <c r="D2890" s="54">
        <v>795.63</v>
      </c>
      <c r="E2890" s="55">
        <v>888.7</v>
      </c>
      <c r="F2890" s="55">
        <v>921.26</v>
      </c>
      <c r="G2890" s="56">
        <v>1126.1100000000001</v>
      </c>
      <c r="H2890" s="128">
        <v>778.73</v>
      </c>
      <c r="I2890" s="55">
        <v>856.33999999999992</v>
      </c>
      <c r="J2890" s="55">
        <v>884.5</v>
      </c>
      <c r="K2890" s="195">
        <v>1047.93</v>
      </c>
      <c r="L2890" s="197">
        <v>696.64</v>
      </c>
      <c r="M2890" s="70" t="s">
        <v>2236</v>
      </c>
      <c r="N2890" s="130">
        <v>7.15</v>
      </c>
      <c r="O2890" s="33">
        <v>3.1100000000000003</v>
      </c>
      <c r="P2890" s="66">
        <v>98.99</v>
      </c>
      <c r="Q2890" s="39">
        <v>192.06</v>
      </c>
      <c r="R2890" s="39">
        <v>224.62</v>
      </c>
      <c r="S2890" s="63">
        <v>429.47</v>
      </c>
      <c r="T2890" s="62">
        <v>82.09</v>
      </c>
      <c r="U2890" s="39">
        <v>159.69999999999999</v>
      </c>
      <c r="V2890" s="39">
        <v>187.86</v>
      </c>
      <c r="W2890" s="63">
        <v>351.29</v>
      </c>
      <c r="X2890" s="359">
        <v>0</v>
      </c>
      <c r="Y2890" s="95"/>
      <c r="Z2890" s="349"/>
      <c r="AB2890" s="95"/>
      <c r="AC2890" s="95"/>
      <c r="AD2890" s="349"/>
    </row>
    <row r="2891" spans="1:30" x14ac:dyDescent="0.25">
      <c r="A2891" s="44" t="s">
        <v>2230</v>
      </c>
      <c r="B2891" s="46">
        <v>2</v>
      </c>
      <c r="C2891" s="187" t="s">
        <v>102</v>
      </c>
      <c r="D2891" s="54">
        <v>821.73</v>
      </c>
      <c r="E2891" s="55">
        <v>914.80000000000007</v>
      </c>
      <c r="F2891" s="55">
        <v>947.36</v>
      </c>
      <c r="G2891" s="56">
        <v>1152.21</v>
      </c>
      <c r="H2891" s="128">
        <v>804.83</v>
      </c>
      <c r="I2891" s="55">
        <v>882.44</v>
      </c>
      <c r="J2891" s="55">
        <v>910.6</v>
      </c>
      <c r="K2891" s="195">
        <v>1074.03</v>
      </c>
      <c r="L2891" s="197">
        <v>722.74</v>
      </c>
      <c r="M2891" s="70" t="s">
        <v>2239</v>
      </c>
      <c r="N2891" s="130">
        <v>7.42</v>
      </c>
      <c r="O2891" s="33">
        <v>3.1100000000000003</v>
      </c>
      <c r="P2891" s="66">
        <v>98.99</v>
      </c>
      <c r="Q2891" s="39">
        <v>192.06</v>
      </c>
      <c r="R2891" s="39">
        <v>224.62</v>
      </c>
      <c r="S2891" s="63">
        <v>429.47</v>
      </c>
      <c r="T2891" s="62">
        <v>82.09</v>
      </c>
      <c r="U2891" s="39">
        <v>159.69999999999999</v>
      </c>
      <c r="V2891" s="39">
        <v>187.86</v>
      </c>
      <c r="W2891" s="63">
        <v>351.29</v>
      </c>
      <c r="X2891" s="359">
        <v>0</v>
      </c>
      <c r="Y2891" s="95"/>
      <c r="Z2891" s="349"/>
      <c r="AB2891" s="95"/>
      <c r="AC2891" s="95"/>
      <c r="AD2891" s="349"/>
    </row>
    <row r="2892" spans="1:30" x14ac:dyDescent="0.25">
      <c r="A2892" s="44" t="s">
        <v>2230</v>
      </c>
      <c r="B2892" s="46">
        <v>3</v>
      </c>
      <c r="C2892" s="187" t="s">
        <v>102</v>
      </c>
      <c r="D2892" s="54">
        <v>849.65</v>
      </c>
      <c r="E2892" s="55">
        <v>942.72</v>
      </c>
      <c r="F2892" s="55">
        <v>975.28</v>
      </c>
      <c r="G2892" s="56">
        <v>1180.1300000000001</v>
      </c>
      <c r="H2892" s="128">
        <v>832.75000000000011</v>
      </c>
      <c r="I2892" s="55">
        <v>910.36000000000013</v>
      </c>
      <c r="J2892" s="55">
        <v>938.5200000000001</v>
      </c>
      <c r="K2892" s="195">
        <v>1101.95</v>
      </c>
      <c r="L2892" s="197">
        <v>750.66000000000008</v>
      </c>
      <c r="M2892" s="70" t="s">
        <v>2240</v>
      </c>
      <c r="N2892" s="130">
        <v>7.71</v>
      </c>
      <c r="O2892" s="33">
        <v>3.1100000000000003</v>
      </c>
      <c r="P2892" s="66">
        <v>98.99</v>
      </c>
      <c r="Q2892" s="39">
        <v>192.06</v>
      </c>
      <c r="R2892" s="39">
        <v>224.62</v>
      </c>
      <c r="S2892" s="63">
        <v>429.47</v>
      </c>
      <c r="T2892" s="62">
        <v>82.09</v>
      </c>
      <c r="U2892" s="39">
        <v>159.69999999999999</v>
      </c>
      <c r="V2892" s="39">
        <v>187.86</v>
      </c>
      <c r="W2892" s="63">
        <v>351.29</v>
      </c>
      <c r="X2892" s="359">
        <v>0</v>
      </c>
      <c r="Y2892" s="95"/>
      <c r="Z2892" s="349"/>
      <c r="AB2892" s="95"/>
      <c r="AC2892" s="95"/>
      <c r="AD2892" s="349"/>
    </row>
    <row r="2893" spans="1:30" x14ac:dyDescent="0.25">
      <c r="A2893" s="44" t="s">
        <v>2230</v>
      </c>
      <c r="B2893" s="46">
        <v>4</v>
      </c>
      <c r="C2893" s="187" t="s">
        <v>102</v>
      </c>
      <c r="D2893" s="54">
        <v>880.96</v>
      </c>
      <c r="E2893" s="55">
        <v>974.03</v>
      </c>
      <c r="F2893" s="55">
        <v>1006.59</v>
      </c>
      <c r="G2893" s="56">
        <v>1211.44</v>
      </c>
      <c r="H2893" s="128">
        <v>864.06000000000006</v>
      </c>
      <c r="I2893" s="55">
        <v>941.67000000000007</v>
      </c>
      <c r="J2893" s="55">
        <v>969.83</v>
      </c>
      <c r="K2893" s="195">
        <v>1133.26</v>
      </c>
      <c r="L2893" s="197">
        <v>781.97</v>
      </c>
      <c r="M2893" s="70" t="s">
        <v>2243</v>
      </c>
      <c r="N2893" s="130">
        <v>8.0299999999999994</v>
      </c>
      <c r="O2893" s="33">
        <v>3.1100000000000003</v>
      </c>
      <c r="P2893" s="66">
        <v>98.99</v>
      </c>
      <c r="Q2893" s="39">
        <v>192.06</v>
      </c>
      <c r="R2893" s="39">
        <v>224.62</v>
      </c>
      <c r="S2893" s="63">
        <v>429.47</v>
      </c>
      <c r="T2893" s="62">
        <v>82.09</v>
      </c>
      <c r="U2893" s="39">
        <v>159.69999999999999</v>
      </c>
      <c r="V2893" s="39">
        <v>187.86</v>
      </c>
      <c r="W2893" s="63">
        <v>351.29</v>
      </c>
      <c r="X2893" s="359">
        <v>0</v>
      </c>
      <c r="Y2893" s="95"/>
      <c r="Z2893" s="349"/>
      <c r="AB2893" s="95"/>
      <c r="AC2893" s="95"/>
      <c r="AD2893" s="349"/>
    </row>
    <row r="2894" spans="1:30" x14ac:dyDescent="0.25">
      <c r="A2894" s="44" t="s">
        <v>2230</v>
      </c>
      <c r="B2894" s="46">
        <v>5</v>
      </c>
      <c r="C2894" s="187" t="s">
        <v>102</v>
      </c>
      <c r="D2894" s="54">
        <v>892.7</v>
      </c>
      <c r="E2894" s="55">
        <v>985.77</v>
      </c>
      <c r="F2894" s="55">
        <v>1018.33</v>
      </c>
      <c r="G2894" s="56">
        <v>1223.18</v>
      </c>
      <c r="H2894" s="128">
        <v>875.80000000000007</v>
      </c>
      <c r="I2894" s="55">
        <v>953.41000000000008</v>
      </c>
      <c r="J2894" s="55">
        <v>981.57</v>
      </c>
      <c r="K2894" s="195">
        <v>1145</v>
      </c>
      <c r="L2894" s="197">
        <v>793.71</v>
      </c>
      <c r="M2894" s="70" t="s">
        <v>1633</v>
      </c>
      <c r="N2894" s="130">
        <v>8.15</v>
      </c>
      <c r="O2894" s="33">
        <v>3.1100000000000003</v>
      </c>
      <c r="P2894" s="66">
        <v>98.99</v>
      </c>
      <c r="Q2894" s="39">
        <v>192.06</v>
      </c>
      <c r="R2894" s="39">
        <v>224.62</v>
      </c>
      <c r="S2894" s="63">
        <v>429.47</v>
      </c>
      <c r="T2894" s="62">
        <v>82.09</v>
      </c>
      <c r="U2894" s="39">
        <v>159.69999999999999</v>
      </c>
      <c r="V2894" s="39">
        <v>187.86</v>
      </c>
      <c r="W2894" s="63">
        <v>351.29</v>
      </c>
      <c r="X2894" s="359">
        <v>0</v>
      </c>
      <c r="Y2894" s="95"/>
      <c r="Z2894" s="349"/>
      <c r="AB2894" s="95"/>
      <c r="AC2894" s="95"/>
      <c r="AD2894" s="349"/>
    </row>
    <row r="2895" spans="1:30" x14ac:dyDescent="0.25">
      <c r="A2895" s="44" t="s">
        <v>2230</v>
      </c>
      <c r="B2895" s="46">
        <v>6</v>
      </c>
      <c r="C2895" s="187" t="s">
        <v>102</v>
      </c>
      <c r="D2895" s="54">
        <v>819.25</v>
      </c>
      <c r="E2895" s="55">
        <v>912.31999999999994</v>
      </c>
      <c r="F2895" s="55">
        <v>944.88</v>
      </c>
      <c r="G2895" s="56">
        <v>1149.73</v>
      </c>
      <c r="H2895" s="128">
        <v>802.35</v>
      </c>
      <c r="I2895" s="55">
        <v>879.96</v>
      </c>
      <c r="J2895" s="55">
        <v>908.12</v>
      </c>
      <c r="K2895" s="195">
        <v>1071.55</v>
      </c>
      <c r="L2895" s="197">
        <v>720.26</v>
      </c>
      <c r="M2895" s="70" t="s">
        <v>2248</v>
      </c>
      <c r="N2895" s="130">
        <v>7.39</v>
      </c>
      <c r="O2895" s="33">
        <v>3.1100000000000003</v>
      </c>
      <c r="P2895" s="66">
        <v>98.99</v>
      </c>
      <c r="Q2895" s="39">
        <v>192.06</v>
      </c>
      <c r="R2895" s="39">
        <v>224.62</v>
      </c>
      <c r="S2895" s="63">
        <v>429.47</v>
      </c>
      <c r="T2895" s="62">
        <v>82.09</v>
      </c>
      <c r="U2895" s="39">
        <v>159.69999999999999</v>
      </c>
      <c r="V2895" s="39">
        <v>187.86</v>
      </c>
      <c r="W2895" s="63">
        <v>351.29</v>
      </c>
      <c r="X2895" s="359">
        <v>0</v>
      </c>
      <c r="Y2895" s="95"/>
      <c r="Z2895" s="349"/>
      <c r="AB2895" s="95"/>
      <c r="AC2895" s="95"/>
      <c r="AD2895" s="349"/>
    </row>
    <row r="2896" spans="1:30" x14ac:dyDescent="0.25">
      <c r="A2896" s="44" t="s">
        <v>2230</v>
      </c>
      <c r="B2896" s="46">
        <v>7</v>
      </c>
      <c r="C2896" s="187" t="s">
        <v>102</v>
      </c>
      <c r="D2896" s="54">
        <v>841.6</v>
      </c>
      <c r="E2896" s="55">
        <v>934.67</v>
      </c>
      <c r="F2896" s="55">
        <v>967.23</v>
      </c>
      <c r="G2896" s="56">
        <v>1172.08</v>
      </c>
      <c r="H2896" s="128">
        <v>824.7</v>
      </c>
      <c r="I2896" s="55">
        <v>902.31</v>
      </c>
      <c r="J2896" s="55">
        <v>930.47</v>
      </c>
      <c r="K2896" s="195">
        <v>1093.9000000000001</v>
      </c>
      <c r="L2896" s="197">
        <v>742.61</v>
      </c>
      <c r="M2896" s="70" t="s">
        <v>396</v>
      </c>
      <c r="N2896" s="130">
        <v>7.62</v>
      </c>
      <c r="O2896" s="33">
        <v>3.1100000000000003</v>
      </c>
      <c r="P2896" s="66">
        <v>98.99</v>
      </c>
      <c r="Q2896" s="39">
        <v>192.06</v>
      </c>
      <c r="R2896" s="39">
        <v>224.62</v>
      </c>
      <c r="S2896" s="63">
        <v>429.47</v>
      </c>
      <c r="T2896" s="62">
        <v>82.09</v>
      </c>
      <c r="U2896" s="39">
        <v>159.69999999999999</v>
      </c>
      <c r="V2896" s="39">
        <v>187.86</v>
      </c>
      <c r="W2896" s="63">
        <v>351.29</v>
      </c>
      <c r="X2896" s="359">
        <v>0</v>
      </c>
      <c r="Y2896" s="95"/>
      <c r="Z2896" s="349"/>
      <c r="AB2896" s="95"/>
      <c r="AC2896" s="95"/>
      <c r="AD2896" s="349"/>
    </row>
    <row r="2897" spans="1:30" x14ac:dyDescent="0.25">
      <c r="A2897" s="44" t="s">
        <v>2230</v>
      </c>
      <c r="B2897" s="46">
        <v>8</v>
      </c>
      <c r="C2897" s="187" t="s">
        <v>102</v>
      </c>
      <c r="D2897" s="54">
        <v>872.81999999999994</v>
      </c>
      <c r="E2897" s="55">
        <v>965.89</v>
      </c>
      <c r="F2897" s="55">
        <v>998.45</v>
      </c>
      <c r="G2897" s="56">
        <v>1203.3</v>
      </c>
      <c r="H2897" s="128">
        <v>855.92</v>
      </c>
      <c r="I2897" s="55">
        <v>933.53</v>
      </c>
      <c r="J2897" s="55">
        <v>961.68999999999994</v>
      </c>
      <c r="K2897" s="195">
        <v>1125.1199999999999</v>
      </c>
      <c r="L2897" s="197">
        <v>773.83</v>
      </c>
      <c r="M2897" s="70" t="s">
        <v>2252</v>
      </c>
      <c r="N2897" s="130">
        <v>7.95</v>
      </c>
      <c r="O2897" s="33">
        <v>3.1100000000000003</v>
      </c>
      <c r="P2897" s="66">
        <v>98.99</v>
      </c>
      <c r="Q2897" s="39">
        <v>192.06</v>
      </c>
      <c r="R2897" s="39">
        <v>224.62</v>
      </c>
      <c r="S2897" s="63">
        <v>429.47</v>
      </c>
      <c r="T2897" s="62">
        <v>82.09</v>
      </c>
      <c r="U2897" s="39">
        <v>159.69999999999999</v>
      </c>
      <c r="V2897" s="39">
        <v>187.86</v>
      </c>
      <c r="W2897" s="63">
        <v>351.29</v>
      </c>
      <c r="X2897" s="359">
        <v>0</v>
      </c>
      <c r="Y2897" s="95"/>
      <c r="Z2897" s="349"/>
      <c r="AB2897" s="95"/>
      <c r="AC2897" s="95"/>
      <c r="AD2897" s="349"/>
    </row>
    <row r="2898" spans="1:30" x14ac:dyDescent="0.25">
      <c r="A2898" s="44" t="s">
        <v>2230</v>
      </c>
      <c r="B2898" s="46">
        <v>9</v>
      </c>
      <c r="C2898" s="187" t="s">
        <v>102</v>
      </c>
      <c r="D2898" s="54">
        <v>843.75</v>
      </c>
      <c r="E2898" s="55">
        <v>936.81999999999994</v>
      </c>
      <c r="F2898" s="55">
        <v>969.38</v>
      </c>
      <c r="G2898" s="56">
        <v>1174.23</v>
      </c>
      <c r="H2898" s="128">
        <v>826.85</v>
      </c>
      <c r="I2898" s="55">
        <v>904.46</v>
      </c>
      <c r="J2898" s="55">
        <v>932.62</v>
      </c>
      <c r="K2898" s="195">
        <v>1096.05</v>
      </c>
      <c r="L2898" s="197">
        <v>744.76</v>
      </c>
      <c r="M2898" s="70" t="s">
        <v>2255</v>
      </c>
      <c r="N2898" s="130">
        <v>7.65</v>
      </c>
      <c r="O2898" s="33">
        <v>3.1100000000000003</v>
      </c>
      <c r="P2898" s="66">
        <v>98.99</v>
      </c>
      <c r="Q2898" s="39">
        <v>192.06</v>
      </c>
      <c r="R2898" s="39">
        <v>224.62</v>
      </c>
      <c r="S2898" s="63">
        <v>429.47</v>
      </c>
      <c r="T2898" s="62">
        <v>82.09</v>
      </c>
      <c r="U2898" s="39">
        <v>159.69999999999999</v>
      </c>
      <c r="V2898" s="39">
        <v>187.86</v>
      </c>
      <c r="W2898" s="63">
        <v>351.29</v>
      </c>
      <c r="X2898" s="359">
        <v>0</v>
      </c>
      <c r="Y2898" s="95"/>
      <c r="Z2898" s="349"/>
      <c r="AB2898" s="95"/>
      <c r="AC2898" s="95"/>
      <c r="AD2898" s="349"/>
    </row>
    <row r="2899" spans="1:30" x14ac:dyDescent="0.25">
      <c r="A2899" s="44" t="s">
        <v>2230</v>
      </c>
      <c r="B2899" s="46">
        <v>10</v>
      </c>
      <c r="C2899" s="187" t="s">
        <v>102</v>
      </c>
      <c r="D2899" s="54">
        <v>899.52</v>
      </c>
      <c r="E2899" s="55">
        <v>992.59</v>
      </c>
      <c r="F2899" s="55">
        <v>1025.1500000000001</v>
      </c>
      <c r="G2899" s="56">
        <v>1230</v>
      </c>
      <c r="H2899" s="128">
        <v>882.62000000000012</v>
      </c>
      <c r="I2899" s="55">
        <v>960.23</v>
      </c>
      <c r="J2899" s="55">
        <v>988.3900000000001</v>
      </c>
      <c r="K2899" s="195">
        <v>1151.8200000000002</v>
      </c>
      <c r="L2899" s="197">
        <v>800.53000000000009</v>
      </c>
      <c r="M2899" s="70" t="s">
        <v>2258</v>
      </c>
      <c r="N2899" s="130">
        <v>8.2200000000000006</v>
      </c>
      <c r="O2899" s="33">
        <v>3.1100000000000003</v>
      </c>
      <c r="P2899" s="66">
        <v>98.99</v>
      </c>
      <c r="Q2899" s="39">
        <v>192.06</v>
      </c>
      <c r="R2899" s="39">
        <v>224.62</v>
      </c>
      <c r="S2899" s="63">
        <v>429.47</v>
      </c>
      <c r="T2899" s="62">
        <v>82.09</v>
      </c>
      <c r="U2899" s="39">
        <v>159.69999999999999</v>
      </c>
      <c r="V2899" s="39">
        <v>187.86</v>
      </c>
      <c r="W2899" s="63">
        <v>351.29</v>
      </c>
      <c r="X2899" s="359">
        <v>0</v>
      </c>
      <c r="Y2899" s="95"/>
      <c r="Z2899" s="349"/>
      <c r="AB2899" s="95"/>
      <c r="AC2899" s="95"/>
      <c r="AD2899" s="349"/>
    </row>
    <row r="2900" spans="1:30" x14ac:dyDescent="0.25">
      <c r="A2900" s="44" t="s">
        <v>2230</v>
      </c>
      <c r="B2900" s="46">
        <v>11</v>
      </c>
      <c r="C2900" s="187" t="s">
        <v>102</v>
      </c>
      <c r="D2900" s="54">
        <v>929.49</v>
      </c>
      <c r="E2900" s="55">
        <v>1022.56</v>
      </c>
      <c r="F2900" s="55">
        <v>1055.1199999999999</v>
      </c>
      <c r="G2900" s="56">
        <v>1259.97</v>
      </c>
      <c r="H2900" s="128">
        <v>912.59</v>
      </c>
      <c r="I2900" s="55">
        <v>990.2</v>
      </c>
      <c r="J2900" s="55">
        <v>1018.36</v>
      </c>
      <c r="K2900" s="195">
        <v>1181.79</v>
      </c>
      <c r="L2900" s="197">
        <v>830.5</v>
      </c>
      <c r="M2900" s="70" t="s">
        <v>2260</v>
      </c>
      <c r="N2900" s="130">
        <v>8.5299999999999994</v>
      </c>
      <c r="O2900" s="33">
        <v>3.1100000000000003</v>
      </c>
      <c r="P2900" s="66">
        <v>98.99</v>
      </c>
      <c r="Q2900" s="39">
        <v>192.06</v>
      </c>
      <c r="R2900" s="39">
        <v>224.62</v>
      </c>
      <c r="S2900" s="63">
        <v>429.47</v>
      </c>
      <c r="T2900" s="62">
        <v>82.09</v>
      </c>
      <c r="U2900" s="39">
        <v>159.69999999999999</v>
      </c>
      <c r="V2900" s="39">
        <v>187.86</v>
      </c>
      <c r="W2900" s="63">
        <v>351.29</v>
      </c>
      <c r="X2900" s="359">
        <v>0</v>
      </c>
      <c r="Y2900" s="95"/>
      <c r="Z2900" s="349"/>
      <c r="AB2900" s="95"/>
      <c r="AC2900" s="95"/>
      <c r="AD2900" s="349"/>
    </row>
    <row r="2901" spans="1:30" x14ac:dyDescent="0.25">
      <c r="A2901" s="44" t="s">
        <v>2230</v>
      </c>
      <c r="B2901" s="46">
        <v>12</v>
      </c>
      <c r="C2901" s="187" t="s">
        <v>102</v>
      </c>
      <c r="D2901" s="54">
        <v>939.74</v>
      </c>
      <c r="E2901" s="55">
        <v>1032.81</v>
      </c>
      <c r="F2901" s="55">
        <v>1065.3699999999999</v>
      </c>
      <c r="G2901" s="56">
        <v>1270.22</v>
      </c>
      <c r="H2901" s="128">
        <v>922.84</v>
      </c>
      <c r="I2901" s="55">
        <v>1000.45</v>
      </c>
      <c r="J2901" s="55">
        <v>1028.6100000000001</v>
      </c>
      <c r="K2901" s="195">
        <v>1192.04</v>
      </c>
      <c r="L2901" s="197">
        <v>840.75</v>
      </c>
      <c r="M2901" s="70" t="s">
        <v>2263</v>
      </c>
      <c r="N2901" s="130">
        <v>8.64</v>
      </c>
      <c r="O2901" s="33">
        <v>3.1100000000000003</v>
      </c>
      <c r="P2901" s="66">
        <v>98.99</v>
      </c>
      <c r="Q2901" s="39">
        <v>192.06</v>
      </c>
      <c r="R2901" s="39">
        <v>224.62</v>
      </c>
      <c r="S2901" s="63">
        <v>429.47</v>
      </c>
      <c r="T2901" s="62">
        <v>82.09</v>
      </c>
      <c r="U2901" s="39">
        <v>159.69999999999999</v>
      </c>
      <c r="V2901" s="39">
        <v>187.86</v>
      </c>
      <c r="W2901" s="63">
        <v>351.29</v>
      </c>
      <c r="X2901" s="359">
        <v>0</v>
      </c>
      <c r="Y2901" s="95"/>
      <c r="Z2901" s="349"/>
      <c r="AB2901" s="95"/>
      <c r="AC2901" s="95"/>
      <c r="AD2901" s="349"/>
    </row>
    <row r="2902" spans="1:30" x14ac:dyDescent="0.25">
      <c r="A2902" s="44" t="s">
        <v>2230</v>
      </c>
      <c r="B2902" s="46">
        <v>13</v>
      </c>
      <c r="C2902" s="187" t="s">
        <v>102</v>
      </c>
      <c r="D2902" s="54">
        <v>940.22</v>
      </c>
      <c r="E2902" s="55">
        <v>1033.29</v>
      </c>
      <c r="F2902" s="55">
        <v>1065.8499999999999</v>
      </c>
      <c r="G2902" s="56">
        <v>1270.7</v>
      </c>
      <c r="H2902" s="128">
        <v>923.32</v>
      </c>
      <c r="I2902" s="55">
        <v>1000.9300000000001</v>
      </c>
      <c r="J2902" s="55">
        <v>1029.0900000000001</v>
      </c>
      <c r="K2902" s="195">
        <v>1192.52</v>
      </c>
      <c r="L2902" s="197">
        <v>841.23</v>
      </c>
      <c r="M2902" s="70" t="s">
        <v>2266</v>
      </c>
      <c r="N2902" s="130">
        <v>8.64</v>
      </c>
      <c r="O2902" s="33">
        <v>3.1100000000000003</v>
      </c>
      <c r="P2902" s="66">
        <v>98.99</v>
      </c>
      <c r="Q2902" s="39">
        <v>192.06</v>
      </c>
      <c r="R2902" s="39">
        <v>224.62</v>
      </c>
      <c r="S2902" s="63">
        <v>429.47</v>
      </c>
      <c r="T2902" s="62">
        <v>82.09</v>
      </c>
      <c r="U2902" s="39">
        <v>159.69999999999999</v>
      </c>
      <c r="V2902" s="39">
        <v>187.86</v>
      </c>
      <c r="W2902" s="63">
        <v>351.29</v>
      </c>
      <c r="X2902" s="359">
        <v>0</v>
      </c>
      <c r="Y2902" s="95"/>
      <c r="Z2902" s="349"/>
      <c r="AB2902" s="95"/>
      <c r="AC2902" s="95"/>
      <c r="AD2902" s="349"/>
    </row>
    <row r="2903" spans="1:30" x14ac:dyDescent="0.25">
      <c r="A2903" s="44" t="s">
        <v>2230</v>
      </c>
      <c r="B2903" s="46">
        <v>14</v>
      </c>
      <c r="C2903" s="187" t="s">
        <v>102</v>
      </c>
      <c r="D2903" s="54">
        <v>930.26</v>
      </c>
      <c r="E2903" s="55">
        <v>1023.33</v>
      </c>
      <c r="F2903" s="55">
        <v>1055.8900000000001</v>
      </c>
      <c r="G2903" s="56">
        <v>1260.74</v>
      </c>
      <c r="H2903" s="128">
        <v>913.36</v>
      </c>
      <c r="I2903" s="55">
        <v>990.97</v>
      </c>
      <c r="J2903" s="55">
        <v>1019.13</v>
      </c>
      <c r="K2903" s="195">
        <v>1182.56</v>
      </c>
      <c r="L2903" s="197">
        <v>831.27</v>
      </c>
      <c r="M2903" s="70" t="s">
        <v>2268</v>
      </c>
      <c r="N2903" s="130">
        <v>8.5399999999999991</v>
      </c>
      <c r="O2903" s="33">
        <v>3.1100000000000003</v>
      </c>
      <c r="P2903" s="66">
        <v>98.99</v>
      </c>
      <c r="Q2903" s="39">
        <v>192.06</v>
      </c>
      <c r="R2903" s="39">
        <v>224.62</v>
      </c>
      <c r="S2903" s="63">
        <v>429.47</v>
      </c>
      <c r="T2903" s="62">
        <v>82.09</v>
      </c>
      <c r="U2903" s="39">
        <v>159.69999999999999</v>
      </c>
      <c r="V2903" s="39">
        <v>187.86</v>
      </c>
      <c r="W2903" s="63">
        <v>351.29</v>
      </c>
      <c r="X2903" s="359">
        <v>0</v>
      </c>
      <c r="Y2903" s="95"/>
      <c r="Z2903" s="349"/>
      <c r="AB2903" s="95"/>
      <c r="AC2903" s="95"/>
      <c r="AD2903" s="349"/>
    </row>
    <row r="2904" spans="1:30" x14ac:dyDescent="0.25">
      <c r="A2904" s="44" t="s">
        <v>2230</v>
      </c>
      <c r="B2904" s="46">
        <v>15</v>
      </c>
      <c r="C2904" s="187" t="s">
        <v>102</v>
      </c>
      <c r="D2904" s="54">
        <v>920.01</v>
      </c>
      <c r="E2904" s="55">
        <v>1013.08</v>
      </c>
      <c r="F2904" s="55">
        <v>1045.6400000000001</v>
      </c>
      <c r="G2904" s="56">
        <v>1250.49</v>
      </c>
      <c r="H2904" s="128">
        <v>903.11</v>
      </c>
      <c r="I2904" s="55">
        <v>980.72</v>
      </c>
      <c r="J2904" s="55">
        <v>1008.88</v>
      </c>
      <c r="K2904" s="195">
        <v>1172.31</v>
      </c>
      <c r="L2904" s="197">
        <v>821.02</v>
      </c>
      <c r="M2904" s="70" t="s">
        <v>2271</v>
      </c>
      <c r="N2904" s="130">
        <v>8.43</v>
      </c>
      <c r="O2904" s="33">
        <v>3.1100000000000003</v>
      </c>
      <c r="P2904" s="66">
        <v>98.99</v>
      </c>
      <c r="Q2904" s="39">
        <v>192.06</v>
      </c>
      <c r="R2904" s="39">
        <v>224.62</v>
      </c>
      <c r="S2904" s="63">
        <v>429.47</v>
      </c>
      <c r="T2904" s="62">
        <v>82.09</v>
      </c>
      <c r="U2904" s="39">
        <v>159.69999999999999</v>
      </c>
      <c r="V2904" s="39">
        <v>187.86</v>
      </c>
      <c r="W2904" s="63">
        <v>351.29</v>
      </c>
      <c r="X2904" s="359">
        <v>0</v>
      </c>
      <c r="Y2904" s="95"/>
      <c r="Z2904" s="349"/>
      <c r="AB2904" s="95"/>
      <c r="AC2904" s="95"/>
      <c r="AD2904" s="349"/>
    </row>
    <row r="2905" spans="1:30" x14ac:dyDescent="0.25">
      <c r="A2905" s="206" t="s">
        <v>2230</v>
      </c>
      <c r="B2905" s="125">
        <v>16</v>
      </c>
      <c r="C2905" s="188" t="s">
        <v>102</v>
      </c>
      <c r="D2905" s="54">
        <v>899.78</v>
      </c>
      <c r="E2905" s="55">
        <v>992.85</v>
      </c>
      <c r="F2905" s="55">
        <v>1025.4100000000001</v>
      </c>
      <c r="G2905" s="56">
        <v>1230.26</v>
      </c>
      <c r="H2905" s="128">
        <v>882.88000000000011</v>
      </c>
      <c r="I2905" s="55">
        <v>960.49</v>
      </c>
      <c r="J2905" s="55">
        <v>988.65000000000009</v>
      </c>
      <c r="K2905" s="195">
        <v>1152.0800000000002</v>
      </c>
      <c r="L2905" s="197">
        <v>800.79000000000008</v>
      </c>
      <c r="M2905" s="70" t="s">
        <v>1780</v>
      </c>
      <c r="N2905" s="130">
        <v>8.2200000000000006</v>
      </c>
      <c r="O2905" s="33">
        <v>3.1100000000000003</v>
      </c>
      <c r="P2905" s="66">
        <v>98.99</v>
      </c>
      <c r="Q2905" s="39">
        <v>192.06</v>
      </c>
      <c r="R2905" s="39">
        <v>224.62</v>
      </c>
      <c r="S2905" s="63">
        <v>429.47</v>
      </c>
      <c r="T2905" s="62">
        <v>82.09</v>
      </c>
      <c r="U2905" s="39">
        <v>159.69999999999999</v>
      </c>
      <c r="V2905" s="39">
        <v>187.86</v>
      </c>
      <c r="W2905" s="63">
        <v>351.29</v>
      </c>
      <c r="X2905" s="359">
        <v>0</v>
      </c>
      <c r="Y2905" s="95"/>
      <c r="Z2905" s="349"/>
      <c r="AB2905" s="95"/>
      <c r="AC2905" s="95"/>
      <c r="AD2905" s="349"/>
    </row>
    <row r="2906" spans="1:30" x14ac:dyDescent="0.25">
      <c r="A2906" s="206" t="s">
        <v>2230</v>
      </c>
      <c r="B2906" s="125">
        <v>17</v>
      </c>
      <c r="C2906" s="188" t="s">
        <v>102</v>
      </c>
      <c r="D2906" s="54">
        <v>889.46</v>
      </c>
      <c r="E2906" s="55">
        <v>982.53</v>
      </c>
      <c r="F2906" s="55">
        <v>1015.09</v>
      </c>
      <c r="G2906" s="56">
        <v>1219.94</v>
      </c>
      <c r="H2906" s="128">
        <v>872.56000000000006</v>
      </c>
      <c r="I2906" s="55">
        <v>950.17000000000007</v>
      </c>
      <c r="J2906" s="55">
        <v>978.33</v>
      </c>
      <c r="K2906" s="195">
        <v>1141.76</v>
      </c>
      <c r="L2906" s="197">
        <v>790.47</v>
      </c>
      <c r="M2906" s="70" t="s">
        <v>2275</v>
      </c>
      <c r="N2906" s="130">
        <v>8.1199999999999992</v>
      </c>
      <c r="O2906" s="33">
        <v>3.1100000000000003</v>
      </c>
      <c r="P2906" s="66">
        <v>98.99</v>
      </c>
      <c r="Q2906" s="39">
        <v>192.06</v>
      </c>
      <c r="R2906" s="39">
        <v>224.62</v>
      </c>
      <c r="S2906" s="63">
        <v>429.47</v>
      </c>
      <c r="T2906" s="62">
        <v>82.09</v>
      </c>
      <c r="U2906" s="39">
        <v>159.69999999999999</v>
      </c>
      <c r="V2906" s="39">
        <v>187.86</v>
      </c>
      <c r="W2906" s="63">
        <v>351.29</v>
      </c>
      <c r="X2906" s="359">
        <v>0</v>
      </c>
      <c r="Y2906" s="95"/>
      <c r="Z2906" s="349"/>
      <c r="AB2906" s="95"/>
      <c r="AC2906" s="95"/>
      <c r="AD2906" s="349"/>
    </row>
    <row r="2907" spans="1:30" x14ac:dyDescent="0.25">
      <c r="A2907" s="206" t="s">
        <v>2230</v>
      </c>
      <c r="B2907" s="125">
        <v>18</v>
      </c>
      <c r="C2907" s="188" t="s">
        <v>102</v>
      </c>
      <c r="D2907" s="54">
        <v>888.57</v>
      </c>
      <c r="E2907" s="55">
        <v>981.64</v>
      </c>
      <c r="F2907" s="55">
        <v>1014.2</v>
      </c>
      <c r="G2907" s="56">
        <v>1219.0500000000002</v>
      </c>
      <c r="H2907" s="128">
        <v>871.67000000000007</v>
      </c>
      <c r="I2907" s="55">
        <v>949.28</v>
      </c>
      <c r="J2907" s="55">
        <v>977.44</v>
      </c>
      <c r="K2907" s="195">
        <v>1140.8700000000001</v>
      </c>
      <c r="L2907" s="197">
        <v>789.58</v>
      </c>
      <c r="M2907" s="70" t="s">
        <v>2278</v>
      </c>
      <c r="N2907" s="130">
        <v>8.11</v>
      </c>
      <c r="O2907" s="33">
        <v>3.1100000000000003</v>
      </c>
      <c r="P2907" s="66">
        <v>98.99</v>
      </c>
      <c r="Q2907" s="39">
        <v>192.06</v>
      </c>
      <c r="R2907" s="39">
        <v>224.62</v>
      </c>
      <c r="S2907" s="63">
        <v>429.47</v>
      </c>
      <c r="T2907" s="62">
        <v>82.09</v>
      </c>
      <c r="U2907" s="39">
        <v>159.69999999999999</v>
      </c>
      <c r="V2907" s="39">
        <v>187.86</v>
      </c>
      <c r="W2907" s="63">
        <v>351.29</v>
      </c>
      <c r="X2907" s="359">
        <v>0</v>
      </c>
      <c r="Y2907" s="95"/>
      <c r="Z2907" s="349"/>
      <c r="AB2907" s="95"/>
      <c r="AC2907" s="95"/>
      <c r="AD2907" s="349"/>
    </row>
    <row r="2908" spans="1:30" x14ac:dyDescent="0.25">
      <c r="A2908" s="206" t="s">
        <v>2230</v>
      </c>
      <c r="B2908" s="125">
        <v>19</v>
      </c>
      <c r="C2908" s="188" t="s">
        <v>102</v>
      </c>
      <c r="D2908" s="54">
        <v>915.86</v>
      </c>
      <c r="E2908" s="55">
        <v>1008.9300000000001</v>
      </c>
      <c r="F2908" s="55">
        <v>1041.49</v>
      </c>
      <c r="G2908" s="56">
        <v>1246.3400000000001</v>
      </c>
      <c r="H2908" s="128">
        <v>898.96</v>
      </c>
      <c r="I2908" s="55">
        <v>976.56999999999994</v>
      </c>
      <c r="J2908" s="55">
        <v>1004.73</v>
      </c>
      <c r="K2908" s="195">
        <v>1168.1600000000001</v>
      </c>
      <c r="L2908" s="197">
        <v>816.87</v>
      </c>
      <c r="M2908" s="70" t="s">
        <v>2280</v>
      </c>
      <c r="N2908" s="130">
        <v>8.39</v>
      </c>
      <c r="O2908" s="33">
        <v>3.1100000000000003</v>
      </c>
      <c r="P2908" s="66">
        <v>98.99</v>
      </c>
      <c r="Q2908" s="39">
        <v>192.06</v>
      </c>
      <c r="R2908" s="39">
        <v>224.62</v>
      </c>
      <c r="S2908" s="63">
        <v>429.47</v>
      </c>
      <c r="T2908" s="62">
        <v>82.09</v>
      </c>
      <c r="U2908" s="39">
        <v>159.69999999999999</v>
      </c>
      <c r="V2908" s="39">
        <v>187.86</v>
      </c>
      <c r="W2908" s="63">
        <v>351.29</v>
      </c>
      <c r="X2908" s="359">
        <v>0</v>
      </c>
      <c r="Y2908" s="95"/>
      <c r="Z2908" s="349"/>
      <c r="AB2908" s="95"/>
      <c r="AC2908" s="95"/>
      <c r="AD2908" s="349"/>
    </row>
    <row r="2909" spans="1:30" x14ac:dyDescent="0.25">
      <c r="A2909" s="206" t="s">
        <v>2230</v>
      </c>
      <c r="B2909" s="125">
        <v>20</v>
      </c>
      <c r="C2909" s="188" t="s">
        <v>102</v>
      </c>
      <c r="D2909" s="54">
        <v>944.58999999999992</v>
      </c>
      <c r="E2909" s="55">
        <v>1037.6599999999999</v>
      </c>
      <c r="F2909" s="55">
        <v>1070.22</v>
      </c>
      <c r="G2909" s="56">
        <v>1275.07</v>
      </c>
      <c r="H2909" s="128">
        <v>927.68999999999994</v>
      </c>
      <c r="I2909" s="55">
        <v>1005.3</v>
      </c>
      <c r="J2909" s="55">
        <v>1033.46</v>
      </c>
      <c r="K2909" s="195">
        <v>1196.8899999999999</v>
      </c>
      <c r="L2909" s="197">
        <v>845.6</v>
      </c>
      <c r="M2909" s="70" t="s">
        <v>2284</v>
      </c>
      <c r="N2909" s="130">
        <v>8.69</v>
      </c>
      <c r="O2909" s="33">
        <v>3.1100000000000003</v>
      </c>
      <c r="P2909" s="66">
        <v>98.99</v>
      </c>
      <c r="Q2909" s="39">
        <v>192.06</v>
      </c>
      <c r="R2909" s="39">
        <v>224.62</v>
      </c>
      <c r="S2909" s="63">
        <v>429.47</v>
      </c>
      <c r="T2909" s="62">
        <v>82.09</v>
      </c>
      <c r="U2909" s="39">
        <v>159.69999999999999</v>
      </c>
      <c r="V2909" s="39">
        <v>187.86</v>
      </c>
      <c r="W2909" s="63">
        <v>351.29</v>
      </c>
      <c r="X2909" s="359">
        <v>0</v>
      </c>
      <c r="Y2909" s="95"/>
      <c r="Z2909" s="349"/>
      <c r="AB2909" s="95"/>
      <c r="AC2909" s="95"/>
      <c r="AD2909" s="349"/>
    </row>
    <row r="2910" spans="1:30" x14ac:dyDescent="0.25">
      <c r="A2910" s="206" t="s">
        <v>2230</v>
      </c>
      <c r="B2910" s="125">
        <v>21</v>
      </c>
      <c r="C2910" s="188" t="s">
        <v>102</v>
      </c>
      <c r="D2910" s="54">
        <v>946.19999999999993</v>
      </c>
      <c r="E2910" s="55">
        <v>1039.27</v>
      </c>
      <c r="F2910" s="55">
        <v>1071.83</v>
      </c>
      <c r="G2910" s="56">
        <v>1276.68</v>
      </c>
      <c r="H2910" s="128">
        <v>929.3</v>
      </c>
      <c r="I2910" s="55">
        <v>1006.9099999999999</v>
      </c>
      <c r="J2910" s="55">
        <v>1035.07</v>
      </c>
      <c r="K2910" s="195">
        <v>1198.5</v>
      </c>
      <c r="L2910" s="197">
        <v>847.21</v>
      </c>
      <c r="M2910" s="70" t="s">
        <v>2287</v>
      </c>
      <c r="N2910" s="130">
        <v>8.6999999999999993</v>
      </c>
      <c r="O2910" s="33">
        <v>3.1100000000000003</v>
      </c>
      <c r="P2910" s="66">
        <v>98.99</v>
      </c>
      <c r="Q2910" s="39">
        <v>192.06</v>
      </c>
      <c r="R2910" s="39">
        <v>224.62</v>
      </c>
      <c r="S2910" s="63">
        <v>429.47</v>
      </c>
      <c r="T2910" s="62">
        <v>82.09</v>
      </c>
      <c r="U2910" s="39">
        <v>159.69999999999999</v>
      </c>
      <c r="V2910" s="39">
        <v>187.86</v>
      </c>
      <c r="W2910" s="63">
        <v>351.29</v>
      </c>
      <c r="X2910" s="359">
        <v>0</v>
      </c>
      <c r="Y2910" s="95"/>
      <c r="Z2910" s="349"/>
      <c r="AB2910" s="95"/>
      <c r="AC2910" s="95"/>
      <c r="AD2910" s="349"/>
    </row>
    <row r="2911" spans="1:30" x14ac:dyDescent="0.25">
      <c r="A2911" s="206" t="s">
        <v>2230</v>
      </c>
      <c r="B2911" s="125">
        <v>22</v>
      </c>
      <c r="C2911" s="188" t="s">
        <v>102</v>
      </c>
      <c r="D2911" s="54">
        <v>877.69</v>
      </c>
      <c r="E2911" s="55">
        <v>970.76</v>
      </c>
      <c r="F2911" s="55">
        <v>1003.32</v>
      </c>
      <c r="G2911" s="56">
        <v>1208.17</v>
      </c>
      <c r="H2911" s="128">
        <v>860.79000000000008</v>
      </c>
      <c r="I2911" s="55">
        <v>938.40000000000009</v>
      </c>
      <c r="J2911" s="55">
        <v>966.56000000000006</v>
      </c>
      <c r="K2911" s="195">
        <v>1129.99</v>
      </c>
      <c r="L2911" s="197">
        <v>778.7</v>
      </c>
      <c r="M2911" s="70" t="s">
        <v>2290</v>
      </c>
      <c r="N2911" s="130">
        <v>8</v>
      </c>
      <c r="O2911" s="33">
        <v>3.1100000000000003</v>
      </c>
      <c r="P2911" s="66">
        <v>98.99</v>
      </c>
      <c r="Q2911" s="39">
        <v>192.06</v>
      </c>
      <c r="R2911" s="39">
        <v>224.62</v>
      </c>
      <c r="S2911" s="63">
        <v>429.47</v>
      </c>
      <c r="T2911" s="62">
        <v>82.09</v>
      </c>
      <c r="U2911" s="39">
        <v>159.69999999999999</v>
      </c>
      <c r="V2911" s="39">
        <v>187.86</v>
      </c>
      <c r="W2911" s="63">
        <v>351.29</v>
      </c>
      <c r="X2911" s="359">
        <v>0</v>
      </c>
      <c r="Y2911" s="95"/>
      <c r="Z2911" s="349"/>
      <c r="AB2911" s="95"/>
      <c r="AC2911" s="95"/>
      <c r="AD2911" s="349"/>
    </row>
    <row r="2912" spans="1:30" x14ac:dyDescent="0.25">
      <c r="A2912" s="206" t="s">
        <v>2230</v>
      </c>
      <c r="B2912" s="125">
        <v>23</v>
      </c>
      <c r="C2912" s="188" t="s">
        <v>102</v>
      </c>
      <c r="D2912" s="54">
        <v>1102.94</v>
      </c>
      <c r="E2912" s="55">
        <v>1196.01</v>
      </c>
      <c r="F2912" s="55">
        <v>1228.57</v>
      </c>
      <c r="G2912" s="56">
        <v>1433.42</v>
      </c>
      <c r="H2912" s="128">
        <v>1086.04</v>
      </c>
      <c r="I2912" s="55">
        <v>1163.6499999999999</v>
      </c>
      <c r="J2912" s="55">
        <v>1191.81</v>
      </c>
      <c r="K2912" s="195">
        <v>1355.24</v>
      </c>
      <c r="L2912" s="197">
        <v>1003.95</v>
      </c>
      <c r="M2912" s="70" t="s">
        <v>2292</v>
      </c>
      <c r="N2912" s="130">
        <v>10.32</v>
      </c>
      <c r="O2912" s="39">
        <v>3.1100000000000003</v>
      </c>
      <c r="P2912" s="66">
        <v>98.99</v>
      </c>
      <c r="Q2912" s="39">
        <v>192.06</v>
      </c>
      <c r="R2912" s="39">
        <v>224.62</v>
      </c>
      <c r="S2912" s="63">
        <v>429.47</v>
      </c>
      <c r="T2912" s="39">
        <v>82.09</v>
      </c>
      <c r="U2912" s="39">
        <v>159.69999999999999</v>
      </c>
      <c r="V2912" s="39">
        <v>187.86</v>
      </c>
      <c r="W2912" s="39">
        <v>351.29</v>
      </c>
      <c r="X2912" s="359">
        <v>0</v>
      </c>
      <c r="Y2912" s="95"/>
      <c r="Z2912" s="349"/>
      <c r="AB2912" s="95"/>
      <c r="AC2912" s="95"/>
      <c r="AD2912" s="349"/>
    </row>
    <row r="2913" spans="1:30" x14ac:dyDescent="0.25">
      <c r="A2913" s="206" t="s">
        <v>2293</v>
      </c>
      <c r="B2913" s="125">
        <v>0</v>
      </c>
      <c r="C2913" s="188" t="s">
        <v>102</v>
      </c>
      <c r="D2913" s="54">
        <v>815.56000000000006</v>
      </c>
      <c r="E2913" s="55">
        <v>908.63</v>
      </c>
      <c r="F2913" s="55">
        <v>941.19</v>
      </c>
      <c r="G2913" s="56">
        <v>1146.04</v>
      </c>
      <c r="H2913" s="128">
        <v>798.66000000000008</v>
      </c>
      <c r="I2913" s="55">
        <v>876.27</v>
      </c>
      <c r="J2913" s="55">
        <v>904.43000000000006</v>
      </c>
      <c r="K2913" s="195">
        <v>1067.8600000000001</v>
      </c>
      <c r="L2913" s="197">
        <v>716.57</v>
      </c>
      <c r="M2913" s="70" t="s">
        <v>2297</v>
      </c>
      <c r="N2913" s="130">
        <v>7.36</v>
      </c>
      <c r="O2913" s="39">
        <v>3.1100000000000003</v>
      </c>
      <c r="P2913" s="66">
        <v>98.99</v>
      </c>
      <c r="Q2913" s="39">
        <v>192.06</v>
      </c>
      <c r="R2913" s="39">
        <v>224.62</v>
      </c>
      <c r="S2913" s="63">
        <v>429.47</v>
      </c>
      <c r="T2913" s="39">
        <v>82.09</v>
      </c>
      <c r="U2913" s="39">
        <v>159.69999999999999</v>
      </c>
      <c r="V2913" s="39">
        <v>187.86</v>
      </c>
      <c r="W2913" s="39">
        <v>351.29</v>
      </c>
      <c r="X2913" s="359">
        <v>0</v>
      </c>
      <c r="Y2913" s="95"/>
      <c r="Z2913" s="349"/>
      <c r="AB2913" s="95"/>
      <c r="AC2913" s="95"/>
      <c r="AD2913" s="349"/>
    </row>
    <row r="2914" spans="1:30" x14ac:dyDescent="0.25">
      <c r="A2914" s="206" t="s">
        <v>2293</v>
      </c>
      <c r="B2914" s="125">
        <v>1</v>
      </c>
      <c r="C2914" s="188" t="s">
        <v>102</v>
      </c>
      <c r="D2914" s="54">
        <v>794.8</v>
      </c>
      <c r="E2914" s="55">
        <v>887.86999999999989</v>
      </c>
      <c r="F2914" s="55">
        <v>920.43</v>
      </c>
      <c r="G2914" s="56">
        <v>1125.28</v>
      </c>
      <c r="H2914" s="128">
        <v>777.9</v>
      </c>
      <c r="I2914" s="55">
        <v>855.51</v>
      </c>
      <c r="J2914" s="55">
        <v>883.67</v>
      </c>
      <c r="K2914" s="195">
        <v>1047.0999999999999</v>
      </c>
      <c r="L2914" s="197">
        <v>695.81</v>
      </c>
      <c r="M2914" s="70" t="s">
        <v>2300</v>
      </c>
      <c r="N2914" s="130">
        <v>7.14</v>
      </c>
      <c r="O2914" s="39">
        <v>3.1100000000000003</v>
      </c>
      <c r="P2914" s="66">
        <v>98.99</v>
      </c>
      <c r="Q2914" s="39">
        <v>192.06</v>
      </c>
      <c r="R2914" s="39">
        <v>224.62</v>
      </c>
      <c r="S2914" s="63">
        <v>429.47</v>
      </c>
      <c r="T2914" s="39">
        <v>82.09</v>
      </c>
      <c r="U2914" s="39">
        <v>159.69999999999999</v>
      </c>
      <c r="V2914" s="39">
        <v>187.86</v>
      </c>
      <c r="W2914" s="39">
        <v>351.29</v>
      </c>
      <c r="X2914" s="359">
        <v>0</v>
      </c>
      <c r="Y2914" s="95"/>
      <c r="Z2914" s="349"/>
      <c r="AB2914" s="95"/>
      <c r="AC2914" s="95"/>
      <c r="AD2914" s="349"/>
    </row>
    <row r="2915" spans="1:30" x14ac:dyDescent="0.25">
      <c r="A2915" s="206" t="s">
        <v>2293</v>
      </c>
      <c r="B2915" s="125">
        <v>2</v>
      </c>
      <c r="C2915" s="188" t="s">
        <v>102</v>
      </c>
      <c r="D2915" s="54">
        <v>821.35</v>
      </c>
      <c r="E2915" s="55">
        <v>914.42000000000007</v>
      </c>
      <c r="F2915" s="55">
        <v>946.98</v>
      </c>
      <c r="G2915" s="56">
        <v>1151.83</v>
      </c>
      <c r="H2915" s="128">
        <v>804.45</v>
      </c>
      <c r="I2915" s="55">
        <v>882.06</v>
      </c>
      <c r="J2915" s="55">
        <v>910.22</v>
      </c>
      <c r="K2915" s="195">
        <v>1073.6500000000001</v>
      </c>
      <c r="L2915" s="197">
        <v>722.36</v>
      </c>
      <c r="M2915" s="70" t="s">
        <v>2303</v>
      </c>
      <c r="N2915" s="130">
        <v>7.42</v>
      </c>
      <c r="O2915" s="39">
        <v>3.1100000000000003</v>
      </c>
      <c r="P2915" s="66">
        <v>98.99</v>
      </c>
      <c r="Q2915" s="39">
        <v>192.06</v>
      </c>
      <c r="R2915" s="39">
        <v>224.62</v>
      </c>
      <c r="S2915" s="63">
        <v>429.47</v>
      </c>
      <c r="T2915" s="39">
        <v>82.09</v>
      </c>
      <c r="U2915" s="39">
        <v>159.69999999999999</v>
      </c>
      <c r="V2915" s="39">
        <v>187.86</v>
      </c>
      <c r="W2915" s="39">
        <v>351.29</v>
      </c>
      <c r="X2915" s="359">
        <v>0</v>
      </c>
      <c r="Y2915" s="95"/>
      <c r="Z2915" s="349"/>
      <c r="AB2915" s="95"/>
      <c r="AC2915" s="95"/>
      <c r="AD2915" s="349"/>
    </row>
    <row r="2916" spans="1:30" x14ac:dyDescent="0.25">
      <c r="A2916" s="206" t="s">
        <v>2293</v>
      </c>
      <c r="B2916" s="125">
        <v>3</v>
      </c>
      <c r="C2916" s="188" t="s">
        <v>102</v>
      </c>
      <c r="D2916" s="54">
        <v>849.06999999999994</v>
      </c>
      <c r="E2916" s="55">
        <v>942.14</v>
      </c>
      <c r="F2916" s="55">
        <v>974.7</v>
      </c>
      <c r="G2916" s="56">
        <v>1179.55</v>
      </c>
      <c r="H2916" s="128">
        <v>832.17</v>
      </c>
      <c r="I2916" s="55">
        <v>909.78</v>
      </c>
      <c r="J2916" s="55">
        <v>937.93999999999994</v>
      </c>
      <c r="K2916" s="195">
        <v>1101.3699999999999</v>
      </c>
      <c r="L2916" s="197">
        <v>750.08</v>
      </c>
      <c r="M2916" s="70" t="s">
        <v>314</v>
      </c>
      <c r="N2916" s="130">
        <v>7.7</v>
      </c>
      <c r="O2916" s="39">
        <v>3.1100000000000003</v>
      </c>
      <c r="P2916" s="66">
        <v>98.99</v>
      </c>
      <c r="Q2916" s="39">
        <v>192.06</v>
      </c>
      <c r="R2916" s="39">
        <v>224.62</v>
      </c>
      <c r="S2916" s="63">
        <v>429.47</v>
      </c>
      <c r="T2916" s="39">
        <v>82.09</v>
      </c>
      <c r="U2916" s="39">
        <v>159.69999999999999</v>
      </c>
      <c r="V2916" s="39">
        <v>187.86</v>
      </c>
      <c r="W2916" s="39">
        <v>351.29</v>
      </c>
      <c r="X2916" s="359">
        <v>0</v>
      </c>
      <c r="Y2916" s="95"/>
      <c r="Z2916" s="349"/>
      <c r="AB2916" s="95"/>
      <c r="AC2916" s="95"/>
      <c r="AD2916" s="349"/>
    </row>
    <row r="2917" spans="1:30" x14ac:dyDescent="0.25">
      <c r="A2917" s="206" t="s">
        <v>2293</v>
      </c>
      <c r="B2917" s="125">
        <v>4</v>
      </c>
      <c r="C2917" s="188" t="s">
        <v>102</v>
      </c>
      <c r="D2917" s="54">
        <v>879.97</v>
      </c>
      <c r="E2917" s="55">
        <v>973.04</v>
      </c>
      <c r="F2917" s="55">
        <v>1005.6</v>
      </c>
      <c r="G2917" s="56">
        <v>1210.45</v>
      </c>
      <c r="H2917" s="128">
        <v>863.07</v>
      </c>
      <c r="I2917" s="55">
        <v>940.68000000000006</v>
      </c>
      <c r="J2917" s="55">
        <v>968.84</v>
      </c>
      <c r="K2917" s="195">
        <v>1132.27</v>
      </c>
      <c r="L2917" s="197">
        <v>780.98</v>
      </c>
      <c r="M2917" s="70" t="s">
        <v>2308</v>
      </c>
      <c r="N2917" s="130">
        <v>8.02</v>
      </c>
      <c r="O2917" s="39">
        <v>3.1100000000000003</v>
      </c>
      <c r="P2917" s="66">
        <v>98.99</v>
      </c>
      <c r="Q2917" s="39">
        <v>192.06</v>
      </c>
      <c r="R2917" s="39">
        <v>224.62</v>
      </c>
      <c r="S2917" s="63">
        <v>429.47</v>
      </c>
      <c r="T2917" s="39">
        <v>82.09</v>
      </c>
      <c r="U2917" s="39">
        <v>159.69999999999999</v>
      </c>
      <c r="V2917" s="39">
        <v>187.86</v>
      </c>
      <c r="W2917" s="39">
        <v>351.29</v>
      </c>
      <c r="X2917" s="359">
        <v>0</v>
      </c>
      <c r="Y2917" s="95"/>
      <c r="Z2917" s="349"/>
      <c r="AB2917" s="95"/>
      <c r="AC2917" s="95"/>
      <c r="AD2917" s="349"/>
    </row>
    <row r="2918" spans="1:30" x14ac:dyDescent="0.25">
      <c r="A2918" s="206" t="s">
        <v>2293</v>
      </c>
      <c r="B2918" s="125">
        <v>5</v>
      </c>
      <c r="C2918" s="188" t="s">
        <v>102</v>
      </c>
      <c r="D2918" s="54">
        <v>889.64</v>
      </c>
      <c r="E2918" s="55">
        <v>982.70999999999992</v>
      </c>
      <c r="F2918" s="55">
        <v>1015.27</v>
      </c>
      <c r="G2918" s="56">
        <v>1220.1199999999999</v>
      </c>
      <c r="H2918" s="128">
        <v>872.74</v>
      </c>
      <c r="I2918" s="55">
        <v>950.34999999999991</v>
      </c>
      <c r="J2918" s="55">
        <v>978.51</v>
      </c>
      <c r="K2918" s="195">
        <v>1141.94</v>
      </c>
      <c r="L2918" s="197">
        <v>790.65</v>
      </c>
      <c r="M2918" s="70" t="s">
        <v>1362</v>
      </c>
      <c r="N2918" s="130">
        <v>8.1199999999999992</v>
      </c>
      <c r="O2918" s="39">
        <v>3.1100000000000003</v>
      </c>
      <c r="P2918" s="66">
        <v>98.99</v>
      </c>
      <c r="Q2918" s="39">
        <v>192.06</v>
      </c>
      <c r="R2918" s="39">
        <v>224.62</v>
      </c>
      <c r="S2918" s="63">
        <v>429.47</v>
      </c>
      <c r="T2918" s="39">
        <v>82.09</v>
      </c>
      <c r="U2918" s="39">
        <v>159.69999999999999</v>
      </c>
      <c r="V2918" s="39">
        <v>187.86</v>
      </c>
      <c r="W2918" s="39">
        <v>351.29</v>
      </c>
      <c r="X2918" s="359">
        <v>0</v>
      </c>
      <c r="Y2918" s="95"/>
      <c r="Z2918" s="349"/>
      <c r="AB2918" s="95"/>
      <c r="AC2918" s="95"/>
      <c r="AD2918" s="349"/>
    </row>
    <row r="2919" spans="1:30" x14ac:dyDescent="0.25">
      <c r="A2919" s="206" t="s">
        <v>2293</v>
      </c>
      <c r="B2919" s="125">
        <v>6</v>
      </c>
      <c r="C2919" s="188" t="s">
        <v>102</v>
      </c>
      <c r="D2919" s="54">
        <v>817.87</v>
      </c>
      <c r="E2919" s="55">
        <v>910.94</v>
      </c>
      <c r="F2919" s="55">
        <v>943.5</v>
      </c>
      <c r="G2919" s="56">
        <v>1148.3499999999999</v>
      </c>
      <c r="H2919" s="128">
        <v>800.97</v>
      </c>
      <c r="I2919" s="55">
        <v>878.57999999999993</v>
      </c>
      <c r="J2919" s="55">
        <v>906.74</v>
      </c>
      <c r="K2919" s="195">
        <v>1070.17</v>
      </c>
      <c r="L2919" s="197">
        <v>718.88</v>
      </c>
      <c r="M2919" s="70" t="s">
        <v>2312</v>
      </c>
      <c r="N2919" s="130">
        <v>7.38</v>
      </c>
      <c r="O2919" s="39">
        <v>3.1100000000000003</v>
      </c>
      <c r="P2919" s="66">
        <v>98.99</v>
      </c>
      <c r="Q2919" s="39">
        <v>192.06</v>
      </c>
      <c r="R2919" s="39">
        <v>224.62</v>
      </c>
      <c r="S2919" s="63">
        <v>429.47</v>
      </c>
      <c r="T2919" s="39">
        <v>82.09</v>
      </c>
      <c r="U2919" s="39">
        <v>159.69999999999999</v>
      </c>
      <c r="V2919" s="39">
        <v>187.86</v>
      </c>
      <c r="W2919" s="39">
        <v>351.29</v>
      </c>
      <c r="X2919" s="359">
        <v>0</v>
      </c>
      <c r="Y2919" s="95"/>
      <c r="Z2919" s="349"/>
      <c r="AB2919" s="95"/>
      <c r="AC2919" s="95"/>
      <c r="AD2919" s="349"/>
    </row>
    <row r="2920" spans="1:30" x14ac:dyDescent="0.25">
      <c r="A2920" s="206" t="s">
        <v>2293</v>
      </c>
      <c r="B2920" s="125">
        <v>7</v>
      </c>
      <c r="C2920" s="188" t="s">
        <v>102</v>
      </c>
      <c r="D2920" s="54">
        <v>843.42</v>
      </c>
      <c r="E2920" s="55">
        <v>936.49</v>
      </c>
      <c r="F2920" s="55">
        <v>969.05</v>
      </c>
      <c r="G2920" s="56">
        <v>1173.9000000000001</v>
      </c>
      <c r="H2920" s="128">
        <v>826.52</v>
      </c>
      <c r="I2920" s="55">
        <v>904.12999999999988</v>
      </c>
      <c r="J2920" s="55">
        <v>932.29</v>
      </c>
      <c r="K2920" s="195">
        <v>1095.72</v>
      </c>
      <c r="L2920" s="197">
        <v>744.43</v>
      </c>
      <c r="M2920" s="70" t="s">
        <v>2315</v>
      </c>
      <c r="N2920" s="130">
        <v>7.64</v>
      </c>
      <c r="O2920" s="39">
        <v>3.1100000000000003</v>
      </c>
      <c r="P2920" s="66">
        <v>98.99</v>
      </c>
      <c r="Q2920" s="39">
        <v>192.06</v>
      </c>
      <c r="R2920" s="39">
        <v>224.62</v>
      </c>
      <c r="S2920" s="63">
        <v>429.47</v>
      </c>
      <c r="T2920" s="39">
        <v>82.09</v>
      </c>
      <c r="U2920" s="39">
        <v>159.69999999999999</v>
      </c>
      <c r="V2920" s="39">
        <v>187.86</v>
      </c>
      <c r="W2920" s="39">
        <v>351.29</v>
      </c>
      <c r="X2920" s="359">
        <v>0</v>
      </c>
      <c r="Y2920" s="95"/>
      <c r="Z2920" s="349"/>
      <c r="AB2920" s="95"/>
      <c r="AC2920" s="95"/>
      <c r="AD2920" s="349"/>
    </row>
    <row r="2921" spans="1:30" x14ac:dyDescent="0.25">
      <c r="A2921" s="206" t="s">
        <v>2293</v>
      </c>
      <c r="B2921" s="125">
        <v>8</v>
      </c>
      <c r="C2921" s="188" t="s">
        <v>102</v>
      </c>
      <c r="D2921" s="54">
        <v>875.78000000000009</v>
      </c>
      <c r="E2921" s="55">
        <v>968.85</v>
      </c>
      <c r="F2921" s="55">
        <v>1001.4100000000001</v>
      </c>
      <c r="G2921" s="56">
        <v>1206.26</v>
      </c>
      <c r="H2921" s="128">
        <v>858.88000000000011</v>
      </c>
      <c r="I2921" s="55">
        <v>936.49</v>
      </c>
      <c r="J2921" s="55">
        <v>964.65000000000009</v>
      </c>
      <c r="K2921" s="195">
        <v>1128.0800000000002</v>
      </c>
      <c r="L2921" s="197">
        <v>776.79000000000008</v>
      </c>
      <c r="M2921" s="70" t="s">
        <v>2319</v>
      </c>
      <c r="N2921" s="130">
        <v>7.98</v>
      </c>
      <c r="O2921" s="39">
        <v>3.1100000000000003</v>
      </c>
      <c r="P2921" s="66">
        <v>98.99</v>
      </c>
      <c r="Q2921" s="39">
        <v>192.06</v>
      </c>
      <c r="R2921" s="39">
        <v>224.62</v>
      </c>
      <c r="S2921" s="63">
        <v>429.47</v>
      </c>
      <c r="T2921" s="39">
        <v>82.09</v>
      </c>
      <c r="U2921" s="39">
        <v>159.69999999999999</v>
      </c>
      <c r="V2921" s="39">
        <v>187.86</v>
      </c>
      <c r="W2921" s="39">
        <v>351.29</v>
      </c>
      <c r="X2921" s="359">
        <v>0</v>
      </c>
      <c r="Y2921" s="95"/>
      <c r="Z2921" s="349"/>
      <c r="AB2921" s="95"/>
      <c r="AC2921" s="95"/>
      <c r="AD2921" s="349"/>
    </row>
    <row r="2922" spans="1:30" x14ac:dyDescent="0.25">
      <c r="A2922" s="206" t="s">
        <v>2293</v>
      </c>
      <c r="B2922" s="125">
        <v>9</v>
      </c>
      <c r="C2922" s="188" t="s">
        <v>102</v>
      </c>
      <c r="D2922" s="54">
        <v>843.42</v>
      </c>
      <c r="E2922" s="55">
        <v>936.49</v>
      </c>
      <c r="F2922" s="55">
        <v>969.05</v>
      </c>
      <c r="G2922" s="56">
        <v>1173.9000000000001</v>
      </c>
      <c r="H2922" s="128">
        <v>826.52</v>
      </c>
      <c r="I2922" s="55">
        <v>904.12999999999988</v>
      </c>
      <c r="J2922" s="55">
        <v>932.29</v>
      </c>
      <c r="K2922" s="195">
        <v>1095.72</v>
      </c>
      <c r="L2922" s="197">
        <v>744.43</v>
      </c>
      <c r="M2922" s="70" t="s">
        <v>2315</v>
      </c>
      <c r="N2922" s="130">
        <v>7.64</v>
      </c>
      <c r="O2922" s="39">
        <v>3.1100000000000003</v>
      </c>
      <c r="P2922" s="66">
        <v>98.99</v>
      </c>
      <c r="Q2922" s="39">
        <v>192.06</v>
      </c>
      <c r="R2922" s="39">
        <v>224.62</v>
      </c>
      <c r="S2922" s="63">
        <v>429.47</v>
      </c>
      <c r="T2922" s="39">
        <v>82.09</v>
      </c>
      <c r="U2922" s="39">
        <v>159.69999999999999</v>
      </c>
      <c r="V2922" s="39">
        <v>187.86</v>
      </c>
      <c r="W2922" s="39">
        <v>351.29</v>
      </c>
      <c r="X2922" s="359">
        <v>0</v>
      </c>
      <c r="Y2922" s="95"/>
      <c r="Z2922" s="349"/>
      <c r="AB2922" s="95"/>
      <c r="AC2922" s="95"/>
      <c r="AD2922" s="349"/>
    </row>
    <row r="2923" spans="1:30" x14ac:dyDescent="0.25">
      <c r="A2923" s="206" t="s">
        <v>2293</v>
      </c>
      <c r="B2923" s="125">
        <v>10</v>
      </c>
      <c r="C2923" s="188" t="s">
        <v>102</v>
      </c>
      <c r="D2923" s="54">
        <v>913.07</v>
      </c>
      <c r="E2923" s="55">
        <v>1006.14</v>
      </c>
      <c r="F2923" s="55">
        <v>1038.7</v>
      </c>
      <c r="G2923" s="56">
        <v>1243.5500000000002</v>
      </c>
      <c r="H2923" s="128">
        <v>896.17000000000007</v>
      </c>
      <c r="I2923" s="55">
        <v>973.78</v>
      </c>
      <c r="J2923" s="55">
        <v>1001.94</v>
      </c>
      <c r="K2923" s="195">
        <v>1165.3700000000001</v>
      </c>
      <c r="L2923" s="197">
        <v>814.08</v>
      </c>
      <c r="M2923" s="70" t="s">
        <v>2323</v>
      </c>
      <c r="N2923" s="130">
        <v>8.36</v>
      </c>
      <c r="O2923" s="39">
        <v>3.1100000000000003</v>
      </c>
      <c r="P2923" s="66">
        <v>98.99</v>
      </c>
      <c r="Q2923" s="39">
        <v>192.06</v>
      </c>
      <c r="R2923" s="39">
        <v>224.62</v>
      </c>
      <c r="S2923" s="63">
        <v>429.47</v>
      </c>
      <c r="T2923" s="39">
        <v>82.09</v>
      </c>
      <c r="U2923" s="39">
        <v>159.69999999999999</v>
      </c>
      <c r="V2923" s="39">
        <v>187.86</v>
      </c>
      <c r="W2923" s="39">
        <v>351.29</v>
      </c>
      <c r="X2923" s="359">
        <v>0</v>
      </c>
      <c r="Y2923" s="95"/>
      <c r="Z2923" s="349"/>
      <c r="AB2923" s="95"/>
      <c r="AC2923" s="95"/>
      <c r="AD2923" s="349"/>
    </row>
    <row r="2924" spans="1:30" x14ac:dyDescent="0.25">
      <c r="A2924" s="206" t="s">
        <v>2293</v>
      </c>
      <c r="B2924" s="125">
        <v>11</v>
      </c>
      <c r="C2924" s="188" t="s">
        <v>102</v>
      </c>
      <c r="D2924" s="54">
        <v>948.43000000000006</v>
      </c>
      <c r="E2924" s="55">
        <v>1041.5</v>
      </c>
      <c r="F2924" s="55">
        <v>1074.06</v>
      </c>
      <c r="G2924" s="56">
        <v>1278.9100000000001</v>
      </c>
      <c r="H2924" s="128">
        <v>931.53000000000009</v>
      </c>
      <c r="I2924" s="55">
        <v>1009.1400000000001</v>
      </c>
      <c r="J2924" s="55">
        <v>1037.3000000000002</v>
      </c>
      <c r="K2924" s="195">
        <v>1200.73</v>
      </c>
      <c r="L2924" s="197">
        <v>849.44</v>
      </c>
      <c r="M2924" s="70" t="s">
        <v>2325</v>
      </c>
      <c r="N2924" s="130">
        <v>8.73</v>
      </c>
      <c r="O2924" s="39">
        <v>3.1100000000000003</v>
      </c>
      <c r="P2924" s="66">
        <v>98.99</v>
      </c>
      <c r="Q2924" s="39">
        <v>192.06</v>
      </c>
      <c r="R2924" s="39">
        <v>224.62</v>
      </c>
      <c r="S2924" s="63">
        <v>429.47</v>
      </c>
      <c r="T2924" s="39">
        <v>82.09</v>
      </c>
      <c r="U2924" s="39">
        <v>159.69999999999999</v>
      </c>
      <c r="V2924" s="39">
        <v>187.86</v>
      </c>
      <c r="W2924" s="39">
        <v>351.29</v>
      </c>
      <c r="X2924" s="359">
        <v>0</v>
      </c>
      <c r="Y2924" s="95"/>
      <c r="Z2924" s="349"/>
      <c r="AB2924" s="95"/>
      <c r="AC2924" s="95"/>
      <c r="AD2924" s="349"/>
    </row>
    <row r="2925" spans="1:30" x14ac:dyDescent="0.25">
      <c r="A2925" s="206" t="s">
        <v>2293</v>
      </c>
      <c r="B2925" s="125">
        <v>12</v>
      </c>
      <c r="C2925" s="188" t="s">
        <v>102</v>
      </c>
      <c r="D2925" s="54">
        <v>967.44999999999993</v>
      </c>
      <c r="E2925" s="55">
        <v>1060.52</v>
      </c>
      <c r="F2925" s="55">
        <v>1093.08</v>
      </c>
      <c r="G2925" s="56">
        <v>1297.9299999999998</v>
      </c>
      <c r="H2925" s="128">
        <v>950.55</v>
      </c>
      <c r="I2925" s="55">
        <v>1028.1599999999999</v>
      </c>
      <c r="J2925" s="55">
        <v>1056.32</v>
      </c>
      <c r="K2925" s="195">
        <v>1219.75</v>
      </c>
      <c r="L2925" s="197">
        <v>868.45999999999992</v>
      </c>
      <c r="M2925" s="70" t="s">
        <v>2328</v>
      </c>
      <c r="N2925" s="130">
        <v>8.92</v>
      </c>
      <c r="O2925" s="39">
        <v>3.1100000000000003</v>
      </c>
      <c r="P2925" s="66">
        <v>98.99</v>
      </c>
      <c r="Q2925" s="39">
        <v>192.06</v>
      </c>
      <c r="R2925" s="39">
        <v>224.62</v>
      </c>
      <c r="S2925" s="63">
        <v>429.47</v>
      </c>
      <c r="T2925" s="39">
        <v>82.09</v>
      </c>
      <c r="U2925" s="39">
        <v>159.69999999999999</v>
      </c>
      <c r="V2925" s="39">
        <v>187.86</v>
      </c>
      <c r="W2925" s="39">
        <v>351.29</v>
      </c>
      <c r="X2925" s="359">
        <v>0</v>
      </c>
      <c r="Y2925" s="95"/>
      <c r="Z2925" s="349"/>
      <c r="AB2925" s="95"/>
      <c r="AC2925" s="95"/>
      <c r="AD2925" s="349"/>
    </row>
    <row r="2926" spans="1:30" x14ac:dyDescent="0.25">
      <c r="A2926" s="206" t="s">
        <v>2293</v>
      </c>
      <c r="B2926" s="125">
        <v>13</v>
      </c>
      <c r="C2926" s="188" t="s">
        <v>102</v>
      </c>
      <c r="D2926" s="54">
        <v>977.32</v>
      </c>
      <c r="E2926" s="55">
        <v>1070.3900000000001</v>
      </c>
      <c r="F2926" s="55">
        <v>1102.95</v>
      </c>
      <c r="G2926" s="56">
        <v>1307.8000000000002</v>
      </c>
      <c r="H2926" s="128">
        <v>960.42000000000007</v>
      </c>
      <c r="I2926" s="55">
        <v>1038.03</v>
      </c>
      <c r="J2926" s="55">
        <v>1066.19</v>
      </c>
      <c r="K2926" s="195">
        <v>1229.6200000000001</v>
      </c>
      <c r="L2926" s="197">
        <v>878.33</v>
      </c>
      <c r="M2926" s="70" t="s">
        <v>2331</v>
      </c>
      <c r="N2926" s="130">
        <v>9.02</v>
      </c>
      <c r="O2926" s="39">
        <v>3.1100000000000003</v>
      </c>
      <c r="P2926" s="66">
        <v>98.99</v>
      </c>
      <c r="Q2926" s="39">
        <v>192.06</v>
      </c>
      <c r="R2926" s="39">
        <v>224.62</v>
      </c>
      <c r="S2926" s="63">
        <v>429.47</v>
      </c>
      <c r="T2926" s="39">
        <v>82.09</v>
      </c>
      <c r="U2926" s="39">
        <v>159.69999999999999</v>
      </c>
      <c r="V2926" s="39">
        <v>187.86</v>
      </c>
      <c r="W2926" s="39">
        <v>351.29</v>
      </c>
      <c r="X2926" s="359">
        <v>0</v>
      </c>
      <c r="Y2926" s="95"/>
      <c r="Z2926" s="349"/>
      <c r="AB2926" s="95"/>
      <c r="AC2926" s="95"/>
      <c r="AD2926" s="349"/>
    </row>
    <row r="2927" spans="1:30" x14ac:dyDescent="0.25">
      <c r="A2927" s="206" t="s">
        <v>2293</v>
      </c>
      <c r="B2927" s="125">
        <v>14</v>
      </c>
      <c r="C2927" s="188" t="s">
        <v>102</v>
      </c>
      <c r="D2927" s="54">
        <v>977.42</v>
      </c>
      <c r="E2927" s="55">
        <v>1070.49</v>
      </c>
      <c r="F2927" s="55">
        <v>1103.05</v>
      </c>
      <c r="G2927" s="56">
        <v>1307.9000000000001</v>
      </c>
      <c r="H2927" s="128">
        <v>960.52</v>
      </c>
      <c r="I2927" s="55">
        <v>1038.1299999999999</v>
      </c>
      <c r="J2927" s="55">
        <v>1066.29</v>
      </c>
      <c r="K2927" s="195">
        <v>1229.72</v>
      </c>
      <c r="L2927" s="197">
        <v>878.43</v>
      </c>
      <c r="M2927" s="70" t="s">
        <v>2334</v>
      </c>
      <c r="N2927" s="130">
        <v>9.02</v>
      </c>
      <c r="O2927" s="39">
        <v>3.1100000000000003</v>
      </c>
      <c r="P2927" s="66">
        <v>98.99</v>
      </c>
      <c r="Q2927" s="39">
        <v>192.06</v>
      </c>
      <c r="R2927" s="39">
        <v>224.62</v>
      </c>
      <c r="S2927" s="63">
        <v>429.47</v>
      </c>
      <c r="T2927" s="39">
        <v>82.09</v>
      </c>
      <c r="U2927" s="39">
        <v>159.69999999999999</v>
      </c>
      <c r="V2927" s="39">
        <v>187.86</v>
      </c>
      <c r="W2927" s="39">
        <v>351.29</v>
      </c>
      <c r="X2927" s="359">
        <v>0</v>
      </c>
      <c r="Y2927" s="95"/>
      <c r="Z2927" s="349"/>
      <c r="AB2927" s="95"/>
      <c r="AC2927" s="95"/>
      <c r="AD2927" s="349"/>
    </row>
    <row r="2928" spans="1:30" x14ac:dyDescent="0.25">
      <c r="A2928" s="206" t="s">
        <v>2293</v>
      </c>
      <c r="B2928" s="125">
        <v>15</v>
      </c>
      <c r="C2928" s="188" t="s">
        <v>102</v>
      </c>
      <c r="D2928" s="54">
        <v>968.26</v>
      </c>
      <c r="E2928" s="55">
        <v>1061.33</v>
      </c>
      <c r="F2928" s="55">
        <v>1093.8900000000001</v>
      </c>
      <c r="G2928" s="56">
        <v>1298.74</v>
      </c>
      <c r="H2928" s="128">
        <v>951.36</v>
      </c>
      <c r="I2928" s="55">
        <v>1028.97</v>
      </c>
      <c r="J2928" s="55">
        <v>1057.1300000000001</v>
      </c>
      <c r="K2928" s="195">
        <v>1220.56</v>
      </c>
      <c r="L2928" s="197">
        <v>869.27</v>
      </c>
      <c r="M2928" s="70" t="s">
        <v>2337</v>
      </c>
      <c r="N2928" s="130">
        <v>8.93</v>
      </c>
      <c r="O2928" s="39">
        <v>3.1100000000000003</v>
      </c>
      <c r="P2928" s="66">
        <v>98.99</v>
      </c>
      <c r="Q2928" s="39">
        <v>192.06</v>
      </c>
      <c r="R2928" s="39">
        <v>224.62</v>
      </c>
      <c r="S2928" s="63">
        <v>429.47</v>
      </c>
      <c r="T2928" s="39">
        <v>82.09</v>
      </c>
      <c r="U2928" s="39">
        <v>159.69999999999999</v>
      </c>
      <c r="V2928" s="39">
        <v>187.86</v>
      </c>
      <c r="W2928" s="39">
        <v>351.29</v>
      </c>
      <c r="X2928" s="359">
        <v>0</v>
      </c>
      <c r="Y2928" s="95"/>
      <c r="Z2928" s="349"/>
      <c r="AB2928" s="95"/>
      <c r="AC2928" s="95"/>
      <c r="AD2928" s="349"/>
    </row>
    <row r="2929" spans="1:30" x14ac:dyDescent="0.25">
      <c r="A2929" s="206" t="s">
        <v>2293</v>
      </c>
      <c r="B2929" s="125">
        <v>16</v>
      </c>
      <c r="C2929" s="188" t="s">
        <v>102</v>
      </c>
      <c r="D2929" s="54">
        <v>939.55000000000007</v>
      </c>
      <c r="E2929" s="55">
        <v>1032.6200000000001</v>
      </c>
      <c r="F2929" s="55">
        <v>1065.18</v>
      </c>
      <c r="G2929" s="56">
        <v>1270.0300000000002</v>
      </c>
      <c r="H2929" s="128">
        <v>922.65000000000009</v>
      </c>
      <c r="I2929" s="55">
        <v>1000.26</v>
      </c>
      <c r="J2929" s="55">
        <v>1028.42</v>
      </c>
      <c r="K2929" s="195">
        <v>1191.8500000000001</v>
      </c>
      <c r="L2929" s="197">
        <v>840.56000000000006</v>
      </c>
      <c r="M2929" s="70" t="s">
        <v>2340</v>
      </c>
      <c r="N2929" s="130">
        <v>8.6300000000000008</v>
      </c>
      <c r="O2929" s="39">
        <v>3.1100000000000003</v>
      </c>
      <c r="P2929" s="66">
        <v>98.99</v>
      </c>
      <c r="Q2929" s="39">
        <v>192.06</v>
      </c>
      <c r="R2929" s="39">
        <v>224.62</v>
      </c>
      <c r="S2929" s="63">
        <v>429.47</v>
      </c>
      <c r="T2929" s="39">
        <v>82.09</v>
      </c>
      <c r="U2929" s="39">
        <v>159.69999999999999</v>
      </c>
      <c r="V2929" s="39">
        <v>187.86</v>
      </c>
      <c r="W2929" s="39">
        <v>351.29</v>
      </c>
      <c r="X2929" s="359">
        <v>0</v>
      </c>
      <c r="Y2929" s="95"/>
      <c r="Z2929" s="349"/>
      <c r="AB2929" s="95"/>
      <c r="AC2929" s="95"/>
      <c r="AD2929" s="349"/>
    </row>
    <row r="2930" spans="1:30" x14ac:dyDescent="0.25">
      <c r="A2930" s="206" t="s">
        <v>2293</v>
      </c>
      <c r="B2930" s="125">
        <v>17</v>
      </c>
      <c r="C2930" s="188" t="s">
        <v>102</v>
      </c>
      <c r="D2930" s="54">
        <v>929.08</v>
      </c>
      <c r="E2930" s="55">
        <v>1022.1500000000001</v>
      </c>
      <c r="F2930" s="55">
        <v>1054.71</v>
      </c>
      <c r="G2930" s="56">
        <v>1259.56</v>
      </c>
      <c r="H2930" s="128">
        <v>912.18000000000006</v>
      </c>
      <c r="I2930" s="55">
        <v>989.79</v>
      </c>
      <c r="J2930" s="55">
        <v>1017.95</v>
      </c>
      <c r="K2930" s="195">
        <v>1181.3800000000001</v>
      </c>
      <c r="L2930" s="197">
        <v>830.09</v>
      </c>
      <c r="M2930" s="70" t="s">
        <v>2343</v>
      </c>
      <c r="N2930" s="130">
        <v>8.5299999999999994</v>
      </c>
      <c r="O2930" s="39">
        <v>3.1100000000000003</v>
      </c>
      <c r="P2930" s="66">
        <v>98.99</v>
      </c>
      <c r="Q2930" s="39">
        <v>192.06</v>
      </c>
      <c r="R2930" s="39">
        <v>224.62</v>
      </c>
      <c r="S2930" s="63">
        <v>429.47</v>
      </c>
      <c r="T2930" s="39">
        <v>82.09</v>
      </c>
      <c r="U2930" s="39">
        <v>159.69999999999999</v>
      </c>
      <c r="V2930" s="39">
        <v>187.86</v>
      </c>
      <c r="W2930" s="39">
        <v>351.29</v>
      </c>
      <c r="X2930" s="359">
        <v>0</v>
      </c>
      <c r="Y2930" s="95"/>
      <c r="Z2930" s="349"/>
      <c r="AB2930" s="95"/>
      <c r="AC2930" s="95"/>
      <c r="AD2930" s="349"/>
    </row>
    <row r="2931" spans="1:30" x14ac:dyDescent="0.25">
      <c r="A2931" s="206" t="s">
        <v>2293</v>
      </c>
      <c r="B2931" s="125">
        <v>18</v>
      </c>
      <c r="C2931" s="188" t="s">
        <v>102</v>
      </c>
      <c r="D2931" s="54">
        <v>925.44</v>
      </c>
      <c r="E2931" s="55">
        <v>1018.51</v>
      </c>
      <c r="F2931" s="55">
        <v>1051.07</v>
      </c>
      <c r="G2931" s="56">
        <v>1255.92</v>
      </c>
      <c r="H2931" s="128">
        <v>908.54000000000008</v>
      </c>
      <c r="I2931" s="55">
        <v>986.15000000000009</v>
      </c>
      <c r="J2931" s="55">
        <v>1014.3100000000001</v>
      </c>
      <c r="K2931" s="195">
        <v>1177.74</v>
      </c>
      <c r="L2931" s="197">
        <v>826.45</v>
      </c>
      <c r="M2931" s="70" t="s">
        <v>2346</v>
      </c>
      <c r="N2931" s="130">
        <v>8.49</v>
      </c>
      <c r="O2931" s="39">
        <v>3.1100000000000003</v>
      </c>
      <c r="P2931" s="66">
        <v>98.99</v>
      </c>
      <c r="Q2931" s="39">
        <v>192.06</v>
      </c>
      <c r="R2931" s="39">
        <v>224.62</v>
      </c>
      <c r="S2931" s="63">
        <v>429.47</v>
      </c>
      <c r="T2931" s="39">
        <v>82.09</v>
      </c>
      <c r="U2931" s="39">
        <v>159.69999999999999</v>
      </c>
      <c r="V2931" s="39">
        <v>187.86</v>
      </c>
      <c r="W2931" s="39">
        <v>351.29</v>
      </c>
      <c r="X2931" s="359">
        <v>0</v>
      </c>
      <c r="Y2931" s="95"/>
      <c r="Z2931" s="349"/>
      <c r="AB2931" s="95"/>
      <c r="AC2931" s="95"/>
      <c r="AD2931" s="349"/>
    </row>
    <row r="2932" spans="1:30" x14ac:dyDescent="0.25">
      <c r="A2932" s="206" t="s">
        <v>2293</v>
      </c>
      <c r="B2932" s="125">
        <v>19</v>
      </c>
      <c r="C2932" s="188" t="s">
        <v>102</v>
      </c>
      <c r="D2932" s="54">
        <v>942.25</v>
      </c>
      <c r="E2932" s="55">
        <v>1035.32</v>
      </c>
      <c r="F2932" s="55">
        <v>1067.8800000000001</v>
      </c>
      <c r="G2932" s="56">
        <v>1272.73</v>
      </c>
      <c r="H2932" s="128">
        <v>925.35</v>
      </c>
      <c r="I2932" s="55">
        <v>1002.96</v>
      </c>
      <c r="J2932" s="55">
        <v>1031.1199999999999</v>
      </c>
      <c r="K2932" s="195">
        <v>1194.55</v>
      </c>
      <c r="L2932" s="197">
        <v>843.26</v>
      </c>
      <c r="M2932" s="70" t="s">
        <v>2350</v>
      </c>
      <c r="N2932" s="130">
        <v>8.66</v>
      </c>
      <c r="O2932" s="39">
        <v>3.1100000000000003</v>
      </c>
      <c r="P2932" s="66">
        <v>98.99</v>
      </c>
      <c r="Q2932" s="39">
        <v>192.06</v>
      </c>
      <c r="R2932" s="39">
        <v>224.62</v>
      </c>
      <c r="S2932" s="63">
        <v>429.47</v>
      </c>
      <c r="T2932" s="39">
        <v>82.09</v>
      </c>
      <c r="U2932" s="39">
        <v>159.69999999999999</v>
      </c>
      <c r="V2932" s="39">
        <v>187.86</v>
      </c>
      <c r="W2932" s="39">
        <v>351.29</v>
      </c>
      <c r="X2932" s="359">
        <v>0</v>
      </c>
      <c r="Y2932" s="95"/>
      <c r="Z2932" s="349"/>
      <c r="AB2932" s="95"/>
      <c r="AC2932" s="95"/>
      <c r="AD2932" s="349"/>
    </row>
    <row r="2933" spans="1:30" x14ac:dyDescent="0.25">
      <c r="A2933" s="206" t="s">
        <v>2293</v>
      </c>
      <c r="B2933" s="125">
        <v>20</v>
      </c>
      <c r="C2933" s="188" t="s">
        <v>102</v>
      </c>
      <c r="D2933" s="54">
        <v>998.83</v>
      </c>
      <c r="E2933" s="55">
        <v>1091.9000000000001</v>
      </c>
      <c r="F2933" s="55">
        <v>1124.46</v>
      </c>
      <c r="G2933" s="56">
        <v>1329.31</v>
      </c>
      <c r="H2933" s="128">
        <v>981.93000000000006</v>
      </c>
      <c r="I2933" s="55">
        <v>1059.54</v>
      </c>
      <c r="J2933" s="55">
        <v>1087.7</v>
      </c>
      <c r="K2933" s="195">
        <v>1251.1300000000001</v>
      </c>
      <c r="L2933" s="197">
        <v>899.84</v>
      </c>
      <c r="M2933" s="70" t="s">
        <v>2353</v>
      </c>
      <c r="N2933" s="130">
        <v>9.24</v>
      </c>
      <c r="O2933" s="39">
        <v>3.1100000000000003</v>
      </c>
      <c r="P2933" s="66">
        <v>98.99</v>
      </c>
      <c r="Q2933" s="39">
        <v>192.06</v>
      </c>
      <c r="R2933" s="39">
        <v>224.62</v>
      </c>
      <c r="S2933" s="63">
        <v>429.47</v>
      </c>
      <c r="T2933" s="39">
        <v>82.09</v>
      </c>
      <c r="U2933" s="39">
        <v>159.69999999999999</v>
      </c>
      <c r="V2933" s="39">
        <v>187.86</v>
      </c>
      <c r="W2933" s="39">
        <v>351.29</v>
      </c>
      <c r="X2933" s="359">
        <v>0</v>
      </c>
      <c r="Y2933" s="95"/>
      <c r="Z2933" s="349"/>
      <c r="AB2933" s="95"/>
      <c r="AC2933" s="95"/>
      <c r="AD2933" s="349"/>
    </row>
    <row r="2934" spans="1:30" x14ac:dyDescent="0.25">
      <c r="A2934" s="206" t="s">
        <v>2293</v>
      </c>
      <c r="B2934" s="125">
        <v>21</v>
      </c>
      <c r="C2934" s="188" t="s">
        <v>102</v>
      </c>
      <c r="D2934" s="54">
        <v>989.04</v>
      </c>
      <c r="E2934" s="55">
        <v>1082.1099999999999</v>
      </c>
      <c r="F2934" s="55">
        <v>1114.67</v>
      </c>
      <c r="G2934" s="56">
        <v>1319.52</v>
      </c>
      <c r="H2934" s="128">
        <v>972.14</v>
      </c>
      <c r="I2934" s="55">
        <v>1049.75</v>
      </c>
      <c r="J2934" s="55">
        <v>1077.9099999999999</v>
      </c>
      <c r="K2934" s="195">
        <v>1241.3399999999999</v>
      </c>
      <c r="L2934" s="197">
        <v>890.05</v>
      </c>
      <c r="M2934" s="70" t="s">
        <v>2356</v>
      </c>
      <c r="N2934" s="130">
        <v>9.14</v>
      </c>
      <c r="O2934" s="39">
        <v>3.1100000000000003</v>
      </c>
      <c r="P2934" s="66">
        <v>98.99</v>
      </c>
      <c r="Q2934" s="39">
        <v>192.06</v>
      </c>
      <c r="R2934" s="39">
        <v>224.62</v>
      </c>
      <c r="S2934" s="63">
        <v>429.47</v>
      </c>
      <c r="T2934" s="39">
        <v>82.09</v>
      </c>
      <c r="U2934" s="39">
        <v>159.69999999999999</v>
      </c>
      <c r="V2934" s="39">
        <v>187.86</v>
      </c>
      <c r="W2934" s="39">
        <v>351.29</v>
      </c>
      <c r="X2934" s="359">
        <v>0</v>
      </c>
      <c r="Y2934" s="95"/>
      <c r="Z2934" s="349"/>
      <c r="AB2934" s="95"/>
      <c r="AC2934" s="95"/>
      <c r="AD2934" s="349"/>
    </row>
    <row r="2935" spans="1:30" x14ac:dyDescent="0.25">
      <c r="A2935" s="206" t="s">
        <v>2293</v>
      </c>
      <c r="B2935" s="125">
        <v>22</v>
      </c>
      <c r="C2935" s="188" t="s">
        <v>102</v>
      </c>
      <c r="D2935" s="54">
        <v>878.52</v>
      </c>
      <c r="E2935" s="55">
        <v>971.58999999999992</v>
      </c>
      <c r="F2935" s="55">
        <v>1004.15</v>
      </c>
      <c r="G2935" s="56">
        <v>1209</v>
      </c>
      <c r="H2935" s="128">
        <v>861.62</v>
      </c>
      <c r="I2935" s="55">
        <v>939.23</v>
      </c>
      <c r="J2935" s="55">
        <v>967.39</v>
      </c>
      <c r="K2935" s="195">
        <v>1130.82</v>
      </c>
      <c r="L2935" s="197">
        <v>779.53</v>
      </c>
      <c r="M2935" s="70" t="s">
        <v>2359</v>
      </c>
      <c r="N2935" s="130">
        <v>8</v>
      </c>
      <c r="O2935" s="39">
        <v>3.1100000000000003</v>
      </c>
      <c r="P2935" s="66">
        <v>98.99</v>
      </c>
      <c r="Q2935" s="39">
        <v>192.06</v>
      </c>
      <c r="R2935" s="39">
        <v>224.62</v>
      </c>
      <c r="S2935" s="63">
        <v>429.47</v>
      </c>
      <c r="T2935" s="39">
        <v>82.09</v>
      </c>
      <c r="U2935" s="39">
        <v>159.69999999999999</v>
      </c>
      <c r="V2935" s="39">
        <v>187.86</v>
      </c>
      <c r="W2935" s="39">
        <v>351.29</v>
      </c>
      <c r="X2935" s="359">
        <v>0</v>
      </c>
      <c r="Y2935" s="95"/>
      <c r="Z2935" s="349"/>
      <c r="AB2935" s="95"/>
      <c r="AC2935" s="95"/>
      <c r="AD2935" s="349"/>
    </row>
    <row r="2936" spans="1:30" x14ac:dyDescent="0.25">
      <c r="A2936" s="206" t="s">
        <v>2293</v>
      </c>
      <c r="B2936" s="125">
        <v>23</v>
      </c>
      <c r="C2936" s="188" t="s">
        <v>102</v>
      </c>
      <c r="D2936" s="54">
        <v>1012.7</v>
      </c>
      <c r="E2936" s="55">
        <v>1105.77</v>
      </c>
      <c r="F2936" s="55">
        <v>1138.33</v>
      </c>
      <c r="G2936" s="56">
        <v>1343.18</v>
      </c>
      <c r="H2936" s="128">
        <v>995.80000000000007</v>
      </c>
      <c r="I2936" s="55">
        <v>1073.4100000000001</v>
      </c>
      <c r="J2936" s="55">
        <v>1101.5700000000002</v>
      </c>
      <c r="K2936" s="195">
        <v>1265</v>
      </c>
      <c r="L2936" s="197">
        <v>913.71</v>
      </c>
      <c r="M2936" s="70" t="s">
        <v>2362</v>
      </c>
      <c r="N2936" s="130">
        <v>9.39</v>
      </c>
      <c r="O2936" s="39">
        <v>3.1100000000000003</v>
      </c>
      <c r="P2936" s="66">
        <v>98.99</v>
      </c>
      <c r="Q2936" s="39">
        <v>192.06</v>
      </c>
      <c r="R2936" s="39">
        <v>224.62</v>
      </c>
      <c r="S2936" s="63">
        <v>429.47</v>
      </c>
      <c r="T2936" s="39">
        <v>82.09</v>
      </c>
      <c r="U2936" s="39">
        <v>159.69999999999999</v>
      </c>
      <c r="V2936" s="39">
        <v>187.86</v>
      </c>
      <c r="W2936" s="39">
        <v>351.29</v>
      </c>
      <c r="X2936" s="359">
        <v>0</v>
      </c>
      <c r="Y2936" s="95"/>
      <c r="Z2936" s="349"/>
      <c r="AB2936" s="95"/>
      <c r="AC2936" s="95"/>
      <c r="AD2936" s="349"/>
    </row>
    <row r="2937" spans="1:30" x14ac:dyDescent="0.25">
      <c r="A2937" s="206" t="s">
        <v>2363</v>
      </c>
      <c r="B2937" s="125">
        <v>0</v>
      </c>
      <c r="C2937" s="188" t="s">
        <v>102</v>
      </c>
      <c r="D2937" s="54">
        <v>863.97</v>
      </c>
      <c r="E2937" s="55">
        <v>957.04</v>
      </c>
      <c r="F2937" s="55">
        <v>989.6</v>
      </c>
      <c r="G2937" s="56">
        <v>1194.45</v>
      </c>
      <c r="H2937" s="128">
        <v>847.07</v>
      </c>
      <c r="I2937" s="55">
        <v>924.68000000000006</v>
      </c>
      <c r="J2937" s="55">
        <v>952.84</v>
      </c>
      <c r="K2937" s="195">
        <v>1116.27</v>
      </c>
      <c r="L2937" s="197">
        <v>764.98</v>
      </c>
      <c r="M2937" s="70" t="s">
        <v>2366</v>
      </c>
      <c r="N2937" s="130">
        <v>7.85</v>
      </c>
      <c r="O2937" s="39">
        <v>3.1100000000000003</v>
      </c>
      <c r="P2937" s="66">
        <v>98.99</v>
      </c>
      <c r="Q2937" s="39">
        <v>192.06</v>
      </c>
      <c r="R2937" s="39">
        <v>224.62</v>
      </c>
      <c r="S2937" s="63">
        <v>429.47</v>
      </c>
      <c r="T2937" s="39">
        <v>82.09</v>
      </c>
      <c r="U2937" s="39">
        <v>159.69999999999999</v>
      </c>
      <c r="V2937" s="39">
        <v>187.86</v>
      </c>
      <c r="W2937" s="39">
        <v>351.29</v>
      </c>
      <c r="X2937" s="359">
        <v>0</v>
      </c>
      <c r="Y2937" s="95"/>
      <c r="Z2937" s="349"/>
      <c r="AB2937" s="95"/>
      <c r="AC2937" s="95"/>
      <c r="AD2937" s="349"/>
    </row>
    <row r="2938" spans="1:30" x14ac:dyDescent="0.25">
      <c r="A2938" s="206" t="s">
        <v>2363</v>
      </c>
      <c r="B2938" s="125">
        <v>1</v>
      </c>
      <c r="C2938" s="188" t="s">
        <v>102</v>
      </c>
      <c r="D2938" s="54">
        <v>808.36</v>
      </c>
      <c r="E2938" s="55">
        <v>901.43000000000006</v>
      </c>
      <c r="F2938" s="55">
        <v>933.99</v>
      </c>
      <c r="G2938" s="56">
        <v>1138.8400000000001</v>
      </c>
      <c r="H2938" s="128">
        <v>791.46</v>
      </c>
      <c r="I2938" s="55">
        <v>869.06999999999994</v>
      </c>
      <c r="J2938" s="55">
        <v>897.23</v>
      </c>
      <c r="K2938" s="195">
        <v>1060.6600000000001</v>
      </c>
      <c r="L2938" s="197">
        <v>709.37</v>
      </c>
      <c r="M2938" s="70" t="s">
        <v>2369</v>
      </c>
      <c r="N2938" s="130">
        <v>7.28</v>
      </c>
      <c r="O2938" s="39">
        <v>3.1100000000000003</v>
      </c>
      <c r="P2938" s="66">
        <v>98.99</v>
      </c>
      <c r="Q2938" s="39">
        <v>192.06</v>
      </c>
      <c r="R2938" s="39">
        <v>224.62</v>
      </c>
      <c r="S2938" s="63">
        <v>429.47</v>
      </c>
      <c r="T2938" s="39">
        <v>82.09</v>
      </c>
      <c r="U2938" s="39">
        <v>159.69999999999999</v>
      </c>
      <c r="V2938" s="39">
        <v>187.86</v>
      </c>
      <c r="W2938" s="39">
        <v>351.29</v>
      </c>
      <c r="X2938" s="359">
        <v>0</v>
      </c>
      <c r="Y2938" s="95"/>
      <c r="Z2938" s="349"/>
      <c r="AB2938" s="95"/>
      <c r="AC2938" s="95"/>
      <c r="AD2938" s="349"/>
    </row>
    <row r="2939" spans="1:30" x14ac:dyDescent="0.25">
      <c r="A2939" s="206" t="s">
        <v>2363</v>
      </c>
      <c r="B2939" s="125">
        <v>2</v>
      </c>
      <c r="C2939" s="188" t="s">
        <v>102</v>
      </c>
      <c r="D2939" s="54">
        <v>795.19</v>
      </c>
      <c r="E2939" s="55">
        <v>888.26</v>
      </c>
      <c r="F2939" s="55">
        <v>920.82</v>
      </c>
      <c r="G2939" s="56">
        <v>1125.67</v>
      </c>
      <c r="H2939" s="128">
        <v>778.29000000000008</v>
      </c>
      <c r="I2939" s="55">
        <v>855.90000000000009</v>
      </c>
      <c r="J2939" s="55">
        <v>884.06000000000006</v>
      </c>
      <c r="K2939" s="195">
        <v>1047.49</v>
      </c>
      <c r="L2939" s="197">
        <v>696.2</v>
      </c>
      <c r="M2939" s="70" t="s">
        <v>2372</v>
      </c>
      <c r="N2939" s="130">
        <v>7.15</v>
      </c>
      <c r="O2939" s="39">
        <v>3.1100000000000003</v>
      </c>
      <c r="P2939" s="66">
        <v>98.99</v>
      </c>
      <c r="Q2939" s="39">
        <v>192.06</v>
      </c>
      <c r="R2939" s="39">
        <v>224.62</v>
      </c>
      <c r="S2939" s="63">
        <v>429.47</v>
      </c>
      <c r="T2939" s="39">
        <v>82.09</v>
      </c>
      <c r="U2939" s="39">
        <v>159.69999999999999</v>
      </c>
      <c r="V2939" s="39">
        <v>187.86</v>
      </c>
      <c r="W2939" s="39">
        <v>351.29</v>
      </c>
      <c r="X2939" s="359">
        <v>0</v>
      </c>
      <c r="Y2939" s="95"/>
      <c r="Z2939" s="349"/>
      <c r="AB2939" s="95"/>
      <c r="AC2939" s="95"/>
      <c r="AD2939" s="349"/>
    </row>
    <row r="2940" spans="1:30" x14ac:dyDescent="0.25">
      <c r="A2940" s="206" t="s">
        <v>2363</v>
      </c>
      <c r="B2940" s="125">
        <v>3</v>
      </c>
      <c r="C2940" s="188" t="s">
        <v>102</v>
      </c>
      <c r="D2940" s="54">
        <v>809.61</v>
      </c>
      <c r="E2940" s="55">
        <v>902.68000000000006</v>
      </c>
      <c r="F2940" s="55">
        <v>935.24</v>
      </c>
      <c r="G2940" s="56">
        <v>1140.0900000000001</v>
      </c>
      <c r="H2940" s="128">
        <v>792.71</v>
      </c>
      <c r="I2940" s="55">
        <v>870.31999999999994</v>
      </c>
      <c r="J2940" s="55">
        <v>898.48</v>
      </c>
      <c r="K2940" s="195">
        <v>1061.9100000000001</v>
      </c>
      <c r="L2940" s="197">
        <v>710.62</v>
      </c>
      <c r="M2940" s="70" t="s">
        <v>2375</v>
      </c>
      <c r="N2940" s="130">
        <v>7.29</v>
      </c>
      <c r="O2940" s="39">
        <v>3.1100000000000003</v>
      </c>
      <c r="P2940" s="66">
        <v>98.99</v>
      </c>
      <c r="Q2940" s="39">
        <v>192.06</v>
      </c>
      <c r="R2940" s="39">
        <v>224.62</v>
      </c>
      <c r="S2940" s="63">
        <v>429.47</v>
      </c>
      <c r="T2940" s="39">
        <v>82.09</v>
      </c>
      <c r="U2940" s="39">
        <v>159.69999999999999</v>
      </c>
      <c r="V2940" s="39">
        <v>187.86</v>
      </c>
      <c r="W2940" s="39">
        <v>351.29</v>
      </c>
      <c r="X2940" s="359">
        <v>0</v>
      </c>
      <c r="Y2940" s="95"/>
      <c r="Z2940" s="349"/>
      <c r="AB2940" s="95"/>
      <c r="AC2940" s="95"/>
      <c r="AD2940" s="349"/>
    </row>
    <row r="2941" spans="1:30" x14ac:dyDescent="0.25">
      <c r="A2941" s="206" t="s">
        <v>2363</v>
      </c>
      <c r="B2941" s="125">
        <v>4</v>
      </c>
      <c r="C2941" s="188" t="s">
        <v>102</v>
      </c>
      <c r="D2941" s="54">
        <v>843.1</v>
      </c>
      <c r="E2941" s="55">
        <v>936.17000000000007</v>
      </c>
      <c r="F2941" s="55">
        <v>968.73</v>
      </c>
      <c r="G2941" s="56">
        <v>1173.58</v>
      </c>
      <c r="H2941" s="128">
        <v>826.2</v>
      </c>
      <c r="I2941" s="55">
        <v>903.81</v>
      </c>
      <c r="J2941" s="55">
        <v>931.97</v>
      </c>
      <c r="K2941" s="195">
        <v>1095.4000000000001</v>
      </c>
      <c r="L2941" s="197">
        <v>744.11</v>
      </c>
      <c r="M2941" s="70" t="s">
        <v>2378</v>
      </c>
      <c r="N2941" s="130">
        <v>7.64</v>
      </c>
      <c r="O2941" s="39">
        <v>3.1100000000000003</v>
      </c>
      <c r="P2941" s="66">
        <v>98.99</v>
      </c>
      <c r="Q2941" s="39">
        <v>192.06</v>
      </c>
      <c r="R2941" s="39">
        <v>224.62</v>
      </c>
      <c r="S2941" s="63">
        <v>429.47</v>
      </c>
      <c r="T2941" s="39">
        <v>82.09</v>
      </c>
      <c r="U2941" s="39">
        <v>159.69999999999999</v>
      </c>
      <c r="V2941" s="39">
        <v>187.86</v>
      </c>
      <c r="W2941" s="39">
        <v>351.29</v>
      </c>
      <c r="X2941" s="359">
        <v>0</v>
      </c>
      <c r="Y2941" s="95"/>
      <c r="Z2941" s="349"/>
      <c r="AB2941" s="95"/>
      <c r="AC2941" s="95"/>
      <c r="AD2941" s="349"/>
    </row>
    <row r="2942" spans="1:30" x14ac:dyDescent="0.25">
      <c r="A2942" s="206" t="s">
        <v>2363</v>
      </c>
      <c r="B2942" s="125">
        <v>5</v>
      </c>
      <c r="C2942" s="188" t="s">
        <v>102</v>
      </c>
      <c r="D2942" s="54">
        <v>851.33999999999992</v>
      </c>
      <c r="E2942" s="55">
        <v>944.41</v>
      </c>
      <c r="F2942" s="55">
        <v>976.97</v>
      </c>
      <c r="G2942" s="56">
        <v>1181.82</v>
      </c>
      <c r="H2942" s="128">
        <v>834.44</v>
      </c>
      <c r="I2942" s="55">
        <v>912.05</v>
      </c>
      <c r="J2942" s="55">
        <v>940.21</v>
      </c>
      <c r="K2942" s="195">
        <v>1103.6400000000001</v>
      </c>
      <c r="L2942" s="197">
        <v>752.35</v>
      </c>
      <c r="M2942" s="70" t="s">
        <v>2381</v>
      </c>
      <c r="N2942" s="130">
        <v>7.72</v>
      </c>
      <c r="O2942" s="39">
        <v>3.1100000000000003</v>
      </c>
      <c r="P2942" s="66">
        <v>98.99</v>
      </c>
      <c r="Q2942" s="39">
        <v>192.06</v>
      </c>
      <c r="R2942" s="39">
        <v>224.62</v>
      </c>
      <c r="S2942" s="63">
        <v>429.47</v>
      </c>
      <c r="T2942" s="39">
        <v>82.09</v>
      </c>
      <c r="U2942" s="39">
        <v>159.69999999999999</v>
      </c>
      <c r="V2942" s="39">
        <v>187.86</v>
      </c>
      <c r="W2942" s="39">
        <v>351.29</v>
      </c>
      <c r="X2942" s="359">
        <v>0</v>
      </c>
      <c r="Y2942" s="95"/>
      <c r="Z2942" s="349"/>
      <c r="AB2942" s="95"/>
      <c r="AC2942" s="95"/>
      <c r="AD2942" s="349"/>
    </row>
    <row r="2943" spans="1:30" x14ac:dyDescent="0.25">
      <c r="A2943" s="206" t="s">
        <v>2363</v>
      </c>
      <c r="B2943" s="125">
        <v>6</v>
      </c>
      <c r="C2943" s="188" t="s">
        <v>102</v>
      </c>
      <c r="D2943" s="54">
        <v>803.57</v>
      </c>
      <c r="E2943" s="55">
        <v>896.64</v>
      </c>
      <c r="F2943" s="55">
        <v>929.2</v>
      </c>
      <c r="G2943" s="56">
        <v>1134.05</v>
      </c>
      <c r="H2943" s="128">
        <v>786.67000000000007</v>
      </c>
      <c r="I2943" s="55">
        <v>864.28</v>
      </c>
      <c r="J2943" s="55">
        <v>892.44</v>
      </c>
      <c r="K2943" s="195">
        <v>1055.8700000000001</v>
      </c>
      <c r="L2943" s="197">
        <v>704.58</v>
      </c>
      <c r="M2943" s="70" t="s">
        <v>2384</v>
      </c>
      <c r="N2943" s="130">
        <v>7.23</v>
      </c>
      <c r="O2943" s="39">
        <v>3.1100000000000003</v>
      </c>
      <c r="P2943" s="66">
        <v>98.99</v>
      </c>
      <c r="Q2943" s="39">
        <v>192.06</v>
      </c>
      <c r="R2943" s="39">
        <v>224.62</v>
      </c>
      <c r="S2943" s="63">
        <v>429.47</v>
      </c>
      <c r="T2943" s="39">
        <v>82.09</v>
      </c>
      <c r="U2943" s="39">
        <v>159.69999999999999</v>
      </c>
      <c r="V2943" s="39">
        <v>187.86</v>
      </c>
      <c r="W2943" s="39">
        <v>351.29</v>
      </c>
      <c r="X2943" s="359">
        <v>0</v>
      </c>
      <c r="Y2943" s="95"/>
      <c r="Z2943" s="349"/>
      <c r="AB2943" s="95"/>
      <c r="AC2943" s="95"/>
      <c r="AD2943" s="349"/>
    </row>
    <row r="2944" spans="1:30" x14ac:dyDescent="0.25">
      <c r="A2944" s="206" t="s">
        <v>2363</v>
      </c>
      <c r="B2944" s="125">
        <v>7</v>
      </c>
      <c r="C2944" s="188" t="s">
        <v>102</v>
      </c>
      <c r="D2944" s="54">
        <v>843.35</v>
      </c>
      <c r="E2944" s="55">
        <v>936.42000000000007</v>
      </c>
      <c r="F2944" s="55">
        <v>968.98</v>
      </c>
      <c r="G2944" s="56">
        <v>1173.83</v>
      </c>
      <c r="H2944" s="128">
        <v>826.45</v>
      </c>
      <c r="I2944" s="55">
        <v>904.06</v>
      </c>
      <c r="J2944" s="55">
        <v>932.22</v>
      </c>
      <c r="K2944" s="195">
        <v>1095.6500000000001</v>
      </c>
      <c r="L2944" s="197">
        <v>744.36</v>
      </c>
      <c r="M2944" s="70" t="s">
        <v>1610</v>
      </c>
      <c r="N2944" s="130">
        <v>7.64</v>
      </c>
      <c r="O2944" s="39">
        <v>3.1100000000000003</v>
      </c>
      <c r="P2944" s="66">
        <v>98.99</v>
      </c>
      <c r="Q2944" s="39">
        <v>192.06</v>
      </c>
      <c r="R2944" s="39">
        <v>224.62</v>
      </c>
      <c r="S2944" s="63">
        <v>429.47</v>
      </c>
      <c r="T2944" s="39">
        <v>82.09</v>
      </c>
      <c r="U2944" s="39">
        <v>159.69999999999999</v>
      </c>
      <c r="V2944" s="39">
        <v>187.86</v>
      </c>
      <c r="W2944" s="39">
        <v>351.29</v>
      </c>
      <c r="X2944" s="359">
        <v>0</v>
      </c>
      <c r="Y2944" s="95"/>
      <c r="Z2944" s="349"/>
      <c r="AB2944" s="95"/>
      <c r="AC2944" s="95"/>
      <c r="AD2944" s="349"/>
    </row>
    <row r="2945" spans="1:30" x14ac:dyDescent="0.25">
      <c r="A2945" s="206" t="s">
        <v>2363</v>
      </c>
      <c r="B2945" s="125">
        <v>8</v>
      </c>
      <c r="C2945" s="188" t="s">
        <v>102</v>
      </c>
      <c r="D2945" s="54">
        <v>845.64</v>
      </c>
      <c r="E2945" s="55">
        <v>938.71</v>
      </c>
      <c r="F2945" s="55">
        <v>971.27</v>
      </c>
      <c r="G2945" s="56">
        <v>1176.1199999999999</v>
      </c>
      <c r="H2945" s="128">
        <v>828.74</v>
      </c>
      <c r="I2945" s="55">
        <v>906.34999999999991</v>
      </c>
      <c r="J2945" s="55">
        <v>934.51</v>
      </c>
      <c r="K2945" s="195">
        <v>1097.94</v>
      </c>
      <c r="L2945" s="197">
        <v>746.65</v>
      </c>
      <c r="M2945" s="70" t="s">
        <v>2388</v>
      </c>
      <c r="N2945" s="130">
        <v>7.67</v>
      </c>
      <c r="O2945" s="39">
        <v>3.1100000000000003</v>
      </c>
      <c r="P2945" s="66">
        <v>98.99</v>
      </c>
      <c r="Q2945" s="39">
        <v>192.06</v>
      </c>
      <c r="R2945" s="39">
        <v>224.62</v>
      </c>
      <c r="S2945" s="63">
        <v>429.47</v>
      </c>
      <c r="T2945" s="39">
        <v>82.09</v>
      </c>
      <c r="U2945" s="39">
        <v>159.69999999999999</v>
      </c>
      <c r="V2945" s="39">
        <v>187.86</v>
      </c>
      <c r="W2945" s="39">
        <v>351.29</v>
      </c>
      <c r="X2945" s="359">
        <v>0</v>
      </c>
      <c r="Y2945" s="95"/>
      <c r="Z2945" s="349"/>
      <c r="AB2945" s="95"/>
      <c r="AC2945" s="95"/>
      <c r="AD2945" s="349"/>
    </row>
    <row r="2946" spans="1:30" x14ac:dyDescent="0.25">
      <c r="A2946" s="206" t="s">
        <v>2363</v>
      </c>
      <c r="B2946" s="125">
        <v>9</v>
      </c>
      <c r="C2946" s="188" t="s">
        <v>102</v>
      </c>
      <c r="D2946" s="54">
        <v>901.91</v>
      </c>
      <c r="E2946" s="55">
        <v>994.98</v>
      </c>
      <c r="F2946" s="55">
        <v>1027.54</v>
      </c>
      <c r="G2946" s="56">
        <v>1232.3899999999999</v>
      </c>
      <c r="H2946" s="128">
        <v>885.01</v>
      </c>
      <c r="I2946" s="55">
        <v>962.61999999999989</v>
      </c>
      <c r="J2946" s="55">
        <v>990.78</v>
      </c>
      <c r="K2946" s="195">
        <v>1154.21</v>
      </c>
      <c r="L2946" s="197">
        <v>802.92</v>
      </c>
      <c r="M2946" s="70" t="s">
        <v>2391</v>
      </c>
      <c r="N2946" s="130">
        <v>8.25</v>
      </c>
      <c r="O2946" s="39">
        <v>3.1100000000000003</v>
      </c>
      <c r="P2946" s="66">
        <v>98.99</v>
      </c>
      <c r="Q2946" s="39">
        <v>192.06</v>
      </c>
      <c r="R2946" s="39">
        <v>224.62</v>
      </c>
      <c r="S2946" s="63">
        <v>429.47</v>
      </c>
      <c r="T2946" s="39">
        <v>82.09</v>
      </c>
      <c r="U2946" s="39">
        <v>159.69999999999999</v>
      </c>
      <c r="V2946" s="39">
        <v>187.86</v>
      </c>
      <c r="W2946" s="39">
        <v>351.29</v>
      </c>
      <c r="X2946" s="359">
        <v>0</v>
      </c>
      <c r="Y2946" s="95"/>
      <c r="Z2946" s="349"/>
      <c r="AB2946" s="95"/>
      <c r="AC2946" s="95"/>
      <c r="AD2946" s="349"/>
    </row>
    <row r="2947" spans="1:30" x14ac:dyDescent="0.25">
      <c r="A2947" s="206" t="s">
        <v>2363</v>
      </c>
      <c r="B2947" s="125">
        <v>10</v>
      </c>
      <c r="C2947" s="188" t="s">
        <v>102</v>
      </c>
      <c r="D2947" s="54">
        <v>961.77</v>
      </c>
      <c r="E2947" s="55">
        <v>1054.8399999999999</v>
      </c>
      <c r="F2947" s="55">
        <v>1087.3999999999999</v>
      </c>
      <c r="G2947" s="56">
        <v>1292.25</v>
      </c>
      <c r="H2947" s="128">
        <v>944.87</v>
      </c>
      <c r="I2947" s="55">
        <v>1022.48</v>
      </c>
      <c r="J2947" s="55">
        <v>1050.6399999999999</v>
      </c>
      <c r="K2947" s="195">
        <v>1214.07</v>
      </c>
      <c r="L2947" s="197">
        <v>862.78</v>
      </c>
      <c r="M2947" s="70" t="s">
        <v>2394</v>
      </c>
      <c r="N2947" s="130">
        <v>8.86</v>
      </c>
      <c r="O2947" s="39">
        <v>3.1100000000000003</v>
      </c>
      <c r="P2947" s="66">
        <v>98.99</v>
      </c>
      <c r="Q2947" s="39">
        <v>192.06</v>
      </c>
      <c r="R2947" s="39">
        <v>224.62</v>
      </c>
      <c r="S2947" s="63">
        <v>429.47</v>
      </c>
      <c r="T2947" s="39">
        <v>82.09</v>
      </c>
      <c r="U2947" s="39">
        <v>159.69999999999999</v>
      </c>
      <c r="V2947" s="39">
        <v>187.86</v>
      </c>
      <c r="W2947" s="39">
        <v>351.29</v>
      </c>
      <c r="X2947" s="359">
        <v>0</v>
      </c>
      <c r="Y2947" s="95"/>
      <c r="Z2947" s="349"/>
      <c r="AB2947" s="95"/>
      <c r="AC2947" s="95"/>
      <c r="AD2947" s="349"/>
    </row>
    <row r="2948" spans="1:30" x14ac:dyDescent="0.25">
      <c r="A2948" s="206" t="s">
        <v>2363</v>
      </c>
      <c r="B2948" s="125">
        <v>11</v>
      </c>
      <c r="C2948" s="188" t="s">
        <v>102</v>
      </c>
      <c r="D2948" s="54">
        <v>979.25</v>
      </c>
      <c r="E2948" s="55">
        <v>1072.32</v>
      </c>
      <c r="F2948" s="55">
        <v>1104.8800000000001</v>
      </c>
      <c r="G2948" s="56">
        <v>1309.73</v>
      </c>
      <c r="H2948" s="128">
        <v>962.35</v>
      </c>
      <c r="I2948" s="55">
        <v>1039.96</v>
      </c>
      <c r="J2948" s="55">
        <v>1068.1199999999999</v>
      </c>
      <c r="K2948" s="195">
        <v>1231.55</v>
      </c>
      <c r="L2948" s="197">
        <v>880.26</v>
      </c>
      <c r="M2948" s="70" t="s">
        <v>2397</v>
      </c>
      <c r="N2948" s="130">
        <v>9.0399999999999991</v>
      </c>
      <c r="O2948" s="39">
        <v>3.1100000000000003</v>
      </c>
      <c r="P2948" s="66">
        <v>98.99</v>
      </c>
      <c r="Q2948" s="39">
        <v>192.06</v>
      </c>
      <c r="R2948" s="39">
        <v>224.62</v>
      </c>
      <c r="S2948" s="63">
        <v>429.47</v>
      </c>
      <c r="T2948" s="39">
        <v>82.09</v>
      </c>
      <c r="U2948" s="39">
        <v>159.69999999999999</v>
      </c>
      <c r="V2948" s="39">
        <v>187.86</v>
      </c>
      <c r="W2948" s="39">
        <v>351.29</v>
      </c>
      <c r="X2948" s="359">
        <v>0</v>
      </c>
      <c r="Y2948" s="95"/>
      <c r="Z2948" s="349"/>
      <c r="AB2948" s="95"/>
      <c r="AC2948" s="95"/>
      <c r="AD2948" s="349"/>
    </row>
    <row r="2949" spans="1:30" x14ac:dyDescent="0.25">
      <c r="A2949" s="206" t="s">
        <v>2363</v>
      </c>
      <c r="B2949" s="125">
        <v>12</v>
      </c>
      <c r="C2949" s="188" t="s">
        <v>102</v>
      </c>
      <c r="D2949" s="54">
        <v>1000.9</v>
      </c>
      <c r="E2949" s="55">
        <v>1093.97</v>
      </c>
      <c r="F2949" s="55">
        <v>1126.53</v>
      </c>
      <c r="G2949" s="56">
        <v>1331.38</v>
      </c>
      <c r="H2949" s="128">
        <v>984</v>
      </c>
      <c r="I2949" s="55">
        <v>1061.6099999999999</v>
      </c>
      <c r="J2949" s="55">
        <v>1089.77</v>
      </c>
      <c r="K2949" s="195">
        <v>1253.2</v>
      </c>
      <c r="L2949" s="197">
        <v>901.91</v>
      </c>
      <c r="M2949" s="70" t="s">
        <v>2401</v>
      </c>
      <c r="N2949" s="130">
        <v>9.27</v>
      </c>
      <c r="O2949" s="39">
        <v>3.1100000000000003</v>
      </c>
      <c r="P2949" s="66">
        <v>98.99</v>
      </c>
      <c r="Q2949" s="39">
        <v>192.06</v>
      </c>
      <c r="R2949" s="39">
        <v>224.62</v>
      </c>
      <c r="S2949" s="63">
        <v>429.47</v>
      </c>
      <c r="T2949" s="39">
        <v>82.09</v>
      </c>
      <c r="U2949" s="39">
        <v>159.69999999999999</v>
      </c>
      <c r="V2949" s="39">
        <v>187.86</v>
      </c>
      <c r="W2949" s="39">
        <v>351.29</v>
      </c>
      <c r="X2949" s="359">
        <v>0</v>
      </c>
      <c r="Y2949" s="95"/>
      <c r="Z2949" s="349"/>
      <c r="AB2949" s="95"/>
      <c r="AC2949" s="95"/>
      <c r="AD2949" s="349"/>
    </row>
    <row r="2950" spans="1:30" x14ac:dyDescent="0.25">
      <c r="A2950" s="206" t="s">
        <v>2363</v>
      </c>
      <c r="B2950" s="125">
        <v>13</v>
      </c>
      <c r="C2950" s="188" t="s">
        <v>102</v>
      </c>
      <c r="D2950" s="54">
        <v>996.47</v>
      </c>
      <c r="E2950" s="55">
        <v>1089.54</v>
      </c>
      <c r="F2950" s="55">
        <v>1122.0999999999999</v>
      </c>
      <c r="G2950" s="56">
        <v>1326.95</v>
      </c>
      <c r="H2950" s="128">
        <v>979.57</v>
      </c>
      <c r="I2950" s="55">
        <v>1057.18</v>
      </c>
      <c r="J2950" s="55">
        <v>1085.3400000000001</v>
      </c>
      <c r="K2950" s="195">
        <v>1248.77</v>
      </c>
      <c r="L2950" s="197">
        <v>897.48</v>
      </c>
      <c r="M2950" s="70" t="s">
        <v>2405</v>
      </c>
      <c r="N2950" s="130">
        <v>9.2200000000000006</v>
      </c>
      <c r="O2950" s="39">
        <v>3.1100000000000003</v>
      </c>
      <c r="P2950" s="66">
        <v>98.99</v>
      </c>
      <c r="Q2950" s="39">
        <v>192.06</v>
      </c>
      <c r="R2950" s="39">
        <v>224.62</v>
      </c>
      <c r="S2950" s="63">
        <v>429.47</v>
      </c>
      <c r="T2950" s="39">
        <v>82.09</v>
      </c>
      <c r="U2950" s="39">
        <v>159.69999999999999</v>
      </c>
      <c r="V2950" s="39">
        <v>187.86</v>
      </c>
      <c r="W2950" s="39">
        <v>351.29</v>
      </c>
      <c r="X2950" s="359">
        <v>0</v>
      </c>
      <c r="Y2950" s="95"/>
      <c r="Z2950" s="349"/>
      <c r="AB2950" s="95"/>
      <c r="AC2950" s="95"/>
      <c r="AD2950" s="349"/>
    </row>
    <row r="2951" spans="1:30" x14ac:dyDescent="0.25">
      <c r="A2951" s="206" t="s">
        <v>2363</v>
      </c>
      <c r="B2951" s="125">
        <v>14</v>
      </c>
      <c r="C2951" s="188" t="s">
        <v>102</v>
      </c>
      <c r="D2951" s="54">
        <v>996.49</v>
      </c>
      <c r="E2951" s="55">
        <v>1089.56</v>
      </c>
      <c r="F2951" s="55">
        <v>1122.1199999999999</v>
      </c>
      <c r="G2951" s="56">
        <v>1326.97</v>
      </c>
      <c r="H2951" s="128">
        <v>979.59</v>
      </c>
      <c r="I2951" s="55">
        <v>1057.2</v>
      </c>
      <c r="J2951" s="55">
        <v>1085.3600000000001</v>
      </c>
      <c r="K2951" s="195">
        <v>1248.79</v>
      </c>
      <c r="L2951" s="197">
        <v>897.5</v>
      </c>
      <c r="M2951" s="70" t="s">
        <v>2408</v>
      </c>
      <c r="N2951" s="130">
        <v>9.2200000000000006</v>
      </c>
      <c r="O2951" s="39">
        <v>3.1100000000000003</v>
      </c>
      <c r="P2951" s="66">
        <v>98.99</v>
      </c>
      <c r="Q2951" s="39">
        <v>192.06</v>
      </c>
      <c r="R2951" s="39">
        <v>224.62</v>
      </c>
      <c r="S2951" s="63">
        <v>429.47</v>
      </c>
      <c r="T2951" s="39">
        <v>82.09</v>
      </c>
      <c r="U2951" s="39">
        <v>159.69999999999999</v>
      </c>
      <c r="V2951" s="39">
        <v>187.86</v>
      </c>
      <c r="W2951" s="39">
        <v>351.29</v>
      </c>
      <c r="X2951" s="359">
        <v>0</v>
      </c>
      <c r="Y2951" s="95"/>
      <c r="Z2951" s="349"/>
      <c r="AB2951" s="95"/>
      <c r="AC2951" s="95"/>
      <c r="AD2951" s="349"/>
    </row>
    <row r="2952" spans="1:30" x14ac:dyDescent="0.25">
      <c r="A2952" s="206" t="s">
        <v>2363</v>
      </c>
      <c r="B2952" s="125">
        <v>15</v>
      </c>
      <c r="C2952" s="188" t="s">
        <v>102</v>
      </c>
      <c r="D2952" s="54">
        <v>996.95</v>
      </c>
      <c r="E2952" s="55">
        <v>1090.02</v>
      </c>
      <c r="F2952" s="55">
        <v>1122.58</v>
      </c>
      <c r="G2952" s="56">
        <v>1327.43</v>
      </c>
      <c r="H2952" s="128">
        <v>980.05000000000007</v>
      </c>
      <c r="I2952" s="55">
        <v>1057.6600000000001</v>
      </c>
      <c r="J2952" s="55">
        <v>1085.8200000000002</v>
      </c>
      <c r="K2952" s="195">
        <v>1249.25</v>
      </c>
      <c r="L2952" s="197">
        <v>897.96</v>
      </c>
      <c r="M2952" s="70" t="s">
        <v>2412</v>
      </c>
      <c r="N2952" s="130">
        <v>9.23</v>
      </c>
      <c r="O2952" s="39">
        <v>3.1100000000000003</v>
      </c>
      <c r="P2952" s="66">
        <v>98.99</v>
      </c>
      <c r="Q2952" s="39">
        <v>192.06</v>
      </c>
      <c r="R2952" s="39">
        <v>224.62</v>
      </c>
      <c r="S2952" s="63">
        <v>429.47</v>
      </c>
      <c r="T2952" s="39">
        <v>82.09</v>
      </c>
      <c r="U2952" s="39">
        <v>159.69999999999999</v>
      </c>
      <c r="V2952" s="39">
        <v>187.86</v>
      </c>
      <c r="W2952" s="39">
        <v>351.29</v>
      </c>
      <c r="X2952" s="359">
        <v>0</v>
      </c>
      <c r="Y2952" s="95"/>
      <c r="Z2952" s="349"/>
      <c r="AB2952" s="95"/>
      <c r="AC2952" s="95"/>
      <c r="AD2952" s="349"/>
    </row>
    <row r="2953" spans="1:30" x14ac:dyDescent="0.25">
      <c r="A2953" s="206" t="s">
        <v>2363</v>
      </c>
      <c r="B2953" s="125">
        <v>16</v>
      </c>
      <c r="C2953" s="188" t="s">
        <v>102</v>
      </c>
      <c r="D2953" s="54">
        <v>989.22</v>
      </c>
      <c r="E2953" s="55">
        <v>1082.29</v>
      </c>
      <c r="F2953" s="55">
        <v>1114.8499999999999</v>
      </c>
      <c r="G2953" s="56">
        <v>1319.7</v>
      </c>
      <c r="H2953" s="128">
        <v>972.32</v>
      </c>
      <c r="I2953" s="55">
        <v>1049.93</v>
      </c>
      <c r="J2953" s="55">
        <v>1078.0900000000001</v>
      </c>
      <c r="K2953" s="195">
        <v>1241.52</v>
      </c>
      <c r="L2953" s="197">
        <v>890.23</v>
      </c>
      <c r="M2953" s="70" t="s">
        <v>2415</v>
      </c>
      <c r="N2953" s="130">
        <v>9.15</v>
      </c>
      <c r="O2953" s="39">
        <v>3.1100000000000003</v>
      </c>
      <c r="P2953" s="66">
        <v>98.99</v>
      </c>
      <c r="Q2953" s="39">
        <v>192.06</v>
      </c>
      <c r="R2953" s="39">
        <v>224.62</v>
      </c>
      <c r="S2953" s="63">
        <v>429.47</v>
      </c>
      <c r="T2953" s="39">
        <v>82.09</v>
      </c>
      <c r="U2953" s="39">
        <v>159.69999999999999</v>
      </c>
      <c r="V2953" s="39">
        <v>187.86</v>
      </c>
      <c r="W2953" s="39">
        <v>351.29</v>
      </c>
      <c r="X2953" s="359">
        <v>0</v>
      </c>
      <c r="Y2953" s="95"/>
      <c r="Z2953" s="349"/>
      <c r="AB2953" s="95"/>
      <c r="AC2953" s="95"/>
      <c r="AD2953" s="349"/>
    </row>
    <row r="2954" spans="1:30" x14ac:dyDescent="0.25">
      <c r="A2954" s="206" t="s">
        <v>2363</v>
      </c>
      <c r="B2954" s="125">
        <v>17</v>
      </c>
      <c r="C2954" s="188" t="s">
        <v>102</v>
      </c>
      <c r="D2954" s="54">
        <v>972.09999999999991</v>
      </c>
      <c r="E2954" s="55">
        <v>1065.17</v>
      </c>
      <c r="F2954" s="55">
        <v>1097.73</v>
      </c>
      <c r="G2954" s="56">
        <v>1302.58</v>
      </c>
      <c r="H2954" s="128">
        <v>955.2</v>
      </c>
      <c r="I2954" s="55">
        <v>1032.81</v>
      </c>
      <c r="J2954" s="55">
        <v>1060.97</v>
      </c>
      <c r="K2954" s="195">
        <v>1224.4000000000001</v>
      </c>
      <c r="L2954" s="197">
        <v>873.11</v>
      </c>
      <c r="M2954" s="70" t="s">
        <v>2418</v>
      </c>
      <c r="N2954" s="130">
        <v>8.9700000000000006</v>
      </c>
      <c r="O2954" s="39">
        <v>3.1100000000000003</v>
      </c>
      <c r="P2954" s="66">
        <v>98.99</v>
      </c>
      <c r="Q2954" s="39">
        <v>192.06</v>
      </c>
      <c r="R2954" s="39">
        <v>224.62</v>
      </c>
      <c r="S2954" s="63">
        <v>429.47</v>
      </c>
      <c r="T2954" s="39">
        <v>82.09</v>
      </c>
      <c r="U2954" s="39">
        <v>159.69999999999999</v>
      </c>
      <c r="V2954" s="39">
        <v>187.86</v>
      </c>
      <c r="W2954" s="39">
        <v>351.29</v>
      </c>
      <c r="X2954" s="359">
        <v>0</v>
      </c>
      <c r="Y2954" s="95"/>
      <c r="Z2954" s="349"/>
      <c r="AB2954" s="95"/>
      <c r="AC2954" s="95"/>
      <c r="AD2954" s="349"/>
    </row>
    <row r="2955" spans="1:30" x14ac:dyDescent="0.25">
      <c r="A2955" s="206" t="s">
        <v>2363</v>
      </c>
      <c r="B2955" s="125">
        <v>18</v>
      </c>
      <c r="C2955" s="188" t="s">
        <v>102</v>
      </c>
      <c r="D2955" s="54">
        <v>961.62</v>
      </c>
      <c r="E2955" s="55">
        <v>1054.69</v>
      </c>
      <c r="F2955" s="55">
        <v>1087.25</v>
      </c>
      <c r="G2955" s="56">
        <v>1292.0999999999999</v>
      </c>
      <c r="H2955" s="128">
        <v>944.72</v>
      </c>
      <c r="I2955" s="55">
        <v>1022.3299999999999</v>
      </c>
      <c r="J2955" s="55">
        <v>1050.49</v>
      </c>
      <c r="K2955" s="195">
        <v>1213.92</v>
      </c>
      <c r="L2955" s="197">
        <v>862.63</v>
      </c>
      <c r="M2955" s="70" t="s">
        <v>2422</v>
      </c>
      <c r="N2955" s="130">
        <v>8.86</v>
      </c>
      <c r="O2955" s="39">
        <v>3.1100000000000003</v>
      </c>
      <c r="P2955" s="66">
        <v>98.99</v>
      </c>
      <c r="Q2955" s="39">
        <v>192.06</v>
      </c>
      <c r="R2955" s="39">
        <v>224.62</v>
      </c>
      <c r="S2955" s="63">
        <v>429.47</v>
      </c>
      <c r="T2955" s="39">
        <v>82.09</v>
      </c>
      <c r="U2955" s="39">
        <v>159.69999999999999</v>
      </c>
      <c r="V2955" s="39">
        <v>187.86</v>
      </c>
      <c r="W2955" s="39">
        <v>351.29</v>
      </c>
      <c r="X2955" s="359">
        <v>0</v>
      </c>
      <c r="Y2955" s="95"/>
      <c r="Z2955" s="349"/>
      <c r="AB2955" s="95"/>
      <c r="AC2955" s="95"/>
      <c r="AD2955" s="349"/>
    </row>
    <row r="2956" spans="1:30" x14ac:dyDescent="0.25">
      <c r="A2956" s="206" t="s">
        <v>2363</v>
      </c>
      <c r="B2956" s="125">
        <v>19</v>
      </c>
      <c r="C2956" s="188" t="s">
        <v>102</v>
      </c>
      <c r="D2956" s="54">
        <v>986.93000000000006</v>
      </c>
      <c r="E2956" s="55">
        <v>1080</v>
      </c>
      <c r="F2956" s="55">
        <v>1112.56</v>
      </c>
      <c r="G2956" s="56">
        <v>1317.41</v>
      </c>
      <c r="H2956" s="128">
        <v>970.03000000000009</v>
      </c>
      <c r="I2956" s="55">
        <v>1047.6400000000001</v>
      </c>
      <c r="J2956" s="55">
        <v>1075.8000000000002</v>
      </c>
      <c r="K2956" s="195">
        <v>1239.23</v>
      </c>
      <c r="L2956" s="197">
        <v>887.94</v>
      </c>
      <c r="M2956" s="70" t="s">
        <v>2424</v>
      </c>
      <c r="N2956" s="130">
        <v>9.1199999999999992</v>
      </c>
      <c r="O2956" s="39">
        <v>3.1100000000000003</v>
      </c>
      <c r="P2956" s="66">
        <v>98.99</v>
      </c>
      <c r="Q2956" s="39">
        <v>192.06</v>
      </c>
      <c r="R2956" s="39">
        <v>224.62</v>
      </c>
      <c r="S2956" s="63">
        <v>429.47</v>
      </c>
      <c r="T2956" s="39">
        <v>82.09</v>
      </c>
      <c r="U2956" s="39">
        <v>159.69999999999999</v>
      </c>
      <c r="V2956" s="39">
        <v>187.86</v>
      </c>
      <c r="W2956" s="39">
        <v>351.29</v>
      </c>
      <c r="X2956" s="359">
        <v>0</v>
      </c>
      <c r="Y2956" s="95"/>
      <c r="Z2956" s="349"/>
      <c r="AB2956" s="95"/>
      <c r="AC2956" s="95"/>
      <c r="AD2956" s="349"/>
    </row>
    <row r="2957" spans="1:30" x14ac:dyDescent="0.25">
      <c r="A2957" s="206" t="s">
        <v>2363</v>
      </c>
      <c r="B2957" s="125">
        <v>20</v>
      </c>
      <c r="C2957" s="188" t="s">
        <v>102</v>
      </c>
      <c r="D2957" s="54">
        <v>1015.9</v>
      </c>
      <c r="E2957" s="55">
        <v>1108.97</v>
      </c>
      <c r="F2957" s="55">
        <v>1141.53</v>
      </c>
      <c r="G2957" s="56">
        <v>1346.38</v>
      </c>
      <c r="H2957" s="128">
        <v>999</v>
      </c>
      <c r="I2957" s="55">
        <v>1076.6099999999999</v>
      </c>
      <c r="J2957" s="55">
        <v>1104.77</v>
      </c>
      <c r="K2957" s="195">
        <v>1268.2</v>
      </c>
      <c r="L2957" s="197">
        <v>916.91</v>
      </c>
      <c r="M2957" s="70" t="s">
        <v>2426</v>
      </c>
      <c r="N2957" s="130">
        <v>9.42</v>
      </c>
      <c r="O2957" s="39">
        <v>3.1100000000000003</v>
      </c>
      <c r="P2957" s="66">
        <v>98.99</v>
      </c>
      <c r="Q2957" s="39">
        <v>192.06</v>
      </c>
      <c r="R2957" s="39">
        <v>224.62</v>
      </c>
      <c r="S2957" s="63">
        <v>429.47</v>
      </c>
      <c r="T2957" s="39">
        <v>82.09</v>
      </c>
      <c r="U2957" s="39">
        <v>159.69999999999999</v>
      </c>
      <c r="V2957" s="39">
        <v>187.86</v>
      </c>
      <c r="W2957" s="39">
        <v>351.29</v>
      </c>
      <c r="X2957" s="359">
        <v>0</v>
      </c>
      <c r="Y2957" s="95"/>
      <c r="Z2957" s="349"/>
      <c r="AB2957" s="95"/>
      <c r="AC2957" s="95"/>
      <c r="AD2957" s="349"/>
    </row>
    <row r="2958" spans="1:30" x14ac:dyDescent="0.25">
      <c r="A2958" s="206" t="s">
        <v>2363</v>
      </c>
      <c r="B2958" s="125">
        <v>21</v>
      </c>
      <c r="C2958" s="188" t="s">
        <v>102</v>
      </c>
      <c r="D2958" s="54">
        <v>1094.99</v>
      </c>
      <c r="E2958" s="55">
        <v>1188.06</v>
      </c>
      <c r="F2958" s="55">
        <v>1220.6199999999999</v>
      </c>
      <c r="G2958" s="56">
        <v>1425.47</v>
      </c>
      <c r="H2958" s="128">
        <v>1078.0899999999999</v>
      </c>
      <c r="I2958" s="55">
        <v>1155.7</v>
      </c>
      <c r="J2958" s="55">
        <v>1183.8600000000001</v>
      </c>
      <c r="K2958" s="195">
        <v>1347.29</v>
      </c>
      <c r="L2958" s="197">
        <v>996</v>
      </c>
      <c r="M2958" s="70" t="s">
        <v>2429</v>
      </c>
      <c r="N2958" s="130">
        <v>10.24</v>
      </c>
      <c r="O2958" s="39">
        <v>3.1100000000000003</v>
      </c>
      <c r="P2958" s="66">
        <v>98.99</v>
      </c>
      <c r="Q2958" s="39">
        <v>192.06</v>
      </c>
      <c r="R2958" s="39">
        <v>224.62</v>
      </c>
      <c r="S2958" s="63">
        <v>429.47</v>
      </c>
      <c r="T2958" s="39">
        <v>82.09</v>
      </c>
      <c r="U2958" s="39">
        <v>159.69999999999999</v>
      </c>
      <c r="V2958" s="39">
        <v>187.86</v>
      </c>
      <c r="W2958" s="39">
        <v>351.29</v>
      </c>
      <c r="X2958" s="359">
        <v>0</v>
      </c>
      <c r="Y2958" s="95"/>
      <c r="Z2958" s="349"/>
      <c r="AB2958" s="95"/>
      <c r="AC2958" s="95"/>
      <c r="AD2958" s="349"/>
    </row>
    <row r="2959" spans="1:30" x14ac:dyDescent="0.25">
      <c r="A2959" s="206" t="s">
        <v>2363</v>
      </c>
      <c r="B2959" s="125">
        <v>22</v>
      </c>
      <c r="C2959" s="188" t="s">
        <v>102</v>
      </c>
      <c r="D2959" s="54">
        <v>906.49</v>
      </c>
      <c r="E2959" s="55">
        <v>999.56000000000006</v>
      </c>
      <c r="F2959" s="55">
        <v>1032.1200000000001</v>
      </c>
      <c r="G2959" s="56">
        <v>1236.97</v>
      </c>
      <c r="H2959" s="128">
        <v>889.59</v>
      </c>
      <c r="I2959" s="55">
        <v>967.2</v>
      </c>
      <c r="J2959" s="55">
        <v>995.36</v>
      </c>
      <c r="K2959" s="195">
        <v>1158.79</v>
      </c>
      <c r="L2959" s="197">
        <v>807.5</v>
      </c>
      <c r="M2959" s="70" t="s">
        <v>2432</v>
      </c>
      <c r="N2959" s="130">
        <v>8.2899999999999991</v>
      </c>
      <c r="O2959" s="39">
        <v>3.1100000000000003</v>
      </c>
      <c r="P2959" s="66">
        <v>98.99</v>
      </c>
      <c r="Q2959" s="39">
        <v>192.06</v>
      </c>
      <c r="R2959" s="39">
        <v>224.62</v>
      </c>
      <c r="S2959" s="63">
        <v>429.47</v>
      </c>
      <c r="T2959" s="39">
        <v>82.09</v>
      </c>
      <c r="U2959" s="39">
        <v>159.69999999999999</v>
      </c>
      <c r="V2959" s="39">
        <v>187.86</v>
      </c>
      <c r="W2959" s="39">
        <v>351.29</v>
      </c>
      <c r="X2959" s="359">
        <v>0</v>
      </c>
      <c r="Y2959" s="95"/>
      <c r="Z2959" s="349"/>
      <c r="AB2959" s="95"/>
      <c r="AC2959" s="95"/>
      <c r="AD2959" s="349"/>
    </row>
    <row r="2960" spans="1:30" x14ac:dyDescent="0.25">
      <c r="A2960" s="206" t="s">
        <v>2363</v>
      </c>
      <c r="B2960" s="125">
        <v>23</v>
      </c>
      <c r="C2960" s="188" t="s">
        <v>102</v>
      </c>
      <c r="D2960" s="54">
        <v>957.3</v>
      </c>
      <c r="E2960" s="55">
        <v>1050.3699999999999</v>
      </c>
      <c r="F2960" s="55">
        <v>1082.93</v>
      </c>
      <c r="G2960" s="56">
        <v>1287.78</v>
      </c>
      <c r="H2960" s="128">
        <v>940.4</v>
      </c>
      <c r="I2960" s="55">
        <v>1018.01</v>
      </c>
      <c r="J2960" s="55">
        <v>1046.17</v>
      </c>
      <c r="K2960" s="195">
        <v>1209.5999999999999</v>
      </c>
      <c r="L2960" s="197">
        <v>858.31000000000006</v>
      </c>
      <c r="M2960" s="70" t="s">
        <v>2435</v>
      </c>
      <c r="N2960" s="130">
        <v>8.82</v>
      </c>
      <c r="O2960" s="39">
        <v>3.1100000000000003</v>
      </c>
      <c r="P2960" s="66">
        <v>98.99</v>
      </c>
      <c r="Q2960" s="39">
        <v>192.06</v>
      </c>
      <c r="R2960" s="39">
        <v>224.62</v>
      </c>
      <c r="S2960" s="63">
        <v>429.47</v>
      </c>
      <c r="T2960" s="39">
        <v>82.09</v>
      </c>
      <c r="U2960" s="39">
        <v>159.69999999999999</v>
      </c>
      <c r="V2960" s="39">
        <v>187.86</v>
      </c>
      <c r="W2960" s="39">
        <v>351.29</v>
      </c>
      <c r="X2960" s="359">
        <v>0</v>
      </c>
      <c r="Y2960" s="95"/>
      <c r="Z2960" s="349"/>
      <c r="AB2960" s="95"/>
      <c r="AC2960" s="95"/>
      <c r="AD2960" s="349"/>
    </row>
    <row r="2961" spans="1:30" hidden="1" x14ac:dyDescent="0.25">
      <c r="A2961" s="206" t="str">
        <f t="shared" ref="A2940:B2984" si="0">A2217</f>
        <v>03.06.2018</v>
      </c>
      <c r="B2961" s="125">
        <f t="shared" si="0"/>
        <v>0</v>
      </c>
      <c r="C2961" s="188" t="s">
        <v>102</v>
      </c>
      <c r="D2961" s="54">
        <f t="shared" ref="D2913:D2976" si="1">N2961+P2961+O2961+M2961</f>
        <v>102.1</v>
      </c>
      <c r="E2961" s="55">
        <f t="shared" ref="E2913:E2976" si="2">N2961+O2961+Q2961+M2961</f>
        <v>195.17000000000002</v>
      </c>
      <c r="F2961" s="55">
        <f t="shared" ref="F2913:F2976" si="3">N2961+O2961+R2961+M2961</f>
        <v>227.73000000000002</v>
      </c>
      <c r="G2961" s="56">
        <f t="shared" ref="G2913:G2976" si="4">N2961+O2961+S2961+M2961</f>
        <v>432.58000000000004</v>
      </c>
      <c r="H2961" s="128">
        <f t="shared" ref="H2913:H2976" si="5">N2961+O2961+M2961+T2961</f>
        <v>85.2</v>
      </c>
      <c r="I2961" s="55">
        <f t="shared" ref="I2913:I2976" si="6">N2961+O2961+M2961+U2961</f>
        <v>162.81</v>
      </c>
      <c r="J2961" s="55">
        <f t="shared" ref="J2913:J2976" si="7">N2961+O2961+M2961+V2961</f>
        <v>190.97000000000003</v>
      </c>
      <c r="K2961" s="195">
        <f t="shared" ref="K2913:K2976" si="8">N2961+O2961+M2961+W2961</f>
        <v>354.40000000000003</v>
      </c>
      <c r="L2961" s="197">
        <f t="shared" ref="L2913:L2976" si="9">M2961+N2961+O2961</f>
        <v>3.1100000000000003</v>
      </c>
      <c r="M2961" s="70">
        <f>АТС!F761</f>
        <v>0</v>
      </c>
      <c r="N2961" s="130">
        <f>СН!E762</f>
        <v>0</v>
      </c>
      <c r="O2961" s="39">
        <f t="shared" ref="O2961:X2961" si="10">O2960</f>
        <v>3.1100000000000003</v>
      </c>
      <c r="P2961" s="66">
        <f t="shared" si="10"/>
        <v>98.99</v>
      </c>
      <c r="Q2961" s="39">
        <f t="shared" si="10"/>
        <v>192.06</v>
      </c>
      <c r="R2961" s="39">
        <f t="shared" si="10"/>
        <v>224.62</v>
      </c>
      <c r="S2961" s="63">
        <f t="shared" si="10"/>
        <v>429.47</v>
      </c>
      <c r="T2961" s="39">
        <f t="shared" si="10"/>
        <v>82.09</v>
      </c>
      <c r="U2961" s="39">
        <f t="shared" si="10"/>
        <v>159.69999999999999</v>
      </c>
      <c r="V2961" s="39">
        <f t="shared" si="10"/>
        <v>187.86</v>
      </c>
      <c r="W2961" s="39">
        <f t="shared" si="10"/>
        <v>351.29</v>
      </c>
      <c r="X2961" s="359">
        <f t="shared" si="10"/>
        <v>0</v>
      </c>
      <c r="Y2961" s="95"/>
      <c r="Z2961" s="349"/>
      <c r="AB2961" s="95"/>
      <c r="AC2961" s="95"/>
      <c r="AD2961" s="349"/>
    </row>
    <row r="2962" spans="1:30" hidden="1" x14ac:dyDescent="0.25">
      <c r="A2962" s="206" t="str">
        <f t="shared" si="0"/>
        <v>03.06.2018</v>
      </c>
      <c r="B2962" s="125">
        <f t="shared" si="0"/>
        <v>1</v>
      </c>
      <c r="C2962" s="188" t="s">
        <v>102</v>
      </c>
      <c r="D2962" s="54">
        <f t="shared" si="1"/>
        <v>102.1</v>
      </c>
      <c r="E2962" s="55">
        <f t="shared" si="2"/>
        <v>195.17000000000002</v>
      </c>
      <c r="F2962" s="55">
        <f t="shared" si="3"/>
        <v>227.73000000000002</v>
      </c>
      <c r="G2962" s="56">
        <f t="shared" si="4"/>
        <v>432.58000000000004</v>
      </c>
      <c r="H2962" s="128">
        <f t="shared" si="5"/>
        <v>85.2</v>
      </c>
      <c r="I2962" s="55">
        <f t="shared" si="6"/>
        <v>162.81</v>
      </c>
      <c r="J2962" s="55">
        <f t="shared" si="7"/>
        <v>190.97000000000003</v>
      </c>
      <c r="K2962" s="195">
        <f t="shared" si="8"/>
        <v>354.40000000000003</v>
      </c>
      <c r="L2962" s="197">
        <f t="shared" si="9"/>
        <v>3.1100000000000003</v>
      </c>
      <c r="M2962" s="70">
        <f>АТС!F762</f>
        <v>0</v>
      </c>
      <c r="N2962" s="130">
        <f>СН!E763</f>
        <v>0</v>
      </c>
      <c r="O2962" s="39">
        <f t="shared" ref="O2962:X2962" si="11">O2961</f>
        <v>3.1100000000000003</v>
      </c>
      <c r="P2962" s="66">
        <f t="shared" si="11"/>
        <v>98.99</v>
      </c>
      <c r="Q2962" s="39">
        <f t="shared" si="11"/>
        <v>192.06</v>
      </c>
      <c r="R2962" s="39">
        <f t="shared" si="11"/>
        <v>224.62</v>
      </c>
      <c r="S2962" s="63">
        <f t="shared" si="11"/>
        <v>429.47</v>
      </c>
      <c r="T2962" s="39">
        <f t="shared" si="11"/>
        <v>82.09</v>
      </c>
      <c r="U2962" s="39">
        <f t="shared" si="11"/>
        <v>159.69999999999999</v>
      </c>
      <c r="V2962" s="39">
        <f t="shared" si="11"/>
        <v>187.86</v>
      </c>
      <c r="W2962" s="39">
        <f t="shared" si="11"/>
        <v>351.29</v>
      </c>
      <c r="X2962" s="359">
        <f t="shared" si="11"/>
        <v>0</v>
      </c>
      <c r="Y2962" s="95"/>
      <c r="Z2962" s="349"/>
      <c r="AB2962" s="95"/>
      <c r="AC2962" s="95"/>
      <c r="AD2962" s="349"/>
    </row>
    <row r="2963" spans="1:30" hidden="1" x14ac:dyDescent="0.25">
      <c r="A2963" s="206" t="str">
        <f t="shared" si="0"/>
        <v>03.06.2018</v>
      </c>
      <c r="B2963" s="125">
        <f t="shared" si="0"/>
        <v>2</v>
      </c>
      <c r="C2963" s="188" t="s">
        <v>102</v>
      </c>
      <c r="D2963" s="54">
        <f t="shared" si="1"/>
        <v>102.1</v>
      </c>
      <c r="E2963" s="55">
        <f t="shared" si="2"/>
        <v>195.17000000000002</v>
      </c>
      <c r="F2963" s="55">
        <f t="shared" si="3"/>
        <v>227.73000000000002</v>
      </c>
      <c r="G2963" s="56">
        <f t="shared" si="4"/>
        <v>432.58000000000004</v>
      </c>
      <c r="H2963" s="128">
        <f t="shared" si="5"/>
        <v>85.2</v>
      </c>
      <c r="I2963" s="55">
        <f t="shared" si="6"/>
        <v>162.81</v>
      </c>
      <c r="J2963" s="55">
        <f t="shared" si="7"/>
        <v>190.97000000000003</v>
      </c>
      <c r="K2963" s="195">
        <f t="shared" si="8"/>
        <v>354.40000000000003</v>
      </c>
      <c r="L2963" s="197">
        <f t="shared" si="9"/>
        <v>3.1100000000000003</v>
      </c>
      <c r="M2963" s="70">
        <f>АТС!F763</f>
        <v>0</v>
      </c>
      <c r="N2963" s="130">
        <f>СН!E764</f>
        <v>0</v>
      </c>
      <c r="O2963" s="39">
        <f t="shared" ref="O2963:X2963" si="12">O2962</f>
        <v>3.1100000000000003</v>
      </c>
      <c r="P2963" s="66">
        <f t="shared" si="12"/>
        <v>98.99</v>
      </c>
      <c r="Q2963" s="39">
        <f t="shared" si="12"/>
        <v>192.06</v>
      </c>
      <c r="R2963" s="39">
        <f t="shared" si="12"/>
        <v>224.62</v>
      </c>
      <c r="S2963" s="63">
        <f t="shared" si="12"/>
        <v>429.47</v>
      </c>
      <c r="T2963" s="39">
        <f t="shared" si="12"/>
        <v>82.09</v>
      </c>
      <c r="U2963" s="39">
        <f t="shared" si="12"/>
        <v>159.69999999999999</v>
      </c>
      <c r="V2963" s="39">
        <f t="shared" si="12"/>
        <v>187.86</v>
      </c>
      <c r="W2963" s="39">
        <f t="shared" si="12"/>
        <v>351.29</v>
      </c>
      <c r="X2963" s="359">
        <f t="shared" si="12"/>
        <v>0</v>
      </c>
      <c r="Y2963" s="95"/>
      <c r="Z2963" s="349"/>
      <c r="AB2963" s="95"/>
      <c r="AC2963" s="95"/>
      <c r="AD2963" s="349"/>
    </row>
    <row r="2964" spans="1:30" hidden="1" x14ac:dyDescent="0.25">
      <c r="A2964" s="206" t="str">
        <f t="shared" si="0"/>
        <v>03.06.2018</v>
      </c>
      <c r="B2964" s="125">
        <f t="shared" si="0"/>
        <v>3</v>
      </c>
      <c r="C2964" s="188" t="s">
        <v>102</v>
      </c>
      <c r="D2964" s="54">
        <f t="shared" si="1"/>
        <v>102.1</v>
      </c>
      <c r="E2964" s="55">
        <f t="shared" si="2"/>
        <v>195.17000000000002</v>
      </c>
      <c r="F2964" s="55">
        <f t="shared" si="3"/>
        <v>227.73000000000002</v>
      </c>
      <c r="G2964" s="56">
        <f t="shared" si="4"/>
        <v>432.58000000000004</v>
      </c>
      <c r="H2964" s="128">
        <f t="shared" si="5"/>
        <v>85.2</v>
      </c>
      <c r="I2964" s="55">
        <f t="shared" si="6"/>
        <v>162.81</v>
      </c>
      <c r="J2964" s="55">
        <f t="shared" si="7"/>
        <v>190.97000000000003</v>
      </c>
      <c r="K2964" s="195">
        <f t="shared" si="8"/>
        <v>354.40000000000003</v>
      </c>
      <c r="L2964" s="197">
        <f t="shared" si="9"/>
        <v>3.1100000000000003</v>
      </c>
      <c r="M2964" s="70">
        <f>АТС!F764</f>
        <v>0</v>
      </c>
      <c r="N2964" s="130">
        <f>СН!E765</f>
        <v>0</v>
      </c>
      <c r="O2964" s="39">
        <f t="shared" ref="O2964:X2964" si="13">O2963</f>
        <v>3.1100000000000003</v>
      </c>
      <c r="P2964" s="66">
        <f t="shared" si="13"/>
        <v>98.99</v>
      </c>
      <c r="Q2964" s="39">
        <f t="shared" si="13"/>
        <v>192.06</v>
      </c>
      <c r="R2964" s="39">
        <f t="shared" si="13"/>
        <v>224.62</v>
      </c>
      <c r="S2964" s="63">
        <f t="shared" si="13"/>
        <v>429.47</v>
      </c>
      <c r="T2964" s="39">
        <f t="shared" si="13"/>
        <v>82.09</v>
      </c>
      <c r="U2964" s="39">
        <f t="shared" si="13"/>
        <v>159.69999999999999</v>
      </c>
      <c r="V2964" s="39">
        <f t="shared" si="13"/>
        <v>187.86</v>
      </c>
      <c r="W2964" s="39">
        <f t="shared" si="13"/>
        <v>351.29</v>
      </c>
      <c r="X2964" s="359">
        <f t="shared" si="13"/>
        <v>0</v>
      </c>
      <c r="Y2964" s="95"/>
      <c r="Z2964" s="349"/>
      <c r="AB2964" s="95"/>
      <c r="AC2964" s="95"/>
      <c r="AD2964" s="349"/>
    </row>
    <row r="2965" spans="1:30" hidden="1" x14ac:dyDescent="0.25">
      <c r="A2965" s="206" t="str">
        <f t="shared" si="0"/>
        <v>03.06.2018</v>
      </c>
      <c r="B2965" s="125">
        <f t="shared" si="0"/>
        <v>4</v>
      </c>
      <c r="C2965" s="188" t="s">
        <v>102</v>
      </c>
      <c r="D2965" s="54">
        <f t="shared" si="1"/>
        <v>102.1</v>
      </c>
      <c r="E2965" s="55">
        <f t="shared" si="2"/>
        <v>195.17000000000002</v>
      </c>
      <c r="F2965" s="55">
        <f t="shared" si="3"/>
        <v>227.73000000000002</v>
      </c>
      <c r="G2965" s="56">
        <f t="shared" si="4"/>
        <v>432.58000000000004</v>
      </c>
      <c r="H2965" s="128">
        <f t="shared" si="5"/>
        <v>85.2</v>
      </c>
      <c r="I2965" s="55">
        <f t="shared" si="6"/>
        <v>162.81</v>
      </c>
      <c r="J2965" s="55">
        <f t="shared" si="7"/>
        <v>190.97000000000003</v>
      </c>
      <c r="K2965" s="195">
        <f t="shared" si="8"/>
        <v>354.40000000000003</v>
      </c>
      <c r="L2965" s="197">
        <f t="shared" si="9"/>
        <v>3.1100000000000003</v>
      </c>
      <c r="M2965" s="70">
        <f>АТС!F765</f>
        <v>0</v>
      </c>
      <c r="N2965" s="130">
        <f>СН!E766</f>
        <v>0</v>
      </c>
      <c r="O2965" s="39">
        <f t="shared" ref="O2965:X2965" si="14">O2964</f>
        <v>3.1100000000000003</v>
      </c>
      <c r="P2965" s="66">
        <f t="shared" si="14"/>
        <v>98.99</v>
      </c>
      <c r="Q2965" s="39">
        <f t="shared" si="14"/>
        <v>192.06</v>
      </c>
      <c r="R2965" s="39">
        <f t="shared" si="14"/>
        <v>224.62</v>
      </c>
      <c r="S2965" s="63">
        <f t="shared" si="14"/>
        <v>429.47</v>
      </c>
      <c r="T2965" s="39">
        <f t="shared" si="14"/>
        <v>82.09</v>
      </c>
      <c r="U2965" s="39">
        <f t="shared" si="14"/>
        <v>159.69999999999999</v>
      </c>
      <c r="V2965" s="39">
        <f t="shared" si="14"/>
        <v>187.86</v>
      </c>
      <c r="W2965" s="39">
        <f t="shared" si="14"/>
        <v>351.29</v>
      </c>
      <c r="X2965" s="359">
        <f t="shared" si="14"/>
        <v>0</v>
      </c>
      <c r="Y2965" s="95"/>
      <c r="Z2965" s="349"/>
      <c r="AB2965" s="95"/>
      <c r="AC2965" s="95"/>
      <c r="AD2965" s="349"/>
    </row>
    <row r="2966" spans="1:30" hidden="1" x14ac:dyDescent="0.25">
      <c r="A2966" s="206" t="str">
        <f t="shared" si="0"/>
        <v>03.06.2018</v>
      </c>
      <c r="B2966" s="125">
        <f t="shared" si="0"/>
        <v>5</v>
      </c>
      <c r="C2966" s="188" t="s">
        <v>102</v>
      </c>
      <c r="D2966" s="54">
        <f t="shared" si="1"/>
        <v>102.1</v>
      </c>
      <c r="E2966" s="55">
        <f t="shared" si="2"/>
        <v>195.17000000000002</v>
      </c>
      <c r="F2966" s="55">
        <f t="shared" si="3"/>
        <v>227.73000000000002</v>
      </c>
      <c r="G2966" s="56">
        <f t="shared" si="4"/>
        <v>432.58000000000004</v>
      </c>
      <c r="H2966" s="128">
        <f t="shared" si="5"/>
        <v>85.2</v>
      </c>
      <c r="I2966" s="55">
        <f t="shared" si="6"/>
        <v>162.81</v>
      </c>
      <c r="J2966" s="55">
        <f t="shared" si="7"/>
        <v>190.97000000000003</v>
      </c>
      <c r="K2966" s="195">
        <f t="shared" si="8"/>
        <v>354.40000000000003</v>
      </c>
      <c r="L2966" s="197">
        <f t="shared" si="9"/>
        <v>3.1100000000000003</v>
      </c>
      <c r="M2966" s="70">
        <f>АТС!F766</f>
        <v>0</v>
      </c>
      <c r="N2966" s="130">
        <f>СН!E767</f>
        <v>0</v>
      </c>
      <c r="O2966" s="39">
        <f t="shared" ref="O2966:X2966" si="15">O2965</f>
        <v>3.1100000000000003</v>
      </c>
      <c r="P2966" s="66">
        <f t="shared" si="15"/>
        <v>98.99</v>
      </c>
      <c r="Q2966" s="39">
        <f t="shared" si="15"/>
        <v>192.06</v>
      </c>
      <c r="R2966" s="39">
        <f t="shared" si="15"/>
        <v>224.62</v>
      </c>
      <c r="S2966" s="63">
        <f t="shared" si="15"/>
        <v>429.47</v>
      </c>
      <c r="T2966" s="39">
        <f t="shared" si="15"/>
        <v>82.09</v>
      </c>
      <c r="U2966" s="39">
        <f t="shared" si="15"/>
        <v>159.69999999999999</v>
      </c>
      <c r="V2966" s="39">
        <f t="shared" si="15"/>
        <v>187.86</v>
      </c>
      <c r="W2966" s="39">
        <f t="shared" si="15"/>
        <v>351.29</v>
      </c>
      <c r="X2966" s="359">
        <f t="shared" si="15"/>
        <v>0</v>
      </c>
      <c r="Y2966" s="95"/>
      <c r="Z2966" s="349"/>
      <c r="AB2966" s="95"/>
      <c r="AC2966" s="95"/>
      <c r="AD2966" s="349"/>
    </row>
    <row r="2967" spans="1:30" hidden="1" x14ac:dyDescent="0.25">
      <c r="A2967" s="206" t="str">
        <f t="shared" si="0"/>
        <v>03.06.2018</v>
      </c>
      <c r="B2967" s="125">
        <f t="shared" si="0"/>
        <v>6</v>
      </c>
      <c r="C2967" s="188" t="s">
        <v>102</v>
      </c>
      <c r="D2967" s="54">
        <f t="shared" si="1"/>
        <v>102.1</v>
      </c>
      <c r="E2967" s="55">
        <f t="shared" si="2"/>
        <v>195.17000000000002</v>
      </c>
      <c r="F2967" s="55">
        <f t="shared" si="3"/>
        <v>227.73000000000002</v>
      </c>
      <c r="G2967" s="56">
        <f t="shared" si="4"/>
        <v>432.58000000000004</v>
      </c>
      <c r="H2967" s="128">
        <f t="shared" si="5"/>
        <v>85.2</v>
      </c>
      <c r="I2967" s="55">
        <f t="shared" si="6"/>
        <v>162.81</v>
      </c>
      <c r="J2967" s="55">
        <f t="shared" si="7"/>
        <v>190.97000000000003</v>
      </c>
      <c r="K2967" s="195">
        <f t="shared" si="8"/>
        <v>354.40000000000003</v>
      </c>
      <c r="L2967" s="197">
        <f t="shared" si="9"/>
        <v>3.1100000000000003</v>
      </c>
      <c r="M2967" s="70">
        <f>АТС!F767</f>
        <v>0</v>
      </c>
      <c r="N2967" s="130">
        <f>СН!E768</f>
        <v>0</v>
      </c>
      <c r="O2967" s="39">
        <f t="shared" ref="O2967:X2967" si="16">O2966</f>
        <v>3.1100000000000003</v>
      </c>
      <c r="P2967" s="66">
        <f t="shared" si="16"/>
        <v>98.99</v>
      </c>
      <c r="Q2967" s="39">
        <f t="shared" si="16"/>
        <v>192.06</v>
      </c>
      <c r="R2967" s="39">
        <f t="shared" si="16"/>
        <v>224.62</v>
      </c>
      <c r="S2967" s="63">
        <f t="shared" si="16"/>
        <v>429.47</v>
      </c>
      <c r="T2967" s="39">
        <f t="shared" si="16"/>
        <v>82.09</v>
      </c>
      <c r="U2967" s="39">
        <f t="shared" si="16"/>
        <v>159.69999999999999</v>
      </c>
      <c r="V2967" s="39">
        <f t="shared" si="16"/>
        <v>187.86</v>
      </c>
      <c r="W2967" s="39">
        <f t="shared" si="16"/>
        <v>351.29</v>
      </c>
      <c r="X2967" s="359">
        <f t="shared" si="16"/>
        <v>0</v>
      </c>
      <c r="Y2967" s="95"/>
      <c r="Z2967" s="349"/>
      <c r="AB2967" s="95"/>
      <c r="AC2967" s="95"/>
      <c r="AD2967" s="349"/>
    </row>
    <row r="2968" spans="1:30" hidden="1" x14ac:dyDescent="0.25">
      <c r="A2968" s="206" t="str">
        <f t="shared" si="0"/>
        <v>03.06.2018</v>
      </c>
      <c r="B2968" s="125">
        <f t="shared" si="0"/>
        <v>7</v>
      </c>
      <c r="C2968" s="188" t="s">
        <v>102</v>
      </c>
      <c r="D2968" s="54">
        <f t="shared" si="1"/>
        <v>102.1</v>
      </c>
      <c r="E2968" s="55">
        <f t="shared" si="2"/>
        <v>195.17000000000002</v>
      </c>
      <c r="F2968" s="55">
        <f t="shared" si="3"/>
        <v>227.73000000000002</v>
      </c>
      <c r="G2968" s="56">
        <f t="shared" si="4"/>
        <v>432.58000000000004</v>
      </c>
      <c r="H2968" s="128">
        <f t="shared" si="5"/>
        <v>85.2</v>
      </c>
      <c r="I2968" s="55">
        <f t="shared" si="6"/>
        <v>162.81</v>
      </c>
      <c r="J2968" s="55">
        <f t="shared" si="7"/>
        <v>190.97000000000003</v>
      </c>
      <c r="K2968" s="195">
        <f t="shared" si="8"/>
        <v>354.40000000000003</v>
      </c>
      <c r="L2968" s="197">
        <f t="shared" si="9"/>
        <v>3.1100000000000003</v>
      </c>
      <c r="M2968" s="70">
        <f>АТС!F768</f>
        <v>0</v>
      </c>
      <c r="N2968" s="130">
        <f>СН!E769</f>
        <v>0</v>
      </c>
      <c r="O2968" s="39">
        <f t="shared" ref="O2968:X2968" si="17">O2967</f>
        <v>3.1100000000000003</v>
      </c>
      <c r="P2968" s="66">
        <f t="shared" si="17"/>
        <v>98.99</v>
      </c>
      <c r="Q2968" s="39">
        <f t="shared" si="17"/>
        <v>192.06</v>
      </c>
      <c r="R2968" s="39">
        <f t="shared" si="17"/>
        <v>224.62</v>
      </c>
      <c r="S2968" s="63">
        <f t="shared" si="17"/>
        <v>429.47</v>
      </c>
      <c r="T2968" s="39">
        <f t="shared" si="17"/>
        <v>82.09</v>
      </c>
      <c r="U2968" s="39">
        <f t="shared" si="17"/>
        <v>159.69999999999999</v>
      </c>
      <c r="V2968" s="39">
        <f t="shared" si="17"/>
        <v>187.86</v>
      </c>
      <c r="W2968" s="39">
        <f t="shared" si="17"/>
        <v>351.29</v>
      </c>
      <c r="X2968" s="359">
        <f t="shared" si="17"/>
        <v>0</v>
      </c>
      <c r="Y2968" s="95"/>
      <c r="Z2968" s="349"/>
      <c r="AB2968" s="95"/>
      <c r="AC2968" s="95"/>
      <c r="AD2968" s="349"/>
    </row>
    <row r="2969" spans="1:30" hidden="1" x14ac:dyDescent="0.25">
      <c r="A2969" s="206" t="str">
        <f t="shared" si="0"/>
        <v>03.06.2018</v>
      </c>
      <c r="B2969" s="125">
        <f t="shared" si="0"/>
        <v>8</v>
      </c>
      <c r="C2969" s="188" t="s">
        <v>102</v>
      </c>
      <c r="D2969" s="54">
        <f t="shared" si="1"/>
        <v>102.1</v>
      </c>
      <c r="E2969" s="55">
        <f t="shared" si="2"/>
        <v>195.17000000000002</v>
      </c>
      <c r="F2969" s="55">
        <f t="shared" si="3"/>
        <v>227.73000000000002</v>
      </c>
      <c r="G2969" s="56">
        <f t="shared" si="4"/>
        <v>432.58000000000004</v>
      </c>
      <c r="H2969" s="128">
        <f t="shared" si="5"/>
        <v>85.2</v>
      </c>
      <c r="I2969" s="55">
        <f t="shared" si="6"/>
        <v>162.81</v>
      </c>
      <c r="J2969" s="55">
        <f t="shared" si="7"/>
        <v>190.97000000000003</v>
      </c>
      <c r="K2969" s="195">
        <f t="shared" si="8"/>
        <v>354.40000000000003</v>
      </c>
      <c r="L2969" s="197">
        <f t="shared" si="9"/>
        <v>3.1100000000000003</v>
      </c>
      <c r="M2969" s="70">
        <f>АТС!F769</f>
        <v>0</v>
      </c>
      <c r="N2969" s="130">
        <f>СН!E770</f>
        <v>0</v>
      </c>
      <c r="O2969" s="39">
        <f t="shared" ref="O2969:X2969" si="18">O2968</f>
        <v>3.1100000000000003</v>
      </c>
      <c r="P2969" s="66">
        <f t="shared" si="18"/>
        <v>98.99</v>
      </c>
      <c r="Q2969" s="39">
        <f t="shared" si="18"/>
        <v>192.06</v>
      </c>
      <c r="R2969" s="39">
        <f t="shared" si="18"/>
        <v>224.62</v>
      </c>
      <c r="S2969" s="63">
        <f t="shared" si="18"/>
        <v>429.47</v>
      </c>
      <c r="T2969" s="39">
        <f t="shared" si="18"/>
        <v>82.09</v>
      </c>
      <c r="U2969" s="39">
        <f t="shared" si="18"/>
        <v>159.69999999999999</v>
      </c>
      <c r="V2969" s="39">
        <f t="shared" si="18"/>
        <v>187.86</v>
      </c>
      <c r="W2969" s="39">
        <f t="shared" si="18"/>
        <v>351.29</v>
      </c>
      <c r="X2969" s="359">
        <f t="shared" si="18"/>
        <v>0</v>
      </c>
      <c r="Y2969" s="95"/>
      <c r="Z2969" s="349"/>
      <c r="AB2969" s="95"/>
      <c r="AC2969" s="95"/>
      <c r="AD2969" s="349"/>
    </row>
    <row r="2970" spans="1:30" hidden="1" x14ac:dyDescent="0.25">
      <c r="A2970" s="206" t="str">
        <f t="shared" si="0"/>
        <v>03.06.2018</v>
      </c>
      <c r="B2970" s="125">
        <f t="shared" si="0"/>
        <v>9</v>
      </c>
      <c r="C2970" s="188" t="s">
        <v>102</v>
      </c>
      <c r="D2970" s="54">
        <f t="shared" si="1"/>
        <v>102.1</v>
      </c>
      <c r="E2970" s="55">
        <f t="shared" si="2"/>
        <v>195.17000000000002</v>
      </c>
      <c r="F2970" s="55">
        <f t="shared" si="3"/>
        <v>227.73000000000002</v>
      </c>
      <c r="G2970" s="56">
        <f t="shared" si="4"/>
        <v>432.58000000000004</v>
      </c>
      <c r="H2970" s="128">
        <f t="shared" si="5"/>
        <v>85.2</v>
      </c>
      <c r="I2970" s="55">
        <f t="shared" si="6"/>
        <v>162.81</v>
      </c>
      <c r="J2970" s="55">
        <f t="shared" si="7"/>
        <v>190.97000000000003</v>
      </c>
      <c r="K2970" s="195">
        <f t="shared" si="8"/>
        <v>354.40000000000003</v>
      </c>
      <c r="L2970" s="197">
        <f t="shared" si="9"/>
        <v>3.1100000000000003</v>
      </c>
      <c r="M2970" s="70">
        <f>АТС!F770</f>
        <v>0</v>
      </c>
      <c r="N2970" s="130">
        <f>СН!E771</f>
        <v>0</v>
      </c>
      <c r="O2970" s="39">
        <f t="shared" ref="O2970:X2970" si="19">O2969</f>
        <v>3.1100000000000003</v>
      </c>
      <c r="P2970" s="66">
        <f t="shared" si="19"/>
        <v>98.99</v>
      </c>
      <c r="Q2970" s="39">
        <f t="shared" si="19"/>
        <v>192.06</v>
      </c>
      <c r="R2970" s="39">
        <f t="shared" si="19"/>
        <v>224.62</v>
      </c>
      <c r="S2970" s="63">
        <f t="shared" si="19"/>
        <v>429.47</v>
      </c>
      <c r="T2970" s="39">
        <f t="shared" si="19"/>
        <v>82.09</v>
      </c>
      <c r="U2970" s="39">
        <f t="shared" si="19"/>
        <v>159.69999999999999</v>
      </c>
      <c r="V2970" s="39">
        <f t="shared" si="19"/>
        <v>187.86</v>
      </c>
      <c r="W2970" s="39">
        <f t="shared" si="19"/>
        <v>351.29</v>
      </c>
      <c r="X2970" s="359">
        <f t="shared" si="19"/>
        <v>0</v>
      </c>
      <c r="Y2970" s="95"/>
      <c r="Z2970" s="349"/>
      <c r="AB2970" s="95"/>
      <c r="AC2970" s="95"/>
      <c r="AD2970" s="349"/>
    </row>
    <row r="2971" spans="1:30" hidden="1" x14ac:dyDescent="0.25">
      <c r="A2971" s="206" t="str">
        <f t="shared" si="0"/>
        <v>03.06.2018</v>
      </c>
      <c r="B2971" s="125">
        <f t="shared" si="0"/>
        <v>10</v>
      </c>
      <c r="C2971" s="188" t="s">
        <v>102</v>
      </c>
      <c r="D2971" s="54">
        <f t="shared" si="1"/>
        <v>102.1</v>
      </c>
      <c r="E2971" s="55">
        <f t="shared" si="2"/>
        <v>195.17000000000002</v>
      </c>
      <c r="F2971" s="55">
        <f t="shared" si="3"/>
        <v>227.73000000000002</v>
      </c>
      <c r="G2971" s="56">
        <f t="shared" si="4"/>
        <v>432.58000000000004</v>
      </c>
      <c r="H2971" s="128">
        <f t="shared" si="5"/>
        <v>85.2</v>
      </c>
      <c r="I2971" s="55">
        <f t="shared" si="6"/>
        <v>162.81</v>
      </c>
      <c r="J2971" s="55">
        <f t="shared" si="7"/>
        <v>190.97000000000003</v>
      </c>
      <c r="K2971" s="195">
        <f t="shared" si="8"/>
        <v>354.40000000000003</v>
      </c>
      <c r="L2971" s="197">
        <f t="shared" si="9"/>
        <v>3.1100000000000003</v>
      </c>
      <c r="M2971" s="70">
        <f>АТС!F771</f>
        <v>0</v>
      </c>
      <c r="N2971" s="130">
        <f>СН!E772</f>
        <v>0</v>
      </c>
      <c r="O2971" s="39">
        <f t="shared" ref="O2971:X2971" si="20">O2970</f>
        <v>3.1100000000000003</v>
      </c>
      <c r="P2971" s="66">
        <f t="shared" si="20"/>
        <v>98.99</v>
      </c>
      <c r="Q2971" s="39">
        <f t="shared" si="20"/>
        <v>192.06</v>
      </c>
      <c r="R2971" s="39">
        <f t="shared" si="20"/>
        <v>224.62</v>
      </c>
      <c r="S2971" s="63">
        <f t="shared" si="20"/>
        <v>429.47</v>
      </c>
      <c r="T2971" s="39">
        <f t="shared" si="20"/>
        <v>82.09</v>
      </c>
      <c r="U2971" s="39">
        <f t="shared" si="20"/>
        <v>159.69999999999999</v>
      </c>
      <c r="V2971" s="39">
        <f t="shared" si="20"/>
        <v>187.86</v>
      </c>
      <c r="W2971" s="39">
        <f t="shared" si="20"/>
        <v>351.29</v>
      </c>
      <c r="X2971" s="359">
        <f t="shared" si="20"/>
        <v>0</v>
      </c>
      <c r="Y2971" s="95"/>
      <c r="Z2971" s="349"/>
      <c r="AB2971" s="95"/>
      <c r="AC2971" s="95"/>
      <c r="AD2971" s="349"/>
    </row>
    <row r="2972" spans="1:30" hidden="1" x14ac:dyDescent="0.25">
      <c r="A2972" s="206" t="str">
        <f t="shared" si="0"/>
        <v>03.06.2018</v>
      </c>
      <c r="B2972" s="125">
        <f t="shared" si="0"/>
        <v>11</v>
      </c>
      <c r="C2972" s="188" t="s">
        <v>102</v>
      </c>
      <c r="D2972" s="54">
        <f t="shared" si="1"/>
        <v>102.1</v>
      </c>
      <c r="E2972" s="55">
        <f t="shared" si="2"/>
        <v>195.17000000000002</v>
      </c>
      <c r="F2972" s="55">
        <f t="shared" si="3"/>
        <v>227.73000000000002</v>
      </c>
      <c r="G2972" s="56">
        <f t="shared" si="4"/>
        <v>432.58000000000004</v>
      </c>
      <c r="H2972" s="128">
        <f t="shared" si="5"/>
        <v>85.2</v>
      </c>
      <c r="I2972" s="55">
        <f t="shared" si="6"/>
        <v>162.81</v>
      </c>
      <c r="J2972" s="55">
        <f t="shared" si="7"/>
        <v>190.97000000000003</v>
      </c>
      <c r="K2972" s="195">
        <f t="shared" si="8"/>
        <v>354.40000000000003</v>
      </c>
      <c r="L2972" s="197">
        <f t="shared" si="9"/>
        <v>3.1100000000000003</v>
      </c>
      <c r="M2972" s="70">
        <f>АТС!F772</f>
        <v>0</v>
      </c>
      <c r="N2972" s="130">
        <f>СН!E773</f>
        <v>0</v>
      </c>
      <c r="O2972" s="39">
        <f t="shared" ref="O2972:X2972" si="21">O2971</f>
        <v>3.1100000000000003</v>
      </c>
      <c r="P2972" s="66">
        <f t="shared" si="21"/>
        <v>98.99</v>
      </c>
      <c r="Q2972" s="39">
        <f t="shared" si="21"/>
        <v>192.06</v>
      </c>
      <c r="R2972" s="39">
        <f t="shared" si="21"/>
        <v>224.62</v>
      </c>
      <c r="S2972" s="63">
        <f t="shared" si="21"/>
        <v>429.47</v>
      </c>
      <c r="T2972" s="39">
        <f t="shared" si="21"/>
        <v>82.09</v>
      </c>
      <c r="U2972" s="39">
        <f t="shared" si="21"/>
        <v>159.69999999999999</v>
      </c>
      <c r="V2972" s="39">
        <f t="shared" si="21"/>
        <v>187.86</v>
      </c>
      <c r="W2972" s="39">
        <f t="shared" si="21"/>
        <v>351.29</v>
      </c>
      <c r="X2972" s="359">
        <f t="shared" si="21"/>
        <v>0</v>
      </c>
      <c r="Y2972" s="95"/>
      <c r="Z2972" s="349"/>
      <c r="AB2972" s="95"/>
      <c r="AC2972" s="95"/>
      <c r="AD2972" s="349"/>
    </row>
    <row r="2973" spans="1:30" hidden="1" x14ac:dyDescent="0.25">
      <c r="A2973" s="206" t="str">
        <f t="shared" si="0"/>
        <v>03.06.2018</v>
      </c>
      <c r="B2973" s="125">
        <f t="shared" si="0"/>
        <v>12</v>
      </c>
      <c r="C2973" s="188" t="s">
        <v>102</v>
      </c>
      <c r="D2973" s="54">
        <f t="shared" si="1"/>
        <v>102.1</v>
      </c>
      <c r="E2973" s="55">
        <f t="shared" si="2"/>
        <v>195.17000000000002</v>
      </c>
      <c r="F2973" s="55">
        <f t="shared" si="3"/>
        <v>227.73000000000002</v>
      </c>
      <c r="G2973" s="56">
        <f t="shared" si="4"/>
        <v>432.58000000000004</v>
      </c>
      <c r="H2973" s="128">
        <f t="shared" si="5"/>
        <v>85.2</v>
      </c>
      <c r="I2973" s="55">
        <f t="shared" si="6"/>
        <v>162.81</v>
      </c>
      <c r="J2973" s="55">
        <f t="shared" si="7"/>
        <v>190.97000000000003</v>
      </c>
      <c r="K2973" s="195">
        <f t="shared" si="8"/>
        <v>354.40000000000003</v>
      </c>
      <c r="L2973" s="197">
        <f t="shared" si="9"/>
        <v>3.1100000000000003</v>
      </c>
      <c r="M2973" s="70">
        <f>АТС!F773</f>
        <v>0</v>
      </c>
      <c r="N2973" s="130">
        <f>СН!E774</f>
        <v>0</v>
      </c>
      <c r="O2973" s="39">
        <f t="shared" ref="O2973:X2973" si="22">O2972</f>
        <v>3.1100000000000003</v>
      </c>
      <c r="P2973" s="66">
        <f t="shared" si="22"/>
        <v>98.99</v>
      </c>
      <c r="Q2973" s="39">
        <f t="shared" si="22"/>
        <v>192.06</v>
      </c>
      <c r="R2973" s="39">
        <f t="shared" si="22"/>
        <v>224.62</v>
      </c>
      <c r="S2973" s="63">
        <f t="shared" si="22"/>
        <v>429.47</v>
      </c>
      <c r="T2973" s="39">
        <f t="shared" si="22"/>
        <v>82.09</v>
      </c>
      <c r="U2973" s="39">
        <f t="shared" si="22"/>
        <v>159.69999999999999</v>
      </c>
      <c r="V2973" s="39">
        <f t="shared" si="22"/>
        <v>187.86</v>
      </c>
      <c r="W2973" s="39">
        <f t="shared" si="22"/>
        <v>351.29</v>
      </c>
      <c r="X2973" s="359">
        <f t="shared" si="22"/>
        <v>0</v>
      </c>
      <c r="Y2973" s="95"/>
      <c r="Z2973" s="349"/>
      <c r="AB2973" s="95"/>
      <c r="AC2973" s="95"/>
      <c r="AD2973" s="349"/>
    </row>
    <row r="2974" spans="1:30" hidden="1" x14ac:dyDescent="0.25">
      <c r="A2974" s="206" t="str">
        <f t="shared" si="0"/>
        <v>03.06.2018</v>
      </c>
      <c r="B2974" s="125">
        <f t="shared" si="0"/>
        <v>13</v>
      </c>
      <c r="C2974" s="188" t="s">
        <v>102</v>
      </c>
      <c r="D2974" s="54">
        <f t="shared" si="1"/>
        <v>102.1</v>
      </c>
      <c r="E2974" s="55">
        <f t="shared" si="2"/>
        <v>195.17000000000002</v>
      </c>
      <c r="F2974" s="55">
        <f t="shared" si="3"/>
        <v>227.73000000000002</v>
      </c>
      <c r="G2974" s="56">
        <f t="shared" si="4"/>
        <v>432.58000000000004</v>
      </c>
      <c r="H2974" s="128">
        <f t="shared" si="5"/>
        <v>85.2</v>
      </c>
      <c r="I2974" s="55">
        <f t="shared" si="6"/>
        <v>162.81</v>
      </c>
      <c r="J2974" s="55">
        <f t="shared" si="7"/>
        <v>190.97000000000003</v>
      </c>
      <c r="K2974" s="195">
        <f t="shared" si="8"/>
        <v>354.40000000000003</v>
      </c>
      <c r="L2974" s="197">
        <f t="shared" si="9"/>
        <v>3.1100000000000003</v>
      </c>
      <c r="M2974" s="70">
        <f>АТС!F774</f>
        <v>0</v>
      </c>
      <c r="N2974" s="130">
        <f>СН!E775</f>
        <v>0</v>
      </c>
      <c r="O2974" s="39">
        <f t="shared" ref="O2974:X2974" si="23">O2973</f>
        <v>3.1100000000000003</v>
      </c>
      <c r="P2974" s="66">
        <f t="shared" si="23"/>
        <v>98.99</v>
      </c>
      <c r="Q2974" s="39">
        <f t="shared" si="23"/>
        <v>192.06</v>
      </c>
      <c r="R2974" s="39">
        <f t="shared" si="23"/>
        <v>224.62</v>
      </c>
      <c r="S2974" s="63">
        <f t="shared" si="23"/>
        <v>429.47</v>
      </c>
      <c r="T2974" s="39">
        <f t="shared" si="23"/>
        <v>82.09</v>
      </c>
      <c r="U2974" s="39">
        <f t="shared" si="23"/>
        <v>159.69999999999999</v>
      </c>
      <c r="V2974" s="39">
        <f t="shared" si="23"/>
        <v>187.86</v>
      </c>
      <c r="W2974" s="39">
        <f t="shared" si="23"/>
        <v>351.29</v>
      </c>
      <c r="X2974" s="359">
        <f t="shared" si="23"/>
        <v>0</v>
      </c>
      <c r="Y2974" s="95"/>
      <c r="Z2974" s="349"/>
      <c r="AB2974" s="95"/>
      <c r="AC2974" s="95"/>
      <c r="AD2974" s="349"/>
    </row>
    <row r="2975" spans="1:30" hidden="1" x14ac:dyDescent="0.25">
      <c r="A2975" s="206" t="str">
        <f t="shared" si="0"/>
        <v>03.06.2018</v>
      </c>
      <c r="B2975" s="125">
        <f t="shared" si="0"/>
        <v>14</v>
      </c>
      <c r="C2975" s="188" t="s">
        <v>102</v>
      </c>
      <c r="D2975" s="54">
        <f t="shared" si="1"/>
        <v>102.1</v>
      </c>
      <c r="E2975" s="55">
        <f t="shared" si="2"/>
        <v>195.17000000000002</v>
      </c>
      <c r="F2975" s="55">
        <f t="shared" si="3"/>
        <v>227.73000000000002</v>
      </c>
      <c r="G2975" s="56">
        <f t="shared" si="4"/>
        <v>432.58000000000004</v>
      </c>
      <c r="H2975" s="128">
        <f t="shared" si="5"/>
        <v>85.2</v>
      </c>
      <c r="I2975" s="55">
        <f t="shared" si="6"/>
        <v>162.81</v>
      </c>
      <c r="J2975" s="55">
        <f t="shared" si="7"/>
        <v>190.97000000000003</v>
      </c>
      <c r="K2975" s="195">
        <f t="shared" si="8"/>
        <v>354.40000000000003</v>
      </c>
      <c r="L2975" s="197">
        <f t="shared" si="9"/>
        <v>3.1100000000000003</v>
      </c>
      <c r="M2975" s="70">
        <f>АТС!F775</f>
        <v>0</v>
      </c>
      <c r="N2975" s="130">
        <f>СН!E776</f>
        <v>0</v>
      </c>
      <c r="O2975" s="39">
        <f t="shared" ref="O2975:X2975" si="24">O2974</f>
        <v>3.1100000000000003</v>
      </c>
      <c r="P2975" s="66">
        <f t="shared" si="24"/>
        <v>98.99</v>
      </c>
      <c r="Q2975" s="39">
        <f t="shared" si="24"/>
        <v>192.06</v>
      </c>
      <c r="R2975" s="39">
        <f t="shared" si="24"/>
        <v>224.62</v>
      </c>
      <c r="S2975" s="63">
        <f t="shared" si="24"/>
        <v>429.47</v>
      </c>
      <c r="T2975" s="39">
        <f t="shared" si="24"/>
        <v>82.09</v>
      </c>
      <c r="U2975" s="39">
        <f t="shared" si="24"/>
        <v>159.69999999999999</v>
      </c>
      <c r="V2975" s="39">
        <f t="shared" si="24"/>
        <v>187.86</v>
      </c>
      <c r="W2975" s="39">
        <f t="shared" si="24"/>
        <v>351.29</v>
      </c>
      <c r="X2975" s="359">
        <f t="shared" si="24"/>
        <v>0</v>
      </c>
      <c r="Y2975" s="95"/>
      <c r="Z2975" s="349"/>
      <c r="AB2975" s="95"/>
      <c r="AC2975" s="95"/>
      <c r="AD2975" s="349"/>
    </row>
    <row r="2976" spans="1:30" hidden="1" x14ac:dyDescent="0.25">
      <c r="A2976" s="206" t="str">
        <f t="shared" si="0"/>
        <v>03.06.2018</v>
      </c>
      <c r="B2976" s="125">
        <f t="shared" si="0"/>
        <v>15</v>
      </c>
      <c r="C2976" s="188" t="s">
        <v>102</v>
      </c>
      <c r="D2976" s="54">
        <f t="shared" si="1"/>
        <v>102.1</v>
      </c>
      <c r="E2976" s="55">
        <f t="shared" si="2"/>
        <v>195.17000000000002</v>
      </c>
      <c r="F2976" s="55">
        <f t="shared" si="3"/>
        <v>227.73000000000002</v>
      </c>
      <c r="G2976" s="56">
        <f t="shared" si="4"/>
        <v>432.58000000000004</v>
      </c>
      <c r="H2976" s="128">
        <f t="shared" si="5"/>
        <v>85.2</v>
      </c>
      <c r="I2976" s="55">
        <f t="shared" si="6"/>
        <v>162.81</v>
      </c>
      <c r="J2976" s="55">
        <f t="shared" si="7"/>
        <v>190.97000000000003</v>
      </c>
      <c r="K2976" s="195">
        <f t="shared" si="8"/>
        <v>354.40000000000003</v>
      </c>
      <c r="L2976" s="197">
        <f t="shared" si="9"/>
        <v>3.1100000000000003</v>
      </c>
      <c r="M2976" s="70">
        <f>АТС!F776</f>
        <v>0</v>
      </c>
      <c r="N2976" s="130">
        <f>СН!E777</f>
        <v>0</v>
      </c>
      <c r="O2976" s="39">
        <f t="shared" ref="O2976:X2976" si="25">O2975</f>
        <v>3.1100000000000003</v>
      </c>
      <c r="P2976" s="66">
        <f t="shared" si="25"/>
        <v>98.99</v>
      </c>
      <c r="Q2976" s="39">
        <f t="shared" si="25"/>
        <v>192.06</v>
      </c>
      <c r="R2976" s="39">
        <f t="shared" si="25"/>
        <v>224.62</v>
      </c>
      <c r="S2976" s="63">
        <f t="shared" si="25"/>
        <v>429.47</v>
      </c>
      <c r="T2976" s="39">
        <f t="shared" si="25"/>
        <v>82.09</v>
      </c>
      <c r="U2976" s="39">
        <f t="shared" si="25"/>
        <v>159.69999999999999</v>
      </c>
      <c r="V2976" s="39">
        <f t="shared" si="25"/>
        <v>187.86</v>
      </c>
      <c r="W2976" s="39">
        <f t="shared" si="25"/>
        <v>351.29</v>
      </c>
      <c r="X2976" s="359">
        <f t="shared" si="25"/>
        <v>0</v>
      </c>
      <c r="Y2976" s="95"/>
      <c r="Z2976" s="349"/>
      <c r="AB2976" s="95"/>
      <c r="AC2976" s="95"/>
      <c r="AD2976" s="349"/>
    </row>
    <row r="2977" spans="1:30" hidden="1" x14ac:dyDescent="0.25">
      <c r="A2977" s="206" t="str">
        <f t="shared" si="0"/>
        <v>03.06.2018</v>
      </c>
      <c r="B2977" s="125">
        <f t="shared" si="0"/>
        <v>16</v>
      </c>
      <c r="C2977" s="188" t="s">
        <v>102</v>
      </c>
      <c r="D2977" s="54">
        <f t="shared" ref="D2977:D2984" si="26">N2977+P2977+O2977+M2977</f>
        <v>102.1</v>
      </c>
      <c r="E2977" s="55">
        <f t="shared" ref="E2977:E2984" si="27">N2977+O2977+Q2977+M2977</f>
        <v>195.17000000000002</v>
      </c>
      <c r="F2977" s="55">
        <f t="shared" ref="F2977:F2984" si="28">N2977+O2977+R2977+M2977</f>
        <v>227.73000000000002</v>
      </c>
      <c r="G2977" s="56">
        <f t="shared" ref="G2977:G2984" si="29">N2977+O2977+S2977+M2977</f>
        <v>432.58000000000004</v>
      </c>
      <c r="H2977" s="128">
        <f t="shared" ref="H2977:H2984" si="30">N2977+O2977+M2977+T2977</f>
        <v>85.2</v>
      </c>
      <c r="I2977" s="55">
        <f t="shared" ref="I2977:I2984" si="31">N2977+O2977+M2977+U2977</f>
        <v>162.81</v>
      </c>
      <c r="J2977" s="55">
        <f t="shared" ref="J2977:J2984" si="32">N2977+O2977+M2977+V2977</f>
        <v>190.97000000000003</v>
      </c>
      <c r="K2977" s="195">
        <f t="shared" ref="K2977:K2984" si="33">N2977+O2977+M2977+W2977</f>
        <v>354.40000000000003</v>
      </c>
      <c r="L2977" s="197">
        <f t="shared" ref="L2977:L2984" si="34">M2977+N2977+O2977</f>
        <v>3.1100000000000003</v>
      </c>
      <c r="M2977" s="70">
        <f>АТС!F777</f>
        <v>0</v>
      </c>
      <c r="N2977" s="130">
        <f>СН!E778</f>
        <v>0</v>
      </c>
      <c r="O2977" s="39">
        <f t="shared" ref="O2977:X2977" si="35">O2976</f>
        <v>3.1100000000000003</v>
      </c>
      <c r="P2977" s="66">
        <f t="shared" si="35"/>
        <v>98.99</v>
      </c>
      <c r="Q2977" s="39">
        <f t="shared" si="35"/>
        <v>192.06</v>
      </c>
      <c r="R2977" s="39">
        <f t="shared" si="35"/>
        <v>224.62</v>
      </c>
      <c r="S2977" s="63">
        <f t="shared" si="35"/>
        <v>429.47</v>
      </c>
      <c r="T2977" s="39">
        <f t="shared" si="35"/>
        <v>82.09</v>
      </c>
      <c r="U2977" s="39">
        <f t="shared" si="35"/>
        <v>159.69999999999999</v>
      </c>
      <c r="V2977" s="39">
        <f t="shared" si="35"/>
        <v>187.86</v>
      </c>
      <c r="W2977" s="39">
        <f t="shared" si="35"/>
        <v>351.29</v>
      </c>
      <c r="X2977" s="359">
        <f t="shared" si="35"/>
        <v>0</v>
      </c>
      <c r="Y2977" s="95"/>
      <c r="Z2977" s="349"/>
      <c r="AB2977" s="95"/>
      <c r="AC2977" s="95"/>
      <c r="AD2977" s="349"/>
    </row>
    <row r="2978" spans="1:30" hidden="1" x14ac:dyDescent="0.25">
      <c r="A2978" s="206" t="str">
        <f t="shared" si="0"/>
        <v>03.06.2018</v>
      </c>
      <c r="B2978" s="125">
        <f t="shared" si="0"/>
        <v>17</v>
      </c>
      <c r="C2978" s="188" t="s">
        <v>102</v>
      </c>
      <c r="D2978" s="54">
        <f t="shared" si="26"/>
        <v>102.1</v>
      </c>
      <c r="E2978" s="55">
        <f t="shared" si="27"/>
        <v>195.17000000000002</v>
      </c>
      <c r="F2978" s="55">
        <f t="shared" si="28"/>
        <v>227.73000000000002</v>
      </c>
      <c r="G2978" s="56">
        <f t="shared" si="29"/>
        <v>432.58000000000004</v>
      </c>
      <c r="H2978" s="128">
        <f t="shared" si="30"/>
        <v>85.2</v>
      </c>
      <c r="I2978" s="55">
        <f t="shared" si="31"/>
        <v>162.81</v>
      </c>
      <c r="J2978" s="55">
        <f t="shared" si="32"/>
        <v>190.97000000000003</v>
      </c>
      <c r="K2978" s="195">
        <f t="shared" si="33"/>
        <v>354.40000000000003</v>
      </c>
      <c r="L2978" s="197">
        <f t="shared" si="34"/>
        <v>3.1100000000000003</v>
      </c>
      <c r="M2978" s="70">
        <f>АТС!F778</f>
        <v>0</v>
      </c>
      <c r="N2978" s="130">
        <f>СН!E779</f>
        <v>0</v>
      </c>
      <c r="O2978" s="39">
        <f t="shared" ref="O2978:X2978" si="36">O2977</f>
        <v>3.1100000000000003</v>
      </c>
      <c r="P2978" s="66">
        <f t="shared" si="36"/>
        <v>98.99</v>
      </c>
      <c r="Q2978" s="39">
        <f t="shared" si="36"/>
        <v>192.06</v>
      </c>
      <c r="R2978" s="39">
        <f t="shared" si="36"/>
        <v>224.62</v>
      </c>
      <c r="S2978" s="63">
        <f t="shared" si="36"/>
        <v>429.47</v>
      </c>
      <c r="T2978" s="39">
        <f t="shared" si="36"/>
        <v>82.09</v>
      </c>
      <c r="U2978" s="39">
        <f t="shared" si="36"/>
        <v>159.69999999999999</v>
      </c>
      <c r="V2978" s="39">
        <f t="shared" si="36"/>
        <v>187.86</v>
      </c>
      <c r="W2978" s="39">
        <f t="shared" si="36"/>
        <v>351.29</v>
      </c>
      <c r="X2978" s="359">
        <f t="shared" si="36"/>
        <v>0</v>
      </c>
      <c r="Y2978" s="95"/>
      <c r="Z2978" s="349"/>
      <c r="AB2978" s="95"/>
      <c r="AC2978" s="95"/>
      <c r="AD2978" s="349"/>
    </row>
    <row r="2979" spans="1:30" hidden="1" x14ac:dyDescent="0.25">
      <c r="A2979" s="206" t="str">
        <f t="shared" si="0"/>
        <v>03.06.2018</v>
      </c>
      <c r="B2979" s="125">
        <f t="shared" si="0"/>
        <v>18</v>
      </c>
      <c r="C2979" s="188" t="s">
        <v>102</v>
      </c>
      <c r="D2979" s="54">
        <f t="shared" si="26"/>
        <v>102.1</v>
      </c>
      <c r="E2979" s="55">
        <f t="shared" si="27"/>
        <v>195.17000000000002</v>
      </c>
      <c r="F2979" s="55">
        <f t="shared" si="28"/>
        <v>227.73000000000002</v>
      </c>
      <c r="G2979" s="56">
        <f t="shared" si="29"/>
        <v>432.58000000000004</v>
      </c>
      <c r="H2979" s="128">
        <f t="shared" si="30"/>
        <v>85.2</v>
      </c>
      <c r="I2979" s="55">
        <f t="shared" si="31"/>
        <v>162.81</v>
      </c>
      <c r="J2979" s="55">
        <f t="shared" si="32"/>
        <v>190.97000000000003</v>
      </c>
      <c r="K2979" s="195">
        <f t="shared" si="33"/>
        <v>354.40000000000003</v>
      </c>
      <c r="L2979" s="197">
        <f t="shared" si="34"/>
        <v>3.1100000000000003</v>
      </c>
      <c r="M2979" s="70">
        <f>АТС!F779</f>
        <v>0</v>
      </c>
      <c r="N2979" s="130">
        <f>СН!E780</f>
        <v>0</v>
      </c>
      <c r="O2979" s="39">
        <f t="shared" ref="O2979:X2979" si="37">O2978</f>
        <v>3.1100000000000003</v>
      </c>
      <c r="P2979" s="66">
        <f t="shared" si="37"/>
        <v>98.99</v>
      </c>
      <c r="Q2979" s="39">
        <f t="shared" si="37"/>
        <v>192.06</v>
      </c>
      <c r="R2979" s="39">
        <f t="shared" si="37"/>
        <v>224.62</v>
      </c>
      <c r="S2979" s="63">
        <f t="shared" si="37"/>
        <v>429.47</v>
      </c>
      <c r="T2979" s="39">
        <f t="shared" si="37"/>
        <v>82.09</v>
      </c>
      <c r="U2979" s="39">
        <f t="shared" si="37"/>
        <v>159.69999999999999</v>
      </c>
      <c r="V2979" s="39">
        <f t="shared" si="37"/>
        <v>187.86</v>
      </c>
      <c r="W2979" s="39">
        <f t="shared" si="37"/>
        <v>351.29</v>
      </c>
      <c r="X2979" s="359">
        <f t="shared" si="37"/>
        <v>0</v>
      </c>
      <c r="Y2979" s="95"/>
      <c r="Z2979" s="349"/>
      <c r="AB2979" s="95"/>
      <c r="AC2979" s="95"/>
      <c r="AD2979" s="349"/>
    </row>
    <row r="2980" spans="1:30" hidden="1" x14ac:dyDescent="0.25">
      <c r="A2980" s="206" t="str">
        <f t="shared" si="0"/>
        <v>03.06.2018</v>
      </c>
      <c r="B2980" s="125">
        <f t="shared" si="0"/>
        <v>19</v>
      </c>
      <c r="C2980" s="188" t="s">
        <v>102</v>
      </c>
      <c r="D2980" s="54">
        <f t="shared" si="26"/>
        <v>102.1</v>
      </c>
      <c r="E2980" s="55">
        <f t="shared" si="27"/>
        <v>195.17000000000002</v>
      </c>
      <c r="F2980" s="55">
        <f t="shared" si="28"/>
        <v>227.73000000000002</v>
      </c>
      <c r="G2980" s="56">
        <f t="shared" si="29"/>
        <v>432.58000000000004</v>
      </c>
      <c r="H2980" s="128">
        <f t="shared" si="30"/>
        <v>85.2</v>
      </c>
      <c r="I2980" s="55">
        <f t="shared" si="31"/>
        <v>162.81</v>
      </c>
      <c r="J2980" s="55">
        <f t="shared" si="32"/>
        <v>190.97000000000003</v>
      </c>
      <c r="K2980" s="195">
        <f t="shared" si="33"/>
        <v>354.40000000000003</v>
      </c>
      <c r="L2980" s="197">
        <f t="shared" si="34"/>
        <v>3.1100000000000003</v>
      </c>
      <c r="M2980" s="70">
        <f>АТС!F780</f>
        <v>0</v>
      </c>
      <c r="N2980" s="130">
        <f>СН!E781</f>
        <v>0</v>
      </c>
      <c r="O2980" s="39">
        <f t="shared" ref="O2980:X2980" si="38">O2979</f>
        <v>3.1100000000000003</v>
      </c>
      <c r="P2980" s="66">
        <f t="shared" si="38"/>
        <v>98.99</v>
      </c>
      <c r="Q2980" s="39">
        <f t="shared" si="38"/>
        <v>192.06</v>
      </c>
      <c r="R2980" s="39">
        <f t="shared" si="38"/>
        <v>224.62</v>
      </c>
      <c r="S2980" s="63">
        <f t="shared" si="38"/>
        <v>429.47</v>
      </c>
      <c r="T2980" s="39">
        <f t="shared" si="38"/>
        <v>82.09</v>
      </c>
      <c r="U2980" s="39">
        <f t="shared" si="38"/>
        <v>159.69999999999999</v>
      </c>
      <c r="V2980" s="39">
        <f t="shared" si="38"/>
        <v>187.86</v>
      </c>
      <c r="W2980" s="39">
        <f t="shared" si="38"/>
        <v>351.29</v>
      </c>
      <c r="X2980" s="359">
        <f t="shared" si="38"/>
        <v>0</v>
      </c>
      <c r="Y2980" s="95"/>
      <c r="Z2980" s="349"/>
      <c r="AB2980" s="95"/>
      <c r="AC2980" s="95"/>
      <c r="AD2980" s="349"/>
    </row>
    <row r="2981" spans="1:30" hidden="1" x14ac:dyDescent="0.25">
      <c r="A2981" s="206" t="str">
        <f t="shared" si="0"/>
        <v>03.06.2018</v>
      </c>
      <c r="B2981" s="125">
        <f t="shared" si="0"/>
        <v>20</v>
      </c>
      <c r="C2981" s="188" t="s">
        <v>102</v>
      </c>
      <c r="D2981" s="54">
        <f t="shared" si="26"/>
        <v>102.1</v>
      </c>
      <c r="E2981" s="55">
        <f t="shared" si="27"/>
        <v>195.17000000000002</v>
      </c>
      <c r="F2981" s="55">
        <f t="shared" si="28"/>
        <v>227.73000000000002</v>
      </c>
      <c r="G2981" s="56">
        <f t="shared" si="29"/>
        <v>432.58000000000004</v>
      </c>
      <c r="H2981" s="128">
        <f t="shared" si="30"/>
        <v>85.2</v>
      </c>
      <c r="I2981" s="55">
        <f t="shared" si="31"/>
        <v>162.81</v>
      </c>
      <c r="J2981" s="55">
        <f t="shared" si="32"/>
        <v>190.97000000000003</v>
      </c>
      <c r="K2981" s="195">
        <f t="shared" si="33"/>
        <v>354.40000000000003</v>
      </c>
      <c r="L2981" s="197">
        <f t="shared" si="34"/>
        <v>3.1100000000000003</v>
      </c>
      <c r="M2981" s="70">
        <f>АТС!F781</f>
        <v>0</v>
      </c>
      <c r="N2981" s="130">
        <f>СН!E782</f>
        <v>0</v>
      </c>
      <c r="O2981" s="39">
        <f t="shared" ref="O2981:X2981" si="39">O2980</f>
        <v>3.1100000000000003</v>
      </c>
      <c r="P2981" s="66">
        <f t="shared" si="39"/>
        <v>98.99</v>
      </c>
      <c r="Q2981" s="39">
        <f t="shared" si="39"/>
        <v>192.06</v>
      </c>
      <c r="R2981" s="39">
        <f t="shared" si="39"/>
        <v>224.62</v>
      </c>
      <c r="S2981" s="63">
        <f t="shared" si="39"/>
        <v>429.47</v>
      </c>
      <c r="T2981" s="39">
        <f t="shared" si="39"/>
        <v>82.09</v>
      </c>
      <c r="U2981" s="39">
        <f t="shared" si="39"/>
        <v>159.69999999999999</v>
      </c>
      <c r="V2981" s="39">
        <f t="shared" si="39"/>
        <v>187.86</v>
      </c>
      <c r="W2981" s="39">
        <f t="shared" si="39"/>
        <v>351.29</v>
      </c>
      <c r="X2981" s="359">
        <f t="shared" si="39"/>
        <v>0</v>
      </c>
      <c r="Y2981" s="95"/>
      <c r="Z2981" s="349"/>
      <c r="AB2981" s="95"/>
      <c r="AC2981" s="95"/>
      <c r="AD2981" s="349"/>
    </row>
    <row r="2982" spans="1:30" hidden="1" x14ac:dyDescent="0.25">
      <c r="A2982" s="206" t="str">
        <f t="shared" si="0"/>
        <v>03.06.2018</v>
      </c>
      <c r="B2982" s="125">
        <f t="shared" si="0"/>
        <v>21</v>
      </c>
      <c r="C2982" s="188" t="s">
        <v>102</v>
      </c>
      <c r="D2982" s="54">
        <f t="shared" si="26"/>
        <v>102.1</v>
      </c>
      <c r="E2982" s="55">
        <f t="shared" si="27"/>
        <v>195.17000000000002</v>
      </c>
      <c r="F2982" s="55">
        <f t="shared" si="28"/>
        <v>227.73000000000002</v>
      </c>
      <c r="G2982" s="56">
        <f t="shared" si="29"/>
        <v>432.58000000000004</v>
      </c>
      <c r="H2982" s="128">
        <f t="shared" si="30"/>
        <v>85.2</v>
      </c>
      <c r="I2982" s="55">
        <f t="shared" si="31"/>
        <v>162.81</v>
      </c>
      <c r="J2982" s="55">
        <f t="shared" si="32"/>
        <v>190.97000000000003</v>
      </c>
      <c r="K2982" s="195">
        <f t="shared" si="33"/>
        <v>354.40000000000003</v>
      </c>
      <c r="L2982" s="197">
        <f t="shared" si="34"/>
        <v>3.1100000000000003</v>
      </c>
      <c r="M2982" s="70">
        <f>АТС!F782</f>
        <v>0</v>
      </c>
      <c r="N2982" s="130">
        <f>СН!E783</f>
        <v>0</v>
      </c>
      <c r="O2982" s="39">
        <f t="shared" ref="O2982:X2982" si="40">O2981</f>
        <v>3.1100000000000003</v>
      </c>
      <c r="P2982" s="66">
        <f t="shared" si="40"/>
        <v>98.99</v>
      </c>
      <c r="Q2982" s="39">
        <f t="shared" si="40"/>
        <v>192.06</v>
      </c>
      <c r="R2982" s="39">
        <f t="shared" si="40"/>
        <v>224.62</v>
      </c>
      <c r="S2982" s="63">
        <f t="shared" si="40"/>
        <v>429.47</v>
      </c>
      <c r="T2982" s="39">
        <f t="shared" si="40"/>
        <v>82.09</v>
      </c>
      <c r="U2982" s="39">
        <f t="shared" si="40"/>
        <v>159.69999999999999</v>
      </c>
      <c r="V2982" s="39">
        <f t="shared" si="40"/>
        <v>187.86</v>
      </c>
      <c r="W2982" s="39">
        <f t="shared" si="40"/>
        <v>351.29</v>
      </c>
      <c r="X2982" s="359">
        <f t="shared" si="40"/>
        <v>0</v>
      </c>
      <c r="Y2982" s="95"/>
      <c r="Z2982" s="349"/>
      <c r="AB2982" s="95"/>
      <c r="AC2982" s="95"/>
      <c r="AD2982" s="349"/>
    </row>
    <row r="2983" spans="1:30" hidden="1" x14ac:dyDescent="0.25">
      <c r="A2983" s="206" t="str">
        <f t="shared" si="0"/>
        <v>03.06.2018</v>
      </c>
      <c r="B2983" s="125">
        <f t="shared" si="0"/>
        <v>22</v>
      </c>
      <c r="C2983" s="188" t="s">
        <v>102</v>
      </c>
      <c r="D2983" s="54">
        <f t="shared" si="26"/>
        <v>102.1</v>
      </c>
      <c r="E2983" s="55">
        <f t="shared" si="27"/>
        <v>195.17000000000002</v>
      </c>
      <c r="F2983" s="55">
        <f t="shared" si="28"/>
        <v>227.73000000000002</v>
      </c>
      <c r="G2983" s="56">
        <f t="shared" si="29"/>
        <v>432.58000000000004</v>
      </c>
      <c r="H2983" s="128">
        <f t="shared" si="30"/>
        <v>85.2</v>
      </c>
      <c r="I2983" s="55">
        <f t="shared" si="31"/>
        <v>162.81</v>
      </c>
      <c r="J2983" s="55">
        <f t="shared" si="32"/>
        <v>190.97000000000003</v>
      </c>
      <c r="K2983" s="195">
        <f t="shared" si="33"/>
        <v>354.40000000000003</v>
      </c>
      <c r="L2983" s="197">
        <f t="shared" si="34"/>
        <v>3.1100000000000003</v>
      </c>
      <c r="M2983" s="70">
        <f>АТС!F783</f>
        <v>0</v>
      </c>
      <c r="N2983" s="130">
        <f>СН!E784</f>
        <v>0</v>
      </c>
      <c r="O2983" s="39">
        <f t="shared" ref="O2983:X2983" si="41">O2982</f>
        <v>3.1100000000000003</v>
      </c>
      <c r="P2983" s="66">
        <f t="shared" si="41"/>
        <v>98.99</v>
      </c>
      <c r="Q2983" s="39">
        <f t="shared" si="41"/>
        <v>192.06</v>
      </c>
      <c r="R2983" s="39">
        <f t="shared" si="41"/>
        <v>224.62</v>
      </c>
      <c r="S2983" s="63">
        <f t="shared" si="41"/>
        <v>429.47</v>
      </c>
      <c r="T2983" s="39">
        <f t="shared" si="41"/>
        <v>82.09</v>
      </c>
      <c r="U2983" s="39">
        <f t="shared" si="41"/>
        <v>159.69999999999999</v>
      </c>
      <c r="V2983" s="39">
        <f t="shared" si="41"/>
        <v>187.86</v>
      </c>
      <c r="W2983" s="39">
        <f t="shared" si="41"/>
        <v>351.29</v>
      </c>
      <c r="X2983" s="359">
        <f t="shared" si="41"/>
        <v>0</v>
      </c>
      <c r="Y2983" s="95"/>
      <c r="Z2983" s="349"/>
      <c r="AB2983" s="95"/>
      <c r="AC2983" s="95"/>
      <c r="AD2983" s="349"/>
    </row>
    <row r="2984" spans="1:30" ht="16.5" hidden="1" thickBot="1" x14ac:dyDescent="0.3">
      <c r="A2984" s="207" t="str">
        <f t="shared" si="0"/>
        <v>03.06.2018</v>
      </c>
      <c r="B2984" s="208">
        <f t="shared" si="0"/>
        <v>23</v>
      </c>
      <c r="C2984" s="209" t="s">
        <v>102</v>
      </c>
      <c r="D2984" s="192">
        <f t="shared" si="26"/>
        <v>102.1</v>
      </c>
      <c r="E2984" s="193">
        <f t="shared" si="27"/>
        <v>195.17000000000002</v>
      </c>
      <c r="F2984" s="193">
        <f t="shared" si="28"/>
        <v>227.73000000000002</v>
      </c>
      <c r="G2984" s="194">
        <f t="shared" si="29"/>
        <v>432.58000000000004</v>
      </c>
      <c r="H2984" s="210">
        <f t="shared" si="30"/>
        <v>85.2</v>
      </c>
      <c r="I2984" s="193">
        <f t="shared" si="31"/>
        <v>162.81</v>
      </c>
      <c r="J2984" s="193">
        <f t="shared" si="32"/>
        <v>190.97000000000003</v>
      </c>
      <c r="K2984" s="211">
        <f t="shared" si="33"/>
        <v>354.40000000000003</v>
      </c>
      <c r="L2984" s="198">
        <f t="shared" si="34"/>
        <v>3.1100000000000003</v>
      </c>
      <c r="M2984" s="212">
        <f>АТС!F784</f>
        <v>0</v>
      </c>
      <c r="N2984" s="213">
        <f>СН!E785</f>
        <v>0</v>
      </c>
      <c r="O2984" s="141">
        <f t="shared" ref="O2984:X2984" si="42">O2983</f>
        <v>3.1100000000000003</v>
      </c>
      <c r="P2984" s="214">
        <f t="shared" si="42"/>
        <v>98.99</v>
      </c>
      <c r="Q2984" s="141">
        <f t="shared" si="42"/>
        <v>192.06</v>
      </c>
      <c r="R2984" s="141">
        <f t="shared" si="42"/>
        <v>224.62</v>
      </c>
      <c r="S2984" s="142">
        <f t="shared" si="42"/>
        <v>429.47</v>
      </c>
      <c r="T2984" s="141">
        <f t="shared" si="42"/>
        <v>82.09</v>
      </c>
      <c r="U2984" s="141">
        <f t="shared" si="42"/>
        <v>159.69999999999999</v>
      </c>
      <c r="V2984" s="141">
        <f t="shared" si="42"/>
        <v>187.86</v>
      </c>
      <c r="W2984" s="141">
        <f t="shared" si="42"/>
        <v>351.29</v>
      </c>
      <c r="X2984" s="359">
        <f t="shared" si="42"/>
        <v>0</v>
      </c>
      <c r="Y2984" s="95"/>
      <c r="Z2984" s="349"/>
      <c r="AB2984" s="95"/>
      <c r="AC2984" s="95"/>
      <c r="AD2984" s="349"/>
    </row>
    <row r="2985" spans="1:30" x14ac:dyDescent="0.25">
      <c r="A2985" s="37"/>
    </row>
    <row r="2986" spans="1:30" x14ac:dyDescent="0.25">
      <c r="A2986" s="76" t="s">
        <v>111</v>
      </c>
      <c r="B2986" s="72" t="s">
        <v>120</v>
      </c>
    </row>
    <row r="2987" spans="1:30" ht="16.5" thickBot="1" x14ac:dyDescent="0.3"/>
    <row r="2988" spans="1:30" ht="31.5" x14ac:dyDescent="0.25">
      <c r="A2988" s="479" t="s">
        <v>113</v>
      </c>
      <c r="B2988" s="480"/>
      <c r="C2988" s="481"/>
      <c r="D2988" s="90" t="s">
        <v>14</v>
      </c>
      <c r="E2988" s="78" t="s">
        <v>15</v>
      </c>
      <c r="F2988" s="78" t="s">
        <v>16</v>
      </c>
      <c r="G2988" s="79" t="s">
        <v>17</v>
      </c>
    </row>
    <row r="2989" spans="1:30" ht="57.75" customHeight="1" x14ac:dyDescent="0.25">
      <c r="A2989" s="508" t="s">
        <v>118</v>
      </c>
      <c r="B2989" s="509"/>
      <c r="C2989" s="510"/>
      <c r="D2989" s="91" t="s">
        <v>355</v>
      </c>
      <c r="E2989" s="77" t="s">
        <v>355</v>
      </c>
      <c r="F2989" s="77" t="s">
        <v>355</v>
      </c>
      <c r="G2989" s="77" t="s">
        <v>355</v>
      </c>
      <c r="L2989" s="95"/>
    </row>
    <row r="2990" spans="1:30" ht="40.5" customHeight="1" thickBot="1" x14ac:dyDescent="0.3">
      <c r="A2990" s="511" t="s">
        <v>119</v>
      </c>
      <c r="B2990" s="512"/>
      <c r="C2990" s="513"/>
      <c r="D2990" s="92">
        <v>11307.94</v>
      </c>
      <c r="E2990" s="81">
        <v>10488.66</v>
      </c>
      <c r="F2990" s="81">
        <v>7211.51</v>
      </c>
      <c r="G2990" s="93">
        <v>4262.99</v>
      </c>
    </row>
    <row r="2991" spans="1:30" ht="16.5" thickBot="1" x14ac:dyDescent="0.3">
      <c r="A2991" s="450" t="s">
        <v>114</v>
      </c>
      <c r="B2991" s="451"/>
      <c r="C2991" s="452"/>
      <c r="D2991" s="94">
        <v>420541.47000000003</v>
      </c>
      <c r="E2991" s="94">
        <v>419722.19</v>
      </c>
      <c r="F2991" s="94">
        <v>416445.04000000004</v>
      </c>
      <c r="G2991" s="94">
        <v>413496.52</v>
      </c>
    </row>
    <row r="2992" spans="1:30" x14ac:dyDescent="0.25">
      <c r="D2992" s="95"/>
      <c r="E2992" s="95"/>
      <c r="F2992" s="95"/>
      <c r="G2992" s="95"/>
      <c r="H2992" s="95">
        <f t="shared" ref="H2992:K2992" si="43">H2989+H2990</f>
        <v>0</v>
      </c>
      <c r="I2992" s="95">
        <f t="shared" si="43"/>
        <v>0</v>
      </c>
      <c r="J2992" s="95">
        <f t="shared" si="43"/>
        <v>0</v>
      </c>
      <c r="K2992" s="95">
        <f t="shared" si="43"/>
        <v>0</v>
      </c>
      <c r="L2992" s="184"/>
      <c r="M2992" s="184"/>
      <c r="N2992" s="184"/>
      <c r="O2992" s="184"/>
    </row>
    <row r="2993" spans="1:13" x14ac:dyDescent="0.25">
      <c r="A2993" s="76" t="s">
        <v>108</v>
      </c>
      <c r="B2993" s="72" t="s">
        <v>121</v>
      </c>
    </row>
    <row r="2994" spans="1:13" ht="16.5" thickBot="1" x14ac:dyDescent="0.3"/>
    <row r="2995" spans="1:13" ht="16.5" customHeight="1" thickBot="1" x14ac:dyDescent="0.3">
      <c r="A2995" s="519" t="s">
        <v>0</v>
      </c>
      <c r="B2995" s="520"/>
      <c r="C2995" s="521"/>
      <c r="D2995" s="516" t="s">
        <v>6</v>
      </c>
      <c r="E2995" s="517"/>
      <c r="F2995" s="517"/>
      <c r="G2995" s="518"/>
      <c r="H2995" s="516" t="s">
        <v>11</v>
      </c>
      <c r="I2995" s="517"/>
      <c r="J2995" s="517"/>
      <c r="K2995" s="518"/>
      <c r="L2995" s="514" t="s">
        <v>12</v>
      </c>
      <c r="M2995" s="514" t="s">
        <v>187</v>
      </c>
    </row>
    <row r="2996" spans="1:13" ht="16.5" thickBot="1" x14ac:dyDescent="0.3">
      <c r="A2996" s="522"/>
      <c r="B2996" s="523"/>
      <c r="C2996" s="524"/>
      <c r="D2996" s="84" t="s">
        <v>2</v>
      </c>
      <c r="E2996" s="85" t="s">
        <v>3</v>
      </c>
      <c r="F2996" s="85" t="s">
        <v>4</v>
      </c>
      <c r="G2996" s="86" t="s">
        <v>5</v>
      </c>
      <c r="H2996" s="84" t="s">
        <v>2</v>
      </c>
      <c r="I2996" s="85" t="s">
        <v>3</v>
      </c>
      <c r="J2996" s="85" t="s">
        <v>4</v>
      </c>
      <c r="K2996" s="86" t="s">
        <v>5</v>
      </c>
      <c r="L2996" s="515"/>
      <c r="M2996" s="515"/>
    </row>
    <row r="2997" spans="1:13" ht="37.5" customHeight="1" thickBot="1" x14ac:dyDescent="0.3">
      <c r="A2997" s="505" t="s">
        <v>117</v>
      </c>
      <c r="B2997" s="506"/>
      <c r="C2997" s="507"/>
      <c r="D2997" s="87">
        <v>408745.61</v>
      </c>
      <c r="E2997" s="87">
        <v>498355.45</v>
      </c>
      <c r="F2997" s="87">
        <v>638465.52</v>
      </c>
      <c r="G2997" s="87">
        <v>510961.26</v>
      </c>
      <c r="H2997" s="87">
        <v>771590.85</v>
      </c>
      <c r="I2997" s="88">
        <v>871209.04</v>
      </c>
      <c r="J2997" s="88">
        <v>885031.4</v>
      </c>
      <c r="K2997" s="89">
        <v>916507.32</v>
      </c>
      <c r="L2997" s="368">
        <v>0</v>
      </c>
      <c r="M2997" s="215">
        <v>64401.72</v>
      </c>
    </row>
    <row r="2998" spans="1:13" x14ac:dyDescent="0.25">
      <c r="D2998" s="95"/>
    </row>
  </sheetData>
  <mergeCells count="24">
    <mergeCell ref="A2997:C2997"/>
    <mergeCell ref="A2988:C2988"/>
    <mergeCell ref="A2989:C2989"/>
    <mergeCell ref="A2990:C2990"/>
    <mergeCell ref="M2995:M2996"/>
    <mergeCell ref="D2995:G2995"/>
    <mergeCell ref="H2995:K2995"/>
    <mergeCell ref="L2995:L2996"/>
    <mergeCell ref="A2991:C2991"/>
    <mergeCell ref="A2995:C2996"/>
    <mergeCell ref="A1:K1"/>
    <mergeCell ref="N6:N8"/>
    <mergeCell ref="M6:M8"/>
    <mergeCell ref="L6:L8"/>
    <mergeCell ref="D6:G7"/>
    <mergeCell ref="H6:K7"/>
    <mergeCell ref="C6:C7"/>
    <mergeCell ref="A2:W2"/>
    <mergeCell ref="O6:O8"/>
    <mergeCell ref="T7:W7"/>
    <mergeCell ref="A3:X3"/>
    <mergeCell ref="P6:X6"/>
    <mergeCell ref="X7:X8"/>
    <mergeCell ref="P7:S7"/>
  </mergeCells>
  <pageMargins left="0.7" right="0.7" top="0.75" bottom="0.75" header="0.3" footer="0.3"/>
  <pageSetup paperSize="9" scale="34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J3007"/>
  <sheetViews>
    <sheetView view="pageBreakPreview" zoomScale="60" zoomScaleNormal="90" workbookViewId="0">
      <pane xSplit="3" ySplit="9" topLeftCell="D2995" activePane="bottomRight" state="frozen"/>
      <selection pane="topRight" activeCell="D1" sqref="D1"/>
      <selection pane="bottomLeft" activeCell="A6" sqref="A6"/>
      <selection pane="bottomRight" activeCell="F3003" sqref="F3003:I3005"/>
    </sheetView>
  </sheetViews>
  <sheetFormatPr defaultRowHeight="15.75" x14ac:dyDescent="0.25"/>
  <cols>
    <col min="1" max="1" width="13" style="27" customWidth="1"/>
    <col min="2" max="2" width="9" style="27"/>
    <col min="3" max="3" width="14.125" style="27" customWidth="1"/>
    <col min="4" max="4" width="12.625" bestFit="1" customWidth="1"/>
    <col min="5" max="5" width="16.625" customWidth="1"/>
    <col min="6" max="6" width="18.75" customWidth="1"/>
    <col min="7" max="7" width="15.875" customWidth="1"/>
    <col min="8" max="8" width="21.875" style="27" customWidth="1"/>
    <col min="9" max="9" width="20.5" style="27" customWidth="1"/>
  </cols>
  <sheetData>
    <row r="1" spans="1:9" ht="21" customHeight="1" x14ac:dyDescent="0.3">
      <c r="A1" s="453" t="s">
        <v>194</v>
      </c>
      <c r="B1" s="453"/>
      <c r="C1" s="453"/>
      <c r="D1" s="453"/>
      <c r="E1" s="453"/>
      <c r="F1" s="453"/>
      <c r="G1" s="453"/>
      <c r="H1" s="228" t="str">
        <f>'I ЦК'!E3</f>
        <v>Июнь 2018г.</v>
      </c>
      <c r="I1" s="228"/>
    </row>
    <row r="2" spans="1:9" ht="29.25" customHeight="1" x14ac:dyDescent="0.25">
      <c r="A2" s="454" t="s">
        <v>176</v>
      </c>
      <c r="B2" s="454"/>
      <c r="C2" s="454"/>
      <c r="D2" s="454"/>
      <c r="E2" s="454"/>
      <c r="F2" s="454"/>
      <c r="G2" s="454"/>
      <c r="H2" s="454"/>
      <c r="I2" s="454"/>
    </row>
    <row r="3" spans="1:9" ht="32.25" customHeight="1" x14ac:dyDescent="0.25">
      <c r="A3" s="455" t="s">
        <v>136</v>
      </c>
      <c r="B3" s="455"/>
      <c r="C3" s="455"/>
      <c r="D3" s="455"/>
      <c r="E3" s="455"/>
      <c r="F3" s="455"/>
      <c r="G3" s="455"/>
      <c r="H3" s="455"/>
      <c r="I3" s="455"/>
    </row>
    <row r="4" spans="1:9" x14ac:dyDescent="0.25">
      <c r="C4" s="227"/>
      <c r="D4" s="227"/>
      <c r="E4" s="227"/>
      <c r="F4" s="227"/>
      <c r="G4" s="227"/>
      <c r="H4" s="227"/>
      <c r="I4" s="227"/>
    </row>
    <row r="5" spans="1:9" x14ac:dyDescent="0.25">
      <c r="A5" s="74" t="s">
        <v>109</v>
      </c>
      <c r="B5" s="75" t="s">
        <v>110</v>
      </c>
      <c r="C5" s="75"/>
      <c r="D5" s="75"/>
      <c r="E5" s="75"/>
      <c r="F5" s="75"/>
      <c r="G5" s="75"/>
      <c r="H5" s="229"/>
      <c r="I5" s="229"/>
    </row>
    <row r="6" spans="1:9" ht="16.5" thickBot="1" x14ac:dyDescent="0.3"/>
    <row r="7" spans="1:9" s="13" customFormat="1" ht="45" customHeight="1" x14ac:dyDescent="0.25">
      <c r="A7" s="73" t="s">
        <v>104</v>
      </c>
      <c r="B7" s="73" t="s">
        <v>105</v>
      </c>
      <c r="C7" s="456" t="s">
        <v>103</v>
      </c>
      <c r="D7" s="526" t="s">
        <v>173</v>
      </c>
      <c r="E7" s="527"/>
      <c r="F7" s="527"/>
      <c r="G7" s="528"/>
      <c r="H7" s="494" t="s">
        <v>174</v>
      </c>
      <c r="I7" s="494" t="s">
        <v>175</v>
      </c>
    </row>
    <row r="8" spans="1:9" s="13" customFormat="1" ht="77.25" customHeight="1" thickBot="1" x14ac:dyDescent="0.3">
      <c r="A8" s="41"/>
      <c r="B8" s="41"/>
      <c r="C8" s="457"/>
      <c r="D8" s="529"/>
      <c r="E8" s="530"/>
      <c r="F8" s="530"/>
      <c r="G8" s="531"/>
      <c r="H8" s="495"/>
      <c r="I8" s="495"/>
    </row>
    <row r="9" spans="1:9" s="40" customFormat="1" ht="88.5" customHeight="1" thickBot="1" x14ac:dyDescent="0.3">
      <c r="A9" s="41"/>
      <c r="B9" s="42"/>
      <c r="C9" s="42"/>
      <c r="D9" s="48" t="s">
        <v>2</v>
      </c>
      <c r="E9" s="49" t="s">
        <v>3</v>
      </c>
      <c r="F9" s="49" t="s">
        <v>4</v>
      </c>
      <c r="G9" s="50" t="s">
        <v>5</v>
      </c>
      <c r="H9" s="496"/>
      <c r="I9" s="496"/>
    </row>
    <row r="10" spans="1:9" x14ac:dyDescent="0.25">
      <c r="A10" s="125" t="s">
        <v>361</v>
      </c>
      <c r="B10" s="45">
        <v>0</v>
      </c>
      <c r="C10" s="47" t="s">
        <v>99</v>
      </c>
      <c r="D10" s="237">
        <v>1523.73</v>
      </c>
      <c r="E10" s="237">
        <v>1786.87</v>
      </c>
      <c r="F10" s="237">
        <v>2075.46</v>
      </c>
      <c r="G10" s="237">
        <v>1980.14</v>
      </c>
      <c r="H10" s="232">
        <v>0</v>
      </c>
      <c r="I10" s="231">
        <v>157.47999999999999</v>
      </c>
    </row>
    <row r="11" spans="1:9" x14ac:dyDescent="0.25">
      <c r="A11" s="125" t="s">
        <v>361</v>
      </c>
      <c r="B11" s="46">
        <v>1</v>
      </c>
      <c r="C11" s="44" t="s">
        <v>99</v>
      </c>
      <c r="D11" s="237">
        <v>1505.65</v>
      </c>
      <c r="E11" s="237">
        <v>1768.79</v>
      </c>
      <c r="F11" s="237">
        <v>2057.38</v>
      </c>
      <c r="G11" s="237">
        <v>1962.06</v>
      </c>
      <c r="H11" s="232">
        <v>0</v>
      </c>
      <c r="I11" s="231">
        <v>55.139999999999993</v>
      </c>
    </row>
    <row r="12" spans="1:9" x14ac:dyDescent="0.25">
      <c r="A12" s="125" t="s">
        <v>361</v>
      </c>
      <c r="B12" s="46">
        <v>2</v>
      </c>
      <c r="C12" s="44" t="s">
        <v>99</v>
      </c>
      <c r="D12" s="237">
        <v>1529.82</v>
      </c>
      <c r="E12" s="237">
        <v>1792.96</v>
      </c>
      <c r="F12" s="237">
        <v>2081.5500000000002</v>
      </c>
      <c r="G12" s="237">
        <v>1986.23</v>
      </c>
      <c r="H12" s="232">
        <v>0</v>
      </c>
      <c r="I12" s="231">
        <v>38.450000000000003</v>
      </c>
    </row>
    <row r="13" spans="1:9" x14ac:dyDescent="0.25">
      <c r="A13" s="125" t="s">
        <v>361</v>
      </c>
      <c r="B13" s="46">
        <v>3</v>
      </c>
      <c r="C13" s="44" t="s">
        <v>99</v>
      </c>
      <c r="D13" s="237">
        <v>1579.17</v>
      </c>
      <c r="E13" s="237">
        <v>1842.31</v>
      </c>
      <c r="F13" s="237">
        <v>2130.9</v>
      </c>
      <c r="G13" s="237">
        <v>2035.58</v>
      </c>
      <c r="H13" s="232">
        <v>11.010000000000002</v>
      </c>
      <c r="I13" s="231">
        <v>0</v>
      </c>
    </row>
    <row r="14" spans="1:9" x14ac:dyDescent="0.25">
      <c r="A14" s="125" t="s">
        <v>361</v>
      </c>
      <c r="B14" s="46">
        <v>4</v>
      </c>
      <c r="C14" s="44" t="s">
        <v>99</v>
      </c>
      <c r="D14" s="237">
        <v>1600.83</v>
      </c>
      <c r="E14" s="237">
        <v>1863.97</v>
      </c>
      <c r="F14" s="237">
        <v>2152.56</v>
      </c>
      <c r="G14" s="237">
        <v>2057.2399999999998</v>
      </c>
      <c r="H14" s="232">
        <v>49.61</v>
      </c>
      <c r="I14" s="231">
        <v>0</v>
      </c>
    </row>
    <row r="15" spans="1:9" x14ac:dyDescent="0.25">
      <c r="A15" s="125" t="s">
        <v>361</v>
      </c>
      <c r="B15" s="46">
        <v>5</v>
      </c>
      <c r="C15" s="44" t="s">
        <v>99</v>
      </c>
      <c r="D15" s="237">
        <v>1605.05</v>
      </c>
      <c r="E15" s="237">
        <v>1868.19</v>
      </c>
      <c r="F15" s="237">
        <v>2156.7800000000002</v>
      </c>
      <c r="G15" s="237">
        <v>2061.46</v>
      </c>
      <c r="H15" s="232">
        <v>77.820000000000007</v>
      </c>
      <c r="I15" s="231">
        <v>0</v>
      </c>
    </row>
    <row r="16" spans="1:9" x14ac:dyDescent="0.25">
      <c r="A16" s="125" t="s">
        <v>361</v>
      </c>
      <c r="B16" s="46">
        <v>6</v>
      </c>
      <c r="C16" s="44" t="s">
        <v>99</v>
      </c>
      <c r="D16" s="237">
        <v>1554.9</v>
      </c>
      <c r="E16" s="237">
        <v>1818.04</v>
      </c>
      <c r="F16" s="237">
        <v>2106.63</v>
      </c>
      <c r="G16" s="237">
        <v>2011.31</v>
      </c>
      <c r="H16" s="232">
        <v>141.95999999999998</v>
      </c>
      <c r="I16" s="231">
        <v>0</v>
      </c>
    </row>
    <row r="17" spans="1:9" x14ac:dyDescent="0.25">
      <c r="A17" s="125" t="s">
        <v>361</v>
      </c>
      <c r="B17" s="46">
        <v>7</v>
      </c>
      <c r="C17" s="44" t="s">
        <v>99</v>
      </c>
      <c r="D17" s="237">
        <v>1522.01</v>
      </c>
      <c r="E17" s="237">
        <v>1785.15</v>
      </c>
      <c r="F17" s="237">
        <v>2073.7399999999998</v>
      </c>
      <c r="G17" s="237">
        <v>1978.42</v>
      </c>
      <c r="H17" s="232">
        <v>73.099999999999994</v>
      </c>
      <c r="I17" s="231">
        <v>0</v>
      </c>
    </row>
    <row r="18" spans="1:9" x14ac:dyDescent="0.25">
      <c r="A18" s="125" t="s">
        <v>361</v>
      </c>
      <c r="B18" s="46">
        <v>8</v>
      </c>
      <c r="C18" s="44" t="s">
        <v>99</v>
      </c>
      <c r="D18" s="237">
        <v>1679.65</v>
      </c>
      <c r="E18" s="237">
        <v>1942.79</v>
      </c>
      <c r="F18" s="237">
        <v>2231.38</v>
      </c>
      <c r="G18" s="237">
        <v>2136.06</v>
      </c>
      <c r="H18" s="232">
        <v>0</v>
      </c>
      <c r="I18" s="231">
        <v>129.57999999999998</v>
      </c>
    </row>
    <row r="19" spans="1:9" x14ac:dyDescent="0.25">
      <c r="A19" s="125" t="s">
        <v>361</v>
      </c>
      <c r="B19" s="46">
        <v>9</v>
      </c>
      <c r="C19" s="44" t="s">
        <v>99</v>
      </c>
      <c r="D19" s="237">
        <v>1606.56</v>
      </c>
      <c r="E19" s="237">
        <v>1869.7</v>
      </c>
      <c r="F19" s="237">
        <v>2158.29</v>
      </c>
      <c r="G19" s="237">
        <v>2062.9699999999998</v>
      </c>
      <c r="H19" s="232">
        <v>0</v>
      </c>
      <c r="I19" s="231">
        <v>90.59</v>
      </c>
    </row>
    <row r="20" spans="1:9" x14ac:dyDescent="0.25">
      <c r="A20" s="125" t="s">
        <v>361</v>
      </c>
      <c r="B20" s="46">
        <v>10</v>
      </c>
      <c r="C20" s="44" t="s">
        <v>99</v>
      </c>
      <c r="D20" s="237">
        <v>1567.69</v>
      </c>
      <c r="E20" s="237">
        <v>1830.83</v>
      </c>
      <c r="F20" s="237">
        <v>2119.42</v>
      </c>
      <c r="G20" s="237">
        <v>2024.1</v>
      </c>
      <c r="H20" s="232">
        <v>0</v>
      </c>
      <c r="I20" s="231">
        <v>50.69</v>
      </c>
    </row>
    <row r="21" spans="1:9" x14ac:dyDescent="0.25">
      <c r="A21" s="125" t="s">
        <v>361</v>
      </c>
      <c r="B21" s="46">
        <v>11</v>
      </c>
      <c r="C21" s="44" t="s">
        <v>99</v>
      </c>
      <c r="D21" s="237">
        <v>1553.29</v>
      </c>
      <c r="E21" s="237">
        <v>1816.43</v>
      </c>
      <c r="F21" s="237">
        <v>2105.02</v>
      </c>
      <c r="G21" s="237">
        <v>2009.7</v>
      </c>
      <c r="H21" s="232">
        <v>0</v>
      </c>
      <c r="I21" s="231">
        <v>191.46</v>
      </c>
    </row>
    <row r="22" spans="1:9" x14ac:dyDescent="0.25">
      <c r="A22" s="125" t="s">
        <v>361</v>
      </c>
      <c r="B22" s="46">
        <v>12</v>
      </c>
      <c r="C22" s="44" t="s">
        <v>99</v>
      </c>
      <c r="D22" s="237">
        <v>1550.29</v>
      </c>
      <c r="E22" s="237">
        <v>1813.43</v>
      </c>
      <c r="F22" s="237">
        <v>2102.02</v>
      </c>
      <c r="G22" s="237">
        <v>2006.7</v>
      </c>
      <c r="H22" s="232">
        <v>0</v>
      </c>
      <c r="I22" s="231">
        <v>187.26999999999998</v>
      </c>
    </row>
    <row r="23" spans="1:9" x14ac:dyDescent="0.25">
      <c r="A23" s="125" t="s">
        <v>361</v>
      </c>
      <c r="B23" s="46">
        <v>13</v>
      </c>
      <c r="C23" s="44" t="s">
        <v>99</v>
      </c>
      <c r="D23" s="237">
        <v>1563.18</v>
      </c>
      <c r="E23" s="237">
        <v>1826.32</v>
      </c>
      <c r="F23" s="237">
        <v>2114.91</v>
      </c>
      <c r="G23" s="237">
        <v>2019.59</v>
      </c>
      <c r="H23" s="232">
        <v>0</v>
      </c>
      <c r="I23" s="231">
        <v>119.92</v>
      </c>
    </row>
    <row r="24" spans="1:9" x14ac:dyDescent="0.25">
      <c r="A24" s="125" t="s">
        <v>361</v>
      </c>
      <c r="B24" s="46">
        <v>14</v>
      </c>
      <c r="C24" s="44" t="s">
        <v>99</v>
      </c>
      <c r="D24" s="237">
        <v>1585.92</v>
      </c>
      <c r="E24" s="237">
        <v>1849.06</v>
      </c>
      <c r="F24" s="237">
        <v>2137.65</v>
      </c>
      <c r="G24" s="237">
        <v>2042.33</v>
      </c>
      <c r="H24" s="232">
        <v>0</v>
      </c>
      <c r="I24" s="231">
        <v>265.19</v>
      </c>
    </row>
    <row r="25" spans="1:9" x14ac:dyDescent="0.25">
      <c r="A25" s="125" t="s">
        <v>361</v>
      </c>
      <c r="B25" s="46">
        <v>15</v>
      </c>
      <c r="C25" s="44" t="s">
        <v>99</v>
      </c>
      <c r="D25" s="237">
        <v>1594.72</v>
      </c>
      <c r="E25" s="237">
        <v>1857.86</v>
      </c>
      <c r="F25" s="237">
        <v>2146.4499999999998</v>
      </c>
      <c r="G25" s="237">
        <v>2051.13</v>
      </c>
      <c r="H25" s="232">
        <v>0</v>
      </c>
      <c r="I25" s="231">
        <v>236.64000000000001</v>
      </c>
    </row>
    <row r="26" spans="1:9" x14ac:dyDescent="0.25">
      <c r="A26" s="125" t="s">
        <v>361</v>
      </c>
      <c r="B26" s="46">
        <v>16</v>
      </c>
      <c r="C26" s="44" t="s">
        <v>99</v>
      </c>
      <c r="D26" s="237">
        <v>1594.28</v>
      </c>
      <c r="E26" s="237">
        <v>1857.42</v>
      </c>
      <c r="F26" s="237">
        <v>2146.0100000000002</v>
      </c>
      <c r="G26" s="237">
        <v>2050.69</v>
      </c>
      <c r="H26" s="232">
        <v>0</v>
      </c>
      <c r="I26" s="231">
        <v>392.35</v>
      </c>
    </row>
    <row r="27" spans="1:9" x14ac:dyDescent="0.25">
      <c r="A27" s="125" t="s">
        <v>361</v>
      </c>
      <c r="B27" s="46">
        <v>17</v>
      </c>
      <c r="C27" s="44" t="s">
        <v>99</v>
      </c>
      <c r="D27" s="237">
        <v>1571.98</v>
      </c>
      <c r="E27" s="237">
        <v>1835.12</v>
      </c>
      <c r="F27" s="237">
        <v>2123.71</v>
      </c>
      <c r="G27" s="237">
        <v>2028.39</v>
      </c>
      <c r="H27" s="232">
        <v>0</v>
      </c>
      <c r="I27" s="231">
        <v>453.98999999999995</v>
      </c>
    </row>
    <row r="28" spans="1:9" x14ac:dyDescent="0.25">
      <c r="A28" s="125" t="s">
        <v>361</v>
      </c>
      <c r="B28" s="46">
        <v>18</v>
      </c>
      <c r="C28" s="44" t="s">
        <v>99</v>
      </c>
      <c r="D28" s="237">
        <v>1530.29</v>
      </c>
      <c r="E28" s="237">
        <v>1793.43</v>
      </c>
      <c r="F28" s="237">
        <v>2082.02</v>
      </c>
      <c r="G28" s="237">
        <v>1986.7</v>
      </c>
      <c r="H28" s="232">
        <v>0</v>
      </c>
      <c r="I28" s="231">
        <v>402.43</v>
      </c>
    </row>
    <row r="29" spans="1:9" x14ac:dyDescent="0.25">
      <c r="A29" s="125" t="s">
        <v>361</v>
      </c>
      <c r="B29" s="46">
        <v>19</v>
      </c>
      <c r="C29" s="44" t="s">
        <v>99</v>
      </c>
      <c r="D29" s="237">
        <v>1609.29</v>
      </c>
      <c r="E29" s="237">
        <v>1872.43</v>
      </c>
      <c r="F29" s="237">
        <v>2161.02</v>
      </c>
      <c r="G29" s="237">
        <v>2065.6999999999998</v>
      </c>
      <c r="H29" s="232">
        <v>189.62</v>
      </c>
      <c r="I29" s="231">
        <v>0</v>
      </c>
    </row>
    <row r="30" spans="1:9" x14ac:dyDescent="0.25">
      <c r="A30" s="125" t="s">
        <v>361</v>
      </c>
      <c r="B30" s="46">
        <v>20</v>
      </c>
      <c r="C30" s="44" t="s">
        <v>99</v>
      </c>
      <c r="D30" s="237">
        <v>1606.91</v>
      </c>
      <c r="E30" s="237">
        <v>1870.05</v>
      </c>
      <c r="F30" s="237">
        <v>2158.64</v>
      </c>
      <c r="G30" s="237">
        <v>2063.3200000000002</v>
      </c>
      <c r="H30" s="232">
        <v>254.06</v>
      </c>
      <c r="I30" s="231">
        <v>0</v>
      </c>
    </row>
    <row r="31" spans="1:9" x14ac:dyDescent="0.25">
      <c r="A31" s="125" t="s">
        <v>361</v>
      </c>
      <c r="B31" s="46">
        <v>21</v>
      </c>
      <c r="C31" s="44" t="s">
        <v>99</v>
      </c>
      <c r="D31" s="237">
        <v>1555.49</v>
      </c>
      <c r="E31" s="237">
        <v>1818.63</v>
      </c>
      <c r="F31" s="237">
        <v>2107.2199999999998</v>
      </c>
      <c r="G31" s="237">
        <v>2011.9</v>
      </c>
      <c r="H31" s="232">
        <v>0</v>
      </c>
      <c r="I31" s="231">
        <v>159.83000000000001</v>
      </c>
    </row>
    <row r="32" spans="1:9" x14ac:dyDescent="0.25">
      <c r="A32" s="125" t="s">
        <v>361</v>
      </c>
      <c r="B32" s="46">
        <v>22</v>
      </c>
      <c r="C32" s="44" t="s">
        <v>99</v>
      </c>
      <c r="D32" s="237">
        <v>1691.66</v>
      </c>
      <c r="E32" s="237">
        <v>1954.8</v>
      </c>
      <c r="F32" s="237">
        <v>2243.39</v>
      </c>
      <c r="G32" s="237">
        <v>2148.0700000000002</v>
      </c>
      <c r="H32" s="232">
        <v>0</v>
      </c>
      <c r="I32" s="231">
        <v>399.15000000000003</v>
      </c>
    </row>
    <row r="33" spans="1:9" x14ac:dyDescent="0.25">
      <c r="A33" s="125" t="s">
        <v>361</v>
      </c>
      <c r="B33" s="46">
        <v>23</v>
      </c>
      <c r="C33" s="44" t="s">
        <v>99</v>
      </c>
      <c r="D33" s="237">
        <v>1926.74</v>
      </c>
      <c r="E33" s="237">
        <v>2189.88</v>
      </c>
      <c r="F33" s="237">
        <v>2478.4699999999998</v>
      </c>
      <c r="G33" s="237">
        <v>2383.15</v>
      </c>
      <c r="H33" s="232">
        <v>0</v>
      </c>
      <c r="I33" s="231">
        <v>555.28</v>
      </c>
    </row>
    <row r="34" spans="1:9" x14ac:dyDescent="0.25">
      <c r="A34" s="125" t="s">
        <v>431</v>
      </c>
      <c r="B34" s="46">
        <v>0</v>
      </c>
      <c r="C34" s="44" t="s">
        <v>99</v>
      </c>
      <c r="D34" s="237">
        <v>1519.6</v>
      </c>
      <c r="E34" s="237">
        <v>1782.74</v>
      </c>
      <c r="F34" s="237">
        <v>2071.33</v>
      </c>
      <c r="G34" s="237">
        <v>1976.01</v>
      </c>
      <c r="H34" s="232">
        <v>0</v>
      </c>
      <c r="I34" s="231">
        <v>258.39</v>
      </c>
    </row>
    <row r="35" spans="1:9" x14ac:dyDescent="0.25">
      <c r="A35" s="125" t="s">
        <v>431</v>
      </c>
      <c r="B35" s="46">
        <v>1</v>
      </c>
      <c r="C35" s="44" t="s">
        <v>99</v>
      </c>
      <c r="D35" s="237">
        <v>1521.28</v>
      </c>
      <c r="E35" s="237">
        <v>1784.42</v>
      </c>
      <c r="F35" s="237">
        <v>2073.0100000000002</v>
      </c>
      <c r="G35" s="237">
        <v>1977.69</v>
      </c>
      <c r="H35" s="232">
        <v>0</v>
      </c>
      <c r="I35" s="231">
        <v>217.82000000000002</v>
      </c>
    </row>
    <row r="36" spans="1:9" x14ac:dyDescent="0.25">
      <c r="A36" s="125" t="s">
        <v>431</v>
      </c>
      <c r="B36" s="46">
        <v>2</v>
      </c>
      <c r="C36" s="44" t="s">
        <v>99</v>
      </c>
      <c r="D36" s="237">
        <v>1548.18</v>
      </c>
      <c r="E36" s="237">
        <v>1811.32</v>
      </c>
      <c r="F36" s="237">
        <v>2099.91</v>
      </c>
      <c r="G36" s="237">
        <v>2004.59</v>
      </c>
      <c r="H36" s="232">
        <v>0</v>
      </c>
      <c r="I36" s="231">
        <v>187.60999999999999</v>
      </c>
    </row>
    <row r="37" spans="1:9" x14ac:dyDescent="0.25">
      <c r="A37" s="125" t="s">
        <v>431</v>
      </c>
      <c r="B37" s="46">
        <v>3</v>
      </c>
      <c r="C37" s="44" t="s">
        <v>99</v>
      </c>
      <c r="D37" s="237">
        <v>1599.45</v>
      </c>
      <c r="E37" s="237">
        <v>1862.59</v>
      </c>
      <c r="F37" s="237">
        <v>2151.1799999999998</v>
      </c>
      <c r="G37" s="237">
        <v>2055.86</v>
      </c>
      <c r="H37" s="232">
        <v>0</v>
      </c>
      <c r="I37" s="231">
        <v>874.31</v>
      </c>
    </row>
    <row r="38" spans="1:9" x14ac:dyDescent="0.25">
      <c r="A38" s="125" t="s">
        <v>431</v>
      </c>
      <c r="B38" s="46">
        <v>4</v>
      </c>
      <c r="C38" s="44" t="s">
        <v>99</v>
      </c>
      <c r="D38" s="237">
        <v>1661.29</v>
      </c>
      <c r="E38" s="237">
        <v>1924.43</v>
      </c>
      <c r="F38" s="237">
        <v>2213.02</v>
      </c>
      <c r="G38" s="237">
        <v>2117.6999999999998</v>
      </c>
      <c r="H38" s="232">
        <v>0</v>
      </c>
      <c r="I38" s="231">
        <v>818.21</v>
      </c>
    </row>
    <row r="39" spans="1:9" x14ac:dyDescent="0.25">
      <c r="A39" s="125" t="s">
        <v>431</v>
      </c>
      <c r="B39" s="46">
        <v>5</v>
      </c>
      <c r="C39" s="44" t="s">
        <v>99</v>
      </c>
      <c r="D39" s="237">
        <v>1666.79</v>
      </c>
      <c r="E39" s="237">
        <v>1929.93</v>
      </c>
      <c r="F39" s="237">
        <v>2218.52</v>
      </c>
      <c r="G39" s="237">
        <v>2123.1999999999998</v>
      </c>
      <c r="H39" s="232">
        <v>0</v>
      </c>
      <c r="I39" s="231">
        <v>845.66</v>
      </c>
    </row>
    <row r="40" spans="1:9" x14ac:dyDescent="0.25">
      <c r="A40" s="125" t="s">
        <v>431</v>
      </c>
      <c r="B40" s="46">
        <v>6</v>
      </c>
      <c r="C40" s="44" t="s">
        <v>99</v>
      </c>
      <c r="D40" s="237">
        <v>1663.63</v>
      </c>
      <c r="E40" s="237">
        <v>1926.77</v>
      </c>
      <c r="F40" s="237">
        <v>2215.36</v>
      </c>
      <c r="G40" s="237">
        <v>2120.04</v>
      </c>
      <c r="H40" s="232">
        <v>0</v>
      </c>
      <c r="I40" s="231">
        <v>580.22</v>
      </c>
    </row>
    <row r="41" spans="1:9" x14ac:dyDescent="0.25">
      <c r="A41" s="125" t="s">
        <v>431</v>
      </c>
      <c r="B41" s="46">
        <v>7</v>
      </c>
      <c r="C41" s="44" t="s">
        <v>99</v>
      </c>
      <c r="D41" s="237">
        <v>1539.92</v>
      </c>
      <c r="E41" s="237">
        <v>1803.06</v>
      </c>
      <c r="F41" s="237">
        <v>2091.65</v>
      </c>
      <c r="G41" s="237">
        <v>1996.33</v>
      </c>
      <c r="H41" s="232">
        <v>0</v>
      </c>
      <c r="I41" s="231">
        <v>21.06</v>
      </c>
    </row>
    <row r="42" spans="1:9" x14ac:dyDescent="0.25">
      <c r="A42" s="125" t="s">
        <v>431</v>
      </c>
      <c r="B42" s="46">
        <v>8</v>
      </c>
      <c r="C42" s="44" t="s">
        <v>99</v>
      </c>
      <c r="D42" s="237">
        <v>1757.56</v>
      </c>
      <c r="E42" s="237">
        <v>2020.7</v>
      </c>
      <c r="F42" s="237">
        <v>2309.29</v>
      </c>
      <c r="G42" s="237">
        <v>2213.9699999999998</v>
      </c>
      <c r="H42" s="232">
        <v>0</v>
      </c>
      <c r="I42" s="231">
        <v>137.69999999999999</v>
      </c>
    </row>
    <row r="43" spans="1:9" x14ac:dyDescent="0.25">
      <c r="A43" s="125" t="s">
        <v>431</v>
      </c>
      <c r="B43" s="46">
        <v>9</v>
      </c>
      <c r="C43" s="44" t="s">
        <v>99</v>
      </c>
      <c r="D43" s="237">
        <v>1686.46</v>
      </c>
      <c r="E43" s="237">
        <v>1949.6</v>
      </c>
      <c r="F43" s="237">
        <v>2238.19</v>
      </c>
      <c r="G43" s="237">
        <v>2142.87</v>
      </c>
      <c r="H43" s="232">
        <v>0</v>
      </c>
      <c r="I43" s="231">
        <v>272.83</v>
      </c>
    </row>
    <row r="44" spans="1:9" x14ac:dyDescent="0.25">
      <c r="A44" s="125" t="s">
        <v>431</v>
      </c>
      <c r="B44" s="46">
        <v>10</v>
      </c>
      <c r="C44" s="44" t="s">
        <v>99</v>
      </c>
      <c r="D44" s="237">
        <v>1646.71</v>
      </c>
      <c r="E44" s="237">
        <v>1909.85</v>
      </c>
      <c r="F44" s="237">
        <v>2198.44</v>
      </c>
      <c r="G44" s="237">
        <v>2103.12</v>
      </c>
      <c r="H44" s="232">
        <v>0</v>
      </c>
      <c r="I44" s="231">
        <v>346.04</v>
      </c>
    </row>
    <row r="45" spans="1:9" x14ac:dyDescent="0.25">
      <c r="A45" s="125" t="s">
        <v>431</v>
      </c>
      <c r="B45" s="46">
        <v>11</v>
      </c>
      <c r="C45" s="44" t="s">
        <v>99</v>
      </c>
      <c r="D45" s="237">
        <v>1632.95</v>
      </c>
      <c r="E45" s="237">
        <v>1896.09</v>
      </c>
      <c r="F45" s="237">
        <v>2184.6799999999998</v>
      </c>
      <c r="G45" s="237">
        <v>2089.36</v>
      </c>
      <c r="H45" s="232">
        <v>0</v>
      </c>
      <c r="I45" s="231">
        <v>189.47</v>
      </c>
    </row>
    <row r="46" spans="1:9" x14ac:dyDescent="0.25">
      <c r="A46" s="125" t="s">
        <v>431</v>
      </c>
      <c r="B46" s="46">
        <v>12</v>
      </c>
      <c r="C46" s="44" t="s">
        <v>99</v>
      </c>
      <c r="D46" s="237">
        <v>1635.5</v>
      </c>
      <c r="E46" s="237">
        <v>1898.64</v>
      </c>
      <c r="F46" s="237">
        <v>2187.23</v>
      </c>
      <c r="G46" s="237">
        <v>2091.91</v>
      </c>
      <c r="H46" s="232">
        <v>0</v>
      </c>
      <c r="I46" s="231">
        <v>359.63</v>
      </c>
    </row>
    <row r="47" spans="1:9" x14ac:dyDescent="0.25">
      <c r="A47" s="125" t="s">
        <v>431</v>
      </c>
      <c r="B47" s="46">
        <v>13</v>
      </c>
      <c r="C47" s="44" t="s">
        <v>99</v>
      </c>
      <c r="D47" s="237">
        <v>1648.47</v>
      </c>
      <c r="E47" s="237">
        <v>1911.61</v>
      </c>
      <c r="F47" s="237">
        <v>2200.1999999999998</v>
      </c>
      <c r="G47" s="237">
        <v>2104.88</v>
      </c>
      <c r="H47" s="232">
        <v>0</v>
      </c>
      <c r="I47" s="231">
        <v>380.94</v>
      </c>
    </row>
    <row r="48" spans="1:9" x14ac:dyDescent="0.25">
      <c r="A48" s="125" t="s">
        <v>431</v>
      </c>
      <c r="B48" s="46">
        <v>14</v>
      </c>
      <c r="C48" s="44" t="s">
        <v>99</v>
      </c>
      <c r="D48" s="237">
        <v>1659.21</v>
      </c>
      <c r="E48" s="237">
        <v>1922.35</v>
      </c>
      <c r="F48" s="237">
        <v>2210.94</v>
      </c>
      <c r="G48" s="237">
        <v>2115.62</v>
      </c>
      <c r="H48" s="232">
        <v>0</v>
      </c>
      <c r="I48" s="231">
        <v>301.88</v>
      </c>
    </row>
    <row r="49" spans="1:9" x14ac:dyDescent="0.25">
      <c r="A49" s="125" t="s">
        <v>431</v>
      </c>
      <c r="B49" s="46">
        <v>15</v>
      </c>
      <c r="C49" s="44" t="s">
        <v>99</v>
      </c>
      <c r="D49" s="237">
        <v>1658.89</v>
      </c>
      <c r="E49" s="237">
        <v>1922.03</v>
      </c>
      <c r="F49" s="237">
        <v>2210.62</v>
      </c>
      <c r="G49" s="237">
        <v>2115.3000000000002</v>
      </c>
      <c r="H49" s="232">
        <v>0</v>
      </c>
      <c r="I49" s="231">
        <v>295.62</v>
      </c>
    </row>
    <row r="50" spans="1:9" x14ac:dyDescent="0.25">
      <c r="A50" s="125" t="s">
        <v>431</v>
      </c>
      <c r="B50" s="46">
        <v>16</v>
      </c>
      <c r="C50" s="44" t="s">
        <v>99</v>
      </c>
      <c r="D50" s="237">
        <v>1659.16</v>
      </c>
      <c r="E50" s="237">
        <v>1922.3</v>
      </c>
      <c r="F50" s="237">
        <v>2210.89</v>
      </c>
      <c r="G50" s="237">
        <v>2115.5700000000002</v>
      </c>
      <c r="H50" s="232">
        <v>0</v>
      </c>
      <c r="I50" s="231">
        <v>279.90999999999997</v>
      </c>
    </row>
    <row r="51" spans="1:9" x14ac:dyDescent="0.25">
      <c r="A51" s="125" t="s">
        <v>431</v>
      </c>
      <c r="B51" s="46">
        <v>17</v>
      </c>
      <c r="C51" s="44" t="s">
        <v>99</v>
      </c>
      <c r="D51" s="237">
        <v>1636.42</v>
      </c>
      <c r="E51" s="237">
        <v>1899.56</v>
      </c>
      <c r="F51" s="237">
        <v>2188.15</v>
      </c>
      <c r="G51" s="237">
        <v>2092.83</v>
      </c>
      <c r="H51" s="232">
        <v>0</v>
      </c>
      <c r="I51" s="231">
        <v>312.01</v>
      </c>
    </row>
    <row r="52" spans="1:9" x14ac:dyDescent="0.25">
      <c r="A52" s="125" t="s">
        <v>431</v>
      </c>
      <c r="B52" s="46">
        <v>18</v>
      </c>
      <c r="C52" s="44" t="s">
        <v>99</v>
      </c>
      <c r="D52" s="237">
        <v>1580.8</v>
      </c>
      <c r="E52" s="237">
        <v>1843.94</v>
      </c>
      <c r="F52" s="237">
        <v>2132.5300000000002</v>
      </c>
      <c r="G52" s="237">
        <v>2037.21</v>
      </c>
      <c r="H52" s="232">
        <v>0</v>
      </c>
      <c r="I52" s="231">
        <v>265.62</v>
      </c>
    </row>
    <row r="53" spans="1:9" x14ac:dyDescent="0.25">
      <c r="A53" s="125" t="s">
        <v>431</v>
      </c>
      <c r="B53" s="46">
        <v>19</v>
      </c>
      <c r="C53" s="44" t="s">
        <v>99</v>
      </c>
      <c r="D53" s="237">
        <v>1566.65</v>
      </c>
      <c r="E53" s="237">
        <v>1829.79</v>
      </c>
      <c r="F53" s="237">
        <v>2118.38</v>
      </c>
      <c r="G53" s="237">
        <v>2023.06</v>
      </c>
      <c r="H53" s="232">
        <v>0</v>
      </c>
      <c r="I53" s="231">
        <v>217.54999999999998</v>
      </c>
    </row>
    <row r="54" spans="1:9" x14ac:dyDescent="0.25">
      <c r="A54" s="125" t="s">
        <v>431</v>
      </c>
      <c r="B54" s="46">
        <v>20</v>
      </c>
      <c r="C54" s="44" t="s">
        <v>99</v>
      </c>
      <c r="D54" s="237">
        <v>1603.83</v>
      </c>
      <c r="E54" s="237">
        <v>1866.97</v>
      </c>
      <c r="F54" s="237">
        <v>2155.56</v>
      </c>
      <c r="G54" s="237">
        <v>2060.2399999999998</v>
      </c>
      <c r="H54" s="232">
        <v>0</v>
      </c>
      <c r="I54" s="231">
        <v>145.66999999999999</v>
      </c>
    </row>
    <row r="55" spans="1:9" x14ac:dyDescent="0.25">
      <c r="A55" s="125" t="s">
        <v>431</v>
      </c>
      <c r="B55" s="46">
        <v>21</v>
      </c>
      <c r="C55" s="44" t="s">
        <v>99</v>
      </c>
      <c r="D55" s="237">
        <v>1650.82</v>
      </c>
      <c r="E55" s="237">
        <v>1913.96</v>
      </c>
      <c r="F55" s="237">
        <v>2202.5500000000002</v>
      </c>
      <c r="G55" s="237">
        <v>2107.23</v>
      </c>
      <c r="H55" s="232">
        <v>0</v>
      </c>
      <c r="I55" s="231">
        <v>364.22</v>
      </c>
    </row>
    <row r="56" spans="1:9" x14ac:dyDescent="0.25">
      <c r="A56" s="125" t="s">
        <v>431</v>
      </c>
      <c r="B56" s="46">
        <v>22</v>
      </c>
      <c r="C56" s="44" t="s">
        <v>99</v>
      </c>
      <c r="D56" s="237">
        <v>1816.4</v>
      </c>
      <c r="E56" s="237">
        <v>2079.54</v>
      </c>
      <c r="F56" s="237">
        <v>2368.13</v>
      </c>
      <c r="G56" s="237">
        <v>2272.81</v>
      </c>
      <c r="H56" s="232">
        <v>0</v>
      </c>
      <c r="I56" s="231">
        <v>663.21</v>
      </c>
    </row>
    <row r="57" spans="1:9" x14ac:dyDescent="0.25">
      <c r="A57" s="125" t="s">
        <v>431</v>
      </c>
      <c r="B57" s="46">
        <v>23</v>
      </c>
      <c r="C57" s="44" t="s">
        <v>99</v>
      </c>
      <c r="D57" s="237">
        <v>2255.06</v>
      </c>
      <c r="E57" s="237">
        <v>2518.1999999999998</v>
      </c>
      <c r="F57" s="237">
        <v>2806.79</v>
      </c>
      <c r="G57" s="237">
        <v>2711.47</v>
      </c>
      <c r="H57" s="232">
        <v>0</v>
      </c>
      <c r="I57" s="231">
        <v>570.93000000000006</v>
      </c>
    </row>
    <row r="58" spans="1:9" x14ac:dyDescent="0.25">
      <c r="A58" s="125" t="s">
        <v>500</v>
      </c>
      <c r="B58" s="46">
        <v>0</v>
      </c>
      <c r="C58" s="44" t="s">
        <v>99</v>
      </c>
      <c r="D58" s="237">
        <v>1502.68</v>
      </c>
      <c r="E58" s="237">
        <v>1765.82</v>
      </c>
      <c r="F58" s="237">
        <v>2054.41</v>
      </c>
      <c r="G58" s="237">
        <v>1959.09</v>
      </c>
      <c r="H58" s="232">
        <v>37.549999999999997</v>
      </c>
      <c r="I58" s="231">
        <v>0</v>
      </c>
    </row>
    <row r="59" spans="1:9" x14ac:dyDescent="0.25">
      <c r="A59" s="125" t="s">
        <v>500</v>
      </c>
      <c r="B59" s="46">
        <v>1</v>
      </c>
      <c r="C59" s="44" t="s">
        <v>99</v>
      </c>
      <c r="D59" s="237">
        <v>1511.71</v>
      </c>
      <c r="E59" s="237">
        <v>1774.85</v>
      </c>
      <c r="F59" s="237">
        <v>2063.44</v>
      </c>
      <c r="G59" s="237">
        <v>1968.12</v>
      </c>
      <c r="H59" s="232">
        <v>253.51</v>
      </c>
      <c r="I59" s="231">
        <v>0</v>
      </c>
    </row>
    <row r="60" spans="1:9" x14ac:dyDescent="0.25">
      <c r="A60" s="125" t="s">
        <v>500</v>
      </c>
      <c r="B60" s="46">
        <v>2</v>
      </c>
      <c r="C60" s="44" t="s">
        <v>99</v>
      </c>
      <c r="D60" s="237">
        <v>1542.62</v>
      </c>
      <c r="E60" s="237">
        <v>1805.76</v>
      </c>
      <c r="F60" s="237">
        <v>2094.35</v>
      </c>
      <c r="G60" s="237">
        <v>1999.03</v>
      </c>
      <c r="H60" s="232">
        <v>114.08999999999999</v>
      </c>
      <c r="I60" s="231">
        <v>0</v>
      </c>
    </row>
    <row r="61" spans="1:9" x14ac:dyDescent="0.25">
      <c r="A61" s="125" t="s">
        <v>500</v>
      </c>
      <c r="B61" s="46">
        <v>3</v>
      </c>
      <c r="C61" s="44" t="s">
        <v>99</v>
      </c>
      <c r="D61" s="237">
        <v>1596.32</v>
      </c>
      <c r="E61" s="237">
        <v>1859.46</v>
      </c>
      <c r="F61" s="237">
        <v>2148.0500000000002</v>
      </c>
      <c r="G61" s="237">
        <v>2052.73</v>
      </c>
      <c r="H61" s="232">
        <v>0</v>
      </c>
      <c r="I61" s="231">
        <v>638.4</v>
      </c>
    </row>
    <row r="62" spans="1:9" x14ac:dyDescent="0.25">
      <c r="A62" s="125" t="s">
        <v>500</v>
      </c>
      <c r="B62" s="46">
        <v>4</v>
      </c>
      <c r="C62" s="44" t="s">
        <v>99</v>
      </c>
      <c r="D62" s="237">
        <v>1643.67</v>
      </c>
      <c r="E62" s="237">
        <v>1906.81</v>
      </c>
      <c r="F62" s="237">
        <v>2195.4</v>
      </c>
      <c r="G62" s="237">
        <v>2100.08</v>
      </c>
      <c r="H62" s="232">
        <v>0</v>
      </c>
      <c r="I62" s="231">
        <v>28.759999999999998</v>
      </c>
    </row>
    <row r="63" spans="1:9" x14ac:dyDescent="0.25">
      <c r="A63" s="125" t="s">
        <v>500</v>
      </c>
      <c r="B63" s="46">
        <v>5</v>
      </c>
      <c r="C63" s="44" t="s">
        <v>99</v>
      </c>
      <c r="D63" s="237">
        <v>1657.79</v>
      </c>
      <c r="E63" s="237">
        <v>1920.93</v>
      </c>
      <c r="F63" s="237">
        <v>2209.52</v>
      </c>
      <c r="G63" s="237">
        <v>2114.1999999999998</v>
      </c>
      <c r="H63" s="232">
        <v>0</v>
      </c>
      <c r="I63" s="231">
        <v>27.56</v>
      </c>
    </row>
    <row r="64" spans="1:9" x14ac:dyDescent="0.25">
      <c r="A64" s="125" t="s">
        <v>500</v>
      </c>
      <c r="B64" s="46">
        <v>6</v>
      </c>
      <c r="C64" s="44" t="s">
        <v>99</v>
      </c>
      <c r="D64" s="237">
        <v>1636.4</v>
      </c>
      <c r="E64" s="237">
        <v>1899.54</v>
      </c>
      <c r="F64" s="237">
        <v>2188.13</v>
      </c>
      <c r="G64" s="237">
        <v>2092.81</v>
      </c>
      <c r="H64" s="232">
        <v>754.02</v>
      </c>
      <c r="I64" s="231">
        <v>0</v>
      </c>
    </row>
    <row r="65" spans="1:9" x14ac:dyDescent="0.25">
      <c r="A65" s="125" t="s">
        <v>500</v>
      </c>
      <c r="B65" s="46">
        <v>7</v>
      </c>
      <c r="C65" s="44" t="s">
        <v>99</v>
      </c>
      <c r="D65" s="237">
        <v>1484.37</v>
      </c>
      <c r="E65" s="237">
        <v>1747.51</v>
      </c>
      <c r="F65" s="237">
        <v>2036.1</v>
      </c>
      <c r="G65" s="237">
        <v>1940.78</v>
      </c>
      <c r="H65" s="232">
        <v>0</v>
      </c>
      <c r="I65" s="231">
        <v>0</v>
      </c>
    </row>
    <row r="66" spans="1:9" x14ac:dyDescent="0.25">
      <c r="A66" s="125" t="s">
        <v>500</v>
      </c>
      <c r="B66" s="46">
        <v>8</v>
      </c>
      <c r="C66" s="44" t="s">
        <v>99</v>
      </c>
      <c r="D66" s="237">
        <v>1775.04</v>
      </c>
      <c r="E66" s="237">
        <v>2038.18</v>
      </c>
      <c r="F66" s="237">
        <v>2326.77</v>
      </c>
      <c r="G66" s="237">
        <v>2231.4499999999998</v>
      </c>
      <c r="H66" s="232">
        <v>44.730000000000004</v>
      </c>
      <c r="I66" s="231">
        <v>0</v>
      </c>
    </row>
    <row r="67" spans="1:9" x14ac:dyDescent="0.25">
      <c r="A67" s="125" t="s">
        <v>500</v>
      </c>
      <c r="B67" s="46">
        <v>9</v>
      </c>
      <c r="C67" s="44" t="s">
        <v>99</v>
      </c>
      <c r="D67" s="237">
        <v>1691.19</v>
      </c>
      <c r="E67" s="237">
        <v>1954.33</v>
      </c>
      <c r="F67" s="237">
        <v>2242.92</v>
      </c>
      <c r="G67" s="237">
        <v>2147.6</v>
      </c>
      <c r="H67" s="232">
        <v>0</v>
      </c>
      <c r="I67" s="231">
        <v>24.38</v>
      </c>
    </row>
    <row r="68" spans="1:9" x14ac:dyDescent="0.25">
      <c r="A68" s="125" t="s">
        <v>500</v>
      </c>
      <c r="B68" s="46">
        <v>10</v>
      </c>
      <c r="C68" s="44" t="s">
        <v>99</v>
      </c>
      <c r="D68" s="237">
        <v>1652.34</v>
      </c>
      <c r="E68" s="237">
        <v>1915.48</v>
      </c>
      <c r="F68" s="237">
        <v>2204.0700000000002</v>
      </c>
      <c r="G68" s="237">
        <v>2108.75</v>
      </c>
      <c r="H68" s="232">
        <v>24.099999999999998</v>
      </c>
      <c r="I68" s="231">
        <v>0</v>
      </c>
    </row>
    <row r="69" spans="1:9" x14ac:dyDescent="0.25">
      <c r="A69" s="125" t="s">
        <v>500</v>
      </c>
      <c r="B69" s="46">
        <v>11</v>
      </c>
      <c r="C69" s="44" t="s">
        <v>99</v>
      </c>
      <c r="D69" s="237">
        <v>1635.66</v>
      </c>
      <c r="E69" s="237">
        <v>1898.8</v>
      </c>
      <c r="F69" s="237">
        <v>2187.39</v>
      </c>
      <c r="G69" s="237">
        <v>2092.0700000000002</v>
      </c>
      <c r="H69" s="232">
        <v>0</v>
      </c>
      <c r="I69" s="231">
        <v>111.03</v>
      </c>
    </row>
    <row r="70" spans="1:9" x14ac:dyDescent="0.25">
      <c r="A70" s="125" t="s">
        <v>500</v>
      </c>
      <c r="B70" s="46">
        <v>12</v>
      </c>
      <c r="C70" s="44" t="s">
        <v>99</v>
      </c>
      <c r="D70" s="237">
        <v>1634.34</v>
      </c>
      <c r="E70" s="237">
        <v>1897.48</v>
      </c>
      <c r="F70" s="237">
        <v>2186.0700000000002</v>
      </c>
      <c r="G70" s="237">
        <v>2090.75</v>
      </c>
      <c r="H70" s="232">
        <v>0</v>
      </c>
      <c r="I70" s="231">
        <v>86.1</v>
      </c>
    </row>
    <row r="71" spans="1:9" x14ac:dyDescent="0.25">
      <c r="A71" s="125" t="s">
        <v>500</v>
      </c>
      <c r="B71" s="46">
        <v>13</v>
      </c>
      <c r="C71" s="44" t="s">
        <v>99</v>
      </c>
      <c r="D71" s="237">
        <v>1639.65</v>
      </c>
      <c r="E71" s="237">
        <v>1902.79</v>
      </c>
      <c r="F71" s="237">
        <v>2191.38</v>
      </c>
      <c r="G71" s="237">
        <v>2096.06</v>
      </c>
      <c r="H71" s="232">
        <v>0</v>
      </c>
      <c r="I71" s="231">
        <v>117.88</v>
      </c>
    </row>
    <row r="72" spans="1:9" x14ac:dyDescent="0.25">
      <c r="A72" s="125" t="s">
        <v>500</v>
      </c>
      <c r="B72" s="46">
        <v>14</v>
      </c>
      <c r="C72" s="44" t="s">
        <v>99</v>
      </c>
      <c r="D72" s="237">
        <v>1651.56</v>
      </c>
      <c r="E72" s="237">
        <v>1914.7</v>
      </c>
      <c r="F72" s="237">
        <v>2203.29</v>
      </c>
      <c r="G72" s="237">
        <v>2107.9699999999998</v>
      </c>
      <c r="H72" s="232">
        <v>0</v>
      </c>
      <c r="I72" s="231">
        <v>98.97</v>
      </c>
    </row>
    <row r="73" spans="1:9" x14ac:dyDescent="0.25">
      <c r="A73" s="125" t="s">
        <v>500</v>
      </c>
      <c r="B73" s="46">
        <v>15</v>
      </c>
      <c r="C73" s="44" t="s">
        <v>99</v>
      </c>
      <c r="D73" s="237">
        <v>1651.81</v>
      </c>
      <c r="E73" s="237">
        <v>1914.95</v>
      </c>
      <c r="F73" s="237">
        <v>2203.54</v>
      </c>
      <c r="G73" s="237">
        <v>2108.2199999999998</v>
      </c>
      <c r="H73" s="232">
        <v>0</v>
      </c>
      <c r="I73" s="231">
        <v>93.839999999999989</v>
      </c>
    </row>
    <row r="74" spans="1:9" x14ac:dyDescent="0.25">
      <c r="A74" s="125" t="s">
        <v>500</v>
      </c>
      <c r="B74" s="46">
        <v>16</v>
      </c>
      <c r="C74" s="44" t="s">
        <v>99</v>
      </c>
      <c r="D74" s="237">
        <v>1640.73</v>
      </c>
      <c r="E74" s="237">
        <v>1903.87</v>
      </c>
      <c r="F74" s="237">
        <v>2192.46</v>
      </c>
      <c r="G74" s="237">
        <v>2097.14</v>
      </c>
      <c r="H74" s="232">
        <v>0</v>
      </c>
      <c r="I74" s="231">
        <v>63.51</v>
      </c>
    </row>
    <row r="75" spans="1:9" x14ac:dyDescent="0.25">
      <c r="A75" s="125" t="s">
        <v>500</v>
      </c>
      <c r="B75" s="46">
        <v>17</v>
      </c>
      <c r="C75" s="44" t="s">
        <v>99</v>
      </c>
      <c r="D75" s="237">
        <v>1614.79</v>
      </c>
      <c r="E75" s="237">
        <v>1877.93</v>
      </c>
      <c r="F75" s="237">
        <v>2166.52</v>
      </c>
      <c r="G75" s="237">
        <v>2071.1999999999998</v>
      </c>
      <c r="H75" s="232">
        <v>0</v>
      </c>
      <c r="I75" s="231">
        <v>65.58</v>
      </c>
    </row>
    <row r="76" spans="1:9" x14ac:dyDescent="0.25">
      <c r="A76" s="125" t="s">
        <v>500</v>
      </c>
      <c r="B76" s="46">
        <v>18</v>
      </c>
      <c r="C76" s="44" t="s">
        <v>99</v>
      </c>
      <c r="D76" s="237">
        <v>1552.59</v>
      </c>
      <c r="E76" s="237">
        <v>1815.73</v>
      </c>
      <c r="F76" s="237">
        <v>2104.3200000000002</v>
      </c>
      <c r="G76" s="237">
        <v>2009</v>
      </c>
      <c r="H76" s="232">
        <v>0</v>
      </c>
      <c r="I76" s="231">
        <v>115.38</v>
      </c>
    </row>
    <row r="77" spans="1:9" x14ac:dyDescent="0.25">
      <c r="A77" s="125" t="s">
        <v>500</v>
      </c>
      <c r="B77" s="46">
        <v>19</v>
      </c>
      <c r="C77" s="44" t="s">
        <v>99</v>
      </c>
      <c r="D77" s="237">
        <v>1563.76</v>
      </c>
      <c r="E77" s="237">
        <v>1826.9</v>
      </c>
      <c r="F77" s="237">
        <v>2115.4899999999998</v>
      </c>
      <c r="G77" s="237">
        <v>2020.17</v>
      </c>
      <c r="H77" s="232">
        <v>6.58</v>
      </c>
      <c r="I77" s="231">
        <v>0</v>
      </c>
    </row>
    <row r="78" spans="1:9" x14ac:dyDescent="0.25">
      <c r="A78" s="125" t="s">
        <v>500</v>
      </c>
      <c r="B78" s="46">
        <v>20</v>
      </c>
      <c r="C78" s="44" t="s">
        <v>99</v>
      </c>
      <c r="D78" s="237">
        <v>1543.34</v>
      </c>
      <c r="E78" s="237">
        <v>1806.48</v>
      </c>
      <c r="F78" s="237">
        <v>2095.0700000000002</v>
      </c>
      <c r="G78" s="237">
        <v>1999.75</v>
      </c>
      <c r="H78" s="232">
        <v>0</v>
      </c>
      <c r="I78" s="231">
        <v>5.14</v>
      </c>
    </row>
    <row r="79" spans="1:9" x14ac:dyDescent="0.25">
      <c r="A79" s="125" t="s">
        <v>500</v>
      </c>
      <c r="B79" s="46">
        <v>21</v>
      </c>
      <c r="C79" s="44" t="s">
        <v>99</v>
      </c>
      <c r="D79" s="237">
        <v>1607.61</v>
      </c>
      <c r="E79" s="237">
        <v>1870.75</v>
      </c>
      <c r="F79" s="237">
        <v>2159.34</v>
      </c>
      <c r="G79" s="237">
        <v>2064.02</v>
      </c>
      <c r="H79" s="232">
        <v>0</v>
      </c>
      <c r="I79" s="231">
        <v>137.99</v>
      </c>
    </row>
    <row r="80" spans="1:9" x14ac:dyDescent="0.25">
      <c r="A80" s="125" t="s">
        <v>500</v>
      </c>
      <c r="B80" s="46">
        <v>22</v>
      </c>
      <c r="C80" s="44" t="s">
        <v>99</v>
      </c>
      <c r="D80" s="237">
        <v>1790.12</v>
      </c>
      <c r="E80" s="237">
        <v>2053.2600000000002</v>
      </c>
      <c r="F80" s="237">
        <v>2341.85</v>
      </c>
      <c r="G80" s="237">
        <v>2246.5300000000002</v>
      </c>
      <c r="H80" s="232">
        <v>0</v>
      </c>
      <c r="I80" s="231">
        <v>450.13</v>
      </c>
    </row>
    <row r="81" spans="1:9" x14ac:dyDescent="0.25">
      <c r="A81" s="125" t="s">
        <v>500</v>
      </c>
      <c r="B81" s="46">
        <v>23</v>
      </c>
      <c r="C81" s="44" t="s">
        <v>99</v>
      </c>
      <c r="D81" s="237">
        <v>2161.4699999999998</v>
      </c>
      <c r="E81" s="237">
        <v>2424.61</v>
      </c>
      <c r="F81" s="237">
        <v>2713.2</v>
      </c>
      <c r="G81" s="237">
        <v>2617.88</v>
      </c>
      <c r="H81" s="232">
        <v>0</v>
      </c>
      <c r="I81" s="231">
        <v>473.01000000000005</v>
      </c>
    </row>
    <row r="82" spans="1:9" x14ac:dyDescent="0.25">
      <c r="A82" s="125" t="s">
        <v>566</v>
      </c>
      <c r="B82" s="46">
        <v>0</v>
      </c>
      <c r="C82" s="44" t="s">
        <v>99</v>
      </c>
      <c r="D82" s="237">
        <v>1512.42</v>
      </c>
      <c r="E82" s="237">
        <v>1775.56</v>
      </c>
      <c r="F82" s="237">
        <v>2064.15</v>
      </c>
      <c r="G82" s="237">
        <v>1968.83</v>
      </c>
      <c r="H82" s="232">
        <v>0</v>
      </c>
      <c r="I82" s="231">
        <v>80.179999999999993</v>
      </c>
    </row>
    <row r="83" spans="1:9" x14ac:dyDescent="0.25">
      <c r="A83" s="125" t="s">
        <v>566</v>
      </c>
      <c r="B83" s="46">
        <v>1</v>
      </c>
      <c r="C83" s="44" t="s">
        <v>99</v>
      </c>
      <c r="D83" s="237">
        <v>1506.56</v>
      </c>
      <c r="E83" s="237">
        <v>1769.7</v>
      </c>
      <c r="F83" s="237">
        <v>2058.29</v>
      </c>
      <c r="G83" s="237">
        <v>1962.97</v>
      </c>
      <c r="H83" s="232">
        <v>0</v>
      </c>
      <c r="I83" s="231">
        <v>36.92</v>
      </c>
    </row>
    <row r="84" spans="1:9" x14ac:dyDescent="0.25">
      <c r="A84" s="125" t="s">
        <v>566</v>
      </c>
      <c r="B84" s="46">
        <v>2</v>
      </c>
      <c r="C84" s="44" t="s">
        <v>99</v>
      </c>
      <c r="D84" s="237">
        <v>1533.68</v>
      </c>
      <c r="E84" s="237">
        <v>1796.82</v>
      </c>
      <c r="F84" s="237">
        <v>2085.41</v>
      </c>
      <c r="G84" s="237">
        <v>1990.09</v>
      </c>
      <c r="H84" s="232">
        <v>0</v>
      </c>
      <c r="I84" s="231">
        <v>729.12</v>
      </c>
    </row>
    <row r="85" spans="1:9" x14ac:dyDescent="0.25">
      <c r="A85" s="125" t="s">
        <v>566</v>
      </c>
      <c r="B85" s="46">
        <v>3</v>
      </c>
      <c r="C85" s="44" t="s">
        <v>99</v>
      </c>
      <c r="D85" s="237">
        <v>1601.61</v>
      </c>
      <c r="E85" s="237">
        <v>1864.75</v>
      </c>
      <c r="F85" s="237">
        <v>2153.34</v>
      </c>
      <c r="G85" s="237">
        <v>2058.02</v>
      </c>
      <c r="H85" s="232">
        <v>0</v>
      </c>
      <c r="I85" s="231">
        <v>642.22</v>
      </c>
    </row>
    <row r="86" spans="1:9" x14ac:dyDescent="0.25">
      <c r="A86" s="125" t="s">
        <v>566</v>
      </c>
      <c r="B86" s="46">
        <v>4</v>
      </c>
      <c r="C86" s="44" t="s">
        <v>99</v>
      </c>
      <c r="D86" s="237">
        <v>1659.32</v>
      </c>
      <c r="E86" s="237">
        <v>1922.46</v>
      </c>
      <c r="F86" s="237">
        <v>2211.0500000000002</v>
      </c>
      <c r="G86" s="237">
        <v>2115.73</v>
      </c>
      <c r="H86" s="232">
        <v>0</v>
      </c>
      <c r="I86" s="231">
        <v>49</v>
      </c>
    </row>
    <row r="87" spans="1:9" x14ac:dyDescent="0.25">
      <c r="A87" s="125" t="s">
        <v>566</v>
      </c>
      <c r="B87" s="46">
        <v>5</v>
      </c>
      <c r="C87" s="44" t="s">
        <v>99</v>
      </c>
      <c r="D87" s="237">
        <v>1661.98</v>
      </c>
      <c r="E87" s="237">
        <v>1925.12</v>
      </c>
      <c r="F87" s="237">
        <v>2213.71</v>
      </c>
      <c r="G87" s="237">
        <v>2118.39</v>
      </c>
      <c r="H87" s="232">
        <v>75.84</v>
      </c>
      <c r="I87" s="231">
        <v>0</v>
      </c>
    </row>
    <row r="88" spans="1:9" x14ac:dyDescent="0.25">
      <c r="A88" s="125" t="s">
        <v>566</v>
      </c>
      <c r="B88" s="46">
        <v>6</v>
      </c>
      <c r="C88" s="44" t="s">
        <v>99</v>
      </c>
      <c r="D88" s="237">
        <v>1656.53</v>
      </c>
      <c r="E88" s="237">
        <v>1919.67</v>
      </c>
      <c r="F88" s="237">
        <v>2208.2600000000002</v>
      </c>
      <c r="G88" s="237">
        <v>2112.94</v>
      </c>
      <c r="H88" s="232">
        <v>149.10999999999999</v>
      </c>
      <c r="I88" s="231">
        <v>0</v>
      </c>
    </row>
    <row r="89" spans="1:9" x14ac:dyDescent="0.25">
      <c r="A89" s="125" t="s">
        <v>566</v>
      </c>
      <c r="B89" s="46">
        <v>7</v>
      </c>
      <c r="C89" s="44" t="s">
        <v>99</v>
      </c>
      <c r="D89" s="237">
        <v>1517.52</v>
      </c>
      <c r="E89" s="237">
        <v>1780.66</v>
      </c>
      <c r="F89" s="237">
        <v>2069.25</v>
      </c>
      <c r="G89" s="237">
        <v>1973.93</v>
      </c>
      <c r="H89" s="232">
        <v>172.79</v>
      </c>
      <c r="I89" s="231">
        <v>0</v>
      </c>
    </row>
    <row r="90" spans="1:9" x14ac:dyDescent="0.25">
      <c r="A90" s="125" t="s">
        <v>566</v>
      </c>
      <c r="B90" s="46">
        <v>8</v>
      </c>
      <c r="C90" s="44" t="s">
        <v>99</v>
      </c>
      <c r="D90" s="237">
        <v>1757.79</v>
      </c>
      <c r="E90" s="237">
        <v>2020.93</v>
      </c>
      <c r="F90" s="237">
        <v>2309.52</v>
      </c>
      <c r="G90" s="237">
        <v>2214.1999999999998</v>
      </c>
      <c r="H90" s="232">
        <v>76.86999999999999</v>
      </c>
      <c r="I90" s="231">
        <v>0</v>
      </c>
    </row>
    <row r="91" spans="1:9" x14ac:dyDescent="0.25">
      <c r="A91" s="125" t="s">
        <v>566</v>
      </c>
      <c r="B91" s="46">
        <v>9</v>
      </c>
      <c r="C91" s="44" t="s">
        <v>99</v>
      </c>
      <c r="D91" s="237">
        <v>1682.87</v>
      </c>
      <c r="E91" s="237">
        <v>1946.01</v>
      </c>
      <c r="F91" s="237">
        <v>2234.6</v>
      </c>
      <c r="G91" s="237">
        <v>2139.2800000000002</v>
      </c>
      <c r="H91" s="232">
        <v>27.13</v>
      </c>
      <c r="I91" s="231">
        <v>0</v>
      </c>
    </row>
    <row r="92" spans="1:9" x14ac:dyDescent="0.25">
      <c r="A92" s="125" t="s">
        <v>566</v>
      </c>
      <c r="B92" s="46">
        <v>10</v>
      </c>
      <c r="C92" s="44" t="s">
        <v>99</v>
      </c>
      <c r="D92" s="237">
        <v>1638.39</v>
      </c>
      <c r="E92" s="237">
        <v>1901.53</v>
      </c>
      <c r="F92" s="237">
        <v>2190.12</v>
      </c>
      <c r="G92" s="237">
        <v>2094.8000000000002</v>
      </c>
      <c r="H92" s="232">
        <v>0</v>
      </c>
      <c r="I92" s="231">
        <v>137.48999999999998</v>
      </c>
    </row>
    <row r="93" spans="1:9" x14ac:dyDescent="0.25">
      <c r="A93" s="125" t="s">
        <v>566</v>
      </c>
      <c r="B93" s="46">
        <v>11</v>
      </c>
      <c r="C93" s="44" t="s">
        <v>99</v>
      </c>
      <c r="D93" s="237">
        <v>1618.1</v>
      </c>
      <c r="E93" s="237">
        <v>1881.24</v>
      </c>
      <c r="F93" s="237">
        <v>2169.83</v>
      </c>
      <c r="G93" s="237">
        <v>2074.5100000000002</v>
      </c>
      <c r="H93" s="232">
        <v>185.43</v>
      </c>
      <c r="I93" s="231">
        <v>0</v>
      </c>
    </row>
    <row r="94" spans="1:9" x14ac:dyDescent="0.25">
      <c r="A94" s="125" t="s">
        <v>566</v>
      </c>
      <c r="B94" s="46">
        <v>12</v>
      </c>
      <c r="C94" s="44" t="s">
        <v>99</v>
      </c>
      <c r="D94" s="237">
        <v>1617.63</v>
      </c>
      <c r="E94" s="237">
        <v>1880.77</v>
      </c>
      <c r="F94" s="237">
        <v>2169.36</v>
      </c>
      <c r="G94" s="237">
        <v>2074.04</v>
      </c>
      <c r="H94" s="232">
        <v>1.1000000000000001</v>
      </c>
      <c r="I94" s="231">
        <v>49.720000000000006</v>
      </c>
    </row>
    <row r="95" spans="1:9" x14ac:dyDescent="0.25">
      <c r="A95" s="125" t="s">
        <v>566</v>
      </c>
      <c r="B95" s="46">
        <v>13</v>
      </c>
      <c r="C95" s="44" t="s">
        <v>99</v>
      </c>
      <c r="D95" s="237">
        <v>1630.99</v>
      </c>
      <c r="E95" s="237">
        <v>1894.13</v>
      </c>
      <c r="F95" s="237">
        <v>2182.7199999999998</v>
      </c>
      <c r="G95" s="237">
        <v>2087.4</v>
      </c>
      <c r="H95" s="232">
        <v>1.78</v>
      </c>
      <c r="I95" s="231">
        <v>35.64</v>
      </c>
    </row>
    <row r="96" spans="1:9" x14ac:dyDescent="0.25">
      <c r="A96" s="125" t="s">
        <v>566</v>
      </c>
      <c r="B96" s="46">
        <v>14</v>
      </c>
      <c r="C96" s="44" t="s">
        <v>99</v>
      </c>
      <c r="D96" s="237">
        <v>1643.41</v>
      </c>
      <c r="E96" s="237">
        <v>1906.55</v>
      </c>
      <c r="F96" s="237">
        <v>2195.14</v>
      </c>
      <c r="G96" s="237">
        <v>2099.8200000000002</v>
      </c>
      <c r="H96" s="232">
        <v>0</v>
      </c>
      <c r="I96" s="231">
        <v>109.33</v>
      </c>
    </row>
    <row r="97" spans="1:9" x14ac:dyDescent="0.25">
      <c r="A97" s="125" t="s">
        <v>566</v>
      </c>
      <c r="B97" s="46">
        <v>15</v>
      </c>
      <c r="C97" s="44" t="s">
        <v>99</v>
      </c>
      <c r="D97" s="237">
        <v>1656.74</v>
      </c>
      <c r="E97" s="237">
        <v>1919.88</v>
      </c>
      <c r="F97" s="237">
        <v>2208.4699999999998</v>
      </c>
      <c r="G97" s="237">
        <v>2113.15</v>
      </c>
      <c r="H97" s="232">
        <v>0.44</v>
      </c>
      <c r="I97" s="231">
        <v>63.27</v>
      </c>
    </row>
    <row r="98" spans="1:9" x14ac:dyDescent="0.25">
      <c r="A98" s="125" t="s">
        <v>566</v>
      </c>
      <c r="B98" s="46">
        <v>16</v>
      </c>
      <c r="C98" s="44" t="s">
        <v>99</v>
      </c>
      <c r="D98" s="237">
        <v>1643.92</v>
      </c>
      <c r="E98" s="237">
        <v>1907.06</v>
      </c>
      <c r="F98" s="237">
        <v>2195.65</v>
      </c>
      <c r="G98" s="237">
        <v>2100.33</v>
      </c>
      <c r="H98" s="232">
        <v>0</v>
      </c>
      <c r="I98" s="231">
        <v>151.86000000000001</v>
      </c>
    </row>
    <row r="99" spans="1:9" x14ac:dyDescent="0.25">
      <c r="A99" s="125" t="s">
        <v>566</v>
      </c>
      <c r="B99" s="46">
        <v>17</v>
      </c>
      <c r="C99" s="44" t="s">
        <v>99</v>
      </c>
      <c r="D99" s="237">
        <v>1618.67</v>
      </c>
      <c r="E99" s="237">
        <v>1881.81</v>
      </c>
      <c r="F99" s="237">
        <v>2170.4</v>
      </c>
      <c r="G99" s="237">
        <v>2075.08</v>
      </c>
      <c r="H99" s="232">
        <v>0</v>
      </c>
      <c r="I99" s="231">
        <v>117.82000000000001</v>
      </c>
    </row>
    <row r="100" spans="1:9" x14ac:dyDescent="0.25">
      <c r="A100" s="125" t="s">
        <v>566</v>
      </c>
      <c r="B100" s="46">
        <v>18</v>
      </c>
      <c r="C100" s="44" t="s">
        <v>99</v>
      </c>
      <c r="D100" s="237">
        <v>1541.36</v>
      </c>
      <c r="E100" s="237">
        <v>1804.5</v>
      </c>
      <c r="F100" s="237">
        <v>2093.09</v>
      </c>
      <c r="G100" s="237">
        <v>1997.77</v>
      </c>
      <c r="H100" s="232">
        <v>0</v>
      </c>
      <c r="I100" s="231">
        <v>251.54999999999998</v>
      </c>
    </row>
    <row r="101" spans="1:9" x14ac:dyDescent="0.25">
      <c r="A101" s="125" t="s">
        <v>566</v>
      </c>
      <c r="B101" s="46">
        <v>19</v>
      </c>
      <c r="C101" s="44" t="s">
        <v>99</v>
      </c>
      <c r="D101" s="237">
        <v>1599.07</v>
      </c>
      <c r="E101" s="237">
        <v>1862.21</v>
      </c>
      <c r="F101" s="237">
        <v>2150.8000000000002</v>
      </c>
      <c r="G101" s="237">
        <v>2055.48</v>
      </c>
      <c r="H101" s="232">
        <v>0</v>
      </c>
      <c r="I101" s="231">
        <v>119.76</v>
      </c>
    </row>
    <row r="102" spans="1:9" x14ac:dyDescent="0.25">
      <c r="A102" s="125" t="s">
        <v>566</v>
      </c>
      <c r="B102" s="46">
        <v>20</v>
      </c>
      <c r="C102" s="44" t="s">
        <v>99</v>
      </c>
      <c r="D102" s="237">
        <v>1544.26</v>
      </c>
      <c r="E102" s="237">
        <v>1807.4</v>
      </c>
      <c r="F102" s="237">
        <v>2095.9899999999998</v>
      </c>
      <c r="G102" s="237">
        <v>2000.67</v>
      </c>
      <c r="H102" s="232">
        <v>0</v>
      </c>
      <c r="I102" s="231">
        <v>117.30000000000001</v>
      </c>
    </row>
    <row r="103" spans="1:9" x14ac:dyDescent="0.25">
      <c r="A103" s="125" t="s">
        <v>566</v>
      </c>
      <c r="B103" s="46">
        <v>21</v>
      </c>
      <c r="C103" s="44" t="s">
        <v>99</v>
      </c>
      <c r="D103" s="237">
        <v>1616.34</v>
      </c>
      <c r="E103" s="237">
        <v>1879.48</v>
      </c>
      <c r="F103" s="237">
        <v>2168.0700000000002</v>
      </c>
      <c r="G103" s="237">
        <v>2072.75</v>
      </c>
      <c r="H103" s="232">
        <v>0</v>
      </c>
      <c r="I103" s="231">
        <v>229.2</v>
      </c>
    </row>
    <row r="104" spans="1:9" x14ac:dyDescent="0.25">
      <c r="A104" s="125" t="s">
        <v>566</v>
      </c>
      <c r="B104" s="46">
        <v>22</v>
      </c>
      <c r="C104" s="44" t="s">
        <v>99</v>
      </c>
      <c r="D104" s="237">
        <v>1775.25</v>
      </c>
      <c r="E104" s="237">
        <v>2038.39</v>
      </c>
      <c r="F104" s="237">
        <v>2326.98</v>
      </c>
      <c r="G104" s="237">
        <v>2231.66</v>
      </c>
      <c r="H104" s="232">
        <v>0</v>
      </c>
      <c r="I104" s="231">
        <v>437.25</v>
      </c>
    </row>
    <row r="105" spans="1:9" x14ac:dyDescent="0.25">
      <c r="A105" s="125" t="s">
        <v>566</v>
      </c>
      <c r="B105" s="46">
        <v>23</v>
      </c>
      <c r="C105" s="44" t="s">
        <v>99</v>
      </c>
      <c r="D105" s="237">
        <v>2098.1999999999998</v>
      </c>
      <c r="E105" s="237">
        <v>2361.34</v>
      </c>
      <c r="F105" s="237">
        <v>2649.93</v>
      </c>
      <c r="G105" s="237">
        <v>2554.61</v>
      </c>
      <c r="H105" s="232">
        <v>0</v>
      </c>
      <c r="I105" s="231">
        <v>308.37</v>
      </c>
    </row>
    <row r="106" spans="1:9" x14ac:dyDescent="0.25">
      <c r="A106" s="125" t="s">
        <v>638</v>
      </c>
      <c r="B106" s="46">
        <v>0</v>
      </c>
      <c r="C106" s="44" t="s">
        <v>99</v>
      </c>
      <c r="D106" s="237">
        <v>1511.16</v>
      </c>
      <c r="E106" s="237">
        <v>1774.3</v>
      </c>
      <c r="F106" s="237">
        <v>2062.89</v>
      </c>
      <c r="G106" s="237">
        <v>1967.57</v>
      </c>
      <c r="H106" s="232">
        <v>0</v>
      </c>
      <c r="I106" s="231">
        <v>956.82</v>
      </c>
    </row>
    <row r="107" spans="1:9" x14ac:dyDescent="0.25">
      <c r="A107" s="125" t="s">
        <v>638</v>
      </c>
      <c r="B107" s="46">
        <v>1</v>
      </c>
      <c r="C107" s="44" t="s">
        <v>99</v>
      </c>
      <c r="D107" s="237">
        <v>1503.32</v>
      </c>
      <c r="E107" s="237">
        <v>1766.46</v>
      </c>
      <c r="F107" s="237">
        <v>2055.0500000000002</v>
      </c>
      <c r="G107" s="237">
        <v>1959.73</v>
      </c>
      <c r="H107" s="232">
        <v>0</v>
      </c>
      <c r="I107" s="231">
        <v>801.71999999999991</v>
      </c>
    </row>
    <row r="108" spans="1:9" x14ac:dyDescent="0.25">
      <c r="A108" s="125" t="s">
        <v>638</v>
      </c>
      <c r="B108" s="46">
        <v>2</v>
      </c>
      <c r="C108" s="44" t="s">
        <v>99</v>
      </c>
      <c r="D108" s="237">
        <v>1528.51</v>
      </c>
      <c r="E108" s="237">
        <v>1791.65</v>
      </c>
      <c r="F108" s="237">
        <v>2080.2399999999998</v>
      </c>
      <c r="G108" s="237">
        <v>1984.92</v>
      </c>
      <c r="H108" s="232">
        <v>0</v>
      </c>
      <c r="I108" s="231">
        <v>619.67999999999995</v>
      </c>
    </row>
    <row r="109" spans="1:9" x14ac:dyDescent="0.25">
      <c r="A109" s="125" t="s">
        <v>638</v>
      </c>
      <c r="B109" s="46">
        <v>3</v>
      </c>
      <c r="C109" s="44" t="s">
        <v>99</v>
      </c>
      <c r="D109" s="237">
        <v>1580.68</v>
      </c>
      <c r="E109" s="237">
        <v>1843.82</v>
      </c>
      <c r="F109" s="237">
        <v>2132.41</v>
      </c>
      <c r="G109" s="237">
        <v>2037.09</v>
      </c>
      <c r="H109" s="232">
        <v>0</v>
      </c>
      <c r="I109" s="231">
        <v>0</v>
      </c>
    </row>
    <row r="110" spans="1:9" x14ac:dyDescent="0.25">
      <c r="A110" s="125" t="s">
        <v>638</v>
      </c>
      <c r="B110" s="46">
        <v>4</v>
      </c>
      <c r="C110" s="44" t="s">
        <v>99</v>
      </c>
      <c r="D110" s="237">
        <v>1645.48</v>
      </c>
      <c r="E110" s="237">
        <v>1908.62</v>
      </c>
      <c r="F110" s="237">
        <v>2197.21</v>
      </c>
      <c r="G110" s="237">
        <v>2101.89</v>
      </c>
      <c r="H110" s="232">
        <v>0</v>
      </c>
      <c r="I110" s="231">
        <v>90.02</v>
      </c>
    </row>
    <row r="111" spans="1:9" x14ac:dyDescent="0.25">
      <c r="A111" s="125" t="s">
        <v>638</v>
      </c>
      <c r="B111" s="46">
        <v>5</v>
      </c>
      <c r="C111" s="44" t="s">
        <v>99</v>
      </c>
      <c r="D111" s="237">
        <v>1663.21</v>
      </c>
      <c r="E111" s="237">
        <v>1926.35</v>
      </c>
      <c r="F111" s="237">
        <v>2214.94</v>
      </c>
      <c r="G111" s="237">
        <v>2119.62</v>
      </c>
      <c r="H111" s="232">
        <v>99.16</v>
      </c>
      <c r="I111" s="231">
        <v>0</v>
      </c>
    </row>
    <row r="112" spans="1:9" x14ac:dyDescent="0.25">
      <c r="A112" s="125" t="s">
        <v>638</v>
      </c>
      <c r="B112" s="46">
        <v>6</v>
      </c>
      <c r="C112" s="44" t="s">
        <v>99</v>
      </c>
      <c r="D112" s="237">
        <v>1659.57</v>
      </c>
      <c r="E112" s="237">
        <v>1922.71</v>
      </c>
      <c r="F112" s="237">
        <v>2211.3000000000002</v>
      </c>
      <c r="G112" s="237">
        <v>2115.98</v>
      </c>
      <c r="H112" s="232">
        <v>108.92</v>
      </c>
      <c r="I112" s="231">
        <v>0</v>
      </c>
    </row>
    <row r="113" spans="1:9" x14ac:dyDescent="0.25">
      <c r="A113" s="125" t="s">
        <v>638</v>
      </c>
      <c r="B113" s="46">
        <v>7</v>
      </c>
      <c r="C113" s="44" t="s">
        <v>99</v>
      </c>
      <c r="D113" s="237">
        <v>1516.97</v>
      </c>
      <c r="E113" s="237">
        <v>1780.11</v>
      </c>
      <c r="F113" s="237">
        <v>2068.6999999999998</v>
      </c>
      <c r="G113" s="237">
        <v>1973.38</v>
      </c>
      <c r="H113" s="232">
        <v>259.87</v>
      </c>
      <c r="I113" s="231">
        <v>0</v>
      </c>
    </row>
    <row r="114" spans="1:9" x14ac:dyDescent="0.25">
      <c r="A114" s="125" t="s">
        <v>638</v>
      </c>
      <c r="B114" s="46">
        <v>8</v>
      </c>
      <c r="C114" s="44" t="s">
        <v>99</v>
      </c>
      <c r="D114" s="237">
        <v>1759.57</v>
      </c>
      <c r="E114" s="237">
        <v>2022.71</v>
      </c>
      <c r="F114" s="237">
        <v>2311.3000000000002</v>
      </c>
      <c r="G114" s="237">
        <v>2215.98</v>
      </c>
      <c r="H114" s="232">
        <v>0</v>
      </c>
      <c r="I114" s="231">
        <v>237.88</v>
      </c>
    </row>
    <row r="115" spans="1:9" x14ac:dyDescent="0.25">
      <c r="A115" s="125" t="s">
        <v>638</v>
      </c>
      <c r="B115" s="46">
        <v>9</v>
      </c>
      <c r="C115" s="44" t="s">
        <v>99</v>
      </c>
      <c r="D115" s="237">
        <v>1683.85</v>
      </c>
      <c r="E115" s="237">
        <v>1946.99</v>
      </c>
      <c r="F115" s="237">
        <v>2235.58</v>
      </c>
      <c r="G115" s="237">
        <v>2140.2600000000002</v>
      </c>
      <c r="H115" s="232">
        <v>15.22</v>
      </c>
      <c r="I115" s="231">
        <v>0</v>
      </c>
    </row>
    <row r="116" spans="1:9" x14ac:dyDescent="0.25">
      <c r="A116" s="125" t="s">
        <v>638</v>
      </c>
      <c r="B116" s="46">
        <v>10</v>
      </c>
      <c r="C116" s="44" t="s">
        <v>99</v>
      </c>
      <c r="D116" s="237">
        <v>1638.56</v>
      </c>
      <c r="E116" s="237">
        <v>1901.7</v>
      </c>
      <c r="F116" s="237">
        <v>2190.29</v>
      </c>
      <c r="G116" s="237">
        <v>2094.9699999999998</v>
      </c>
      <c r="H116" s="232">
        <v>8.7200000000000006</v>
      </c>
      <c r="I116" s="231">
        <v>0</v>
      </c>
    </row>
    <row r="117" spans="1:9" x14ac:dyDescent="0.25">
      <c r="A117" s="125" t="s">
        <v>638</v>
      </c>
      <c r="B117" s="46">
        <v>11</v>
      </c>
      <c r="C117" s="44" t="s">
        <v>99</v>
      </c>
      <c r="D117" s="237">
        <v>1618.82</v>
      </c>
      <c r="E117" s="237">
        <v>1881.96</v>
      </c>
      <c r="F117" s="237">
        <v>2170.5500000000002</v>
      </c>
      <c r="G117" s="237">
        <v>2075.23</v>
      </c>
      <c r="H117" s="232">
        <v>0</v>
      </c>
      <c r="I117" s="231">
        <v>324.28000000000003</v>
      </c>
    </row>
    <row r="118" spans="1:9" x14ac:dyDescent="0.25">
      <c r="A118" s="125" t="s">
        <v>638</v>
      </c>
      <c r="B118" s="46">
        <v>12</v>
      </c>
      <c r="C118" s="44" t="s">
        <v>99</v>
      </c>
      <c r="D118" s="237">
        <v>1618.63</v>
      </c>
      <c r="E118" s="237">
        <v>1881.77</v>
      </c>
      <c r="F118" s="237">
        <v>2170.36</v>
      </c>
      <c r="G118" s="237">
        <v>2075.04</v>
      </c>
      <c r="H118" s="232">
        <v>334.84</v>
      </c>
      <c r="I118" s="231">
        <v>0</v>
      </c>
    </row>
    <row r="119" spans="1:9" x14ac:dyDescent="0.25">
      <c r="A119" s="125" t="s">
        <v>638</v>
      </c>
      <c r="B119" s="46">
        <v>13</v>
      </c>
      <c r="C119" s="44" t="s">
        <v>99</v>
      </c>
      <c r="D119" s="237">
        <v>1632.13</v>
      </c>
      <c r="E119" s="237">
        <v>1895.27</v>
      </c>
      <c r="F119" s="237">
        <v>2183.86</v>
      </c>
      <c r="G119" s="237">
        <v>2088.54</v>
      </c>
      <c r="H119" s="232">
        <v>0.01</v>
      </c>
      <c r="I119" s="231">
        <v>15.07</v>
      </c>
    </row>
    <row r="120" spans="1:9" x14ac:dyDescent="0.25">
      <c r="A120" s="125" t="s">
        <v>638</v>
      </c>
      <c r="B120" s="46">
        <v>14</v>
      </c>
      <c r="C120" s="44" t="s">
        <v>99</v>
      </c>
      <c r="D120" s="237">
        <v>1644.4</v>
      </c>
      <c r="E120" s="237">
        <v>1907.54</v>
      </c>
      <c r="F120" s="237">
        <v>2196.13</v>
      </c>
      <c r="G120" s="237">
        <v>2100.81</v>
      </c>
      <c r="H120" s="232">
        <v>0.25</v>
      </c>
      <c r="I120" s="231">
        <v>13.62</v>
      </c>
    </row>
    <row r="121" spans="1:9" x14ac:dyDescent="0.25">
      <c r="A121" s="125" t="s">
        <v>638</v>
      </c>
      <c r="B121" s="46">
        <v>15</v>
      </c>
      <c r="C121" s="44" t="s">
        <v>99</v>
      </c>
      <c r="D121" s="237">
        <v>1657.82</v>
      </c>
      <c r="E121" s="237">
        <v>1920.96</v>
      </c>
      <c r="F121" s="237">
        <v>2209.5500000000002</v>
      </c>
      <c r="G121" s="237">
        <v>2114.23</v>
      </c>
      <c r="H121" s="232">
        <v>0</v>
      </c>
      <c r="I121" s="231">
        <v>21.659999999999997</v>
      </c>
    </row>
    <row r="122" spans="1:9" x14ac:dyDescent="0.25">
      <c r="A122" s="125" t="s">
        <v>638</v>
      </c>
      <c r="B122" s="46">
        <v>16</v>
      </c>
      <c r="C122" s="44" t="s">
        <v>99</v>
      </c>
      <c r="D122" s="237">
        <v>1644.96</v>
      </c>
      <c r="E122" s="237">
        <v>1908.1</v>
      </c>
      <c r="F122" s="237">
        <v>2196.69</v>
      </c>
      <c r="G122" s="237">
        <v>2101.37</v>
      </c>
      <c r="H122" s="232">
        <v>0</v>
      </c>
      <c r="I122" s="231">
        <v>22.970000000000002</v>
      </c>
    </row>
    <row r="123" spans="1:9" x14ac:dyDescent="0.25">
      <c r="A123" s="125" t="s">
        <v>638</v>
      </c>
      <c r="B123" s="46">
        <v>17</v>
      </c>
      <c r="C123" s="44" t="s">
        <v>99</v>
      </c>
      <c r="D123" s="237">
        <v>1618.58</v>
      </c>
      <c r="E123" s="237">
        <v>1881.72</v>
      </c>
      <c r="F123" s="237">
        <v>2170.31</v>
      </c>
      <c r="G123" s="237">
        <v>2074.9899999999998</v>
      </c>
      <c r="H123" s="232">
        <v>0</v>
      </c>
      <c r="I123" s="231">
        <v>35.059999999999995</v>
      </c>
    </row>
    <row r="124" spans="1:9" x14ac:dyDescent="0.25">
      <c r="A124" s="125" t="s">
        <v>638</v>
      </c>
      <c r="B124" s="46">
        <v>18</v>
      </c>
      <c r="C124" s="44" t="s">
        <v>99</v>
      </c>
      <c r="D124" s="237">
        <v>1543.67</v>
      </c>
      <c r="E124" s="237">
        <v>1806.81</v>
      </c>
      <c r="F124" s="237">
        <v>2095.4</v>
      </c>
      <c r="G124" s="237">
        <v>2000.08</v>
      </c>
      <c r="H124" s="232">
        <v>189.91000000000003</v>
      </c>
      <c r="I124" s="231">
        <v>0</v>
      </c>
    </row>
    <row r="125" spans="1:9" x14ac:dyDescent="0.25">
      <c r="A125" s="125" t="s">
        <v>638</v>
      </c>
      <c r="B125" s="46">
        <v>19</v>
      </c>
      <c r="C125" s="44" t="s">
        <v>99</v>
      </c>
      <c r="D125" s="237">
        <v>1599.95</v>
      </c>
      <c r="E125" s="237">
        <v>1863.09</v>
      </c>
      <c r="F125" s="237">
        <v>2151.6799999999998</v>
      </c>
      <c r="G125" s="237">
        <v>2056.36</v>
      </c>
      <c r="H125" s="232">
        <v>72.919999999999987</v>
      </c>
      <c r="I125" s="231">
        <v>0</v>
      </c>
    </row>
    <row r="126" spans="1:9" x14ac:dyDescent="0.25">
      <c r="A126" s="125" t="s">
        <v>638</v>
      </c>
      <c r="B126" s="46">
        <v>20</v>
      </c>
      <c r="C126" s="44" t="s">
        <v>99</v>
      </c>
      <c r="D126" s="237">
        <v>1551.65</v>
      </c>
      <c r="E126" s="237">
        <v>1814.79</v>
      </c>
      <c r="F126" s="237">
        <v>2103.38</v>
      </c>
      <c r="G126" s="237">
        <v>2008.06</v>
      </c>
      <c r="H126" s="232">
        <v>140.18</v>
      </c>
      <c r="I126" s="231">
        <v>0</v>
      </c>
    </row>
    <row r="127" spans="1:9" x14ac:dyDescent="0.25">
      <c r="A127" s="125" t="s">
        <v>638</v>
      </c>
      <c r="B127" s="46">
        <v>21</v>
      </c>
      <c r="C127" s="44" t="s">
        <v>99</v>
      </c>
      <c r="D127" s="237">
        <v>1616.47</v>
      </c>
      <c r="E127" s="237">
        <v>1879.61</v>
      </c>
      <c r="F127" s="237">
        <v>2168.1999999999998</v>
      </c>
      <c r="G127" s="237">
        <v>2072.88</v>
      </c>
      <c r="H127" s="232">
        <v>0</v>
      </c>
      <c r="I127" s="231">
        <v>148.79</v>
      </c>
    </row>
    <row r="128" spans="1:9" x14ac:dyDescent="0.25">
      <c r="A128" s="125" t="s">
        <v>638</v>
      </c>
      <c r="B128" s="46">
        <v>22</v>
      </c>
      <c r="C128" s="44" t="s">
        <v>99</v>
      </c>
      <c r="D128" s="237">
        <v>1776.16</v>
      </c>
      <c r="E128" s="237">
        <v>2039.3</v>
      </c>
      <c r="F128" s="237">
        <v>2327.89</v>
      </c>
      <c r="G128" s="237">
        <v>2232.5700000000002</v>
      </c>
      <c r="H128" s="232">
        <v>0</v>
      </c>
      <c r="I128" s="231">
        <v>565.03000000000009</v>
      </c>
    </row>
    <row r="129" spans="1:9" x14ac:dyDescent="0.25">
      <c r="A129" s="125" t="s">
        <v>638</v>
      </c>
      <c r="B129" s="46">
        <v>23</v>
      </c>
      <c r="C129" s="44" t="s">
        <v>99</v>
      </c>
      <c r="D129" s="237">
        <v>2092.48</v>
      </c>
      <c r="E129" s="237">
        <v>2355.62</v>
      </c>
      <c r="F129" s="237">
        <v>2644.21</v>
      </c>
      <c r="G129" s="237">
        <v>2548.89</v>
      </c>
      <c r="H129" s="232">
        <v>0</v>
      </c>
      <c r="I129" s="231">
        <v>1045.3899999999999</v>
      </c>
    </row>
    <row r="130" spans="1:9" x14ac:dyDescent="0.25">
      <c r="A130" s="125" t="s">
        <v>710</v>
      </c>
      <c r="B130" s="46">
        <v>0</v>
      </c>
      <c r="C130" s="44" t="s">
        <v>99</v>
      </c>
      <c r="D130" s="237">
        <v>1508.84</v>
      </c>
      <c r="E130" s="237">
        <v>1771.98</v>
      </c>
      <c r="F130" s="237">
        <v>2060.5700000000002</v>
      </c>
      <c r="G130" s="237">
        <v>1965.25</v>
      </c>
      <c r="H130" s="232">
        <v>0</v>
      </c>
      <c r="I130" s="231">
        <v>65.34</v>
      </c>
    </row>
    <row r="131" spans="1:9" x14ac:dyDescent="0.25">
      <c r="A131" s="125" t="s">
        <v>710</v>
      </c>
      <c r="B131" s="46">
        <v>1</v>
      </c>
      <c r="C131" s="44" t="s">
        <v>99</v>
      </c>
      <c r="D131" s="237">
        <v>1497.88</v>
      </c>
      <c r="E131" s="237">
        <v>1761.02</v>
      </c>
      <c r="F131" s="237">
        <v>2049.61</v>
      </c>
      <c r="G131" s="237">
        <v>1954.29</v>
      </c>
      <c r="H131" s="232">
        <v>0</v>
      </c>
      <c r="I131" s="231">
        <v>38.67</v>
      </c>
    </row>
    <row r="132" spans="1:9" x14ac:dyDescent="0.25">
      <c r="A132" s="125" t="s">
        <v>710</v>
      </c>
      <c r="B132" s="46">
        <v>2</v>
      </c>
      <c r="C132" s="44" t="s">
        <v>99</v>
      </c>
      <c r="D132" s="237">
        <v>1534.28</v>
      </c>
      <c r="E132" s="237">
        <v>1797.42</v>
      </c>
      <c r="F132" s="237">
        <v>2086.0100000000002</v>
      </c>
      <c r="G132" s="237">
        <v>1990.69</v>
      </c>
      <c r="H132" s="232">
        <v>0</v>
      </c>
      <c r="I132" s="231">
        <v>503.28999999999996</v>
      </c>
    </row>
    <row r="133" spans="1:9" x14ac:dyDescent="0.25">
      <c r="A133" s="125" t="s">
        <v>710</v>
      </c>
      <c r="B133" s="46">
        <v>3</v>
      </c>
      <c r="C133" s="44" t="s">
        <v>99</v>
      </c>
      <c r="D133" s="237">
        <v>1598.11</v>
      </c>
      <c r="E133" s="237">
        <v>1861.25</v>
      </c>
      <c r="F133" s="237">
        <v>2149.84</v>
      </c>
      <c r="G133" s="237">
        <v>2054.52</v>
      </c>
      <c r="H133" s="232">
        <v>0</v>
      </c>
      <c r="I133" s="231">
        <v>129.63</v>
      </c>
    </row>
    <row r="134" spans="1:9" x14ac:dyDescent="0.25">
      <c r="A134" s="125" t="s">
        <v>710</v>
      </c>
      <c r="B134" s="46">
        <v>4</v>
      </c>
      <c r="C134" s="44" t="s">
        <v>99</v>
      </c>
      <c r="D134" s="237">
        <v>1641.26</v>
      </c>
      <c r="E134" s="237">
        <v>1904.4</v>
      </c>
      <c r="F134" s="237">
        <v>2192.9899999999998</v>
      </c>
      <c r="G134" s="237">
        <v>2097.67</v>
      </c>
      <c r="H134" s="232">
        <v>0</v>
      </c>
      <c r="I134" s="231">
        <v>113.02000000000001</v>
      </c>
    </row>
    <row r="135" spans="1:9" x14ac:dyDescent="0.25">
      <c r="A135" s="125" t="s">
        <v>710</v>
      </c>
      <c r="B135" s="46">
        <v>5</v>
      </c>
      <c r="C135" s="44" t="s">
        <v>99</v>
      </c>
      <c r="D135" s="237">
        <v>1661.75</v>
      </c>
      <c r="E135" s="237">
        <v>1924.89</v>
      </c>
      <c r="F135" s="237">
        <v>2213.48</v>
      </c>
      <c r="G135" s="237">
        <v>2118.16</v>
      </c>
      <c r="H135" s="232">
        <v>175.41</v>
      </c>
      <c r="I135" s="231">
        <v>0</v>
      </c>
    </row>
    <row r="136" spans="1:9" x14ac:dyDescent="0.25">
      <c r="A136" s="125" t="s">
        <v>710</v>
      </c>
      <c r="B136" s="46">
        <v>6</v>
      </c>
      <c r="C136" s="44" t="s">
        <v>99</v>
      </c>
      <c r="D136" s="237">
        <v>1653.42</v>
      </c>
      <c r="E136" s="237">
        <v>1916.56</v>
      </c>
      <c r="F136" s="237">
        <v>2205.15</v>
      </c>
      <c r="G136" s="237">
        <v>2109.83</v>
      </c>
      <c r="H136" s="232">
        <v>175.63</v>
      </c>
      <c r="I136" s="231">
        <v>0</v>
      </c>
    </row>
    <row r="137" spans="1:9" x14ac:dyDescent="0.25">
      <c r="A137" s="125" t="s">
        <v>710</v>
      </c>
      <c r="B137" s="46">
        <v>7</v>
      </c>
      <c r="C137" s="44" t="s">
        <v>99</v>
      </c>
      <c r="D137" s="237">
        <v>1547.2</v>
      </c>
      <c r="E137" s="237">
        <v>1810.34</v>
      </c>
      <c r="F137" s="237">
        <v>2098.9299999999998</v>
      </c>
      <c r="G137" s="237">
        <v>2003.61</v>
      </c>
      <c r="H137" s="232">
        <v>348.64</v>
      </c>
      <c r="I137" s="231">
        <v>0</v>
      </c>
    </row>
    <row r="138" spans="1:9" x14ac:dyDescent="0.25">
      <c r="A138" s="125" t="s">
        <v>710</v>
      </c>
      <c r="B138" s="46">
        <v>8</v>
      </c>
      <c r="C138" s="44" t="s">
        <v>99</v>
      </c>
      <c r="D138" s="237">
        <v>1773.1</v>
      </c>
      <c r="E138" s="237">
        <v>2036.24</v>
      </c>
      <c r="F138" s="237">
        <v>2324.83</v>
      </c>
      <c r="G138" s="237">
        <v>2229.5100000000002</v>
      </c>
      <c r="H138" s="232">
        <v>292.40000000000003</v>
      </c>
      <c r="I138" s="231">
        <v>0</v>
      </c>
    </row>
    <row r="139" spans="1:9" x14ac:dyDescent="0.25">
      <c r="A139" s="125" t="s">
        <v>710</v>
      </c>
      <c r="B139" s="46">
        <v>9</v>
      </c>
      <c r="C139" s="44" t="s">
        <v>99</v>
      </c>
      <c r="D139" s="237">
        <v>1671.04</v>
      </c>
      <c r="E139" s="237">
        <v>1934.18</v>
      </c>
      <c r="F139" s="237">
        <v>2222.77</v>
      </c>
      <c r="G139" s="237">
        <v>2127.4499999999998</v>
      </c>
      <c r="H139" s="232">
        <v>480.17</v>
      </c>
      <c r="I139" s="231">
        <v>0</v>
      </c>
    </row>
    <row r="140" spans="1:9" x14ac:dyDescent="0.25">
      <c r="A140" s="125" t="s">
        <v>710</v>
      </c>
      <c r="B140" s="46">
        <v>10</v>
      </c>
      <c r="C140" s="44" t="s">
        <v>99</v>
      </c>
      <c r="D140" s="237">
        <v>1615.17</v>
      </c>
      <c r="E140" s="237">
        <v>1878.31</v>
      </c>
      <c r="F140" s="237">
        <v>2166.9</v>
      </c>
      <c r="G140" s="237">
        <v>2071.58</v>
      </c>
      <c r="H140" s="232">
        <v>1101.97</v>
      </c>
      <c r="I140" s="231">
        <v>0</v>
      </c>
    </row>
    <row r="141" spans="1:9" x14ac:dyDescent="0.25">
      <c r="A141" s="125" t="s">
        <v>710</v>
      </c>
      <c r="B141" s="46">
        <v>11</v>
      </c>
      <c r="C141" s="44" t="s">
        <v>99</v>
      </c>
      <c r="D141" s="237">
        <v>1585.65</v>
      </c>
      <c r="E141" s="237">
        <v>1848.79</v>
      </c>
      <c r="F141" s="237">
        <v>2137.38</v>
      </c>
      <c r="G141" s="237">
        <v>2042.06</v>
      </c>
      <c r="H141" s="232">
        <v>463.75</v>
      </c>
      <c r="I141" s="231">
        <v>0</v>
      </c>
    </row>
    <row r="142" spans="1:9" x14ac:dyDescent="0.25">
      <c r="A142" s="125" t="s">
        <v>710</v>
      </c>
      <c r="B142" s="46">
        <v>12</v>
      </c>
      <c r="C142" s="44" t="s">
        <v>99</v>
      </c>
      <c r="D142" s="237">
        <v>1584.11</v>
      </c>
      <c r="E142" s="237">
        <v>1847.25</v>
      </c>
      <c r="F142" s="237">
        <v>2135.84</v>
      </c>
      <c r="G142" s="237">
        <v>2040.52</v>
      </c>
      <c r="H142" s="232">
        <v>76.650000000000006</v>
      </c>
      <c r="I142" s="231">
        <v>0</v>
      </c>
    </row>
    <row r="143" spans="1:9" x14ac:dyDescent="0.25">
      <c r="A143" s="125" t="s">
        <v>710</v>
      </c>
      <c r="B143" s="46">
        <v>13</v>
      </c>
      <c r="C143" s="44" t="s">
        <v>99</v>
      </c>
      <c r="D143" s="237">
        <v>1604.55</v>
      </c>
      <c r="E143" s="237">
        <v>1867.69</v>
      </c>
      <c r="F143" s="237">
        <v>2156.2800000000002</v>
      </c>
      <c r="G143" s="237">
        <v>2060.96</v>
      </c>
      <c r="H143" s="232">
        <v>0</v>
      </c>
      <c r="I143" s="231">
        <v>21.52</v>
      </c>
    </row>
    <row r="144" spans="1:9" x14ac:dyDescent="0.25">
      <c r="A144" s="125" t="s">
        <v>710</v>
      </c>
      <c r="B144" s="46">
        <v>14</v>
      </c>
      <c r="C144" s="44" t="s">
        <v>99</v>
      </c>
      <c r="D144" s="237">
        <v>1621.12</v>
      </c>
      <c r="E144" s="237">
        <v>1884.26</v>
      </c>
      <c r="F144" s="237">
        <v>2172.85</v>
      </c>
      <c r="G144" s="237">
        <v>2077.5300000000002</v>
      </c>
      <c r="H144" s="232">
        <v>3.08</v>
      </c>
      <c r="I144" s="231">
        <v>0.08</v>
      </c>
    </row>
    <row r="145" spans="1:9" x14ac:dyDescent="0.25">
      <c r="A145" s="125" t="s">
        <v>710</v>
      </c>
      <c r="B145" s="46">
        <v>15</v>
      </c>
      <c r="C145" s="44" t="s">
        <v>99</v>
      </c>
      <c r="D145" s="237">
        <v>1632.14</v>
      </c>
      <c r="E145" s="237">
        <v>1895.28</v>
      </c>
      <c r="F145" s="237">
        <v>2183.87</v>
      </c>
      <c r="G145" s="237">
        <v>2088.5500000000002</v>
      </c>
      <c r="H145" s="232">
        <v>18.059999999999999</v>
      </c>
      <c r="I145" s="231">
        <v>0.06</v>
      </c>
    </row>
    <row r="146" spans="1:9" x14ac:dyDescent="0.25">
      <c r="A146" s="125" t="s">
        <v>710</v>
      </c>
      <c r="B146" s="46">
        <v>16</v>
      </c>
      <c r="C146" s="44" t="s">
        <v>99</v>
      </c>
      <c r="D146" s="237">
        <v>1615.43</v>
      </c>
      <c r="E146" s="237">
        <v>1878.57</v>
      </c>
      <c r="F146" s="237">
        <v>2167.16</v>
      </c>
      <c r="G146" s="237">
        <v>2071.84</v>
      </c>
      <c r="H146" s="232">
        <v>270.88</v>
      </c>
      <c r="I146" s="231">
        <v>0</v>
      </c>
    </row>
    <row r="147" spans="1:9" x14ac:dyDescent="0.25">
      <c r="A147" s="125" t="s">
        <v>710</v>
      </c>
      <c r="B147" s="46">
        <v>17</v>
      </c>
      <c r="C147" s="44" t="s">
        <v>99</v>
      </c>
      <c r="D147" s="237">
        <v>1590.7</v>
      </c>
      <c r="E147" s="237">
        <v>1853.84</v>
      </c>
      <c r="F147" s="237">
        <v>2142.4299999999998</v>
      </c>
      <c r="G147" s="237">
        <v>2047.11</v>
      </c>
      <c r="H147" s="232">
        <v>0</v>
      </c>
      <c r="I147" s="231">
        <v>102.11</v>
      </c>
    </row>
    <row r="148" spans="1:9" x14ac:dyDescent="0.25">
      <c r="A148" s="125" t="s">
        <v>710</v>
      </c>
      <c r="B148" s="46">
        <v>18</v>
      </c>
      <c r="C148" s="44" t="s">
        <v>99</v>
      </c>
      <c r="D148" s="237">
        <v>1535.52</v>
      </c>
      <c r="E148" s="237">
        <v>1798.66</v>
      </c>
      <c r="F148" s="237">
        <v>2087.25</v>
      </c>
      <c r="G148" s="237">
        <v>1991.93</v>
      </c>
      <c r="H148" s="232">
        <v>0</v>
      </c>
      <c r="I148" s="231">
        <v>142.09</v>
      </c>
    </row>
    <row r="149" spans="1:9" x14ac:dyDescent="0.25">
      <c r="A149" s="125" t="s">
        <v>710</v>
      </c>
      <c r="B149" s="46">
        <v>19</v>
      </c>
      <c r="C149" s="44" t="s">
        <v>99</v>
      </c>
      <c r="D149" s="237">
        <v>1586.13</v>
      </c>
      <c r="E149" s="237">
        <v>1849.27</v>
      </c>
      <c r="F149" s="237">
        <v>2137.86</v>
      </c>
      <c r="G149" s="237">
        <v>2042.54</v>
      </c>
      <c r="H149" s="232">
        <v>0</v>
      </c>
      <c r="I149" s="231">
        <v>61.809999999999995</v>
      </c>
    </row>
    <row r="150" spans="1:9" x14ac:dyDescent="0.25">
      <c r="A150" s="125" t="s">
        <v>710</v>
      </c>
      <c r="B150" s="46">
        <v>20</v>
      </c>
      <c r="C150" s="44" t="s">
        <v>99</v>
      </c>
      <c r="D150" s="237">
        <v>1535.81</v>
      </c>
      <c r="E150" s="237">
        <v>1798.95</v>
      </c>
      <c r="F150" s="237">
        <v>2087.54</v>
      </c>
      <c r="G150" s="237">
        <v>1992.22</v>
      </c>
      <c r="H150" s="232">
        <v>38.5</v>
      </c>
      <c r="I150" s="231">
        <v>0</v>
      </c>
    </row>
    <row r="151" spans="1:9" x14ac:dyDescent="0.25">
      <c r="A151" s="125" t="s">
        <v>710</v>
      </c>
      <c r="B151" s="46">
        <v>21</v>
      </c>
      <c r="C151" s="44" t="s">
        <v>99</v>
      </c>
      <c r="D151" s="237">
        <v>1597.33</v>
      </c>
      <c r="E151" s="237">
        <v>1860.47</v>
      </c>
      <c r="F151" s="237">
        <v>2149.06</v>
      </c>
      <c r="G151" s="237">
        <v>2053.7399999999998</v>
      </c>
      <c r="H151" s="232">
        <v>0</v>
      </c>
      <c r="I151" s="231">
        <v>285.75</v>
      </c>
    </row>
    <row r="152" spans="1:9" x14ac:dyDescent="0.25">
      <c r="A152" s="125" t="s">
        <v>710</v>
      </c>
      <c r="B152" s="46">
        <v>22</v>
      </c>
      <c r="C152" s="44" t="s">
        <v>99</v>
      </c>
      <c r="D152" s="237">
        <v>1722.21</v>
      </c>
      <c r="E152" s="237">
        <v>1985.35</v>
      </c>
      <c r="F152" s="237">
        <v>2273.94</v>
      </c>
      <c r="G152" s="237">
        <v>2178.62</v>
      </c>
      <c r="H152" s="232">
        <v>0</v>
      </c>
      <c r="I152" s="231">
        <v>409.69</v>
      </c>
    </row>
    <row r="153" spans="1:9" x14ac:dyDescent="0.25">
      <c r="A153" s="125" t="s">
        <v>710</v>
      </c>
      <c r="B153" s="46">
        <v>23</v>
      </c>
      <c r="C153" s="44" t="s">
        <v>99</v>
      </c>
      <c r="D153" s="237">
        <v>2053.11</v>
      </c>
      <c r="E153" s="237">
        <v>2316.25</v>
      </c>
      <c r="F153" s="237">
        <v>2604.84</v>
      </c>
      <c r="G153" s="237">
        <v>2509.52</v>
      </c>
      <c r="H153" s="232">
        <v>0</v>
      </c>
      <c r="I153" s="231">
        <v>156.6</v>
      </c>
    </row>
    <row r="154" spans="1:9" x14ac:dyDescent="0.25">
      <c r="A154" s="125" t="s">
        <v>781</v>
      </c>
      <c r="B154" s="46">
        <v>0</v>
      </c>
      <c r="C154" s="44" t="s">
        <v>99</v>
      </c>
      <c r="D154" s="237">
        <v>1520.94</v>
      </c>
      <c r="E154" s="237">
        <v>1784.08</v>
      </c>
      <c r="F154" s="237">
        <v>2072.67</v>
      </c>
      <c r="G154" s="237">
        <v>1977.35</v>
      </c>
      <c r="H154" s="232">
        <v>0</v>
      </c>
      <c r="I154" s="231">
        <v>56.08</v>
      </c>
    </row>
    <row r="155" spans="1:9" x14ac:dyDescent="0.25">
      <c r="A155" s="125" t="s">
        <v>781</v>
      </c>
      <c r="B155" s="46">
        <v>1</v>
      </c>
      <c r="C155" s="44" t="s">
        <v>99</v>
      </c>
      <c r="D155" s="237">
        <v>1506.35</v>
      </c>
      <c r="E155" s="237">
        <v>1769.49</v>
      </c>
      <c r="F155" s="237">
        <v>2058.08</v>
      </c>
      <c r="G155" s="237">
        <v>1962.76</v>
      </c>
      <c r="H155" s="232">
        <v>0</v>
      </c>
      <c r="I155" s="231">
        <v>46.739999999999995</v>
      </c>
    </row>
    <row r="156" spans="1:9" x14ac:dyDescent="0.25">
      <c r="A156" s="125" t="s">
        <v>781</v>
      </c>
      <c r="B156" s="46">
        <v>2</v>
      </c>
      <c r="C156" s="44" t="s">
        <v>99</v>
      </c>
      <c r="D156" s="237">
        <v>1513.62</v>
      </c>
      <c r="E156" s="237">
        <v>1776.76</v>
      </c>
      <c r="F156" s="237">
        <v>2065.35</v>
      </c>
      <c r="G156" s="237">
        <v>1970.03</v>
      </c>
      <c r="H156" s="232">
        <v>0</v>
      </c>
      <c r="I156" s="231">
        <v>236.67000000000002</v>
      </c>
    </row>
    <row r="157" spans="1:9" x14ac:dyDescent="0.25">
      <c r="A157" s="125" t="s">
        <v>781</v>
      </c>
      <c r="B157" s="46">
        <v>3</v>
      </c>
      <c r="C157" s="44" t="s">
        <v>99</v>
      </c>
      <c r="D157" s="237">
        <v>1579.79</v>
      </c>
      <c r="E157" s="237">
        <v>1842.93</v>
      </c>
      <c r="F157" s="237">
        <v>2131.52</v>
      </c>
      <c r="G157" s="237">
        <v>2036.2</v>
      </c>
      <c r="H157" s="232">
        <v>207.23999999999998</v>
      </c>
      <c r="I157" s="231">
        <v>0</v>
      </c>
    </row>
    <row r="158" spans="1:9" x14ac:dyDescent="0.25">
      <c r="A158" s="125" t="s">
        <v>781</v>
      </c>
      <c r="B158" s="46">
        <v>4</v>
      </c>
      <c r="C158" s="44" t="s">
        <v>99</v>
      </c>
      <c r="D158" s="237">
        <v>1638.56</v>
      </c>
      <c r="E158" s="237">
        <v>1901.7</v>
      </c>
      <c r="F158" s="237">
        <v>2190.29</v>
      </c>
      <c r="G158" s="237">
        <v>2094.9699999999998</v>
      </c>
      <c r="H158" s="232">
        <v>37.19</v>
      </c>
      <c r="I158" s="231">
        <v>0</v>
      </c>
    </row>
    <row r="159" spans="1:9" x14ac:dyDescent="0.25">
      <c r="A159" s="125" t="s">
        <v>781</v>
      </c>
      <c r="B159" s="46">
        <v>5</v>
      </c>
      <c r="C159" s="44" t="s">
        <v>99</v>
      </c>
      <c r="D159" s="237">
        <v>1653.06</v>
      </c>
      <c r="E159" s="237">
        <v>1916.2</v>
      </c>
      <c r="F159" s="237">
        <v>2204.79</v>
      </c>
      <c r="G159" s="237">
        <v>2109.4699999999998</v>
      </c>
      <c r="H159" s="232">
        <v>88.339999999999989</v>
      </c>
      <c r="I159" s="231">
        <v>0</v>
      </c>
    </row>
    <row r="160" spans="1:9" x14ac:dyDescent="0.25">
      <c r="A160" s="125" t="s">
        <v>781</v>
      </c>
      <c r="B160" s="46">
        <v>6</v>
      </c>
      <c r="C160" s="44" t="s">
        <v>99</v>
      </c>
      <c r="D160" s="237">
        <v>1652.92</v>
      </c>
      <c r="E160" s="237">
        <v>1916.06</v>
      </c>
      <c r="F160" s="237">
        <v>2204.65</v>
      </c>
      <c r="G160" s="237">
        <v>2109.33</v>
      </c>
      <c r="H160" s="232">
        <v>80.02000000000001</v>
      </c>
      <c r="I160" s="231">
        <v>0</v>
      </c>
    </row>
    <row r="161" spans="1:9" x14ac:dyDescent="0.25">
      <c r="A161" s="125" t="s">
        <v>781</v>
      </c>
      <c r="B161" s="46">
        <v>7</v>
      </c>
      <c r="C161" s="44" t="s">
        <v>99</v>
      </c>
      <c r="D161" s="237">
        <v>1531.05</v>
      </c>
      <c r="E161" s="237">
        <v>1794.19</v>
      </c>
      <c r="F161" s="237">
        <v>2082.7800000000002</v>
      </c>
      <c r="G161" s="237">
        <v>1987.46</v>
      </c>
      <c r="H161" s="232">
        <v>98.440000000000012</v>
      </c>
      <c r="I161" s="231">
        <v>0</v>
      </c>
    </row>
    <row r="162" spans="1:9" x14ac:dyDescent="0.25">
      <c r="A162" s="125" t="s">
        <v>781</v>
      </c>
      <c r="B162" s="46">
        <v>8</v>
      </c>
      <c r="C162" s="44" t="s">
        <v>99</v>
      </c>
      <c r="D162" s="237">
        <v>1765.75</v>
      </c>
      <c r="E162" s="237">
        <v>2028.89</v>
      </c>
      <c r="F162" s="237">
        <v>2317.48</v>
      </c>
      <c r="G162" s="237">
        <v>2222.16</v>
      </c>
      <c r="H162" s="232">
        <v>57.739999999999995</v>
      </c>
      <c r="I162" s="231">
        <v>0</v>
      </c>
    </row>
    <row r="163" spans="1:9" x14ac:dyDescent="0.25">
      <c r="A163" s="125" t="s">
        <v>781</v>
      </c>
      <c r="B163" s="46">
        <v>9</v>
      </c>
      <c r="C163" s="44" t="s">
        <v>99</v>
      </c>
      <c r="D163" s="237">
        <v>1665.51</v>
      </c>
      <c r="E163" s="237">
        <v>1928.65</v>
      </c>
      <c r="F163" s="237">
        <v>2217.2399999999998</v>
      </c>
      <c r="G163" s="237">
        <v>2121.92</v>
      </c>
      <c r="H163" s="232">
        <v>31.770000000000003</v>
      </c>
      <c r="I163" s="231">
        <v>8.2700000000000014</v>
      </c>
    </row>
    <row r="164" spans="1:9" x14ac:dyDescent="0.25">
      <c r="A164" s="125" t="s">
        <v>781</v>
      </c>
      <c r="B164" s="46">
        <v>10</v>
      </c>
      <c r="C164" s="44" t="s">
        <v>99</v>
      </c>
      <c r="D164" s="237">
        <v>1612.36</v>
      </c>
      <c r="E164" s="237">
        <v>1875.5</v>
      </c>
      <c r="F164" s="237">
        <v>2164.09</v>
      </c>
      <c r="G164" s="237">
        <v>2068.77</v>
      </c>
      <c r="H164" s="232">
        <v>23.11</v>
      </c>
      <c r="I164" s="231">
        <v>71.03</v>
      </c>
    </row>
    <row r="165" spans="1:9" x14ac:dyDescent="0.25">
      <c r="A165" s="125" t="s">
        <v>781</v>
      </c>
      <c r="B165" s="46">
        <v>11</v>
      </c>
      <c r="C165" s="44" t="s">
        <v>99</v>
      </c>
      <c r="D165" s="237">
        <v>1599.8</v>
      </c>
      <c r="E165" s="237">
        <v>1862.94</v>
      </c>
      <c r="F165" s="237">
        <v>2151.5300000000002</v>
      </c>
      <c r="G165" s="237">
        <v>2056.21</v>
      </c>
      <c r="H165" s="232">
        <v>0</v>
      </c>
      <c r="I165" s="231">
        <v>307.89999999999998</v>
      </c>
    </row>
    <row r="166" spans="1:9" x14ac:dyDescent="0.25">
      <c r="A166" s="125" t="s">
        <v>781</v>
      </c>
      <c r="B166" s="46">
        <v>12</v>
      </c>
      <c r="C166" s="44" t="s">
        <v>99</v>
      </c>
      <c r="D166" s="237">
        <v>1600.24</v>
      </c>
      <c r="E166" s="237">
        <v>1863.38</v>
      </c>
      <c r="F166" s="237">
        <v>2151.9699999999998</v>
      </c>
      <c r="G166" s="237">
        <v>2056.65</v>
      </c>
      <c r="H166" s="232">
        <v>0</v>
      </c>
      <c r="I166" s="231">
        <v>288.03000000000003</v>
      </c>
    </row>
    <row r="167" spans="1:9" x14ac:dyDescent="0.25">
      <c r="A167" s="125" t="s">
        <v>781</v>
      </c>
      <c r="B167" s="46">
        <v>13</v>
      </c>
      <c r="C167" s="44" t="s">
        <v>99</v>
      </c>
      <c r="D167" s="237">
        <v>1614.04</v>
      </c>
      <c r="E167" s="237">
        <v>1877.18</v>
      </c>
      <c r="F167" s="237">
        <v>2165.77</v>
      </c>
      <c r="G167" s="237">
        <v>2070.4499999999998</v>
      </c>
      <c r="H167" s="232">
        <v>24.049999999999997</v>
      </c>
      <c r="I167" s="231">
        <v>72.899999999999991</v>
      </c>
    </row>
    <row r="168" spans="1:9" x14ac:dyDescent="0.25">
      <c r="A168" s="125" t="s">
        <v>781</v>
      </c>
      <c r="B168" s="46">
        <v>14</v>
      </c>
      <c r="C168" s="44" t="s">
        <v>99</v>
      </c>
      <c r="D168" s="237">
        <v>1626.16</v>
      </c>
      <c r="E168" s="237">
        <v>1889.3</v>
      </c>
      <c r="F168" s="237">
        <v>2177.89</v>
      </c>
      <c r="G168" s="237">
        <v>2082.5700000000002</v>
      </c>
      <c r="H168" s="232">
        <v>21.669999999999998</v>
      </c>
      <c r="I168" s="231">
        <v>86.94</v>
      </c>
    </row>
    <row r="169" spans="1:9" x14ac:dyDescent="0.25">
      <c r="A169" s="125" t="s">
        <v>781</v>
      </c>
      <c r="B169" s="46">
        <v>15</v>
      </c>
      <c r="C169" s="44" t="s">
        <v>99</v>
      </c>
      <c r="D169" s="237">
        <v>1626.2</v>
      </c>
      <c r="E169" s="237">
        <v>1889.34</v>
      </c>
      <c r="F169" s="237">
        <v>2177.9299999999998</v>
      </c>
      <c r="G169" s="237">
        <v>2082.61</v>
      </c>
      <c r="H169" s="232">
        <v>34.86</v>
      </c>
      <c r="I169" s="231">
        <v>11.190000000000001</v>
      </c>
    </row>
    <row r="170" spans="1:9" x14ac:dyDescent="0.25">
      <c r="A170" s="125" t="s">
        <v>781</v>
      </c>
      <c r="B170" s="46">
        <v>16</v>
      </c>
      <c r="C170" s="44" t="s">
        <v>99</v>
      </c>
      <c r="D170" s="237">
        <v>1607.88</v>
      </c>
      <c r="E170" s="237">
        <v>1871.02</v>
      </c>
      <c r="F170" s="237">
        <v>2159.61</v>
      </c>
      <c r="G170" s="237">
        <v>2064.29</v>
      </c>
      <c r="H170" s="232">
        <v>26.23</v>
      </c>
      <c r="I170" s="231">
        <v>57.599999999999994</v>
      </c>
    </row>
    <row r="171" spans="1:9" x14ac:dyDescent="0.25">
      <c r="A171" s="125" t="s">
        <v>781</v>
      </c>
      <c r="B171" s="46">
        <v>17</v>
      </c>
      <c r="C171" s="44" t="s">
        <v>99</v>
      </c>
      <c r="D171" s="237">
        <v>1584.35</v>
      </c>
      <c r="E171" s="237">
        <v>1847.49</v>
      </c>
      <c r="F171" s="237">
        <v>2136.08</v>
      </c>
      <c r="G171" s="237">
        <v>2040.76</v>
      </c>
      <c r="H171" s="232">
        <v>0</v>
      </c>
      <c r="I171" s="231">
        <v>34.46</v>
      </c>
    </row>
    <row r="172" spans="1:9" x14ac:dyDescent="0.25">
      <c r="A172" s="125" t="s">
        <v>781</v>
      </c>
      <c r="B172" s="46">
        <v>18</v>
      </c>
      <c r="C172" s="44" t="s">
        <v>99</v>
      </c>
      <c r="D172" s="237">
        <v>1526.81</v>
      </c>
      <c r="E172" s="237">
        <v>1789.95</v>
      </c>
      <c r="F172" s="237">
        <v>2078.54</v>
      </c>
      <c r="G172" s="237">
        <v>1983.22</v>
      </c>
      <c r="H172" s="232">
        <v>0</v>
      </c>
      <c r="I172" s="231">
        <v>62.89</v>
      </c>
    </row>
    <row r="173" spans="1:9" x14ac:dyDescent="0.25">
      <c r="A173" s="125" t="s">
        <v>781</v>
      </c>
      <c r="B173" s="46">
        <v>19</v>
      </c>
      <c r="C173" s="44" t="s">
        <v>99</v>
      </c>
      <c r="D173" s="237">
        <v>1587.35</v>
      </c>
      <c r="E173" s="237">
        <v>1850.49</v>
      </c>
      <c r="F173" s="237">
        <v>2139.08</v>
      </c>
      <c r="G173" s="237">
        <v>2043.76</v>
      </c>
      <c r="H173" s="232">
        <v>0</v>
      </c>
      <c r="I173" s="231">
        <v>164.09</v>
      </c>
    </row>
    <row r="174" spans="1:9" x14ac:dyDescent="0.25">
      <c r="A174" s="125" t="s">
        <v>781</v>
      </c>
      <c r="B174" s="46">
        <v>20</v>
      </c>
      <c r="C174" s="44" t="s">
        <v>99</v>
      </c>
      <c r="D174" s="237">
        <v>1532.19</v>
      </c>
      <c r="E174" s="237">
        <v>1795.33</v>
      </c>
      <c r="F174" s="237">
        <v>2083.92</v>
      </c>
      <c r="G174" s="237">
        <v>1988.6</v>
      </c>
      <c r="H174" s="232">
        <v>0</v>
      </c>
      <c r="I174" s="231">
        <v>84.56</v>
      </c>
    </row>
    <row r="175" spans="1:9" x14ac:dyDescent="0.25">
      <c r="A175" s="125" t="s">
        <v>781</v>
      </c>
      <c r="B175" s="46">
        <v>21</v>
      </c>
      <c r="C175" s="44" t="s">
        <v>99</v>
      </c>
      <c r="D175" s="237">
        <v>1558.73</v>
      </c>
      <c r="E175" s="237">
        <v>1821.87</v>
      </c>
      <c r="F175" s="237">
        <v>2110.46</v>
      </c>
      <c r="G175" s="237">
        <v>2015.14</v>
      </c>
      <c r="H175" s="232">
        <v>29.82</v>
      </c>
      <c r="I175" s="231">
        <v>0</v>
      </c>
    </row>
    <row r="176" spans="1:9" x14ac:dyDescent="0.25">
      <c r="A176" s="125" t="s">
        <v>781</v>
      </c>
      <c r="B176" s="46">
        <v>22</v>
      </c>
      <c r="C176" s="44" t="s">
        <v>99</v>
      </c>
      <c r="D176" s="237">
        <v>1688.65</v>
      </c>
      <c r="E176" s="237">
        <v>1951.79</v>
      </c>
      <c r="F176" s="237">
        <v>2240.38</v>
      </c>
      <c r="G176" s="237">
        <v>2145.06</v>
      </c>
      <c r="H176" s="232">
        <v>0</v>
      </c>
      <c r="I176" s="231">
        <v>396.19</v>
      </c>
    </row>
    <row r="177" spans="1:9" x14ac:dyDescent="0.25">
      <c r="A177" s="125" t="s">
        <v>781</v>
      </c>
      <c r="B177" s="46">
        <v>23</v>
      </c>
      <c r="C177" s="44" t="s">
        <v>99</v>
      </c>
      <c r="D177" s="237">
        <v>1953.18</v>
      </c>
      <c r="E177" s="237">
        <v>2216.3200000000002</v>
      </c>
      <c r="F177" s="237">
        <v>2504.91</v>
      </c>
      <c r="G177" s="237">
        <v>2409.59</v>
      </c>
      <c r="H177" s="232">
        <v>0</v>
      </c>
      <c r="I177" s="231">
        <v>216.85000000000002</v>
      </c>
    </row>
    <row r="178" spans="1:9" x14ac:dyDescent="0.25">
      <c r="A178" s="125" t="s">
        <v>858</v>
      </c>
      <c r="B178" s="46">
        <v>0</v>
      </c>
      <c r="C178" s="44" t="s">
        <v>99</v>
      </c>
      <c r="D178" s="237">
        <v>1524.12</v>
      </c>
      <c r="E178" s="237">
        <v>1787.26</v>
      </c>
      <c r="F178" s="237">
        <v>2075.85</v>
      </c>
      <c r="G178" s="237">
        <v>1980.53</v>
      </c>
      <c r="H178" s="232">
        <v>0</v>
      </c>
      <c r="I178" s="231">
        <v>300.38</v>
      </c>
    </row>
    <row r="179" spans="1:9" x14ac:dyDescent="0.25">
      <c r="A179" s="125" t="s">
        <v>858</v>
      </c>
      <c r="B179" s="46">
        <v>1</v>
      </c>
      <c r="C179" s="44" t="s">
        <v>99</v>
      </c>
      <c r="D179" s="237">
        <v>1503.88</v>
      </c>
      <c r="E179" s="237">
        <v>1767.02</v>
      </c>
      <c r="F179" s="237">
        <v>2055.61</v>
      </c>
      <c r="G179" s="237">
        <v>1960.29</v>
      </c>
      <c r="H179" s="232">
        <v>0</v>
      </c>
      <c r="I179" s="231">
        <v>60.68</v>
      </c>
    </row>
    <row r="180" spans="1:9" x14ac:dyDescent="0.25">
      <c r="A180" s="125" t="s">
        <v>858</v>
      </c>
      <c r="B180" s="46">
        <v>2</v>
      </c>
      <c r="C180" s="44" t="s">
        <v>99</v>
      </c>
      <c r="D180" s="237">
        <v>1523.15</v>
      </c>
      <c r="E180" s="237">
        <v>1786.29</v>
      </c>
      <c r="F180" s="237">
        <v>2074.88</v>
      </c>
      <c r="G180" s="237">
        <v>1979.56</v>
      </c>
      <c r="H180" s="232">
        <v>0</v>
      </c>
      <c r="I180" s="231">
        <v>146.95999999999998</v>
      </c>
    </row>
    <row r="181" spans="1:9" x14ac:dyDescent="0.25">
      <c r="A181" s="125" t="s">
        <v>858</v>
      </c>
      <c r="B181" s="46">
        <v>3</v>
      </c>
      <c r="C181" s="44" t="s">
        <v>99</v>
      </c>
      <c r="D181" s="237">
        <v>1583.37</v>
      </c>
      <c r="E181" s="237">
        <v>1846.51</v>
      </c>
      <c r="F181" s="237">
        <v>2135.1</v>
      </c>
      <c r="G181" s="237">
        <v>2039.78</v>
      </c>
      <c r="H181" s="232">
        <v>0</v>
      </c>
      <c r="I181" s="231">
        <v>700.07</v>
      </c>
    </row>
    <row r="182" spans="1:9" x14ac:dyDescent="0.25">
      <c r="A182" s="125" t="s">
        <v>858</v>
      </c>
      <c r="B182" s="46">
        <v>4</v>
      </c>
      <c r="C182" s="44" t="s">
        <v>99</v>
      </c>
      <c r="D182" s="237">
        <v>1637.41</v>
      </c>
      <c r="E182" s="237">
        <v>1900.55</v>
      </c>
      <c r="F182" s="237">
        <v>2189.14</v>
      </c>
      <c r="G182" s="237">
        <v>2093.8200000000002</v>
      </c>
      <c r="H182" s="232">
        <v>0.08</v>
      </c>
      <c r="I182" s="231">
        <v>17.940000000000001</v>
      </c>
    </row>
    <row r="183" spans="1:9" x14ac:dyDescent="0.25">
      <c r="A183" s="125" t="s">
        <v>858</v>
      </c>
      <c r="B183" s="46">
        <v>5</v>
      </c>
      <c r="C183" s="44" t="s">
        <v>99</v>
      </c>
      <c r="D183" s="237">
        <v>1650.55</v>
      </c>
      <c r="E183" s="237">
        <v>1913.69</v>
      </c>
      <c r="F183" s="237">
        <v>2202.2800000000002</v>
      </c>
      <c r="G183" s="237">
        <v>2106.96</v>
      </c>
      <c r="H183" s="232">
        <v>115.08</v>
      </c>
      <c r="I183" s="231">
        <v>0</v>
      </c>
    </row>
    <row r="184" spans="1:9" x14ac:dyDescent="0.25">
      <c r="A184" s="125" t="s">
        <v>858</v>
      </c>
      <c r="B184" s="46">
        <v>6</v>
      </c>
      <c r="C184" s="44" t="s">
        <v>99</v>
      </c>
      <c r="D184" s="237">
        <v>1652.96</v>
      </c>
      <c r="E184" s="237">
        <v>1916.1</v>
      </c>
      <c r="F184" s="237">
        <v>2204.69</v>
      </c>
      <c r="G184" s="237">
        <v>2109.37</v>
      </c>
      <c r="H184" s="232">
        <v>111.85000000000001</v>
      </c>
      <c r="I184" s="231">
        <v>0</v>
      </c>
    </row>
    <row r="185" spans="1:9" x14ac:dyDescent="0.25">
      <c r="A185" s="125" t="s">
        <v>858</v>
      </c>
      <c r="B185" s="46">
        <v>7</v>
      </c>
      <c r="C185" s="44" t="s">
        <v>99</v>
      </c>
      <c r="D185" s="237">
        <v>1531.13</v>
      </c>
      <c r="E185" s="237">
        <v>1794.27</v>
      </c>
      <c r="F185" s="237">
        <v>2082.86</v>
      </c>
      <c r="G185" s="237">
        <v>1987.54</v>
      </c>
      <c r="H185" s="232">
        <v>111.77000000000001</v>
      </c>
      <c r="I185" s="231">
        <v>0</v>
      </c>
    </row>
    <row r="186" spans="1:9" x14ac:dyDescent="0.25">
      <c r="A186" s="125" t="s">
        <v>858</v>
      </c>
      <c r="B186" s="46">
        <v>8</v>
      </c>
      <c r="C186" s="44" t="s">
        <v>99</v>
      </c>
      <c r="D186" s="237">
        <v>1763.99</v>
      </c>
      <c r="E186" s="237">
        <v>2027.13</v>
      </c>
      <c r="F186" s="237">
        <v>2315.7199999999998</v>
      </c>
      <c r="G186" s="237">
        <v>2220.4</v>
      </c>
      <c r="H186" s="232">
        <v>81.58</v>
      </c>
      <c r="I186" s="231">
        <v>0</v>
      </c>
    </row>
    <row r="187" spans="1:9" x14ac:dyDescent="0.25">
      <c r="A187" s="125" t="s">
        <v>858</v>
      </c>
      <c r="B187" s="46">
        <v>9</v>
      </c>
      <c r="C187" s="44" t="s">
        <v>99</v>
      </c>
      <c r="D187" s="237">
        <v>1662.96</v>
      </c>
      <c r="E187" s="237">
        <v>1926.1</v>
      </c>
      <c r="F187" s="237">
        <v>2214.69</v>
      </c>
      <c r="G187" s="237">
        <v>2119.37</v>
      </c>
      <c r="H187" s="232">
        <v>0</v>
      </c>
      <c r="I187" s="231">
        <v>4.8</v>
      </c>
    </row>
    <row r="188" spans="1:9" x14ac:dyDescent="0.25">
      <c r="A188" s="125" t="s">
        <v>858</v>
      </c>
      <c r="B188" s="46">
        <v>10</v>
      </c>
      <c r="C188" s="44" t="s">
        <v>99</v>
      </c>
      <c r="D188" s="237">
        <v>1622.91</v>
      </c>
      <c r="E188" s="237">
        <v>1886.05</v>
      </c>
      <c r="F188" s="237">
        <v>2174.64</v>
      </c>
      <c r="G188" s="237">
        <v>2079.3200000000002</v>
      </c>
      <c r="H188" s="232">
        <v>0</v>
      </c>
      <c r="I188" s="231">
        <v>91.22</v>
      </c>
    </row>
    <row r="189" spans="1:9" x14ac:dyDescent="0.25">
      <c r="A189" s="125" t="s">
        <v>858</v>
      </c>
      <c r="B189" s="46">
        <v>11</v>
      </c>
      <c r="C189" s="44" t="s">
        <v>99</v>
      </c>
      <c r="D189" s="237">
        <v>1610.35</v>
      </c>
      <c r="E189" s="237">
        <v>1873.49</v>
      </c>
      <c r="F189" s="237">
        <v>2162.08</v>
      </c>
      <c r="G189" s="237">
        <v>2066.7600000000002</v>
      </c>
      <c r="H189" s="232">
        <v>0</v>
      </c>
      <c r="I189" s="231">
        <v>67.180000000000007</v>
      </c>
    </row>
    <row r="190" spans="1:9" x14ac:dyDescent="0.25">
      <c r="A190" s="125" t="s">
        <v>858</v>
      </c>
      <c r="B190" s="46">
        <v>12</v>
      </c>
      <c r="C190" s="44" t="s">
        <v>99</v>
      </c>
      <c r="D190" s="237">
        <v>1609.88</v>
      </c>
      <c r="E190" s="237">
        <v>1873.02</v>
      </c>
      <c r="F190" s="237">
        <v>2161.61</v>
      </c>
      <c r="G190" s="237">
        <v>2066.29</v>
      </c>
      <c r="H190" s="232">
        <v>0</v>
      </c>
      <c r="I190" s="231">
        <v>93.18</v>
      </c>
    </row>
    <row r="191" spans="1:9" x14ac:dyDescent="0.25">
      <c r="A191" s="125" t="s">
        <v>858</v>
      </c>
      <c r="B191" s="46">
        <v>13</v>
      </c>
      <c r="C191" s="44" t="s">
        <v>99</v>
      </c>
      <c r="D191" s="237">
        <v>1611.21</v>
      </c>
      <c r="E191" s="237">
        <v>1874.35</v>
      </c>
      <c r="F191" s="237">
        <v>2162.94</v>
      </c>
      <c r="G191" s="237">
        <v>2067.62</v>
      </c>
      <c r="H191" s="232">
        <v>0</v>
      </c>
      <c r="I191" s="231">
        <v>47.75</v>
      </c>
    </row>
    <row r="192" spans="1:9" x14ac:dyDescent="0.25">
      <c r="A192" s="125" t="s">
        <v>858</v>
      </c>
      <c r="B192" s="46">
        <v>14</v>
      </c>
      <c r="C192" s="44" t="s">
        <v>99</v>
      </c>
      <c r="D192" s="237">
        <v>1611.59</v>
      </c>
      <c r="E192" s="237">
        <v>1874.73</v>
      </c>
      <c r="F192" s="237">
        <v>2163.3200000000002</v>
      </c>
      <c r="G192" s="237">
        <v>2068</v>
      </c>
      <c r="H192" s="232">
        <v>0</v>
      </c>
      <c r="I192" s="231">
        <v>66.28</v>
      </c>
    </row>
    <row r="193" spans="1:9" x14ac:dyDescent="0.25">
      <c r="A193" s="125" t="s">
        <v>858</v>
      </c>
      <c r="B193" s="46">
        <v>15</v>
      </c>
      <c r="C193" s="44" t="s">
        <v>99</v>
      </c>
      <c r="D193" s="237">
        <v>1606.99</v>
      </c>
      <c r="E193" s="237">
        <v>1870.13</v>
      </c>
      <c r="F193" s="237">
        <v>2158.7199999999998</v>
      </c>
      <c r="G193" s="237">
        <v>2063.4</v>
      </c>
      <c r="H193" s="232">
        <v>0</v>
      </c>
      <c r="I193" s="231">
        <v>97.14</v>
      </c>
    </row>
    <row r="194" spans="1:9" x14ac:dyDescent="0.25">
      <c r="A194" s="125" t="s">
        <v>858</v>
      </c>
      <c r="B194" s="46">
        <v>16</v>
      </c>
      <c r="C194" s="44" t="s">
        <v>99</v>
      </c>
      <c r="D194" s="237">
        <v>1599.31</v>
      </c>
      <c r="E194" s="237">
        <v>1862.45</v>
      </c>
      <c r="F194" s="237">
        <v>2151.04</v>
      </c>
      <c r="G194" s="237">
        <v>2055.7199999999998</v>
      </c>
      <c r="H194" s="232">
        <v>0</v>
      </c>
      <c r="I194" s="231">
        <v>107.94000000000001</v>
      </c>
    </row>
    <row r="195" spans="1:9" x14ac:dyDescent="0.25">
      <c r="A195" s="125" t="s">
        <v>858</v>
      </c>
      <c r="B195" s="46">
        <v>17</v>
      </c>
      <c r="C195" s="44" t="s">
        <v>99</v>
      </c>
      <c r="D195" s="237">
        <v>1571.09</v>
      </c>
      <c r="E195" s="237">
        <v>1834.23</v>
      </c>
      <c r="F195" s="237">
        <v>2122.8200000000002</v>
      </c>
      <c r="G195" s="237">
        <v>2027.5</v>
      </c>
      <c r="H195" s="232">
        <v>0</v>
      </c>
      <c r="I195" s="231">
        <v>70.260000000000005</v>
      </c>
    </row>
    <row r="196" spans="1:9" x14ac:dyDescent="0.25">
      <c r="A196" s="125" t="s">
        <v>858</v>
      </c>
      <c r="B196" s="46">
        <v>18</v>
      </c>
      <c r="C196" s="44" t="s">
        <v>99</v>
      </c>
      <c r="D196" s="237">
        <v>1526.33</v>
      </c>
      <c r="E196" s="237">
        <v>1789.47</v>
      </c>
      <c r="F196" s="237">
        <v>2078.06</v>
      </c>
      <c r="G196" s="237">
        <v>1982.74</v>
      </c>
      <c r="H196" s="232">
        <v>0</v>
      </c>
      <c r="I196" s="231">
        <v>294.02000000000004</v>
      </c>
    </row>
    <row r="197" spans="1:9" x14ac:dyDescent="0.25">
      <c r="A197" s="125" t="s">
        <v>858</v>
      </c>
      <c r="B197" s="46">
        <v>19</v>
      </c>
      <c r="C197" s="44" t="s">
        <v>99</v>
      </c>
      <c r="D197" s="237">
        <v>1589.62</v>
      </c>
      <c r="E197" s="237">
        <v>1852.76</v>
      </c>
      <c r="F197" s="237">
        <v>2141.35</v>
      </c>
      <c r="G197" s="237">
        <v>2046.03</v>
      </c>
      <c r="H197" s="232">
        <v>0</v>
      </c>
      <c r="I197" s="231">
        <v>118.44000000000001</v>
      </c>
    </row>
    <row r="198" spans="1:9" x14ac:dyDescent="0.25">
      <c r="A198" s="125" t="s">
        <v>858</v>
      </c>
      <c r="B198" s="46">
        <v>20</v>
      </c>
      <c r="C198" s="44" t="s">
        <v>99</v>
      </c>
      <c r="D198" s="237">
        <v>1537.23</v>
      </c>
      <c r="E198" s="237">
        <v>1800.37</v>
      </c>
      <c r="F198" s="237">
        <v>2088.96</v>
      </c>
      <c r="G198" s="237">
        <v>1993.64</v>
      </c>
      <c r="H198" s="232">
        <v>0.17</v>
      </c>
      <c r="I198" s="231">
        <v>35.82</v>
      </c>
    </row>
    <row r="199" spans="1:9" x14ac:dyDescent="0.25">
      <c r="A199" s="125" t="s">
        <v>858</v>
      </c>
      <c r="B199" s="46">
        <v>21</v>
      </c>
      <c r="C199" s="44" t="s">
        <v>99</v>
      </c>
      <c r="D199" s="237">
        <v>1551.01</v>
      </c>
      <c r="E199" s="237">
        <v>1814.15</v>
      </c>
      <c r="F199" s="237">
        <v>2102.7399999999998</v>
      </c>
      <c r="G199" s="237">
        <v>2007.42</v>
      </c>
      <c r="H199" s="232">
        <v>0</v>
      </c>
      <c r="I199" s="231">
        <v>166.04000000000002</v>
      </c>
    </row>
    <row r="200" spans="1:9" x14ac:dyDescent="0.25">
      <c r="A200" s="125" t="s">
        <v>858</v>
      </c>
      <c r="B200" s="46">
        <v>22</v>
      </c>
      <c r="C200" s="44" t="s">
        <v>99</v>
      </c>
      <c r="D200" s="237">
        <v>1666.57</v>
      </c>
      <c r="E200" s="237">
        <v>1929.71</v>
      </c>
      <c r="F200" s="237">
        <v>2218.3000000000002</v>
      </c>
      <c r="G200" s="237">
        <v>2122.98</v>
      </c>
      <c r="H200" s="232">
        <v>0</v>
      </c>
      <c r="I200" s="231">
        <v>449.63</v>
      </c>
    </row>
    <row r="201" spans="1:9" x14ac:dyDescent="0.25">
      <c r="A201" s="125" t="s">
        <v>858</v>
      </c>
      <c r="B201" s="46">
        <v>23</v>
      </c>
      <c r="C201" s="44" t="s">
        <v>99</v>
      </c>
      <c r="D201" s="237">
        <v>1951.23</v>
      </c>
      <c r="E201" s="237">
        <v>2214.37</v>
      </c>
      <c r="F201" s="237">
        <v>2502.96</v>
      </c>
      <c r="G201" s="237">
        <v>2407.64</v>
      </c>
      <c r="H201" s="232">
        <v>0</v>
      </c>
      <c r="I201" s="231">
        <v>182.36</v>
      </c>
    </row>
    <row r="202" spans="1:9" x14ac:dyDescent="0.25">
      <c r="A202" s="125" t="s">
        <v>930</v>
      </c>
      <c r="B202" s="46">
        <v>0</v>
      </c>
      <c r="C202" s="44" t="s">
        <v>99</v>
      </c>
      <c r="D202" s="237">
        <v>1528.08</v>
      </c>
      <c r="E202" s="237">
        <v>1791.22</v>
      </c>
      <c r="F202" s="237">
        <v>2079.81</v>
      </c>
      <c r="G202" s="237">
        <v>1984.49</v>
      </c>
      <c r="H202" s="232">
        <v>0</v>
      </c>
      <c r="I202" s="231">
        <v>165.05</v>
      </c>
    </row>
    <row r="203" spans="1:9" x14ac:dyDescent="0.25">
      <c r="A203" s="125" t="s">
        <v>930</v>
      </c>
      <c r="B203" s="46">
        <v>1</v>
      </c>
      <c r="C203" s="44" t="s">
        <v>99</v>
      </c>
      <c r="D203" s="237">
        <v>1507.55</v>
      </c>
      <c r="E203" s="237">
        <v>1770.69</v>
      </c>
      <c r="F203" s="237">
        <v>2059.2800000000002</v>
      </c>
      <c r="G203" s="237">
        <v>1963.96</v>
      </c>
      <c r="H203" s="232">
        <v>0</v>
      </c>
      <c r="I203" s="231">
        <v>19.399999999999999</v>
      </c>
    </row>
    <row r="204" spans="1:9" x14ac:dyDescent="0.25">
      <c r="A204" s="125" t="s">
        <v>930</v>
      </c>
      <c r="B204" s="46">
        <v>2</v>
      </c>
      <c r="C204" s="44" t="s">
        <v>99</v>
      </c>
      <c r="D204" s="237">
        <v>1505.19</v>
      </c>
      <c r="E204" s="237">
        <v>1768.33</v>
      </c>
      <c r="F204" s="237">
        <v>2056.92</v>
      </c>
      <c r="G204" s="237">
        <v>1961.6</v>
      </c>
      <c r="H204" s="232">
        <v>0</v>
      </c>
      <c r="I204" s="231">
        <v>50.71</v>
      </c>
    </row>
    <row r="205" spans="1:9" x14ac:dyDescent="0.25">
      <c r="A205" s="125" t="s">
        <v>930</v>
      </c>
      <c r="B205" s="46">
        <v>3</v>
      </c>
      <c r="C205" s="44" t="s">
        <v>99</v>
      </c>
      <c r="D205" s="237">
        <v>1563.6</v>
      </c>
      <c r="E205" s="237">
        <v>1826.74</v>
      </c>
      <c r="F205" s="237">
        <v>2115.33</v>
      </c>
      <c r="G205" s="237">
        <v>2020.01</v>
      </c>
      <c r="H205" s="232">
        <v>0</v>
      </c>
      <c r="I205" s="231">
        <v>59.86</v>
      </c>
    </row>
    <row r="206" spans="1:9" x14ac:dyDescent="0.25">
      <c r="A206" s="125" t="s">
        <v>930</v>
      </c>
      <c r="B206" s="46">
        <v>4</v>
      </c>
      <c r="C206" s="44" t="s">
        <v>99</v>
      </c>
      <c r="D206" s="237">
        <v>1620.78</v>
      </c>
      <c r="E206" s="237">
        <v>1883.92</v>
      </c>
      <c r="F206" s="237">
        <v>2172.5100000000002</v>
      </c>
      <c r="G206" s="237">
        <v>2077.19</v>
      </c>
      <c r="H206" s="232">
        <v>0</v>
      </c>
      <c r="I206" s="231">
        <v>9.34</v>
      </c>
    </row>
    <row r="207" spans="1:9" x14ac:dyDescent="0.25">
      <c r="A207" s="125" t="s">
        <v>930</v>
      </c>
      <c r="B207" s="46">
        <v>5</v>
      </c>
      <c r="C207" s="44" t="s">
        <v>99</v>
      </c>
      <c r="D207" s="237">
        <v>1636.01</v>
      </c>
      <c r="E207" s="237">
        <v>1899.15</v>
      </c>
      <c r="F207" s="237">
        <v>2187.7399999999998</v>
      </c>
      <c r="G207" s="237">
        <v>2092.42</v>
      </c>
      <c r="H207" s="232">
        <v>73.179999999999993</v>
      </c>
      <c r="I207" s="231">
        <v>0</v>
      </c>
    </row>
    <row r="208" spans="1:9" x14ac:dyDescent="0.25">
      <c r="A208" s="125" t="s">
        <v>930</v>
      </c>
      <c r="B208" s="46">
        <v>6</v>
      </c>
      <c r="C208" s="44" t="s">
        <v>99</v>
      </c>
      <c r="D208" s="237">
        <v>1608.9</v>
      </c>
      <c r="E208" s="237">
        <v>1872.04</v>
      </c>
      <c r="F208" s="237">
        <v>2160.63</v>
      </c>
      <c r="G208" s="237">
        <v>2065.31</v>
      </c>
      <c r="H208" s="232">
        <v>16.350000000000001</v>
      </c>
      <c r="I208" s="231">
        <v>0</v>
      </c>
    </row>
    <row r="209" spans="1:9" x14ac:dyDescent="0.25">
      <c r="A209" s="125" t="s">
        <v>930</v>
      </c>
      <c r="B209" s="46">
        <v>7</v>
      </c>
      <c r="C209" s="44" t="s">
        <v>99</v>
      </c>
      <c r="D209" s="237">
        <v>1518.22</v>
      </c>
      <c r="E209" s="237">
        <v>1781.36</v>
      </c>
      <c r="F209" s="237">
        <v>2069.9499999999998</v>
      </c>
      <c r="G209" s="237">
        <v>1974.63</v>
      </c>
      <c r="H209" s="232">
        <v>121.75999999999999</v>
      </c>
      <c r="I209" s="231">
        <v>0</v>
      </c>
    </row>
    <row r="210" spans="1:9" x14ac:dyDescent="0.25">
      <c r="A210" s="125" t="s">
        <v>930</v>
      </c>
      <c r="B210" s="46">
        <v>8</v>
      </c>
      <c r="C210" s="44" t="s">
        <v>99</v>
      </c>
      <c r="D210" s="237">
        <v>1735.4</v>
      </c>
      <c r="E210" s="237">
        <v>1998.54</v>
      </c>
      <c r="F210" s="237">
        <v>2287.13</v>
      </c>
      <c r="G210" s="237">
        <v>2191.81</v>
      </c>
      <c r="H210" s="232">
        <v>71.660000000000011</v>
      </c>
      <c r="I210" s="231">
        <v>0</v>
      </c>
    </row>
    <row r="211" spans="1:9" x14ac:dyDescent="0.25">
      <c r="A211" s="125" t="s">
        <v>930</v>
      </c>
      <c r="B211" s="46">
        <v>9</v>
      </c>
      <c r="C211" s="44" t="s">
        <v>99</v>
      </c>
      <c r="D211" s="237">
        <v>1627.74</v>
      </c>
      <c r="E211" s="237">
        <v>1890.88</v>
      </c>
      <c r="F211" s="237">
        <v>2179.4699999999998</v>
      </c>
      <c r="G211" s="237">
        <v>2084.15</v>
      </c>
      <c r="H211" s="232">
        <v>0</v>
      </c>
      <c r="I211" s="231">
        <v>86.08</v>
      </c>
    </row>
    <row r="212" spans="1:9" x14ac:dyDescent="0.25">
      <c r="A212" s="125" t="s">
        <v>930</v>
      </c>
      <c r="B212" s="46">
        <v>10</v>
      </c>
      <c r="C212" s="44" t="s">
        <v>99</v>
      </c>
      <c r="D212" s="237">
        <v>1594.43</v>
      </c>
      <c r="E212" s="237">
        <v>1857.57</v>
      </c>
      <c r="F212" s="237">
        <v>2146.16</v>
      </c>
      <c r="G212" s="237">
        <v>2050.84</v>
      </c>
      <c r="H212" s="232">
        <v>0</v>
      </c>
      <c r="I212" s="231">
        <v>81.95</v>
      </c>
    </row>
    <row r="213" spans="1:9" x14ac:dyDescent="0.25">
      <c r="A213" s="125" t="s">
        <v>930</v>
      </c>
      <c r="B213" s="46">
        <v>11</v>
      </c>
      <c r="C213" s="44" t="s">
        <v>99</v>
      </c>
      <c r="D213" s="237">
        <v>1572.06</v>
      </c>
      <c r="E213" s="237">
        <v>1835.2</v>
      </c>
      <c r="F213" s="237">
        <v>2123.79</v>
      </c>
      <c r="G213" s="237">
        <v>2028.47</v>
      </c>
      <c r="H213" s="232">
        <v>0</v>
      </c>
      <c r="I213" s="231">
        <v>117.23</v>
      </c>
    </row>
    <row r="214" spans="1:9" x14ac:dyDescent="0.25">
      <c r="A214" s="125" t="s">
        <v>930</v>
      </c>
      <c r="B214" s="46">
        <v>12</v>
      </c>
      <c r="C214" s="44" t="s">
        <v>99</v>
      </c>
      <c r="D214" s="237">
        <v>1570.18</v>
      </c>
      <c r="E214" s="237">
        <v>1833.32</v>
      </c>
      <c r="F214" s="237">
        <v>2121.91</v>
      </c>
      <c r="G214" s="237">
        <v>2026.59</v>
      </c>
      <c r="H214" s="232">
        <v>0</v>
      </c>
      <c r="I214" s="231">
        <v>19.880000000000003</v>
      </c>
    </row>
    <row r="215" spans="1:9" x14ac:dyDescent="0.25">
      <c r="A215" s="125" t="s">
        <v>930</v>
      </c>
      <c r="B215" s="46">
        <v>13</v>
      </c>
      <c r="C215" s="44" t="s">
        <v>99</v>
      </c>
      <c r="D215" s="237">
        <v>1576.65</v>
      </c>
      <c r="E215" s="237">
        <v>1839.79</v>
      </c>
      <c r="F215" s="237">
        <v>2128.38</v>
      </c>
      <c r="G215" s="237">
        <v>2033.06</v>
      </c>
      <c r="H215" s="232">
        <v>0</v>
      </c>
      <c r="I215" s="231">
        <v>62.87</v>
      </c>
    </row>
    <row r="216" spans="1:9" x14ac:dyDescent="0.25">
      <c r="A216" s="125" t="s">
        <v>930</v>
      </c>
      <c r="B216" s="46">
        <v>14</v>
      </c>
      <c r="C216" s="44" t="s">
        <v>99</v>
      </c>
      <c r="D216" s="237">
        <v>1581.28</v>
      </c>
      <c r="E216" s="237">
        <v>1844.42</v>
      </c>
      <c r="F216" s="237">
        <v>2133.0100000000002</v>
      </c>
      <c r="G216" s="237">
        <v>2037.69</v>
      </c>
      <c r="H216" s="232">
        <v>0</v>
      </c>
      <c r="I216" s="231">
        <v>88.04</v>
      </c>
    </row>
    <row r="217" spans="1:9" x14ac:dyDescent="0.25">
      <c r="A217" s="125" t="s">
        <v>930</v>
      </c>
      <c r="B217" s="46">
        <v>15</v>
      </c>
      <c r="C217" s="44" t="s">
        <v>99</v>
      </c>
      <c r="D217" s="237">
        <v>1580.54</v>
      </c>
      <c r="E217" s="237">
        <v>1843.68</v>
      </c>
      <c r="F217" s="237">
        <v>2132.27</v>
      </c>
      <c r="G217" s="237">
        <v>2036.95</v>
      </c>
      <c r="H217" s="232">
        <v>0</v>
      </c>
      <c r="I217" s="231">
        <v>135.68</v>
      </c>
    </row>
    <row r="218" spans="1:9" x14ac:dyDescent="0.25">
      <c r="A218" s="125" t="s">
        <v>930</v>
      </c>
      <c r="B218" s="46">
        <v>16</v>
      </c>
      <c r="C218" s="44" t="s">
        <v>99</v>
      </c>
      <c r="D218" s="237">
        <v>1581.29</v>
      </c>
      <c r="E218" s="237">
        <v>1844.43</v>
      </c>
      <c r="F218" s="237">
        <v>2133.02</v>
      </c>
      <c r="G218" s="237">
        <v>2037.7</v>
      </c>
      <c r="H218" s="232">
        <v>0</v>
      </c>
      <c r="I218" s="231">
        <v>176.68</v>
      </c>
    </row>
    <row r="219" spans="1:9" x14ac:dyDescent="0.25">
      <c r="A219" s="125" t="s">
        <v>930</v>
      </c>
      <c r="B219" s="46">
        <v>17</v>
      </c>
      <c r="C219" s="44" t="s">
        <v>99</v>
      </c>
      <c r="D219" s="237">
        <v>1559.75</v>
      </c>
      <c r="E219" s="237">
        <v>1822.89</v>
      </c>
      <c r="F219" s="237">
        <v>2111.48</v>
      </c>
      <c r="G219" s="237">
        <v>2016.16</v>
      </c>
      <c r="H219" s="232">
        <v>0</v>
      </c>
      <c r="I219" s="231">
        <v>243.64000000000001</v>
      </c>
    </row>
    <row r="220" spans="1:9" x14ac:dyDescent="0.25">
      <c r="A220" s="125" t="s">
        <v>930</v>
      </c>
      <c r="B220" s="46">
        <v>18</v>
      </c>
      <c r="C220" s="44" t="s">
        <v>99</v>
      </c>
      <c r="D220" s="237">
        <v>1527.25</v>
      </c>
      <c r="E220" s="237">
        <v>1790.39</v>
      </c>
      <c r="F220" s="237">
        <v>2078.98</v>
      </c>
      <c r="G220" s="237">
        <v>1983.66</v>
      </c>
      <c r="H220" s="232">
        <v>0</v>
      </c>
      <c r="I220" s="231">
        <v>485.88</v>
      </c>
    </row>
    <row r="221" spans="1:9" x14ac:dyDescent="0.25">
      <c r="A221" s="125" t="s">
        <v>930</v>
      </c>
      <c r="B221" s="46">
        <v>19</v>
      </c>
      <c r="C221" s="44" t="s">
        <v>99</v>
      </c>
      <c r="D221" s="237">
        <v>1601.56</v>
      </c>
      <c r="E221" s="237">
        <v>1864.7</v>
      </c>
      <c r="F221" s="237">
        <v>2153.29</v>
      </c>
      <c r="G221" s="237">
        <v>2057.9699999999998</v>
      </c>
      <c r="H221" s="232">
        <v>0</v>
      </c>
      <c r="I221" s="231">
        <v>296.42</v>
      </c>
    </row>
    <row r="222" spans="1:9" x14ac:dyDescent="0.25">
      <c r="A222" s="125" t="s">
        <v>930</v>
      </c>
      <c r="B222" s="46">
        <v>20</v>
      </c>
      <c r="C222" s="44" t="s">
        <v>99</v>
      </c>
      <c r="D222" s="237">
        <v>1549.85</v>
      </c>
      <c r="E222" s="237">
        <v>1812.99</v>
      </c>
      <c r="F222" s="237">
        <v>2101.58</v>
      </c>
      <c r="G222" s="237">
        <v>2006.26</v>
      </c>
      <c r="H222" s="232">
        <v>0</v>
      </c>
      <c r="I222" s="231">
        <v>151.1</v>
      </c>
    </row>
    <row r="223" spans="1:9" x14ac:dyDescent="0.25">
      <c r="A223" s="125" t="s">
        <v>930</v>
      </c>
      <c r="B223" s="46">
        <v>21</v>
      </c>
      <c r="C223" s="44" t="s">
        <v>99</v>
      </c>
      <c r="D223" s="237">
        <v>1540.58</v>
      </c>
      <c r="E223" s="237">
        <v>1803.72</v>
      </c>
      <c r="F223" s="237">
        <v>2092.31</v>
      </c>
      <c r="G223" s="237">
        <v>1996.99</v>
      </c>
      <c r="H223" s="232">
        <v>0</v>
      </c>
      <c r="I223" s="231">
        <v>358.01</v>
      </c>
    </row>
    <row r="224" spans="1:9" x14ac:dyDescent="0.25">
      <c r="A224" s="125" t="s">
        <v>930</v>
      </c>
      <c r="B224" s="46">
        <v>22</v>
      </c>
      <c r="C224" s="44" t="s">
        <v>99</v>
      </c>
      <c r="D224" s="237">
        <v>1660.49</v>
      </c>
      <c r="E224" s="237">
        <v>1923.63</v>
      </c>
      <c r="F224" s="237">
        <v>2212.2199999999998</v>
      </c>
      <c r="G224" s="237">
        <v>2116.9</v>
      </c>
      <c r="H224" s="232">
        <v>0</v>
      </c>
      <c r="I224" s="231">
        <v>552.70000000000005</v>
      </c>
    </row>
    <row r="225" spans="1:9" x14ac:dyDescent="0.25">
      <c r="A225" s="125" t="s">
        <v>930</v>
      </c>
      <c r="B225" s="46">
        <v>23</v>
      </c>
      <c r="C225" s="44" t="s">
        <v>99</v>
      </c>
      <c r="D225" s="237">
        <v>1878.65</v>
      </c>
      <c r="E225" s="237">
        <v>2141.79</v>
      </c>
      <c r="F225" s="237">
        <v>2430.38</v>
      </c>
      <c r="G225" s="237">
        <v>2335.06</v>
      </c>
      <c r="H225" s="232">
        <v>0</v>
      </c>
      <c r="I225" s="231">
        <v>432.13</v>
      </c>
    </row>
    <row r="226" spans="1:9" x14ac:dyDescent="0.25">
      <c r="A226" s="125" t="s">
        <v>999</v>
      </c>
      <c r="B226" s="46">
        <v>0</v>
      </c>
      <c r="C226" s="44" t="s">
        <v>99</v>
      </c>
      <c r="D226" s="237">
        <v>1522.61</v>
      </c>
      <c r="E226" s="237">
        <v>1785.75</v>
      </c>
      <c r="F226" s="237">
        <v>2074.34</v>
      </c>
      <c r="G226" s="237">
        <v>1979.02</v>
      </c>
      <c r="H226" s="232">
        <v>0</v>
      </c>
      <c r="I226" s="231">
        <v>160.82999999999998</v>
      </c>
    </row>
    <row r="227" spans="1:9" x14ac:dyDescent="0.25">
      <c r="A227" s="125" t="s">
        <v>999</v>
      </c>
      <c r="B227" s="46">
        <v>1</v>
      </c>
      <c r="C227" s="44" t="s">
        <v>99</v>
      </c>
      <c r="D227" s="237">
        <v>1506.05</v>
      </c>
      <c r="E227" s="237">
        <v>1769.19</v>
      </c>
      <c r="F227" s="237">
        <v>2057.7800000000002</v>
      </c>
      <c r="G227" s="237">
        <v>1962.46</v>
      </c>
      <c r="H227" s="232">
        <v>0</v>
      </c>
      <c r="I227" s="231">
        <v>104.69999999999999</v>
      </c>
    </row>
    <row r="228" spans="1:9" x14ac:dyDescent="0.25">
      <c r="A228" s="125" t="s">
        <v>999</v>
      </c>
      <c r="B228" s="46">
        <v>2</v>
      </c>
      <c r="C228" s="44" t="s">
        <v>99</v>
      </c>
      <c r="D228" s="237">
        <v>1525.3</v>
      </c>
      <c r="E228" s="237">
        <v>1788.44</v>
      </c>
      <c r="F228" s="237">
        <v>2077.0300000000002</v>
      </c>
      <c r="G228" s="237">
        <v>1981.71</v>
      </c>
      <c r="H228" s="232">
        <v>0</v>
      </c>
      <c r="I228" s="231">
        <v>91.429999999999993</v>
      </c>
    </row>
    <row r="229" spans="1:9" x14ac:dyDescent="0.25">
      <c r="A229" s="125" t="s">
        <v>999</v>
      </c>
      <c r="B229" s="46">
        <v>3</v>
      </c>
      <c r="C229" s="44" t="s">
        <v>99</v>
      </c>
      <c r="D229" s="237">
        <v>1563.84</v>
      </c>
      <c r="E229" s="237">
        <v>1826.98</v>
      </c>
      <c r="F229" s="237">
        <v>2115.5700000000002</v>
      </c>
      <c r="G229" s="237">
        <v>2020.25</v>
      </c>
      <c r="H229" s="232">
        <v>0</v>
      </c>
      <c r="I229" s="231">
        <v>63.550000000000004</v>
      </c>
    </row>
    <row r="230" spans="1:9" x14ac:dyDescent="0.25">
      <c r="A230" s="125" t="s">
        <v>999</v>
      </c>
      <c r="B230" s="46">
        <v>4</v>
      </c>
      <c r="C230" s="44" t="s">
        <v>99</v>
      </c>
      <c r="D230" s="237">
        <v>1621.07</v>
      </c>
      <c r="E230" s="237">
        <v>1884.21</v>
      </c>
      <c r="F230" s="237">
        <v>2172.8000000000002</v>
      </c>
      <c r="G230" s="237">
        <v>2077.48</v>
      </c>
      <c r="H230" s="232">
        <v>0</v>
      </c>
      <c r="I230" s="231">
        <v>48.95</v>
      </c>
    </row>
    <row r="231" spans="1:9" x14ac:dyDescent="0.25">
      <c r="A231" s="125" t="s">
        <v>999</v>
      </c>
      <c r="B231" s="46">
        <v>5</v>
      </c>
      <c r="C231" s="44" t="s">
        <v>99</v>
      </c>
      <c r="D231" s="237">
        <v>1635.45</v>
      </c>
      <c r="E231" s="237">
        <v>1898.59</v>
      </c>
      <c r="F231" s="237">
        <v>2187.1799999999998</v>
      </c>
      <c r="G231" s="237">
        <v>2091.86</v>
      </c>
      <c r="H231" s="232">
        <v>0</v>
      </c>
      <c r="I231" s="231">
        <v>85.34</v>
      </c>
    </row>
    <row r="232" spans="1:9" x14ac:dyDescent="0.25">
      <c r="A232" s="125" t="s">
        <v>999</v>
      </c>
      <c r="B232" s="46">
        <v>6</v>
      </c>
      <c r="C232" s="44" t="s">
        <v>99</v>
      </c>
      <c r="D232" s="237">
        <v>1585.39</v>
      </c>
      <c r="E232" s="237">
        <v>1848.53</v>
      </c>
      <c r="F232" s="237">
        <v>2137.12</v>
      </c>
      <c r="G232" s="237">
        <v>2041.8</v>
      </c>
      <c r="H232" s="232">
        <v>0</v>
      </c>
      <c r="I232" s="231">
        <v>37.880000000000003</v>
      </c>
    </row>
    <row r="233" spans="1:9" x14ac:dyDescent="0.25">
      <c r="A233" s="125" t="s">
        <v>999</v>
      </c>
      <c r="B233" s="46">
        <v>7</v>
      </c>
      <c r="C233" s="44" t="s">
        <v>99</v>
      </c>
      <c r="D233" s="237">
        <v>1505.88</v>
      </c>
      <c r="E233" s="237">
        <v>1769.02</v>
      </c>
      <c r="F233" s="237">
        <v>2057.61</v>
      </c>
      <c r="G233" s="237">
        <v>1962.29</v>
      </c>
      <c r="H233" s="232">
        <v>0</v>
      </c>
      <c r="I233" s="231">
        <v>31.93</v>
      </c>
    </row>
    <row r="234" spans="1:9" x14ac:dyDescent="0.25">
      <c r="A234" s="125" t="s">
        <v>999</v>
      </c>
      <c r="B234" s="46">
        <v>8</v>
      </c>
      <c r="C234" s="44" t="s">
        <v>99</v>
      </c>
      <c r="D234" s="237">
        <v>1719.43</v>
      </c>
      <c r="E234" s="237">
        <v>1982.57</v>
      </c>
      <c r="F234" s="237">
        <v>2271.16</v>
      </c>
      <c r="G234" s="237">
        <v>2175.84</v>
      </c>
      <c r="H234" s="232">
        <v>0</v>
      </c>
      <c r="I234" s="231">
        <v>66.17</v>
      </c>
    </row>
    <row r="235" spans="1:9" x14ac:dyDescent="0.25">
      <c r="A235" s="125" t="s">
        <v>999</v>
      </c>
      <c r="B235" s="46">
        <v>9</v>
      </c>
      <c r="C235" s="44" t="s">
        <v>99</v>
      </c>
      <c r="D235" s="237">
        <v>1632.49</v>
      </c>
      <c r="E235" s="237">
        <v>1895.63</v>
      </c>
      <c r="F235" s="237">
        <v>2184.2199999999998</v>
      </c>
      <c r="G235" s="237">
        <v>2088.9</v>
      </c>
      <c r="H235" s="232">
        <v>0</v>
      </c>
      <c r="I235" s="231">
        <v>310.02</v>
      </c>
    </row>
    <row r="236" spans="1:9" x14ac:dyDescent="0.25">
      <c r="A236" s="125" t="s">
        <v>999</v>
      </c>
      <c r="B236" s="46">
        <v>10</v>
      </c>
      <c r="C236" s="44" t="s">
        <v>99</v>
      </c>
      <c r="D236" s="237">
        <v>1584.97</v>
      </c>
      <c r="E236" s="237">
        <v>1848.11</v>
      </c>
      <c r="F236" s="237">
        <v>2136.6999999999998</v>
      </c>
      <c r="G236" s="237">
        <v>2041.38</v>
      </c>
      <c r="H236" s="232">
        <v>0</v>
      </c>
      <c r="I236" s="231">
        <v>156.81</v>
      </c>
    </row>
    <row r="237" spans="1:9" x14ac:dyDescent="0.25">
      <c r="A237" s="125" t="s">
        <v>999</v>
      </c>
      <c r="B237" s="46">
        <v>11</v>
      </c>
      <c r="C237" s="44" t="s">
        <v>99</v>
      </c>
      <c r="D237" s="237">
        <v>1563.53</v>
      </c>
      <c r="E237" s="237">
        <v>1826.67</v>
      </c>
      <c r="F237" s="237">
        <v>2115.2600000000002</v>
      </c>
      <c r="G237" s="237">
        <v>2019.94</v>
      </c>
      <c r="H237" s="232">
        <v>0</v>
      </c>
      <c r="I237" s="231">
        <v>215.13</v>
      </c>
    </row>
    <row r="238" spans="1:9" x14ac:dyDescent="0.25">
      <c r="A238" s="125" t="s">
        <v>999</v>
      </c>
      <c r="B238" s="46">
        <v>12</v>
      </c>
      <c r="C238" s="44" t="s">
        <v>99</v>
      </c>
      <c r="D238" s="237">
        <v>1553.16</v>
      </c>
      <c r="E238" s="237">
        <v>1816.3</v>
      </c>
      <c r="F238" s="237">
        <v>2104.89</v>
      </c>
      <c r="G238" s="237">
        <v>2009.57</v>
      </c>
      <c r="H238" s="232">
        <v>0</v>
      </c>
      <c r="I238" s="231">
        <v>352.19000000000005</v>
      </c>
    </row>
    <row r="239" spans="1:9" x14ac:dyDescent="0.25">
      <c r="A239" s="125" t="s">
        <v>999</v>
      </c>
      <c r="B239" s="46">
        <v>13</v>
      </c>
      <c r="C239" s="44" t="s">
        <v>99</v>
      </c>
      <c r="D239" s="237">
        <v>1552.01</v>
      </c>
      <c r="E239" s="237">
        <v>1815.15</v>
      </c>
      <c r="F239" s="237">
        <v>2103.7399999999998</v>
      </c>
      <c r="G239" s="237">
        <v>2008.42</v>
      </c>
      <c r="H239" s="232">
        <v>0</v>
      </c>
      <c r="I239" s="231">
        <v>215.35999999999999</v>
      </c>
    </row>
    <row r="240" spans="1:9" x14ac:dyDescent="0.25">
      <c r="A240" s="125" t="s">
        <v>999</v>
      </c>
      <c r="B240" s="46">
        <v>14</v>
      </c>
      <c r="C240" s="44" t="s">
        <v>99</v>
      </c>
      <c r="D240" s="237">
        <v>1551.64</v>
      </c>
      <c r="E240" s="237">
        <v>1814.78</v>
      </c>
      <c r="F240" s="237">
        <v>2103.37</v>
      </c>
      <c r="G240" s="237">
        <v>2008.05</v>
      </c>
      <c r="H240" s="232">
        <v>0</v>
      </c>
      <c r="I240" s="231">
        <v>174.07</v>
      </c>
    </row>
    <row r="241" spans="1:9" x14ac:dyDescent="0.25">
      <c r="A241" s="125" t="s">
        <v>999</v>
      </c>
      <c r="B241" s="46">
        <v>15</v>
      </c>
      <c r="C241" s="44" t="s">
        <v>99</v>
      </c>
      <c r="D241" s="237">
        <v>1562.36</v>
      </c>
      <c r="E241" s="237">
        <v>1825.5</v>
      </c>
      <c r="F241" s="237">
        <v>2114.09</v>
      </c>
      <c r="G241" s="237">
        <v>2018.77</v>
      </c>
      <c r="H241" s="232">
        <v>0</v>
      </c>
      <c r="I241" s="231">
        <v>311.02000000000004</v>
      </c>
    </row>
    <row r="242" spans="1:9" x14ac:dyDescent="0.25">
      <c r="A242" s="125" t="s">
        <v>999</v>
      </c>
      <c r="B242" s="46">
        <v>16</v>
      </c>
      <c r="C242" s="44" t="s">
        <v>99</v>
      </c>
      <c r="D242" s="237">
        <v>1552.15</v>
      </c>
      <c r="E242" s="237">
        <v>1815.29</v>
      </c>
      <c r="F242" s="237">
        <v>2103.88</v>
      </c>
      <c r="G242" s="237">
        <v>2008.56</v>
      </c>
      <c r="H242" s="232">
        <v>0</v>
      </c>
      <c r="I242" s="231">
        <v>297.99</v>
      </c>
    </row>
    <row r="243" spans="1:9" x14ac:dyDescent="0.25">
      <c r="A243" s="125" t="s">
        <v>999</v>
      </c>
      <c r="B243" s="46">
        <v>17</v>
      </c>
      <c r="C243" s="44" t="s">
        <v>99</v>
      </c>
      <c r="D243" s="237">
        <v>1540.7</v>
      </c>
      <c r="E243" s="237">
        <v>1803.84</v>
      </c>
      <c r="F243" s="237">
        <v>2092.4299999999998</v>
      </c>
      <c r="G243" s="237">
        <v>1997.11</v>
      </c>
      <c r="H243" s="232">
        <v>0</v>
      </c>
      <c r="I243" s="231">
        <v>299.99</v>
      </c>
    </row>
    <row r="244" spans="1:9" x14ac:dyDescent="0.25">
      <c r="A244" s="125" t="s">
        <v>999</v>
      </c>
      <c r="B244" s="46">
        <v>18</v>
      </c>
      <c r="C244" s="44" t="s">
        <v>99</v>
      </c>
      <c r="D244" s="237">
        <v>1516.31</v>
      </c>
      <c r="E244" s="237">
        <v>1779.45</v>
      </c>
      <c r="F244" s="237">
        <v>2068.04</v>
      </c>
      <c r="G244" s="237">
        <v>1972.72</v>
      </c>
      <c r="H244" s="232">
        <v>0</v>
      </c>
      <c r="I244" s="231">
        <v>289.89000000000004</v>
      </c>
    </row>
    <row r="245" spans="1:9" x14ac:dyDescent="0.25">
      <c r="A245" s="125" t="s">
        <v>999</v>
      </c>
      <c r="B245" s="46">
        <v>19</v>
      </c>
      <c r="C245" s="44" t="s">
        <v>99</v>
      </c>
      <c r="D245" s="237">
        <v>1592.47</v>
      </c>
      <c r="E245" s="237">
        <v>1855.61</v>
      </c>
      <c r="F245" s="237">
        <v>2144.1999999999998</v>
      </c>
      <c r="G245" s="237">
        <v>2048.88</v>
      </c>
      <c r="H245" s="232">
        <v>0</v>
      </c>
      <c r="I245" s="231">
        <v>173.29</v>
      </c>
    </row>
    <row r="246" spans="1:9" x14ac:dyDescent="0.25">
      <c r="A246" s="125" t="s">
        <v>999</v>
      </c>
      <c r="B246" s="46">
        <v>20</v>
      </c>
      <c r="C246" s="44" t="s">
        <v>99</v>
      </c>
      <c r="D246" s="237">
        <v>1557.86</v>
      </c>
      <c r="E246" s="237">
        <v>1821</v>
      </c>
      <c r="F246" s="237">
        <v>2109.59</v>
      </c>
      <c r="G246" s="237">
        <v>2014.27</v>
      </c>
      <c r="H246" s="232">
        <v>0</v>
      </c>
      <c r="I246" s="231">
        <v>19.8</v>
      </c>
    </row>
    <row r="247" spans="1:9" x14ac:dyDescent="0.25">
      <c r="A247" s="125" t="s">
        <v>999</v>
      </c>
      <c r="B247" s="46">
        <v>21</v>
      </c>
      <c r="C247" s="44" t="s">
        <v>99</v>
      </c>
      <c r="D247" s="237">
        <v>1535.62</v>
      </c>
      <c r="E247" s="237">
        <v>1798.76</v>
      </c>
      <c r="F247" s="237">
        <v>2087.35</v>
      </c>
      <c r="G247" s="237">
        <v>1992.03</v>
      </c>
      <c r="H247" s="232">
        <v>0</v>
      </c>
      <c r="I247" s="231">
        <v>251.83</v>
      </c>
    </row>
    <row r="248" spans="1:9" x14ac:dyDescent="0.25">
      <c r="A248" s="125" t="s">
        <v>999</v>
      </c>
      <c r="B248" s="46">
        <v>22</v>
      </c>
      <c r="C248" s="44" t="s">
        <v>99</v>
      </c>
      <c r="D248" s="237">
        <v>1653.14</v>
      </c>
      <c r="E248" s="237">
        <v>1916.28</v>
      </c>
      <c r="F248" s="237">
        <v>2204.87</v>
      </c>
      <c r="G248" s="237">
        <v>2109.5500000000002</v>
      </c>
      <c r="H248" s="232">
        <v>0</v>
      </c>
      <c r="I248" s="231">
        <v>255.44</v>
      </c>
    </row>
    <row r="249" spans="1:9" x14ac:dyDescent="0.25">
      <c r="A249" s="125" t="s">
        <v>999</v>
      </c>
      <c r="B249" s="46">
        <v>23</v>
      </c>
      <c r="C249" s="44" t="s">
        <v>99</v>
      </c>
      <c r="D249" s="237">
        <v>1868</v>
      </c>
      <c r="E249" s="237">
        <v>2131.14</v>
      </c>
      <c r="F249" s="237">
        <v>2419.73</v>
      </c>
      <c r="G249" s="237">
        <v>2324.41</v>
      </c>
      <c r="H249" s="232">
        <v>0</v>
      </c>
      <c r="I249" s="231">
        <v>264.47000000000003</v>
      </c>
    </row>
    <row r="250" spans="1:9" x14ac:dyDescent="0.25">
      <c r="A250" s="125" t="s">
        <v>1070</v>
      </c>
      <c r="B250" s="46">
        <v>0</v>
      </c>
      <c r="C250" s="44" t="s">
        <v>99</v>
      </c>
      <c r="D250" s="237">
        <v>1514.56</v>
      </c>
      <c r="E250" s="237">
        <v>1777.7</v>
      </c>
      <c r="F250" s="237">
        <v>2066.29</v>
      </c>
      <c r="G250" s="237">
        <v>1970.97</v>
      </c>
      <c r="H250" s="232">
        <v>0</v>
      </c>
      <c r="I250" s="231">
        <v>84.18</v>
      </c>
    </row>
    <row r="251" spans="1:9" x14ac:dyDescent="0.25">
      <c r="A251" s="125" t="s">
        <v>1070</v>
      </c>
      <c r="B251" s="46">
        <v>1</v>
      </c>
      <c r="C251" s="44" t="s">
        <v>99</v>
      </c>
      <c r="D251" s="237">
        <v>1507.51</v>
      </c>
      <c r="E251" s="237">
        <v>1770.65</v>
      </c>
      <c r="F251" s="237">
        <v>2059.2399999999998</v>
      </c>
      <c r="G251" s="237">
        <v>1963.92</v>
      </c>
      <c r="H251" s="232">
        <v>0</v>
      </c>
      <c r="I251" s="231">
        <v>148.58000000000001</v>
      </c>
    </row>
    <row r="252" spans="1:9" x14ac:dyDescent="0.25">
      <c r="A252" s="125" t="s">
        <v>1070</v>
      </c>
      <c r="B252" s="46">
        <v>2</v>
      </c>
      <c r="C252" s="44" t="s">
        <v>99</v>
      </c>
      <c r="D252" s="237">
        <v>1525.9</v>
      </c>
      <c r="E252" s="237">
        <v>1789.04</v>
      </c>
      <c r="F252" s="237">
        <v>2077.63</v>
      </c>
      <c r="G252" s="237">
        <v>1982.31</v>
      </c>
      <c r="H252" s="232">
        <v>0</v>
      </c>
      <c r="I252" s="231">
        <v>148.97</v>
      </c>
    </row>
    <row r="253" spans="1:9" x14ac:dyDescent="0.25">
      <c r="A253" s="125" t="s">
        <v>1070</v>
      </c>
      <c r="B253" s="46">
        <v>3</v>
      </c>
      <c r="C253" s="44" t="s">
        <v>99</v>
      </c>
      <c r="D253" s="237">
        <v>1565.17</v>
      </c>
      <c r="E253" s="237">
        <v>1828.31</v>
      </c>
      <c r="F253" s="237">
        <v>2116.9</v>
      </c>
      <c r="G253" s="237">
        <v>2021.58</v>
      </c>
      <c r="H253" s="232">
        <v>0</v>
      </c>
      <c r="I253" s="231">
        <v>139.38999999999999</v>
      </c>
    </row>
    <row r="254" spans="1:9" x14ac:dyDescent="0.25">
      <c r="A254" s="125" t="s">
        <v>1070</v>
      </c>
      <c r="B254" s="46">
        <v>4</v>
      </c>
      <c r="C254" s="44" t="s">
        <v>99</v>
      </c>
      <c r="D254" s="237">
        <v>1622.5</v>
      </c>
      <c r="E254" s="237">
        <v>1885.64</v>
      </c>
      <c r="F254" s="237">
        <v>2174.23</v>
      </c>
      <c r="G254" s="237">
        <v>2078.91</v>
      </c>
      <c r="H254" s="232">
        <v>0</v>
      </c>
      <c r="I254" s="231">
        <v>139.08000000000001</v>
      </c>
    </row>
    <row r="255" spans="1:9" x14ac:dyDescent="0.25">
      <c r="A255" s="125" t="s">
        <v>1070</v>
      </c>
      <c r="B255" s="46">
        <v>5</v>
      </c>
      <c r="C255" s="44" t="s">
        <v>99</v>
      </c>
      <c r="D255" s="237">
        <v>1635.42</v>
      </c>
      <c r="E255" s="237">
        <v>1898.56</v>
      </c>
      <c r="F255" s="237">
        <v>2187.15</v>
      </c>
      <c r="G255" s="237">
        <v>2091.83</v>
      </c>
      <c r="H255" s="232">
        <v>0</v>
      </c>
      <c r="I255" s="231">
        <v>56.9</v>
      </c>
    </row>
    <row r="256" spans="1:9" x14ac:dyDescent="0.25">
      <c r="A256" s="125" t="s">
        <v>1070</v>
      </c>
      <c r="B256" s="46">
        <v>6</v>
      </c>
      <c r="C256" s="44" t="s">
        <v>99</v>
      </c>
      <c r="D256" s="237">
        <v>1621.56</v>
      </c>
      <c r="E256" s="237">
        <v>1884.7</v>
      </c>
      <c r="F256" s="237">
        <v>2173.29</v>
      </c>
      <c r="G256" s="237">
        <v>2077.9699999999998</v>
      </c>
      <c r="H256" s="232">
        <v>52.54</v>
      </c>
      <c r="I256" s="231">
        <v>0</v>
      </c>
    </row>
    <row r="257" spans="1:9" x14ac:dyDescent="0.25">
      <c r="A257" s="125" t="s">
        <v>1070</v>
      </c>
      <c r="B257" s="46">
        <v>7</v>
      </c>
      <c r="C257" s="44" t="s">
        <v>99</v>
      </c>
      <c r="D257" s="237">
        <v>1507.22</v>
      </c>
      <c r="E257" s="237">
        <v>1770.36</v>
      </c>
      <c r="F257" s="237">
        <v>2058.9499999999998</v>
      </c>
      <c r="G257" s="237">
        <v>1963.63</v>
      </c>
      <c r="H257" s="232">
        <v>0</v>
      </c>
      <c r="I257" s="231">
        <v>32.22</v>
      </c>
    </row>
    <row r="258" spans="1:9" x14ac:dyDescent="0.25">
      <c r="A258" s="125" t="s">
        <v>1070</v>
      </c>
      <c r="B258" s="46">
        <v>8</v>
      </c>
      <c r="C258" s="44" t="s">
        <v>99</v>
      </c>
      <c r="D258" s="237">
        <v>1721.54</v>
      </c>
      <c r="E258" s="237">
        <v>1984.68</v>
      </c>
      <c r="F258" s="237">
        <v>2273.27</v>
      </c>
      <c r="G258" s="237">
        <v>2177.9499999999998</v>
      </c>
      <c r="H258" s="232">
        <v>25.790000000000003</v>
      </c>
      <c r="I258" s="231">
        <v>0</v>
      </c>
    </row>
    <row r="259" spans="1:9" x14ac:dyDescent="0.25">
      <c r="A259" s="125" t="s">
        <v>1070</v>
      </c>
      <c r="B259" s="46">
        <v>9</v>
      </c>
      <c r="C259" s="44" t="s">
        <v>99</v>
      </c>
      <c r="D259" s="237">
        <v>1645.94</v>
      </c>
      <c r="E259" s="237">
        <v>1909.08</v>
      </c>
      <c r="F259" s="237">
        <v>2197.67</v>
      </c>
      <c r="G259" s="237">
        <v>2102.35</v>
      </c>
      <c r="H259" s="232">
        <v>0</v>
      </c>
      <c r="I259" s="231">
        <v>619.70999999999992</v>
      </c>
    </row>
    <row r="260" spans="1:9" x14ac:dyDescent="0.25">
      <c r="A260" s="125" t="s">
        <v>1070</v>
      </c>
      <c r="B260" s="46">
        <v>10</v>
      </c>
      <c r="C260" s="44" t="s">
        <v>99</v>
      </c>
      <c r="D260" s="237">
        <v>1611.83</v>
      </c>
      <c r="E260" s="237">
        <v>1874.97</v>
      </c>
      <c r="F260" s="237">
        <v>2163.56</v>
      </c>
      <c r="G260" s="237">
        <v>2068.2399999999998</v>
      </c>
      <c r="H260" s="232">
        <v>0</v>
      </c>
      <c r="I260" s="231">
        <v>719.38</v>
      </c>
    </row>
    <row r="261" spans="1:9" x14ac:dyDescent="0.25">
      <c r="A261" s="125" t="s">
        <v>1070</v>
      </c>
      <c r="B261" s="46">
        <v>11</v>
      </c>
      <c r="C261" s="44" t="s">
        <v>99</v>
      </c>
      <c r="D261" s="237">
        <v>1583.44</v>
      </c>
      <c r="E261" s="237">
        <v>1846.58</v>
      </c>
      <c r="F261" s="237">
        <v>2135.17</v>
      </c>
      <c r="G261" s="237">
        <v>2039.85</v>
      </c>
      <c r="H261" s="232">
        <v>0</v>
      </c>
      <c r="I261" s="231">
        <v>711.56</v>
      </c>
    </row>
    <row r="262" spans="1:9" x14ac:dyDescent="0.25">
      <c r="A262" s="125" t="s">
        <v>1070</v>
      </c>
      <c r="B262" s="46">
        <v>12</v>
      </c>
      <c r="C262" s="44" t="s">
        <v>99</v>
      </c>
      <c r="D262" s="237">
        <v>1575.01</v>
      </c>
      <c r="E262" s="237">
        <v>1838.15</v>
      </c>
      <c r="F262" s="237">
        <v>2126.7399999999998</v>
      </c>
      <c r="G262" s="237">
        <v>2031.42</v>
      </c>
      <c r="H262" s="232">
        <v>0</v>
      </c>
      <c r="I262" s="231">
        <v>644.23</v>
      </c>
    </row>
    <row r="263" spans="1:9" x14ac:dyDescent="0.25">
      <c r="A263" s="125" t="s">
        <v>1070</v>
      </c>
      <c r="B263" s="46">
        <v>13</v>
      </c>
      <c r="C263" s="44" t="s">
        <v>99</v>
      </c>
      <c r="D263" s="237">
        <v>1580.92</v>
      </c>
      <c r="E263" s="237">
        <v>1844.06</v>
      </c>
      <c r="F263" s="237">
        <v>2132.65</v>
      </c>
      <c r="G263" s="237">
        <v>2037.33</v>
      </c>
      <c r="H263" s="232">
        <v>0</v>
      </c>
      <c r="I263" s="231">
        <v>635.94000000000005</v>
      </c>
    </row>
    <row r="264" spans="1:9" x14ac:dyDescent="0.25">
      <c r="A264" s="125" t="s">
        <v>1070</v>
      </c>
      <c r="B264" s="46">
        <v>14</v>
      </c>
      <c r="C264" s="44" t="s">
        <v>99</v>
      </c>
      <c r="D264" s="237">
        <v>1596.94</v>
      </c>
      <c r="E264" s="237">
        <v>1860.08</v>
      </c>
      <c r="F264" s="237">
        <v>2148.67</v>
      </c>
      <c r="G264" s="237">
        <v>2053.35</v>
      </c>
      <c r="H264" s="232">
        <v>0</v>
      </c>
      <c r="I264" s="231">
        <v>631.31000000000006</v>
      </c>
    </row>
    <row r="265" spans="1:9" x14ac:dyDescent="0.25">
      <c r="A265" s="125" t="s">
        <v>1070</v>
      </c>
      <c r="B265" s="46">
        <v>15</v>
      </c>
      <c r="C265" s="44" t="s">
        <v>99</v>
      </c>
      <c r="D265" s="237">
        <v>1597.12</v>
      </c>
      <c r="E265" s="237">
        <v>1860.26</v>
      </c>
      <c r="F265" s="237">
        <v>2148.85</v>
      </c>
      <c r="G265" s="237">
        <v>2053.5300000000002</v>
      </c>
      <c r="H265" s="232">
        <v>0</v>
      </c>
      <c r="I265" s="231">
        <v>901.95</v>
      </c>
    </row>
    <row r="266" spans="1:9" x14ac:dyDescent="0.25">
      <c r="A266" s="125" t="s">
        <v>1070</v>
      </c>
      <c r="B266" s="46">
        <v>16</v>
      </c>
      <c r="C266" s="44" t="s">
        <v>99</v>
      </c>
      <c r="D266" s="237">
        <v>1597.82</v>
      </c>
      <c r="E266" s="237">
        <v>1860.96</v>
      </c>
      <c r="F266" s="237">
        <v>2149.5500000000002</v>
      </c>
      <c r="G266" s="237">
        <v>2054.23</v>
      </c>
      <c r="H266" s="232">
        <v>0</v>
      </c>
      <c r="I266" s="231">
        <v>854.5</v>
      </c>
    </row>
    <row r="267" spans="1:9" x14ac:dyDescent="0.25">
      <c r="A267" s="125" t="s">
        <v>1070</v>
      </c>
      <c r="B267" s="46">
        <v>17</v>
      </c>
      <c r="C267" s="44" t="s">
        <v>99</v>
      </c>
      <c r="D267" s="237">
        <v>1555.04</v>
      </c>
      <c r="E267" s="237">
        <v>1818.18</v>
      </c>
      <c r="F267" s="237">
        <v>2106.77</v>
      </c>
      <c r="G267" s="237">
        <v>2011.45</v>
      </c>
      <c r="H267" s="232">
        <v>0</v>
      </c>
      <c r="I267" s="231">
        <v>620.29</v>
      </c>
    </row>
    <row r="268" spans="1:9" x14ac:dyDescent="0.25">
      <c r="A268" s="125" t="s">
        <v>1070</v>
      </c>
      <c r="B268" s="46">
        <v>18</v>
      </c>
      <c r="C268" s="44" t="s">
        <v>99</v>
      </c>
      <c r="D268" s="237">
        <v>1523.88</v>
      </c>
      <c r="E268" s="237">
        <v>1787.02</v>
      </c>
      <c r="F268" s="237">
        <v>2075.61</v>
      </c>
      <c r="G268" s="237">
        <v>1980.29</v>
      </c>
      <c r="H268" s="232">
        <v>0</v>
      </c>
      <c r="I268" s="231">
        <v>1347.49</v>
      </c>
    </row>
    <row r="269" spans="1:9" x14ac:dyDescent="0.25">
      <c r="A269" s="125" t="s">
        <v>1070</v>
      </c>
      <c r="B269" s="46">
        <v>19</v>
      </c>
      <c r="C269" s="44" t="s">
        <v>99</v>
      </c>
      <c r="D269" s="237">
        <v>1593.88</v>
      </c>
      <c r="E269" s="237">
        <v>1857.02</v>
      </c>
      <c r="F269" s="237">
        <v>2145.61</v>
      </c>
      <c r="G269" s="237">
        <v>2050.29</v>
      </c>
      <c r="H269" s="232">
        <v>0</v>
      </c>
      <c r="I269" s="231">
        <v>1175.0999999999999</v>
      </c>
    </row>
    <row r="270" spans="1:9" x14ac:dyDescent="0.25">
      <c r="A270" s="125" t="s">
        <v>1070</v>
      </c>
      <c r="B270" s="46">
        <v>20</v>
      </c>
      <c r="C270" s="44" t="s">
        <v>99</v>
      </c>
      <c r="D270" s="237">
        <v>1545.83</v>
      </c>
      <c r="E270" s="237">
        <v>1808.97</v>
      </c>
      <c r="F270" s="237">
        <v>2097.56</v>
      </c>
      <c r="G270" s="237">
        <v>2002.24</v>
      </c>
      <c r="H270" s="232">
        <v>0</v>
      </c>
      <c r="I270" s="231">
        <v>976.74</v>
      </c>
    </row>
    <row r="271" spans="1:9" x14ac:dyDescent="0.25">
      <c r="A271" s="125" t="s">
        <v>1070</v>
      </c>
      <c r="B271" s="46">
        <v>21</v>
      </c>
      <c r="C271" s="44" t="s">
        <v>99</v>
      </c>
      <c r="D271" s="237">
        <v>1529.09</v>
      </c>
      <c r="E271" s="237">
        <v>1792.23</v>
      </c>
      <c r="F271" s="237">
        <v>2080.8200000000002</v>
      </c>
      <c r="G271" s="237">
        <v>1985.5</v>
      </c>
      <c r="H271" s="232">
        <v>0</v>
      </c>
      <c r="I271" s="231">
        <v>1362.03</v>
      </c>
    </row>
    <row r="272" spans="1:9" x14ac:dyDescent="0.25">
      <c r="A272" s="125" t="s">
        <v>1070</v>
      </c>
      <c r="B272" s="46">
        <v>22</v>
      </c>
      <c r="C272" s="44" t="s">
        <v>99</v>
      </c>
      <c r="D272" s="237">
        <v>1657.68</v>
      </c>
      <c r="E272" s="237">
        <v>1920.82</v>
      </c>
      <c r="F272" s="237">
        <v>2209.41</v>
      </c>
      <c r="G272" s="237">
        <v>2114.09</v>
      </c>
      <c r="H272" s="232">
        <v>0</v>
      </c>
      <c r="I272" s="231">
        <v>777.05</v>
      </c>
    </row>
    <row r="273" spans="1:9" x14ac:dyDescent="0.25">
      <c r="A273" s="125" t="s">
        <v>1070</v>
      </c>
      <c r="B273" s="46">
        <v>23</v>
      </c>
      <c r="C273" s="44" t="s">
        <v>99</v>
      </c>
      <c r="D273" s="237">
        <v>1894.78</v>
      </c>
      <c r="E273" s="237">
        <v>2157.92</v>
      </c>
      <c r="F273" s="237">
        <v>2446.5100000000002</v>
      </c>
      <c r="G273" s="237">
        <v>2351.19</v>
      </c>
      <c r="H273" s="232">
        <v>0</v>
      </c>
      <c r="I273" s="231">
        <v>466.16999999999996</v>
      </c>
    </row>
    <row r="274" spans="1:9" x14ac:dyDescent="0.25">
      <c r="A274" s="125" t="s">
        <v>1138</v>
      </c>
      <c r="B274" s="46">
        <v>0</v>
      </c>
      <c r="C274" s="44" t="s">
        <v>99</v>
      </c>
      <c r="D274" s="237">
        <v>1508.04</v>
      </c>
      <c r="E274" s="237">
        <v>1771.18</v>
      </c>
      <c r="F274" s="237">
        <v>2059.77</v>
      </c>
      <c r="G274" s="237">
        <v>1964.45</v>
      </c>
      <c r="H274" s="232">
        <v>0</v>
      </c>
      <c r="I274" s="231">
        <v>114.67</v>
      </c>
    </row>
    <row r="275" spans="1:9" x14ac:dyDescent="0.25">
      <c r="A275" s="125" t="s">
        <v>1138</v>
      </c>
      <c r="B275" s="46">
        <v>1</v>
      </c>
      <c r="C275" s="44" t="s">
        <v>99</v>
      </c>
      <c r="D275" s="237">
        <v>1500.57</v>
      </c>
      <c r="E275" s="237">
        <v>1763.71</v>
      </c>
      <c r="F275" s="237">
        <v>2052.3000000000002</v>
      </c>
      <c r="G275" s="237">
        <v>1956.98</v>
      </c>
      <c r="H275" s="232">
        <v>0</v>
      </c>
      <c r="I275" s="231">
        <v>57.11</v>
      </c>
    </row>
    <row r="276" spans="1:9" x14ac:dyDescent="0.25">
      <c r="A276" s="125" t="s">
        <v>1138</v>
      </c>
      <c r="B276" s="46">
        <v>2</v>
      </c>
      <c r="C276" s="44" t="s">
        <v>99</v>
      </c>
      <c r="D276" s="237">
        <v>1522.81</v>
      </c>
      <c r="E276" s="237">
        <v>1785.95</v>
      </c>
      <c r="F276" s="237">
        <v>2074.54</v>
      </c>
      <c r="G276" s="237">
        <v>1979.22</v>
      </c>
      <c r="H276" s="232">
        <v>0</v>
      </c>
      <c r="I276" s="231">
        <v>120.96</v>
      </c>
    </row>
    <row r="277" spans="1:9" x14ac:dyDescent="0.25">
      <c r="A277" s="125" t="s">
        <v>1138</v>
      </c>
      <c r="B277" s="46">
        <v>3</v>
      </c>
      <c r="C277" s="44" t="s">
        <v>99</v>
      </c>
      <c r="D277" s="237">
        <v>1562.24</v>
      </c>
      <c r="E277" s="237">
        <v>1825.38</v>
      </c>
      <c r="F277" s="237">
        <v>2113.9699999999998</v>
      </c>
      <c r="G277" s="237">
        <v>2018.65</v>
      </c>
      <c r="H277" s="232">
        <v>0</v>
      </c>
      <c r="I277" s="231">
        <v>216.4</v>
      </c>
    </row>
    <row r="278" spans="1:9" x14ac:dyDescent="0.25">
      <c r="A278" s="125" t="s">
        <v>1138</v>
      </c>
      <c r="B278" s="46">
        <v>4</v>
      </c>
      <c r="C278" s="44" t="s">
        <v>99</v>
      </c>
      <c r="D278" s="237">
        <v>1616.89</v>
      </c>
      <c r="E278" s="237">
        <v>1880.03</v>
      </c>
      <c r="F278" s="237">
        <v>2168.62</v>
      </c>
      <c r="G278" s="237">
        <v>2073.3000000000002</v>
      </c>
      <c r="H278" s="232">
        <v>0</v>
      </c>
      <c r="I278" s="231">
        <v>71.27</v>
      </c>
    </row>
    <row r="279" spans="1:9" x14ac:dyDescent="0.25">
      <c r="A279" s="125" t="s">
        <v>1138</v>
      </c>
      <c r="B279" s="46">
        <v>5</v>
      </c>
      <c r="C279" s="44" t="s">
        <v>99</v>
      </c>
      <c r="D279" s="237">
        <v>1631.26</v>
      </c>
      <c r="E279" s="237">
        <v>1894.4</v>
      </c>
      <c r="F279" s="237">
        <v>2182.9899999999998</v>
      </c>
      <c r="G279" s="237">
        <v>2087.67</v>
      </c>
      <c r="H279" s="232">
        <v>18.46</v>
      </c>
      <c r="I279" s="231">
        <v>0</v>
      </c>
    </row>
    <row r="280" spans="1:9" x14ac:dyDescent="0.25">
      <c r="A280" s="125" t="s">
        <v>1138</v>
      </c>
      <c r="B280" s="46">
        <v>6</v>
      </c>
      <c r="C280" s="44" t="s">
        <v>99</v>
      </c>
      <c r="D280" s="237">
        <v>1584.71</v>
      </c>
      <c r="E280" s="237">
        <v>1847.85</v>
      </c>
      <c r="F280" s="237">
        <v>2136.44</v>
      </c>
      <c r="G280" s="237">
        <v>2041.12</v>
      </c>
      <c r="H280" s="232">
        <v>570.22</v>
      </c>
      <c r="I280" s="231">
        <v>0</v>
      </c>
    </row>
    <row r="281" spans="1:9" x14ac:dyDescent="0.25">
      <c r="A281" s="125" t="s">
        <v>1138</v>
      </c>
      <c r="B281" s="46">
        <v>7</v>
      </c>
      <c r="C281" s="44" t="s">
        <v>99</v>
      </c>
      <c r="D281" s="237">
        <v>1498.96</v>
      </c>
      <c r="E281" s="237">
        <v>1762.1</v>
      </c>
      <c r="F281" s="237">
        <v>2050.69</v>
      </c>
      <c r="G281" s="237">
        <v>1955.37</v>
      </c>
      <c r="H281" s="232">
        <v>0</v>
      </c>
      <c r="I281" s="231">
        <v>178.72</v>
      </c>
    </row>
    <row r="282" spans="1:9" x14ac:dyDescent="0.25">
      <c r="A282" s="125" t="s">
        <v>1138</v>
      </c>
      <c r="B282" s="46">
        <v>8</v>
      </c>
      <c r="C282" s="44" t="s">
        <v>99</v>
      </c>
      <c r="D282" s="237">
        <v>1716.39</v>
      </c>
      <c r="E282" s="237">
        <v>1979.53</v>
      </c>
      <c r="F282" s="237">
        <v>2268.12</v>
      </c>
      <c r="G282" s="237">
        <v>2172.8000000000002</v>
      </c>
      <c r="H282" s="232">
        <v>117.59</v>
      </c>
      <c r="I282" s="231">
        <v>0</v>
      </c>
    </row>
    <row r="283" spans="1:9" x14ac:dyDescent="0.25">
      <c r="A283" s="125" t="s">
        <v>1138</v>
      </c>
      <c r="B283" s="46">
        <v>9</v>
      </c>
      <c r="C283" s="44" t="s">
        <v>99</v>
      </c>
      <c r="D283" s="237">
        <v>1634.79</v>
      </c>
      <c r="E283" s="237">
        <v>1897.93</v>
      </c>
      <c r="F283" s="237">
        <v>2186.52</v>
      </c>
      <c r="G283" s="237">
        <v>2091.1999999999998</v>
      </c>
      <c r="H283" s="232">
        <v>4.72</v>
      </c>
      <c r="I283" s="231">
        <v>33.44</v>
      </c>
    </row>
    <row r="284" spans="1:9" x14ac:dyDescent="0.25">
      <c r="A284" s="125" t="s">
        <v>1138</v>
      </c>
      <c r="B284" s="46">
        <v>10</v>
      </c>
      <c r="C284" s="44" t="s">
        <v>99</v>
      </c>
      <c r="D284" s="237">
        <v>1601.3</v>
      </c>
      <c r="E284" s="237">
        <v>1864.44</v>
      </c>
      <c r="F284" s="237">
        <v>2153.0300000000002</v>
      </c>
      <c r="G284" s="237">
        <v>2057.71</v>
      </c>
      <c r="H284" s="232">
        <v>0</v>
      </c>
      <c r="I284" s="231">
        <v>152.24</v>
      </c>
    </row>
    <row r="285" spans="1:9" x14ac:dyDescent="0.25">
      <c r="A285" s="125" t="s">
        <v>1138</v>
      </c>
      <c r="B285" s="46">
        <v>11</v>
      </c>
      <c r="C285" s="44" t="s">
        <v>99</v>
      </c>
      <c r="D285" s="237">
        <v>1577.11</v>
      </c>
      <c r="E285" s="237">
        <v>1840.25</v>
      </c>
      <c r="F285" s="237">
        <v>2128.84</v>
      </c>
      <c r="G285" s="237">
        <v>2033.52</v>
      </c>
      <c r="H285" s="232">
        <v>0</v>
      </c>
      <c r="I285" s="231">
        <v>526.28</v>
      </c>
    </row>
    <row r="286" spans="1:9" x14ac:dyDescent="0.25">
      <c r="A286" s="125" t="s">
        <v>1138</v>
      </c>
      <c r="B286" s="46">
        <v>12</v>
      </c>
      <c r="C286" s="44" t="s">
        <v>99</v>
      </c>
      <c r="D286" s="237">
        <v>1567.33</v>
      </c>
      <c r="E286" s="237">
        <v>1830.47</v>
      </c>
      <c r="F286" s="237">
        <v>2119.06</v>
      </c>
      <c r="G286" s="237">
        <v>2023.74</v>
      </c>
      <c r="H286" s="232">
        <v>1.2</v>
      </c>
      <c r="I286" s="231">
        <v>116.57</v>
      </c>
    </row>
    <row r="287" spans="1:9" x14ac:dyDescent="0.25">
      <c r="A287" s="125" t="s">
        <v>1138</v>
      </c>
      <c r="B287" s="46">
        <v>13</v>
      </c>
      <c r="C287" s="44" t="s">
        <v>99</v>
      </c>
      <c r="D287" s="237">
        <v>1573.73</v>
      </c>
      <c r="E287" s="237">
        <v>1836.87</v>
      </c>
      <c r="F287" s="237">
        <v>2125.46</v>
      </c>
      <c r="G287" s="237">
        <v>2030.14</v>
      </c>
      <c r="H287" s="232">
        <v>0</v>
      </c>
      <c r="I287" s="231">
        <v>240.09</v>
      </c>
    </row>
    <row r="288" spans="1:9" x14ac:dyDescent="0.25">
      <c r="A288" s="125" t="s">
        <v>1138</v>
      </c>
      <c r="B288" s="46">
        <v>14</v>
      </c>
      <c r="C288" s="44" t="s">
        <v>99</v>
      </c>
      <c r="D288" s="237">
        <v>1589.86</v>
      </c>
      <c r="E288" s="237">
        <v>1853</v>
      </c>
      <c r="F288" s="237">
        <v>2141.59</v>
      </c>
      <c r="G288" s="237">
        <v>2046.27</v>
      </c>
      <c r="H288" s="232">
        <v>0</v>
      </c>
      <c r="I288" s="231">
        <v>285.25</v>
      </c>
    </row>
    <row r="289" spans="1:9" x14ac:dyDescent="0.25">
      <c r="A289" s="125" t="s">
        <v>1138</v>
      </c>
      <c r="B289" s="46">
        <v>15</v>
      </c>
      <c r="C289" s="44" t="s">
        <v>99</v>
      </c>
      <c r="D289" s="237">
        <v>1590.01</v>
      </c>
      <c r="E289" s="237">
        <v>1853.15</v>
      </c>
      <c r="F289" s="237">
        <v>2141.7399999999998</v>
      </c>
      <c r="G289" s="237">
        <v>2046.42</v>
      </c>
      <c r="H289" s="232">
        <v>0</v>
      </c>
      <c r="I289" s="231">
        <v>356.38</v>
      </c>
    </row>
    <row r="290" spans="1:9" x14ac:dyDescent="0.25">
      <c r="A290" s="125" t="s">
        <v>1138</v>
      </c>
      <c r="B290" s="46">
        <v>16</v>
      </c>
      <c r="C290" s="44" t="s">
        <v>99</v>
      </c>
      <c r="D290" s="237">
        <v>1590.41</v>
      </c>
      <c r="E290" s="237">
        <v>1853.55</v>
      </c>
      <c r="F290" s="237">
        <v>2142.14</v>
      </c>
      <c r="G290" s="237">
        <v>2046.82</v>
      </c>
      <c r="H290" s="232">
        <v>0</v>
      </c>
      <c r="I290" s="231">
        <v>264.46000000000004</v>
      </c>
    </row>
    <row r="291" spans="1:9" x14ac:dyDescent="0.25">
      <c r="A291" s="125" t="s">
        <v>1138</v>
      </c>
      <c r="B291" s="46">
        <v>17</v>
      </c>
      <c r="C291" s="44" t="s">
        <v>99</v>
      </c>
      <c r="D291" s="237">
        <v>1555.18</v>
      </c>
      <c r="E291" s="237">
        <v>1818.32</v>
      </c>
      <c r="F291" s="237">
        <v>2106.91</v>
      </c>
      <c r="G291" s="237">
        <v>2011.59</v>
      </c>
      <c r="H291" s="232">
        <v>41.88</v>
      </c>
      <c r="I291" s="231">
        <v>0</v>
      </c>
    </row>
    <row r="292" spans="1:9" x14ac:dyDescent="0.25">
      <c r="A292" s="125" t="s">
        <v>1138</v>
      </c>
      <c r="B292" s="46">
        <v>18</v>
      </c>
      <c r="C292" s="44" t="s">
        <v>99</v>
      </c>
      <c r="D292" s="237">
        <v>1515.82</v>
      </c>
      <c r="E292" s="237">
        <v>1778.96</v>
      </c>
      <c r="F292" s="237">
        <v>2067.5500000000002</v>
      </c>
      <c r="G292" s="237">
        <v>1972.23</v>
      </c>
      <c r="H292" s="232">
        <v>0</v>
      </c>
      <c r="I292" s="231">
        <v>283.17</v>
      </c>
    </row>
    <row r="293" spans="1:9" x14ac:dyDescent="0.25">
      <c r="A293" s="125" t="s">
        <v>1138</v>
      </c>
      <c r="B293" s="46">
        <v>19</v>
      </c>
      <c r="C293" s="44" t="s">
        <v>99</v>
      </c>
      <c r="D293" s="237">
        <v>1556.57</v>
      </c>
      <c r="E293" s="237">
        <v>1819.71</v>
      </c>
      <c r="F293" s="237">
        <v>2108.3000000000002</v>
      </c>
      <c r="G293" s="237">
        <v>2012.98</v>
      </c>
      <c r="H293" s="232">
        <v>19.630000000000003</v>
      </c>
      <c r="I293" s="231">
        <v>1.7</v>
      </c>
    </row>
    <row r="294" spans="1:9" x14ac:dyDescent="0.25">
      <c r="A294" s="125" t="s">
        <v>1138</v>
      </c>
      <c r="B294" s="46">
        <v>20</v>
      </c>
      <c r="C294" s="44" t="s">
        <v>99</v>
      </c>
      <c r="D294" s="237">
        <v>1532.8</v>
      </c>
      <c r="E294" s="237">
        <v>1795.94</v>
      </c>
      <c r="F294" s="237">
        <v>2084.5300000000002</v>
      </c>
      <c r="G294" s="237">
        <v>1989.21</v>
      </c>
      <c r="H294" s="232">
        <v>0</v>
      </c>
      <c r="I294" s="231">
        <v>268.74</v>
      </c>
    </row>
    <row r="295" spans="1:9" x14ac:dyDescent="0.25">
      <c r="A295" s="125" t="s">
        <v>1138</v>
      </c>
      <c r="B295" s="46">
        <v>21</v>
      </c>
      <c r="C295" s="44" t="s">
        <v>99</v>
      </c>
      <c r="D295" s="237">
        <v>1527.08</v>
      </c>
      <c r="E295" s="237">
        <v>1790.22</v>
      </c>
      <c r="F295" s="237">
        <v>2078.81</v>
      </c>
      <c r="G295" s="237">
        <v>1983.49</v>
      </c>
      <c r="H295" s="232">
        <v>0</v>
      </c>
      <c r="I295" s="231">
        <v>276.12</v>
      </c>
    </row>
    <row r="296" spans="1:9" x14ac:dyDescent="0.25">
      <c r="A296" s="125" t="s">
        <v>1138</v>
      </c>
      <c r="B296" s="46">
        <v>22</v>
      </c>
      <c r="C296" s="44" t="s">
        <v>99</v>
      </c>
      <c r="D296" s="237">
        <v>1644.58</v>
      </c>
      <c r="E296" s="237">
        <v>1907.72</v>
      </c>
      <c r="F296" s="237">
        <v>2196.31</v>
      </c>
      <c r="G296" s="237">
        <v>2100.9899999999998</v>
      </c>
      <c r="H296" s="232">
        <v>0</v>
      </c>
      <c r="I296" s="231">
        <v>296.38000000000005</v>
      </c>
    </row>
    <row r="297" spans="1:9" x14ac:dyDescent="0.25">
      <c r="A297" s="125" t="s">
        <v>1138</v>
      </c>
      <c r="B297" s="46">
        <v>23</v>
      </c>
      <c r="C297" s="44" t="s">
        <v>99</v>
      </c>
      <c r="D297" s="237">
        <v>1888.9</v>
      </c>
      <c r="E297" s="237">
        <v>2152.04</v>
      </c>
      <c r="F297" s="237">
        <v>2440.63</v>
      </c>
      <c r="G297" s="237">
        <v>2345.31</v>
      </c>
      <c r="H297" s="232">
        <v>0</v>
      </c>
      <c r="I297" s="231">
        <v>381.61</v>
      </c>
    </row>
    <row r="298" spans="1:9" x14ac:dyDescent="0.25">
      <c r="A298" s="125" t="s">
        <v>1206</v>
      </c>
      <c r="B298" s="46">
        <v>0</v>
      </c>
      <c r="C298" s="44" t="s">
        <v>99</v>
      </c>
      <c r="D298" s="237">
        <v>1511.99</v>
      </c>
      <c r="E298" s="237">
        <v>1775.13</v>
      </c>
      <c r="F298" s="237">
        <v>2063.7199999999998</v>
      </c>
      <c r="G298" s="237">
        <v>1968.4</v>
      </c>
      <c r="H298" s="232">
        <v>0</v>
      </c>
      <c r="I298" s="231">
        <v>101.68</v>
      </c>
    </row>
    <row r="299" spans="1:9" x14ac:dyDescent="0.25">
      <c r="A299" s="125" t="s">
        <v>1206</v>
      </c>
      <c r="B299" s="46">
        <v>1</v>
      </c>
      <c r="C299" s="44" t="s">
        <v>99</v>
      </c>
      <c r="D299" s="237">
        <v>1509.91</v>
      </c>
      <c r="E299" s="237">
        <v>1773.05</v>
      </c>
      <c r="F299" s="237">
        <v>2061.64</v>
      </c>
      <c r="G299" s="237">
        <v>1966.32</v>
      </c>
      <c r="H299" s="232">
        <v>0</v>
      </c>
      <c r="I299" s="231">
        <v>93.1</v>
      </c>
    </row>
    <row r="300" spans="1:9" x14ac:dyDescent="0.25">
      <c r="A300" s="125" t="s">
        <v>1206</v>
      </c>
      <c r="B300" s="46">
        <v>2</v>
      </c>
      <c r="C300" s="44" t="s">
        <v>99</v>
      </c>
      <c r="D300" s="237">
        <v>1529.26</v>
      </c>
      <c r="E300" s="237">
        <v>1792.4</v>
      </c>
      <c r="F300" s="237">
        <v>2080.9899999999998</v>
      </c>
      <c r="G300" s="237">
        <v>1985.67</v>
      </c>
      <c r="H300" s="232">
        <v>0</v>
      </c>
      <c r="I300" s="231">
        <v>205.77</v>
      </c>
    </row>
    <row r="301" spans="1:9" x14ac:dyDescent="0.25">
      <c r="A301" s="125" t="s">
        <v>1206</v>
      </c>
      <c r="B301" s="46">
        <v>3</v>
      </c>
      <c r="C301" s="44" t="s">
        <v>99</v>
      </c>
      <c r="D301" s="237">
        <v>1567.55</v>
      </c>
      <c r="E301" s="237">
        <v>1830.69</v>
      </c>
      <c r="F301" s="237">
        <v>2119.2800000000002</v>
      </c>
      <c r="G301" s="237">
        <v>2023.96</v>
      </c>
      <c r="H301" s="232">
        <v>0</v>
      </c>
      <c r="I301" s="231">
        <v>501.08000000000004</v>
      </c>
    </row>
    <row r="302" spans="1:9" x14ac:dyDescent="0.25">
      <c r="A302" s="125" t="s">
        <v>1206</v>
      </c>
      <c r="B302" s="46">
        <v>4</v>
      </c>
      <c r="C302" s="44" t="s">
        <v>99</v>
      </c>
      <c r="D302" s="237">
        <v>1624.93</v>
      </c>
      <c r="E302" s="237">
        <v>1888.07</v>
      </c>
      <c r="F302" s="237">
        <v>2176.66</v>
      </c>
      <c r="G302" s="237">
        <v>2081.34</v>
      </c>
      <c r="H302" s="232">
        <v>0</v>
      </c>
      <c r="I302" s="231">
        <v>767.42</v>
      </c>
    </row>
    <row r="303" spans="1:9" x14ac:dyDescent="0.25">
      <c r="A303" s="125" t="s">
        <v>1206</v>
      </c>
      <c r="B303" s="46">
        <v>5</v>
      </c>
      <c r="C303" s="44" t="s">
        <v>99</v>
      </c>
      <c r="D303" s="237">
        <v>1640.8</v>
      </c>
      <c r="E303" s="237">
        <v>1903.94</v>
      </c>
      <c r="F303" s="237">
        <v>2192.5300000000002</v>
      </c>
      <c r="G303" s="237">
        <v>2097.21</v>
      </c>
      <c r="H303" s="232">
        <v>0</v>
      </c>
      <c r="I303" s="231">
        <v>11.700000000000001</v>
      </c>
    </row>
    <row r="304" spans="1:9" x14ac:dyDescent="0.25">
      <c r="A304" s="125" t="s">
        <v>1206</v>
      </c>
      <c r="B304" s="46">
        <v>6</v>
      </c>
      <c r="C304" s="44" t="s">
        <v>99</v>
      </c>
      <c r="D304" s="237">
        <v>1603.45</v>
      </c>
      <c r="E304" s="237">
        <v>1866.59</v>
      </c>
      <c r="F304" s="237">
        <v>2155.1799999999998</v>
      </c>
      <c r="G304" s="237">
        <v>2059.86</v>
      </c>
      <c r="H304" s="232">
        <v>72.38000000000001</v>
      </c>
      <c r="I304" s="231">
        <v>0</v>
      </c>
    </row>
    <row r="305" spans="1:9" x14ac:dyDescent="0.25">
      <c r="A305" s="125" t="s">
        <v>1206</v>
      </c>
      <c r="B305" s="46">
        <v>7</v>
      </c>
      <c r="C305" s="44" t="s">
        <v>99</v>
      </c>
      <c r="D305" s="237">
        <v>1513.88</v>
      </c>
      <c r="E305" s="237">
        <v>1777.02</v>
      </c>
      <c r="F305" s="237">
        <v>2065.61</v>
      </c>
      <c r="G305" s="237">
        <v>1970.29</v>
      </c>
      <c r="H305" s="232">
        <v>64.16</v>
      </c>
      <c r="I305" s="231">
        <v>0</v>
      </c>
    </row>
    <row r="306" spans="1:9" x14ac:dyDescent="0.25">
      <c r="A306" s="125" t="s">
        <v>1206</v>
      </c>
      <c r="B306" s="46">
        <v>8</v>
      </c>
      <c r="C306" s="44" t="s">
        <v>99</v>
      </c>
      <c r="D306" s="237">
        <v>1730.59</v>
      </c>
      <c r="E306" s="237">
        <v>1993.73</v>
      </c>
      <c r="F306" s="237">
        <v>2282.3200000000002</v>
      </c>
      <c r="G306" s="237">
        <v>2187</v>
      </c>
      <c r="H306" s="232">
        <v>111.78</v>
      </c>
      <c r="I306" s="231">
        <v>0</v>
      </c>
    </row>
    <row r="307" spans="1:9" x14ac:dyDescent="0.25">
      <c r="A307" s="125" t="s">
        <v>1206</v>
      </c>
      <c r="B307" s="46">
        <v>9</v>
      </c>
      <c r="C307" s="44" t="s">
        <v>99</v>
      </c>
      <c r="D307" s="237">
        <v>1638.67</v>
      </c>
      <c r="E307" s="237">
        <v>1901.81</v>
      </c>
      <c r="F307" s="237">
        <v>2190.4</v>
      </c>
      <c r="G307" s="237">
        <v>2095.08</v>
      </c>
      <c r="H307" s="232">
        <v>0</v>
      </c>
      <c r="I307" s="231">
        <v>20.93</v>
      </c>
    </row>
    <row r="308" spans="1:9" x14ac:dyDescent="0.25">
      <c r="A308" s="125" t="s">
        <v>1206</v>
      </c>
      <c r="B308" s="46">
        <v>10</v>
      </c>
      <c r="C308" s="44" t="s">
        <v>99</v>
      </c>
      <c r="D308" s="237">
        <v>1591.92</v>
      </c>
      <c r="E308" s="237">
        <v>1855.06</v>
      </c>
      <c r="F308" s="237">
        <v>2143.65</v>
      </c>
      <c r="G308" s="237">
        <v>2048.33</v>
      </c>
      <c r="H308" s="232">
        <v>0</v>
      </c>
      <c r="I308" s="231">
        <v>28.130000000000003</v>
      </c>
    </row>
    <row r="309" spans="1:9" x14ac:dyDescent="0.25">
      <c r="A309" s="125" t="s">
        <v>1206</v>
      </c>
      <c r="B309" s="46">
        <v>11</v>
      </c>
      <c r="C309" s="44" t="s">
        <v>99</v>
      </c>
      <c r="D309" s="237">
        <v>1568.49</v>
      </c>
      <c r="E309" s="237">
        <v>1831.63</v>
      </c>
      <c r="F309" s="237">
        <v>2120.2199999999998</v>
      </c>
      <c r="G309" s="237">
        <v>2024.9</v>
      </c>
      <c r="H309" s="232">
        <v>0</v>
      </c>
      <c r="I309" s="231">
        <v>186.59</v>
      </c>
    </row>
    <row r="310" spans="1:9" x14ac:dyDescent="0.25">
      <c r="A310" s="125" t="s">
        <v>1206</v>
      </c>
      <c r="B310" s="46">
        <v>12</v>
      </c>
      <c r="C310" s="44" t="s">
        <v>99</v>
      </c>
      <c r="D310" s="237">
        <v>1570.49</v>
      </c>
      <c r="E310" s="237">
        <v>1833.63</v>
      </c>
      <c r="F310" s="237">
        <v>2122.2199999999998</v>
      </c>
      <c r="G310" s="237">
        <v>2026.9</v>
      </c>
      <c r="H310" s="232">
        <v>414.54999999999995</v>
      </c>
      <c r="I310" s="231">
        <v>0</v>
      </c>
    </row>
    <row r="311" spans="1:9" x14ac:dyDescent="0.25">
      <c r="A311" s="125" t="s">
        <v>1206</v>
      </c>
      <c r="B311" s="46">
        <v>13</v>
      </c>
      <c r="C311" s="44" t="s">
        <v>99</v>
      </c>
      <c r="D311" s="237">
        <v>1584.03</v>
      </c>
      <c r="E311" s="237">
        <v>1847.17</v>
      </c>
      <c r="F311" s="237">
        <v>2135.7600000000002</v>
      </c>
      <c r="G311" s="237">
        <v>2040.44</v>
      </c>
      <c r="H311" s="232">
        <v>404.05</v>
      </c>
      <c r="I311" s="231">
        <v>0</v>
      </c>
    </row>
    <row r="312" spans="1:9" x14ac:dyDescent="0.25">
      <c r="A312" s="125" t="s">
        <v>1206</v>
      </c>
      <c r="B312" s="46">
        <v>14</v>
      </c>
      <c r="C312" s="44" t="s">
        <v>99</v>
      </c>
      <c r="D312" s="237">
        <v>1608.06</v>
      </c>
      <c r="E312" s="237">
        <v>1871.2</v>
      </c>
      <c r="F312" s="237">
        <v>2159.79</v>
      </c>
      <c r="G312" s="237">
        <v>2064.4699999999998</v>
      </c>
      <c r="H312" s="232">
        <v>261.52999999999997</v>
      </c>
      <c r="I312" s="231">
        <v>0</v>
      </c>
    </row>
    <row r="313" spans="1:9" x14ac:dyDescent="0.25">
      <c r="A313" s="125" t="s">
        <v>1206</v>
      </c>
      <c r="B313" s="46">
        <v>15</v>
      </c>
      <c r="C313" s="44" t="s">
        <v>99</v>
      </c>
      <c r="D313" s="237">
        <v>1619.03</v>
      </c>
      <c r="E313" s="237">
        <v>1882.17</v>
      </c>
      <c r="F313" s="237">
        <v>2170.7600000000002</v>
      </c>
      <c r="G313" s="237">
        <v>2075.44</v>
      </c>
      <c r="H313" s="232">
        <v>292.28000000000003</v>
      </c>
      <c r="I313" s="231">
        <v>0</v>
      </c>
    </row>
    <row r="314" spans="1:9" x14ac:dyDescent="0.25">
      <c r="A314" s="125" t="s">
        <v>1206</v>
      </c>
      <c r="B314" s="46">
        <v>16</v>
      </c>
      <c r="C314" s="44" t="s">
        <v>99</v>
      </c>
      <c r="D314" s="237">
        <v>1618.88</v>
      </c>
      <c r="E314" s="237">
        <v>1882.02</v>
      </c>
      <c r="F314" s="237">
        <v>2170.61</v>
      </c>
      <c r="G314" s="237">
        <v>2075.29</v>
      </c>
      <c r="H314" s="232">
        <v>0</v>
      </c>
      <c r="I314" s="231">
        <v>139.58000000000001</v>
      </c>
    </row>
    <row r="315" spans="1:9" x14ac:dyDescent="0.25">
      <c r="A315" s="125" t="s">
        <v>1206</v>
      </c>
      <c r="B315" s="46">
        <v>17</v>
      </c>
      <c r="C315" s="44" t="s">
        <v>99</v>
      </c>
      <c r="D315" s="237">
        <v>1593.8</v>
      </c>
      <c r="E315" s="237">
        <v>1856.94</v>
      </c>
      <c r="F315" s="237">
        <v>2145.5300000000002</v>
      </c>
      <c r="G315" s="237">
        <v>2050.21</v>
      </c>
      <c r="H315" s="232">
        <v>0</v>
      </c>
      <c r="I315" s="231">
        <v>42.97</v>
      </c>
    </row>
    <row r="316" spans="1:9" x14ac:dyDescent="0.25">
      <c r="A316" s="125" t="s">
        <v>1206</v>
      </c>
      <c r="B316" s="46">
        <v>18</v>
      </c>
      <c r="C316" s="44" t="s">
        <v>99</v>
      </c>
      <c r="D316" s="237">
        <v>1530.76</v>
      </c>
      <c r="E316" s="237">
        <v>1793.9</v>
      </c>
      <c r="F316" s="237">
        <v>2082.4899999999998</v>
      </c>
      <c r="G316" s="237">
        <v>1987.17</v>
      </c>
      <c r="H316" s="232">
        <v>0.18</v>
      </c>
      <c r="I316" s="231">
        <v>6.25</v>
      </c>
    </row>
    <row r="317" spans="1:9" x14ac:dyDescent="0.25">
      <c r="A317" s="125" t="s">
        <v>1206</v>
      </c>
      <c r="B317" s="46">
        <v>19</v>
      </c>
      <c r="C317" s="44" t="s">
        <v>99</v>
      </c>
      <c r="D317" s="237">
        <v>1605.88</v>
      </c>
      <c r="E317" s="237">
        <v>1869.02</v>
      </c>
      <c r="F317" s="237">
        <v>2157.61</v>
      </c>
      <c r="G317" s="237">
        <v>2062.29</v>
      </c>
      <c r="H317" s="232">
        <v>62.71</v>
      </c>
      <c r="I317" s="231">
        <v>0</v>
      </c>
    </row>
    <row r="318" spans="1:9" x14ac:dyDescent="0.25">
      <c r="A318" s="125" t="s">
        <v>1206</v>
      </c>
      <c r="B318" s="46">
        <v>20</v>
      </c>
      <c r="C318" s="44" t="s">
        <v>99</v>
      </c>
      <c r="D318" s="237">
        <v>1550.87</v>
      </c>
      <c r="E318" s="237">
        <v>1814.01</v>
      </c>
      <c r="F318" s="237">
        <v>2102.6</v>
      </c>
      <c r="G318" s="237">
        <v>2007.28</v>
      </c>
      <c r="H318" s="232">
        <v>624.34999999999991</v>
      </c>
      <c r="I318" s="231">
        <v>0</v>
      </c>
    </row>
    <row r="319" spans="1:9" x14ac:dyDescent="0.25">
      <c r="A319" s="125" t="s">
        <v>1206</v>
      </c>
      <c r="B319" s="46">
        <v>21</v>
      </c>
      <c r="C319" s="44" t="s">
        <v>99</v>
      </c>
      <c r="D319" s="237">
        <v>1557.52</v>
      </c>
      <c r="E319" s="237">
        <v>1820.66</v>
      </c>
      <c r="F319" s="237">
        <v>2109.25</v>
      </c>
      <c r="G319" s="237">
        <v>2013.93</v>
      </c>
      <c r="H319" s="232">
        <v>0</v>
      </c>
      <c r="I319" s="231">
        <v>182.85</v>
      </c>
    </row>
    <row r="320" spans="1:9" x14ac:dyDescent="0.25">
      <c r="A320" s="125" t="s">
        <v>1206</v>
      </c>
      <c r="B320" s="46">
        <v>22</v>
      </c>
      <c r="C320" s="44" t="s">
        <v>99</v>
      </c>
      <c r="D320" s="237">
        <v>1681.32</v>
      </c>
      <c r="E320" s="237">
        <v>1944.46</v>
      </c>
      <c r="F320" s="237">
        <v>2233.0500000000002</v>
      </c>
      <c r="G320" s="237">
        <v>2137.73</v>
      </c>
      <c r="H320" s="232">
        <v>0</v>
      </c>
      <c r="I320" s="231">
        <v>523.02</v>
      </c>
    </row>
    <row r="321" spans="1:9" x14ac:dyDescent="0.25">
      <c r="A321" s="125" t="s">
        <v>1206</v>
      </c>
      <c r="B321" s="46">
        <v>23</v>
      </c>
      <c r="C321" s="44" t="s">
        <v>99</v>
      </c>
      <c r="D321" s="237">
        <v>1907.45</v>
      </c>
      <c r="E321" s="237">
        <v>2170.59</v>
      </c>
      <c r="F321" s="237">
        <v>2459.1799999999998</v>
      </c>
      <c r="G321" s="237">
        <v>2363.86</v>
      </c>
      <c r="H321" s="232">
        <v>0</v>
      </c>
      <c r="I321" s="231">
        <v>535.63</v>
      </c>
    </row>
    <row r="322" spans="1:9" x14ac:dyDescent="0.25">
      <c r="A322" s="125" t="s">
        <v>1277</v>
      </c>
      <c r="B322" s="46">
        <v>0</v>
      </c>
      <c r="C322" s="44" t="s">
        <v>99</v>
      </c>
      <c r="D322" s="237">
        <v>1513.31</v>
      </c>
      <c r="E322" s="237">
        <v>1776.45</v>
      </c>
      <c r="F322" s="237">
        <v>2065.04</v>
      </c>
      <c r="G322" s="237">
        <v>1969.72</v>
      </c>
      <c r="H322" s="232">
        <v>0</v>
      </c>
      <c r="I322" s="231">
        <v>95.23</v>
      </c>
    </row>
    <row r="323" spans="1:9" x14ac:dyDescent="0.25">
      <c r="A323" s="125" t="s">
        <v>1277</v>
      </c>
      <c r="B323" s="46">
        <v>1</v>
      </c>
      <c r="C323" s="44" t="s">
        <v>99</v>
      </c>
      <c r="D323" s="237">
        <v>1507.75</v>
      </c>
      <c r="E323" s="237">
        <v>1770.89</v>
      </c>
      <c r="F323" s="237">
        <v>2059.48</v>
      </c>
      <c r="G323" s="237">
        <v>1964.16</v>
      </c>
      <c r="H323" s="232">
        <v>0</v>
      </c>
      <c r="I323" s="231">
        <v>75.740000000000009</v>
      </c>
    </row>
    <row r="324" spans="1:9" x14ac:dyDescent="0.25">
      <c r="A324" s="125" t="s">
        <v>1277</v>
      </c>
      <c r="B324" s="46">
        <v>2</v>
      </c>
      <c r="C324" s="44" t="s">
        <v>99</v>
      </c>
      <c r="D324" s="237">
        <v>1529.26</v>
      </c>
      <c r="E324" s="237">
        <v>1792.4</v>
      </c>
      <c r="F324" s="237">
        <v>2080.9899999999998</v>
      </c>
      <c r="G324" s="237">
        <v>1985.67</v>
      </c>
      <c r="H324" s="232">
        <v>0</v>
      </c>
      <c r="I324" s="231">
        <v>226.13000000000002</v>
      </c>
    </row>
    <row r="325" spans="1:9" x14ac:dyDescent="0.25">
      <c r="A325" s="125" t="s">
        <v>1277</v>
      </c>
      <c r="B325" s="46">
        <v>3</v>
      </c>
      <c r="C325" s="44" t="s">
        <v>99</v>
      </c>
      <c r="D325" s="237">
        <v>1567.2</v>
      </c>
      <c r="E325" s="237">
        <v>1830.34</v>
      </c>
      <c r="F325" s="237">
        <v>2118.9299999999998</v>
      </c>
      <c r="G325" s="237">
        <v>2023.61</v>
      </c>
      <c r="H325" s="232">
        <v>0</v>
      </c>
      <c r="I325" s="231">
        <v>729.88</v>
      </c>
    </row>
    <row r="326" spans="1:9" x14ac:dyDescent="0.25">
      <c r="A326" s="125" t="s">
        <v>1277</v>
      </c>
      <c r="B326" s="46">
        <v>4</v>
      </c>
      <c r="C326" s="44" t="s">
        <v>99</v>
      </c>
      <c r="D326" s="237">
        <v>1625.59</v>
      </c>
      <c r="E326" s="237">
        <v>1888.73</v>
      </c>
      <c r="F326" s="237">
        <v>2177.3200000000002</v>
      </c>
      <c r="G326" s="237">
        <v>2082</v>
      </c>
      <c r="H326" s="232">
        <v>0</v>
      </c>
      <c r="I326" s="231">
        <v>114.55</v>
      </c>
    </row>
    <row r="327" spans="1:9" x14ac:dyDescent="0.25">
      <c r="A327" s="125" t="s">
        <v>1277</v>
      </c>
      <c r="B327" s="46">
        <v>5</v>
      </c>
      <c r="C327" s="44" t="s">
        <v>99</v>
      </c>
      <c r="D327" s="237">
        <v>1644.16</v>
      </c>
      <c r="E327" s="237">
        <v>1907.3</v>
      </c>
      <c r="F327" s="237">
        <v>2195.89</v>
      </c>
      <c r="G327" s="237">
        <v>2100.5700000000002</v>
      </c>
      <c r="H327" s="232">
        <v>42.4</v>
      </c>
      <c r="I327" s="231">
        <v>0</v>
      </c>
    </row>
    <row r="328" spans="1:9" x14ac:dyDescent="0.25">
      <c r="A328" s="125" t="s">
        <v>1277</v>
      </c>
      <c r="B328" s="46">
        <v>6</v>
      </c>
      <c r="C328" s="44" t="s">
        <v>99</v>
      </c>
      <c r="D328" s="237">
        <v>1604.3</v>
      </c>
      <c r="E328" s="237">
        <v>1867.44</v>
      </c>
      <c r="F328" s="237">
        <v>2156.0300000000002</v>
      </c>
      <c r="G328" s="237">
        <v>2060.71</v>
      </c>
      <c r="H328" s="232">
        <v>72.02</v>
      </c>
      <c r="I328" s="231">
        <v>0</v>
      </c>
    </row>
    <row r="329" spans="1:9" x14ac:dyDescent="0.25">
      <c r="A329" s="125" t="s">
        <v>1277</v>
      </c>
      <c r="B329" s="46">
        <v>7</v>
      </c>
      <c r="C329" s="44" t="s">
        <v>99</v>
      </c>
      <c r="D329" s="237">
        <v>1514.07</v>
      </c>
      <c r="E329" s="237">
        <v>1777.21</v>
      </c>
      <c r="F329" s="237">
        <v>2065.8000000000002</v>
      </c>
      <c r="G329" s="237">
        <v>1970.48</v>
      </c>
      <c r="H329" s="232">
        <v>0</v>
      </c>
      <c r="I329" s="231">
        <v>279.90999999999997</v>
      </c>
    </row>
    <row r="330" spans="1:9" x14ac:dyDescent="0.25">
      <c r="A330" s="125" t="s">
        <v>1277</v>
      </c>
      <c r="B330" s="46">
        <v>8</v>
      </c>
      <c r="C330" s="44" t="s">
        <v>99</v>
      </c>
      <c r="D330" s="237">
        <v>1730.25</v>
      </c>
      <c r="E330" s="237">
        <v>1993.39</v>
      </c>
      <c r="F330" s="237">
        <v>2281.98</v>
      </c>
      <c r="G330" s="237">
        <v>2186.66</v>
      </c>
      <c r="H330" s="232">
        <v>195.94</v>
      </c>
      <c r="I330" s="231">
        <v>0</v>
      </c>
    </row>
    <row r="331" spans="1:9" x14ac:dyDescent="0.25">
      <c r="A331" s="125" t="s">
        <v>1277</v>
      </c>
      <c r="B331" s="46">
        <v>9</v>
      </c>
      <c r="C331" s="44" t="s">
        <v>99</v>
      </c>
      <c r="D331" s="237">
        <v>1638.12</v>
      </c>
      <c r="E331" s="237">
        <v>1901.26</v>
      </c>
      <c r="F331" s="237">
        <v>2189.85</v>
      </c>
      <c r="G331" s="237">
        <v>2094.5300000000002</v>
      </c>
      <c r="H331" s="232">
        <v>46.64</v>
      </c>
      <c r="I331" s="231">
        <v>0</v>
      </c>
    </row>
    <row r="332" spans="1:9" x14ac:dyDescent="0.25">
      <c r="A332" s="125" t="s">
        <v>1277</v>
      </c>
      <c r="B332" s="46">
        <v>10</v>
      </c>
      <c r="C332" s="44" t="s">
        <v>99</v>
      </c>
      <c r="D332" s="237">
        <v>1591.29</v>
      </c>
      <c r="E332" s="237">
        <v>1854.43</v>
      </c>
      <c r="F332" s="237">
        <v>2143.02</v>
      </c>
      <c r="G332" s="237">
        <v>2047.7</v>
      </c>
      <c r="H332" s="232">
        <v>497.94</v>
      </c>
      <c r="I332" s="231">
        <v>0</v>
      </c>
    </row>
    <row r="333" spans="1:9" x14ac:dyDescent="0.25">
      <c r="A333" s="125" t="s">
        <v>1277</v>
      </c>
      <c r="B333" s="46">
        <v>11</v>
      </c>
      <c r="C333" s="44" t="s">
        <v>99</v>
      </c>
      <c r="D333" s="237">
        <v>1565.55</v>
      </c>
      <c r="E333" s="237">
        <v>1828.69</v>
      </c>
      <c r="F333" s="237">
        <v>2117.2800000000002</v>
      </c>
      <c r="G333" s="237">
        <v>2021.96</v>
      </c>
      <c r="H333" s="232">
        <v>692.61</v>
      </c>
      <c r="I333" s="231">
        <v>0</v>
      </c>
    </row>
    <row r="334" spans="1:9" x14ac:dyDescent="0.25">
      <c r="A334" s="125" t="s">
        <v>1277</v>
      </c>
      <c r="B334" s="46">
        <v>12</v>
      </c>
      <c r="C334" s="44" t="s">
        <v>99</v>
      </c>
      <c r="D334" s="237">
        <v>1570.16</v>
      </c>
      <c r="E334" s="237">
        <v>1833.3</v>
      </c>
      <c r="F334" s="237">
        <v>2121.89</v>
      </c>
      <c r="G334" s="237">
        <v>2026.57</v>
      </c>
      <c r="H334" s="232">
        <v>87.59</v>
      </c>
      <c r="I334" s="231">
        <v>0</v>
      </c>
    </row>
    <row r="335" spans="1:9" x14ac:dyDescent="0.25">
      <c r="A335" s="125" t="s">
        <v>1277</v>
      </c>
      <c r="B335" s="46">
        <v>13</v>
      </c>
      <c r="C335" s="44" t="s">
        <v>99</v>
      </c>
      <c r="D335" s="237">
        <v>1580.86</v>
      </c>
      <c r="E335" s="237">
        <v>1844</v>
      </c>
      <c r="F335" s="237">
        <v>2132.59</v>
      </c>
      <c r="G335" s="237">
        <v>2037.27</v>
      </c>
      <c r="H335" s="232">
        <v>45.49</v>
      </c>
      <c r="I335" s="231">
        <v>0</v>
      </c>
    </row>
    <row r="336" spans="1:9" x14ac:dyDescent="0.25">
      <c r="A336" s="125" t="s">
        <v>1277</v>
      </c>
      <c r="B336" s="46">
        <v>14</v>
      </c>
      <c r="C336" s="44" t="s">
        <v>99</v>
      </c>
      <c r="D336" s="237">
        <v>1606.63</v>
      </c>
      <c r="E336" s="237">
        <v>1869.77</v>
      </c>
      <c r="F336" s="237">
        <v>2158.36</v>
      </c>
      <c r="G336" s="237">
        <v>2063.04</v>
      </c>
      <c r="H336" s="232">
        <v>0</v>
      </c>
      <c r="I336" s="231">
        <v>54.29</v>
      </c>
    </row>
    <row r="337" spans="1:9" x14ac:dyDescent="0.25">
      <c r="A337" s="125" t="s">
        <v>1277</v>
      </c>
      <c r="B337" s="46">
        <v>15</v>
      </c>
      <c r="C337" s="44" t="s">
        <v>99</v>
      </c>
      <c r="D337" s="237">
        <v>1618.67</v>
      </c>
      <c r="E337" s="237">
        <v>1881.81</v>
      </c>
      <c r="F337" s="237">
        <v>2170.4</v>
      </c>
      <c r="G337" s="237">
        <v>2075.08</v>
      </c>
      <c r="H337" s="232">
        <v>186.54000000000002</v>
      </c>
      <c r="I337" s="231">
        <v>0</v>
      </c>
    </row>
    <row r="338" spans="1:9" x14ac:dyDescent="0.25">
      <c r="A338" s="125" t="s">
        <v>1277</v>
      </c>
      <c r="B338" s="46">
        <v>16</v>
      </c>
      <c r="C338" s="44" t="s">
        <v>99</v>
      </c>
      <c r="D338" s="237">
        <v>1618.93</v>
      </c>
      <c r="E338" s="237">
        <v>1882.07</v>
      </c>
      <c r="F338" s="237">
        <v>2170.66</v>
      </c>
      <c r="G338" s="237">
        <v>2075.34</v>
      </c>
      <c r="H338" s="232">
        <v>204.92</v>
      </c>
      <c r="I338" s="231">
        <v>0</v>
      </c>
    </row>
    <row r="339" spans="1:9" x14ac:dyDescent="0.25">
      <c r="A339" s="125" t="s">
        <v>1277</v>
      </c>
      <c r="B339" s="46">
        <v>17</v>
      </c>
      <c r="C339" s="44" t="s">
        <v>99</v>
      </c>
      <c r="D339" s="237">
        <v>1596.08</v>
      </c>
      <c r="E339" s="237">
        <v>1859.22</v>
      </c>
      <c r="F339" s="237">
        <v>2147.81</v>
      </c>
      <c r="G339" s="237">
        <v>2052.4899999999998</v>
      </c>
      <c r="H339" s="232">
        <v>231.11</v>
      </c>
      <c r="I339" s="231">
        <v>0</v>
      </c>
    </row>
    <row r="340" spans="1:9" x14ac:dyDescent="0.25">
      <c r="A340" s="125" t="s">
        <v>1277</v>
      </c>
      <c r="B340" s="46">
        <v>18</v>
      </c>
      <c r="C340" s="44" t="s">
        <v>99</v>
      </c>
      <c r="D340" s="237">
        <v>1527.11</v>
      </c>
      <c r="E340" s="237">
        <v>1790.25</v>
      </c>
      <c r="F340" s="237">
        <v>2078.84</v>
      </c>
      <c r="G340" s="237">
        <v>1983.52</v>
      </c>
      <c r="H340" s="232">
        <v>378.8</v>
      </c>
      <c r="I340" s="231">
        <v>0</v>
      </c>
    </row>
    <row r="341" spans="1:9" x14ac:dyDescent="0.25">
      <c r="A341" s="125" t="s">
        <v>1277</v>
      </c>
      <c r="B341" s="46">
        <v>19</v>
      </c>
      <c r="C341" s="44" t="s">
        <v>99</v>
      </c>
      <c r="D341" s="237">
        <v>1574.56</v>
      </c>
      <c r="E341" s="237">
        <v>1837.7</v>
      </c>
      <c r="F341" s="237">
        <v>2126.29</v>
      </c>
      <c r="G341" s="237">
        <v>2030.97</v>
      </c>
      <c r="H341" s="232">
        <v>584.98</v>
      </c>
      <c r="I341" s="231">
        <v>0</v>
      </c>
    </row>
    <row r="342" spans="1:9" x14ac:dyDescent="0.25">
      <c r="A342" s="125" t="s">
        <v>1277</v>
      </c>
      <c r="B342" s="46">
        <v>20</v>
      </c>
      <c r="C342" s="44" t="s">
        <v>99</v>
      </c>
      <c r="D342" s="237">
        <v>1561.38</v>
      </c>
      <c r="E342" s="237">
        <v>1824.52</v>
      </c>
      <c r="F342" s="237">
        <v>2113.11</v>
      </c>
      <c r="G342" s="237">
        <v>2017.79</v>
      </c>
      <c r="H342" s="232">
        <v>526.96999999999991</v>
      </c>
      <c r="I342" s="231">
        <v>0</v>
      </c>
    </row>
    <row r="343" spans="1:9" x14ac:dyDescent="0.25">
      <c r="A343" s="125" t="s">
        <v>1277</v>
      </c>
      <c r="B343" s="46">
        <v>21</v>
      </c>
      <c r="C343" s="44" t="s">
        <v>99</v>
      </c>
      <c r="D343" s="237">
        <v>1569.66</v>
      </c>
      <c r="E343" s="237">
        <v>1832.8</v>
      </c>
      <c r="F343" s="237">
        <v>2121.39</v>
      </c>
      <c r="G343" s="237">
        <v>2026.07</v>
      </c>
      <c r="H343" s="232">
        <v>322.13000000000005</v>
      </c>
      <c r="I343" s="231">
        <v>0</v>
      </c>
    </row>
    <row r="344" spans="1:9" x14ac:dyDescent="0.25">
      <c r="A344" s="125" t="s">
        <v>1277</v>
      </c>
      <c r="B344" s="46">
        <v>22</v>
      </c>
      <c r="C344" s="44" t="s">
        <v>99</v>
      </c>
      <c r="D344" s="237">
        <v>1692.34</v>
      </c>
      <c r="E344" s="237">
        <v>1955.48</v>
      </c>
      <c r="F344" s="237">
        <v>2244.0700000000002</v>
      </c>
      <c r="G344" s="237">
        <v>2148.75</v>
      </c>
      <c r="H344" s="232">
        <v>92.49</v>
      </c>
      <c r="I344" s="231">
        <v>0</v>
      </c>
    </row>
    <row r="345" spans="1:9" x14ac:dyDescent="0.25">
      <c r="A345" s="125" t="s">
        <v>1277</v>
      </c>
      <c r="B345" s="46">
        <v>23</v>
      </c>
      <c r="C345" s="44" t="s">
        <v>99</v>
      </c>
      <c r="D345" s="237">
        <v>1942.32</v>
      </c>
      <c r="E345" s="237">
        <v>2205.46</v>
      </c>
      <c r="F345" s="237">
        <v>2494.0500000000002</v>
      </c>
      <c r="G345" s="237">
        <v>2398.73</v>
      </c>
      <c r="H345" s="232">
        <v>0</v>
      </c>
      <c r="I345" s="231">
        <v>455.74</v>
      </c>
    </row>
    <row r="346" spans="1:9" x14ac:dyDescent="0.25">
      <c r="A346" s="125" t="s">
        <v>1344</v>
      </c>
      <c r="B346" s="46">
        <v>0</v>
      </c>
      <c r="C346" s="44" t="s">
        <v>99</v>
      </c>
      <c r="D346" s="237">
        <v>1516.9</v>
      </c>
      <c r="E346" s="237">
        <v>1780.04</v>
      </c>
      <c r="F346" s="237">
        <v>2068.63</v>
      </c>
      <c r="G346" s="237">
        <v>1973.31</v>
      </c>
      <c r="H346" s="232">
        <v>0</v>
      </c>
      <c r="I346" s="231">
        <v>96.210000000000008</v>
      </c>
    </row>
    <row r="347" spans="1:9" x14ac:dyDescent="0.25">
      <c r="A347" s="125" t="s">
        <v>1344</v>
      </c>
      <c r="B347" s="46">
        <v>1</v>
      </c>
      <c r="C347" s="44" t="s">
        <v>99</v>
      </c>
      <c r="D347" s="237">
        <v>1504.31</v>
      </c>
      <c r="E347" s="237">
        <v>1767.45</v>
      </c>
      <c r="F347" s="237">
        <v>2056.04</v>
      </c>
      <c r="G347" s="237">
        <v>1960.72</v>
      </c>
      <c r="H347" s="232">
        <v>0</v>
      </c>
      <c r="I347" s="231">
        <v>42.72</v>
      </c>
    </row>
    <row r="348" spans="1:9" x14ac:dyDescent="0.25">
      <c r="A348" s="125" t="s">
        <v>1344</v>
      </c>
      <c r="B348" s="46">
        <v>2</v>
      </c>
      <c r="C348" s="44" t="s">
        <v>99</v>
      </c>
      <c r="D348" s="237">
        <v>1546.5</v>
      </c>
      <c r="E348" s="237">
        <v>1809.64</v>
      </c>
      <c r="F348" s="237">
        <v>2098.23</v>
      </c>
      <c r="G348" s="237">
        <v>2002.91</v>
      </c>
      <c r="H348" s="232">
        <v>0</v>
      </c>
      <c r="I348" s="231">
        <v>40.940000000000005</v>
      </c>
    </row>
    <row r="349" spans="1:9" x14ac:dyDescent="0.25">
      <c r="A349" s="125" t="s">
        <v>1344</v>
      </c>
      <c r="B349" s="46">
        <v>3</v>
      </c>
      <c r="C349" s="44" t="s">
        <v>99</v>
      </c>
      <c r="D349" s="237">
        <v>1587.27</v>
      </c>
      <c r="E349" s="237">
        <v>1850.41</v>
      </c>
      <c r="F349" s="237">
        <v>2139</v>
      </c>
      <c r="G349" s="237">
        <v>2043.68</v>
      </c>
      <c r="H349" s="232">
        <v>0</v>
      </c>
      <c r="I349" s="231">
        <v>284.45</v>
      </c>
    </row>
    <row r="350" spans="1:9" x14ac:dyDescent="0.25">
      <c r="A350" s="125" t="s">
        <v>1344</v>
      </c>
      <c r="B350" s="46">
        <v>4</v>
      </c>
      <c r="C350" s="44" t="s">
        <v>99</v>
      </c>
      <c r="D350" s="237">
        <v>1634.55</v>
      </c>
      <c r="E350" s="237">
        <v>1897.69</v>
      </c>
      <c r="F350" s="237">
        <v>2186.2800000000002</v>
      </c>
      <c r="G350" s="237">
        <v>2090.96</v>
      </c>
      <c r="H350" s="232">
        <v>0</v>
      </c>
      <c r="I350" s="231">
        <v>400.07</v>
      </c>
    </row>
    <row r="351" spans="1:9" x14ac:dyDescent="0.25">
      <c r="A351" s="125" t="s">
        <v>1344</v>
      </c>
      <c r="B351" s="46">
        <v>5</v>
      </c>
      <c r="C351" s="44" t="s">
        <v>99</v>
      </c>
      <c r="D351" s="237">
        <v>1642.18</v>
      </c>
      <c r="E351" s="237">
        <v>1905.32</v>
      </c>
      <c r="F351" s="237">
        <v>2193.91</v>
      </c>
      <c r="G351" s="237">
        <v>2098.59</v>
      </c>
      <c r="H351" s="232">
        <v>92.96</v>
      </c>
      <c r="I351" s="231">
        <v>0</v>
      </c>
    </row>
    <row r="352" spans="1:9" x14ac:dyDescent="0.25">
      <c r="A352" s="125" t="s">
        <v>1344</v>
      </c>
      <c r="B352" s="46">
        <v>6</v>
      </c>
      <c r="C352" s="44" t="s">
        <v>99</v>
      </c>
      <c r="D352" s="237">
        <v>1602.14</v>
      </c>
      <c r="E352" s="237">
        <v>1865.28</v>
      </c>
      <c r="F352" s="237">
        <v>2153.87</v>
      </c>
      <c r="G352" s="237">
        <v>2058.5500000000002</v>
      </c>
      <c r="H352" s="232">
        <v>146.04000000000002</v>
      </c>
      <c r="I352" s="231">
        <v>0</v>
      </c>
    </row>
    <row r="353" spans="1:9" x14ac:dyDescent="0.25">
      <c r="A353" s="125" t="s">
        <v>1344</v>
      </c>
      <c r="B353" s="46">
        <v>7</v>
      </c>
      <c r="C353" s="44" t="s">
        <v>99</v>
      </c>
      <c r="D353" s="237">
        <v>1513.75</v>
      </c>
      <c r="E353" s="237">
        <v>1776.89</v>
      </c>
      <c r="F353" s="237">
        <v>2065.48</v>
      </c>
      <c r="G353" s="237">
        <v>1970.16</v>
      </c>
      <c r="H353" s="232">
        <v>201.98000000000002</v>
      </c>
      <c r="I353" s="231">
        <v>0</v>
      </c>
    </row>
    <row r="354" spans="1:9" x14ac:dyDescent="0.25">
      <c r="A354" s="125" t="s">
        <v>1344</v>
      </c>
      <c r="B354" s="46">
        <v>8</v>
      </c>
      <c r="C354" s="44" t="s">
        <v>99</v>
      </c>
      <c r="D354" s="237">
        <v>1745.49</v>
      </c>
      <c r="E354" s="237">
        <v>2008.63</v>
      </c>
      <c r="F354" s="237">
        <v>2297.2199999999998</v>
      </c>
      <c r="G354" s="237">
        <v>2201.9</v>
      </c>
      <c r="H354" s="232">
        <v>146.89999999999998</v>
      </c>
      <c r="I354" s="231">
        <v>0</v>
      </c>
    </row>
    <row r="355" spans="1:9" x14ac:dyDescent="0.25">
      <c r="A355" s="125" t="s">
        <v>1344</v>
      </c>
      <c r="B355" s="46">
        <v>9</v>
      </c>
      <c r="C355" s="44" t="s">
        <v>99</v>
      </c>
      <c r="D355" s="237">
        <v>1655.34</v>
      </c>
      <c r="E355" s="237">
        <v>1918.48</v>
      </c>
      <c r="F355" s="237">
        <v>2207.0700000000002</v>
      </c>
      <c r="G355" s="237">
        <v>2111.75</v>
      </c>
      <c r="H355" s="232">
        <v>0.54</v>
      </c>
      <c r="I355" s="231">
        <v>1.9000000000000001</v>
      </c>
    </row>
    <row r="356" spans="1:9" x14ac:dyDescent="0.25">
      <c r="A356" s="125" t="s">
        <v>1344</v>
      </c>
      <c r="B356" s="46">
        <v>10</v>
      </c>
      <c r="C356" s="44" t="s">
        <v>99</v>
      </c>
      <c r="D356" s="237">
        <v>1619.27</v>
      </c>
      <c r="E356" s="237">
        <v>1882.41</v>
      </c>
      <c r="F356" s="237">
        <v>2171</v>
      </c>
      <c r="G356" s="237">
        <v>2075.6799999999998</v>
      </c>
      <c r="H356" s="232">
        <v>0</v>
      </c>
      <c r="I356" s="231">
        <v>53.489999999999995</v>
      </c>
    </row>
    <row r="357" spans="1:9" x14ac:dyDescent="0.25">
      <c r="A357" s="125" t="s">
        <v>1344</v>
      </c>
      <c r="B357" s="46">
        <v>11</v>
      </c>
      <c r="C357" s="44" t="s">
        <v>99</v>
      </c>
      <c r="D357" s="237">
        <v>1610.33</v>
      </c>
      <c r="E357" s="237">
        <v>1873.47</v>
      </c>
      <c r="F357" s="237">
        <v>2162.06</v>
      </c>
      <c r="G357" s="237">
        <v>2066.7399999999998</v>
      </c>
      <c r="H357" s="232">
        <v>0</v>
      </c>
      <c r="I357" s="231">
        <v>116.24</v>
      </c>
    </row>
    <row r="358" spans="1:9" x14ac:dyDescent="0.25">
      <c r="A358" s="125" t="s">
        <v>1344</v>
      </c>
      <c r="B358" s="46">
        <v>12</v>
      </c>
      <c r="C358" s="44" t="s">
        <v>99</v>
      </c>
      <c r="D358" s="237">
        <v>1620.26</v>
      </c>
      <c r="E358" s="237">
        <v>1883.4</v>
      </c>
      <c r="F358" s="237">
        <v>2171.9899999999998</v>
      </c>
      <c r="G358" s="237">
        <v>2076.67</v>
      </c>
      <c r="H358" s="232">
        <v>0</v>
      </c>
      <c r="I358" s="231">
        <v>74.41</v>
      </c>
    </row>
    <row r="359" spans="1:9" x14ac:dyDescent="0.25">
      <c r="A359" s="125" t="s">
        <v>1344</v>
      </c>
      <c r="B359" s="46">
        <v>13</v>
      </c>
      <c r="C359" s="44" t="s">
        <v>99</v>
      </c>
      <c r="D359" s="237">
        <v>1639.37</v>
      </c>
      <c r="E359" s="237">
        <v>1902.51</v>
      </c>
      <c r="F359" s="237">
        <v>2191.1</v>
      </c>
      <c r="G359" s="237">
        <v>2095.7800000000002</v>
      </c>
      <c r="H359" s="232">
        <v>0</v>
      </c>
      <c r="I359" s="231">
        <v>252.51</v>
      </c>
    </row>
    <row r="360" spans="1:9" x14ac:dyDescent="0.25">
      <c r="A360" s="125" t="s">
        <v>1344</v>
      </c>
      <c r="B360" s="46">
        <v>14</v>
      </c>
      <c r="C360" s="44" t="s">
        <v>99</v>
      </c>
      <c r="D360" s="237">
        <v>1639.53</v>
      </c>
      <c r="E360" s="237">
        <v>1902.67</v>
      </c>
      <c r="F360" s="237">
        <v>2191.2600000000002</v>
      </c>
      <c r="G360" s="237">
        <v>2095.94</v>
      </c>
      <c r="H360" s="232">
        <v>0</v>
      </c>
      <c r="I360" s="231">
        <v>242.64000000000001</v>
      </c>
    </row>
    <row r="361" spans="1:9" x14ac:dyDescent="0.25">
      <c r="A361" s="125" t="s">
        <v>1344</v>
      </c>
      <c r="B361" s="46">
        <v>15</v>
      </c>
      <c r="C361" s="44" t="s">
        <v>99</v>
      </c>
      <c r="D361" s="237">
        <v>1639.44</v>
      </c>
      <c r="E361" s="237">
        <v>1902.58</v>
      </c>
      <c r="F361" s="237">
        <v>2191.17</v>
      </c>
      <c r="G361" s="237">
        <v>2095.85</v>
      </c>
      <c r="H361" s="232">
        <v>0</v>
      </c>
      <c r="I361" s="231">
        <v>233.5</v>
      </c>
    </row>
    <row r="362" spans="1:9" x14ac:dyDescent="0.25">
      <c r="A362" s="125" t="s">
        <v>1344</v>
      </c>
      <c r="B362" s="46">
        <v>16</v>
      </c>
      <c r="C362" s="44" t="s">
        <v>99</v>
      </c>
      <c r="D362" s="237">
        <v>1652.71</v>
      </c>
      <c r="E362" s="237">
        <v>1915.85</v>
      </c>
      <c r="F362" s="237">
        <v>2204.44</v>
      </c>
      <c r="G362" s="237">
        <v>2109.12</v>
      </c>
      <c r="H362" s="232">
        <v>0</v>
      </c>
      <c r="I362" s="231">
        <v>560.70000000000005</v>
      </c>
    </row>
    <row r="363" spans="1:9" x14ac:dyDescent="0.25">
      <c r="A363" s="125" t="s">
        <v>1344</v>
      </c>
      <c r="B363" s="46">
        <v>17</v>
      </c>
      <c r="C363" s="44" t="s">
        <v>99</v>
      </c>
      <c r="D363" s="237">
        <v>1652.3</v>
      </c>
      <c r="E363" s="237">
        <v>1915.44</v>
      </c>
      <c r="F363" s="237">
        <v>2204.0300000000002</v>
      </c>
      <c r="G363" s="237">
        <v>2108.71</v>
      </c>
      <c r="H363" s="232">
        <v>0</v>
      </c>
      <c r="I363" s="231">
        <v>538.66</v>
      </c>
    </row>
    <row r="364" spans="1:9" x14ac:dyDescent="0.25">
      <c r="A364" s="125" t="s">
        <v>1344</v>
      </c>
      <c r="B364" s="46">
        <v>18</v>
      </c>
      <c r="C364" s="44" t="s">
        <v>99</v>
      </c>
      <c r="D364" s="237">
        <v>1575.54</v>
      </c>
      <c r="E364" s="237">
        <v>1838.68</v>
      </c>
      <c r="F364" s="237">
        <v>2127.27</v>
      </c>
      <c r="G364" s="237">
        <v>2031.95</v>
      </c>
      <c r="H364" s="232">
        <v>0</v>
      </c>
      <c r="I364" s="231">
        <v>524.51</v>
      </c>
    </row>
    <row r="365" spans="1:9" x14ac:dyDescent="0.25">
      <c r="A365" s="125" t="s">
        <v>1344</v>
      </c>
      <c r="B365" s="46">
        <v>19</v>
      </c>
      <c r="C365" s="44" t="s">
        <v>99</v>
      </c>
      <c r="D365" s="237">
        <v>1643.86</v>
      </c>
      <c r="E365" s="237">
        <v>1907</v>
      </c>
      <c r="F365" s="237">
        <v>2195.59</v>
      </c>
      <c r="G365" s="237">
        <v>2100.27</v>
      </c>
      <c r="H365" s="232">
        <v>0</v>
      </c>
      <c r="I365" s="231">
        <v>177.64000000000001</v>
      </c>
    </row>
    <row r="366" spans="1:9" x14ac:dyDescent="0.25">
      <c r="A366" s="125" t="s">
        <v>1344</v>
      </c>
      <c r="B366" s="46">
        <v>20</v>
      </c>
      <c r="C366" s="44" t="s">
        <v>99</v>
      </c>
      <c r="D366" s="237">
        <v>1564.26</v>
      </c>
      <c r="E366" s="237">
        <v>1827.4</v>
      </c>
      <c r="F366" s="237">
        <v>2115.9899999999998</v>
      </c>
      <c r="G366" s="237">
        <v>2020.67</v>
      </c>
      <c r="H366" s="232">
        <v>8.94</v>
      </c>
      <c r="I366" s="231">
        <v>1.1500000000000001</v>
      </c>
    </row>
    <row r="367" spans="1:9" x14ac:dyDescent="0.25">
      <c r="A367" s="125" t="s">
        <v>1344</v>
      </c>
      <c r="B367" s="46">
        <v>21</v>
      </c>
      <c r="C367" s="44" t="s">
        <v>99</v>
      </c>
      <c r="D367" s="237">
        <v>1623.8</v>
      </c>
      <c r="E367" s="237">
        <v>1886.94</v>
      </c>
      <c r="F367" s="237">
        <v>2175.5300000000002</v>
      </c>
      <c r="G367" s="237">
        <v>2080.21</v>
      </c>
      <c r="H367" s="232">
        <v>0</v>
      </c>
      <c r="I367" s="231">
        <v>618.92999999999995</v>
      </c>
    </row>
    <row r="368" spans="1:9" x14ac:dyDescent="0.25">
      <c r="A368" s="125" t="s">
        <v>1344</v>
      </c>
      <c r="B368" s="46">
        <v>22</v>
      </c>
      <c r="C368" s="44" t="s">
        <v>99</v>
      </c>
      <c r="D368" s="237">
        <v>1698.05</v>
      </c>
      <c r="E368" s="237">
        <v>1961.19</v>
      </c>
      <c r="F368" s="237">
        <v>2249.7800000000002</v>
      </c>
      <c r="G368" s="237">
        <v>2154.46</v>
      </c>
      <c r="H368" s="232">
        <v>0</v>
      </c>
      <c r="I368" s="231">
        <v>812.9</v>
      </c>
    </row>
    <row r="369" spans="1:9" x14ac:dyDescent="0.25">
      <c r="A369" s="125" t="s">
        <v>1344</v>
      </c>
      <c r="B369" s="46">
        <v>23</v>
      </c>
      <c r="C369" s="44" t="s">
        <v>99</v>
      </c>
      <c r="D369" s="237">
        <v>1941.54</v>
      </c>
      <c r="E369" s="237">
        <v>2204.6799999999998</v>
      </c>
      <c r="F369" s="237">
        <v>2493.27</v>
      </c>
      <c r="G369" s="237">
        <v>2397.9499999999998</v>
      </c>
      <c r="H369" s="232">
        <v>0</v>
      </c>
      <c r="I369" s="231">
        <v>873.28</v>
      </c>
    </row>
    <row r="370" spans="1:9" x14ac:dyDescent="0.25">
      <c r="A370" s="125" t="s">
        <v>1413</v>
      </c>
      <c r="B370" s="46">
        <v>0</v>
      </c>
      <c r="C370" s="44" t="s">
        <v>99</v>
      </c>
      <c r="D370" s="237">
        <v>1566.64</v>
      </c>
      <c r="E370" s="237">
        <v>1829.78</v>
      </c>
      <c r="F370" s="237">
        <v>2118.37</v>
      </c>
      <c r="G370" s="237">
        <v>2023.05</v>
      </c>
      <c r="H370" s="232">
        <v>0</v>
      </c>
      <c r="I370" s="231">
        <v>304.87</v>
      </c>
    </row>
    <row r="371" spans="1:9" x14ac:dyDescent="0.25">
      <c r="A371" s="125" t="s">
        <v>1413</v>
      </c>
      <c r="B371" s="46">
        <v>1</v>
      </c>
      <c r="C371" s="44" t="s">
        <v>99</v>
      </c>
      <c r="D371" s="237">
        <v>1520.44</v>
      </c>
      <c r="E371" s="237">
        <v>1783.58</v>
      </c>
      <c r="F371" s="237">
        <v>2072.17</v>
      </c>
      <c r="G371" s="237">
        <v>1976.85</v>
      </c>
      <c r="H371" s="232">
        <v>0</v>
      </c>
      <c r="I371" s="231">
        <v>165.3</v>
      </c>
    </row>
    <row r="372" spans="1:9" x14ac:dyDescent="0.25">
      <c r="A372" s="125" t="s">
        <v>1413</v>
      </c>
      <c r="B372" s="46">
        <v>2</v>
      </c>
      <c r="C372" s="44" t="s">
        <v>99</v>
      </c>
      <c r="D372" s="237">
        <v>1527.28</v>
      </c>
      <c r="E372" s="237">
        <v>1790.42</v>
      </c>
      <c r="F372" s="237">
        <v>2079.0100000000002</v>
      </c>
      <c r="G372" s="237">
        <v>1983.69</v>
      </c>
      <c r="H372" s="232">
        <v>0</v>
      </c>
      <c r="I372" s="231">
        <v>154.54999999999998</v>
      </c>
    </row>
    <row r="373" spans="1:9" x14ac:dyDescent="0.25">
      <c r="A373" s="125" t="s">
        <v>1413</v>
      </c>
      <c r="B373" s="46">
        <v>3</v>
      </c>
      <c r="C373" s="44" t="s">
        <v>99</v>
      </c>
      <c r="D373" s="237">
        <v>1567.01</v>
      </c>
      <c r="E373" s="237">
        <v>1830.15</v>
      </c>
      <c r="F373" s="237">
        <v>2118.7399999999998</v>
      </c>
      <c r="G373" s="237">
        <v>2023.42</v>
      </c>
      <c r="H373" s="232">
        <v>0</v>
      </c>
      <c r="I373" s="231">
        <v>204.29000000000002</v>
      </c>
    </row>
    <row r="374" spans="1:9" x14ac:dyDescent="0.25">
      <c r="A374" s="125" t="s">
        <v>1413</v>
      </c>
      <c r="B374" s="46">
        <v>4</v>
      </c>
      <c r="C374" s="44" t="s">
        <v>99</v>
      </c>
      <c r="D374" s="237">
        <v>1628.64</v>
      </c>
      <c r="E374" s="237">
        <v>1891.78</v>
      </c>
      <c r="F374" s="237">
        <v>2180.37</v>
      </c>
      <c r="G374" s="237">
        <v>2085.0500000000002</v>
      </c>
      <c r="H374" s="232">
        <v>0</v>
      </c>
      <c r="I374" s="231">
        <v>271.81</v>
      </c>
    </row>
    <row r="375" spans="1:9" x14ac:dyDescent="0.25">
      <c r="A375" s="125" t="s">
        <v>1413</v>
      </c>
      <c r="B375" s="46">
        <v>5</v>
      </c>
      <c r="C375" s="44" t="s">
        <v>99</v>
      </c>
      <c r="D375" s="237">
        <v>1643.94</v>
      </c>
      <c r="E375" s="237">
        <v>1907.08</v>
      </c>
      <c r="F375" s="237">
        <v>2195.67</v>
      </c>
      <c r="G375" s="237">
        <v>2100.35</v>
      </c>
      <c r="H375" s="232">
        <v>0</v>
      </c>
      <c r="I375" s="231">
        <v>105.97</v>
      </c>
    </row>
    <row r="376" spans="1:9" x14ac:dyDescent="0.25">
      <c r="A376" s="125" t="s">
        <v>1413</v>
      </c>
      <c r="B376" s="46">
        <v>6</v>
      </c>
      <c r="C376" s="44" t="s">
        <v>99</v>
      </c>
      <c r="D376" s="237">
        <v>1641.54</v>
      </c>
      <c r="E376" s="237">
        <v>1904.68</v>
      </c>
      <c r="F376" s="237">
        <v>2193.27</v>
      </c>
      <c r="G376" s="237">
        <v>2097.9499999999998</v>
      </c>
      <c r="H376" s="232">
        <v>0</v>
      </c>
      <c r="I376" s="231">
        <v>53.559999999999995</v>
      </c>
    </row>
    <row r="377" spans="1:9" x14ac:dyDescent="0.25">
      <c r="A377" s="125" t="s">
        <v>1413</v>
      </c>
      <c r="B377" s="46">
        <v>7</v>
      </c>
      <c r="C377" s="44" t="s">
        <v>99</v>
      </c>
      <c r="D377" s="237">
        <v>1543.05</v>
      </c>
      <c r="E377" s="237">
        <v>1806.19</v>
      </c>
      <c r="F377" s="237">
        <v>2094.7800000000002</v>
      </c>
      <c r="G377" s="237">
        <v>1999.46</v>
      </c>
      <c r="H377" s="232">
        <v>112.49</v>
      </c>
      <c r="I377" s="231">
        <v>0</v>
      </c>
    </row>
    <row r="378" spans="1:9" x14ac:dyDescent="0.25">
      <c r="A378" s="125" t="s">
        <v>1413</v>
      </c>
      <c r="B378" s="46">
        <v>8</v>
      </c>
      <c r="C378" s="44" t="s">
        <v>99</v>
      </c>
      <c r="D378" s="237">
        <v>1760.62</v>
      </c>
      <c r="E378" s="237">
        <v>2023.76</v>
      </c>
      <c r="F378" s="237">
        <v>2312.35</v>
      </c>
      <c r="G378" s="237">
        <v>2217.0300000000002</v>
      </c>
      <c r="H378" s="232">
        <v>146.94</v>
      </c>
      <c r="I378" s="231">
        <v>0</v>
      </c>
    </row>
    <row r="379" spans="1:9" x14ac:dyDescent="0.25">
      <c r="A379" s="125" t="s">
        <v>1413</v>
      </c>
      <c r="B379" s="46">
        <v>9</v>
      </c>
      <c r="C379" s="44" t="s">
        <v>99</v>
      </c>
      <c r="D379" s="237">
        <v>1657.32</v>
      </c>
      <c r="E379" s="237">
        <v>1920.46</v>
      </c>
      <c r="F379" s="237">
        <v>2209.0500000000002</v>
      </c>
      <c r="G379" s="237">
        <v>2113.73</v>
      </c>
      <c r="H379" s="232">
        <v>0.11</v>
      </c>
      <c r="I379" s="231">
        <v>15.8</v>
      </c>
    </row>
    <row r="380" spans="1:9" x14ac:dyDescent="0.25">
      <c r="A380" s="125" t="s">
        <v>1413</v>
      </c>
      <c r="B380" s="46">
        <v>10</v>
      </c>
      <c r="C380" s="44" t="s">
        <v>99</v>
      </c>
      <c r="D380" s="237">
        <v>1613.25</v>
      </c>
      <c r="E380" s="237">
        <v>1876.39</v>
      </c>
      <c r="F380" s="237">
        <v>2164.98</v>
      </c>
      <c r="G380" s="237">
        <v>2069.66</v>
      </c>
      <c r="H380" s="232">
        <v>0</v>
      </c>
      <c r="I380" s="231">
        <v>441.3</v>
      </c>
    </row>
    <row r="381" spans="1:9" x14ac:dyDescent="0.25">
      <c r="A381" s="125" t="s">
        <v>1413</v>
      </c>
      <c r="B381" s="46">
        <v>11</v>
      </c>
      <c r="C381" s="44" t="s">
        <v>99</v>
      </c>
      <c r="D381" s="237">
        <v>1590.94</v>
      </c>
      <c r="E381" s="237">
        <v>1854.08</v>
      </c>
      <c r="F381" s="237">
        <v>2142.67</v>
      </c>
      <c r="G381" s="237">
        <v>2047.35</v>
      </c>
      <c r="H381" s="232">
        <v>0</v>
      </c>
      <c r="I381" s="231">
        <v>406.22</v>
      </c>
    </row>
    <row r="382" spans="1:9" x14ac:dyDescent="0.25">
      <c r="A382" s="125" t="s">
        <v>1413</v>
      </c>
      <c r="B382" s="46">
        <v>12</v>
      </c>
      <c r="C382" s="44" t="s">
        <v>99</v>
      </c>
      <c r="D382" s="237">
        <v>1589.38</v>
      </c>
      <c r="E382" s="237">
        <v>1852.52</v>
      </c>
      <c r="F382" s="237">
        <v>2141.11</v>
      </c>
      <c r="G382" s="237">
        <v>2045.79</v>
      </c>
      <c r="H382" s="232">
        <v>0</v>
      </c>
      <c r="I382" s="231">
        <v>375.48</v>
      </c>
    </row>
    <row r="383" spans="1:9" x14ac:dyDescent="0.25">
      <c r="A383" s="125" t="s">
        <v>1413</v>
      </c>
      <c r="B383" s="46">
        <v>13</v>
      </c>
      <c r="C383" s="44" t="s">
        <v>99</v>
      </c>
      <c r="D383" s="237">
        <v>1587.59</v>
      </c>
      <c r="E383" s="237">
        <v>1850.73</v>
      </c>
      <c r="F383" s="237">
        <v>2139.3200000000002</v>
      </c>
      <c r="G383" s="237">
        <v>2044</v>
      </c>
      <c r="H383" s="232">
        <v>0</v>
      </c>
      <c r="I383" s="231">
        <v>347.33</v>
      </c>
    </row>
    <row r="384" spans="1:9" x14ac:dyDescent="0.25">
      <c r="A384" s="125" t="s">
        <v>1413</v>
      </c>
      <c r="B384" s="46">
        <v>14</v>
      </c>
      <c r="C384" s="44" t="s">
        <v>99</v>
      </c>
      <c r="D384" s="237">
        <v>1588.82</v>
      </c>
      <c r="E384" s="237">
        <v>1851.96</v>
      </c>
      <c r="F384" s="237">
        <v>2140.5500000000002</v>
      </c>
      <c r="G384" s="237">
        <v>2045.23</v>
      </c>
      <c r="H384" s="232">
        <v>0</v>
      </c>
      <c r="I384" s="231">
        <v>358.94</v>
      </c>
    </row>
    <row r="385" spans="1:9" x14ac:dyDescent="0.25">
      <c r="A385" s="125" t="s">
        <v>1413</v>
      </c>
      <c r="B385" s="46">
        <v>15</v>
      </c>
      <c r="C385" s="44" t="s">
        <v>99</v>
      </c>
      <c r="D385" s="237">
        <v>1578.5</v>
      </c>
      <c r="E385" s="237">
        <v>1841.64</v>
      </c>
      <c r="F385" s="237">
        <v>2130.23</v>
      </c>
      <c r="G385" s="237">
        <v>2034.91</v>
      </c>
      <c r="H385" s="232">
        <v>0</v>
      </c>
      <c r="I385" s="231">
        <v>363</v>
      </c>
    </row>
    <row r="386" spans="1:9" x14ac:dyDescent="0.25">
      <c r="A386" s="125" t="s">
        <v>1413</v>
      </c>
      <c r="B386" s="46">
        <v>16</v>
      </c>
      <c r="C386" s="44" t="s">
        <v>99</v>
      </c>
      <c r="D386" s="237">
        <v>1568.73</v>
      </c>
      <c r="E386" s="237">
        <v>1831.87</v>
      </c>
      <c r="F386" s="237">
        <v>2120.46</v>
      </c>
      <c r="G386" s="237">
        <v>2025.14</v>
      </c>
      <c r="H386" s="232">
        <v>0</v>
      </c>
      <c r="I386" s="231">
        <v>372.21999999999997</v>
      </c>
    </row>
    <row r="387" spans="1:9" x14ac:dyDescent="0.25">
      <c r="A387" s="125" t="s">
        <v>1413</v>
      </c>
      <c r="B387" s="46">
        <v>17</v>
      </c>
      <c r="C387" s="44" t="s">
        <v>99</v>
      </c>
      <c r="D387" s="237">
        <v>1553.12</v>
      </c>
      <c r="E387" s="237">
        <v>1816.26</v>
      </c>
      <c r="F387" s="237">
        <v>2104.85</v>
      </c>
      <c r="G387" s="237">
        <v>2009.53</v>
      </c>
      <c r="H387" s="232">
        <v>0</v>
      </c>
      <c r="I387" s="231">
        <v>379.64</v>
      </c>
    </row>
    <row r="388" spans="1:9" x14ac:dyDescent="0.25">
      <c r="A388" s="125" t="s">
        <v>1413</v>
      </c>
      <c r="B388" s="46">
        <v>18</v>
      </c>
      <c r="C388" s="44" t="s">
        <v>99</v>
      </c>
      <c r="D388" s="237">
        <v>1585.26</v>
      </c>
      <c r="E388" s="237">
        <v>1848.4</v>
      </c>
      <c r="F388" s="237">
        <v>2136.9899999999998</v>
      </c>
      <c r="G388" s="237">
        <v>2041.67</v>
      </c>
      <c r="H388" s="232">
        <v>0</v>
      </c>
      <c r="I388" s="231">
        <v>540.16</v>
      </c>
    </row>
    <row r="389" spans="1:9" x14ac:dyDescent="0.25">
      <c r="A389" s="125" t="s">
        <v>1413</v>
      </c>
      <c r="B389" s="46">
        <v>19</v>
      </c>
      <c r="C389" s="44" t="s">
        <v>99</v>
      </c>
      <c r="D389" s="237">
        <v>1727.26</v>
      </c>
      <c r="E389" s="237">
        <v>1990.4</v>
      </c>
      <c r="F389" s="237">
        <v>2278.9899999999998</v>
      </c>
      <c r="G389" s="237">
        <v>2183.67</v>
      </c>
      <c r="H389" s="232">
        <v>0</v>
      </c>
      <c r="I389" s="231">
        <v>345.21</v>
      </c>
    </row>
    <row r="390" spans="1:9" x14ac:dyDescent="0.25">
      <c r="A390" s="125" t="s">
        <v>1413</v>
      </c>
      <c r="B390" s="46">
        <v>20</v>
      </c>
      <c r="C390" s="44" t="s">
        <v>99</v>
      </c>
      <c r="D390" s="237">
        <v>1595.45</v>
      </c>
      <c r="E390" s="237">
        <v>1858.59</v>
      </c>
      <c r="F390" s="237">
        <v>2147.1799999999998</v>
      </c>
      <c r="G390" s="237">
        <v>2051.86</v>
      </c>
      <c r="H390" s="232">
        <v>0.66</v>
      </c>
      <c r="I390" s="231">
        <v>15.95</v>
      </c>
    </row>
    <row r="391" spans="1:9" x14ac:dyDescent="0.25">
      <c r="A391" s="125" t="s">
        <v>1413</v>
      </c>
      <c r="B391" s="46">
        <v>21</v>
      </c>
      <c r="C391" s="44" t="s">
        <v>99</v>
      </c>
      <c r="D391" s="237">
        <v>1584.5</v>
      </c>
      <c r="E391" s="237">
        <v>1847.64</v>
      </c>
      <c r="F391" s="237">
        <v>2136.23</v>
      </c>
      <c r="G391" s="237">
        <v>2040.91</v>
      </c>
      <c r="H391" s="232">
        <v>1.1599999999999999</v>
      </c>
      <c r="I391" s="231">
        <v>63.87</v>
      </c>
    </row>
    <row r="392" spans="1:9" x14ac:dyDescent="0.25">
      <c r="A392" s="125" t="s">
        <v>1413</v>
      </c>
      <c r="B392" s="46">
        <v>22</v>
      </c>
      <c r="C392" s="44" t="s">
        <v>99</v>
      </c>
      <c r="D392" s="237">
        <v>1717</v>
      </c>
      <c r="E392" s="237">
        <v>1980.14</v>
      </c>
      <c r="F392" s="237">
        <v>2268.73</v>
      </c>
      <c r="G392" s="237">
        <v>2173.41</v>
      </c>
      <c r="H392" s="232">
        <v>0</v>
      </c>
      <c r="I392" s="231">
        <v>695.07</v>
      </c>
    </row>
    <row r="393" spans="1:9" x14ac:dyDescent="0.25">
      <c r="A393" s="125" t="s">
        <v>1413</v>
      </c>
      <c r="B393" s="46">
        <v>23</v>
      </c>
      <c r="C393" s="44" t="s">
        <v>99</v>
      </c>
      <c r="D393" s="237">
        <v>1907.33</v>
      </c>
      <c r="E393" s="237">
        <v>2170.4699999999998</v>
      </c>
      <c r="F393" s="237">
        <v>2459.06</v>
      </c>
      <c r="G393" s="237">
        <v>2363.7399999999998</v>
      </c>
      <c r="H393" s="232">
        <v>0</v>
      </c>
      <c r="I393" s="231">
        <v>540.84999999999991</v>
      </c>
    </row>
    <row r="394" spans="1:9" x14ac:dyDescent="0.25">
      <c r="A394" s="125" t="s">
        <v>1483</v>
      </c>
      <c r="B394" s="46">
        <v>0</v>
      </c>
      <c r="C394" s="44" t="s">
        <v>99</v>
      </c>
      <c r="D394" s="237">
        <v>1576.62</v>
      </c>
      <c r="E394" s="237">
        <v>1839.76</v>
      </c>
      <c r="F394" s="237">
        <v>2128.35</v>
      </c>
      <c r="G394" s="237">
        <v>2033.03</v>
      </c>
      <c r="H394" s="232">
        <v>0</v>
      </c>
      <c r="I394" s="231">
        <v>289.56</v>
      </c>
    </row>
    <row r="395" spans="1:9" x14ac:dyDescent="0.25">
      <c r="A395" s="125" t="s">
        <v>1483</v>
      </c>
      <c r="B395" s="46">
        <v>1</v>
      </c>
      <c r="C395" s="44" t="s">
        <v>99</v>
      </c>
      <c r="D395" s="237">
        <v>1521.95</v>
      </c>
      <c r="E395" s="237">
        <v>1785.09</v>
      </c>
      <c r="F395" s="237">
        <v>2073.6799999999998</v>
      </c>
      <c r="G395" s="237">
        <v>1978.36</v>
      </c>
      <c r="H395" s="232">
        <v>0</v>
      </c>
      <c r="I395" s="231">
        <v>122.36</v>
      </c>
    </row>
    <row r="396" spans="1:9" x14ac:dyDescent="0.25">
      <c r="A396" s="125" t="s">
        <v>1483</v>
      </c>
      <c r="B396" s="46">
        <v>2</v>
      </c>
      <c r="C396" s="44" t="s">
        <v>99</v>
      </c>
      <c r="D396" s="237">
        <v>1527.38</v>
      </c>
      <c r="E396" s="237">
        <v>1790.52</v>
      </c>
      <c r="F396" s="237">
        <v>2079.11</v>
      </c>
      <c r="G396" s="237">
        <v>1983.79</v>
      </c>
      <c r="H396" s="232">
        <v>0</v>
      </c>
      <c r="I396" s="231">
        <v>87.62</v>
      </c>
    </row>
    <row r="397" spans="1:9" x14ac:dyDescent="0.25">
      <c r="A397" s="125" t="s">
        <v>1483</v>
      </c>
      <c r="B397" s="46">
        <v>3</v>
      </c>
      <c r="C397" s="44" t="s">
        <v>99</v>
      </c>
      <c r="D397" s="237">
        <v>1566.81</v>
      </c>
      <c r="E397" s="237">
        <v>1829.95</v>
      </c>
      <c r="F397" s="237">
        <v>2118.54</v>
      </c>
      <c r="G397" s="237">
        <v>2023.22</v>
      </c>
      <c r="H397" s="232">
        <v>0</v>
      </c>
      <c r="I397" s="231">
        <v>88.18</v>
      </c>
    </row>
    <row r="398" spans="1:9" x14ac:dyDescent="0.25">
      <c r="A398" s="125" t="s">
        <v>1483</v>
      </c>
      <c r="B398" s="46">
        <v>4</v>
      </c>
      <c r="C398" s="44" t="s">
        <v>99</v>
      </c>
      <c r="D398" s="237">
        <v>1623.88</v>
      </c>
      <c r="E398" s="237">
        <v>1887.02</v>
      </c>
      <c r="F398" s="237">
        <v>2175.61</v>
      </c>
      <c r="G398" s="237">
        <v>2080.29</v>
      </c>
      <c r="H398" s="232">
        <v>0</v>
      </c>
      <c r="I398" s="231">
        <v>81.48</v>
      </c>
    </row>
    <row r="399" spans="1:9" x14ac:dyDescent="0.25">
      <c r="A399" s="125" t="s">
        <v>1483</v>
      </c>
      <c r="B399" s="46">
        <v>5</v>
      </c>
      <c r="C399" s="44" t="s">
        <v>99</v>
      </c>
      <c r="D399" s="237">
        <v>1636.92</v>
      </c>
      <c r="E399" s="237">
        <v>1900.06</v>
      </c>
      <c r="F399" s="237">
        <v>2188.65</v>
      </c>
      <c r="G399" s="237">
        <v>2093.33</v>
      </c>
      <c r="H399" s="232">
        <v>0.14000000000000001</v>
      </c>
      <c r="I399" s="231">
        <v>9.43</v>
      </c>
    </row>
    <row r="400" spans="1:9" x14ac:dyDescent="0.25">
      <c r="A400" s="125" t="s">
        <v>1483</v>
      </c>
      <c r="B400" s="46">
        <v>6</v>
      </c>
      <c r="C400" s="44" t="s">
        <v>99</v>
      </c>
      <c r="D400" s="237">
        <v>1636.31</v>
      </c>
      <c r="E400" s="237">
        <v>1899.45</v>
      </c>
      <c r="F400" s="237">
        <v>2188.04</v>
      </c>
      <c r="G400" s="237">
        <v>2092.7199999999998</v>
      </c>
      <c r="H400" s="232">
        <v>22.330000000000002</v>
      </c>
      <c r="I400" s="231">
        <v>0</v>
      </c>
    </row>
    <row r="401" spans="1:9" x14ac:dyDescent="0.25">
      <c r="A401" s="125" t="s">
        <v>1483</v>
      </c>
      <c r="B401" s="46">
        <v>7</v>
      </c>
      <c r="C401" s="44" t="s">
        <v>99</v>
      </c>
      <c r="D401" s="237">
        <v>1537.86</v>
      </c>
      <c r="E401" s="237">
        <v>1801</v>
      </c>
      <c r="F401" s="237">
        <v>2089.59</v>
      </c>
      <c r="G401" s="237">
        <v>1994.27</v>
      </c>
      <c r="H401" s="232">
        <v>58.09</v>
      </c>
      <c r="I401" s="231">
        <v>0</v>
      </c>
    </row>
    <row r="402" spans="1:9" x14ac:dyDescent="0.25">
      <c r="A402" s="125" t="s">
        <v>1483</v>
      </c>
      <c r="B402" s="46">
        <v>8</v>
      </c>
      <c r="C402" s="44" t="s">
        <v>99</v>
      </c>
      <c r="D402" s="237">
        <v>1749.43</v>
      </c>
      <c r="E402" s="237">
        <v>2012.57</v>
      </c>
      <c r="F402" s="237">
        <v>2301.16</v>
      </c>
      <c r="G402" s="237">
        <v>2205.84</v>
      </c>
      <c r="H402" s="232">
        <v>0</v>
      </c>
      <c r="I402" s="231">
        <v>80.78</v>
      </c>
    </row>
    <row r="403" spans="1:9" x14ac:dyDescent="0.25">
      <c r="A403" s="125" t="s">
        <v>1483</v>
      </c>
      <c r="B403" s="46">
        <v>9</v>
      </c>
      <c r="C403" s="44" t="s">
        <v>99</v>
      </c>
      <c r="D403" s="237">
        <v>1647.33</v>
      </c>
      <c r="E403" s="237">
        <v>1910.47</v>
      </c>
      <c r="F403" s="237">
        <v>2199.06</v>
      </c>
      <c r="G403" s="237">
        <v>2103.7399999999998</v>
      </c>
      <c r="H403" s="232">
        <v>0</v>
      </c>
      <c r="I403" s="231">
        <v>37.92</v>
      </c>
    </row>
    <row r="404" spans="1:9" x14ac:dyDescent="0.25">
      <c r="A404" s="125" t="s">
        <v>1483</v>
      </c>
      <c r="B404" s="46">
        <v>10</v>
      </c>
      <c r="C404" s="44" t="s">
        <v>99</v>
      </c>
      <c r="D404" s="237">
        <v>1589.77</v>
      </c>
      <c r="E404" s="237">
        <v>1852.91</v>
      </c>
      <c r="F404" s="237">
        <v>2141.5</v>
      </c>
      <c r="G404" s="237">
        <v>2046.18</v>
      </c>
      <c r="H404" s="232">
        <v>0</v>
      </c>
      <c r="I404" s="231">
        <v>100.38000000000001</v>
      </c>
    </row>
    <row r="405" spans="1:9" x14ac:dyDescent="0.25">
      <c r="A405" s="125" t="s">
        <v>1483</v>
      </c>
      <c r="B405" s="46">
        <v>11</v>
      </c>
      <c r="C405" s="44" t="s">
        <v>99</v>
      </c>
      <c r="D405" s="237">
        <v>1569.89</v>
      </c>
      <c r="E405" s="237">
        <v>1833.03</v>
      </c>
      <c r="F405" s="237">
        <v>2121.62</v>
      </c>
      <c r="G405" s="237">
        <v>2026.3</v>
      </c>
      <c r="H405" s="232">
        <v>0</v>
      </c>
      <c r="I405" s="231">
        <v>148.66</v>
      </c>
    </row>
    <row r="406" spans="1:9" x14ac:dyDescent="0.25">
      <c r="A406" s="125" t="s">
        <v>1483</v>
      </c>
      <c r="B406" s="46">
        <v>12</v>
      </c>
      <c r="C406" s="44" t="s">
        <v>99</v>
      </c>
      <c r="D406" s="237">
        <v>1570.77</v>
      </c>
      <c r="E406" s="237">
        <v>1833.91</v>
      </c>
      <c r="F406" s="237">
        <v>2122.5</v>
      </c>
      <c r="G406" s="237">
        <v>2027.18</v>
      </c>
      <c r="H406" s="232">
        <v>0</v>
      </c>
      <c r="I406" s="231">
        <v>170.39000000000001</v>
      </c>
    </row>
    <row r="407" spans="1:9" x14ac:dyDescent="0.25">
      <c r="A407" s="125" t="s">
        <v>1483</v>
      </c>
      <c r="B407" s="46">
        <v>13</v>
      </c>
      <c r="C407" s="44" t="s">
        <v>99</v>
      </c>
      <c r="D407" s="237">
        <v>1571.01</v>
      </c>
      <c r="E407" s="237">
        <v>1834.15</v>
      </c>
      <c r="F407" s="237">
        <v>2122.7399999999998</v>
      </c>
      <c r="G407" s="237">
        <v>2027.42</v>
      </c>
      <c r="H407" s="232">
        <v>0</v>
      </c>
      <c r="I407" s="231">
        <v>183.71</v>
      </c>
    </row>
    <row r="408" spans="1:9" x14ac:dyDescent="0.25">
      <c r="A408" s="125" t="s">
        <v>1483</v>
      </c>
      <c r="B408" s="46">
        <v>14</v>
      </c>
      <c r="C408" s="44" t="s">
        <v>99</v>
      </c>
      <c r="D408" s="237">
        <v>1572.8</v>
      </c>
      <c r="E408" s="237">
        <v>1835.94</v>
      </c>
      <c r="F408" s="237">
        <v>2124.5300000000002</v>
      </c>
      <c r="G408" s="237">
        <v>2029.21</v>
      </c>
      <c r="H408" s="232">
        <v>0</v>
      </c>
      <c r="I408" s="231">
        <v>216.60999999999999</v>
      </c>
    </row>
    <row r="409" spans="1:9" x14ac:dyDescent="0.25">
      <c r="A409" s="125" t="s">
        <v>1483</v>
      </c>
      <c r="B409" s="46">
        <v>15</v>
      </c>
      <c r="C409" s="44" t="s">
        <v>99</v>
      </c>
      <c r="D409" s="237">
        <v>1562.25</v>
      </c>
      <c r="E409" s="237">
        <v>1825.39</v>
      </c>
      <c r="F409" s="237">
        <v>2113.98</v>
      </c>
      <c r="G409" s="237">
        <v>2018.66</v>
      </c>
      <c r="H409" s="232">
        <v>0</v>
      </c>
      <c r="I409" s="231">
        <v>210.38</v>
      </c>
    </row>
    <row r="410" spans="1:9" x14ac:dyDescent="0.25">
      <c r="A410" s="125" t="s">
        <v>1483</v>
      </c>
      <c r="B410" s="46">
        <v>16</v>
      </c>
      <c r="C410" s="44" t="s">
        <v>99</v>
      </c>
      <c r="D410" s="237">
        <v>1552.35</v>
      </c>
      <c r="E410" s="237">
        <v>1815.49</v>
      </c>
      <c r="F410" s="237">
        <v>2104.08</v>
      </c>
      <c r="G410" s="237">
        <v>2008.76</v>
      </c>
      <c r="H410" s="232">
        <v>0</v>
      </c>
      <c r="I410" s="231">
        <v>210.43</v>
      </c>
    </row>
    <row r="411" spans="1:9" x14ac:dyDescent="0.25">
      <c r="A411" s="125" t="s">
        <v>1483</v>
      </c>
      <c r="B411" s="46">
        <v>17</v>
      </c>
      <c r="C411" s="44" t="s">
        <v>99</v>
      </c>
      <c r="D411" s="237">
        <v>1535.61</v>
      </c>
      <c r="E411" s="237">
        <v>1798.75</v>
      </c>
      <c r="F411" s="237">
        <v>2087.34</v>
      </c>
      <c r="G411" s="237">
        <v>1992.02</v>
      </c>
      <c r="H411" s="232">
        <v>0</v>
      </c>
      <c r="I411" s="231">
        <v>186.78</v>
      </c>
    </row>
    <row r="412" spans="1:9" x14ac:dyDescent="0.25">
      <c r="A412" s="125" t="s">
        <v>1483</v>
      </c>
      <c r="B412" s="46">
        <v>18</v>
      </c>
      <c r="C412" s="44" t="s">
        <v>99</v>
      </c>
      <c r="D412" s="237">
        <v>1545.58</v>
      </c>
      <c r="E412" s="237">
        <v>1808.72</v>
      </c>
      <c r="F412" s="237">
        <v>2097.31</v>
      </c>
      <c r="G412" s="237">
        <v>2001.99</v>
      </c>
      <c r="H412" s="232">
        <v>0</v>
      </c>
      <c r="I412" s="231">
        <v>84.76</v>
      </c>
    </row>
    <row r="413" spans="1:9" x14ac:dyDescent="0.25">
      <c r="A413" s="125" t="s">
        <v>1483</v>
      </c>
      <c r="B413" s="46">
        <v>19</v>
      </c>
      <c r="C413" s="44" t="s">
        <v>99</v>
      </c>
      <c r="D413" s="237">
        <v>1631.42</v>
      </c>
      <c r="E413" s="237">
        <v>1894.56</v>
      </c>
      <c r="F413" s="237">
        <v>2183.15</v>
      </c>
      <c r="G413" s="237">
        <v>2087.83</v>
      </c>
      <c r="H413" s="232">
        <v>0</v>
      </c>
      <c r="I413" s="231">
        <v>19.87</v>
      </c>
    </row>
    <row r="414" spans="1:9" x14ac:dyDescent="0.25">
      <c r="A414" s="125" t="s">
        <v>1483</v>
      </c>
      <c r="B414" s="46">
        <v>20</v>
      </c>
      <c r="C414" s="44" t="s">
        <v>99</v>
      </c>
      <c r="D414" s="237">
        <v>1581.92</v>
      </c>
      <c r="E414" s="237">
        <v>1845.06</v>
      </c>
      <c r="F414" s="237">
        <v>2133.65</v>
      </c>
      <c r="G414" s="237">
        <v>2038.33</v>
      </c>
      <c r="H414" s="232">
        <v>0</v>
      </c>
      <c r="I414" s="231">
        <v>108.79</v>
      </c>
    </row>
    <row r="415" spans="1:9" x14ac:dyDescent="0.25">
      <c r="A415" s="125" t="s">
        <v>1483</v>
      </c>
      <c r="B415" s="46">
        <v>21</v>
      </c>
      <c r="C415" s="44" t="s">
        <v>99</v>
      </c>
      <c r="D415" s="237">
        <v>1584.57</v>
      </c>
      <c r="E415" s="237">
        <v>1847.71</v>
      </c>
      <c r="F415" s="237">
        <v>2136.3000000000002</v>
      </c>
      <c r="G415" s="237">
        <v>2040.98</v>
      </c>
      <c r="H415" s="232">
        <v>0</v>
      </c>
      <c r="I415" s="231">
        <v>729.24</v>
      </c>
    </row>
    <row r="416" spans="1:9" x14ac:dyDescent="0.25">
      <c r="A416" s="125" t="s">
        <v>1483</v>
      </c>
      <c r="B416" s="46">
        <v>22</v>
      </c>
      <c r="C416" s="44" t="s">
        <v>99</v>
      </c>
      <c r="D416" s="237">
        <v>1681.73</v>
      </c>
      <c r="E416" s="237">
        <v>1944.87</v>
      </c>
      <c r="F416" s="237">
        <v>2233.46</v>
      </c>
      <c r="G416" s="237">
        <v>2138.14</v>
      </c>
      <c r="H416" s="232">
        <v>0</v>
      </c>
      <c r="I416" s="231">
        <v>609.26</v>
      </c>
    </row>
    <row r="417" spans="1:9" x14ac:dyDescent="0.25">
      <c r="A417" s="125" t="s">
        <v>1483</v>
      </c>
      <c r="B417" s="46">
        <v>23</v>
      </c>
      <c r="C417" s="44" t="s">
        <v>99</v>
      </c>
      <c r="D417" s="237">
        <v>1909.76</v>
      </c>
      <c r="E417" s="237">
        <v>2172.9</v>
      </c>
      <c r="F417" s="237">
        <v>2461.4899999999998</v>
      </c>
      <c r="G417" s="237">
        <v>2366.17</v>
      </c>
      <c r="H417" s="232">
        <v>0</v>
      </c>
      <c r="I417" s="231">
        <v>600.81999999999994</v>
      </c>
    </row>
    <row r="418" spans="1:9" x14ac:dyDescent="0.25">
      <c r="A418" s="125" t="s">
        <v>1551</v>
      </c>
      <c r="B418" s="46">
        <v>0</v>
      </c>
      <c r="C418" s="44" t="s">
        <v>99</v>
      </c>
      <c r="D418" s="237">
        <v>1542.37</v>
      </c>
      <c r="E418" s="237">
        <v>1805.51</v>
      </c>
      <c r="F418" s="237">
        <v>2094.1</v>
      </c>
      <c r="G418" s="237">
        <v>1998.78</v>
      </c>
      <c r="H418" s="232">
        <v>0</v>
      </c>
      <c r="I418" s="231">
        <v>332.24</v>
      </c>
    </row>
    <row r="419" spans="1:9" x14ac:dyDescent="0.25">
      <c r="A419" s="125" t="s">
        <v>1551</v>
      </c>
      <c r="B419" s="46">
        <v>1</v>
      </c>
      <c r="C419" s="44" t="s">
        <v>99</v>
      </c>
      <c r="D419" s="237">
        <v>1513.36</v>
      </c>
      <c r="E419" s="237">
        <v>1776.5</v>
      </c>
      <c r="F419" s="237">
        <v>2065.09</v>
      </c>
      <c r="G419" s="237">
        <v>1969.77</v>
      </c>
      <c r="H419" s="232">
        <v>0</v>
      </c>
      <c r="I419" s="231">
        <v>100.89</v>
      </c>
    </row>
    <row r="420" spans="1:9" x14ac:dyDescent="0.25">
      <c r="A420" s="125" t="s">
        <v>1551</v>
      </c>
      <c r="B420" s="46">
        <v>2</v>
      </c>
      <c r="C420" s="44" t="s">
        <v>99</v>
      </c>
      <c r="D420" s="237">
        <v>1532.38</v>
      </c>
      <c r="E420" s="237">
        <v>1795.52</v>
      </c>
      <c r="F420" s="237">
        <v>2084.11</v>
      </c>
      <c r="G420" s="237">
        <v>1988.79</v>
      </c>
      <c r="H420" s="232">
        <v>0</v>
      </c>
      <c r="I420" s="231">
        <v>128.82</v>
      </c>
    </row>
    <row r="421" spans="1:9" x14ac:dyDescent="0.25">
      <c r="A421" s="125" t="s">
        <v>1551</v>
      </c>
      <c r="B421" s="46">
        <v>3</v>
      </c>
      <c r="C421" s="44" t="s">
        <v>99</v>
      </c>
      <c r="D421" s="237">
        <v>1571.46</v>
      </c>
      <c r="E421" s="237">
        <v>1834.6</v>
      </c>
      <c r="F421" s="237">
        <v>2123.19</v>
      </c>
      <c r="G421" s="237">
        <v>2027.87</v>
      </c>
      <c r="H421" s="232">
        <v>0</v>
      </c>
      <c r="I421" s="231">
        <v>905.09</v>
      </c>
    </row>
    <row r="422" spans="1:9" x14ac:dyDescent="0.25">
      <c r="A422" s="125" t="s">
        <v>1551</v>
      </c>
      <c r="B422" s="46">
        <v>4</v>
      </c>
      <c r="C422" s="44" t="s">
        <v>99</v>
      </c>
      <c r="D422" s="237">
        <v>1628.51</v>
      </c>
      <c r="E422" s="237">
        <v>1891.65</v>
      </c>
      <c r="F422" s="237">
        <v>2180.2399999999998</v>
      </c>
      <c r="G422" s="237">
        <v>2084.92</v>
      </c>
      <c r="H422" s="232">
        <v>0</v>
      </c>
      <c r="I422" s="231">
        <v>85.31</v>
      </c>
    </row>
    <row r="423" spans="1:9" x14ac:dyDescent="0.25">
      <c r="A423" s="125" t="s">
        <v>1551</v>
      </c>
      <c r="B423" s="46">
        <v>5</v>
      </c>
      <c r="C423" s="44" t="s">
        <v>99</v>
      </c>
      <c r="D423" s="237">
        <v>1646.05</v>
      </c>
      <c r="E423" s="237">
        <v>1909.19</v>
      </c>
      <c r="F423" s="237">
        <v>2197.7800000000002</v>
      </c>
      <c r="G423" s="237">
        <v>2102.46</v>
      </c>
      <c r="H423" s="232">
        <v>0</v>
      </c>
      <c r="I423" s="231">
        <v>27.9</v>
      </c>
    </row>
    <row r="424" spans="1:9" x14ac:dyDescent="0.25">
      <c r="A424" s="125" t="s">
        <v>1551</v>
      </c>
      <c r="B424" s="46">
        <v>6</v>
      </c>
      <c r="C424" s="44" t="s">
        <v>99</v>
      </c>
      <c r="D424" s="237">
        <v>1608.33</v>
      </c>
      <c r="E424" s="237">
        <v>1871.47</v>
      </c>
      <c r="F424" s="237">
        <v>2160.06</v>
      </c>
      <c r="G424" s="237">
        <v>2064.7399999999998</v>
      </c>
      <c r="H424" s="232">
        <v>0</v>
      </c>
      <c r="I424" s="231">
        <v>49.44</v>
      </c>
    </row>
    <row r="425" spans="1:9" x14ac:dyDescent="0.25">
      <c r="A425" s="125" t="s">
        <v>1551</v>
      </c>
      <c r="B425" s="46">
        <v>7</v>
      </c>
      <c r="C425" s="44" t="s">
        <v>99</v>
      </c>
      <c r="D425" s="237">
        <v>1533.09</v>
      </c>
      <c r="E425" s="237">
        <v>1796.23</v>
      </c>
      <c r="F425" s="237">
        <v>2084.8200000000002</v>
      </c>
      <c r="G425" s="237">
        <v>1989.5</v>
      </c>
      <c r="H425" s="232">
        <v>180.54999999999998</v>
      </c>
      <c r="I425" s="231">
        <v>0</v>
      </c>
    </row>
    <row r="426" spans="1:9" x14ac:dyDescent="0.25">
      <c r="A426" s="125" t="s">
        <v>1551</v>
      </c>
      <c r="B426" s="46">
        <v>8</v>
      </c>
      <c r="C426" s="44" t="s">
        <v>99</v>
      </c>
      <c r="D426" s="237">
        <v>1690.83</v>
      </c>
      <c r="E426" s="237">
        <v>1953.97</v>
      </c>
      <c r="F426" s="237">
        <v>2242.56</v>
      </c>
      <c r="G426" s="237">
        <v>2147.2399999999998</v>
      </c>
      <c r="H426" s="232">
        <v>0</v>
      </c>
      <c r="I426" s="231">
        <v>48.7</v>
      </c>
    </row>
    <row r="427" spans="1:9" x14ac:dyDescent="0.25">
      <c r="A427" s="125" t="s">
        <v>1551</v>
      </c>
      <c r="B427" s="46">
        <v>9</v>
      </c>
      <c r="C427" s="44" t="s">
        <v>99</v>
      </c>
      <c r="D427" s="237">
        <v>1614.58</v>
      </c>
      <c r="E427" s="237">
        <v>1877.72</v>
      </c>
      <c r="F427" s="237">
        <v>2166.31</v>
      </c>
      <c r="G427" s="237">
        <v>2070.9899999999998</v>
      </c>
      <c r="H427" s="232">
        <v>0</v>
      </c>
      <c r="I427" s="231">
        <v>109.12</v>
      </c>
    </row>
    <row r="428" spans="1:9" x14ac:dyDescent="0.25">
      <c r="A428" s="125" t="s">
        <v>1551</v>
      </c>
      <c r="B428" s="46">
        <v>10</v>
      </c>
      <c r="C428" s="44" t="s">
        <v>99</v>
      </c>
      <c r="D428" s="237">
        <v>1571.26</v>
      </c>
      <c r="E428" s="237">
        <v>1834.4</v>
      </c>
      <c r="F428" s="237">
        <v>2122.9899999999998</v>
      </c>
      <c r="G428" s="237">
        <v>2027.67</v>
      </c>
      <c r="H428" s="232">
        <v>0</v>
      </c>
      <c r="I428" s="231">
        <v>133</v>
      </c>
    </row>
    <row r="429" spans="1:9" x14ac:dyDescent="0.25">
      <c r="A429" s="125" t="s">
        <v>1551</v>
      </c>
      <c r="B429" s="46">
        <v>11</v>
      </c>
      <c r="C429" s="44" t="s">
        <v>99</v>
      </c>
      <c r="D429" s="237">
        <v>1561.34</v>
      </c>
      <c r="E429" s="237">
        <v>1824.48</v>
      </c>
      <c r="F429" s="237">
        <v>2113.0700000000002</v>
      </c>
      <c r="G429" s="237">
        <v>2017.75</v>
      </c>
      <c r="H429" s="232">
        <v>0</v>
      </c>
      <c r="I429" s="231">
        <v>124.85</v>
      </c>
    </row>
    <row r="430" spans="1:9" x14ac:dyDescent="0.25">
      <c r="A430" s="125" t="s">
        <v>1551</v>
      </c>
      <c r="B430" s="46">
        <v>12</v>
      </c>
      <c r="C430" s="44" t="s">
        <v>99</v>
      </c>
      <c r="D430" s="237">
        <v>1555.45</v>
      </c>
      <c r="E430" s="237">
        <v>1818.59</v>
      </c>
      <c r="F430" s="237">
        <v>2107.1799999999998</v>
      </c>
      <c r="G430" s="237">
        <v>2011.86</v>
      </c>
      <c r="H430" s="232">
        <v>0</v>
      </c>
      <c r="I430" s="231">
        <v>129.19</v>
      </c>
    </row>
    <row r="431" spans="1:9" x14ac:dyDescent="0.25">
      <c r="A431" s="125" t="s">
        <v>1551</v>
      </c>
      <c r="B431" s="46">
        <v>13</v>
      </c>
      <c r="C431" s="44" t="s">
        <v>99</v>
      </c>
      <c r="D431" s="237">
        <v>1561.43</v>
      </c>
      <c r="E431" s="237">
        <v>1824.57</v>
      </c>
      <c r="F431" s="237">
        <v>2113.16</v>
      </c>
      <c r="G431" s="237">
        <v>2017.84</v>
      </c>
      <c r="H431" s="232">
        <v>0</v>
      </c>
      <c r="I431" s="231">
        <v>177.47</v>
      </c>
    </row>
    <row r="432" spans="1:9" x14ac:dyDescent="0.25">
      <c r="A432" s="125" t="s">
        <v>1551</v>
      </c>
      <c r="B432" s="46">
        <v>14</v>
      </c>
      <c r="C432" s="44" t="s">
        <v>99</v>
      </c>
      <c r="D432" s="237">
        <v>1561.76</v>
      </c>
      <c r="E432" s="237">
        <v>1824.9</v>
      </c>
      <c r="F432" s="237">
        <v>2113.4899999999998</v>
      </c>
      <c r="G432" s="237">
        <v>2018.17</v>
      </c>
      <c r="H432" s="232">
        <v>0</v>
      </c>
      <c r="I432" s="231">
        <v>192.35999999999999</v>
      </c>
    </row>
    <row r="433" spans="1:9" x14ac:dyDescent="0.25">
      <c r="A433" s="125" t="s">
        <v>1551</v>
      </c>
      <c r="B433" s="46">
        <v>15</v>
      </c>
      <c r="C433" s="44" t="s">
        <v>99</v>
      </c>
      <c r="D433" s="237">
        <v>1561.31</v>
      </c>
      <c r="E433" s="237">
        <v>1824.45</v>
      </c>
      <c r="F433" s="237">
        <v>2113.04</v>
      </c>
      <c r="G433" s="237">
        <v>2017.72</v>
      </c>
      <c r="H433" s="232">
        <v>0</v>
      </c>
      <c r="I433" s="231">
        <v>169.6</v>
      </c>
    </row>
    <row r="434" spans="1:9" x14ac:dyDescent="0.25">
      <c r="A434" s="125" t="s">
        <v>1551</v>
      </c>
      <c r="B434" s="46">
        <v>16</v>
      </c>
      <c r="C434" s="44" t="s">
        <v>99</v>
      </c>
      <c r="D434" s="237">
        <v>1564.65</v>
      </c>
      <c r="E434" s="237">
        <v>1827.79</v>
      </c>
      <c r="F434" s="237">
        <v>2116.38</v>
      </c>
      <c r="G434" s="237">
        <v>2021.06</v>
      </c>
      <c r="H434" s="232">
        <v>0</v>
      </c>
      <c r="I434" s="231">
        <v>280.40000000000003</v>
      </c>
    </row>
    <row r="435" spans="1:9" x14ac:dyDescent="0.25">
      <c r="A435" s="125" t="s">
        <v>1551</v>
      </c>
      <c r="B435" s="46">
        <v>17</v>
      </c>
      <c r="C435" s="44" t="s">
        <v>99</v>
      </c>
      <c r="D435" s="237">
        <v>1551.09</v>
      </c>
      <c r="E435" s="237">
        <v>1814.23</v>
      </c>
      <c r="F435" s="237">
        <v>2102.8200000000002</v>
      </c>
      <c r="G435" s="237">
        <v>2007.5</v>
      </c>
      <c r="H435" s="232">
        <v>0</v>
      </c>
      <c r="I435" s="231">
        <v>220.25</v>
      </c>
    </row>
    <row r="436" spans="1:9" x14ac:dyDescent="0.25">
      <c r="A436" s="125" t="s">
        <v>1551</v>
      </c>
      <c r="B436" s="46">
        <v>18</v>
      </c>
      <c r="C436" s="44" t="s">
        <v>99</v>
      </c>
      <c r="D436" s="237">
        <v>1543.14</v>
      </c>
      <c r="E436" s="237">
        <v>1806.28</v>
      </c>
      <c r="F436" s="237">
        <v>2094.87</v>
      </c>
      <c r="G436" s="237">
        <v>1999.55</v>
      </c>
      <c r="H436" s="232">
        <v>0</v>
      </c>
      <c r="I436" s="231">
        <v>224.43</v>
      </c>
    </row>
    <row r="437" spans="1:9" x14ac:dyDescent="0.25">
      <c r="A437" s="125" t="s">
        <v>1551</v>
      </c>
      <c r="B437" s="46">
        <v>19</v>
      </c>
      <c r="C437" s="44" t="s">
        <v>99</v>
      </c>
      <c r="D437" s="237">
        <v>1632.35</v>
      </c>
      <c r="E437" s="237">
        <v>1895.49</v>
      </c>
      <c r="F437" s="237">
        <v>2184.08</v>
      </c>
      <c r="G437" s="237">
        <v>2088.7600000000002</v>
      </c>
      <c r="H437" s="232">
        <v>0</v>
      </c>
      <c r="I437" s="231">
        <v>266.31</v>
      </c>
    </row>
    <row r="438" spans="1:9" x14ac:dyDescent="0.25">
      <c r="A438" s="125" t="s">
        <v>1551</v>
      </c>
      <c r="B438" s="46">
        <v>20</v>
      </c>
      <c r="C438" s="44" t="s">
        <v>99</v>
      </c>
      <c r="D438" s="237">
        <v>1564.81</v>
      </c>
      <c r="E438" s="237">
        <v>1827.95</v>
      </c>
      <c r="F438" s="237">
        <v>2116.54</v>
      </c>
      <c r="G438" s="237">
        <v>2021.22</v>
      </c>
      <c r="H438" s="232">
        <v>0</v>
      </c>
      <c r="I438" s="231">
        <v>402.71999999999997</v>
      </c>
    </row>
    <row r="439" spans="1:9" x14ac:dyDescent="0.25">
      <c r="A439" s="125" t="s">
        <v>1551</v>
      </c>
      <c r="B439" s="46">
        <v>21</v>
      </c>
      <c r="C439" s="44" t="s">
        <v>99</v>
      </c>
      <c r="D439" s="237">
        <v>1555.07</v>
      </c>
      <c r="E439" s="237">
        <v>1818.21</v>
      </c>
      <c r="F439" s="237">
        <v>2106.8000000000002</v>
      </c>
      <c r="G439" s="237">
        <v>2011.48</v>
      </c>
      <c r="H439" s="232">
        <v>0</v>
      </c>
      <c r="I439" s="231">
        <v>257.13</v>
      </c>
    </row>
    <row r="440" spans="1:9" x14ac:dyDescent="0.25">
      <c r="A440" s="125" t="s">
        <v>1551</v>
      </c>
      <c r="B440" s="46">
        <v>22</v>
      </c>
      <c r="C440" s="44" t="s">
        <v>99</v>
      </c>
      <c r="D440" s="237">
        <v>1648.75</v>
      </c>
      <c r="E440" s="237">
        <v>1911.89</v>
      </c>
      <c r="F440" s="237">
        <v>2200.48</v>
      </c>
      <c r="G440" s="237">
        <v>2105.16</v>
      </c>
      <c r="H440" s="232">
        <v>0</v>
      </c>
      <c r="I440" s="231">
        <v>721.06</v>
      </c>
    </row>
    <row r="441" spans="1:9" x14ac:dyDescent="0.25">
      <c r="A441" s="125" t="s">
        <v>1551</v>
      </c>
      <c r="B441" s="46">
        <v>23</v>
      </c>
      <c r="C441" s="44" t="s">
        <v>99</v>
      </c>
      <c r="D441" s="237">
        <v>1902.36</v>
      </c>
      <c r="E441" s="237">
        <v>2165.5</v>
      </c>
      <c r="F441" s="237">
        <v>2454.09</v>
      </c>
      <c r="G441" s="237">
        <v>2358.77</v>
      </c>
      <c r="H441" s="232">
        <v>0</v>
      </c>
      <c r="I441" s="231">
        <v>613.57000000000005</v>
      </c>
    </row>
    <row r="442" spans="1:9" x14ac:dyDescent="0.25">
      <c r="A442" s="125" t="s">
        <v>1617</v>
      </c>
      <c r="B442" s="46">
        <v>0</v>
      </c>
      <c r="C442" s="44" t="s">
        <v>99</v>
      </c>
      <c r="D442" s="237">
        <v>1515.69</v>
      </c>
      <c r="E442" s="237">
        <v>1778.83</v>
      </c>
      <c r="F442" s="237">
        <v>2067.42</v>
      </c>
      <c r="G442" s="237">
        <v>1972.1</v>
      </c>
      <c r="H442" s="232">
        <v>0</v>
      </c>
      <c r="I442" s="231">
        <v>87.5</v>
      </c>
    </row>
    <row r="443" spans="1:9" x14ac:dyDescent="0.25">
      <c r="A443" s="125" t="s">
        <v>1617</v>
      </c>
      <c r="B443" s="46">
        <v>1</v>
      </c>
      <c r="C443" s="44" t="s">
        <v>99</v>
      </c>
      <c r="D443" s="237">
        <v>1503.69</v>
      </c>
      <c r="E443" s="237">
        <v>1766.83</v>
      </c>
      <c r="F443" s="237">
        <v>2055.42</v>
      </c>
      <c r="G443" s="237">
        <v>1960.1</v>
      </c>
      <c r="H443" s="232">
        <v>0</v>
      </c>
      <c r="I443" s="231">
        <v>199.01999999999998</v>
      </c>
    </row>
    <row r="444" spans="1:9" x14ac:dyDescent="0.25">
      <c r="A444" s="125" t="s">
        <v>1617</v>
      </c>
      <c r="B444" s="46">
        <v>2</v>
      </c>
      <c r="C444" s="44" t="s">
        <v>99</v>
      </c>
      <c r="D444" s="237">
        <v>1531.72</v>
      </c>
      <c r="E444" s="237">
        <v>1794.86</v>
      </c>
      <c r="F444" s="237">
        <v>2083.4499999999998</v>
      </c>
      <c r="G444" s="237">
        <v>1988.13</v>
      </c>
      <c r="H444" s="232">
        <v>0</v>
      </c>
      <c r="I444" s="231">
        <v>510.16</v>
      </c>
    </row>
    <row r="445" spans="1:9" x14ac:dyDescent="0.25">
      <c r="A445" s="125" t="s">
        <v>1617</v>
      </c>
      <c r="B445" s="46">
        <v>3</v>
      </c>
      <c r="C445" s="44" t="s">
        <v>99</v>
      </c>
      <c r="D445" s="237">
        <v>1571.05</v>
      </c>
      <c r="E445" s="237">
        <v>1834.19</v>
      </c>
      <c r="F445" s="237">
        <v>2122.7800000000002</v>
      </c>
      <c r="G445" s="237">
        <v>2027.46</v>
      </c>
      <c r="H445" s="232">
        <v>0</v>
      </c>
      <c r="I445" s="231">
        <v>458.12</v>
      </c>
    </row>
    <row r="446" spans="1:9" x14ac:dyDescent="0.25">
      <c r="A446" s="125" t="s">
        <v>1617</v>
      </c>
      <c r="B446" s="46">
        <v>4</v>
      </c>
      <c r="C446" s="44" t="s">
        <v>99</v>
      </c>
      <c r="D446" s="237">
        <v>1628.3</v>
      </c>
      <c r="E446" s="237">
        <v>1891.44</v>
      </c>
      <c r="F446" s="237">
        <v>2180.0300000000002</v>
      </c>
      <c r="G446" s="237">
        <v>2084.71</v>
      </c>
      <c r="H446" s="232">
        <v>0</v>
      </c>
      <c r="I446" s="231">
        <v>702.32</v>
      </c>
    </row>
    <row r="447" spans="1:9" x14ac:dyDescent="0.25">
      <c r="A447" s="125" t="s">
        <v>1617</v>
      </c>
      <c r="B447" s="46">
        <v>5</v>
      </c>
      <c r="C447" s="44" t="s">
        <v>99</v>
      </c>
      <c r="D447" s="237">
        <v>1644.78</v>
      </c>
      <c r="E447" s="237">
        <v>1907.92</v>
      </c>
      <c r="F447" s="237">
        <v>2196.5100000000002</v>
      </c>
      <c r="G447" s="237">
        <v>2101.19</v>
      </c>
      <c r="H447" s="232">
        <v>43.63</v>
      </c>
      <c r="I447" s="231">
        <v>0</v>
      </c>
    </row>
    <row r="448" spans="1:9" x14ac:dyDescent="0.25">
      <c r="A448" s="125" t="s">
        <v>1617</v>
      </c>
      <c r="B448" s="46">
        <v>6</v>
      </c>
      <c r="C448" s="44" t="s">
        <v>99</v>
      </c>
      <c r="D448" s="237">
        <v>1609.42</v>
      </c>
      <c r="E448" s="237">
        <v>1872.56</v>
      </c>
      <c r="F448" s="237">
        <v>2161.15</v>
      </c>
      <c r="G448" s="237">
        <v>2065.83</v>
      </c>
      <c r="H448" s="232">
        <v>2.6199999999999997</v>
      </c>
      <c r="I448" s="231">
        <v>0</v>
      </c>
    </row>
    <row r="449" spans="1:9" x14ac:dyDescent="0.25">
      <c r="A449" s="125" t="s">
        <v>1617</v>
      </c>
      <c r="B449" s="46">
        <v>7</v>
      </c>
      <c r="C449" s="44" t="s">
        <v>99</v>
      </c>
      <c r="D449" s="237">
        <v>1529.74</v>
      </c>
      <c r="E449" s="237">
        <v>1792.88</v>
      </c>
      <c r="F449" s="237">
        <v>2081.4699999999998</v>
      </c>
      <c r="G449" s="237">
        <v>1986.15</v>
      </c>
      <c r="H449" s="232">
        <v>121.23</v>
      </c>
      <c r="I449" s="231">
        <v>0</v>
      </c>
    </row>
    <row r="450" spans="1:9" x14ac:dyDescent="0.25">
      <c r="A450" s="125" t="s">
        <v>1617</v>
      </c>
      <c r="B450" s="46">
        <v>8</v>
      </c>
      <c r="C450" s="44" t="s">
        <v>99</v>
      </c>
      <c r="D450" s="237">
        <v>1687.23</v>
      </c>
      <c r="E450" s="237">
        <v>1950.37</v>
      </c>
      <c r="F450" s="237">
        <v>2238.96</v>
      </c>
      <c r="G450" s="237">
        <v>2143.64</v>
      </c>
      <c r="H450" s="232">
        <v>52.86</v>
      </c>
      <c r="I450" s="231">
        <v>0</v>
      </c>
    </row>
    <row r="451" spans="1:9" x14ac:dyDescent="0.25">
      <c r="A451" s="125" t="s">
        <v>1617</v>
      </c>
      <c r="B451" s="46">
        <v>9</v>
      </c>
      <c r="C451" s="44" t="s">
        <v>99</v>
      </c>
      <c r="D451" s="237">
        <v>1612.18</v>
      </c>
      <c r="E451" s="237">
        <v>1875.32</v>
      </c>
      <c r="F451" s="237">
        <v>2163.91</v>
      </c>
      <c r="G451" s="237">
        <v>2068.59</v>
      </c>
      <c r="H451" s="232">
        <v>37.35</v>
      </c>
      <c r="I451" s="231">
        <v>0</v>
      </c>
    </row>
    <row r="452" spans="1:9" x14ac:dyDescent="0.25">
      <c r="A452" s="125" t="s">
        <v>1617</v>
      </c>
      <c r="B452" s="46">
        <v>10</v>
      </c>
      <c r="C452" s="44" t="s">
        <v>99</v>
      </c>
      <c r="D452" s="237">
        <v>1569.48</v>
      </c>
      <c r="E452" s="237">
        <v>1832.62</v>
      </c>
      <c r="F452" s="237">
        <v>2121.21</v>
      </c>
      <c r="G452" s="237">
        <v>2025.89</v>
      </c>
      <c r="H452" s="232">
        <v>0</v>
      </c>
      <c r="I452" s="231">
        <v>93.589999999999989</v>
      </c>
    </row>
    <row r="453" spans="1:9" x14ac:dyDescent="0.25">
      <c r="A453" s="125" t="s">
        <v>1617</v>
      </c>
      <c r="B453" s="46">
        <v>11</v>
      </c>
      <c r="C453" s="44" t="s">
        <v>99</v>
      </c>
      <c r="D453" s="237">
        <v>1559.12</v>
      </c>
      <c r="E453" s="237">
        <v>1822.26</v>
      </c>
      <c r="F453" s="237">
        <v>2110.85</v>
      </c>
      <c r="G453" s="237">
        <v>2015.53</v>
      </c>
      <c r="H453" s="232">
        <v>0</v>
      </c>
      <c r="I453" s="231">
        <v>241.75</v>
      </c>
    </row>
    <row r="454" spans="1:9" x14ac:dyDescent="0.25">
      <c r="A454" s="125" t="s">
        <v>1617</v>
      </c>
      <c r="B454" s="46">
        <v>12</v>
      </c>
      <c r="C454" s="44" t="s">
        <v>99</v>
      </c>
      <c r="D454" s="237">
        <v>1553.24</v>
      </c>
      <c r="E454" s="237">
        <v>1816.38</v>
      </c>
      <c r="F454" s="237">
        <v>2104.9699999999998</v>
      </c>
      <c r="G454" s="237">
        <v>2009.65</v>
      </c>
      <c r="H454" s="232">
        <v>0</v>
      </c>
      <c r="I454" s="231">
        <v>104.09</v>
      </c>
    </row>
    <row r="455" spans="1:9" x14ac:dyDescent="0.25">
      <c r="A455" s="125" t="s">
        <v>1617</v>
      </c>
      <c r="B455" s="46">
        <v>13</v>
      </c>
      <c r="C455" s="44" t="s">
        <v>99</v>
      </c>
      <c r="D455" s="237">
        <v>1560.53</v>
      </c>
      <c r="E455" s="237">
        <v>1823.67</v>
      </c>
      <c r="F455" s="237">
        <v>2112.2600000000002</v>
      </c>
      <c r="G455" s="237">
        <v>2016.94</v>
      </c>
      <c r="H455" s="232">
        <v>0</v>
      </c>
      <c r="I455" s="231">
        <v>59.68</v>
      </c>
    </row>
    <row r="456" spans="1:9" x14ac:dyDescent="0.25">
      <c r="A456" s="125" t="s">
        <v>1617</v>
      </c>
      <c r="B456" s="46">
        <v>14</v>
      </c>
      <c r="C456" s="44" t="s">
        <v>99</v>
      </c>
      <c r="D456" s="237">
        <v>1560.31</v>
      </c>
      <c r="E456" s="237">
        <v>1823.45</v>
      </c>
      <c r="F456" s="237">
        <v>2112.04</v>
      </c>
      <c r="G456" s="237">
        <v>2016.72</v>
      </c>
      <c r="H456" s="232">
        <v>0</v>
      </c>
      <c r="I456" s="231">
        <v>101.28</v>
      </c>
    </row>
    <row r="457" spans="1:9" x14ac:dyDescent="0.25">
      <c r="A457" s="125" t="s">
        <v>1617</v>
      </c>
      <c r="B457" s="46">
        <v>15</v>
      </c>
      <c r="C457" s="44" t="s">
        <v>99</v>
      </c>
      <c r="D457" s="237">
        <v>1560.46</v>
      </c>
      <c r="E457" s="237">
        <v>1823.6</v>
      </c>
      <c r="F457" s="237">
        <v>2112.19</v>
      </c>
      <c r="G457" s="237">
        <v>2016.87</v>
      </c>
      <c r="H457" s="232">
        <v>0</v>
      </c>
      <c r="I457" s="231">
        <v>157.91999999999999</v>
      </c>
    </row>
    <row r="458" spans="1:9" x14ac:dyDescent="0.25">
      <c r="A458" s="125" t="s">
        <v>1617</v>
      </c>
      <c r="B458" s="46">
        <v>16</v>
      </c>
      <c r="C458" s="44" t="s">
        <v>99</v>
      </c>
      <c r="D458" s="237">
        <v>1560.59</v>
      </c>
      <c r="E458" s="237">
        <v>1823.73</v>
      </c>
      <c r="F458" s="237">
        <v>2112.3200000000002</v>
      </c>
      <c r="G458" s="237">
        <v>2017</v>
      </c>
      <c r="H458" s="232">
        <v>0</v>
      </c>
      <c r="I458" s="231">
        <v>144.18</v>
      </c>
    </row>
    <row r="459" spans="1:9" x14ac:dyDescent="0.25">
      <c r="A459" s="125" t="s">
        <v>1617</v>
      </c>
      <c r="B459" s="46">
        <v>17</v>
      </c>
      <c r="C459" s="44" t="s">
        <v>99</v>
      </c>
      <c r="D459" s="237">
        <v>1549.73</v>
      </c>
      <c r="E459" s="237">
        <v>1812.87</v>
      </c>
      <c r="F459" s="237">
        <v>2101.46</v>
      </c>
      <c r="G459" s="237">
        <v>2006.14</v>
      </c>
      <c r="H459" s="232">
        <v>0</v>
      </c>
      <c r="I459" s="231">
        <v>124.34</v>
      </c>
    </row>
    <row r="460" spans="1:9" x14ac:dyDescent="0.25">
      <c r="A460" s="125" t="s">
        <v>1617</v>
      </c>
      <c r="B460" s="46">
        <v>18</v>
      </c>
      <c r="C460" s="44" t="s">
        <v>99</v>
      </c>
      <c r="D460" s="237">
        <v>1538.8</v>
      </c>
      <c r="E460" s="237">
        <v>1801.94</v>
      </c>
      <c r="F460" s="237">
        <v>2090.5300000000002</v>
      </c>
      <c r="G460" s="237">
        <v>1995.21</v>
      </c>
      <c r="H460" s="232">
        <v>0</v>
      </c>
      <c r="I460" s="231">
        <v>722.68</v>
      </c>
    </row>
    <row r="461" spans="1:9" x14ac:dyDescent="0.25">
      <c r="A461" s="125" t="s">
        <v>1617</v>
      </c>
      <c r="B461" s="46">
        <v>19</v>
      </c>
      <c r="C461" s="44" t="s">
        <v>99</v>
      </c>
      <c r="D461" s="237">
        <v>1612.45</v>
      </c>
      <c r="E461" s="237">
        <v>1875.59</v>
      </c>
      <c r="F461" s="237">
        <v>2164.1799999999998</v>
      </c>
      <c r="G461" s="237">
        <v>2068.86</v>
      </c>
      <c r="H461" s="232">
        <v>0</v>
      </c>
      <c r="I461" s="231">
        <v>520.04</v>
      </c>
    </row>
    <row r="462" spans="1:9" x14ac:dyDescent="0.25">
      <c r="A462" s="125" t="s">
        <v>1617</v>
      </c>
      <c r="B462" s="46">
        <v>20</v>
      </c>
      <c r="C462" s="44" t="s">
        <v>99</v>
      </c>
      <c r="D462" s="237">
        <v>1555.95</v>
      </c>
      <c r="E462" s="237">
        <v>1819.09</v>
      </c>
      <c r="F462" s="237">
        <v>2107.6799999999998</v>
      </c>
      <c r="G462" s="237">
        <v>2012.36</v>
      </c>
      <c r="H462" s="232">
        <v>0</v>
      </c>
      <c r="I462" s="231">
        <v>176.37</v>
      </c>
    </row>
    <row r="463" spans="1:9" x14ac:dyDescent="0.25">
      <c r="A463" s="125" t="s">
        <v>1617</v>
      </c>
      <c r="B463" s="46">
        <v>21</v>
      </c>
      <c r="C463" s="44" t="s">
        <v>99</v>
      </c>
      <c r="D463" s="237">
        <v>1553.7</v>
      </c>
      <c r="E463" s="237">
        <v>1816.84</v>
      </c>
      <c r="F463" s="237">
        <v>2105.4299999999998</v>
      </c>
      <c r="G463" s="237">
        <v>2010.11</v>
      </c>
      <c r="H463" s="232">
        <v>0</v>
      </c>
      <c r="I463" s="231">
        <v>134.30000000000001</v>
      </c>
    </row>
    <row r="464" spans="1:9" x14ac:dyDescent="0.25">
      <c r="A464" s="125" t="s">
        <v>1617</v>
      </c>
      <c r="B464" s="46">
        <v>22</v>
      </c>
      <c r="C464" s="44" t="s">
        <v>99</v>
      </c>
      <c r="D464" s="237">
        <v>1645.26</v>
      </c>
      <c r="E464" s="237">
        <v>1908.4</v>
      </c>
      <c r="F464" s="237">
        <v>2196.9899999999998</v>
      </c>
      <c r="G464" s="237">
        <v>2101.67</v>
      </c>
      <c r="H464" s="232">
        <v>0</v>
      </c>
      <c r="I464" s="231">
        <v>1521.3600000000001</v>
      </c>
    </row>
    <row r="465" spans="1:9" x14ac:dyDescent="0.25">
      <c r="A465" s="125" t="s">
        <v>1617</v>
      </c>
      <c r="B465" s="46">
        <v>23</v>
      </c>
      <c r="C465" s="44" t="s">
        <v>99</v>
      </c>
      <c r="D465" s="237">
        <v>1890.32</v>
      </c>
      <c r="E465" s="237">
        <v>2153.46</v>
      </c>
      <c r="F465" s="237">
        <v>2442.0500000000002</v>
      </c>
      <c r="G465" s="237">
        <v>2346.73</v>
      </c>
      <c r="H465" s="232">
        <v>0</v>
      </c>
      <c r="I465" s="231">
        <v>689</v>
      </c>
    </row>
    <row r="466" spans="1:9" x14ac:dyDescent="0.25">
      <c r="A466" s="125" t="s">
        <v>1683</v>
      </c>
      <c r="B466" s="46">
        <v>0</v>
      </c>
      <c r="C466" s="44" t="s">
        <v>99</v>
      </c>
      <c r="D466" s="237">
        <v>1519.2</v>
      </c>
      <c r="E466" s="237">
        <v>1782.34</v>
      </c>
      <c r="F466" s="237">
        <v>2070.9299999999998</v>
      </c>
      <c r="G466" s="237">
        <v>1975.61</v>
      </c>
      <c r="H466" s="232">
        <v>0</v>
      </c>
      <c r="I466" s="231">
        <v>155.58000000000001</v>
      </c>
    </row>
    <row r="467" spans="1:9" x14ac:dyDescent="0.25">
      <c r="A467" s="125" t="s">
        <v>1683</v>
      </c>
      <c r="B467" s="46">
        <v>1</v>
      </c>
      <c r="C467" s="44" t="s">
        <v>99</v>
      </c>
      <c r="D467" s="237">
        <v>1507.9</v>
      </c>
      <c r="E467" s="237">
        <v>1771.04</v>
      </c>
      <c r="F467" s="237">
        <v>2059.63</v>
      </c>
      <c r="G467" s="237">
        <v>1964.31</v>
      </c>
      <c r="H467" s="232">
        <v>0</v>
      </c>
      <c r="I467" s="231">
        <v>99.15</v>
      </c>
    </row>
    <row r="468" spans="1:9" x14ac:dyDescent="0.25">
      <c r="A468" s="125" t="s">
        <v>1683</v>
      </c>
      <c r="B468" s="46">
        <v>2</v>
      </c>
      <c r="C468" s="44" t="s">
        <v>99</v>
      </c>
      <c r="D468" s="237">
        <v>1528.99</v>
      </c>
      <c r="E468" s="237">
        <v>1792.13</v>
      </c>
      <c r="F468" s="237">
        <v>2080.7199999999998</v>
      </c>
      <c r="G468" s="237">
        <v>1985.4</v>
      </c>
      <c r="H468" s="232">
        <v>0</v>
      </c>
      <c r="I468" s="231">
        <v>111.13</v>
      </c>
    </row>
    <row r="469" spans="1:9" x14ac:dyDescent="0.25">
      <c r="A469" s="125" t="s">
        <v>1683</v>
      </c>
      <c r="B469" s="46">
        <v>3</v>
      </c>
      <c r="C469" s="44" t="s">
        <v>99</v>
      </c>
      <c r="D469" s="237">
        <v>1568.01</v>
      </c>
      <c r="E469" s="237">
        <v>1831.15</v>
      </c>
      <c r="F469" s="237">
        <v>2119.7399999999998</v>
      </c>
      <c r="G469" s="237">
        <v>2024.42</v>
      </c>
      <c r="H469" s="232">
        <v>0</v>
      </c>
      <c r="I469" s="231">
        <v>208.66000000000003</v>
      </c>
    </row>
    <row r="470" spans="1:9" x14ac:dyDescent="0.25">
      <c r="A470" s="125" t="s">
        <v>1683</v>
      </c>
      <c r="B470" s="46">
        <v>4</v>
      </c>
      <c r="C470" s="44" t="s">
        <v>99</v>
      </c>
      <c r="D470" s="237">
        <v>1625.05</v>
      </c>
      <c r="E470" s="237">
        <v>1888.19</v>
      </c>
      <c r="F470" s="237">
        <v>2176.7800000000002</v>
      </c>
      <c r="G470" s="237">
        <v>2081.46</v>
      </c>
      <c r="H470" s="232">
        <v>0</v>
      </c>
      <c r="I470" s="231">
        <v>769.6</v>
      </c>
    </row>
    <row r="471" spans="1:9" x14ac:dyDescent="0.25">
      <c r="A471" s="125" t="s">
        <v>1683</v>
      </c>
      <c r="B471" s="46">
        <v>5</v>
      </c>
      <c r="C471" s="44" t="s">
        <v>99</v>
      </c>
      <c r="D471" s="237">
        <v>1640.05</v>
      </c>
      <c r="E471" s="237">
        <v>1903.19</v>
      </c>
      <c r="F471" s="237">
        <v>2191.7800000000002</v>
      </c>
      <c r="G471" s="237">
        <v>2096.46</v>
      </c>
      <c r="H471" s="232">
        <v>77.94</v>
      </c>
      <c r="I471" s="231">
        <v>0</v>
      </c>
    </row>
    <row r="472" spans="1:9" x14ac:dyDescent="0.25">
      <c r="A472" s="125" t="s">
        <v>1683</v>
      </c>
      <c r="B472" s="46">
        <v>6</v>
      </c>
      <c r="C472" s="44" t="s">
        <v>99</v>
      </c>
      <c r="D472" s="237">
        <v>1601.27</v>
      </c>
      <c r="E472" s="237">
        <v>1864.41</v>
      </c>
      <c r="F472" s="237">
        <v>2153</v>
      </c>
      <c r="G472" s="237">
        <v>2057.6799999999998</v>
      </c>
      <c r="H472" s="232">
        <v>68.959999999999994</v>
      </c>
      <c r="I472" s="231">
        <v>0</v>
      </c>
    </row>
    <row r="473" spans="1:9" x14ac:dyDescent="0.25">
      <c r="A473" s="125" t="s">
        <v>1683</v>
      </c>
      <c r="B473" s="46">
        <v>7</v>
      </c>
      <c r="C473" s="44" t="s">
        <v>99</v>
      </c>
      <c r="D473" s="237">
        <v>1532.77</v>
      </c>
      <c r="E473" s="237">
        <v>1795.91</v>
      </c>
      <c r="F473" s="237">
        <v>2084.5</v>
      </c>
      <c r="G473" s="237">
        <v>1989.18</v>
      </c>
      <c r="H473" s="232">
        <v>216.94000000000003</v>
      </c>
      <c r="I473" s="231">
        <v>0</v>
      </c>
    </row>
    <row r="474" spans="1:9" x14ac:dyDescent="0.25">
      <c r="A474" s="125" t="s">
        <v>1683</v>
      </c>
      <c r="B474" s="46">
        <v>8</v>
      </c>
      <c r="C474" s="44" t="s">
        <v>99</v>
      </c>
      <c r="D474" s="237">
        <v>1709.38</v>
      </c>
      <c r="E474" s="237">
        <v>1972.52</v>
      </c>
      <c r="F474" s="237">
        <v>2261.11</v>
      </c>
      <c r="G474" s="237">
        <v>2165.79</v>
      </c>
      <c r="H474" s="232">
        <v>38.93</v>
      </c>
      <c r="I474" s="231">
        <v>0.02</v>
      </c>
    </row>
    <row r="475" spans="1:9" x14ac:dyDescent="0.25">
      <c r="A475" s="125" t="s">
        <v>1683</v>
      </c>
      <c r="B475" s="46">
        <v>9</v>
      </c>
      <c r="C475" s="44" t="s">
        <v>99</v>
      </c>
      <c r="D475" s="237">
        <v>1620.37</v>
      </c>
      <c r="E475" s="237">
        <v>1883.51</v>
      </c>
      <c r="F475" s="237">
        <v>2172.1</v>
      </c>
      <c r="G475" s="237">
        <v>2076.7800000000002</v>
      </c>
      <c r="H475" s="232">
        <v>0</v>
      </c>
      <c r="I475" s="231">
        <v>117.98</v>
      </c>
    </row>
    <row r="476" spans="1:9" x14ac:dyDescent="0.25">
      <c r="A476" s="125" t="s">
        <v>1683</v>
      </c>
      <c r="B476" s="46">
        <v>10</v>
      </c>
      <c r="C476" s="44" t="s">
        <v>99</v>
      </c>
      <c r="D476" s="237">
        <v>1575.36</v>
      </c>
      <c r="E476" s="237">
        <v>1838.5</v>
      </c>
      <c r="F476" s="237">
        <v>2127.09</v>
      </c>
      <c r="G476" s="237">
        <v>2031.77</v>
      </c>
      <c r="H476" s="232">
        <v>0</v>
      </c>
      <c r="I476" s="231">
        <v>111.39</v>
      </c>
    </row>
    <row r="477" spans="1:9" x14ac:dyDescent="0.25">
      <c r="A477" s="125" t="s">
        <v>1683</v>
      </c>
      <c r="B477" s="46">
        <v>11</v>
      </c>
      <c r="C477" s="44" t="s">
        <v>99</v>
      </c>
      <c r="D477" s="237">
        <v>1554.27</v>
      </c>
      <c r="E477" s="237">
        <v>1817.41</v>
      </c>
      <c r="F477" s="237">
        <v>2106</v>
      </c>
      <c r="G477" s="237">
        <v>2010.68</v>
      </c>
      <c r="H477" s="232">
        <v>0</v>
      </c>
      <c r="I477" s="231">
        <v>104.88</v>
      </c>
    </row>
    <row r="478" spans="1:9" x14ac:dyDescent="0.25">
      <c r="A478" s="125" t="s">
        <v>1683</v>
      </c>
      <c r="B478" s="46">
        <v>12</v>
      </c>
      <c r="C478" s="44" t="s">
        <v>99</v>
      </c>
      <c r="D478" s="237">
        <v>1548.42</v>
      </c>
      <c r="E478" s="237">
        <v>1811.56</v>
      </c>
      <c r="F478" s="237">
        <v>2100.15</v>
      </c>
      <c r="G478" s="237">
        <v>2004.83</v>
      </c>
      <c r="H478" s="232">
        <v>27.66</v>
      </c>
      <c r="I478" s="231">
        <v>2.0099999999999998</v>
      </c>
    </row>
    <row r="479" spans="1:9" x14ac:dyDescent="0.25">
      <c r="A479" s="125" t="s">
        <v>1683</v>
      </c>
      <c r="B479" s="46">
        <v>13</v>
      </c>
      <c r="C479" s="44" t="s">
        <v>99</v>
      </c>
      <c r="D479" s="237">
        <v>1556.69</v>
      </c>
      <c r="E479" s="237">
        <v>1819.83</v>
      </c>
      <c r="F479" s="237">
        <v>2108.42</v>
      </c>
      <c r="G479" s="237">
        <v>2013.1</v>
      </c>
      <c r="H479" s="232">
        <v>69.570000000000007</v>
      </c>
      <c r="I479" s="231">
        <v>0</v>
      </c>
    </row>
    <row r="480" spans="1:9" x14ac:dyDescent="0.25">
      <c r="A480" s="125" t="s">
        <v>1683</v>
      </c>
      <c r="B480" s="46">
        <v>14</v>
      </c>
      <c r="C480" s="44" t="s">
        <v>99</v>
      </c>
      <c r="D480" s="237">
        <v>1564.9</v>
      </c>
      <c r="E480" s="237">
        <v>1828.04</v>
      </c>
      <c r="F480" s="237">
        <v>2116.63</v>
      </c>
      <c r="G480" s="237">
        <v>2021.31</v>
      </c>
      <c r="H480" s="232">
        <v>156.28</v>
      </c>
      <c r="I480" s="231">
        <v>0</v>
      </c>
    </row>
    <row r="481" spans="1:9" x14ac:dyDescent="0.25">
      <c r="A481" s="125" t="s">
        <v>1683</v>
      </c>
      <c r="B481" s="46">
        <v>15</v>
      </c>
      <c r="C481" s="44" t="s">
        <v>99</v>
      </c>
      <c r="D481" s="237">
        <v>1567.08</v>
      </c>
      <c r="E481" s="237">
        <v>1830.22</v>
      </c>
      <c r="F481" s="237">
        <v>2118.81</v>
      </c>
      <c r="G481" s="237">
        <v>2023.49</v>
      </c>
      <c r="H481" s="232">
        <v>137.76</v>
      </c>
      <c r="I481" s="231">
        <v>0</v>
      </c>
    </row>
    <row r="482" spans="1:9" x14ac:dyDescent="0.25">
      <c r="A482" s="125" t="s">
        <v>1683</v>
      </c>
      <c r="B482" s="46">
        <v>16</v>
      </c>
      <c r="C482" s="44" t="s">
        <v>99</v>
      </c>
      <c r="D482" s="237">
        <v>1567.12</v>
      </c>
      <c r="E482" s="237">
        <v>1830.26</v>
      </c>
      <c r="F482" s="237">
        <v>2118.85</v>
      </c>
      <c r="G482" s="237">
        <v>2023.53</v>
      </c>
      <c r="H482" s="232">
        <v>30.11</v>
      </c>
      <c r="I482" s="231">
        <v>1.6</v>
      </c>
    </row>
    <row r="483" spans="1:9" x14ac:dyDescent="0.25">
      <c r="A483" s="125" t="s">
        <v>1683</v>
      </c>
      <c r="B483" s="46">
        <v>17</v>
      </c>
      <c r="C483" s="44" t="s">
        <v>99</v>
      </c>
      <c r="D483" s="237">
        <v>1555.12</v>
      </c>
      <c r="E483" s="237">
        <v>1818.26</v>
      </c>
      <c r="F483" s="237">
        <v>2106.85</v>
      </c>
      <c r="G483" s="237">
        <v>2011.53</v>
      </c>
      <c r="H483" s="232">
        <v>46.79</v>
      </c>
      <c r="I483" s="231">
        <v>0.01</v>
      </c>
    </row>
    <row r="484" spans="1:9" x14ac:dyDescent="0.25">
      <c r="A484" s="125" t="s">
        <v>1683</v>
      </c>
      <c r="B484" s="46">
        <v>18</v>
      </c>
      <c r="C484" s="44" t="s">
        <v>99</v>
      </c>
      <c r="D484" s="237">
        <v>1545.18</v>
      </c>
      <c r="E484" s="237">
        <v>1808.32</v>
      </c>
      <c r="F484" s="237">
        <v>2096.91</v>
      </c>
      <c r="G484" s="237">
        <v>2001.59</v>
      </c>
      <c r="H484" s="232">
        <v>14.88</v>
      </c>
      <c r="I484" s="231">
        <v>3.7800000000000002</v>
      </c>
    </row>
    <row r="485" spans="1:9" x14ac:dyDescent="0.25">
      <c r="A485" s="125" t="s">
        <v>1683</v>
      </c>
      <c r="B485" s="46">
        <v>19</v>
      </c>
      <c r="C485" s="44" t="s">
        <v>99</v>
      </c>
      <c r="D485" s="237">
        <v>1588</v>
      </c>
      <c r="E485" s="237">
        <v>1851.14</v>
      </c>
      <c r="F485" s="237">
        <v>2139.73</v>
      </c>
      <c r="G485" s="237">
        <v>2044.41</v>
      </c>
      <c r="H485" s="232">
        <v>0</v>
      </c>
      <c r="I485" s="231">
        <v>31.09</v>
      </c>
    </row>
    <row r="486" spans="1:9" x14ac:dyDescent="0.25">
      <c r="A486" s="125" t="s">
        <v>1683</v>
      </c>
      <c r="B486" s="46">
        <v>20</v>
      </c>
      <c r="C486" s="44" t="s">
        <v>99</v>
      </c>
      <c r="D486" s="237">
        <v>1551.17</v>
      </c>
      <c r="E486" s="237">
        <v>1814.31</v>
      </c>
      <c r="F486" s="237">
        <v>2102.9</v>
      </c>
      <c r="G486" s="237">
        <v>2007.58</v>
      </c>
      <c r="H486" s="232">
        <v>0</v>
      </c>
      <c r="I486" s="231">
        <v>88.39</v>
      </c>
    </row>
    <row r="487" spans="1:9" x14ac:dyDescent="0.25">
      <c r="A487" s="125" t="s">
        <v>1683</v>
      </c>
      <c r="B487" s="46">
        <v>21</v>
      </c>
      <c r="C487" s="44" t="s">
        <v>99</v>
      </c>
      <c r="D487" s="237">
        <v>1568.76</v>
      </c>
      <c r="E487" s="237">
        <v>1831.9</v>
      </c>
      <c r="F487" s="237">
        <v>2120.4899999999998</v>
      </c>
      <c r="G487" s="237">
        <v>2025.17</v>
      </c>
      <c r="H487" s="232">
        <v>0</v>
      </c>
      <c r="I487" s="231">
        <v>88.61</v>
      </c>
    </row>
    <row r="488" spans="1:9" x14ac:dyDescent="0.25">
      <c r="A488" s="125" t="s">
        <v>1683</v>
      </c>
      <c r="B488" s="46">
        <v>22</v>
      </c>
      <c r="C488" s="44" t="s">
        <v>99</v>
      </c>
      <c r="D488" s="237">
        <v>1634.47</v>
      </c>
      <c r="E488" s="237">
        <v>1897.61</v>
      </c>
      <c r="F488" s="237">
        <v>2186.1999999999998</v>
      </c>
      <c r="G488" s="237">
        <v>2090.88</v>
      </c>
      <c r="H488" s="232">
        <v>0</v>
      </c>
      <c r="I488" s="231">
        <v>384.98</v>
      </c>
    </row>
    <row r="489" spans="1:9" x14ac:dyDescent="0.25">
      <c r="A489" s="125" t="s">
        <v>1683</v>
      </c>
      <c r="B489" s="46">
        <v>23</v>
      </c>
      <c r="C489" s="44" t="s">
        <v>99</v>
      </c>
      <c r="D489" s="237">
        <v>1828.01</v>
      </c>
      <c r="E489" s="237">
        <v>2091.15</v>
      </c>
      <c r="F489" s="237">
        <v>2379.7399999999998</v>
      </c>
      <c r="G489" s="237">
        <v>2284.42</v>
      </c>
      <c r="H489" s="232">
        <v>0</v>
      </c>
      <c r="I489" s="231">
        <v>523.78</v>
      </c>
    </row>
    <row r="490" spans="1:9" x14ac:dyDescent="0.25">
      <c r="A490" s="125" t="s">
        <v>1752</v>
      </c>
      <c r="B490" s="46">
        <v>0</v>
      </c>
      <c r="C490" s="44" t="s">
        <v>99</v>
      </c>
      <c r="D490" s="237">
        <v>1521.27</v>
      </c>
      <c r="E490" s="237">
        <v>1784.41</v>
      </c>
      <c r="F490" s="237">
        <v>2073</v>
      </c>
      <c r="G490" s="237">
        <v>1977.68</v>
      </c>
      <c r="H490" s="232">
        <v>0</v>
      </c>
      <c r="I490" s="231">
        <v>94.92</v>
      </c>
    </row>
    <row r="491" spans="1:9" x14ac:dyDescent="0.25">
      <c r="A491" s="125" t="s">
        <v>1752</v>
      </c>
      <c r="B491" s="46">
        <v>1</v>
      </c>
      <c r="C491" s="44" t="s">
        <v>99</v>
      </c>
      <c r="D491" s="237">
        <v>1507.97</v>
      </c>
      <c r="E491" s="237">
        <v>1771.11</v>
      </c>
      <c r="F491" s="237">
        <v>2059.6999999999998</v>
      </c>
      <c r="G491" s="237">
        <v>1964.38</v>
      </c>
      <c r="H491" s="232">
        <v>0</v>
      </c>
      <c r="I491" s="231">
        <v>140.20000000000002</v>
      </c>
    </row>
    <row r="492" spans="1:9" x14ac:dyDescent="0.25">
      <c r="A492" s="125" t="s">
        <v>1752</v>
      </c>
      <c r="B492" s="46">
        <v>2</v>
      </c>
      <c r="C492" s="44" t="s">
        <v>99</v>
      </c>
      <c r="D492" s="237">
        <v>1532.4</v>
      </c>
      <c r="E492" s="237">
        <v>1795.54</v>
      </c>
      <c r="F492" s="237">
        <v>2084.13</v>
      </c>
      <c r="G492" s="237">
        <v>1988.81</v>
      </c>
      <c r="H492" s="232">
        <v>0</v>
      </c>
      <c r="I492" s="231">
        <v>133.98999999999998</v>
      </c>
    </row>
    <row r="493" spans="1:9" x14ac:dyDescent="0.25">
      <c r="A493" s="125" t="s">
        <v>1752</v>
      </c>
      <c r="B493" s="46">
        <v>3</v>
      </c>
      <c r="C493" s="44" t="s">
        <v>99</v>
      </c>
      <c r="D493" s="237">
        <v>1570.53</v>
      </c>
      <c r="E493" s="237">
        <v>1833.67</v>
      </c>
      <c r="F493" s="237">
        <v>2122.2600000000002</v>
      </c>
      <c r="G493" s="237">
        <v>2026.94</v>
      </c>
      <c r="H493" s="232">
        <v>0</v>
      </c>
      <c r="I493" s="231">
        <v>301.83</v>
      </c>
    </row>
    <row r="494" spans="1:9" x14ac:dyDescent="0.25">
      <c r="A494" s="125" t="s">
        <v>1752</v>
      </c>
      <c r="B494" s="46">
        <v>4</v>
      </c>
      <c r="C494" s="44" t="s">
        <v>99</v>
      </c>
      <c r="D494" s="237">
        <v>1628.38</v>
      </c>
      <c r="E494" s="237">
        <v>1891.52</v>
      </c>
      <c r="F494" s="237">
        <v>2180.11</v>
      </c>
      <c r="G494" s="237">
        <v>2084.79</v>
      </c>
      <c r="H494" s="232">
        <v>0</v>
      </c>
      <c r="I494" s="231">
        <v>691.83</v>
      </c>
    </row>
    <row r="495" spans="1:9" x14ac:dyDescent="0.25">
      <c r="A495" s="125" t="s">
        <v>1752</v>
      </c>
      <c r="B495" s="46">
        <v>5</v>
      </c>
      <c r="C495" s="44" t="s">
        <v>99</v>
      </c>
      <c r="D495" s="237">
        <v>1644.92</v>
      </c>
      <c r="E495" s="237">
        <v>1908.06</v>
      </c>
      <c r="F495" s="237">
        <v>2196.65</v>
      </c>
      <c r="G495" s="237">
        <v>2101.33</v>
      </c>
      <c r="H495" s="232">
        <v>106.69</v>
      </c>
      <c r="I495" s="231">
        <v>0</v>
      </c>
    </row>
    <row r="496" spans="1:9" x14ac:dyDescent="0.25">
      <c r="A496" s="125" t="s">
        <v>1752</v>
      </c>
      <c r="B496" s="46">
        <v>6</v>
      </c>
      <c r="C496" s="44" t="s">
        <v>99</v>
      </c>
      <c r="D496" s="237">
        <v>1609.56</v>
      </c>
      <c r="E496" s="237">
        <v>1872.7</v>
      </c>
      <c r="F496" s="237">
        <v>2161.29</v>
      </c>
      <c r="G496" s="237">
        <v>2065.9699999999998</v>
      </c>
      <c r="H496" s="232">
        <v>56.35</v>
      </c>
      <c r="I496" s="231">
        <v>0</v>
      </c>
    </row>
    <row r="497" spans="1:9" x14ac:dyDescent="0.25">
      <c r="A497" s="125" t="s">
        <v>1752</v>
      </c>
      <c r="B497" s="46">
        <v>7</v>
      </c>
      <c r="C497" s="44" t="s">
        <v>99</v>
      </c>
      <c r="D497" s="237">
        <v>1527.07</v>
      </c>
      <c r="E497" s="237">
        <v>1790.21</v>
      </c>
      <c r="F497" s="237">
        <v>2078.8000000000002</v>
      </c>
      <c r="G497" s="237">
        <v>1983.48</v>
      </c>
      <c r="H497" s="232">
        <v>159.31</v>
      </c>
      <c r="I497" s="231">
        <v>0</v>
      </c>
    </row>
    <row r="498" spans="1:9" x14ac:dyDescent="0.25">
      <c r="A498" s="125" t="s">
        <v>1752</v>
      </c>
      <c r="B498" s="46">
        <v>8</v>
      </c>
      <c r="C498" s="44" t="s">
        <v>99</v>
      </c>
      <c r="D498" s="237">
        <v>1710.3</v>
      </c>
      <c r="E498" s="237">
        <v>1973.44</v>
      </c>
      <c r="F498" s="237">
        <v>2262.0300000000002</v>
      </c>
      <c r="G498" s="237">
        <v>2166.71</v>
      </c>
      <c r="H498" s="232">
        <v>134.88999999999999</v>
      </c>
      <c r="I498" s="231">
        <v>0</v>
      </c>
    </row>
    <row r="499" spans="1:9" x14ac:dyDescent="0.25">
      <c r="A499" s="125" t="s">
        <v>1752</v>
      </c>
      <c r="B499" s="46">
        <v>9</v>
      </c>
      <c r="C499" s="44" t="s">
        <v>99</v>
      </c>
      <c r="D499" s="237">
        <v>1612.46</v>
      </c>
      <c r="E499" s="237">
        <v>1875.6</v>
      </c>
      <c r="F499" s="237">
        <v>2164.19</v>
      </c>
      <c r="G499" s="237">
        <v>2068.87</v>
      </c>
      <c r="H499" s="232">
        <v>68.510000000000005</v>
      </c>
      <c r="I499" s="231">
        <v>0</v>
      </c>
    </row>
    <row r="500" spans="1:9" x14ac:dyDescent="0.25">
      <c r="A500" s="125" t="s">
        <v>1752</v>
      </c>
      <c r="B500" s="46">
        <v>10</v>
      </c>
      <c r="C500" s="44" t="s">
        <v>99</v>
      </c>
      <c r="D500" s="237">
        <v>1569.15</v>
      </c>
      <c r="E500" s="237">
        <v>1832.29</v>
      </c>
      <c r="F500" s="237">
        <v>2120.88</v>
      </c>
      <c r="G500" s="237">
        <v>2025.56</v>
      </c>
      <c r="H500" s="232">
        <v>17.8</v>
      </c>
      <c r="I500" s="231">
        <v>0.01</v>
      </c>
    </row>
    <row r="501" spans="1:9" x14ac:dyDescent="0.25">
      <c r="A501" s="125" t="s">
        <v>1752</v>
      </c>
      <c r="B501" s="46">
        <v>11</v>
      </c>
      <c r="C501" s="44" t="s">
        <v>99</v>
      </c>
      <c r="D501" s="237">
        <v>1552.18</v>
      </c>
      <c r="E501" s="237">
        <v>1815.32</v>
      </c>
      <c r="F501" s="237">
        <v>2103.91</v>
      </c>
      <c r="G501" s="237">
        <v>2008.59</v>
      </c>
      <c r="H501" s="232">
        <v>0</v>
      </c>
      <c r="I501" s="231">
        <v>74.11999999999999</v>
      </c>
    </row>
    <row r="502" spans="1:9" x14ac:dyDescent="0.25">
      <c r="A502" s="125" t="s">
        <v>1752</v>
      </c>
      <c r="B502" s="46">
        <v>12</v>
      </c>
      <c r="C502" s="44" t="s">
        <v>99</v>
      </c>
      <c r="D502" s="237">
        <v>1549.64</v>
      </c>
      <c r="E502" s="237">
        <v>1812.78</v>
      </c>
      <c r="F502" s="237">
        <v>2101.37</v>
      </c>
      <c r="G502" s="237">
        <v>2006.05</v>
      </c>
      <c r="H502" s="232">
        <v>100.37</v>
      </c>
      <c r="I502" s="231">
        <v>0</v>
      </c>
    </row>
    <row r="503" spans="1:9" x14ac:dyDescent="0.25">
      <c r="A503" s="125" t="s">
        <v>1752</v>
      </c>
      <c r="B503" s="46">
        <v>13</v>
      </c>
      <c r="C503" s="44" t="s">
        <v>99</v>
      </c>
      <c r="D503" s="237">
        <v>1561.74</v>
      </c>
      <c r="E503" s="237">
        <v>1824.88</v>
      </c>
      <c r="F503" s="237">
        <v>2113.4699999999998</v>
      </c>
      <c r="G503" s="237">
        <v>2018.15</v>
      </c>
      <c r="H503" s="232">
        <v>39.129999999999995</v>
      </c>
      <c r="I503" s="231">
        <v>0.04</v>
      </c>
    </row>
    <row r="504" spans="1:9" x14ac:dyDescent="0.25">
      <c r="A504" s="125" t="s">
        <v>1752</v>
      </c>
      <c r="B504" s="46">
        <v>14</v>
      </c>
      <c r="C504" s="44" t="s">
        <v>99</v>
      </c>
      <c r="D504" s="237">
        <v>1572.25</v>
      </c>
      <c r="E504" s="237">
        <v>1835.39</v>
      </c>
      <c r="F504" s="237">
        <v>2123.98</v>
      </c>
      <c r="G504" s="237">
        <v>2028.66</v>
      </c>
      <c r="H504" s="232">
        <v>30.299999999999997</v>
      </c>
      <c r="I504" s="231">
        <v>0</v>
      </c>
    </row>
    <row r="505" spans="1:9" x14ac:dyDescent="0.25">
      <c r="A505" s="125" t="s">
        <v>1752</v>
      </c>
      <c r="B505" s="46">
        <v>15</v>
      </c>
      <c r="C505" s="44" t="s">
        <v>99</v>
      </c>
      <c r="D505" s="237">
        <v>1572.28</v>
      </c>
      <c r="E505" s="237">
        <v>1835.42</v>
      </c>
      <c r="F505" s="237">
        <v>2124.0100000000002</v>
      </c>
      <c r="G505" s="237">
        <v>2028.69</v>
      </c>
      <c r="H505" s="232">
        <v>119.10000000000001</v>
      </c>
      <c r="I505" s="231">
        <v>0</v>
      </c>
    </row>
    <row r="506" spans="1:9" x14ac:dyDescent="0.25">
      <c r="A506" s="125" t="s">
        <v>1752</v>
      </c>
      <c r="B506" s="46">
        <v>16</v>
      </c>
      <c r="C506" s="44" t="s">
        <v>99</v>
      </c>
      <c r="D506" s="237">
        <v>1571.45</v>
      </c>
      <c r="E506" s="237">
        <v>1834.59</v>
      </c>
      <c r="F506" s="237">
        <v>2123.1799999999998</v>
      </c>
      <c r="G506" s="237">
        <v>2027.86</v>
      </c>
      <c r="H506" s="232">
        <v>139.97999999999999</v>
      </c>
      <c r="I506" s="231">
        <v>0</v>
      </c>
    </row>
    <row r="507" spans="1:9" x14ac:dyDescent="0.25">
      <c r="A507" s="125" t="s">
        <v>1752</v>
      </c>
      <c r="B507" s="46">
        <v>17</v>
      </c>
      <c r="C507" s="44" t="s">
        <v>99</v>
      </c>
      <c r="D507" s="237">
        <v>1565.06</v>
      </c>
      <c r="E507" s="237">
        <v>1828.2</v>
      </c>
      <c r="F507" s="237">
        <v>2116.79</v>
      </c>
      <c r="G507" s="237">
        <v>2021.47</v>
      </c>
      <c r="H507" s="232">
        <v>136.69</v>
      </c>
      <c r="I507" s="231">
        <v>0</v>
      </c>
    </row>
    <row r="508" spans="1:9" x14ac:dyDescent="0.25">
      <c r="A508" s="125" t="s">
        <v>1752</v>
      </c>
      <c r="B508" s="46">
        <v>18</v>
      </c>
      <c r="C508" s="44" t="s">
        <v>99</v>
      </c>
      <c r="D508" s="237">
        <v>1554.34</v>
      </c>
      <c r="E508" s="237">
        <v>1817.48</v>
      </c>
      <c r="F508" s="237">
        <v>2106.0700000000002</v>
      </c>
      <c r="G508" s="237">
        <v>2010.75</v>
      </c>
      <c r="H508" s="232">
        <v>2.97</v>
      </c>
      <c r="I508" s="231">
        <v>0</v>
      </c>
    </row>
    <row r="509" spans="1:9" x14ac:dyDescent="0.25">
      <c r="A509" s="125" t="s">
        <v>1752</v>
      </c>
      <c r="B509" s="46">
        <v>19</v>
      </c>
      <c r="C509" s="44" t="s">
        <v>99</v>
      </c>
      <c r="D509" s="237">
        <v>1591.33</v>
      </c>
      <c r="E509" s="237">
        <v>1854.47</v>
      </c>
      <c r="F509" s="237">
        <v>2143.06</v>
      </c>
      <c r="G509" s="237">
        <v>2047.74</v>
      </c>
      <c r="H509" s="232">
        <v>0</v>
      </c>
      <c r="I509" s="231">
        <v>217.48999999999998</v>
      </c>
    </row>
    <row r="510" spans="1:9" x14ac:dyDescent="0.25">
      <c r="A510" s="125" t="s">
        <v>1752</v>
      </c>
      <c r="B510" s="46">
        <v>20</v>
      </c>
      <c r="C510" s="44" t="s">
        <v>99</v>
      </c>
      <c r="D510" s="237">
        <v>1560.81</v>
      </c>
      <c r="E510" s="237">
        <v>1823.95</v>
      </c>
      <c r="F510" s="237">
        <v>2112.54</v>
      </c>
      <c r="G510" s="237">
        <v>2017.22</v>
      </c>
      <c r="H510" s="232">
        <v>134.17000000000002</v>
      </c>
      <c r="I510" s="231">
        <v>0</v>
      </c>
    </row>
    <row r="511" spans="1:9" x14ac:dyDescent="0.25">
      <c r="A511" s="125" t="s">
        <v>1752</v>
      </c>
      <c r="B511" s="46">
        <v>21</v>
      </c>
      <c r="C511" s="44" t="s">
        <v>99</v>
      </c>
      <c r="D511" s="237">
        <v>1600.01</v>
      </c>
      <c r="E511" s="237">
        <v>1863.15</v>
      </c>
      <c r="F511" s="237">
        <v>2151.7399999999998</v>
      </c>
      <c r="G511" s="237">
        <v>2056.42</v>
      </c>
      <c r="H511" s="232">
        <v>0</v>
      </c>
      <c r="I511" s="231">
        <v>155.36000000000001</v>
      </c>
    </row>
    <row r="512" spans="1:9" x14ac:dyDescent="0.25">
      <c r="A512" s="125" t="s">
        <v>1752</v>
      </c>
      <c r="B512" s="46">
        <v>22</v>
      </c>
      <c r="C512" s="44" t="s">
        <v>99</v>
      </c>
      <c r="D512" s="237">
        <v>1684.29</v>
      </c>
      <c r="E512" s="237">
        <v>1947.43</v>
      </c>
      <c r="F512" s="237">
        <v>2236.02</v>
      </c>
      <c r="G512" s="237">
        <v>2140.6999999999998</v>
      </c>
      <c r="H512" s="232">
        <v>0</v>
      </c>
      <c r="I512" s="231">
        <v>519.55999999999995</v>
      </c>
    </row>
    <row r="513" spans="1:9" x14ac:dyDescent="0.25">
      <c r="A513" s="125" t="s">
        <v>1752</v>
      </c>
      <c r="B513" s="46">
        <v>23</v>
      </c>
      <c r="C513" s="44" t="s">
        <v>99</v>
      </c>
      <c r="D513" s="237">
        <v>1864.58</v>
      </c>
      <c r="E513" s="237">
        <v>2127.7199999999998</v>
      </c>
      <c r="F513" s="237">
        <v>2416.31</v>
      </c>
      <c r="G513" s="237">
        <v>2320.9899999999998</v>
      </c>
      <c r="H513" s="232">
        <v>0</v>
      </c>
      <c r="I513" s="231">
        <v>338.25</v>
      </c>
    </row>
    <row r="514" spans="1:9" x14ac:dyDescent="0.25">
      <c r="A514" s="125" t="s">
        <v>1821</v>
      </c>
      <c r="B514" s="46">
        <v>0</v>
      </c>
      <c r="C514" s="44" t="s">
        <v>99</v>
      </c>
      <c r="D514" s="237">
        <v>1525.78</v>
      </c>
      <c r="E514" s="237">
        <v>1788.92</v>
      </c>
      <c r="F514" s="237">
        <v>2077.5100000000002</v>
      </c>
      <c r="G514" s="237">
        <v>1982.19</v>
      </c>
      <c r="H514" s="232">
        <v>0</v>
      </c>
      <c r="I514" s="231">
        <v>80.429999999999993</v>
      </c>
    </row>
    <row r="515" spans="1:9" x14ac:dyDescent="0.25">
      <c r="A515" s="125" t="s">
        <v>1821</v>
      </c>
      <c r="B515" s="46">
        <v>1</v>
      </c>
      <c r="C515" s="44" t="s">
        <v>99</v>
      </c>
      <c r="D515" s="237">
        <v>1527.33</v>
      </c>
      <c r="E515" s="237">
        <v>1790.47</v>
      </c>
      <c r="F515" s="237">
        <v>2079.06</v>
      </c>
      <c r="G515" s="237">
        <v>1983.74</v>
      </c>
      <c r="H515" s="232">
        <v>0</v>
      </c>
      <c r="I515" s="231">
        <v>64.239999999999995</v>
      </c>
    </row>
    <row r="516" spans="1:9" x14ac:dyDescent="0.25">
      <c r="A516" s="125" t="s">
        <v>1821</v>
      </c>
      <c r="B516" s="46">
        <v>2</v>
      </c>
      <c r="C516" s="44" t="s">
        <v>99</v>
      </c>
      <c r="D516" s="237">
        <v>1563.93</v>
      </c>
      <c r="E516" s="237">
        <v>1827.07</v>
      </c>
      <c r="F516" s="237">
        <v>2115.66</v>
      </c>
      <c r="G516" s="237">
        <v>2020.34</v>
      </c>
      <c r="H516" s="232">
        <v>0</v>
      </c>
      <c r="I516" s="231">
        <v>51.97</v>
      </c>
    </row>
    <row r="517" spans="1:9" x14ac:dyDescent="0.25">
      <c r="A517" s="125" t="s">
        <v>1821</v>
      </c>
      <c r="B517" s="46">
        <v>3</v>
      </c>
      <c r="C517" s="44" t="s">
        <v>99</v>
      </c>
      <c r="D517" s="237">
        <v>1605.64</v>
      </c>
      <c r="E517" s="237">
        <v>1868.78</v>
      </c>
      <c r="F517" s="237">
        <v>2157.37</v>
      </c>
      <c r="G517" s="237">
        <v>2062.0500000000002</v>
      </c>
      <c r="H517" s="232">
        <v>0</v>
      </c>
      <c r="I517" s="231">
        <v>8.17</v>
      </c>
    </row>
    <row r="518" spans="1:9" x14ac:dyDescent="0.25">
      <c r="A518" s="125" t="s">
        <v>1821</v>
      </c>
      <c r="B518" s="46">
        <v>4</v>
      </c>
      <c r="C518" s="44" t="s">
        <v>99</v>
      </c>
      <c r="D518" s="237">
        <v>1655.01</v>
      </c>
      <c r="E518" s="237">
        <v>1918.15</v>
      </c>
      <c r="F518" s="237">
        <v>2206.7399999999998</v>
      </c>
      <c r="G518" s="237">
        <v>2111.42</v>
      </c>
      <c r="H518" s="232">
        <v>1.69</v>
      </c>
      <c r="I518" s="231">
        <v>0.02</v>
      </c>
    </row>
    <row r="519" spans="1:9" x14ac:dyDescent="0.25">
      <c r="A519" s="125" t="s">
        <v>1821</v>
      </c>
      <c r="B519" s="46">
        <v>5</v>
      </c>
      <c r="C519" s="44" t="s">
        <v>99</v>
      </c>
      <c r="D519" s="237">
        <v>1657.58</v>
      </c>
      <c r="E519" s="237">
        <v>1920.72</v>
      </c>
      <c r="F519" s="237">
        <v>2209.31</v>
      </c>
      <c r="G519" s="237">
        <v>2113.9899999999998</v>
      </c>
      <c r="H519" s="232">
        <v>123.85</v>
      </c>
      <c r="I519" s="231">
        <v>0</v>
      </c>
    </row>
    <row r="520" spans="1:9" x14ac:dyDescent="0.25">
      <c r="A520" s="125" t="s">
        <v>1821</v>
      </c>
      <c r="B520" s="46">
        <v>6</v>
      </c>
      <c r="C520" s="44" t="s">
        <v>99</v>
      </c>
      <c r="D520" s="237">
        <v>1602.05</v>
      </c>
      <c r="E520" s="237">
        <v>1865.19</v>
      </c>
      <c r="F520" s="237">
        <v>2153.7800000000002</v>
      </c>
      <c r="G520" s="237">
        <v>2058.46</v>
      </c>
      <c r="H520" s="232">
        <v>136.13</v>
      </c>
      <c r="I520" s="231">
        <v>0</v>
      </c>
    </row>
    <row r="521" spans="1:9" x14ac:dyDescent="0.25">
      <c r="A521" s="125" t="s">
        <v>1821</v>
      </c>
      <c r="B521" s="46">
        <v>7</v>
      </c>
      <c r="C521" s="44" t="s">
        <v>99</v>
      </c>
      <c r="D521" s="237">
        <v>1528.83</v>
      </c>
      <c r="E521" s="237">
        <v>1791.97</v>
      </c>
      <c r="F521" s="237">
        <v>2080.56</v>
      </c>
      <c r="G521" s="237">
        <v>1985.24</v>
      </c>
      <c r="H521" s="232">
        <v>332.94</v>
      </c>
      <c r="I521" s="231">
        <v>0</v>
      </c>
    </row>
    <row r="522" spans="1:9" x14ac:dyDescent="0.25">
      <c r="A522" s="125" t="s">
        <v>1821</v>
      </c>
      <c r="B522" s="46">
        <v>8</v>
      </c>
      <c r="C522" s="44" t="s">
        <v>99</v>
      </c>
      <c r="D522" s="237">
        <v>1694.37</v>
      </c>
      <c r="E522" s="237">
        <v>1957.51</v>
      </c>
      <c r="F522" s="237">
        <v>2246.1</v>
      </c>
      <c r="G522" s="237">
        <v>2150.7800000000002</v>
      </c>
      <c r="H522" s="232">
        <v>194.61999999999998</v>
      </c>
      <c r="I522" s="231">
        <v>0</v>
      </c>
    </row>
    <row r="523" spans="1:9" x14ac:dyDescent="0.25">
      <c r="A523" s="125" t="s">
        <v>1821</v>
      </c>
      <c r="B523" s="46">
        <v>9</v>
      </c>
      <c r="C523" s="44" t="s">
        <v>99</v>
      </c>
      <c r="D523" s="237">
        <v>1611.95</v>
      </c>
      <c r="E523" s="237">
        <v>1875.09</v>
      </c>
      <c r="F523" s="237">
        <v>2163.6799999999998</v>
      </c>
      <c r="G523" s="237">
        <v>2068.36</v>
      </c>
      <c r="H523" s="232">
        <v>202.98000000000002</v>
      </c>
      <c r="I523" s="231">
        <v>0</v>
      </c>
    </row>
    <row r="524" spans="1:9" x14ac:dyDescent="0.25">
      <c r="A524" s="125" t="s">
        <v>1821</v>
      </c>
      <c r="B524" s="46">
        <v>10</v>
      </c>
      <c r="C524" s="44" t="s">
        <v>99</v>
      </c>
      <c r="D524" s="237">
        <v>1573.13</v>
      </c>
      <c r="E524" s="237">
        <v>1836.27</v>
      </c>
      <c r="F524" s="237">
        <v>2124.86</v>
      </c>
      <c r="G524" s="237">
        <v>2029.54</v>
      </c>
      <c r="H524" s="232">
        <v>103.74000000000001</v>
      </c>
      <c r="I524" s="231">
        <v>0</v>
      </c>
    </row>
    <row r="525" spans="1:9" x14ac:dyDescent="0.25">
      <c r="A525" s="125" t="s">
        <v>1821</v>
      </c>
      <c r="B525" s="46">
        <v>11</v>
      </c>
      <c r="C525" s="44" t="s">
        <v>99</v>
      </c>
      <c r="D525" s="237">
        <v>1564.94</v>
      </c>
      <c r="E525" s="237">
        <v>1828.08</v>
      </c>
      <c r="F525" s="237">
        <v>2116.67</v>
      </c>
      <c r="G525" s="237">
        <v>2021.35</v>
      </c>
      <c r="H525" s="232">
        <v>42.31</v>
      </c>
      <c r="I525" s="231">
        <v>14.020000000000001</v>
      </c>
    </row>
    <row r="526" spans="1:9" x14ac:dyDescent="0.25">
      <c r="A526" s="125" t="s">
        <v>1821</v>
      </c>
      <c r="B526" s="46">
        <v>12</v>
      </c>
      <c r="C526" s="44" t="s">
        <v>99</v>
      </c>
      <c r="D526" s="237">
        <v>1571.14</v>
      </c>
      <c r="E526" s="237">
        <v>1834.28</v>
      </c>
      <c r="F526" s="237">
        <v>2122.87</v>
      </c>
      <c r="G526" s="237">
        <v>2027.55</v>
      </c>
      <c r="H526" s="232">
        <v>183.24</v>
      </c>
      <c r="I526" s="231">
        <v>0</v>
      </c>
    </row>
    <row r="527" spans="1:9" x14ac:dyDescent="0.25">
      <c r="A527" s="125" t="s">
        <v>1821</v>
      </c>
      <c r="B527" s="46">
        <v>13</v>
      </c>
      <c r="C527" s="44" t="s">
        <v>99</v>
      </c>
      <c r="D527" s="237">
        <v>1574.93</v>
      </c>
      <c r="E527" s="237">
        <v>1838.07</v>
      </c>
      <c r="F527" s="237">
        <v>2126.66</v>
      </c>
      <c r="G527" s="237">
        <v>2031.34</v>
      </c>
      <c r="H527" s="232">
        <v>516.12</v>
      </c>
      <c r="I527" s="231">
        <v>0</v>
      </c>
    </row>
    <row r="528" spans="1:9" x14ac:dyDescent="0.25">
      <c r="A528" s="125" t="s">
        <v>1821</v>
      </c>
      <c r="B528" s="46">
        <v>14</v>
      </c>
      <c r="C528" s="44" t="s">
        <v>99</v>
      </c>
      <c r="D528" s="237">
        <v>1573.46</v>
      </c>
      <c r="E528" s="237">
        <v>1836.6</v>
      </c>
      <c r="F528" s="237">
        <v>2125.19</v>
      </c>
      <c r="G528" s="237">
        <v>2029.87</v>
      </c>
      <c r="H528" s="232">
        <v>533.66</v>
      </c>
      <c r="I528" s="231">
        <v>0</v>
      </c>
    </row>
    <row r="529" spans="1:9" x14ac:dyDescent="0.25">
      <c r="A529" s="125" t="s">
        <v>1821</v>
      </c>
      <c r="B529" s="46">
        <v>15</v>
      </c>
      <c r="C529" s="44" t="s">
        <v>99</v>
      </c>
      <c r="D529" s="237">
        <v>1571.49</v>
      </c>
      <c r="E529" s="237">
        <v>1834.63</v>
      </c>
      <c r="F529" s="237">
        <v>2123.2199999999998</v>
      </c>
      <c r="G529" s="237">
        <v>2027.9</v>
      </c>
      <c r="H529" s="232">
        <v>701.15</v>
      </c>
      <c r="I529" s="231">
        <v>0</v>
      </c>
    </row>
    <row r="530" spans="1:9" x14ac:dyDescent="0.25">
      <c r="A530" s="125" t="s">
        <v>1821</v>
      </c>
      <c r="B530" s="46">
        <v>16</v>
      </c>
      <c r="C530" s="44" t="s">
        <v>99</v>
      </c>
      <c r="D530" s="237">
        <v>1573.52</v>
      </c>
      <c r="E530" s="237">
        <v>1836.66</v>
      </c>
      <c r="F530" s="237">
        <v>2125.25</v>
      </c>
      <c r="G530" s="237">
        <v>2029.93</v>
      </c>
      <c r="H530" s="232">
        <v>687.1</v>
      </c>
      <c r="I530" s="231">
        <v>0</v>
      </c>
    </row>
    <row r="531" spans="1:9" x14ac:dyDescent="0.25">
      <c r="A531" s="125" t="s">
        <v>1821</v>
      </c>
      <c r="B531" s="46">
        <v>17</v>
      </c>
      <c r="C531" s="44" t="s">
        <v>99</v>
      </c>
      <c r="D531" s="237">
        <v>1579.44</v>
      </c>
      <c r="E531" s="237">
        <v>1842.58</v>
      </c>
      <c r="F531" s="237">
        <v>2131.17</v>
      </c>
      <c r="G531" s="237">
        <v>2035.85</v>
      </c>
      <c r="H531" s="232">
        <v>261.52</v>
      </c>
      <c r="I531" s="231">
        <v>0</v>
      </c>
    </row>
    <row r="532" spans="1:9" x14ac:dyDescent="0.25">
      <c r="A532" s="125" t="s">
        <v>1821</v>
      </c>
      <c r="B532" s="46">
        <v>18</v>
      </c>
      <c r="C532" s="44" t="s">
        <v>99</v>
      </c>
      <c r="D532" s="237">
        <v>1575.99</v>
      </c>
      <c r="E532" s="237">
        <v>1839.13</v>
      </c>
      <c r="F532" s="237">
        <v>2127.7199999999998</v>
      </c>
      <c r="G532" s="237">
        <v>2032.4</v>
      </c>
      <c r="H532" s="232">
        <v>179.53</v>
      </c>
      <c r="I532" s="231">
        <v>0</v>
      </c>
    </row>
    <row r="533" spans="1:9" x14ac:dyDescent="0.25">
      <c r="A533" s="125" t="s">
        <v>1821</v>
      </c>
      <c r="B533" s="46">
        <v>19</v>
      </c>
      <c r="C533" s="44" t="s">
        <v>99</v>
      </c>
      <c r="D533" s="237">
        <v>1574.66</v>
      </c>
      <c r="E533" s="237">
        <v>1837.8</v>
      </c>
      <c r="F533" s="237">
        <v>2126.39</v>
      </c>
      <c r="G533" s="237">
        <v>2031.07</v>
      </c>
      <c r="H533" s="232">
        <v>208.29999999999998</v>
      </c>
      <c r="I533" s="231">
        <v>0</v>
      </c>
    </row>
    <row r="534" spans="1:9" x14ac:dyDescent="0.25">
      <c r="A534" s="125" t="s">
        <v>1821</v>
      </c>
      <c r="B534" s="46">
        <v>20</v>
      </c>
      <c r="C534" s="44" t="s">
        <v>99</v>
      </c>
      <c r="D534" s="237">
        <v>1562.62</v>
      </c>
      <c r="E534" s="237">
        <v>1825.76</v>
      </c>
      <c r="F534" s="237">
        <v>2114.35</v>
      </c>
      <c r="G534" s="237">
        <v>2019.03</v>
      </c>
      <c r="H534" s="232">
        <v>803.30000000000007</v>
      </c>
      <c r="I534" s="231">
        <v>0</v>
      </c>
    </row>
    <row r="535" spans="1:9" x14ac:dyDescent="0.25">
      <c r="A535" s="125" t="s">
        <v>1821</v>
      </c>
      <c r="B535" s="46">
        <v>21</v>
      </c>
      <c r="C535" s="44" t="s">
        <v>99</v>
      </c>
      <c r="D535" s="237">
        <v>1623.04</v>
      </c>
      <c r="E535" s="237">
        <v>1886.18</v>
      </c>
      <c r="F535" s="237">
        <v>2174.77</v>
      </c>
      <c r="G535" s="237">
        <v>2079.4499999999998</v>
      </c>
      <c r="H535" s="232">
        <v>596.71999999999991</v>
      </c>
      <c r="I535" s="231">
        <v>0</v>
      </c>
    </row>
    <row r="536" spans="1:9" x14ac:dyDescent="0.25">
      <c r="A536" s="125" t="s">
        <v>1821</v>
      </c>
      <c r="B536" s="46">
        <v>22</v>
      </c>
      <c r="C536" s="44" t="s">
        <v>99</v>
      </c>
      <c r="D536" s="237">
        <v>1746.44</v>
      </c>
      <c r="E536" s="237">
        <v>2009.58</v>
      </c>
      <c r="F536" s="237">
        <v>2298.17</v>
      </c>
      <c r="G536" s="237">
        <v>2202.85</v>
      </c>
      <c r="H536" s="232">
        <v>0</v>
      </c>
      <c r="I536" s="231">
        <v>290.36</v>
      </c>
    </row>
    <row r="537" spans="1:9" x14ac:dyDescent="0.25">
      <c r="A537" s="125" t="s">
        <v>1821</v>
      </c>
      <c r="B537" s="46">
        <v>23</v>
      </c>
      <c r="C537" s="44" t="s">
        <v>99</v>
      </c>
      <c r="D537" s="237">
        <v>2020.7</v>
      </c>
      <c r="E537" s="237">
        <v>2283.84</v>
      </c>
      <c r="F537" s="237">
        <v>2572.4299999999998</v>
      </c>
      <c r="G537" s="237">
        <v>2477.11</v>
      </c>
      <c r="H537" s="232">
        <v>0</v>
      </c>
      <c r="I537" s="231">
        <v>709.29000000000008</v>
      </c>
    </row>
    <row r="538" spans="1:9" x14ac:dyDescent="0.25">
      <c r="A538" s="125" t="s">
        <v>1889</v>
      </c>
      <c r="B538" s="46">
        <v>0</v>
      </c>
      <c r="C538" s="44" t="s">
        <v>99</v>
      </c>
      <c r="D538" s="237">
        <v>1534.97</v>
      </c>
      <c r="E538" s="237">
        <v>1798.11</v>
      </c>
      <c r="F538" s="237">
        <v>2086.6999999999998</v>
      </c>
      <c r="G538" s="237">
        <v>1991.38</v>
      </c>
      <c r="H538" s="232">
        <v>0</v>
      </c>
      <c r="I538" s="231">
        <v>213.04</v>
      </c>
    </row>
    <row r="539" spans="1:9" x14ac:dyDescent="0.25">
      <c r="A539" s="125" t="s">
        <v>1889</v>
      </c>
      <c r="B539" s="46">
        <v>1</v>
      </c>
      <c r="C539" s="44" t="s">
        <v>99</v>
      </c>
      <c r="D539" s="237">
        <v>1530.67</v>
      </c>
      <c r="E539" s="237">
        <v>1793.81</v>
      </c>
      <c r="F539" s="237">
        <v>2082.4</v>
      </c>
      <c r="G539" s="237">
        <v>1987.08</v>
      </c>
      <c r="H539" s="232">
        <v>0</v>
      </c>
      <c r="I539" s="231">
        <v>112.28</v>
      </c>
    </row>
    <row r="540" spans="1:9" x14ac:dyDescent="0.25">
      <c r="A540" s="125" t="s">
        <v>1889</v>
      </c>
      <c r="B540" s="46">
        <v>2</v>
      </c>
      <c r="C540" s="44" t="s">
        <v>99</v>
      </c>
      <c r="D540" s="237">
        <v>1587.08</v>
      </c>
      <c r="E540" s="237">
        <v>1850.22</v>
      </c>
      <c r="F540" s="237">
        <v>2138.81</v>
      </c>
      <c r="G540" s="237">
        <v>2043.49</v>
      </c>
      <c r="H540" s="232">
        <v>0</v>
      </c>
      <c r="I540" s="231">
        <v>118.56</v>
      </c>
    </row>
    <row r="541" spans="1:9" x14ac:dyDescent="0.25">
      <c r="A541" s="125" t="s">
        <v>1889</v>
      </c>
      <c r="B541" s="46">
        <v>3</v>
      </c>
      <c r="C541" s="44" t="s">
        <v>99</v>
      </c>
      <c r="D541" s="237">
        <v>1621.67</v>
      </c>
      <c r="E541" s="237">
        <v>1884.81</v>
      </c>
      <c r="F541" s="237">
        <v>2173.4</v>
      </c>
      <c r="G541" s="237">
        <v>2078.08</v>
      </c>
      <c r="H541" s="232">
        <v>0</v>
      </c>
      <c r="I541" s="231">
        <v>168.32</v>
      </c>
    </row>
    <row r="542" spans="1:9" x14ac:dyDescent="0.25">
      <c r="A542" s="125" t="s">
        <v>1889</v>
      </c>
      <c r="B542" s="46">
        <v>4</v>
      </c>
      <c r="C542" s="44" t="s">
        <v>99</v>
      </c>
      <c r="D542" s="237">
        <v>1673.06</v>
      </c>
      <c r="E542" s="237">
        <v>1936.2</v>
      </c>
      <c r="F542" s="237">
        <v>2224.79</v>
      </c>
      <c r="G542" s="237">
        <v>2129.4699999999998</v>
      </c>
      <c r="H542" s="232">
        <v>0</v>
      </c>
      <c r="I542" s="231">
        <v>154.91999999999999</v>
      </c>
    </row>
    <row r="543" spans="1:9" x14ac:dyDescent="0.25">
      <c r="A543" s="125" t="s">
        <v>1889</v>
      </c>
      <c r="B543" s="46">
        <v>5</v>
      </c>
      <c r="C543" s="44" t="s">
        <v>99</v>
      </c>
      <c r="D543" s="237">
        <v>1669.36</v>
      </c>
      <c r="E543" s="237">
        <v>1932.5</v>
      </c>
      <c r="F543" s="237">
        <v>2221.09</v>
      </c>
      <c r="G543" s="237">
        <v>2125.77</v>
      </c>
      <c r="H543" s="232">
        <v>0</v>
      </c>
      <c r="I543" s="231">
        <v>135.42999999999998</v>
      </c>
    </row>
    <row r="544" spans="1:9" x14ac:dyDescent="0.25">
      <c r="A544" s="125" t="s">
        <v>1889</v>
      </c>
      <c r="B544" s="46">
        <v>6</v>
      </c>
      <c r="C544" s="44" t="s">
        <v>99</v>
      </c>
      <c r="D544" s="237">
        <v>1638.43</v>
      </c>
      <c r="E544" s="237">
        <v>1901.57</v>
      </c>
      <c r="F544" s="237">
        <v>2190.16</v>
      </c>
      <c r="G544" s="237">
        <v>2094.84</v>
      </c>
      <c r="H544" s="232">
        <v>0</v>
      </c>
      <c r="I544" s="231">
        <v>81.5</v>
      </c>
    </row>
    <row r="545" spans="1:9" x14ac:dyDescent="0.25">
      <c r="A545" s="125" t="s">
        <v>1889</v>
      </c>
      <c r="B545" s="46">
        <v>7</v>
      </c>
      <c r="C545" s="44" t="s">
        <v>99</v>
      </c>
      <c r="D545" s="237">
        <v>1507.84</v>
      </c>
      <c r="E545" s="237">
        <v>1770.98</v>
      </c>
      <c r="F545" s="237">
        <v>2059.5700000000002</v>
      </c>
      <c r="G545" s="237">
        <v>1964.25</v>
      </c>
      <c r="H545" s="232">
        <v>142.93</v>
      </c>
      <c r="I545" s="231">
        <v>0</v>
      </c>
    </row>
    <row r="546" spans="1:9" x14ac:dyDescent="0.25">
      <c r="A546" s="125" t="s">
        <v>1889</v>
      </c>
      <c r="B546" s="46">
        <v>8</v>
      </c>
      <c r="C546" s="44" t="s">
        <v>99</v>
      </c>
      <c r="D546" s="237">
        <v>1707.88</v>
      </c>
      <c r="E546" s="237">
        <v>1971.02</v>
      </c>
      <c r="F546" s="237">
        <v>2259.61</v>
      </c>
      <c r="G546" s="237">
        <v>2164.29</v>
      </c>
      <c r="H546" s="232">
        <v>112.36</v>
      </c>
      <c r="I546" s="231">
        <v>0</v>
      </c>
    </row>
    <row r="547" spans="1:9" x14ac:dyDescent="0.25">
      <c r="A547" s="125" t="s">
        <v>1889</v>
      </c>
      <c r="B547" s="46">
        <v>9</v>
      </c>
      <c r="C547" s="44" t="s">
        <v>99</v>
      </c>
      <c r="D547" s="237">
        <v>1596.31</v>
      </c>
      <c r="E547" s="237">
        <v>1859.45</v>
      </c>
      <c r="F547" s="237">
        <v>2148.04</v>
      </c>
      <c r="G547" s="237">
        <v>2052.7199999999998</v>
      </c>
      <c r="H547" s="232">
        <v>12.43</v>
      </c>
      <c r="I547" s="231">
        <v>1.33</v>
      </c>
    </row>
    <row r="548" spans="1:9" x14ac:dyDescent="0.25">
      <c r="A548" s="125" t="s">
        <v>1889</v>
      </c>
      <c r="B548" s="46">
        <v>10</v>
      </c>
      <c r="C548" s="44" t="s">
        <v>99</v>
      </c>
      <c r="D548" s="237">
        <v>1553.92</v>
      </c>
      <c r="E548" s="237">
        <v>1817.06</v>
      </c>
      <c r="F548" s="237">
        <v>2105.65</v>
      </c>
      <c r="G548" s="237">
        <v>2010.33</v>
      </c>
      <c r="H548" s="232">
        <v>56.14</v>
      </c>
      <c r="I548" s="231">
        <v>0.05</v>
      </c>
    </row>
    <row r="549" spans="1:9" x14ac:dyDescent="0.25">
      <c r="A549" s="125" t="s">
        <v>1889</v>
      </c>
      <c r="B549" s="46">
        <v>11</v>
      </c>
      <c r="C549" s="44" t="s">
        <v>99</v>
      </c>
      <c r="D549" s="237">
        <v>1534.26</v>
      </c>
      <c r="E549" s="237">
        <v>1797.4</v>
      </c>
      <c r="F549" s="237">
        <v>2085.9899999999998</v>
      </c>
      <c r="G549" s="237">
        <v>1990.67</v>
      </c>
      <c r="H549" s="232">
        <v>522.67999999999995</v>
      </c>
      <c r="I549" s="231">
        <v>0</v>
      </c>
    </row>
    <row r="550" spans="1:9" x14ac:dyDescent="0.25">
      <c r="A550" s="125" t="s">
        <v>1889</v>
      </c>
      <c r="B550" s="46">
        <v>12</v>
      </c>
      <c r="C550" s="44" t="s">
        <v>99</v>
      </c>
      <c r="D550" s="237">
        <v>1535.75</v>
      </c>
      <c r="E550" s="237">
        <v>1798.89</v>
      </c>
      <c r="F550" s="237">
        <v>2087.48</v>
      </c>
      <c r="G550" s="237">
        <v>1992.16</v>
      </c>
      <c r="H550" s="232">
        <v>630.85</v>
      </c>
      <c r="I550" s="231">
        <v>0</v>
      </c>
    </row>
    <row r="551" spans="1:9" x14ac:dyDescent="0.25">
      <c r="A551" s="125" t="s">
        <v>1889</v>
      </c>
      <c r="B551" s="46">
        <v>13</v>
      </c>
      <c r="C551" s="44" t="s">
        <v>99</v>
      </c>
      <c r="D551" s="237">
        <v>1536.69</v>
      </c>
      <c r="E551" s="237">
        <v>1799.83</v>
      </c>
      <c r="F551" s="237">
        <v>2088.42</v>
      </c>
      <c r="G551" s="237">
        <v>1993.1</v>
      </c>
      <c r="H551" s="232">
        <v>616.29000000000008</v>
      </c>
      <c r="I551" s="231">
        <v>0</v>
      </c>
    </row>
    <row r="552" spans="1:9" x14ac:dyDescent="0.25">
      <c r="A552" s="125" t="s">
        <v>1889</v>
      </c>
      <c r="B552" s="46">
        <v>14</v>
      </c>
      <c r="C552" s="44" t="s">
        <v>99</v>
      </c>
      <c r="D552" s="237">
        <v>1547.21</v>
      </c>
      <c r="E552" s="237">
        <v>1810.35</v>
      </c>
      <c r="F552" s="237">
        <v>2098.94</v>
      </c>
      <c r="G552" s="237">
        <v>2003.62</v>
      </c>
      <c r="H552" s="232">
        <v>703.39</v>
      </c>
      <c r="I552" s="231">
        <v>0</v>
      </c>
    </row>
    <row r="553" spans="1:9" x14ac:dyDescent="0.25">
      <c r="A553" s="125" t="s">
        <v>1889</v>
      </c>
      <c r="B553" s="46">
        <v>15</v>
      </c>
      <c r="C553" s="44" t="s">
        <v>99</v>
      </c>
      <c r="D553" s="237">
        <v>1554.85</v>
      </c>
      <c r="E553" s="237">
        <v>1817.99</v>
      </c>
      <c r="F553" s="237">
        <v>2106.58</v>
      </c>
      <c r="G553" s="237">
        <v>2011.26</v>
      </c>
      <c r="H553" s="232">
        <v>647.02</v>
      </c>
      <c r="I553" s="231">
        <v>0</v>
      </c>
    </row>
    <row r="554" spans="1:9" x14ac:dyDescent="0.25">
      <c r="A554" s="125" t="s">
        <v>1889</v>
      </c>
      <c r="B554" s="46">
        <v>16</v>
      </c>
      <c r="C554" s="44" t="s">
        <v>99</v>
      </c>
      <c r="D554" s="237">
        <v>1554.74</v>
      </c>
      <c r="E554" s="237">
        <v>1817.88</v>
      </c>
      <c r="F554" s="237">
        <v>2106.4699999999998</v>
      </c>
      <c r="G554" s="237">
        <v>2011.15</v>
      </c>
      <c r="H554" s="232">
        <v>113.82000000000001</v>
      </c>
      <c r="I554" s="231">
        <v>0</v>
      </c>
    </row>
    <row r="555" spans="1:9" x14ac:dyDescent="0.25">
      <c r="A555" s="125" t="s">
        <v>1889</v>
      </c>
      <c r="B555" s="46">
        <v>17</v>
      </c>
      <c r="C555" s="44" t="s">
        <v>99</v>
      </c>
      <c r="D555" s="237">
        <v>1554.1</v>
      </c>
      <c r="E555" s="237">
        <v>1817.24</v>
      </c>
      <c r="F555" s="237">
        <v>2105.83</v>
      </c>
      <c r="G555" s="237">
        <v>2010.51</v>
      </c>
      <c r="H555" s="232">
        <v>128.9</v>
      </c>
      <c r="I555" s="231">
        <v>0</v>
      </c>
    </row>
    <row r="556" spans="1:9" x14ac:dyDescent="0.25">
      <c r="A556" s="125" t="s">
        <v>1889</v>
      </c>
      <c r="B556" s="46">
        <v>18</v>
      </c>
      <c r="C556" s="44" t="s">
        <v>99</v>
      </c>
      <c r="D556" s="237">
        <v>1564.34</v>
      </c>
      <c r="E556" s="237">
        <v>1827.48</v>
      </c>
      <c r="F556" s="237">
        <v>2116.0700000000002</v>
      </c>
      <c r="G556" s="237">
        <v>2020.75</v>
      </c>
      <c r="H556" s="232">
        <v>66.720000000000013</v>
      </c>
      <c r="I556" s="231">
        <v>0</v>
      </c>
    </row>
    <row r="557" spans="1:9" x14ac:dyDescent="0.25">
      <c r="A557" s="125" t="s">
        <v>1889</v>
      </c>
      <c r="B557" s="46">
        <v>19</v>
      </c>
      <c r="C557" s="44" t="s">
        <v>99</v>
      </c>
      <c r="D557" s="237">
        <v>1573.89</v>
      </c>
      <c r="E557" s="237">
        <v>1837.03</v>
      </c>
      <c r="F557" s="237">
        <v>2125.62</v>
      </c>
      <c r="G557" s="237">
        <v>2030.3</v>
      </c>
      <c r="H557" s="232">
        <v>0</v>
      </c>
      <c r="I557" s="231">
        <v>156.97999999999999</v>
      </c>
    </row>
    <row r="558" spans="1:9" x14ac:dyDescent="0.25">
      <c r="A558" s="125" t="s">
        <v>1889</v>
      </c>
      <c r="B558" s="46">
        <v>20</v>
      </c>
      <c r="C558" s="44" t="s">
        <v>99</v>
      </c>
      <c r="D558" s="237">
        <v>1562.2</v>
      </c>
      <c r="E558" s="237">
        <v>1825.34</v>
      </c>
      <c r="F558" s="237">
        <v>2113.9299999999998</v>
      </c>
      <c r="G558" s="237">
        <v>2018.61</v>
      </c>
      <c r="H558" s="232">
        <v>128.57</v>
      </c>
      <c r="I558" s="231">
        <v>0</v>
      </c>
    </row>
    <row r="559" spans="1:9" x14ac:dyDescent="0.25">
      <c r="A559" s="125" t="s">
        <v>1889</v>
      </c>
      <c r="B559" s="46">
        <v>21</v>
      </c>
      <c r="C559" s="44" t="s">
        <v>99</v>
      </c>
      <c r="D559" s="237">
        <v>1607.29</v>
      </c>
      <c r="E559" s="237">
        <v>1870.43</v>
      </c>
      <c r="F559" s="237">
        <v>2159.02</v>
      </c>
      <c r="G559" s="237">
        <v>2063.6999999999998</v>
      </c>
      <c r="H559" s="232">
        <v>0</v>
      </c>
      <c r="I559" s="231">
        <v>83.54</v>
      </c>
    </row>
    <row r="560" spans="1:9" x14ac:dyDescent="0.25">
      <c r="A560" s="125" t="s">
        <v>1889</v>
      </c>
      <c r="B560" s="46">
        <v>22</v>
      </c>
      <c r="C560" s="44" t="s">
        <v>99</v>
      </c>
      <c r="D560" s="237">
        <v>1741.95</v>
      </c>
      <c r="E560" s="237">
        <v>2005.09</v>
      </c>
      <c r="F560" s="237">
        <v>2293.6799999999998</v>
      </c>
      <c r="G560" s="237">
        <v>2198.36</v>
      </c>
      <c r="H560" s="232">
        <v>0</v>
      </c>
      <c r="I560" s="231">
        <v>381.3</v>
      </c>
    </row>
    <row r="561" spans="1:9" x14ac:dyDescent="0.25">
      <c r="A561" s="125" t="s">
        <v>1889</v>
      </c>
      <c r="B561" s="46">
        <v>23</v>
      </c>
      <c r="C561" s="44" t="s">
        <v>99</v>
      </c>
      <c r="D561" s="237">
        <v>2073.39</v>
      </c>
      <c r="E561" s="237">
        <v>2336.5300000000002</v>
      </c>
      <c r="F561" s="237">
        <v>2625.12</v>
      </c>
      <c r="G561" s="237">
        <v>2529.8000000000002</v>
      </c>
      <c r="H561" s="232">
        <v>0</v>
      </c>
      <c r="I561" s="231">
        <v>566.91</v>
      </c>
    </row>
    <row r="562" spans="1:9" x14ac:dyDescent="0.25">
      <c r="A562" s="125" t="s">
        <v>1960</v>
      </c>
      <c r="B562" s="46">
        <v>0</v>
      </c>
      <c r="C562" s="44" t="s">
        <v>99</v>
      </c>
      <c r="D562" s="237">
        <v>1526.66</v>
      </c>
      <c r="E562" s="237">
        <v>1789.8</v>
      </c>
      <c r="F562" s="237">
        <v>2078.39</v>
      </c>
      <c r="G562" s="237">
        <v>1983.07</v>
      </c>
      <c r="H562" s="232">
        <v>0</v>
      </c>
      <c r="I562" s="231">
        <v>141.88999999999999</v>
      </c>
    </row>
    <row r="563" spans="1:9" x14ac:dyDescent="0.25">
      <c r="A563" s="125" t="s">
        <v>1960</v>
      </c>
      <c r="B563" s="46">
        <v>1</v>
      </c>
      <c r="C563" s="44" t="s">
        <v>99</v>
      </c>
      <c r="D563" s="237">
        <v>1528.37</v>
      </c>
      <c r="E563" s="237">
        <v>1791.51</v>
      </c>
      <c r="F563" s="237">
        <v>2080.1</v>
      </c>
      <c r="G563" s="237">
        <v>1984.78</v>
      </c>
      <c r="H563" s="232">
        <v>0</v>
      </c>
      <c r="I563" s="231">
        <v>33.17</v>
      </c>
    </row>
    <row r="564" spans="1:9" x14ac:dyDescent="0.25">
      <c r="A564" s="125" t="s">
        <v>1960</v>
      </c>
      <c r="B564" s="46">
        <v>2</v>
      </c>
      <c r="C564" s="44" t="s">
        <v>99</v>
      </c>
      <c r="D564" s="237">
        <v>1574.05</v>
      </c>
      <c r="E564" s="237">
        <v>1837.19</v>
      </c>
      <c r="F564" s="237">
        <v>2125.7800000000002</v>
      </c>
      <c r="G564" s="237">
        <v>2030.46</v>
      </c>
      <c r="H564" s="232">
        <v>0</v>
      </c>
      <c r="I564" s="231">
        <v>20.099999999999998</v>
      </c>
    </row>
    <row r="565" spans="1:9" x14ac:dyDescent="0.25">
      <c r="A565" s="125" t="s">
        <v>1960</v>
      </c>
      <c r="B565" s="46">
        <v>3</v>
      </c>
      <c r="C565" s="44" t="s">
        <v>99</v>
      </c>
      <c r="D565" s="237">
        <v>1607.2</v>
      </c>
      <c r="E565" s="237">
        <v>1870.34</v>
      </c>
      <c r="F565" s="237">
        <v>2158.9299999999998</v>
      </c>
      <c r="G565" s="237">
        <v>2063.61</v>
      </c>
      <c r="H565" s="232">
        <v>0</v>
      </c>
      <c r="I565" s="231">
        <v>40.93</v>
      </c>
    </row>
    <row r="566" spans="1:9" x14ac:dyDescent="0.25">
      <c r="A566" s="125" t="s">
        <v>1960</v>
      </c>
      <c r="B566" s="46">
        <v>4</v>
      </c>
      <c r="C566" s="44" t="s">
        <v>99</v>
      </c>
      <c r="D566" s="237">
        <v>1630.49</v>
      </c>
      <c r="E566" s="237">
        <v>1893.63</v>
      </c>
      <c r="F566" s="237">
        <v>2182.2199999999998</v>
      </c>
      <c r="G566" s="237">
        <v>2086.9</v>
      </c>
      <c r="H566" s="232">
        <v>0</v>
      </c>
      <c r="I566" s="231">
        <v>30.36</v>
      </c>
    </row>
    <row r="567" spans="1:9" x14ac:dyDescent="0.25">
      <c r="A567" s="125" t="s">
        <v>1960</v>
      </c>
      <c r="B567" s="46">
        <v>5</v>
      </c>
      <c r="C567" s="44" t="s">
        <v>99</v>
      </c>
      <c r="D567" s="237">
        <v>1627.34</v>
      </c>
      <c r="E567" s="237">
        <v>1890.48</v>
      </c>
      <c r="F567" s="237">
        <v>2179.0700000000002</v>
      </c>
      <c r="G567" s="237">
        <v>2083.75</v>
      </c>
      <c r="H567" s="232">
        <v>6.21</v>
      </c>
      <c r="I567" s="231">
        <v>0</v>
      </c>
    </row>
    <row r="568" spans="1:9" x14ac:dyDescent="0.25">
      <c r="A568" s="125" t="s">
        <v>1960</v>
      </c>
      <c r="B568" s="46">
        <v>6</v>
      </c>
      <c r="C568" s="44" t="s">
        <v>99</v>
      </c>
      <c r="D568" s="237">
        <v>1587.94</v>
      </c>
      <c r="E568" s="237">
        <v>1851.08</v>
      </c>
      <c r="F568" s="237">
        <v>2139.67</v>
      </c>
      <c r="G568" s="237">
        <v>2044.35</v>
      </c>
      <c r="H568" s="232">
        <v>35.909999999999997</v>
      </c>
      <c r="I568" s="231">
        <v>0</v>
      </c>
    </row>
    <row r="569" spans="1:9" x14ac:dyDescent="0.25">
      <c r="A569" s="125" t="s">
        <v>1960</v>
      </c>
      <c r="B569" s="46">
        <v>7</v>
      </c>
      <c r="C569" s="44" t="s">
        <v>99</v>
      </c>
      <c r="D569" s="237">
        <v>1507.79</v>
      </c>
      <c r="E569" s="237">
        <v>1770.93</v>
      </c>
      <c r="F569" s="237">
        <v>2059.52</v>
      </c>
      <c r="G569" s="237">
        <v>1964.2</v>
      </c>
      <c r="H569" s="232">
        <v>82.95</v>
      </c>
      <c r="I569" s="231">
        <v>0</v>
      </c>
    </row>
    <row r="570" spans="1:9" x14ac:dyDescent="0.25">
      <c r="A570" s="125" t="s">
        <v>1960</v>
      </c>
      <c r="B570" s="46">
        <v>8</v>
      </c>
      <c r="C570" s="44" t="s">
        <v>99</v>
      </c>
      <c r="D570" s="237">
        <v>1664.06</v>
      </c>
      <c r="E570" s="237">
        <v>1927.2</v>
      </c>
      <c r="F570" s="237">
        <v>2215.79</v>
      </c>
      <c r="G570" s="237">
        <v>2120.4699999999998</v>
      </c>
      <c r="H570" s="232">
        <v>208.13</v>
      </c>
      <c r="I570" s="231">
        <v>0</v>
      </c>
    </row>
    <row r="571" spans="1:9" x14ac:dyDescent="0.25">
      <c r="A571" s="125" t="s">
        <v>1960</v>
      </c>
      <c r="B571" s="46">
        <v>9</v>
      </c>
      <c r="C571" s="44" t="s">
        <v>99</v>
      </c>
      <c r="D571" s="237">
        <v>1567.27</v>
      </c>
      <c r="E571" s="237">
        <v>1830.41</v>
      </c>
      <c r="F571" s="237">
        <v>2119</v>
      </c>
      <c r="G571" s="237">
        <v>2023.68</v>
      </c>
      <c r="H571" s="232">
        <v>0</v>
      </c>
      <c r="I571" s="231">
        <v>104.27</v>
      </c>
    </row>
    <row r="572" spans="1:9" x14ac:dyDescent="0.25">
      <c r="A572" s="125" t="s">
        <v>1960</v>
      </c>
      <c r="B572" s="46">
        <v>10</v>
      </c>
      <c r="C572" s="44" t="s">
        <v>99</v>
      </c>
      <c r="D572" s="237">
        <v>1523.88</v>
      </c>
      <c r="E572" s="237">
        <v>1787.02</v>
      </c>
      <c r="F572" s="237">
        <v>2075.61</v>
      </c>
      <c r="G572" s="237">
        <v>1980.29</v>
      </c>
      <c r="H572" s="232">
        <v>0</v>
      </c>
      <c r="I572" s="231">
        <v>253.73</v>
      </c>
    </row>
    <row r="573" spans="1:9" x14ac:dyDescent="0.25">
      <c r="A573" s="125" t="s">
        <v>1960</v>
      </c>
      <c r="B573" s="46">
        <v>11</v>
      </c>
      <c r="C573" s="44" t="s">
        <v>99</v>
      </c>
      <c r="D573" s="237">
        <v>1542.55</v>
      </c>
      <c r="E573" s="237">
        <v>1805.69</v>
      </c>
      <c r="F573" s="237">
        <v>2094.2800000000002</v>
      </c>
      <c r="G573" s="237">
        <v>1998.96</v>
      </c>
      <c r="H573" s="232">
        <v>0</v>
      </c>
      <c r="I573" s="231">
        <v>127.42</v>
      </c>
    </row>
    <row r="574" spans="1:9" x14ac:dyDescent="0.25">
      <c r="A574" s="125" t="s">
        <v>1960</v>
      </c>
      <c r="B574" s="46">
        <v>12</v>
      </c>
      <c r="C574" s="44" t="s">
        <v>99</v>
      </c>
      <c r="D574" s="237">
        <v>1542.91</v>
      </c>
      <c r="E574" s="237">
        <v>1806.05</v>
      </c>
      <c r="F574" s="237">
        <v>2094.64</v>
      </c>
      <c r="G574" s="237">
        <v>1999.32</v>
      </c>
      <c r="H574" s="232">
        <v>0</v>
      </c>
      <c r="I574" s="231">
        <v>117.93</v>
      </c>
    </row>
    <row r="575" spans="1:9" x14ac:dyDescent="0.25">
      <c r="A575" s="125" t="s">
        <v>1960</v>
      </c>
      <c r="B575" s="46">
        <v>13</v>
      </c>
      <c r="C575" s="44" t="s">
        <v>99</v>
      </c>
      <c r="D575" s="237">
        <v>1534.35</v>
      </c>
      <c r="E575" s="237">
        <v>1797.49</v>
      </c>
      <c r="F575" s="237">
        <v>2086.08</v>
      </c>
      <c r="G575" s="237">
        <v>1990.76</v>
      </c>
      <c r="H575" s="232">
        <v>0</v>
      </c>
      <c r="I575" s="231">
        <v>95.82</v>
      </c>
    </row>
    <row r="576" spans="1:9" x14ac:dyDescent="0.25">
      <c r="A576" s="125" t="s">
        <v>1960</v>
      </c>
      <c r="B576" s="46">
        <v>14</v>
      </c>
      <c r="C576" s="44" t="s">
        <v>99</v>
      </c>
      <c r="D576" s="237">
        <v>1525.62</v>
      </c>
      <c r="E576" s="237">
        <v>1788.76</v>
      </c>
      <c r="F576" s="237">
        <v>2077.35</v>
      </c>
      <c r="G576" s="237">
        <v>1982.03</v>
      </c>
      <c r="H576" s="232">
        <v>0</v>
      </c>
      <c r="I576" s="231">
        <v>94</v>
      </c>
    </row>
    <row r="577" spans="1:9" x14ac:dyDescent="0.25">
      <c r="A577" s="125" t="s">
        <v>1960</v>
      </c>
      <c r="B577" s="46">
        <v>15</v>
      </c>
      <c r="C577" s="44" t="s">
        <v>99</v>
      </c>
      <c r="D577" s="237">
        <v>1525.71</v>
      </c>
      <c r="E577" s="237">
        <v>1788.85</v>
      </c>
      <c r="F577" s="237">
        <v>2077.44</v>
      </c>
      <c r="G577" s="237">
        <v>1982.12</v>
      </c>
      <c r="H577" s="232">
        <v>0</v>
      </c>
      <c r="I577" s="231">
        <v>42.38</v>
      </c>
    </row>
    <row r="578" spans="1:9" x14ac:dyDescent="0.25">
      <c r="A578" s="125" t="s">
        <v>1960</v>
      </c>
      <c r="B578" s="46">
        <v>16</v>
      </c>
      <c r="C578" s="44" t="s">
        <v>99</v>
      </c>
      <c r="D578" s="237">
        <v>1525.82</v>
      </c>
      <c r="E578" s="237">
        <v>1788.96</v>
      </c>
      <c r="F578" s="237">
        <v>2077.5500000000002</v>
      </c>
      <c r="G578" s="237">
        <v>1982.23</v>
      </c>
      <c r="H578" s="232">
        <v>0</v>
      </c>
      <c r="I578" s="231">
        <v>157.97999999999999</v>
      </c>
    </row>
    <row r="579" spans="1:9" x14ac:dyDescent="0.25">
      <c r="A579" s="125" t="s">
        <v>1960</v>
      </c>
      <c r="B579" s="46">
        <v>17</v>
      </c>
      <c r="C579" s="44" t="s">
        <v>99</v>
      </c>
      <c r="D579" s="237">
        <v>1525.87</v>
      </c>
      <c r="E579" s="237">
        <v>1789.01</v>
      </c>
      <c r="F579" s="237">
        <v>2077.6</v>
      </c>
      <c r="G579" s="237">
        <v>1982.28</v>
      </c>
      <c r="H579" s="232">
        <v>0</v>
      </c>
      <c r="I579" s="231">
        <v>245.45</v>
      </c>
    </row>
    <row r="580" spans="1:9" x14ac:dyDescent="0.25">
      <c r="A580" s="125" t="s">
        <v>1960</v>
      </c>
      <c r="B580" s="46">
        <v>18</v>
      </c>
      <c r="C580" s="44" t="s">
        <v>99</v>
      </c>
      <c r="D580" s="237">
        <v>1533.17</v>
      </c>
      <c r="E580" s="237">
        <v>1796.31</v>
      </c>
      <c r="F580" s="237">
        <v>2084.9</v>
      </c>
      <c r="G580" s="237">
        <v>1989.58</v>
      </c>
      <c r="H580" s="232">
        <v>0</v>
      </c>
      <c r="I580" s="231">
        <v>361.87</v>
      </c>
    </row>
    <row r="581" spans="1:9" x14ac:dyDescent="0.25">
      <c r="A581" s="125" t="s">
        <v>1960</v>
      </c>
      <c r="B581" s="46">
        <v>19</v>
      </c>
      <c r="C581" s="44" t="s">
        <v>99</v>
      </c>
      <c r="D581" s="237">
        <v>1573.72</v>
      </c>
      <c r="E581" s="237">
        <v>1836.86</v>
      </c>
      <c r="F581" s="237">
        <v>2125.4499999999998</v>
      </c>
      <c r="G581" s="237">
        <v>2030.13</v>
      </c>
      <c r="H581" s="232">
        <v>0</v>
      </c>
      <c r="I581" s="231">
        <v>91.99</v>
      </c>
    </row>
    <row r="582" spans="1:9" x14ac:dyDescent="0.25">
      <c r="A582" s="125" t="s">
        <v>1960</v>
      </c>
      <c r="B582" s="46">
        <v>20</v>
      </c>
      <c r="C582" s="44" t="s">
        <v>99</v>
      </c>
      <c r="D582" s="237">
        <v>1546.4</v>
      </c>
      <c r="E582" s="237">
        <v>1809.54</v>
      </c>
      <c r="F582" s="237">
        <v>2098.13</v>
      </c>
      <c r="G582" s="237">
        <v>2002.81</v>
      </c>
      <c r="H582" s="232">
        <v>21.85</v>
      </c>
      <c r="I582" s="231">
        <v>0</v>
      </c>
    </row>
    <row r="583" spans="1:9" x14ac:dyDescent="0.25">
      <c r="A583" s="125" t="s">
        <v>1960</v>
      </c>
      <c r="B583" s="46">
        <v>21</v>
      </c>
      <c r="C583" s="44" t="s">
        <v>99</v>
      </c>
      <c r="D583" s="237">
        <v>1571.75</v>
      </c>
      <c r="E583" s="237">
        <v>1834.89</v>
      </c>
      <c r="F583" s="237">
        <v>2123.48</v>
      </c>
      <c r="G583" s="237">
        <v>2028.16</v>
      </c>
      <c r="H583" s="232">
        <v>0</v>
      </c>
      <c r="I583" s="231">
        <v>175.48</v>
      </c>
    </row>
    <row r="584" spans="1:9" x14ac:dyDescent="0.25">
      <c r="A584" s="125" t="s">
        <v>1960</v>
      </c>
      <c r="B584" s="46">
        <v>22</v>
      </c>
      <c r="C584" s="44" t="s">
        <v>99</v>
      </c>
      <c r="D584" s="237">
        <v>1683.07</v>
      </c>
      <c r="E584" s="237">
        <v>1946.21</v>
      </c>
      <c r="F584" s="237">
        <v>2234.8000000000002</v>
      </c>
      <c r="G584" s="237">
        <v>2139.48</v>
      </c>
      <c r="H584" s="232">
        <v>0</v>
      </c>
      <c r="I584" s="231">
        <v>643.83999999999992</v>
      </c>
    </row>
    <row r="585" spans="1:9" x14ac:dyDescent="0.25">
      <c r="A585" s="125" t="s">
        <v>1960</v>
      </c>
      <c r="B585" s="46">
        <v>23</v>
      </c>
      <c r="C585" s="44" t="s">
        <v>99</v>
      </c>
      <c r="D585" s="237">
        <v>1946.14</v>
      </c>
      <c r="E585" s="237">
        <v>2209.2800000000002</v>
      </c>
      <c r="F585" s="237">
        <v>2497.87</v>
      </c>
      <c r="G585" s="237">
        <v>2402.5500000000002</v>
      </c>
      <c r="H585" s="232">
        <v>0</v>
      </c>
      <c r="I585" s="231">
        <v>504.63</v>
      </c>
    </row>
    <row r="586" spans="1:9" x14ac:dyDescent="0.25">
      <c r="A586" s="125" t="s">
        <v>2028</v>
      </c>
      <c r="B586" s="46">
        <v>0</v>
      </c>
      <c r="C586" s="44" t="s">
        <v>99</v>
      </c>
      <c r="D586" s="237">
        <v>1528.64</v>
      </c>
      <c r="E586" s="237">
        <v>1791.78</v>
      </c>
      <c r="F586" s="237">
        <v>2080.37</v>
      </c>
      <c r="G586" s="237">
        <v>1985.05</v>
      </c>
      <c r="H586" s="232">
        <v>0</v>
      </c>
      <c r="I586" s="231">
        <v>115.08</v>
      </c>
    </row>
    <row r="587" spans="1:9" x14ac:dyDescent="0.25">
      <c r="A587" s="125" t="s">
        <v>2028</v>
      </c>
      <c r="B587" s="46">
        <v>1</v>
      </c>
      <c r="C587" s="44" t="s">
        <v>99</v>
      </c>
      <c r="D587" s="237">
        <v>1527.52</v>
      </c>
      <c r="E587" s="237">
        <v>1790.66</v>
      </c>
      <c r="F587" s="237">
        <v>2079.25</v>
      </c>
      <c r="G587" s="237">
        <v>1983.93</v>
      </c>
      <c r="H587" s="232">
        <v>0</v>
      </c>
      <c r="I587" s="231">
        <v>154.05999999999997</v>
      </c>
    </row>
    <row r="588" spans="1:9" x14ac:dyDescent="0.25">
      <c r="A588" s="125" t="s">
        <v>2028</v>
      </c>
      <c r="B588" s="46">
        <v>2</v>
      </c>
      <c r="C588" s="44" t="s">
        <v>99</v>
      </c>
      <c r="D588" s="237">
        <v>1548.86</v>
      </c>
      <c r="E588" s="237">
        <v>1812</v>
      </c>
      <c r="F588" s="237">
        <v>2100.59</v>
      </c>
      <c r="G588" s="237">
        <v>2005.27</v>
      </c>
      <c r="H588" s="232">
        <v>0</v>
      </c>
      <c r="I588" s="231">
        <v>820.58999999999992</v>
      </c>
    </row>
    <row r="589" spans="1:9" x14ac:dyDescent="0.25">
      <c r="A589" s="125" t="s">
        <v>2028</v>
      </c>
      <c r="B589" s="46">
        <v>3</v>
      </c>
      <c r="C589" s="44" t="s">
        <v>99</v>
      </c>
      <c r="D589" s="237">
        <v>1578.92</v>
      </c>
      <c r="E589" s="237">
        <v>1842.06</v>
      </c>
      <c r="F589" s="237">
        <v>2130.65</v>
      </c>
      <c r="G589" s="237">
        <v>2035.33</v>
      </c>
      <c r="H589" s="232">
        <v>0</v>
      </c>
      <c r="I589" s="231">
        <v>750.81000000000006</v>
      </c>
    </row>
    <row r="590" spans="1:9" x14ac:dyDescent="0.25">
      <c r="A590" s="125" t="s">
        <v>2028</v>
      </c>
      <c r="B590" s="46">
        <v>4</v>
      </c>
      <c r="C590" s="44" t="s">
        <v>99</v>
      </c>
      <c r="D590" s="237">
        <v>1612.14</v>
      </c>
      <c r="E590" s="237">
        <v>1875.28</v>
      </c>
      <c r="F590" s="237">
        <v>2163.87</v>
      </c>
      <c r="G590" s="237">
        <v>2068.5500000000002</v>
      </c>
      <c r="H590" s="232">
        <v>0</v>
      </c>
      <c r="I590" s="231">
        <v>28.400000000000002</v>
      </c>
    </row>
    <row r="591" spans="1:9" x14ac:dyDescent="0.25">
      <c r="A591" s="125" t="s">
        <v>2028</v>
      </c>
      <c r="B591" s="46">
        <v>5</v>
      </c>
      <c r="C591" s="44" t="s">
        <v>99</v>
      </c>
      <c r="D591" s="237">
        <v>1610.41</v>
      </c>
      <c r="E591" s="237">
        <v>1873.55</v>
      </c>
      <c r="F591" s="237">
        <v>2162.14</v>
      </c>
      <c r="G591" s="237">
        <v>2066.8200000000002</v>
      </c>
      <c r="H591" s="232">
        <v>77.73</v>
      </c>
      <c r="I591" s="231">
        <v>0</v>
      </c>
    </row>
    <row r="592" spans="1:9" x14ac:dyDescent="0.25">
      <c r="A592" s="125" t="s">
        <v>2028</v>
      </c>
      <c r="B592" s="46">
        <v>6</v>
      </c>
      <c r="C592" s="44" t="s">
        <v>99</v>
      </c>
      <c r="D592" s="237">
        <v>1560.62</v>
      </c>
      <c r="E592" s="237">
        <v>1823.76</v>
      </c>
      <c r="F592" s="237">
        <v>2112.35</v>
      </c>
      <c r="G592" s="237">
        <v>2017.03</v>
      </c>
      <c r="H592" s="232">
        <v>90.23</v>
      </c>
      <c r="I592" s="231">
        <v>0</v>
      </c>
    </row>
    <row r="593" spans="1:9" x14ac:dyDescent="0.25">
      <c r="A593" s="125" t="s">
        <v>2028</v>
      </c>
      <c r="B593" s="46">
        <v>7</v>
      </c>
      <c r="C593" s="44" t="s">
        <v>99</v>
      </c>
      <c r="D593" s="237">
        <v>1525.62</v>
      </c>
      <c r="E593" s="237">
        <v>1788.76</v>
      </c>
      <c r="F593" s="237">
        <v>2077.35</v>
      </c>
      <c r="G593" s="237">
        <v>1982.03</v>
      </c>
      <c r="H593" s="232">
        <v>169.09</v>
      </c>
      <c r="I593" s="231">
        <v>0</v>
      </c>
    </row>
    <row r="594" spans="1:9" x14ac:dyDescent="0.25">
      <c r="A594" s="125" t="s">
        <v>2028</v>
      </c>
      <c r="B594" s="46">
        <v>8</v>
      </c>
      <c r="C594" s="44" t="s">
        <v>99</v>
      </c>
      <c r="D594" s="237">
        <v>1640.61</v>
      </c>
      <c r="E594" s="237">
        <v>1903.75</v>
      </c>
      <c r="F594" s="237">
        <v>2192.34</v>
      </c>
      <c r="G594" s="237">
        <v>2097.02</v>
      </c>
      <c r="H594" s="232">
        <v>23.95</v>
      </c>
      <c r="I594" s="231">
        <v>0</v>
      </c>
    </row>
    <row r="595" spans="1:9" x14ac:dyDescent="0.25">
      <c r="A595" s="125" t="s">
        <v>2028</v>
      </c>
      <c r="B595" s="46">
        <v>9</v>
      </c>
      <c r="C595" s="44" t="s">
        <v>99</v>
      </c>
      <c r="D595" s="237">
        <v>1543.9</v>
      </c>
      <c r="E595" s="237">
        <v>1807.04</v>
      </c>
      <c r="F595" s="237">
        <v>2095.63</v>
      </c>
      <c r="G595" s="237">
        <v>2000.31</v>
      </c>
      <c r="H595" s="232">
        <v>47.13</v>
      </c>
      <c r="I595" s="231">
        <v>0</v>
      </c>
    </row>
    <row r="596" spans="1:9" x14ac:dyDescent="0.25">
      <c r="A596" s="125" t="s">
        <v>2028</v>
      </c>
      <c r="B596" s="46">
        <v>10</v>
      </c>
      <c r="C596" s="44" t="s">
        <v>99</v>
      </c>
      <c r="D596" s="237">
        <v>1554.04</v>
      </c>
      <c r="E596" s="237">
        <v>1817.18</v>
      </c>
      <c r="F596" s="237">
        <v>2105.77</v>
      </c>
      <c r="G596" s="237">
        <v>2010.45</v>
      </c>
      <c r="H596" s="232">
        <v>135.32999999999998</v>
      </c>
      <c r="I596" s="231">
        <v>0</v>
      </c>
    </row>
    <row r="597" spans="1:9" x14ac:dyDescent="0.25">
      <c r="A597" s="125" t="s">
        <v>2028</v>
      </c>
      <c r="B597" s="46">
        <v>11</v>
      </c>
      <c r="C597" s="44" t="s">
        <v>99</v>
      </c>
      <c r="D597" s="237">
        <v>1587.63</v>
      </c>
      <c r="E597" s="237">
        <v>1850.77</v>
      </c>
      <c r="F597" s="237">
        <v>2139.36</v>
      </c>
      <c r="G597" s="237">
        <v>2044.04</v>
      </c>
      <c r="H597" s="232">
        <v>0.25</v>
      </c>
      <c r="I597" s="231">
        <v>15.120000000000001</v>
      </c>
    </row>
    <row r="598" spans="1:9" x14ac:dyDescent="0.25">
      <c r="A598" s="125" t="s">
        <v>2028</v>
      </c>
      <c r="B598" s="46">
        <v>12</v>
      </c>
      <c r="C598" s="44" t="s">
        <v>99</v>
      </c>
      <c r="D598" s="237">
        <v>1580.07</v>
      </c>
      <c r="E598" s="237">
        <v>1843.21</v>
      </c>
      <c r="F598" s="237">
        <v>2131.8000000000002</v>
      </c>
      <c r="G598" s="237">
        <v>2036.48</v>
      </c>
      <c r="H598" s="232">
        <v>440.52000000000004</v>
      </c>
      <c r="I598" s="231">
        <v>0</v>
      </c>
    </row>
    <row r="599" spans="1:9" x14ac:dyDescent="0.25">
      <c r="A599" s="125" t="s">
        <v>2028</v>
      </c>
      <c r="B599" s="46">
        <v>13</v>
      </c>
      <c r="C599" s="44" t="s">
        <v>99</v>
      </c>
      <c r="D599" s="237">
        <v>1569.5</v>
      </c>
      <c r="E599" s="237">
        <v>1832.64</v>
      </c>
      <c r="F599" s="237">
        <v>2121.23</v>
      </c>
      <c r="G599" s="237">
        <v>2025.91</v>
      </c>
      <c r="H599" s="232">
        <v>509.71</v>
      </c>
      <c r="I599" s="231">
        <v>0</v>
      </c>
    </row>
    <row r="600" spans="1:9" x14ac:dyDescent="0.25">
      <c r="A600" s="125" t="s">
        <v>2028</v>
      </c>
      <c r="B600" s="46">
        <v>14</v>
      </c>
      <c r="C600" s="44" t="s">
        <v>99</v>
      </c>
      <c r="D600" s="237">
        <v>1568.54</v>
      </c>
      <c r="E600" s="237">
        <v>1831.68</v>
      </c>
      <c r="F600" s="237">
        <v>2120.27</v>
      </c>
      <c r="G600" s="237">
        <v>2024.95</v>
      </c>
      <c r="H600" s="232">
        <v>473.13000000000005</v>
      </c>
      <c r="I600" s="231">
        <v>0</v>
      </c>
    </row>
    <row r="601" spans="1:9" x14ac:dyDescent="0.25">
      <c r="A601" s="125" t="s">
        <v>2028</v>
      </c>
      <c r="B601" s="46">
        <v>15</v>
      </c>
      <c r="C601" s="44" t="s">
        <v>99</v>
      </c>
      <c r="D601" s="237">
        <v>1565.24</v>
      </c>
      <c r="E601" s="237">
        <v>1828.38</v>
      </c>
      <c r="F601" s="237">
        <v>2116.9699999999998</v>
      </c>
      <c r="G601" s="237">
        <v>2021.65</v>
      </c>
      <c r="H601" s="232">
        <v>506.39</v>
      </c>
      <c r="I601" s="231">
        <v>0</v>
      </c>
    </row>
    <row r="602" spans="1:9" x14ac:dyDescent="0.25">
      <c r="A602" s="125" t="s">
        <v>2028</v>
      </c>
      <c r="B602" s="46">
        <v>16</v>
      </c>
      <c r="C602" s="44" t="s">
        <v>99</v>
      </c>
      <c r="D602" s="237">
        <v>1548.06</v>
      </c>
      <c r="E602" s="237">
        <v>1811.2</v>
      </c>
      <c r="F602" s="237">
        <v>2099.79</v>
      </c>
      <c r="G602" s="237">
        <v>2004.47</v>
      </c>
      <c r="H602" s="232">
        <v>525.05999999999995</v>
      </c>
      <c r="I602" s="231">
        <v>0</v>
      </c>
    </row>
    <row r="603" spans="1:9" x14ac:dyDescent="0.25">
      <c r="A603" s="125" t="s">
        <v>2028</v>
      </c>
      <c r="B603" s="46">
        <v>17</v>
      </c>
      <c r="C603" s="44" t="s">
        <v>99</v>
      </c>
      <c r="D603" s="237">
        <v>1535.58</v>
      </c>
      <c r="E603" s="237">
        <v>1798.72</v>
      </c>
      <c r="F603" s="237">
        <v>2087.31</v>
      </c>
      <c r="G603" s="237">
        <v>1991.99</v>
      </c>
      <c r="H603" s="232">
        <v>597.69000000000005</v>
      </c>
      <c r="I603" s="231">
        <v>0</v>
      </c>
    </row>
    <row r="604" spans="1:9" x14ac:dyDescent="0.25">
      <c r="A604" s="125" t="s">
        <v>2028</v>
      </c>
      <c r="B604" s="46">
        <v>18</v>
      </c>
      <c r="C604" s="44" t="s">
        <v>99</v>
      </c>
      <c r="D604" s="237">
        <v>1535.42</v>
      </c>
      <c r="E604" s="237">
        <v>1798.56</v>
      </c>
      <c r="F604" s="237">
        <v>2087.15</v>
      </c>
      <c r="G604" s="237">
        <v>1991.83</v>
      </c>
      <c r="H604" s="232">
        <v>104.52</v>
      </c>
      <c r="I604" s="231">
        <v>0</v>
      </c>
    </row>
    <row r="605" spans="1:9" x14ac:dyDescent="0.25">
      <c r="A605" s="125" t="s">
        <v>2028</v>
      </c>
      <c r="B605" s="46">
        <v>19</v>
      </c>
      <c r="C605" s="44" t="s">
        <v>99</v>
      </c>
      <c r="D605" s="237">
        <v>1575.25</v>
      </c>
      <c r="E605" s="237">
        <v>1838.39</v>
      </c>
      <c r="F605" s="237">
        <v>2126.98</v>
      </c>
      <c r="G605" s="237">
        <v>2031.66</v>
      </c>
      <c r="H605" s="232">
        <v>187.60999999999999</v>
      </c>
      <c r="I605" s="231">
        <v>0</v>
      </c>
    </row>
    <row r="606" spans="1:9" x14ac:dyDescent="0.25">
      <c r="A606" s="125" t="s">
        <v>2028</v>
      </c>
      <c r="B606" s="46">
        <v>20</v>
      </c>
      <c r="C606" s="44" t="s">
        <v>99</v>
      </c>
      <c r="D606" s="237">
        <v>1579.9</v>
      </c>
      <c r="E606" s="237">
        <v>1843.04</v>
      </c>
      <c r="F606" s="237">
        <v>2131.63</v>
      </c>
      <c r="G606" s="237">
        <v>2036.31</v>
      </c>
      <c r="H606" s="232">
        <v>584</v>
      </c>
      <c r="I606" s="231">
        <v>0</v>
      </c>
    </row>
    <row r="607" spans="1:9" x14ac:dyDescent="0.25">
      <c r="A607" s="125" t="s">
        <v>2028</v>
      </c>
      <c r="B607" s="46">
        <v>21</v>
      </c>
      <c r="C607" s="44" t="s">
        <v>99</v>
      </c>
      <c r="D607" s="237">
        <v>1567.32</v>
      </c>
      <c r="E607" s="237">
        <v>1830.46</v>
      </c>
      <c r="F607" s="237">
        <v>2119.0500000000002</v>
      </c>
      <c r="G607" s="237">
        <v>2023.73</v>
      </c>
      <c r="H607" s="232">
        <v>2.93</v>
      </c>
      <c r="I607" s="231">
        <v>3.92</v>
      </c>
    </row>
    <row r="608" spans="1:9" x14ac:dyDescent="0.25">
      <c r="A608" s="125" t="s">
        <v>2028</v>
      </c>
      <c r="B608" s="46">
        <v>22</v>
      </c>
      <c r="C608" s="44" t="s">
        <v>99</v>
      </c>
      <c r="D608" s="237">
        <v>1624.02</v>
      </c>
      <c r="E608" s="237">
        <v>1887.16</v>
      </c>
      <c r="F608" s="237">
        <v>2175.75</v>
      </c>
      <c r="G608" s="237">
        <v>2080.4299999999998</v>
      </c>
      <c r="H608" s="232">
        <v>0</v>
      </c>
      <c r="I608" s="231">
        <v>207.98</v>
      </c>
    </row>
    <row r="609" spans="1:9" x14ac:dyDescent="0.25">
      <c r="A609" s="125" t="s">
        <v>2028</v>
      </c>
      <c r="B609" s="46">
        <v>23</v>
      </c>
      <c r="C609" s="44" t="s">
        <v>99</v>
      </c>
      <c r="D609" s="237">
        <v>1886.1</v>
      </c>
      <c r="E609" s="237">
        <v>2149.2399999999998</v>
      </c>
      <c r="F609" s="237">
        <v>2437.83</v>
      </c>
      <c r="G609" s="237">
        <v>2342.5100000000002</v>
      </c>
      <c r="H609" s="232">
        <v>0</v>
      </c>
      <c r="I609" s="231">
        <v>224.43</v>
      </c>
    </row>
    <row r="610" spans="1:9" x14ac:dyDescent="0.25">
      <c r="A610" s="125" t="s">
        <v>2092</v>
      </c>
      <c r="B610" s="46">
        <v>0</v>
      </c>
      <c r="C610" s="44" t="s">
        <v>99</v>
      </c>
      <c r="D610" s="237">
        <v>1506.96</v>
      </c>
      <c r="E610" s="237">
        <v>1770.1</v>
      </c>
      <c r="F610" s="237">
        <v>2058.69</v>
      </c>
      <c r="G610" s="237">
        <v>1963.37</v>
      </c>
      <c r="H610" s="232">
        <v>0</v>
      </c>
      <c r="I610" s="231">
        <v>31.53</v>
      </c>
    </row>
    <row r="611" spans="1:9" x14ac:dyDescent="0.25">
      <c r="A611" s="125" t="s">
        <v>2092</v>
      </c>
      <c r="B611" s="46">
        <v>1</v>
      </c>
      <c r="C611" s="44" t="s">
        <v>99</v>
      </c>
      <c r="D611" s="237">
        <v>1523.16</v>
      </c>
      <c r="E611" s="237">
        <v>1786.3</v>
      </c>
      <c r="F611" s="237">
        <v>2074.89</v>
      </c>
      <c r="G611" s="237">
        <v>1979.57</v>
      </c>
      <c r="H611" s="232">
        <v>0</v>
      </c>
      <c r="I611" s="231">
        <v>82.960000000000008</v>
      </c>
    </row>
    <row r="612" spans="1:9" x14ac:dyDescent="0.25">
      <c r="A612" s="125" t="s">
        <v>2092</v>
      </c>
      <c r="B612" s="46">
        <v>2</v>
      </c>
      <c r="C612" s="44" t="s">
        <v>99</v>
      </c>
      <c r="D612" s="237">
        <v>1548.09</v>
      </c>
      <c r="E612" s="237">
        <v>1811.23</v>
      </c>
      <c r="F612" s="237">
        <v>2099.8200000000002</v>
      </c>
      <c r="G612" s="237">
        <v>2004.5</v>
      </c>
      <c r="H612" s="232">
        <v>0</v>
      </c>
      <c r="I612" s="231">
        <v>113.42</v>
      </c>
    </row>
    <row r="613" spans="1:9" x14ac:dyDescent="0.25">
      <c r="A613" s="125" t="s">
        <v>2092</v>
      </c>
      <c r="B613" s="46">
        <v>3</v>
      </c>
      <c r="C613" s="44" t="s">
        <v>99</v>
      </c>
      <c r="D613" s="237">
        <v>1577.37</v>
      </c>
      <c r="E613" s="237">
        <v>1840.51</v>
      </c>
      <c r="F613" s="237">
        <v>2129.1</v>
      </c>
      <c r="G613" s="237">
        <v>2033.78</v>
      </c>
      <c r="H613" s="232">
        <v>0</v>
      </c>
      <c r="I613" s="231">
        <v>371.42</v>
      </c>
    </row>
    <row r="614" spans="1:9" x14ac:dyDescent="0.25">
      <c r="A614" s="125" t="s">
        <v>2092</v>
      </c>
      <c r="B614" s="46">
        <v>4</v>
      </c>
      <c r="C614" s="44" t="s">
        <v>99</v>
      </c>
      <c r="D614" s="237">
        <v>1610.67</v>
      </c>
      <c r="E614" s="237">
        <v>1873.81</v>
      </c>
      <c r="F614" s="237">
        <v>2162.4</v>
      </c>
      <c r="G614" s="237">
        <v>2067.08</v>
      </c>
      <c r="H614" s="232">
        <v>17.5</v>
      </c>
      <c r="I614" s="231">
        <v>0</v>
      </c>
    </row>
    <row r="615" spans="1:9" x14ac:dyDescent="0.25">
      <c r="A615" s="125" t="s">
        <v>2092</v>
      </c>
      <c r="B615" s="46">
        <v>5</v>
      </c>
      <c r="C615" s="44" t="s">
        <v>99</v>
      </c>
      <c r="D615" s="237">
        <v>1613.47</v>
      </c>
      <c r="E615" s="237">
        <v>1876.61</v>
      </c>
      <c r="F615" s="237">
        <v>2165.1999999999998</v>
      </c>
      <c r="G615" s="237">
        <v>2069.88</v>
      </c>
      <c r="H615" s="232">
        <v>145.05000000000001</v>
      </c>
      <c r="I615" s="231">
        <v>0</v>
      </c>
    </row>
    <row r="616" spans="1:9" x14ac:dyDescent="0.25">
      <c r="A616" s="125" t="s">
        <v>2092</v>
      </c>
      <c r="B616" s="46">
        <v>6</v>
      </c>
      <c r="C616" s="44" t="s">
        <v>99</v>
      </c>
      <c r="D616" s="237">
        <v>1568.46</v>
      </c>
      <c r="E616" s="237">
        <v>1831.6</v>
      </c>
      <c r="F616" s="237">
        <v>2120.19</v>
      </c>
      <c r="G616" s="237">
        <v>2024.87</v>
      </c>
      <c r="H616" s="232">
        <v>151.12</v>
      </c>
      <c r="I616" s="231">
        <v>0</v>
      </c>
    </row>
    <row r="617" spans="1:9" x14ac:dyDescent="0.25">
      <c r="A617" s="125" t="s">
        <v>2092</v>
      </c>
      <c r="B617" s="46">
        <v>7</v>
      </c>
      <c r="C617" s="44" t="s">
        <v>99</v>
      </c>
      <c r="D617" s="237">
        <v>1510.45</v>
      </c>
      <c r="E617" s="237">
        <v>1773.59</v>
      </c>
      <c r="F617" s="237">
        <v>2062.1799999999998</v>
      </c>
      <c r="G617" s="237">
        <v>1966.86</v>
      </c>
      <c r="H617" s="232">
        <v>333.28999999999996</v>
      </c>
      <c r="I617" s="231">
        <v>0</v>
      </c>
    </row>
    <row r="618" spans="1:9" x14ac:dyDescent="0.25">
      <c r="A618" s="125" t="s">
        <v>2092</v>
      </c>
      <c r="B618" s="46">
        <v>8</v>
      </c>
      <c r="C618" s="44" t="s">
        <v>99</v>
      </c>
      <c r="D618" s="237">
        <v>1649.51</v>
      </c>
      <c r="E618" s="237">
        <v>1912.65</v>
      </c>
      <c r="F618" s="237">
        <v>2201.2399999999998</v>
      </c>
      <c r="G618" s="237">
        <v>2105.92</v>
      </c>
      <c r="H618" s="232">
        <v>378.32</v>
      </c>
      <c r="I618" s="231">
        <v>0</v>
      </c>
    </row>
    <row r="619" spans="1:9" x14ac:dyDescent="0.25">
      <c r="A619" s="125" t="s">
        <v>2092</v>
      </c>
      <c r="B619" s="46">
        <v>9</v>
      </c>
      <c r="C619" s="44" t="s">
        <v>99</v>
      </c>
      <c r="D619" s="237">
        <v>1555.64</v>
      </c>
      <c r="E619" s="237">
        <v>1818.78</v>
      </c>
      <c r="F619" s="237">
        <v>2107.37</v>
      </c>
      <c r="G619" s="237">
        <v>2012.05</v>
      </c>
      <c r="H619" s="232">
        <v>228.38</v>
      </c>
      <c r="I619" s="231">
        <v>0</v>
      </c>
    </row>
    <row r="620" spans="1:9" x14ac:dyDescent="0.25">
      <c r="A620" s="125" t="s">
        <v>2092</v>
      </c>
      <c r="B620" s="46">
        <v>10</v>
      </c>
      <c r="C620" s="44" t="s">
        <v>99</v>
      </c>
      <c r="D620" s="237">
        <v>1556.73</v>
      </c>
      <c r="E620" s="237">
        <v>1819.87</v>
      </c>
      <c r="F620" s="237">
        <v>2108.46</v>
      </c>
      <c r="G620" s="237">
        <v>2013.14</v>
      </c>
      <c r="H620" s="232">
        <v>564.45999999999992</v>
      </c>
      <c r="I620" s="231">
        <v>0</v>
      </c>
    </row>
    <row r="621" spans="1:9" x14ac:dyDescent="0.25">
      <c r="A621" s="125" t="s">
        <v>2092</v>
      </c>
      <c r="B621" s="46">
        <v>11</v>
      </c>
      <c r="C621" s="44" t="s">
        <v>99</v>
      </c>
      <c r="D621" s="237">
        <v>1574.74</v>
      </c>
      <c r="E621" s="237">
        <v>1837.88</v>
      </c>
      <c r="F621" s="237">
        <v>2126.4699999999998</v>
      </c>
      <c r="G621" s="237">
        <v>2031.15</v>
      </c>
      <c r="H621" s="232">
        <v>554.53</v>
      </c>
      <c r="I621" s="231">
        <v>0</v>
      </c>
    </row>
    <row r="622" spans="1:9" x14ac:dyDescent="0.25">
      <c r="A622" s="125" t="s">
        <v>2092</v>
      </c>
      <c r="B622" s="46">
        <v>12</v>
      </c>
      <c r="C622" s="44" t="s">
        <v>99</v>
      </c>
      <c r="D622" s="237">
        <v>1570.95</v>
      </c>
      <c r="E622" s="237">
        <v>1834.09</v>
      </c>
      <c r="F622" s="237">
        <v>2122.6799999999998</v>
      </c>
      <c r="G622" s="237">
        <v>2027.36</v>
      </c>
      <c r="H622" s="232">
        <v>556.74</v>
      </c>
      <c r="I622" s="231">
        <v>0</v>
      </c>
    </row>
    <row r="623" spans="1:9" x14ac:dyDescent="0.25">
      <c r="A623" s="125" t="s">
        <v>2092</v>
      </c>
      <c r="B623" s="46">
        <v>13</v>
      </c>
      <c r="C623" s="44" t="s">
        <v>99</v>
      </c>
      <c r="D623" s="237">
        <v>1565.54</v>
      </c>
      <c r="E623" s="237">
        <v>1828.68</v>
      </c>
      <c r="F623" s="237">
        <v>2117.27</v>
      </c>
      <c r="G623" s="237">
        <v>2021.95</v>
      </c>
      <c r="H623" s="232">
        <v>617.07000000000005</v>
      </c>
      <c r="I623" s="231">
        <v>0</v>
      </c>
    </row>
    <row r="624" spans="1:9" x14ac:dyDescent="0.25">
      <c r="A624" s="125" t="s">
        <v>2092</v>
      </c>
      <c r="B624" s="46">
        <v>14</v>
      </c>
      <c r="C624" s="44" t="s">
        <v>99</v>
      </c>
      <c r="D624" s="237">
        <v>1561.65</v>
      </c>
      <c r="E624" s="237">
        <v>1824.79</v>
      </c>
      <c r="F624" s="237">
        <v>2113.38</v>
      </c>
      <c r="G624" s="237">
        <v>2018.06</v>
      </c>
      <c r="H624" s="232">
        <v>598.49</v>
      </c>
      <c r="I624" s="231">
        <v>0</v>
      </c>
    </row>
    <row r="625" spans="1:9" x14ac:dyDescent="0.25">
      <c r="A625" s="125" t="s">
        <v>2092</v>
      </c>
      <c r="B625" s="46">
        <v>15</v>
      </c>
      <c r="C625" s="44" t="s">
        <v>99</v>
      </c>
      <c r="D625" s="237">
        <v>1556.12</v>
      </c>
      <c r="E625" s="237">
        <v>1819.26</v>
      </c>
      <c r="F625" s="237">
        <v>2107.85</v>
      </c>
      <c r="G625" s="237">
        <v>2012.53</v>
      </c>
      <c r="H625" s="232">
        <v>609</v>
      </c>
      <c r="I625" s="231">
        <v>0</v>
      </c>
    </row>
    <row r="626" spans="1:9" x14ac:dyDescent="0.25">
      <c r="A626" s="125" t="s">
        <v>2092</v>
      </c>
      <c r="B626" s="46">
        <v>16</v>
      </c>
      <c r="C626" s="44" t="s">
        <v>99</v>
      </c>
      <c r="D626" s="237">
        <v>1546.11</v>
      </c>
      <c r="E626" s="237">
        <v>1809.25</v>
      </c>
      <c r="F626" s="237">
        <v>2097.84</v>
      </c>
      <c r="G626" s="237">
        <v>2002.52</v>
      </c>
      <c r="H626" s="232">
        <v>658.09</v>
      </c>
      <c r="I626" s="231">
        <v>0</v>
      </c>
    </row>
    <row r="627" spans="1:9" x14ac:dyDescent="0.25">
      <c r="A627" s="125" t="s">
        <v>2092</v>
      </c>
      <c r="B627" s="46">
        <v>17</v>
      </c>
      <c r="C627" s="44" t="s">
        <v>99</v>
      </c>
      <c r="D627" s="237">
        <v>1536.71</v>
      </c>
      <c r="E627" s="237">
        <v>1799.85</v>
      </c>
      <c r="F627" s="237">
        <v>2088.44</v>
      </c>
      <c r="G627" s="237">
        <v>1993.12</v>
      </c>
      <c r="H627" s="232">
        <v>638.25</v>
      </c>
      <c r="I627" s="231">
        <v>0</v>
      </c>
    </row>
    <row r="628" spans="1:9" x14ac:dyDescent="0.25">
      <c r="A628" s="125" t="s">
        <v>2092</v>
      </c>
      <c r="B628" s="46">
        <v>18</v>
      </c>
      <c r="C628" s="44" t="s">
        <v>99</v>
      </c>
      <c r="D628" s="237">
        <v>1536.07</v>
      </c>
      <c r="E628" s="237">
        <v>1799.21</v>
      </c>
      <c r="F628" s="237">
        <v>2087.8000000000002</v>
      </c>
      <c r="G628" s="237">
        <v>1992.48</v>
      </c>
      <c r="H628" s="232">
        <v>611.2700000000001</v>
      </c>
      <c r="I628" s="231">
        <v>0</v>
      </c>
    </row>
    <row r="629" spans="1:9" x14ac:dyDescent="0.25">
      <c r="A629" s="125" t="s">
        <v>2092</v>
      </c>
      <c r="B629" s="46">
        <v>19</v>
      </c>
      <c r="C629" s="44" t="s">
        <v>99</v>
      </c>
      <c r="D629" s="237">
        <v>1580.35</v>
      </c>
      <c r="E629" s="237">
        <v>1843.49</v>
      </c>
      <c r="F629" s="237">
        <v>2132.08</v>
      </c>
      <c r="G629" s="237">
        <v>2036.76</v>
      </c>
      <c r="H629" s="232">
        <v>646.79999999999995</v>
      </c>
      <c r="I629" s="231">
        <v>0</v>
      </c>
    </row>
    <row r="630" spans="1:9" x14ac:dyDescent="0.25">
      <c r="A630" s="125" t="s">
        <v>2092</v>
      </c>
      <c r="B630" s="46">
        <v>20</v>
      </c>
      <c r="C630" s="44" t="s">
        <v>99</v>
      </c>
      <c r="D630" s="237">
        <v>1581.03</v>
      </c>
      <c r="E630" s="237">
        <v>1844.17</v>
      </c>
      <c r="F630" s="237">
        <v>2132.7600000000002</v>
      </c>
      <c r="G630" s="237">
        <v>2037.44</v>
      </c>
      <c r="H630" s="232">
        <v>583.81000000000006</v>
      </c>
      <c r="I630" s="231">
        <v>0</v>
      </c>
    </row>
    <row r="631" spans="1:9" x14ac:dyDescent="0.25">
      <c r="A631" s="125" t="s">
        <v>2092</v>
      </c>
      <c r="B631" s="46">
        <v>21</v>
      </c>
      <c r="C631" s="44" t="s">
        <v>99</v>
      </c>
      <c r="D631" s="237">
        <v>1564.49</v>
      </c>
      <c r="E631" s="237">
        <v>1827.63</v>
      </c>
      <c r="F631" s="237">
        <v>2116.2199999999998</v>
      </c>
      <c r="G631" s="237">
        <v>2020.9</v>
      </c>
      <c r="H631" s="232">
        <v>537.40000000000009</v>
      </c>
      <c r="I631" s="231">
        <v>0</v>
      </c>
    </row>
    <row r="632" spans="1:9" x14ac:dyDescent="0.25">
      <c r="A632" s="125" t="s">
        <v>2092</v>
      </c>
      <c r="B632" s="46">
        <v>22</v>
      </c>
      <c r="C632" s="44" t="s">
        <v>99</v>
      </c>
      <c r="D632" s="237">
        <v>1623.91</v>
      </c>
      <c r="E632" s="237">
        <v>1887.05</v>
      </c>
      <c r="F632" s="237">
        <v>2175.64</v>
      </c>
      <c r="G632" s="237">
        <v>2080.3200000000002</v>
      </c>
      <c r="H632" s="232">
        <v>16.899999999999999</v>
      </c>
      <c r="I632" s="231">
        <v>2.25</v>
      </c>
    </row>
    <row r="633" spans="1:9" x14ac:dyDescent="0.25">
      <c r="A633" s="125" t="s">
        <v>2092</v>
      </c>
      <c r="B633" s="46">
        <v>23</v>
      </c>
      <c r="C633" s="44" t="s">
        <v>99</v>
      </c>
      <c r="D633" s="237">
        <v>1894.58</v>
      </c>
      <c r="E633" s="237">
        <v>2157.7199999999998</v>
      </c>
      <c r="F633" s="237">
        <v>2446.31</v>
      </c>
      <c r="G633" s="237">
        <v>2350.9899999999998</v>
      </c>
      <c r="H633" s="232">
        <v>0</v>
      </c>
      <c r="I633" s="231">
        <v>143.41000000000003</v>
      </c>
    </row>
    <row r="634" spans="1:9" x14ac:dyDescent="0.25">
      <c r="A634" s="125" t="s">
        <v>2163</v>
      </c>
      <c r="B634" s="46">
        <v>0</v>
      </c>
      <c r="C634" s="44" t="s">
        <v>99</v>
      </c>
      <c r="D634" s="237">
        <v>1524.12</v>
      </c>
      <c r="E634" s="237">
        <v>1787.26</v>
      </c>
      <c r="F634" s="237">
        <v>2075.85</v>
      </c>
      <c r="G634" s="237">
        <v>1980.53</v>
      </c>
      <c r="H634" s="232">
        <v>0</v>
      </c>
      <c r="I634" s="231">
        <v>85.26</v>
      </c>
    </row>
    <row r="635" spans="1:9" x14ac:dyDescent="0.25">
      <c r="A635" s="125" t="s">
        <v>2163</v>
      </c>
      <c r="B635" s="46">
        <v>1</v>
      </c>
      <c r="C635" s="44" t="s">
        <v>99</v>
      </c>
      <c r="D635" s="237">
        <v>1508.84</v>
      </c>
      <c r="E635" s="237">
        <v>1771.98</v>
      </c>
      <c r="F635" s="237">
        <v>2060.5700000000002</v>
      </c>
      <c r="G635" s="237">
        <v>1965.25</v>
      </c>
      <c r="H635" s="232">
        <v>0</v>
      </c>
      <c r="I635" s="231">
        <v>25.630000000000003</v>
      </c>
    </row>
    <row r="636" spans="1:9" x14ac:dyDescent="0.25">
      <c r="A636" s="125" t="s">
        <v>2163</v>
      </c>
      <c r="B636" s="46">
        <v>2</v>
      </c>
      <c r="C636" s="44" t="s">
        <v>99</v>
      </c>
      <c r="D636" s="237">
        <v>1540.35</v>
      </c>
      <c r="E636" s="237">
        <v>1803.49</v>
      </c>
      <c r="F636" s="237">
        <v>2092.08</v>
      </c>
      <c r="G636" s="237">
        <v>1996.76</v>
      </c>
      <c r="H636" s="232">
        <v>0</v>
      </c>
      <c r="I636" s="231">
        <v>28.98</v>
      </c>
    </row>
    <row r="637" spans="1:9" x14ac:dyDescent="0.25">
      <c r="A637" s="125" t="s">
        <v>2163</v>
      </c>
      <c r="B637" s="46">
        <v>3</v>
      </c>
      <c r="C637" s="44" t="s">
        <v>99</v>
      </c>
      <c r="D637" s="237">
        <v>1570.72</v>
      </c>
      <c r="E637" s="237">
        <v>1833.86</v>
      </c>
      <c r="F637" s="237">
        <v>2122.4499999999998</v>
      </c>
      <c r="G637" s="237">
        <v>2027.13</v>
      </c>
      <c r="H637" s="232">
        <v>0</v>
      </c>
      <c r="I637" s="231">
        <v>24.06</v>
      </c>
    </row>
    <row r="638" spans="1:9" x14ac:dyDescent="0.25">
      <c r="A638" s="125" t="s">
        <v>2163</v>
      </c>
      <c r="B638" s="46">
        <v>4</v>
      </c>
      <c r="C638" s="44" t="s">
        <v>99</v>
      </c>
      <c r="D638" s="237">
        <v>1603.85</v>
      </c>
      <c r="E638" s="237">
        <v>1866.99</v>
      </c>
      <c r="F638" s="237">
        <v>2155.58</v>
      </c>
      <c r="G638" s="237">
        <v>2060.2600000000002</v>
      </c>
      <c r="H638" s="232">
        <v>2.98</v>
      </c>
      <c r="I638" s="231">
        <v>0</v>
      </c>
    </row>
    <row r="639" spans="1:9" x14ac:dyDescent="0.25">
      <c r="A639" s="125" t="s">
        <v>2163</v>
      </c>
      <c r="B639" s="46">
        <v>5</v>
      </c>
      <c r="C639" s="44" t="s">
        <v>99</v>
      </c>
      <c r="D639" s="237">
        <v>1614.84</v>
      </c>
      <c r="E639" s="237">
        <v>1877.98</v>
      </c>
      <c r="F639" s="237">
        <v>2166.5700000000002</v>
      </c>
      <c r="G639" s="237">
        <v>2071.25</v>
      </c>
      <c r="H639" s="232">
        <v>60.980000000000004</v>
      </c>
      <c r="I639" s="231">
        <v>0</v>
      </c>
    </row>
    <row r="640" spans="1:9" x14ac:dyDescent="0.25">
      <c r="A640" s="125" t="s">
        <v>2163</v>
      </c>
      <c r="B640" s="46">
        <v>6</v>
      </c>
      <c r="C640" s="44" t="s">
        <v>99</v>
      </c>
      <c r="D640" s="237">
        <v>1544.63</v>
      </c>
      <c r="E640" s="237">
        <v>1807.77</v>
      </c>
      <c r="F640" s="237">
        <v>2096.36</v>
      </c>
      <c r="G640" s="237">
        <v>2001.04</v>
      </c>
      <c r="H640" s="232">
        <v>119.87</v>
      </c>
      <c r="I640" s="231">
        <v>0</v>
      </c>
    </row>
    <row r="641" spans="1:9" x14ac:dyDescent="0.25">
      <c r="A641" s="125" t="s">
        <v>2163</v>
      </c>
      <c r="B641" s="46">
        <v>7</v>
      </c>
      <c r="C641" s="44" t="s">
        <v>99</v>
      </c>
      <c r="D641" s="237">
        <v>1525.79</v>
      </c>
      <c r="E641" s="237">
        <v>1788.93</v>
      </c>
      <c r="F641" s="237">
        <v>2077.52</v>
      </c>
      <c r="G641" s="237">
        <v>1982.2</v>
      </c>
      <c r="H641" s="232">
        <v>303.09999999999997</v>
      </c>
      <c r="I641" s="231">
        <v>0</v>
      </c>
    </row>
    <row r="642" spans="1:9" x14ac:dyDescent="0.25">
      <c r="A642" s="125" t="s">
        <v>2163</v>
      </c>
      <c r="B642" s="46">
        <v>8</v>
      </c>
      <c r="C642" s="44" t="s">
        <v>99</v>
      </c>
      <c r="D642" s="237">
        <v>1629.23</v>
      </c>
      <c r="E642" s="237">
        <v>1892.37</v>
      </c>
      <c r="F642" s="237">
        <v>2180.96</v>
      </c>
      <c r="G642" s="237">
        <v>2085.64</v>
      </c>
      <c r="H642" s="232">
        <v>280.15999999999997</v>
      </c>
      <c r="I642" s="231">
        <v>0</v>
      </c>
    </row>
    <row r="643" spans="1:9" x14ac:dyDescent="0.25">
      <c r="A643" s="125" t="s">
        <v>2163</v>
      </c>
      <c r="B643" s="46">
        <v>9</v>
      </c>
      <c r="C643" s="44" t="s">
        <v>99</v>
      </c>
      <c r="D643" s="237">
        <v>1531.27</v>
      </c>
      <c r="E643" s="237">
        <v>1794.41</v>
      </c>
      <c r="F643" s="237">
        <v>2083</v>
      </c>
      <c r="G643" s="237">
        <v>1987.68</v>
      </c>
      <c r="H643" s="232">
        <v>554</v>
      </c>
      <c r="I643" s="231">
        <v>0</v>
      </c>
    </row>
    <row r="644" spans="1:9" x14ac:dyDescent="0.25">
      <c r="A644" s="125" t="s">
        <v>2163</v>
      </c>
      <c r="B644" s="46">
        <v>10</v>
      </c>
      <c r="C644" s="44" t="s">
        <v>99</v>
      </c>
      <c r="D644" s="237">
        <v>1604.9</v>
      </c>
      <c r="E644" s="237">
        <v>1868.04</v>
      </c>
      <c r="F644" s="237">
        <v>2156.63</v>
      </c>
      <c r="G644" s="237">
        <v>2061.31</v>
      </c>
      <c r="H644" s="232">
        <v>462.84999999999997</v>
      </c>
      <c r="I644" s="231">
        <v>0</v>
      </c>
    </row>
    <row r="645" spans="1:9" x14ac:dyDescent="0.25">
      <c r="A645" s="125" t="s">
        <v>2163</v>
      </c>
      <c r="B645" s="46">
        <v>11</v>
      </c>
      <c r="C645" s="44" t="s">
        <v>99</v>
      </c>
      <c r="D645" s="237">
        <v>1638.49</v>
      </c>
      <c r="E645" s="237">
        <v>1901.63</v>
      </c>
      <c r="F645" s="237">
        <v>2190.2199999999998</v>
      </c>
      <c r="G645" s="237">
        <v>2094.9</v>
      </c>
      <c r="H645" s="232">
        <v>590.16</v>
      </c>
      <c r="I645" s="231">
        <v>0</v>
      </c>
    </row>
    <row r="646" spans="1:9" x14ac:dyDescent="0.25">
      <c r="A646" s="125" t="s">
        <v>2163</v>
      </c>
      <c r="B646" s="46">
        <v>12</v>
      </c>
      <c r="C646" s="44" t="s">
        <v>99</v>
      </c>
      <c r="D646" s="237">
        <v>1649.2</v>
      </c>
      <c r="E646" s="237">
        <v>1912.34</v>
      </c>
      <c r="F646" s="237">
        <v>2200.9299999999998</v>
      </c>
      <c r="G646" s="237">
        <v>2105.61</v>
      </c>
      <c r="H646" s="232">
        <v>509.17</v>
      </c>
      <c r="I646" s="231">
        <v>0</v>
      </c>
    </row>
    <row r="647" spans="1:9" x14ac:dyDescent="0.25">
      <c r="A647" s="125" t="s">
        <v>2163</v>
      </c>
      <c r="B647" s="46">
        <v>13</v>
      </c>
      <c r="C647" s="44" t="s">
        <v>99</v>
      </c>
      <c r="D647" s="237">
        <v>1650</v>
      </c>
      <c r="E647" s="237">
        <v>1913.14</v>
      </c>
      <c r="F647" s="237">
        <v>2201.73</v>
      </c>
      <c r="G647" s="237">
        <v>2106.41</v>
      </c>
      <c r="H647" s="232">
        <v>440.08</v>
      </c>
      <c r="I647" s="231">
        <v>0</v>
      </c>
    </row>
    <row r="648" spans="1:9" x14ac:dyDescent="0.25">
      <c r="A648" s="125" t="s">
        <v>2163</v>
      </c>
      <c r="B648" s="46">
        <v>14</v>
      </c>
      <c r="C648" s="44" t="s">
        <v>99</v>
      </c>
      <c r="D648" s="237">
        <v>1639.8</v>
      </c>
      <c r="E648" s="237">
        <v>1902.94</v>
      </c>
      <c r="F648" s="237">
        <v>2191.5300000000002</v>
      </c>
      <c r="G648" s="237">
        <v>2096.21</v>
      </c>
      <c r="H648" s="232">
        <v>568.83999999999992</v>
      </c>
      <c r="I648" s="231">
        <v>0</v>
      </c>
    </row>
    <row r="649" spans="1:9" x14ac:dyDescent="0.25">
      <c r="A649" s="125" t="s">
        <v>2163</v>
      </c>
      <c r="B649" s="46">
        <v>15</v>
      </c>
      <c r="C649" s="44" t="s">
        <v>99</v>
      </c>
      <c r="D649" s="237">
        <v>1622.86</v>
      </c>
      <c r="E649" s="237">
        <v>1886</v>
      </c>
      <c r="F649" s="237">
        <v>2174.59</v>
      </c>
      <c r="G649" s="237">
        <v>2079.27</v>
      </c>
      <c r="H649" s="232">
        <v>611.5</v>
      </c>
      <c r="I649" s="231">
        <v>0</v>
      </c>
    </row>
    <row r="650" spans="1:9" x14ac:dyDescent="0.25">
      <c r="A650" s="125" t="s">
        <v>2163</v>
      </c>
      <c r="B650" s="46">
        <v>16</v>
      </c>
      <c r="C650" s="44" t="s">
        <v>99</v>
      </c>
      <c r="D650" s="237">
        <v>1608.41</v>
      </c>
      <c r="E650" s="237">
        <v>1871.55</v>
      </c>
      <c r="F650" s="237">
        <v>2160.14</v>
      </c>
      <c r="G650" s="237">
        <v>2064.8200000000002</v>
      </c>
      <c r="H650" s="232">
        <v>517.11</v>
      </c>
      <c r="I650" s="231">
        <v>0</v>
      </c>
    </row>
    <row r="651" spans="1:9" x14ac:dyDescent="0.25">
      <c r="A651" s="125" t="s">
        <v>2163</v>
      </c>
      <c r="B651" s="46">
        <v>17</v>
      </c>
      <c r="C651" s="44" t="s">
        <v>99</v>
      </c>
      <c r="D651" s="237">
        <v>1601.54</v>
      </c>
      <c r="E651" s="237">
        <v>1864.68</v>
      </c>
      <c r="F651" s="237">
        <v>2153.27</v>
      </c>
      <c r="G651" s="237">
        <v>2057.9499999999998</v>
      </c>
      <c r="H651" s="232">
        <v>319.52</v>
      </c>
      <c r="I651" s="231">
        <v>0</v>
      </c>
    </row>
    <row r="652" spans="1:9" x14ac:dyDescent="0.25">
      <c r="A652" s="125" t="s">
        <v>2163</v>
      </c>
      <c r="B652" s="46">
        <v>18</v>
      </c>
      <c r="C652" s="44" t="s">
        <v>99</v>
      </c>
      <c r="D652" s="237">
        <v>1592.34</v>
      </c>
      <c r="E652" s="237">
        <v>1855.48</v>
      </c>
      <c r="F652" s="237">
        <v>2144.0700000000002</v>
      </c>
      <c r="G652" s="237">
        <v>2048.75</v>
      </c>
      <c r="H652" s="232">
        <v>333.34999999999997</v>
      </c>
      <c r="I652" s="231">
        <v>0</v>
      </c>
    </row>
    <row r="653" spans="1:9" x14ac:dyDescent="0.25">
      <c r="A653" s="125" t="s">
        <v>2163</v>
      </c>
      <c r="B653" s="46">
        <v>19</v>
      </c>
      <c r="C653" s="44" t="s">
        <v>99</v>
      </c>
      <c r="D653" s="237">
        <v>1640.37</v>
      </c>
      <c r="E653" s="237">
        <v>1903.51</v>
      </c>
      <c r="F653" s="237">
        <v>2192.1</v>
      </c>
      <c r="G653" s="237">
        <v>2096.7800000000002</v>
      </c>
      <c r="H653" s="232">
        <v>1904.04</v>
      </c>
      <c r="I653" s="231">
        <v>0</v>
      </c>
    </row>
    <row r="654" spans="1:9" x14ac:dyDescent="0.25">
      <c r="A654" s="125" t="s">
        <v>2163</v>
      </c>
      <c r="B654" s="46">
        <v>20</v>
      </c>
      <c r="C654" s="44" t="s">
        <v>99</v>
      </c>
      <c r="D654" s="237">
        <v>1674.79</v>
      </c>
      <c r="E654" s="237">
        <v>1937.93</v>
      </c>
      <c r="F654" s="237">
        <v>2226.52</v>
      </c>
      <c r="G654" s="237">
        <v>2131.1999999999998</v>
      </c>
      <c r="H654" s="232">
        <v>594.61</v>
      </c>
      <c r="I654" s="231">
        <v>0</v>
      </c>
    </row>
    <row r="655" spans="1:9" x14ac:dyDescent="0.25">
      <c r="A655" s="125" t="s">
        <v>2163</v>
      </c>
      <c r="B655" s="46">
        <v>21</v>
      </c>
      <c r="C655" s="44" t="s">
        <v>99</v>
      </c>
      <c r="D655" s="237">
        <v>1706.59</v>
      </c>
      <c r="E655" s="237">
        <v>1969.73</v>
      </c>
      <c r="F655" s="237">
        <v>2258.3200000000002</v>
      </c>
      <c r="G655" s="237">
        <v>2163</v>
      </c>
      <c r="H655" s="232">
        <v>297.11</v>
      </c>
      <c r="I655" s="231">
        <v>0</v>
      </c>
    </row>
    <row r="656" spans="1:9" x14ac:dyDescent="0.25">
      <c r="A656" s="125" t="s">
        <v>2163</v>
      </c>
      <c r="B656" s="46">
        <v>22</v>
      </c>
      <c r="C656" s="44" t="s">
        <v>99</v>
      </c>
      <c r="D656" s="237">
        <v>1608.64</v>
      </c>
      <c r="E656" s="237">
        <v>1871.78</v>
      </c>
      <c r="F656" s="237">
        <v>2160.37</v>
      </c>
      <c r="G656" s="237">
        <v>2065.0500000000002</v>
      </c>
      <c r="H656" s="232">
        <v>0</v>
      </c>
      <c r="I656" s="231">
        <v>382.38</v>
      </c>
    </row>
    <row r="657" spans="1:9" x14ac:dyDescent="0.25">
      <c r="A657" s="125" t="s">
        <v>2163</v>
      </c>
      <c r="B657" s="46">
        <v>23</v>
      </c>
      <c r="C657" s="44" t="s">
        <v>99</v>
      </c>
      <c r="D657" s="237">
        <v>1840.58</v>
      </c>
      <c r="E657" s="237">
        <v>2103.7199999999998</v>
      </c>
      <c r="F657" s="237">
        <v>2392.31</v>
      </c>
      <c r="G657" s="237">
        <v>2296.9899999999998</v>
      </c>
      <c r="H657" s="232">
        <v>0</v>
      </c>
      <c r="I657" s="231">
        <v>155.62</v>
      </c>
    </row>
    <row r="658" spans="1:9" x14ac:dyDescent="0.25">
      <c r="A658" s="125" t="s">
        <v>2230</v>
      </c>
      <c r="B658" s="46">
        <v>0</v>
      </c>
      <c r="C658" s="44" t="s">
        <v>99</v>
      </c>
      <c r="D658" s="237">
        <v>1533.01</v>
      </c>
      <c r="E658" s="237">
        <v>1796.15</v>
      </c>
      <c r="F658" s="237">
        <v>2084.7399999999998</v>
      </c>
      <c r="G658" s="237">
        <v>1989.42</v>
      </c>
      <c r="H658" s="232">
        <v>15.63</v>
      </c>
      <c r="I658" s="231">
        <v>0</v>
      </c>
    </row>
    <row r="659" spans="1:9" x14ac:dyDescent="0.25">
      <c r="A659" s="125" t="s">
        <v>2230</v>
      </c>
      <c r="B659" s="46">
        <v>1</v>
      </c>
      <c r="C659" s="44" t="s">
        <v>99</v>
      </c>
      <c r="D659" s="237">
        <v>1506.53</v>
      </c>
      <c r="E659" s="237">
        <v>1769.67</v>
      </c>
      <c r="F659" s="237">
        <v>2058.2600000000002</v>
      </c>
      <c r="G659" s="237">
        <v>1962.94</v>
      </c>
      <c r="H659" s="232">
        <v>0.03</v>
      </c>
      <c r="I659" s="231">
        <v>4.5200000000000005</v>
      </c>
    </row>
    <row r="660" spans="1:9" x14ac:dyDescent="0.25">
      <c r="A660" s="125" t="s">
        <v>2230</v>
      </c>
      <c r="B660" s="46">
        <v>2</v>
      </c>
      <c r="C660" s="44" t="s">
        <v>99</v>
      </c>
      <c r="D660" s="237">
        <v>1533.08</v>
      </c>
      <c r="E660" s="237">
        <v>1796.22</v>
      </c>
      <c r="F660" s="237">
        <v>2084.81</v>
      </c>
      <c r="G660" s="237">
        <v>1989.49</v>
      </c>
      <c r="H660" s="232">
        <v>0</v>
      </c>
      <c r="I660" s="231">
        <v>14.010000000000002</v>
      </c>
    </row>
    <row r="661" spans="1:9" x14ac:dyDescent="0.25">
      <c r="A661" s="125" t="s">
        <v>2230</v>
      </c>
      <c r="B661" s="46">
        <v>3</v>
      </c>
      <c r="C661" s="44" t="s">
        <v>99</v>
      </c>
      <c r="D661" s="237">
        <v>1561.47</v>
      </c>
      <c r="E661" s="237">
        <v>1824.61</v>
      </c>
      <c r="F661" s="237">
        <v>2113.1999999999998</v>
      </c>
      <c r="G661" s="237">
        <v>2017.88</v>
      </c>
      <c r="H661" s="232">
        <v>0</v>
      </c>
      <c r="I661" s="231">
        <v>77.94</v>
      </c>
    </row>
    <row r="662" spans="1:9" x14ac:dyDescent="0.25">
      <c r="A662" s="125" t="s">
        <v>2230</v>
      </c>
      <c r="B662" s="46">
        <v>4</v>
      </c>
      <c r="C662" s="44" t="s">
        <v>99</v>
      </c>
      <c r="D662" s="237">
        <v>1593.32</v>
      </c>
      <c r="E662" s="237">
        <v>1856.46</v>
      </c>
      <c r="F662" s="237">
        <v>2145.0500000000002</v>
      </c>
      <c r="G662" s="237">
        <v>2049.73</v>
      </c>
      <c r="H662" s="232">
        <v>31.88</v>
      </c>
      <c r="I662" s="231">
        <v>0</v>
      </c>
    </row>
    <row r="663" spans="1:9" x14ac:dyDescent="0.25">
      <c r="A663" s="125" t="s">
        <v>2230</v>
      </c>
      <c r="B663" s="46">
        <v>5</v>
      </c>
      <c r="C663" s="44" t="s">
        <v>99</v>
      </c>
      <c r="D663" s="237">
        <v>1605.26</v>
      </c>
      <c r="E663" s="237">
        <v>1868.4</v>
      </c>
      <c r="F663" s="237">
        <v>2156.9899999999998</v>
      </c>
      <c r="G663" s="237">
        <v>2061.67</v>
      </c>
      <c r="H663" s="232">
        <v>95.3</v>
      </c>
      <c r="I663" s="231">
        <v>0</v>
      </c>
    </row>
    <row r="664" spans="1:9" x14ac:dyDescent="0.25">
      <c r="A664" s="125" t="s">
        <v>2230</v>
      </c>
      <c r="B664" s="46">
        <v>6</v>
      </c>
      <c r="C664" s="44" t="s">
        <v>99</v>
      </c>
      <c r="D664" s="237">
        <v>1530.56</v>
      </c>
      <c r="E664" s="237">
        <v>1793.7</v>
      </c>
      <c r="F664" s="237">
        <v>2082.29</v>
      </c>
      <c r="G664" s="237">
        <v>1986.97</v>
      </c>
      <c r="H664" s="232">
        <v>105.19</v>
      </c>
      <c r="I664" s="231">
        <v>0</v>
      </c>
    </row>
    <row r="665" spans="1:9" x14ac:dyDescent="0.25">
      <c r="A665" s="125" t="s">
        <v>2230</v>
      </c>
      <c r="B665" s="46">
        <v>7</v>
      </c>
      <c r="C665" s="44" t="s">
        <v>99</v>
      </c>
      <c r="D665" s="237">
        <v>1553.29</v>
      </c>
      <c r="E665" s="237">
        <v>1816.43</v>
      </c>
      <c r="F665" s="237">
        <v>2105.02</v>
      </c>
      <c r="G665" s="237">
        <v>2009.7</v>
      </c>
      <c r="H665" s="232">
        <v>161.16000000000003</v>
      </c>
      <c r="I665" s="231">
        <v>0</v>
      </c>
    </row>
    <row r="666" spans="1:9" x14ac:dyDescent="0.25">
      <c r="A666" s="125" t="s">
        <v>2230</v>
      </c>
      <c r="B666" s="46">
        <v>8</v>
      </c>
      <c r="C666" s="44" t="s">
        <v>99</v>
      </c>
      <c r="D666" s="237">
        <v>1585.03</v>
      </c>
      <c r="E666" s="237">
        <v>1848.17</v>
      </c>
      <c r="F666" s="237">
        <v>2136.7600000000002</v>
      </c>
      <c r="G666" s="237">
        <v>2041.44</v>
      </c>
      <c r="H666" s="232">
        <v>177.56</v>
      </c>
      <c r="I666" s="231">
        <v>0</v>
      </c>
    </row>
    <row r="667" spans="1:9" x14ac:dyDescent="0.25">
      <c r="A667" s="125" t="s">
        <v>2230</v>
      </c>
      <c r="B667" s="46">
        <v>9</v>
      </c>
      <c r="C667" s="44" t="s">
        <v>99</v>
      </c>
      <c r="D667" s="237">
        <v>1555.47</v>
      </c>
      <c r="E667" s="237">
        <v>1818.61</v>
      </c>
      <c r="F667" s="237">
        <v>2107.1999999999998</v>
      </c>
      <c r="G667" s="237">
        <v>2011.88</v>
      </c>
      <c r="H667" s="232">
        <v>1002.8000000000001</v>
      </c>
      <c r="I667" s="231">
        <v>0</v>
      </c>
    </row>
    <row r="668" spans="1:9" x14ac:dyDescent="0.25">
      <c r="A668" s="125" t="s">
        <v>2230</v>
      </c>
      <c r="B668" s="46">
        <v>10</v>
      </c>
      <c r="C668" s="44" t="s">
        <v>99</v>
      </c>
      <c r="D668" s="237">
        <v>1612.19</v>
      </c>
      <c r="E668" s="237">
        <v>1875.33</v>
      </c>
      <c r="F668" s="237">
        <v>2163.92</v>
      </c>
      <c r="G668" s="237">
        <v>2068.6</v>
      </c>
      <c r="H668" s="232">
        <v>1580.4</v>
      </c>
      <c r="I668" s="231">
        <v>0</v>
      </c>
    </row>
    <row r="669" spans="1:9" x14ac:dyDescent="0.25">
      <c r="A669" s="125" t="s">
        <v>2230</v>
      </c>
      <c r="B669" s="46">
        <v>11</v>
      </c>
      <c r="C669" s="44" t="s">
        <v>99</v>
      </c>
      <c r="D669" s="237">
        <v>1642.67</v>
      </c>
      <c r="E669" s="237">
        <v>1905.81</v>
      </c>
      <c r="F669" s="237">
        <v>2194.4</v>
      </c>
      <c r="G669" s="237">
        <v>2099.08</v>
      </c>
      <c r="H669" s="232">
        <v>494.71000000000004</v>
      </c>
      <c r="I669" s="231">
        <v>0</v>
      </c>
    </row>
    <row r="670" spans="1:9" x14ac:dyDescent="0.25">
      <c r="A670" s="125" t="s">
        <v>2230</v>
      </c>
      <c r="B670" s="46">
        <v>12</v>
      </c>
      <c r="C670" s="44" t="s">
        <v>99</v>
      </c>
      <c r="D670" s="237">
        <v>1653.09</v>
      </c>
      <c r="E670" s="237">
        <v>1916.23</v>
      </c>
      <c r="F670" s="237">
        <v>2204.8200000000002</v>
      </c>
      <c r="G670" s="237">
        <v>2109.5</v>
      </c>
      <c r="H670" s="232">
        <v>483.81</v>
      </c>
      <c r="I670" s="231">
        <v>0</v>
      </c>
    </row>
    <row r="671" spans="1:9" x14ac:dyDescent="0.25">
      <c r="A671" s="125" t="s">
        <v>2230</v>
      </c>
      <c r="B671" s="46">
        <v>13</v>
      </c>
      <c r="C671" s="44" t="s">
        <v>99</v>
      </c>
      <c r="D671" s="237">
        <v>1653.59</v>
      </c>
      <c r="E671" s="237">
        <v>1916.73</v>
      </c>
      <c r="F671" s="237">
        <v>2205.3200000000002</v>
      </c>
      <c r="G671" s="237">
        <v>2110</v>
      </c>
      <c r="H671" s="232">
        <v>473.96000000000004</v>
      </c>
      <c r="I671" s="231">
        <v>0</v>
      </c>
    </row>
    <row r="672" spans="1:9" x14ac:dyDescent="0.25">
      <c r="A672" s="125" t="s">
        <v>2230</v>
      </c>
      <c r="B672" s="46">
        <v>14</v>
      </c>
      <c r="C672" s="44" t="s">
        <v>99</v>
      </c>
      <c r="D672" s="237">
        <v>1643.46</v>
      </c>
      <c r="E672" s="237">
        <v>1906.6</v>
      </c>
      <c r="F672" s="237">
        <v>2195.19</v>
      </c>
      <c r="G672" s="237">
        <v>2099.87</v>
      </c>
      <c r="H672" s="232">
        <v>510.23</v>
      </c>
      <c r="I672" s="231">
        <v>0</v>
      </c>
    </row>
    <row r="673" spans="1:9" x14ac:dyDescent="0.25">
      <c r="A673" s="125" t="s">
        <v>2230</v>
      </c>
      <c r="B673" s="46">
        <v>15</v>
      </c>
      <c r="C673" s="44" t="s">
        <v>99</v>
      </c>
      <c r="D673" s="237">
        <v>1633.03</v>
      </c>
      <c r="E673" s="237">
        <v>1896.17</v>
      </c>
      <c r="F673" s="237">
        <v>2184.7600000000002</v>
      </c>
      <c r="G673" s="237">
        <v>2089.44</v>
      </c>
      <c r="H673" s="232">
        <v>572.41999999999996</v>
      </c>
      <c r="I673" s="231">
        <v>0</v>
      </c>
    </row>
    <row r="674" spans="1:9" x14ac:dyDescent="0.25">
      <c r="A674" s="125" t="s">
        <v>2230</v>
      </c>
      <c r="B674" s="46">
        <v>16</v>
      </c>
      <c r="C674" s="44" t="s">
        <v>99</v>
      </c>
      <c r="D674" s="237">
        <v>1612.46</v>
      </c>
      <c r="E674" s="237">
        <v>1875.6</v>
      </c>
      <c r="F674" s="237">
        <v>2164.19</v>
      </c>
      <c r="G674" s="237">
        <v>2068.87</v>
      </c>
      <c r="H674" s="232">
        <v>505.15999999999997</v>
      </c>
      <c r="I674" s="231">
        <v>0</v>
      </c>
    </row>
    <row r="675" spans="1:9" x14ac:dyDescent="0.25">
      <c r="A675" s="125" t="s">
        <v>2230</v>
      </c>
      <c r="B675" s="46">
        <v>17</v>
      </c>
      <c r="C675" s="44" t="s">
        <v>99</v>
      </c>
      <c r="D675" s="237">
        <v>1601.96</v>
      </c>
      <c r="E675" s="237">
        <v>1865.1</v>
      </c>
      <c r="F675" s="237">
        <v>2153.69</v>
      </c>
      <c r="G675" s="237">
        <v>2058.37</v>
      </c>
      <c r="H675" s="232">
        <v>514.93999999999994</v>
      </c>
      <c r="I675" s="231">
        <v>0</v>
      </c>
    </row>
    <row r="676" spans="1:9" x14ac:dyDescent="0.25">
      <c r="A676" s="125" t="s">
        <v>2230</v>
      </c>
      <c r="B676" s="46">
        <v>18</v>
      </c>
      <c r="C676" s="44" t="s">
        <v>99</v>
      </c>
      <c r="D676" s="237">
        <v>1601.05</v>
      </c>
      <c r="E676" s="237">
        <v>1864.19</v>
      </c>
      <c r="F676" s="237">
        <v>2152.7800000000002</v>
      </c>
      <c r="G676" s="237">
        <v>2057.46</v>
      </c>
      <c r="H676" s="232">
        <v>467.2</v>
      </c>
      <c r="I676" s="231">
        <v>0</v>
      </c>
    </row>
    <row r="677" spans="1:9" x14ac:dyDescent="0.25">
      <c r="A677" s="125" t="s">
        <v>2230</v>
      </c>
      <c r="B677" s="46">
        <v>19</v>
      </c>
      <c r="C677" s="44" t="s">
        <v>99</v>
      </c>
      <c r="D677" s="237">
        <v>1628.81</v>
      </c>
      <c r="E677" s="237">
        <v>1891.95</v>
      </c>
      <c r="F677" s="237">
        <v>2180.54</v>
      </c>
      <c r="G677" s="237">
        <v>2085.2199999999998</v>
      </c>
      <c r="H677" s="232">
        <v>2045.14</v>
      </c>
      <c r="I677" s="231">
        <v>0</v>
      </c>
    </row>
    <row r="678" spans="1:9" x14ac:dyDescent="0.25">
      <c r="A678" s="125" t="s">
        <v>2230</v>
      </c>
      <c r="B678" s="46">
        <v>20</v>
      </c>
      <c r="C678" s="44" t="s">
        <v>99</v>
      </c>
      <c r="D678" s="237">
        <v>1658.03</v>
      </c>
      <c r="E678" s="237">
        <v>1921.17</v>
      </c>
      <c r="F678" s="237">
        <v>2209.7600000000002</v>
      </c>
      <c r="G678" s="237">
        <v>2114.44</v>
      </c>
      <c r="H678" s="232">
        <v>200.22</v>
      </c>
      <c r="I678" s="231">
        <v>0.52</v>
      </c>
    </row>
    <row r="679" spans="1:9" x14ac:dyDescent="0.25">
      <c r="A679" s="125" t="s">
        <v>2230</v>
      </c>
      <c r="B679" s="46">
        <v>21</v>
      </c>
      <c r="C679" s="44" t="s">
        <v>99</v>
      </c>
      <c r="D679" s="237">
        <v>1659.67</v>
      </c>
      <c r="E679" s="237">
        <v>1922.81</v>
      </c>
      <c r="F679" s="237">
        <v>2211.4</v>
      </c>
      <c r="G679" s="237">
        <v>2116.08</v>
      </c>
      <c r="H679" s="232">
        <v>513.97</v>
      </c>
      <c r="I679" s="231">
        <v>0</v>
      </c>
    </row>
    <row r="680" spans="1:9" x14ac:dyDescent="0.25">
      <c r="A680" s="125" t="s">
        <v>2230</v>
      </c>
      <c r="B680" s="46">
        <v>22</v>
      </c>
      <c r="C680" s="44" t="s">
        <v>99</v>
      </c>
      <c r="D680" s="237">
        <v>1589.99</v>
      </c>
      <c r="E680" s="237">
        <v>1853.13</v>
      </c>
      <c r="F680" s="237">
        <v>2141.7199999999998</v>
      </c>
      <c r="G680" s="237">
        <v>2046.4</v>
      </c>
      <c r="H680" s="232">
        <v>0</v>
      </c>
      <c r="I680" s="231">
        <v>79.179999999999993</v>
      </c>
    </row>
    <row r="681" spans="1:9" x14ac:dyDescent="0.25">
      <c r="A681" s="125" t="s">
        <v>2230</v>
      </c>
      <c r="B681" s="46">
        <v>23</v>
      </c>
      <c r="C681" s="44" t="s">
        <v>99</v>
      </c>
      <c r="D681" s="237">
        <v>1819.08</v>
      </c>
      <c r="E681" s="237">
        <v>2082.2199999999998</v>
      </c>
      <c r="F681" s="237">
        <v>2370.81</v>
      </c>
      <c r="G681" s="237">
        <v>2275.4899999999998</v>
      </c>
      <c r="H681" s="232">
        <v>0</v>
      </c>
      <c r="I681" s="231">
        <v>216.94000000000003</v>
      </c>
    </row>
    <row r="682" spans="1:9" x14ac:dyDescent="0.25">
      <c r="A682" s="125" t="s">
        <v>2293</v>
      </c>
      <c r="B682" s="46">
        <v>0</v>
      </c>
      <c r="C682" s="44" t="s">
        <v>99</v>
      </c>
      <c r="D682" s="237">
        <v>1526.8</v>
      </c>
      <c r="E682" s="237">
        <v>1789.94</v>
      </c>
      <c r="F682" s="237">
        <v>2078.5300000000002</v>
      </c>
      <c r="G682" s="237">
        <v>1983.21</v>
      </c>
      <c r="H682" s="232">
        <v>23.59</v>
      </c>
      <c r="I682" s="231">
        <v>2.34</v>
      </c>
    </row>
    <row r="683" spans="1:9" x14ac:dyDescent="0.25">
      <c r="A683" s="125" t="s">
        <v>2293</v>
      </c>
      <c r="B683" s="46">
        <v>1</v>
      </c>
      <c r="C683" s="44" t="s">
        <v>99</v>
      </c>
      <c r="D683" s="237">
        <v>1505.69</v>
      </c>
      <c r="E683" s="237">
        <v>1768.83</v>
      </c>
      <c r="F683" s="237">
        <v>2057.42</v>
      </c>
      <c r="G683" s="237">
        <v>1962.1</v>
      </c>
      <c r="H683" s="232">
        <v>56.78</v>
      </c>
      <c r="I683" s="231">
        <v>0</v>
      </c>
    </row>
    <row r="684" spans="1:9" x14ac:dyDescent="0.25">
      <c r="A684" s="125" t="s">
        <v>2293</v>
      </c>
      <c r="B684" s="46">
        <v>2</v>
      </c>
      <c r="C684" s="44" t="s">
        <v>99</v>
      </c>
      <c r="D684" s="237">
        <v>1532.69</v>
      </c>
      <c r="E684" s="237">
        <v>1795.83</v>
      </c>
      <c r="F684" s="237">
        <v>2084.42</v>
      </c>
      <c r="G684" s="237">
        <v>1989.1</v>
      </c>
      <c r="H684" s="232">
        <v>0</v>
      </c>
      <c r="I684" s="231">
        <v>8.18</v>
      </c>
    </row>
    <row r="685" spans="1:9" x14ac:dyDescent="0.25">
      <c r="A685" s="125" t="s">
        <v>2293</v>
      </c>
      <c r="B685" s="46">
        <v>3</v>
      </c>
      <c r="C685" s="44" t="s">
        <v>99</v>
      </c>
      <c r="D685" s="237">
        <v>1560.88</v>
      </c>
      <c r="E685" s="237">
        <v>1824.02</v>
      </c>
      <c r="F685" s="237">
        <v>2112.61</v>
      </c>
      <c r="G685" s="237">
        <v>2017.29</v>
      </c>
      <c r="H685" s="232">
        <v>0</v>
      </c>
      <c r="I685" s="231">
        <v>35.230000000000004</v>
      </c>
    </row>
    <row r="686" spans="1:9" x14ac:dyDescent="0.25">
      <c r="A686" s="125" t="s">
        <v>2293</v>
      </c>
      <c r="B686" s="46">
        <v>4</v>
      </c>
      <c r="C686" s="44" t="s">
        <v>99</v>
      </c>
      <c r="D686" s="237">
        <v>1592.31</v>
      </c>
      <c r="E686" s="237">
        <v>1855.45</v>
      </c>
      <c r="F686" s="237">
        <v>2144.04</v>
      </c>
      <c r="G686" s="237">
        <v>2048.7199999999998</v>
      </c>
      <c r="H686" s="232">
        <v>12.59</v>
      </c>
      <c r="I686" s="231">
        <v>0</v>
      </c>
    </row>
    <row r="687" spans="1:9" x14ac:dyDescent="0.25">
      <c r="A687" s="125" t="s">
        <v>2293</v>
      </c>
      <c r="B687" s="46">
        <v>5</v>
      </c>
      <c r="C687" s="44" t="s">
        <v>99</v>
      </c>
      <c r="D687" s="237">
        <v>1602.14</v>
      </c>
      <c r="E687" s="237">
        <v>1865.28</v>
      </c>
      <c r="F687" s="237">
        <v>2153.87</v>
      </c>
      <c r="G687" s="237">
        <v>2058.5500000000002</v>
      </c>
      <c r="H687" s="232">
        <v>114.7</v>
      </c>
      <c r="I687" s="231">
        <v>0</v>
      </c>
    </row>
    <row r="688" spans="1:9" x14ac:dyDescent="0.25">
      <c r="A688" s="125" t="s">
        <v>2293</v>
      </c>
      <c r="B688" s="46">
        <v>6</v>
      </c>
      <c r="C688" s="44" t="s">
        <v>99</v>
      </c>
      <c r="D688" s="237">
        <v>1529.15</v>
      </c>
      <c r="E688" s="237">
        <v>1792.29</v>
      </c>
      <c r="F688" s="237">
        <v>2080.88</v>
      </c>
      <c r="G688" s="237">
        <v>1985.56</v>
      </c>
      <c r="H688" s="232">
        <v>170</v>
      </c>
      <c r="I688" s="231">
        <v>0</v>
      </c>
    </row>
    <row r="689" spans="1:9" x14ac:dyDescent="0.25">
      <c r="A689" s="125" t="s">
        <v>2293</v>
      </c>
      <c r="B689" s="46">
        <v>7</v>
      </c>
      <c r="C689" s="44" t="s">
        <v>99</v>
      </c>
      <c r="D689" s="237">
        <v>1555.14</v>
      </c>
      <c r="E689" s="237">
        <v>1818.28</v>
      </c>
      <c r="F689" s="237">
        <v>2106.87</v>
      </c>
      <c r="G689" s="237">
        <v>2011.55</v>
      </c>
      <c r="H689" s="232">
        <v>331.86</v>
      </c>
      <c r="I689" s="231">
        <v>0</v>
      </c>
    </row>
    <row r="690" spans="1:9" x14ac:dyDescent="0.25">
      <c r="A690" s="125" t="s">
        <v>2293</v>
      </c>
      <c r="B690" s="46">
        <v>8</v>
      </c>
      <c r="C690" s="44" t="s">
        <v>99</v>
      </c>
      <c r="D690" s="237">
        <v>1588.05</v>
      </c>
      <c r="E690" s="237">
        <v>1851.19</v>
      </c>
      <c r="F690" s="237">
        <v>2139.7800000000002</v>
      </c>
      <c r="G690" s="237">
        <v>2044.46</v>
      </c>
      <c r="H690" s="232">
        <v>151.23999999999998</v>
      </c>
      <c r="I690" s="231">
        <v>0.34</v>
      </c>
    </row>
    <row r="691" spans="1:9" x14ac:dyDescent="0.25">
      <c r="A691" s="125" t="s">
        <v>2293</v>
      </c>
      <c r="B691" s="46">
        <v>9</v>
      </c>
      <c r="C691" s="44" t="s">
        <v>99</v>
      </c>
      <c r="D691" s="237">
        <v>1555.14</v>
      </c>
      <c r="E691" s="237">
        <v>1818.28</v>
      </c>
      <c r="F691" s="237">
        <v>2106.87</v>
      </c>
      <c r="G691" s="237">
        <v>2011.55</v>
      </c>
      <c r="H691" s="232">
        <v>170.04</v>
      </c>
      <c r="I691" s="231">
        <v>0</v>
      </c>
    </row>
    <row r="692" spans="1:9" x14ac:dyDescent="0.25">
      <c r="A692" s="125" t="s">
        <v>2293</v>
      </c>
      <c r="B692" s="46">
        <v>10</v>
      </c>
      <c r="C692" s="44" t="s">
        <v>99</v>
      </c>
      <c r="D692" s="237">
        <v>1625.97</v>
      </c>
      <c r="E692" s="237">
        <v>1889.11</v>
      </c>
      <c r="F692" s="237">
        <v>2177.6999999999998</v>
      </c>
      <c r="G692" s="237">
        <v>2082.38</v>
      </c>
      <c r="H692" s="232">
        <v>492.49</v>
      </c>
      <c r="I692" s="231">
        <v>0</v>
      </c>
    </row>
    <row r="693" spans="1:9" x14ac:dyDescent="0.25">
      <c r="A693" s="125" t="s">
        <v>2293</v>
      </c>
      <c r="B693" s="46">
        <v>11</v>
      </c>
      <c r="C693" s="44" t="s">
        <v>99</v>
      </c>
      <c r="D693" s="237">
        <v>1661.93</v>
      </c>
      <c r="E693" s="237">
        <v>1925.07</v>
      </c>
      <c r="F693" s="237">
        <v>2213.66</v>
      </c>
      <c r="G693" s="237">
        <v>2118.34</v>
      </c>
      <c r="H693" s="232">
        <v>497.07</v>
      </c>
      <c r="I693" s="231">
        <v>0</v>
      </c>
    </row>
    <row r="694" spans="1:9" x14ac:dyDescent="0.25">
      <c r="A694" s="125" t="s">
        <v>2293</v>
      </c>
      <c r="B694" s="46">
        <v>12</v>
      </c>
      <c r="C694" s="44" t="s">
        <v>99</v>
      </c>
      <c r="D694" s="237">
        <v>1681.28</v>
      </c>
      <c r="E694" s="237">
        <v>1944.42</v>
      </c>
      <c r="F694" s="237">
        <v>2233.0100000000002</v>
      </c>
      <c r="G694" s="237">
        <v>2137.69</v>
      </c>
      <c r="H694" s="232">
        <v>541.05999999999995</v>
      </c>
      <c r="I694" s="231">
        <v>0</v>
      </c>
    </row>
    <row r="695" spans="1:9" x14ac:dyDescent="0.25">
      <c r="A695" s="125" t="s">
        <v>2293</v>
      </c>
      <c r="B695" s="46">
        <v>13</v>
      </c>
      <c r="C695" s="44" t="s">
        <v>99</v>
      </c>
      <c r="D695" s="237">
        <v>1691.32</v>
      </c>
      <c r="E695" s="237">
        <v>1954.46</v>
      </c>
      <c r="F695" s="237">
        <v>2243.0500000000002</v>
      </c>
      <c r="G695" s="237">
        <v>2147.73</v>
      </c>
      <c r="H695" s="232">
        <v>534.02</v>
      </c>
      <c r="I695" s="231">
        <v>0</v>
      </c>
    </row>
    <row r="696" spans="1:9" x14ac:dyDescent="0.25">
      <c r="A696" s="125" t="s">
        <v>2293</v>
      </c>
      <c r="B696" s="46">
        <v>14</v>
      </c>
      <c r="C696" s="44" t="s">
        <v>99</v>
      </c>
      <c r="D696" s="237">
        <v>1691.42</v>
      </c>
      <c r="E696" s="237">
        <v>1954.56</v>
      </c>
      <c r="F696" s="237">
        <v>2243.15</v>
      </c>
      <c r="G696" s="237">
        <v>2147.83</v>
      </c>
      <c r="H696" s="232">
        <v>557.17000000000007</v>
      </c>
      <c r="I696" s="231">
        <v>0</v>
      </c>
    </row>
    <row r="697" spans="1:9" x14ac:dyDescent="0.25">
      <c r="A697" s="125" t="s">
        <v>2293</v>
      </c>
      <c r="B697" s="46">
        <v>15</v>
      </c>
      <c r="C697" s="44" t="s">
        <v>99</v>
      </c>
      <c r="D697" s="237">
        <v>1682.1</v>
      </c>
      <c r="E697" s="237">
        <v>1945.24</v>
      </c>
      <c r="F697" s="237">
        <v>2233.83</v>
      </c>
      <c r="G697" s="237">
        <v>2138.5100000000002</v>
      </c>
      <c r="H697" s="232">
        <v>620.44999999999993</v>
      </c>
      <c r="I697" s="231">
        <v>0</v>
      </c>
    </row>
    <row r="698" spans="1:9" x14ac:dyDescent="0.25">
      <c r="A698" s="125" t="s">
        <v>2293</v>
      </c>
      <c r="B698" s="46">
        <v>16</v>
      </c>
      <c r="C698" s="44" t="s">
        <v>99</v>
      </c>
      <c r="D698" s="237">
        <v>1652.91</v>
      </c>
      <c r="E698" s="237">
        <v>1916.05</v>
      </c>
      <c r="F698" s="237">
        <v>2204.64</v>
      </c>
      <c r="G698" s="237">
        <v>2109.3200000000002</v>
      </c>
      <c r="H698" s="232">
        <v>533.1</v>
      </c>
      <c r="I698" s="231">
        <v>0</v>
      </c>
    </row>
    <row r="699" spans="1:9" x14ac:dyDescent="0.25">
      <c r="A699" s="125" t="s">
        <v>2293</v>
      </c>
      <c r="B699" s="46">
        <v>17</v>
      </c>
      <c r="C699" s="44" t="s">
        <v>99</v>
      </c>
      <c r="D699" s="237">
        <v>1642.25</v>
      </c>
      <c r="E699" s="237">
        <v>1905.39</v>
      </c>
      <c r="F699" s="237">
        <v>2193.98</v>
      </c>
      <c r="G699" s="237">
        <v>2098.66</v>
      </c>
      <c r="H699" s="232">
        <v>505.89000000000004</v>
      </c>
      <c r="I699" s="231">
        <v>0</v>
      </c>
    </row>
    <row r="700" spans="1:9" x14ac:dyDescent="0.25">
      <c r="A700" s="125" t="s">
        <v>2293</v>
      </c>
      <c r="B700" s="46">
        <v>18</v>
      </c>
      <c r="C700" s="44" t="s">
        <v>99</v>
      </c>
      <c r="D700" s="237">
        <v>1638.55</v>
      </c>
      <c r="E700" s="237">
        <v>1901.69</v>
      </c>
      <c r="F700" s="237">
        <v>2190.2800000000002</v>
      </c>
      <c r="G700" s="237">
        <v>2094.96</v>
      </c>
      <c r="H700" s="232">
        <v>0</v>
      </c>
      <c r="I700" s="231">
        <v>29.64</v>
      </c>
    </row>
    <row r="701" spans="1:9" x14ac:dyDescent="0.25">
      <c r="A701" s="125" t="s">
        <v>2293</v>
      </c>
      <c r="B701" s="46">
        <v>19</v>
      </c>
      <c r="C701" s="44" t="s">
        <v>99</v>
      </c>
      <c r="D701" s="237">
        <v>1655.65</v>
      </c>
      <c r="E701" s="237">
        <v>1918.79</v>
      </c>
      <c r="F701" s="237">
        <v>2207.38</v>
      </c>
      <c r="G701" s="237">
        <v>2112.06</v>
      </c>
      <c r="H701" s="232">
        <v>28.96</v>
      </c>
      <c r="I701" s="231">
        <v>7.0000000000000007E-2</v>
      </c>
    </row>
    <row r="702" spans="1:9" x14ac:dyDescent="0.25">
      <c r="A702" s="125" t="s">
        <v>2293</v>
      </c>
      <c r="B702" s="46">
        <v>20</v>
      </c>
      <c r="C702" s="44" t="s">
        <v>99</v>
      </c>
      <c r="D702" s="237">
        <v>1713.2</v>
      </c>
      <c r="E702" s="237">
        <v>1976.34</v>
      </c>
      <c r="F702" s="237">
        <v>2264.9299999999998</v>
      </c>
      <c r="G702" s="237">
        <v>2169.61</v>
      </c>
      <c r="H702" s="232">
        <v>25.38</v>
      </c>
      <c r="I702" s="231">
        <v>0</v>
      </c>
    </row>
    <row r="703" spans="1:9" x14ac:dyDescent="0.25">
      <c r="A703" s="125" t="s">
        <v>2293</v>
      </c>
      <c r="B703" s="46">
        <v>21</v>
      </c>
      <c r="C703" s="44" t="s">
        <v>99</v>
      </c>
      <c r="D703" s="237">
        <v>1703.24</v>
      </c>
      <c r="E703" s="237">
        <v>1966.38</v>
      </c>
      <c r="F703" s="237">
        <v>2254.9699999999998</v>
      </c>
      <c r="G703" s="237">
        <v>2159.65</v>
      </c>
      <c r="H703" s="232">
        <v>69.92</v>
      </c>
      <c r="I703" s="231">
        <v>0</v>
      </c>
    </row>
    <row r="704" spans="1:9" x14ac:dyDescent="0.25">
      <c r="A704" s="125" t="s">
        <v>2293</v>
      </c>
      <c r="B704" s="46">
        <v>22</v>
      </c>
      <c r="C704" s="44" t="s">
        <v>99</v>
      </c>
      <c r="D704" s="237">
        <v>1590.84</v>
      </c>
      <c r="E704" s="237">
        <v>1853.98</v>
      </c>
      <c r="F704" s="237">
        <v>2142.5700000000002</v>
      </c>
      <c r="G704" s="237">
        <v>2047.25</v>
      </c>
      <c r="H704" s="232">
        <v>0</v>
      </c>
      <c r="I704" s="231">
        <v>614.13</v>
      </c>
    </row>
    <row r="705" spans="1:9" x14ac:dyDescent="0.25">
      <c r="A705" s="125" t="s">
        <v>2293</v>
      </c>
      <c r="B705" s="46">
        <v>23</v>
      </c>
      <c r="C705" s="44" t="s">
        <v>99</v>
      </c>
      <c r="D705" s="237">
        <v>1727.3</v>
      </c>
      <c r="E705" s="237">
        <v>1990.44</v>
      </c>
      <c r="F705" s="237">
        <v>2279.0300000000002</v>
      </c>
      <c r="G705" s="237">
        <v>2183.71</v>
      </c>
      <c r="H705" s="232">
        <v>0</v>
      </c>
      <c r="I705" s="231">
        <v>552.29000000000008</v>
      </c>
    </row>
    <row r="706" spans="1:9" x14ac:dyDescent="0.25">
      <c r="A706" s="125" t="s">
        <v>2363</v>
      </c>
      <c r="B706" s="46">
        <v>0</v>
      </c>
      <c r="C706" s="44" t="s">
        <v>99</v>
      </c>
      <c r="D706" s="237">
        <v>1576.04</v>
      </c>
      <c r="E706" s="237">
        <v>1839.18</v>
      </c>
      <c r="F706" s="237">
        <v>2127.77</v>
      </c>
      <c r="G706" s="237">
        <v>2032.45</v>
      </c>
      <c r="H706" s="232">
        <v>0</v>
      </c>
      <c r="I706" s="231">
        <v>153.32</v>
      </c>
    </row>
    <row r="707" spans="1:9" x14ac:dyDescent="0.25">
      <c r="A707" s="125" t="s">
        <v>2363</v>
      </c>
      <c r="B707" s="46">
        <v>1</v>
      </c>
      <c r="C707" s="44" t="s">
        <v>99</v>
      </c>
      <c r="D707" s="237">
        <v>1519.48</v>
      </c>
      <c r="E707" s="237">
        <v>1782.62</v>
      </c>
      <c r="F707" s="237">
        <v>2071.21</v>
      </c>
      <c r="G707" s="237">
        <v>1975.89</v>
      </c>
      <c r="H707" s="232">
        <v>0</v>
      </c>
      <c r="I707" s="231">
        <v>37.119999999999997</v>
      </c>
    </row>
    <row r="708" spans="1:9" x14ac:dyDescent="0.25">
      <c r="A708" s="125" t="s">
        <v>2363</v>
      </c>
      <c r="B708" s="46">
        <v>2</v>
      </c>
      <c r="C708" s="44" t="s">
        <v>99</v>
      </c>
      <c r="D708" s="237">
        <v>1506.08</v>
      </c>
      <c r="E708" s="237">
        <v>1769.22</v>
      </c>
      <c r="F708" s="237">
        <v>2057.81</v>
      </c>
      <c r="G708" s="237">
        <v>1962.49</v>
      </c>
      <c r="H708" s="232">
        <v>0</v>
      </c>
      <c r="I708" s="231">
        <v>59.57</v>
      </c>
    </row>
    <row r="709" spans="1:9" x14ac:dyDescent="0.25">
      <c r="A709" s="125" t="s">
        <v>2363</v>
      </c>
      <c r="B709" s="46">
        <v>3</v>
      </c>
      <c r="C709" s="44" t="s">
        <v>99</v>
      </c>
      <c r="D709" s="237">
        <v>1520.76</v>
      </c>
      <c r="E709" s="237">
        <v>1783.9</v>
      </c>
      <c r="F709" s="237">
        <v>2072.4899999999998</v>
      </c>
      <c r="G709" s="237">
        <v>1977.17</v>
      </c>
      <c r="H709" s="232">
        <v>0</v>
      </c>
      <c r="I709" s="231">
        <v>48.85</v>
      </c>
    </row>
    <row r="710" spans="1:9" x14ac:dyDescent="0.25">
      <c r="A710" s="125" t="s">
        <v>2363</v>
      </c>
      <c r="B710" s="46">
        <v>4</v>
      </c>
      <c r="C710" s="44" t="s">
        <v>99</v>
      </c>
      <c r="D710" s="237">
        <v>1554.81</v>
      </c>
      <c r="E710" s="237">
        <v>1817.95</v>
      </c>
      <c r="F710" s="237">
        <v>2106.54</v>
      </c>
      <c r="G710" s="237">
        <v>2011.22</v>
      </c>
      <c r="H710" s="232">
        <v>0</v>
      </c>
      <c r="I710" s="231">
        <v>13.52</v>
      </c>
    </row>
    <row r="711" spans="1:9" x14ac:dyDescent="0.25">
      <c r="A711" s="125" t="s">
        <v>2363</v>
      </c>
      <c r="B711" s="46">
        <v>5</v>
      </c>
      <c r="C711" s="44" t="s">
        <v>99</v>
      </c>
      <c r="D711" s="237">
        <v>1563.2</v>
      </c>
      <c r="E711" s="237">
        <v>1826.34</v>
      </c>
      <c r="F711" s="237">
        <v>2114.9299999999998</v>
      </c>
      <c r="G711" s="237">
        <v>2019.61</v>
      </c>
      <c r="H711" s="232">
        <v>39.43</v>
      </c>
      <c r="I711" s="231">
        <v>0</v>
      </c>
    </row>
    <row r="712" spans="1:9" x14ac:dyDescent="0.25">
      <c r="A712" s="125" t="s">
        <v>2363</v>
      </c>
      <c r="B712" s="46">
        <v>6</v>
      </c>
      <c r="C712" s="44" t="s">
        <v>99</v>
      </c>
      <c r="D712" s="237">
        <v>1514.61</v>
      </c>
      <c r="E712" s="237">
        <v>1777.75</v>
      </c>
      <c r="F712" s="237">
        <v>2066.34</v>
      </c>
      <c r="G712" s="237">
        <v>1971.02</v>
      </c>
      <c r="H712" s="232">
        <v>93.460000000000008</v>
      </c>
      <c r="I712" s="231">
        <v>0</v>
      </c>
    </row>
    <row r="713" spans="1:9" x14ac:dyDescent="0.25">
      <c r="A713" s="125" t="s">
        <v>2363</v>
      </c>
      <c r="B713" s="46">
        <v>7</v>
      </c>
      <c r="C713" s="44" t="s">
        <v>99</v>
      </c>
      <c r="D713" s="237">
        <v>1555.07</v>
      </c>
      <c r="E713" s="237">
        <v>1818.21</v>
      </c>
      <c r="F713" s="237">
        <v>2106.8000000000002</v>
      </c>
      <c r="G713" s="237">
        <v>2011.48</v>
      </c>
      <c r="H713" s="232">
        <v>202.07</v>
      </c>
      <c r="I713" s="231">
        <v>0</v>
      </c>
    </row>
    <row r="714" spans="1:9" x14ac:dyDescent="0.25">
      <c r="A714" s="125" t="s">
        <v>2363</v>
      </c>
      <c r="B714" s="46">
        <v>8</v>
      </c>
      <c r="C714" s="44" t="s">
        <v>99</v>
      </c>
      <c r="D714" s="237">
        <v>1557.39</v>
      </c>
      <c r="E714" s="237">
        <v>1820.53</v>
      </c>
      <c r="F714" s="237">
        <v>2109.12</v>
      </c>
      <c r="G714" s="237">
        <v>2013.8</v>
      </c>
      <c r="H714" s="232">
        <v>75.14</v>
      </c>
      <c r="I714" s="231">
        <v>0</v>
      </c>
    </row>
    <row r="715" spans="1:9" x14ac:dyDescent="0.25">
      <c r="A715" s="125" t="s">
        <v>2363</v>
      </c>
      <c r="B715" s="46">
        <v>9</v>
      </c>
      <c r="C715" s="44" t="s">
        <v>99</v>
      </c>
      <c r="D715" s="237">
        <v>1614.62</v>
      </c>
      <c r="E715" s="237">
        <v>1877.76</v>
      </c>
      <c r="F715" s="237">
        <v>2166.35</v>
      </c>
      <c r="G715" s="237">
        <v>2071.0300000000002</v>
      </c>
      <c r="H715" s="232">
        <v>9.56</v>
      </c>
      <c r="I715" s="231">
        <v>0.04</v>
      </c>
    </row>
    <row r="716" spans="1:9" x14ac:dyDescent="0.25">
      <c r="A716" s="125" t="s">
        <v>2363</v>
      </c>
      <c r="B716" s="46">
        <v>10</v>
      </c>
      <c r="C716" s="44" t="s">
        <v>99</v>
      </c>
      <c r="D716" s="237">
        <v>1675.51</v>
      </c>
      <c r="E716" s="237">
        <v>1938.65</v>
      </c>
      <c r="F716" s="237">
        <v>2227.2399999999998</v>
      </c>
      <c r="G716" s="237">
        <v>2131.92</v>
      </c>
      <c r="H716" s="232">
        <v>36.82</v>
      </c>
      <c r="I716" s="231">
        <v>0</v>
      </c>
    </row>
    <row r="717" spans="1:9" x14ac:dyDescent="0.25">
      <c r="A717" s="125" t="s">
        <v>2363</v>
      </c>
      <c r="B717" s="46">
        <v>11</v>
      </c>
      <c r="C717" s="44" t="s">
        <v>99</v>
      </c>
      <c r="D717" s="237">
        <v>1693.28</v>
      </c>
      <c r="E717" s="237">
        <v>1956.42</v>
      </c>
      <c r="F717" s="237">
        <v>2245.0100000000002</v>
      </c>
      <c r="G717" s="237">
        <v>2149.69</v>
      </c>
      <c r="H717" s="232">
        <v>42.160000000000004</v>
      </c>
      <c r="I717" s="231">
        <v>0</v>
      </c>
    </row>
    <row r="718" spans="1:9" x14ac:dyDescent="0.25">
      <c r="A718" s="125" t="s">
        <v>2363</v>
      </c>
      <c r="B718" s="46">
        <v>12</v>
      </c>
      <c r="C718" s="44" t="s">
        <v>99</v>
      </c>
      <c r="D718" s="237">
        <v>1715.3</v>
      </c>
      <c r="E718" s="237">
        <v>1978.44</v>
      </c>
      <c r="F718" s="237">
        <v>2267.0300000000002</v>
      </c>
      <c r="G718" s="237">
        <v>2171.71</v>
      </c>
      <c r="H718" s="232">
        <v>35.17</v>
      </c>
      <c r="I718" s="231">
        <v>0.28000000000000003</v>
      </c>
    </row>
    <row r="719" spans="1:9" x14ac:dyDescent="0.25">
      <c r="A719" s="125" t="s">
        <v>2363</v>
      </c>
      <c r="B719" s="46">
        <v>13</v>
      </c>
      <c r="C719" s="44" t="s">
        <v>99</v>
      </c>
      <c r="D719" s="237">
        <v>1710.8</v>
      </c>
      <c r="E719" s="237">
        <v>1973.94</v>
      </c>
      <c r="F719" s="237">
        <v>2262.5300000000002</v>
      </c>
      <c r="G719" s="237">
        <v>2167.21</v>
      </c>
      <c r="H719" s="232">
        <v>12.61</v>
      </c>
      <c r="I719" s="231">
        <v>0.76</v>
      </c>
    </row>
    <row r="720" spans="1:9" x14ac:dyDescent="0.25">
      <c r="A720" s="125" t="s">
        <v>2363</v>
      </c>
      <c r="B720" s="46">
        <v>14</v>
      </c>
      <c r="C720" s="44" t="s">
        <v>99</v>
      </c>
      <c r="D720" s="237">
        <v>1710.82</v>
      </c>
      <c r="E720" s="237">
        <v>1973.96</v>
      </c>
      <c r="F720" s="237">
        <v>2262.5500000000002</v>
      </c>
      <c r="G720" s="237">
        <v>2167.23</v>
      </c>
      <c r="H720" s="232">
        <v>26.400000000000002</v>
      </c>
      <c r="I720" s="231">
        <v>0.47000000000000003</v>
      </c>
    </row>
    <row r="721" spans="1:9" x14ac:dyDescent="0.25">
      <c r="A721" s="125" t="s">
        <v>2363</v>
      </c>
      <c r="B721" s="46">
        <v>15</v>
      </c>
      <c r="C721" s="44" t="s">
        <v>99</v>
      </c>
      <c r="D721" s="237">
        <v>1711.28</v>
      </c>
      <c r="E721" s="237">
        <v>1974.42</v>
      </c>
      <c r="F721" s="237">
        <v>2263.0100000000002</v>
      </c>
      <c r="G721" s="237">
        <v>2167.69</v>
      </c>
      <c r="H721" s="232">
        <v>7.28</v>
      </c>
      <c r="I721" s="231">
        <v>1.93</v>
      </c>
    </row>
    <row r="722" spans="1:9" x14ac:dyDescent="0.25">
      <c r="A722" s="125" t="s">
        <v>2363</v>
      </c>
      <c r="B722" s="46">
        <v>16</v>
      </c>
      <c r="C722" s="44" t="s">
        <v>99</v>
      </c>
      <c r="D722" s="237">
        <v>1703.42</v>
      </c>
      <c r="E722" s="237">
        <v>1966.56</v>
      </c>
      <c r="F722" s="237">
        <v>2255.15</v>
      </c>
      <c r="G722" s="237">
        <v>2159.83</v>
      </c>
      <c r="H722" s="232">
        <v>0.33</v>
      </c>
      <c r="I722" s="231">
        <v>11.48</v>
      </c>
    </row>
    <row r="723" spans="1:9" x14ac:dyDescent="0.25">
      <c r="A723" s="125" t="s">
        <v>2363</v>
      </c>
      <c r="B723" s="46">
        <v>17</v>
      </c>
      <c r="C723" s="44" t="s">
        <v>99</v>
      </c>
      <c r="D723" s="237">
        <v>1686.01</v>
      </c>
      <c r="E723" s="237">
        <v>1949.15</v>
      </c>
      <c r="F723" s="237">
        <v>2237.7399999999998</v>
      </c>
      <c r="G723" s="237">
        <v>2142.42</v>
      </c>
      <c r="H723" s="232">
        <v>0</v>
      </c>
      <c r="I723" s="231">
        <v>52.93</v>
      </c>
    </row>
    <row r="724" spans="1:9" x14ac:dyDescent="0.25">
      <c r="A724" s="125" t="s">
        <v>2363</v>
      </c>
      <c r="B724" s="46">
        <v>18</v>
      </c>
      <c r="C724" s="44" t="s">
        <v>99</v>
      </c>
      <c r="D724" s="237">
        <v>1675.35</v>
      </c>
      <c r="E724" s="237">
        <v>1938.49</v>
      </c>
      <c r="F724" s="237">
        <v>2227.08</v>
      </c>
      <c r="G724" s="237">
        <v>2131.7600000000002</v>
      </c>
      <c r="H724" s="232">
        <v>2.6599999999999997</v>
      </c>
      <c r="I724" s="231">
        <v>0.21000000000000002</v>
      </c>
    </row>
    <row r="725" spans="1:9" x14ac:dyDescent="0.25">
      <c r="A725" s="125" t="s">
        <v>2363</v>
      </c>
      <c r="B725" s="46">
        <v>19</v>
      </c>
      <c r="C725" s="44" t="s">
        <v>99</v>
      </c>
      <c r="D725" s="237">
        <v>1701.09</v>
      </c>
      <c r="E725" s="237">
        <v>1964.23</v>
      </c>
      <c r="F725" s="237">
        <v>2252.8200000000002</v>
      </c>
      <c r="G725" s="237">
        <v>2157.5</v>
      </c>
      <c r="H725" s="232">
        <v>346.32</v>
      </c>
      <c r="I725" s="231">
        <v>0</v>
      </c>
    </row>
    <row r="726" spans="1:9" x14ac:dyDescent="0.25">
      <c r="A726" s="125" t="s">
        <v>2363</v>
      </c>
      <c r="B726" s="46">
        <v>20</v>
      </c>
      <c r="C726" s="44" t="s">
        <v>99</v>
      </c>
      <c r="D726" s="237">
        <v>1730.56</v>
      </c>
      <c r="E726" s="237">
        <v>1993.7</v>
      </c>
      <c r="F726" s="237">
        <v>2282.29</v>
      </c>
      <c r="G726" s="237">
        <v>2186.9699999999998</v>
      </c>
      <c r="H726" s="232">
        <v>23.67</v>
      </c>
      <c r="I726" s="231">
        <v>0</v>
      </c>
    </row>
    <row r="727" spans="1:9" x14ac:dyDescent="0.25">
      <c r="A727" s="125" t="s">
        <v>2363</v>
      </c>
      <c r="B727" s="46">
        <v>21</v>
      </c>
      <c r="C727" s="44" t="s">
        <v>99</v>
      </c>
      <c r="D727" s="237">
        <v>1810.99</v>
      </c>
      <c r="E727" s="237">
        <v>2074.13</v>
      </c>
      <c r="F727" s="237">
        <v>2362.7199999999998</v>
      </c>
      <c r="G727" s="237">
        <v>2267.4</v>
      </c>
      <c r="H727" s="232">
        <v>0</v>
      </c>
      <c r="I727" s="231">
        <v>474.9</v>
      </c>
    </row>
    <row r="728" spans="1:9" x14ac:dyDescent="0.25">
      <c r="A728" s="125" t="s">
        <v>2363</v>
      </c>
      <c r="B728" s="46">
        <v>22</v>
      </c>
      <c r="C728" s="44" t="s">
        <v>99</v>
      </c>
      <c r="D728" s="237">
        <v>1619.29</v>
      </c>
      <c r="E728" s="237">
        <v>1882.43</v>
      </c>
      <c r="F728" s="237">
        <v>2171.02</v>
      </c>
      <c r="G728" s="237">
        <v>2075.6999999999998</v>
      </c>
      <c r="H728" s="232">
        <v>0</v>
      </c>
      <c r="I728" s="231">
        <v>515.24</v>
      </c>
    </row>
    <row r="729" spans="1:9" x14ac:dyDescent="0.25">
      <c r="A729" s="125" t="s">
        <v>2363</v>
      </c>
      <c r="B729" s="46">
        <v>23</v>
      </c>
      <c r="C729" s="44" t="s">
        <v>99</v>
      </c>
      <c r="D729" s="237">
        <v>1670.95</v>
      </c>
      <c r="E729" s="237">
        <v>1934.09</v>
      </c>
      <c r="F729" s="237">
        <v>2222.6799999999998</v>
      </c>
      <c r="G729" s="237">
        <v>2127.36</v>
      </c>
      <c r="H729" s="232">
        <v>0</v>
      </c>
      <c r="I729" s="231">
        <v>595.08000000000004</v>
      </c>
    </row>
    <row r="730" spans="1:9" hidden="1" x14ac:dyDescent="0.25">
      <c r="A730" s="125">
        <f>АТС!A761</f>
        <v>0</v>
      </c>
      <c r="B730" s="46">
        <f>[1]АТС!B761</f>
        <v>0</v>
      </c>
      <c r="C730" s="44" t="s">
        <v>99</v>
      </c>
      <c r="D730" s="237">
        <f>ROUND(СН!B1511+'Иные услуги'!$F$8+'Тарифы на услуги по передачи'!$K$6+АТС!C761,2)</f>
        <v>840.71</v>
      </c>
      <c r="E730" s="237">
        <f>ROUND(СН!B1511+'Иные услуги'!$F$8+'Тарифы на услуги по передачи'!$L$6+АТС!C761,2)</f>
        <v>1103.8499999999999</v>
      </c>
      <c r="F730" s="237">
        <f>ROUND(СН!B1511+'Иные услуги'!$F$8+'Тарифы на услуги по передачи'!$M$6+АТС!C761,2)</f>
        <v>1392.44</v>
      </c>
      <c r="G730" s="237">
        <f>ROUND(СН!B1511+'Иные услуги'!$F$8+'Тарифы на услуги по передачи'!$N$6+АТС!C761,2)</f>
        <v>1297.1199999999999</v>
      </c>
      <c r="H730" s="232">
        <f>АТС!D761+СН!B2255</f>
        <v>0</v>
      </c>
      <c r="I730" s="231">
        <f>АТС!E761+СН!B2999</f>
        <v>0</v>
      </c>
    </row>
    <row r="731" spans="1:9" hidden="1" x14ac:dyDescent="0.25">
      <c r="A731" s="125">
        <f>АТС!A762</f>
        <v>0</v>
      </c>
      <c r="B731" s="46">
        <f>[1]АТС!B762</f>
        <v>1</v>
      </c>
      <c r="C731" s="44" t="s">
        <v>99</v>
      </c>
      <c r="D731" s="237">
        <f>ROUND(СН!B1512+'Иные услуги'!$F$8+'Тарифы на услуги по передачи'!$K$6+АТС!C762,2)</f>
        <v>840.71</v>
      </c>
      <c r="E731" s="237">
        <f>ROUND(СН!B1512+'Иные услуги'!$F$8+'Тарифы на услуги по передачи'!$L$6+АТС!C762,2)</f>
        <v>1103.8499999999999</v>
      </c>
      <c r="F731" s="237">
        <f>ROUND(СН!B1512+'Иные услуги'!$F$8+'Тарифы на услуги по передачи'!$M$6+АТС!C762,2)</f>
        <v>1392.44</v>
      </c>
      <c r="G731" s="237">
        <f>ROUND(СН!B1512+'Иные услуги'!$F$8+'Тарифы на услуги по передачи'!$N$6+АТС!C762,2)</f>
        <v>1297.1199999999999</v>
      </c>
      <c r="H731" s="232">
        <f>АТС!D762+СН!B2256</f>
        <v>0</v>
      </c>
      <c r="I731" s="231">
        <f>АТС!E762+СН!B3000</f>
        <v>0</v>
      </c>
    </row>
    <row r="732" spans="1:9" hidden="1" x14ac:dyDescent="0.25">
      <c r="A732" s="125">
        <f>АТС!A763</f>
        <v>0</v>
      </c>
      <c r="B732" s="46">
        <f>[1]АТС!B763</f>
        <v>2</v>
      </c>
      <c r="C732" s="44" t="s">
        <v>99</v>
      </c>
      <c r="D732" s="237">
        <f>ROUND(СН!B1513+'Иные услуги'!$F$8+'Тарифы на услуги по передачи'!$K$6+АТС!C763,2)</f>
        <v>840.71</v>
      </c>
      <c r="E732" s="237">
        <f>ROUND(СН!B1513+'Иные услуги'!$F$8+'Тарифы на услуги по передачи'!$L$6+АТС!C763,2)</f>
        <v>1103.8499999999999</v>
      </c>
      <c r="F732" s="237">
        <f>ROUND(СН!B1513+'Иные услуги'!$F$8+'Тарифы на услуги по передачи'!$M$6+АТС!C763,2)</f>
        <v>1392.44</v>
      </c>
      <c r="G732" s="237">
        <f>ROUND(СН!B1513+'Иные услуги'!$F$8+'Тарифы на услуги по передачи'!$N$6+АТС!C763,2)</f>
        <v>1297.1199999999999</v>
      </c>
      <c r="H732" s="232">
        <f>АТС!D763+СН!B2257</f>
        <v>0</v>
      </c>
      <c r="I732" s="231">
        <f>АТС!E763+СН!B3001</f>
        <v>0</v>
      </c>
    </row>
    <row r="733" spans="1:9" hidden="1" x14ac:dyDescent="0.25">
      <c r="A733" s="125" t="str">
        <f>АТС!A764</f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733" s="46">
        <f>[1]АТС!B764</f>
        <v>3</v>
      </c>
      <c r="C733" s="44" t="s">
        <v>99</v>
      </c>
      <c r="D733" s="237">
        <f>ROUND(СН!B1514+'Иные услуги'!$F$8+'Тарифы на услуги по передачи'!$K$6+АТС!C764,2)</f>
        <v>840.71</v>
      </c>
      <c r="E733" s="237">
        <f>ROUND(СН!B1514+'Иные услуги'!$F$8+'Тарифы на услуги по передачи'!$L$6+АТС!C764,2)</f>
        <v>1103.8499999999999</v>
      </c>
      <c r="F733" s="237">
        <f>ROUND(СН!B1514+'Иные услуги'!$F$8+'Тарифы на услуги по передачи'!$M$6+АТС!C764,2)</f>
        <v>1392.44</v>
      </c>
      <c r="G733" s="237">
        <f>ROUND(СН!B1514+'Иные услуги'!$F$8+'Тарифы на услуги по передачи'!$N$6+АТС!C764,2)</f>
        <v>1297.1199999999999</v>
      </c>
      <c r="H733" s="232">
        <f>АТС!D764+СН!B2258</f>
        <v>0</v>
      </c>
      <c r="I733" s="231">
        <f>АТС!E764+СН!B3002</f>
        <v>0</v>
      </c>
    </row>
    <row r="734" spans="1:9" hidden="1" x14ac:dyDescent="0.25">
      <c r="A734" s="125">
        <f>АТС!A765</f>
        <v>0</v>
      </c>
      <c r="B734" s="46">
        <f>[1]АТС!B765</f>
        <v>4</v>
      </c>
      <c r="C734" s="44" t="s">
        <v>99</v>
      </c>
      <c r="D734" s="237">
        <f>ROUND(СН!B1515+'Иные услуги'!$F$8+'Тарифы на услуги по передачи'!$K$6+АТС!C765,2)</f>
        <v>840.71</v>
      </c>
      <c r="E734" s="237">
        <f>ROUND(СН!B1515+'Иные услуги'!$F$8+'Тарифы на услуги по передачи'!$L$6+АТС!C765,2)</f>
        <v>1103.8499999999999</v>
      </c>
      <c r="F734" s="237">
        <f>ROUND(СН!B1515+'Иные услуги'!$F$8+'Тарифы на услуги по передачи'!$M$6+АТС!C765,2)</f>
        <v>1392.44</v>
      </c>
      <c r="G734" s="237">
        <f>ROUND(СН!B1515+'Иные услуги'!$F$8+'Тарифы на услуги по передачи'!$N$6+АТС!C765,2)</f>
        <v>1297.1199999999999</v>
      </c>
      <c r="H734" s="232">
        <f>АТС!D765+СН!B2259</f>
        <v>0</v>
      </c>
      <c r="I734" s="231">
        <f>АТС!E765+СН!B3003</f>
        <v>0</v>
      </c>
    </row>
    <row r="735" spans="1:9" hidden="1" x14ac:dyDescent="0.25">
      <c r="A735" s="125" t="str">
        <f>АТС!A766</f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735" s="46">
        <f>[1]АТС!B766</f>
        <v>5</v>
      </c>
      <c r="C735" s="44" t="s">
        <v>99</v>
      </c>
      <c r="D735" s="237">
        <f>ROUND(СН!B1516+'Иные услуги'!$F$8+'Тарифы на услуги по передачи'!$K$6+АТС!C766,2)</f>
        <v>840.71</v>
      </c>
      <c r="E735" s="237">
        <f>ROUND(СН!B1516+'Иные услуги'!$F$8+'Тарифы на услуги по передачи'!$L$6+АТС!C766,2)</f>
        <v>1103.8499999999999</v>
      </c>
      <c r="F735" s="237">
        <f>ROUND(СН!B1516+'Иные услуги'!$F$8+'Тарифы на услуги по передачи'!$M$6+АТС!C766,2)</f>
        <v>1392.44</v>
      </c>
      <c r="G735" s="237">
        <f>ROUND(СН!B1516+'Иные услуги'!$F$8+'Тарифы на услуги по передачи'!$N$6+АТС!C766,2)</f>
        <v>1297.1199999999999</v>
      </c>
      <c r="H735" s="232">
        <f>АТС!D766+СН!B2260</f>
        <v>0</v>
      </c>
      <c r="I735" s="231">
        <f>АТС!E766+СН!B3004</f>
        <v>0</v>
      </c>
    </row>
    <row r="736" spans="1:9" hidden="1" x14ac:dyDescent="0.25">
      <c r="A736" s="125">
        <f>АТС!A767</f>
        <v>0</v>
      </c>
      <c r="B736" s="46">
        <f>[1]АТС!B767</f>
        <v>6</v>
      </c>
      <c r="C736" s="44" t="s">
        <v>99</v>
      </c>
      <c r="D736" s="237">
        <f>ROUND(СН!B1517+'Иные услуги'!$F$8+'Тарифы на услуги по передачи'!$K$6+АТС!C767,2)</f>
        <v>840.71</v>
      </c>
      <c r="E736" s="237">
        <f>ROUND(СН!B1517+'Иные услуги'!$F$8+'Тарифы на услуги по передачи'!$L$6+АТС!C767,2)</f>
        <v>1103.8499999999999</v>
      </c>
      <c r="F736" s="237">
        <f>ROUND(СН!B1517+'Иные услуги'!$F$8+'Тарифы на услуги по передачи'!$M$6+АТС!C767,2)</f>
        <v>1392.44</v>
      </c>
      <c r="G736" s="237">
        <f>ROUND(СН!B1517+'Иные услуги'!$F$8+'Тарифы на услуги по передачи'!$N$6+АТС!C767,2)</f>
        <v>1297.1199999999999</v>
      </c>
      <c r="H736" s="232">
        <f>АТС!D767+СН!B2261</f>
        <v>0</v>
      </c>
      <c r="I736" s="231">
        <f>АТС!E767+СН!B3005</f>
        <v>0</v>
      </c>
    </row>
    <row r="737" spans="1:9" hidden="1" x14ac:dyDescent="0.25">
      <c r="A737" s="125">
        <f>АТС!A768</f>
        <v>0</v>
      </c>
      <c r="B737" s="46">
        <f>[1]АТС!B768</f>
        <v>7</v>
      </c>
      <c r="C737" s="44" t="s">
        <v>99</v>
      </c>
      <c r="D737" s="237">
        <f>ROUND(СН!B1518+'Иные услуги'!$F$8+'Тарифы на услуги по передачи'!$K$6+АТС!C768,2)</f>
        <v>840.71</v>
      </c>
      <c r="E737" s="237">
        <f>ROUND(СН!B1518+'Иные услуги'!$F$8+'Тарифы на услуги по передачи'!$L$6+АТС!C768,2)</f>
        <v>1103.8499999999999</v>
      </c>
      <c r="F737" s="237">
        <f>ROUND(СН!B1518+'Иные услуги'!$F$8+'Тарифы на услуги по передачи'!$M$6+АТС!C768,2)</f>
        <v>1392.44</v>
      </c>
      <c r="G737" s="237">
        <f>ROUND(СН!B1518+'Иные услуги'!$F$8+'Тарифы на услуги по передачи'!$N$6+АТС!C768,2)</f>
        <v>1297.1199999999999</v>
      </c>
      <c r="H737" s="232">
        <f>АТС!D768+СН!B2262</f>
        <v>0</v>
      </c>
      <c r="I737" s="231">
        <f>АТС!E768+СН!B3006</f>
        <v>0</v>
      </c>
    </row>
    <row r="738" spans="1:9" hidden="1" x14ac:dyDescent="0.25">
      <c r="A738" s="125">
        <f>АТС!A769</f>
        <v>0</v>
      </c>
      <c r="B738" s="46">
        <f>[1]АТС!B769</f>
        <v>8</v>
      </c>
      <c r="C738" s="44" t="s">
        <v>99</v>
      </c>
      <c r="D738" s="237">
        <f>ROUND(СН!B1519+'Иные услуги'!$F$8+'Тарифы на услуги по передачи'!$K$6+АТС!C769,2)</f>
        <v>840.71</v>
      </c>
      <c r="E738" s="237">
        <f>ROUND(СН!B1519+'Иные услуги'!$F$8+'Тарифы на услуги по передачи'!$L$6+АТС!C769,2)</f>
        <v>1103.8499999999999</v>
      </c>
      <c r="F738" s="237">
        <f>ROUND(СН!B1519+'Иные услуги'!$F$8+'Тарифы на услуги по передачи'!$M$6+АТС!C769,2)</f>
        <v>1392.44</v>
      </c>
      <c r="G738" s="237">
        <f>ROUND(СН!B1519+'Иные услуги'!$F$8+'Тарифы на услуги по передачи'!$N$6+АТС!C769,2)</f>
        <v>1297.1199999999999</v>
      </c>
      <c r="H738" s="232">
        <f>АТС!D769+СН!B2263</f>
        <v>0</v>
      </c>
      <c r="I738" s="231">
        <f>АТС!E769+СН!B3007</f>
        <v>0</v>
      </c>
    </row>
    <row r="739" spans="1:9" hidden="1" x14ac:dyDescent="0.25">
      <c r="A739" s="125">
        <f>АТС!A770</f>
        <v>0</v>
      </c>
      <c r="B739" s="46">
        <f>[1]АТС!B770</f>
        <v>9</v>
      </c>
      <c r="C739" s="44" t="s">
        <v>99</v>
      </c>
      <c r="D739" s="237">
        <f>ROUND(СН!B1520+'Иные услуги'!$F$8+'Тарифы на услуги по передачи'!$K$6+АТС!C770,2)</f>
        <v>840.71</v>
      </c>
      <c r="E739" s="237">
        <f>ROUND(СН!B1520+'Иные услуги'!$F$8+'Тарифы на услуги по передачи'!$L$6+АТС!C770,2)</f>
        <v>1103.8499999999999</v>
      </c>
      <c r="F739" s="237">
        <f>ROUND(СН!B1520+'Иные услуги'!$F$8+'Тарифы на услуги по передачи'!$M$6+АТС!C770,2)</f>
        <v>1392.44</v>
      </c>
      <c r="G739" s="237">
        <f>ROUND(СН!B1520+'Иные услуги'!$F$8+'Тарифы на услуги по передачи'!$N$6+АТС!C770,2)</f>
        <v>1297.1199999999999</v>
      </c>
      <c r="H739" s="232">
        <f>АТС!D770+СН!B2264</f>
        <v>0</v>
      </c>
      <c r="I739" s="231">
        <f>АТС!E770+СН!B3008</f>
        <v>0</v>
      </c>
    </row>
    <row r="740" spans="1:9" hidden="1" x14ac:dyDescent="0.25">
      <c r="A740" s="125">
        <f>АТС!A771</f>
        <v>0</v>
      </c>
      <c r="B740" s="46">
        <f>[1]АТС!B771</f>
        <v>10</v>
      </c>
      <c r="C740" s="44" t="s">
        <v>99</v>
      </c>
      <c r="D740" s="237">
        <f>ROUND(СН!B1521+'Иные услуги'!$F$8+'Тарифы на услуги по передачи'!$K$6+АТС!C771,2)</f>
        <v>840.71</v>
      </c>
      <c r="E740" s="237">
        <f>ROUND(СН!B1521+'Иные услуги'!$F$8+'Тарифы на услуги по передачи'!$L$6+АТС!C771,2)</f>
        <v>1103.8499999999999</v>
      </c>
      <c r="F740" s="237">
        <f>ROUND(СН!B1521+'Иные услуги'!$F$8+'Тарифы на услуги по передачи'!$M$6+АТС!C771,2)</f>
        <v>1392.44</v>
      </c>
      <c r="G740" s="237">
        <f>ROUND(СН!B1521+'Иные услуги'!$F$8+'Тарифы на услуги по передачи'!$N$6+АТС!C771,2)</f>
        <v>1297.1199999999999</v>
      </c>
      <c r="H740" s="232">
        <f>АТС!D771+СН!B2265</f>
        <v>0</v>
      </c>
      <c r="I740" s="231">
        <f>АТС!E771+СН!B3009</f>
        <v>0</v>
      </c>
    </row>
    <row r="741" spans="1:9" hidden="1" x14ac:dyDescent="0.25">
      <c r="A741" s="125">
        <f>АТС!A772</f>
        <v>0</v>
      </c>
      <c r="B741" s="46">
        <f>[1]АТС!B772</f>
        <v>11</v>
      </c>
      <c r="C741" s="44" t="s">
        <v>99</v>
      </c>
      <c r="D741" s="237">
        <f>ROUND(СН!B1522+'Иные услуги'!$F$8+'Тарифы на услуги по передачи'!$K$6+АТС!C772,2)</f>
        <v>840.71</v>
      </c>
      <c r="E741" s="237">
        <f>ROUND(СН!B1522+'Иные услуги'!$F$8+'Тарифы на услуги по передачи'!$L$6+АТС!C772,2)</f>
        <v>1103.8499999999999</v>
      </c>
      <c r="F741" s="237">
        <f>ROUND(СН!B1522+'Иные услуги'!$F$8+'Тарифы на услуги по передачи'!$M$6+АТС!C772,2)</f>
        <v>1392.44</v>
      </c>
      <c r="G741" s="237">
        <f>ROUND(СН!B1522+'Иные услуги'!$F$8+'Тарифы на услуги по передачи'!$N$6+АТС!C772,2)</f>
        <v>1297.1199999999999</v>
      </c>
      <c r="H741" s="232">
        <f>АТС!D772+СН!B2266</f>
        <v>0</v>
      </c>
      <c r="I741" s="231">
        <f>АТС!E772+СН!B3010</f>
        <v>0</v>
      </c>
    </row>
    <row r="742" spans="1:9" hidden="1" x14ac:dyDescent="0.25">
      <c r="A742" s="125">
        <f>АТС!A773</f>
        <v>0</v>
      </c>
      <c r="B742" s="46">
        <f>[1]АТС!B773</f>
        <v>12</v>
      </c>
      <c r="C742" s="44" t="s">
        <v>99</v>
      </c>
      <c r="D742" s="237">
        <f>ROUND(СН!B1523+'Иные услуги'!$F$8+'Тарифы на услуги по передачи'!$K$6+АТС!C773,2)</f>
        <v>840.71</v>
      </c>
      <c r="E742" s="237">
        <f>ROUND(СН!B1523+'Иные услуги'!$F$8+'Тарифы на услуги по передачи'!$L$6+АТС!C773,2)</f>
        <v>1103.8499999999999</v>
      </c>
      <c r="F742" s="237">
        <f>ROUND(СН!B1523+'Иные услуги'!$F$8+'Тарифы на услуги по передачи'!$M$6+АТС!C773,2)</f>
        <v>1392.44</v>
      </c>
      <c r="G742" s="237">
        <f>ROUND(СН!B1523+'Иные услуги'!$F$8+'Тарифы на услуги по передачи'!$N$6+АТС!C773,2)</f>
        <v>1297.1199999999999</v>
      </c>
      <c r="H742" s="232">
        <f>АТС!D773+СН!B2267</f>
        <v>0</v>
      </c>
      <c r="I742" s="231">
        <f>АТС!E773+СН!B3011</f>
        <v>0</v>
      </c>
    </row>
    <row r="743" spans="1:9" hidden="1" x14ac:dyDescent="0.25">
      <c r="A743" s="125">
        <f>АТС!A774</f>
        <v>0</v>
      </c>
      <c r="B743" s="46">
        <f>[1]АТС!B774</f>
        <v>13</v>
      </c>
      <c r="C743" s="44" t="s">
        <v>99</v>
      </c>
      <c r="D743" s="237">
        <f>ROUND(СН!B1524+'Иные услуги'!$F$8+'Тарифы на услуги по передачи'!$K$6+АТС!C774,2)</f>
        <v>840.71</v>
      </c>
      <c r="E743" s="237">
        <f>ROUND(СН!B1524+'Иные услуги'!$F$8+'Тарифы на услуги по передачи'!$L$6+АТС!C774,2)</f>
        <v>1103.8499999999999</v>
      </c>
      <c r="F743" s="237">
        <f>ROUND(СН!B1524+'Иные услуги'!$F$8+'Тарифы на услуги по передачи'!$M$6+АТС!C774,2)</f>
        <v>1392.44</v>
      </c>
      <c r="G743" s="237">
        <f>ROUND(СН!B1524+'Иные услуги'!$F$8+'Тарифы на услуги по передачи'!$N$6+АТС!C774,2)</f>
        <v>1297.1199999999999</v>
      </c>
      <c r="H743" s="232">
        <f>АТС!D774+СН!B2268</f>
        <v>0</v>
      </c>
      <c r="I743" s="231">
        <f>АТС!E774+СН!B3012</f>
        <v>0</v>
      </c>
    </row>
    <row r="744" spans="1:9" hidden="1" x14ac:dyDescent="0.25">
      <c r="A744" s="125">
        <f>АТС!A775</f>
        <v>0</v>
      </c>
      <c r="B744" s="46">
        <f>[1]АТС!B775</f>
        <v>14</v>
      </c>
      <c r="C744" s="44" t="s">
        <v>99</v>
      </c>
      <c r="D744" s="237">
        <f>ROUND(СН!B1525+'Иные услуги'!$F$8+'Тарифы на услуги по передачи'!$K$6+АТС!C775,2)</f>
        <v>840.71</v>
      </c>
      <c r="E744" s="237">
        <f>ROUND(СН!B1525+'Иные услуги'!$F$8+'Тарифы на услуги по передачи'!$L$6+АТС!C775,2)</f>
        <v>1103.8499999999999</v>
      </c>
      <c r="F744" s="237">
        <f>ROUND(СН!B1525+'Иные услуги'!$F$8+'Тарифы на услуги по передачи'!$M$6+АТС!C775,2)</f>
        <v>1392.44</v>
      </c>
      <c r="G744" s="237">
        <f>ROUND(СН!B1525+'Иные услуги'!$F$8+'Тарифы на услуги по передачи'!$N$6+АТС!C775,2)</f>
        <v>1297.1199999999999</v>
      </c>
      <c r="H744" s="232">
        <f>АТС!D775+СН!B2269</f>
        <v>0</v>
      </c>
      <c r="I744" s="231">
        <f>АТС!E775+СН!B3013</f>
        <v>0</v>
      </c>
    </row>
    <row r="745" spans="1:9" hidden="1" x14ac:dyDescent="0.25">
      <c r="A745" s="125">
        <f>АТС!A776</f>
        <v>0</v>
      </c>
      <c r="B745" s="46">
        <f>[1]АТС!B776</f>
        <v>15</v>
      </c>
      <c r="C745" s="44" t="s">
        <v>99</v>
      </c>
      <c r="D745" s="237">
        <f>ROUND(СН!B1526+'Иные услуги'!$F$8+'Тарифы на услуги по передачи'!$K$6+АТС!C776,2)</f>
        <v>840.71</v>
      </c>
      <c r="E745" s="237">
        <f>ROUND(СН!B1526+'Иные услуги'!$F$8+'Тарифы на услуги по передачи'!$L$6+АТС!C776,2)</f>
        <v>1103.8499999999999</v>
      </c>
      <c r="F745" s="237">
        <f>ROUND(СН!B1526+'Иные услуги'!$F$8+'Тарифы на услуги по передачи'!$M$6+АТС!C776,2)</f>
        <v>1392.44</v>
      </c>
      <c r="G745" s="237">
        <f>ROUND(СН!B1526+'Иные услуги'!$F$8+'Тарифы на услуги по передачи'!$N$6+АТС!C776,2)</f>
        <v>1297.1199999999999</v>
      </c>
      <c r="H745" s="232">
        <f>АТС!D776+СН!B2270</f>
        <v>0</v>
      </c>
      <c r="I745" s="231">
        <f>АТС!E776+СН!B3014</f>
        <v>0</v>
      </c>
    </row>
    <row r="746" spans="1:9" hidden="1" x14ac:dyDescent="0.25">
      <c r="A746" s="125">
        <f>АТС!A777</f>
        <v>0</v>
      </c>
      <c r="B746" s="46">
        <f>[1]АТС!B777</f>
        <v>16</v>
      </c>
      <c r="C746" s="44" t="s">
        <v>99</v>
      </c>
      <c r="D746" s="237">
        <f>ROUND(СН!B1527+'Иные услуги'!$F$8+'Тарифы на услуги по передачи'!$K$6+АТС!C777,2)</f>
        <v>840.71</v>
      </c>
      <c r="E746" s="237">
        <f>ROUND(СН!B1527+'Иные услуги'!$F$8+'Тарифы на услуги по передачи'!$L$6+АТС!C777,2)</f>
        <v>1103.8499999999999</v>
      </c>
      <c r="F746" s="237">
        <f>ROUND(СН!B1527+'Иные услуги'!$F$8+'Тарифы на услуги по передачи'!$M$6+АТС!C777,2)</f>
        <v>1392.44</v>
      </c>
      <c r="G746" s="237">
        <f>ROUND(СН!B1527+'Иные услуги'!$F$8+'Тарифы на услуги по передачи'!$N$6+АТС!C777,2)</f>
        <v>1297.1199999999999</v>
      </c>
      <c r="H746" s="232">
        <f>АТС!D777+СН!B2271</f>
        <v>0</v>
      </c>
      <c r="I746" s="231">
        <f>АТС!E777+СН!B3015</f>
        <v>0</v>
      </c>
    </row>
    <row r="747" spans="1:9" hidden="1" x14ac:dyDescent="0.25">
      <c r="A747" s="125">
        <f>АТС!A778</f>
        <v>0</v>
      </c>
      <c r="B747" s="46">
        <f>[1]АТС!B778</f>
        <v>17</v>
      </c>
      <c r="C747" s="44" t="s">
        <v>99</v>
      </c>
      <c r="D747" s="237">
        <f>ROUND(СН!B1528+'Иные услуги'!$F$8+'Тарифы на услуги по передачи'!$K$6+АТС!C778,2)</f>
        <v>840.71</v>
      </c>
      <c r="E747" s="237">
        <f>ROUND(СН!B1528+'Иные услуги'!$F$8+'Тарифы на услуги по передачи'!$L$6+АТС!C778,2)</f>
        <v>1103.8499999999999</v>
      </c>
      <c r="F747" s="237">
        <f>ROUND(СН!B1528+'Иные услуги'!$F$8+'Тарифы на услуги по передачи'!$M$6+АТС!C778,2)</f>
        <v>1392.44</v>
      </c>
      <c r="G747" s="237">
        <f>ROUND(СН!B1528+'Иные услуги'!$F$8+'Тарифы на услуги по передачи'!$N$6+АТС!C778,2)</f>
        <v>1297.1199999999999</v>
      </c>
      <c r="H747" s="232">
        <f>АТС!D778+СН!B2272</f>
        <v>0</v>
      </c>
      <c r="I747" s="231">
        <f>АТС!E778+СН!B3016</f>
        <v>0</v>
      </c>
    </row>
    <row r="748" spans="1:9" hidden="1" x14ac:dyDescent="0.25">
      <c r="A748" s="125">
        <f>АТС!A779</f>
        <v>0</v>
      </c>
      <c r="B748" s="46">
        <f>[1]АТС!B779</f>
        <v>18</v>
      </c>
      <c r="C748" s="44" t="s">
        <v>99</v>
      </c>
      <c r="D748" s="237">
        <f>ROUND(СН!B1529+'Иные услуги'!$F$8+'Тарифы на услуги по передачи'!$K$6+АТС!C779,2)</f>
        <v>840.71</v>
      </c>
      <c r="E748" s="237">
        <f>ROUND(СН!B1529+'Иные услуги'!$F$8+'Тарифы на услуги по передачи'!$L$6+АТС!C779,2)</f>
        <v>1103.8499999999999</v>
      </c>
      <c r="F748" s="237">
        <f>ROUND(СН!B1529+'Иные услуги'!$F$8+'Тарифы на услуги по передачи'!$M$6+АТС!C779,2)</f>
        <v>1392.44</v>
      </c>
      <c r="G748" s="237">
        <f>ROUND(СН!B1529+'Иные услуги'!$F$8+'Тарифы на услуги по передачи'!$N$6+АТС!C779,2)</f>
        <v>1297.1199999999999</v>
      </c>
      <c r="H748" s="232">
        <f>АТС!D779+СН!B2273</f>
        <v>0</v>
      </c>
      <c r="I748" s="231">
        <f>АТС!E779+СН!B3017</f>
        <v>0</v>
      </c>
    </row>
    <row r="749" spans="1:9" hidden="1" x14ac:dyDescent="0.25">
      <c r="A749" s="125">
        <f>АТС!A780</f>
        <v>0</v>
      </c>
      <c r="B749" s="46">
        <f>[1]АТС!B780</f>
        <v>19</v>
      </c>
      <c r="C749" s="44" t="s">
        <v>99</v>
      </c>
      <c r="D749" s="237">
        <f>ROUND(СН!B1530+'Иные услуги'!$F$8+'Тарифы на услуги по передачи'!$K$6+АТС!C780,2)</f>
        <v>840.71</v>
      </c>
      <c r="E749" s="237">
        <f>ROUND(СН!B1530+'Иные услуги'!$F$8+'Тарифы на услуги по передачи'!$L$6+АТС!C780,2)</f>
        <v>1103.8499999999999</v>
      </c>
      <c r="F749" s="237">
        <f>ROUND(СН!B1530+'Иные услуги'!$F$8+'Тарифы на услуги по передачи'!$M$6+АТС!C780,2)</f>
        <v>1392.44</v>
      </c>
      <c r="G749" s="237">
        <f>ROUND(СН!B1530+'Иные услуги'!$F$8+'Тарифы на услуги по передачи'!$N$6+АТС!C780,2)</f>
        <v>1297.1199999999999</v>
      </c>
      <c r="H749" s="232">
        <f>АТС!D780+СН!B2274</f>
        <v>0</v>
      </c>
      <c r="I749" s="231">
        <f>АТС!E780+СН!B3018</f>
        <v>0</v>
      </c>
    </row>
    <row r="750" spans="1:9" hidden="1" x14ac:dyDescent="0.25">
      <c r="A750" s="125">
        <f>АТС!A781</f>
        <v>0</v>
      </c>
      <c r="B750" s="46">
        <f>[1]АТС!B781</f>
        <v>20</v>
      </c>
      <c r="C750" s="44" t="s">
        <v>99</v>
      </c>
      <c r="D750" s="237">
        <f>ROUND(СН!B1531+'Иные услуги'!$F$8+'Тарифы на услуги по передачи'!$K$6+АТС!C781,2)</f>
        <v>840.71</v>
      </c>
      <c r="E750" s="237">
        <f>ROUND(СН!B1531+'Иные услуги'!$F$8+'Тарифы на услуги по передачи'!$L$6+АТС!C781,2)</f>
        <v>1103.8499999999999</v>
      </c>
      <c r="F750" s="237">
        <f>ROUND(СН!B1531+'Иные услуги'!$F$8+'Тарифы на услуги по передачи'!$M$6+АТС!C781,2)</f>
        <v>1392.44</v>
      </c>
      <c r="G750" s="237">
        <f>ROUND(СН!B1531+'Иные услуги'!$F$8+'Тарифы на услуги по передачи'!$N$6+АТС!C781,2)</f>
        <v>1297.1199999999999</v>
      </c>
      <c r="H750" s="232">
        <f>АТС!D781+СН!B2275</f>
        <v>0</v>
      </c>
      <c r="I750" s="231">
        <f>АТС!E781+СН!B3019</f>
        <v>0</v>
      </c>
    </row>
    <row r="751" spans="1:9" hidden="1" x14ac:dyDescent="0.25">
      <c r="A751" s="125">
        <f>АТС!A782</f>
        <v>0</v>
      </c>
      <c r="B751" s="46">
        <f>[1]АТС!B782</f>
        <v>21</v>
      </c>
      <c r="C751" s="44" t="s">
        <v>99</v>
      </c>
      <c r="D751" s="237">
        <f>ROUND(СН!B1532+'Иные услуги'!$F$8+'Тарифы на услуги по передачи'!$K$6+АТС!C782,2)</f>
        <v>840.71</v>
      </c>
      <c r="E751" s="237">
        <f>ROUND(СН!B1532+'Иные услуги'!$F$8+'Тарифы на услуги по передачи'!$L$6+АТС!C782,2)</f>
        <v>1103.8499999999999</v>
      </c>
      <c r="F751" s="237">
        <f>ROUND(СН!B1532+'Иные услуги'!$F$8+'Тарифы на услуги по передачи'!$M$6+АТС!C782,2)</f>
        <v>1392.44</v>
      </c>
      <c r="G751" s="237">
        <f>ROUND(СН!B1532+'Иные услуги'!$F$8+'Тарифы на услуги по передачи'!$N$6+АТС!C782,2)</f>
        <v>1297.1199999999999</v>
      </c>
      <c r="H751" s="232">
        <f>АТС!D782+СН!B2276</f>
        <v>0</v>
      </c>
      <c r="I751" s="231">
        <f>АТС!E782+СН!B3020</f>
        <v>0</v>
      </c>
    </row>
    <row r="752" spans="1:9" hidden="1" x14ac:dyDescent="0.25">
      <c r="A752" s="125">
        <f>АТС!A783</f>
        <v>0</v>
      </c>
      <c r="B752" s="46">
        <f>[1]АТС!B783</f>
        <v>22</v>
      </c>
      <c r="C752" s="44" t="s">
        <v>99</v>
      </c>
      <c r="D752" s="237">
        <f>ROUND(СН!B1533+'Иные услуги'!$F$8+'Тарифы на услуги по передачи'!$K$6+АТС!C783,2)</f>
        <v>840.71</v>
      </c>
      <c r="E752" s="237">
        <f>ROUND(СН!B1533+'Иные услуги'!$F$8+'Тарифы на услуги по передачи'!$L$6+АТС!C783,2)</f>
        <v>1103.8499999999999</v>
      </c>
      <c r="F752" s="237">
        <f>ROUND(СН!B1533+'Иные услуги'!$F$8+'Тарифы на услуги по передачи'!$M$6+АТС!C783,2)</f>
        <v>1392.44</v>
      </c>
      <c r="G752" s="237">
        <f>ROUND(СН!B1533+'Иные услуги'!$F$8+'Тарифы на услуги по передачи'!$N$6+АТС!C783,2)</f>
        <v>1297.1199999999999</v>
      </c>
      <c r="H752" s="232">
        <f>АТС!D783+СН!B2277</f>
        <v>0</v>
      </c>
      <c r="I752" s="231">
        <f>АТС!E783+СН!B3021</f>
        <v>0</v>
      </c>
    </row>
    <row r="753" spans="1:9" hidden="1" x14ac:dyDescent="0.25">
      <c r="A753" s="125">
        <f>АТС!A784</f>
        <v>0</v>
      </c>
      <c r="B753" s="46">
        <f>[1]АТС!B784</f>
        <v>23</v>
      </c>
      <c r="C753" s="44" t="s">
        <v>99</v>
      </c>
      <c r="D753" s="237">
        <f>ROUND(СН!B1534+'Иные услуги'!$F$8+'Тарифы на услуги по передачи'!$K$6+АТС!C784,2)</f>
        <v>840.71</v>
      </c>
      <c r="E753" s="237">
        <f>ROUND(СН!B1534+'Иные услуги'!$F$8+'Тарифы на услуги по передачи'!$L$6+АТС!C784,2)</f>
        <v>1103.8499999999999</v>
      </c>
      <c r="F753" s="237">
        <f>ROUND(СН!B1534+'Иные услуги'!$F$8+'Тарифы на услуги по передачи'!$M$6+АТС!C784,2)</f>
        <v>1392.44</v>
      </c>
      <c r="G753" s="237">
        <f>ROUND(СН!B1534+'Иные услуги'!$F$8+'Тарифы на услуги по передачи'!$N$6+АТС!C784,2)</f>
        <v>1297.1199999999999</v>
      </c>
      <c r="H753" s="232">
        <f>АТС!D784+СН!B2278</f>
        <v>0</v>
      </c>
      <c r="I753" s="231">
        <f>АТС!E784+СН!B3022</f>
        <v>0</v>
      </c>
    </row>
    <row r="754" spans="1:9" x14ac:dyDescent="0.25">
      <c r="A754" s="44" t="s">
        <v>361</v>
      </c>
      <c r="B754" s="46">
        <v>0</v>
      </c>
      <c r="C754" s="44" t="s">
        <v>100</v>
      </c>
      <c r="D754" s="238">
        <v>1522.39</v>
      </c>
      <c r="E754" s="238">
        <v>1785.53</v>
      </c>
      <c r="F754" s="238">
        <v>2074.12</v>
      </c>
      <c r="G754" s="238">
        <v>1978.8</v>
      </c>
      <c r="H754" s="232">
        <v>0</v>
      </c>
      <c r="I754" s="231">
        <v>157.18</v>
      </c>
    </row>
    <row r="755" spans="1:9" x14ac:dyDescent="0.25">
      <c r="A755" s="44" t="s">
        <v>361</v>
      </c>
      <c r="B755" s="46">
        <v>1</v>
      </c>
      <c r="C755" s="44" t="s">
        <v>100</v>
      </c>
      <c r="D755" s="238">
        <v>1504.35</v>
      </c>
      <c r="E755" s="238">
        <v>1767.49</v>
      </c>
      <c r="F755" s="238">
        <v>2056.08</v>
      </c>
      <c r="G755" s="238">
        <v>1960.76</v>
      </c>
      <c r="H755" s="232">
        <v>0</v>
      </c>
      <c r="I755" s="231">
        <v>55.04</v>
      </c>
    </row>
    <row r="756" spans="1:9" x14ac:dyDescent="0.25">
      <c r="A756" s="44" t="s">
        <v>361</v>
      </c>
      <c r="B756" s="46">
        <v>2</v>
      </c>
      <c r="C756" s="44" t="s">
        <v>100</v>
      </c>
      <c r="D756" s="238">
        <v>1528.48</v>
      </c>
      <c r="E756" s="238">
        <v>1791.62</v>
      </c>
      <c r="F756" s="238">
        <v>2080.21</v>
      </c>
      <c r="G756" s="238">
        <v>1984.89</v>
      </c>
      <c r="H756" s="232">
        <v>0</v>
      </c>
      <c r="I756" s="231">
        <v>38.380000000000003</v>
      </c>
    </row>
    <row r="757" spans="1:9" x14ac:dyDescent="0.25">
      <c r="A757" s="44" t="s">
        <v>361</v>
      </c>
      <c r="B757" s="46">
        <v>3</v>
      </c>
      <c r="C757" s="44" t="s">
        <v>100</v>
      </c>
      <c r="D757" s="238">
        <v>1577.73</v>
      </c>
      <c r="E757" s="238">
        <v>1840.87</v>
      </c>
      <c r="F757" s="238">
        <v>2129.46</v>
      </c>
      <c r="G757" s="238">
        <v>2034.14</v>
      </c>
      <c r="H757" s="232">
        <v>10.98</v>
      </c>
      <c r="I757" s="231">
        <v>0</v>
      </c>
    </row>
    <row r="758" spans="1:9" x14ac:dyDescent="0.25">
      <c r="A758" s="44" t="s">
        <v>361</v>
      </c>
      <c r="B758" s="46">
        <v>4</v>
      </c>
      <c r="C758" s="44" t="s">
        <v>100</v>
      </c>
      <c r="D758" s="238">
        <v>1599.35</v>
      </c>
      <c r="E758" s="238">
        <v>1862.49</v>
      </c>
      <c r="F758" s="238">
        <v>2151.08</v>
      </c>
      <c r="G758" s="238">
        <v>2055.7600000000002</v>
      </c>
      <c r="H758" s="232">
        <v>49.52</v>
      </c>
      <c r="I758" s="231">
        <v>0</v>
      </c>
    </row>
    <row r="759" spans="1:9" x14ac:dyDescent="0.25">
      <c r="A759" s="44" t="s">
        <v>361</v>
      </c>
      <c r="B759" s="46">
        <v>5</v>
      </c>
      <c r="C759" s="44" t="s">
        <v>100</v>
      </c>
      <c r="D759" s="238">
        <v>1603.56</v>
      </c>
      <c r="E759" s="238">
        <v>1866.7</v>
      </c>
      <c r="F759" s="238">
        <v>2155.29</v>
      </c>
      <c r="G759" s="238">
        <v>2059.9699999999998</v>
      </c>
      <c r="H759" s="232">
        <v>77.67</v>
      </c>
      <c r="I759" s="231">
        <v>0</v>
      </c>
    </row>
    <row r="760" spans="1:9" x14ac:dyDescent="0.25">
      <c r="A760" s="44" t="s">
        <v>361</v>
      </c>
      <c r="B760" s="46">
        <v>6</v>
      </c>
      <c r="C760" s="44" t="s">
        <v>100</v>
      </c>
      <c r="D760" s="238">
        <v>1553.51</v>
      </c>
      <c r="E760" s="238">
        <v>1816.65</v>
      </c>
      <c r="F760" s="238">
        <v>2105.2399999999998</v>
      </c>
      <c r="G760" s="238">
        <v>2009.92</v>
      </c>
      <c r="H760" s="232">
        <v>141.67999999999998</v>
      </c>
      <c r="I760" s="231">
        <v>0</v>
      </c>
    </row>
    <row r="761" spans="1:9" x14ac:dyDescent="0.25">
      <c r="A761" s="44" t="s">
        <v>361</v>
      </c>
      <c r="B761" s="46">
        <v>7</v>
      </c>
      <c r="C761" s="44" t="s">
        <v>100</v>
      </c>
      <c r="D761" s="238">
        <v>1520.68</v>
      </c>
      <c r="E761" s="238">
        <v>1783.82</v>
      </c>
      <c r="F761" s="238">
        <v>2072.41</v>
      </c>
      <c r="G761" s="238">
        <v>1977.09</v>
      </c>
      <c r="H761" s="232">
        <v>72.949999999999989</v>
      </c>
      <c r="I761" s="231">
        <v>0</v>
      </c>
    </row>
    <row r="762" spans="1:9" x14ac:dyDescent="0.25">
      <c r="A762" s="44" t="s">
        <v>361</v>
      </c>
      <c r="B762" s="46">
        <v>8</v>
      </c>
      <c r="C762" s="44" t="s">
        <v>100</v>
      </c>
      <c r="D762" s="238">
        <v>1678.01</v>
      </c>
      <c r="E762" s="238">
        <v>1941.15</v>
      </c>
      <c r="F762" s="238">
        <v>2229.7399999999998</v>
      </c>
      <c r="G762" s="238">
        <v>2134.42</v>
      </c>
      <c r="H762" s="232">
        <v>0</v>
      </c>
      <c r="I762" s="231">
        <v>129.32999999999998</v>
      </c>
    </row>
    <row r="763" spans="1:9" x14ac:dyDescent="0.25">
      <c r="A763" s="44" t="s">
        <v>361</v>
      </c>
      <c r="B763" s="46">
        <v>9</v>
      </c>
      <c r="C763" s="44" t="s">
        <v>100</v>
      </c>
      <c r="D763" s="238">
        <v>1605.07</v>
      </c>
      <c r="E763" s="238">
        <v>1868.21</v>
      </c>
      <c r="F763" s="238">
        <v>2156.8000000000002</v>
      </c>
      <c r="G763" s="238">
        <v>2061.48</v>
      </c>
      <c r="H763" s="232">
        <v>0</v>
      </c>
      <c r="I763" s="231">
        <v>90.410000000000011</v>
      </c>
    </row>
    <row r="764" spans="1:9" x14ac:dyDescent="0.25">
      <c r="A764" s="44" t="s">
        <v>361</v>
      </c>
      <c r="B764" s="46">
        <v>10</v>
      </c>
      <c r="C764" s="44" t="s">
        <v>100</v>
      </c>
      <c r="D764" s="238">
        <v>1566.27</v>
      </c>
      <c r="E764" s="238">
        <v>1829.41</v>
      </c>
      <c r="F764" s="238">
        <v>2118</v>
      </c>
      <c r="G764" s="238">
        <v>2022.68</v>
      </c>
      <c r="H764" s="232">
        <v>0</v>
      </c>
      <c r="I764" s="231">
        <v>50.589999999999996</v>
      </c>
    </row>
    <row r="765" spans="1:9" x14ac:dyDescent="0.25">
      <c r="A765" s="44" t="s">
        <v>361</v>
      </c>
      <c r="B765" s="46">
        <v>11</v>
      </c>
      <c r="C765" s="44" t="s">
        <v>100</v>
      </c>
      <c r="D765" s="238">
        <v>1551.9</v>
      </c>
      <c r="E765" s="238">
        <v>1815.04</v>
      </c>
      <c r="F765" s="238">
        <v>2103.63</v>
      </c>
      <c r="G765" s="238">
        <v>2008.31</v>
      </c>
      <c r="H765" s="232">
        <v>0</v>
      </c>
      <c r="I765" s="231">
        <v>191.09</v>
      </c>
    </row>
    <row r="766" spans="1:9" x14ac:dyDescent="0.25">
      <c r="A766" s="44" t="s">
        <v>361</v>
      </c>
      <c r="B766" s="46">
        <v>12</v>
      </c>
      <c r="C766" s="44" t="s">
        <v>100</v>
      </c>
      <c r="D766" s="238">
        <v>1548.91</v>
      </c>
      <c r="E766" s="238">
        <v>1812.05</v>
      </c>
      <c r="F766" s="238">
        <v>2100.64</v>
      </c>
      <c r="G766" s="238">
        <v>2005.32</v>
      </c>
      <c r="H766" s="232">
        <v>0</v>
      </c>
      <c r="I766" s="231">
        <v>186.89999999999998</v>
      </c>
    </row>
    <row r="767" spans="1:9" x14ac:dyDescent="0.25">
      <c r="A767" s="44" t="s">
        <v>361</v>
      </c>
      <c r="B767" s="46">
        <v>13</v>
      </c>
      <c r="C767" s="44" t="s">
        <v>100</v>
      </c>
      <c r="D767" s="238">
        <v>1561.77</v>
      </c>
      <c r="E767" s="238">
        <v>1824.91</v>
      </c>
      <c r="F767" s="238">
        <v>2113.5</v>
      </c>
      <c r="G767" s="238">
        <v>2018.18</v>
      </c>
      <c r="H767" s="232">
        <v>0</v>
      </c>
      <c r="I767" s="231">
        <v>119.69</v>
      </c>
    </row>
    <row r="768" spans="1:9" x14ac:dyDescent="0.25">
      <c r="A768" s="44" t="s">
        <v>361</v>
      </c>
      <c r="B768" s="46">
        <v>14</v>
      </c>
      <c r="C768" s="44" t="s">
        <v>100</v>
      </c>
      <c r="D768" s="238">
        <v>1584.47</v>
      </c>
      <c r="E768" s="238">
        <v>1847.61</v>
      </c>
      <c r="F768" s="238">
        <v>2136.1999999999998</v>
      </c>
      <c r="G768" s="238">
        <v>2040.88</v>
      </c>
      <c r="H768" s="232">
        <v>0</v>
      </c>
      <c r="I768" s="231">
        <v>264.67</v>
      </c>
    </row>
    <row r="769" spans="1:9" x14ac:dyDescent="0.25">
      <c r="A769" s="44" t="s">
        <v>361</v>
      </c>
      <c r="B769" s="46">
        <v>15</v>
      </c>
      <c r="C769" s="44" t="s">
        <v>100</v>
      </c>
      <c r="D769" s="238">
        <v>1593.26</v>
      </c>
      <c r="E769" s="238">
        <v>1856.4</v>
      </c>
      <c r="F769" s="238">
        <v>2144.9899999999998</v>
      </c>
      <c r="G769" s="238">
        <v>2049.67</v>
      </c>
      <c r="H769" s="232">
        <v>0</v>
      </c>
      <c r="I769" s="231">
        <v>236.18</v>
      </c>
    </row>
    <row r="770" spans="1:9" x14ac:dyDescent="0.25">
      <c r="A770" s="44" t="s">
        <v>361</v>
      </c>
      <c r="B770" s="46">
        <v>16</v>
      </c>
      <c r="C770" s="44" t="s">
        <v>100</v>
      </c>
      <c r="D770" s="238">
        <v>1592.81</v>
      </c>
      <c r="E770" s="238">
        <v>1855.95</v>
      </c>
      <c r="F770" s="238">
        <v>2144.54</v>
      </c>
      <c r="G770" s="238">
        <v>2049.2199999999998</v>
      </c>
      <c r="H770" s="232">
        <v>0</v>
      </c>
      <c r="I770" s="231">
        <v>391.59000000000003</v>
      </c>
    </row>
    <row r="771" spans="1:9" x14ac:dyDescent="0.25">
      <c r="A771" s="44" t="s">
        <v>361</v>
      </c>
      <c r="B771" s="46">
        <v>17</v>
      </c>
      <c r="C771" s="44" t="s">
        <v>100</v>
      </c>
      <c r="D771" s="238">
        <v>1570.56</v>
      </c>
      <c r="E771" s="238">
        <v>1833.7</v>
      </c>
      <c r="F771" s="238">
        <v>2122.29</v>
      </c>
      <c r="G771" s="238">
        <v>2026.97</v>
      </c>
      <c r="H771" s="232">
        <v>0</v>
      </c>
      <c r="I771" s="231">
        <v>453.09999999999997</v>
      </c>
    </row>
    <row r="772" spans="1:9" x14ac:dyDescent="0.25">
      <c r="A772" s="44" t="s">
        <v>361</v>
      </c>
      <c r="B772" s="46">
        <v>18</v>
      </c>
      <c r="C772" s="44" t="s">
        <v>100</v>
      </c>
      <c r="D772" s="238">
        <v>1528.95</v>
      </c>
      <c r="E772" s="238">
        <v>1792.09</v>
      </c>
      <c r="F772" s="238">
        <v>2080.6799999999998</v>
      </c>
      <c r="G772" s="238">
        <v>1985.36</v>
      </c>
      <c r="H772" s="232">
        <v>0</v>
      </c>
      <c r="I772" s="231">
        <v>401.65000000000003</v>
      </c>
    </row>
    <row r="773" spans="1:9" x14ac:dyDescent="0.25">
      <c r="A773" s="44" t="s">
        <v>361</v>
      </c>
      <c r="B773" s="46">
        <v>19</v>
      </c>
      <c r="C773" s="44" t="s">
        <v>100</v>
      </c>
      <c r="D773" s="238">
        <v>1607.79</v>
      </c>
      <c r="E773" s="238">
        <v>1870.93</v>
      </c>
      <c r="F773" s="238">
        <v>2159.52</v>
      </c>
      <c r="G773" s="238">
        <v>2064.1999999999998</v>
      </c>
      <c r="H773" s="232">
        <v>189.25</v>
      </c>
      <c r="I773" s="231">
        <v>0</v>
      </c>
    </row>
    <row r="774" spans="1:9" x14ac:dyDescent="0.25">
      <c r="A774" s="44" t="s">
        <v>361</v>
      </c>
      <c r="B774" s="46">
        <v>20</v>
      </c>
      <c r="C774" s="44" t="s">
        <v>100</v>
      </c>
      <c r="D774" s="238">
        <v>1605.42</v>
      </c>
      <c r="E774" s="238">
        <v>1868.56</v>
      </c>
      <c r="F774" s="238">
        <v>2157.15</v>
      </c>
      <c r="G774" s="238">
        <v>2061.83</v>
      </c>
      <c r="H774" s="232">
        <v>253.57</v>
      </c>
      <c r="I774" s="231">
        <v>0</v>
      </c>
    </row>
    <row r="775" spans="1:9" x14ac:dyDescent="0.25">
      <c r="A775" s="44" t="s">
        <v>361</v>
      </c>
      <c r="B775" s="46">
        <v>21</v>
      </c>
      <c r="C775" s="44" t="s">
        <v>100</v>
      </c>
      <c r="D775" s="238">
        <v>1554.1</v>
      </c>
      <c r="E775" s="238">
        <v>1817.24</v>
      </c>
      <c r="F775" s="238">
        <v>2105.83</v>
      </c>
      <c r="G775" s="238">
        <v>2010.51</v>
      </c>
      <c r="H775" s="232">
        <v>0</v>
      </c>
      <c r="I775" s="231">
        <v>159.52000000000001</v>
      </c>
    </row>
    <row r="776" spans="1:9" x14ac:dyDescent="0.25">
      <c r="A776" s="44" t="s">
        <v>361</v>
      </c>
      <c r="B776" s="46">
        <v>22</v>
      </c>
      <c r="C776" s="44" t="s">
        <v>100</v>
      </c>
      <c r="D776" s="238">
        <v>1690</v>
      </c>
      <c r="E776" s="238">
        <v>1953.14</v>
      </c>
      <c r="F776" s="238">
        <v>2241.73</v>
      </c>
      <c r="G776" s="238">
        <v>2146.41</v>
      </c>
      <c r="H776" s="232">
        <v>0</v>
      </c>
      <c r="I776" s="231">
        <v>398.38</v>
      </c>
    </row>
    <row r="777" spans="1:9" x14ac:dyDescent="0.25">
      <c r="A777" s="44" t="s">
        <v>361</v>
      </c>
      <c r="B777" s="46">
        <v>23</v>
      </c>
      <c r="C777" s="44" t="s">
        <v>100</v>
      </c>
      <c r="D777" s="238">
        <v>1924.63</v>
      </c>
      <c r="E777" s="238">
        <v>2187.77</v>
      </c>
      <c r="F777" s="238">
        <v>2476.36</v>
      </c>
      <c r="G777" s="238">
        <v>2381.04</v>
      </c>
      <c r="H777" s="232">
        <v>0</v>
      </c>
      <c r="I777" s="231">
        <v>554.20000000000005</v>
      </c>
    </row>
    <row r="778" spans="1:9" x14ac:dyDescent="0.25">
      <c r="A778" s="44" t="s">
        <v>431</v>
      </c>
      <c r="B778" s="46">
        <v>0</v>
      </c>
      <c r="C778" s="44" t="s">
        <v>100</v>
      </c>
      <c r="D778" s="238">
        <v>1518.28</v>
      </c>
      <c r="E778" s="238">
        <v>1781.42</v>
      </c>
      <c r="F778" s="238">
        <v>2070.0100000000002</v>
      </c>
      <c r="G778" s="238">
        <v>1974.69</v>
      </c>
      <c r="H778" s="232">
        <v>0</v>
      </c>
      <c r="I778" s="231">
        <v>257.88</v>
      </c>
    </row>
    <row r="779" spans="1:9" x14ac:dyDescent="0.25">
      <c r="A779" s="44" t="s">
        <v>431</v>
      </c>
      <c r="B779" s="46">
        <v>1</v>
      </c>
      <c r="C779" s="44" t="s">
        <v>100</v>
      </c>
      <c r="D779" s="238">
        <v>1519.95</v>
      </c>
      <c r="E779" s="238">
        <v>1783.09</v>
      </c>
      <c r="F779" s="238">
        <v>2071.6799999999998</v>
      </c>
      <c r="G779" s="238">
        <v>1976.36</v>
      </c>
      <c r="H779" s="232">
        <v>0</v>
      </c>
      <c r="I779" s="231">
        <v>217.39000000000001</v>
      </c>
    </row>
    <row r="780" spans="1:9" x14ac:dyDescent="0.25">
      <c r="A780" s="44" t="s">
        <v>431</v>
      </c>
      <c r="B780" s="46">
        <v>2</v>
      </c>
      <c r="C780" s="44" t="s">
        <v>100</v>
      </c>
      <c r="D780" s="238">
        <v>1546.8</v>
      </c>
      <c r="E780" s="238">
        <v>1809.94</v>
      </c>
      <c r="F780" s="238">
        <v>2098.5300000000002</v>
      </c>
      <c r="G780" s="238">
        <v>2003.21</v>
      </c>
      <c r="H780" s="232">
        <v>0</v>
      </c>
      <c r="I780" s="231">
        <v>187.25</v>
      </c>
    </row>
    <row r="781" spans="1:9" x14ac:dyDescent="0.25">
      <c r="A781" s="44" t="s">
        <v>431</v>
      </c>
      <c r="B781" s="46">
        <v>3</v>
      </c>
      <c r="C781" s="44" t="s">
        <v>100</v>
      </c>
      <c r="D781" s="238">
        <v>1597.97</v>
      </c>
      <c r="E781" s="238">
        <v>1861.11</v>
      </c>
      <c r="F781" s="238">
        <v>2149.6999999999998</v>
      </c>
      <c r="G781" s="238">
        <v>2054.38</v>
      </c>
      <c r="H781" s="232">
        <v>0</v>
      </c>
      <c r="I781" s="231">
        <v>872.6099999999999</v>
      </c>
    </row>
    <row r="782" spans="1:9" x14ac:dyDescent="0.25">
      <c r="A782" s="44" t="s">
        <v>431</v>
      </c>
      <c r="B782" s="46">
        <v>4</v>
      </c>
      <c r="C782" s="44" t="s">
        <v>100</v>
      </c>
      <c r="D782" s="238">
        <v>1659.7</v>
      </c>
      <c r="E782" s="238">
        <v>1922.84</v>
      </c>
      <c r="F782" s="238">
        <v>2211.4299999999998</v>
      </c>
      <c r="G782" s="238">
        <v>2116.11</v>
      </c>
      <c r="H782" s="232">
        <v>0</v>
      </c>
      <c r="I782" s="231">
        <v>816.62</v>
      </c>
    </row>
    <row r="783" spans="1:9" x14ac:dyDescent="0.25">
      <c r="A783" s="44" t="s">
        <v>431</v>
      </c>
      <c r="B783" s="46">
        <v>5</v>
      </c>
      <c r="C783" s="44" t="s">
        <v>100</v>
      </c>
      <c r="D783" s="238">
        <v>1665.18</v>
      </c>
      <c r="E783" s="238">
        <v>1928.32</v>
      </c>
      <c r="F783" s="238">
        <v>2216.91</v>
      </c>
      <c r="G783" s="238">
        <v>2121.59</v>
      </c>
      <c r="H783" s="232">
        <v>0</v>
      </c>
      <c r="I783" s="231">
        <v>844.01</v>
      </c>
    </row>
    <row r="784" spans="1:9" x14ac:dyDescent="0.25">
      <c r="A784" s="44" t="s">
        <v>431</v>
      </c>
      <c r="B784" s="46">
        <v>6</v>
      </c>
      <c r="C784" s="44" t="s">
        <v>100</v>
      </c>
      <c r="D784" s="238">
        <v>1662.02</v>
      </c>
      <c r="E784" s="238">
        <v>1925.16</v>
      </c>
      <c r="F784" s="238">
        <v>2213.75</v>
      </c>
      <c r="G784" s="238">
        <v>2118.4299999999998</v>
      </c>
      <c r="H784" s="232">
        <v>0</v>
      </c>
      <c r="I784" s="231">
        <v>579.09</v>
      </c>
    </row>
    <row r="785" spans="1:9" x14ac:dyDescent="0.25">
      <c r="A785" s="44" t="s">
        <v>431</v>
      </c>
      <c r="B785" s="46">
        <v>7</v>
      </c>
      <c r="C785" s="44" t="s">
        <v>100</v>
      </c>
      <c r="D785" s="238">
        <v>1538.56</v>
      </c>
      <c r="E785" s="238">
        <v>1801.7</v>
      </c>
      <c r="F785" s="238">
        <v>2090.29</v>
      </c>
      <c r="G785" s="238">
        <v>1994.97</v>
      </c>
      <c r="H785" s="232">
        <v>0</v>
      </c>
      <c r="I785" s="231">
        <v>21.02</v>
      </c>
    </row>
    <row r="786" spans="1:9" x14ac:dyDescent="0.25">
      <c r="A786" s="44" t="s">
        <v>431</v>
      </c>
      <c r="B786" s="46">
        <v>8</v>
      </c>
      <c r="C786" s="44" t="s">
        <v>100</v>
      </c>
      <c r="D786" s="238">
        <v>1755.78</v>
      </c>
      <c r="E786" s="238">
        <v>2018.92</v>
      </c>
      <c r="F786" s="238">
        <v>2307.5100000000002</v>
      </c>
      <c r="G786" s="238">
        <v>2212.19</v>
      </c>
      <c r="H786" s="232">
        <v>0</v>
      </c>
      <c r="I786" s="231">
        <v>137.43</v>
      </c>
    </row>
    <row r="787" spans="1:9" x14ac:dyDescent="0.25">
      <c r="A787" s="44" t="s">
        <v>431</v>
      </c>
      <c r="B787" s="46">
        <v>9</v>
      </c>
      <c r="C787" s="44" t="s">
        <v>100</v>
      </c>
      <c r="D787" s="238">
        <v>1684.81</v>
      </c>
      <c r="E787" s="238">
        <v>1947.95</v>
      </c>
      <c r="F787" s="238">
        <v>2236.54</v>
      </c>
      <c r="G787" s="238">
        <v>2141.2199999999998</v>
      </c>
      <c r="H787" s="232">
        <v>0</v>
      </c>
      <c r="I787" s="231">
        <v>272.29000000000002</v>
      </c>
    </row>
    <row r="788" spans="1:9" x14ac:dyDescent="0.25">
      <c r="A788" s="44" t="s">
        <v>431</v>
      </c>
      <c r="B788" s="46">
        <v>10</v>
      </c>
      <c r="C788" s="44" t="s">
        <v>100</v>
      </c>
      <c r="D788" s="238">
        <v>1645.14</v>
      </c>
      <c r="E788" s="238">
        <v>1908.28</v>
      </c>
      <c r="F788" s="238">
        <v>2196.87</v>
      </c>
      <c r="G788" s="238">
        <v>2101.5500000000002</v>
      </c>
      <c r="H788" s="232">
        <v>0</v>
      </c>
      <c r="I788" s="231">
        <v>345.37</v>
      </c>
    </row>
    <row r="789" spans="1:9" x14ac:dyDescent="0.25">
      <c r="A789" s="44" t="s">
        <v>431</v>
      </c>
      <c r="B789" s="46">
        <v>11</v>
      </c>
      <c r="C789" s="44" t="s">
        <v>100</v>
      </c>
      <c r="D789" s="238">
        <v>1631.41</v>
      </c>
      <c r="E789" s="238">
        <v>1894.55</v>
      </c>
      <c r="F789" s="238">
        <v>2183.14</v>
      </c>
      <c r="G789" s="238">
        <v>2087.8200000000002</v>
      </c>
      <c r="H789" s="232">
        <v>0</v>
      </c>
      <c r="I789" s="231">
        <v>189.10999999999999</v>
      </c>
    </row>
    <row r="790" spans="1:9" x14ac:dyDescent="0.25">
      <c r="A790" s="44" t="s">
        <v>431</v>
      </c>
      <c r="B790" s="46">
        <v>12</v>
      </c>
      <c r="C790" s="44" t="s">
        <v>100</v>
      </c>
      <c r="D790" s="238">
        <v>1633.95</v>
      </c>
      <c r="E790" s="238">
        <v>1897.09</v>
      </c>
      <c r="F790" s="238">
        <v>2185.6799999999998</v>
      </c>
      <c r="G790" s="238">
        <v>2090.36</v>
      </c>
      <c r="H790" s="232">
        <v>0</v>
      </c>
      <c r="I790" s="231">
        <v>358.93</v>
      </c>
    </row>
    <row r="791" spans="1:9" x14ac:dyDescent="0.25">
      <c r="A791" s="44" t="s">
        <v>431</v>
      </c>
      <c r="B791" s="46">
        <v>13</v>
      </c>
      <c r="C791" s="44" t="s">
        <v>100</v>
      </c>
      <c r="D791" s="238">
        <v>1646.9</v>
      </c>
      <c r="E791" s="238">
        <v>1910.04</v>
      </c>
      <c r="F791" s="238">
        <v>2198.63</v>
      </c>
      <c r="G791" s="238">
        <v>2103.31</v>
      </c>
      <c r="H791" s="232">
        <v>0</v>
      </c>
      <c r="I791" s="231">
        <v>380.2</v>
      </c>
    </row>
    <row r="792" spans="1:9" x14ac:dyDescent="0.25">
      <c r="A792" s="44" t="s">
        <v>431</v>
      </c>
      <c r="B792" s="46">
        <v>14</v>
      </c>
      <c r="C792" s="44" t="s">
        <v>100</v>
      </c>
      <c r="D792" s="238">
        <v>1657.61</v>
      </c>
      <c r="E792" s="238">
        <v>1920.75</v>
      </c>
      <c r="F792" s="238">
        <v>2209.34</v>
      </c>
      <c r="G792" s="238">
        <v>2114.02</v>
      </c>
      <c r="H792" s="232">
        <v>0</v>
      </c>
      <c r="I792" s="231">
        <v>301.28999999999996</v>
      </c>
    </row>
    <row r="793" spans="1:9" x14ac:dyDescent="0.25">
      <c r="A793" s="44" t="s">
        <v>431</v>
      </c>
      <c r="B793" s="46">
        <v>15</v>
      </c>
      <c r="C793" s="44" t="s">
        <v>100</v>
      </c>
      <c r="D793" s="238">
        <v>1657.3</v>
      </c>
      <c r="E793" s="238">
        <v>1920.44</v>
      </c>
      <c r="F793" s="238">
        <v>2209.0300000000002</v>
      </c>
      <c r="G793" s="238">
        <v>2113.71</v>
      </c>
      <c r="H793" s="232">
        <v>0</v>
      </c>
      <c r="I793" s="231">
        <v>295.04000000000002</v>
      </c>
    </row>
    <row r="794" spans="1:9" x14ac:dyDescent="0.25">
      <c r="A794" s="44" t="s">
        <v>431</v>
      </c>
      <c r="B794" s="46">
        <v>16</v>
      </c>
      <c r="C794" s="44" t="s">
        <v>100</v>
      </c>
      <c r="D794" s="238">
        <v>1657.56</v>
      </c>
      <c r="E794" s="238">
        <v>1920.7</v>
      </c>
      <c r="F794" s="238">
        <v>2209.29</v>
      </c>
      <c r="G794" s="238">
        <v>2113.9699999999998</v>
      </c>
      <c r="H794" s="232">
        <v>0</v>
      </c>
      <c r="I794" s="231">
        <v>279.36</v>
      </c>
    </row>
    <row r="795" spans="1:9" x14ac:dyDescent="0.25">
      <c r="A795" s="44" t="s">
        <v>431</v>
      </c>
      <c r="B795" s="46">
        <v>17</v>
      </c>
      <c r="C795" s="44" t="s">
        <v>100</v>
      </c>
      <c r="D795" s="238">
        <v>1634.87</v>
      </c>
      <c r="E795" s="238">
        <v>1898.01</v>
      </c>
      <c r="F795" s="238">
        <v>2186.6</v>
      </c>
      <c r="G795" s="238">
        <v>2091.2800000000002</v>
      </c>
      <c r="H795" s="232">
        <v>0</v>
      </c>
      <c r="I795" s="231">
        <v>311.39999999999998</v>
      </c>
    </row>
    <row r="796" spans="1:9" x14ac:dyDescent="0.25">
      <c r="A796" s="44" t="s">
        <v>431</v>
      </c>
      <c r="B796" s="46">
        <v>18</v>
      </c>
      <c r="C796" s="44" t="s">
        <v>100</v>
      </c>
      <c r="D796" s="238">
        <v>1579.36</v>
      </c>
      <c r="E796" s="238">
        <v>1842.5</v>
      </c>
      <c r="F796" s="238">
        <v>2131.09</v>
      </c>
      <c r="G796" s="238">
        <v>2035.77</v>
      </c>
      <c r="H796" s="232">
        <v>0</v>
      </c>
      <c r="I796" s="231">
        <v>265.10000000000002</v>
      </c>
    </row>
    <row r="797" spans="1:9" x14ac:dyDescent="0.25">
      <c r="A797" s="44" t="s">
        <v>431</v>
      </c>
      <c r="B797" s="46">
        <v>19</v>
      </c>
      <c r="C797" s="44" t="s">
        <v>100</v>
      </c>
      <c r="D797" s="238">
        <v>1565.24</v>
      </c>
      <c r="E797" s="238">
        <v>1828.38</v>
      </c>
      <c r="F797" s="238">
        <v>2116.9699999999998</v>
      </c>
      <c r="G797" s="238">
        <v>2021.65</v>
      </c>
      <c r="H797" s="232">
        <v>0</v>
      </c>
      <c r="I797" s="231">
        <v>217.13</v>
      </c>
    </row>
    <row r="798" spans="1:9" x14ac:dyDescent="0.25">
      <c r="A798" s="44" t="s">
        <v>431</v>
      </c>
      <c r="B798" s="46">
        <v>20</v>
      </c>
      <c r="C798" s="44" t="s">
        <v>100</v>
      </c>
      <c r="D798" s="238">
        <v>1602.34</v>
      </c>
      <c r="E798" s="238">
        <v>1865.48</v>
      </c>
      <c r="F798" s="238">
        <v>2154.0700000000002</v>
      </c>
      <c r="G798" s="238">
        <v>2058.75</v>
      </c>
      <c r="H798" s="232">
        <v>0</v>
      </c>
      <c r="I798" s="231">
        <v>145.38</v>
      </c>
    </row>
    <row r="799" spans="1:9" x14ac:dyDescent="0.25">
      <c r="A799" s="44" t="s">
        <v>431</v>
      </c>
      <c r="B799" s="46">
        <v>21</v>
      </c>
      <c r="C799" s="44" t="s">
        <v>100</v>
      </c>
      <c r="D799" s="238">
        <v>1649.24</v>
      </c>
      <c r="E799" s="238">
        <v>1912.38</v>
      </c>
      <c r="F799" s="238">
        <v>2200.9699999999998</v>
      </c>
      <c r="G799" s="238">
        <v>2105.65</v>
      </c>
      <c r="H799" s="232">
        <v>0</v>
      </c>
      <c r="I799" s="231">
        <v>363.51</v>
      </c>
    </row>
    <row r="800" spans="1:9" x14ac:dyDescent="0.25">
      <c r="A800" s="44" t="s">
        <v>431</v>
      </c>
      <c r="B800" s="46">
        <v>22</v>
      </c>
      <c r="C800" s="44" t="s">
        <v>100</v>
      </c>
      <c r="D800" s="238">
        <v>1814.49</v>
      </c>
      <c r="E800" s="238">
        <v>2077.63</v>
      </c>
      <c r="F800" s="238">
        <v>2366.2199999999998</v>
      </c>
      <c r="G800" s="238">
        <v>2270.9</v>
      </c>
      <c r="H800" s="232">
        <v>0</v>
      </c>
      <c r="I800" s="231">
        <v>661.92</v>
      </c>
    </row>
    <row r="801" spans="1:9" x14ac:dyDescent="0.25">
      <c r="A801" s="44" t="s">
        <v>431</v>
      </c>
      <c r="B801" s="46">
        <v>23</v>
      </c>
      <c r="C801" s="44" t="s">
        <v>100</v>
      </c>
      <c r="D801" s="238">
        <v>2252.31</v>
      </c>
      <c r="E801" s="238">
        <v>2515.4499999999998</v>
      </c>
      <c r="F801" s="238">
        <v>2804.04</v>
      </c>
      <c r="G801" s="238">
        <v>2708.72</v>
      </c>
      <c r="H801" s="232">
        <v>0</v>
      </c>
      <c r="I801" s="231">
        <v>569.82000000000005</v>
      </c>
    </row>
    <row r="802" spans="1:9" x14ac:dyDescent="0.25">
      <c r="A802" s="44" t="s">
        <v>500</v>
      </c>
      <c r="B802" s="46">
        <v>0</v>
      </c>
      <c r="C802" s="44" t="s">
        <v>100</v>
      </c>
      <c r="D802" s="238">
        <v>1501.39</v>
      </c>
      <c r="E802" s="238">
        <v>1764.53</v>
      </c>
      <c r="F802" s="238">
        <v>2053.12</v>
      </c>
      <c r="G802" s="238">
        <v>1957.8</v>
      </c>
      <c r="H802" s="232">
        <v>37.479999999999997</v>
      </c>
      <c r="I802" s="231">
        <v>0</v>
      </c>
    </row>
    <row r="803" spans="1:9" x14ac:dyDescent="0.25">
      <c r="A803" s="44" t="s">
        <v>500</v>
      </c>
      <c r="B803" s="46">
        <v>1</v>
      </c>
      <c r="C803" s="44" t="s">
        <v>100</v>
      </c>
      <c r="D803" s="238">
        <v>1510.41</v>
      </c>
      <c r="E803" s="238">
        <v>1773.55</v>
      </c>
      <c r="F803" s="238">
        <v>2062.14</v>
      </c>
      <c r="G803" s="238">
        <v>1966.82</v>
      </c>
      <c r="H803" s="232">
        <v>253.01</v>
      </c>
      <c r="I803" s="231">
        <v>0</v>
      </c>
    </row>
    <row r="804" spans="1:9" x14ac:dyDescent="0.25">
      <c r="A804" s="44" t="s">
        <v>500</v>
      </c>
      <c r="B804" s="46">
        <v>2</v>
      </c>
      <c r="C804" s="44" t="s">
        <v>100</v>
      </c>
      <c r="D804" s="238">
        <v>1541.26</v>
      </c>
      <c r="E804" s="238">
        <v>1804.4</v>
      </c>
      <c r="F804" s="238">
        <v>2092.9899999999998</v>
      </c>
      <c r="G804" s="238">
        <v>1997.67</v>
      </c>
      <c r="H804" s="232">
        <v>113.86999999999999</v>
      </c>
      <c r="I804" s="231">
        <v>0</v>
      </c>
    </row>
    <row r="805" spans="1:9" x14ac:dyDescent="0.25">
      <c r="A805" s="44" t="s">
        <v>500</v>
      </c>
      <c r="B805" s="46">
        <v>3</v>
      </c>
      <c r="C805" s="44" t="s">
        <v>100</v>
      </c>
      <c r="D805" s="238">
        <v>1594.85</v>
      </c>
      <c r="E805" s="238">
        <v>1857.99</v>
      </c>
      <c r="F805" s="238">
        <v>2146.58</v>
      </c>
      <c r="G805" s="238">
        <v>2051.2600000000002</v>
      </c>
      <c r="H805" s="232">
        <v>0</v>
      </c>
      <c r="I805" s="231">
        <v>637.15</v>
      </c>
    </row>
    <row r="806" spans="1:9" x14ac:dyDescent="0.25">
      <c r="A806" s="44" t="s">
        <v>500</v>
      </c>
      <c r="B806" s="46">
        <v>4</v>
      </c>
      <c r="C806" s="44" t="s">
        <v>100</v>
      </c>
      <c r="D806" s="238">
        <v>1642.11</v>
      </c>
      <c r="E806" s="238">
        <v>1905.25</v>
      </c>
      <c r="F806" s="238">
        <v>2193.84</v>
      </c>
      <c r="G806" s="238">
        <v>2098.52</v>
      </c>
      <c r="H806" s="232">
        <v>0</v>
      </c>
      <c r="I806" s="231">
        <v>28.709999999999997</v>
      </c>
    </row>
    <row r="807" spans="1:9" x14ac:dyDescent="0.25">
      <c r="A807" s="44" t="s">
        <v>500</v>
      </c>
      <c r="B807" s="46">
        <v>5</v>
      </c>
      <c r="C807" s="44" t="s">
        <v>100</v>
      </c>
      <c r="D807" s="238">
        <v>1656.2</v>
      </c>
      <c r="E807" s="238">
        <v>1919.34</v>
      </c>
      <c r="F807" s="238">
        <v>2207.9299999999998</v>
      </c>
      <c r="G807" s="238">
        <v>2112.61</v>
      </c>
      <c r="H807" s="232">
        <v>0</v>
      </c>
      <c r="I807" s="231">
        <v>27.51</v>
      </c>
    </row>
    <row r="808" spans="1:9" x14ac:dyDescent="0.25">
      <c r="A808" s="44" t="s">
        <v>500</v>
      </c>
      <c r="B808" s="46">
        <v>6</v>
      </c>
      <c r="C808" s="44" t="s">
        <v>100</v>
      </c>
      <c r="D808" s="238">
        <v>1634.85</v>
      </c>
      <c r="E808" s="238">
        <v>1897.99</v>
      </c>
      <c r="F808" s="238">
        <v>2186.58</v>
      </c>
      <c r="G808" s="238">
        <v>2091.2600000000002</v>
      </c>
      <c r="H808" s="232">
        <v>752.56</v>
      </c>
      <c r="I808" s="231">
        <v>0</v>
      </c>
    </row>
    <row r="809" spans="1:9" x14ac:dyDescent="0.25">
      <c r="A809" s="44" t="s">
        <v>500</v>
      </c>
      <c r="B809" s="46">
        <v>7</v>
      </c>
      <c r="C809" s="44" t="s">
        <v>100</v>
      </c>
      <c r="D809" s="238">
        <v>1483.11</v>
      </c>
      <c r="E809" s="238">
        <v>1746.25</v>
      </c>
      <c r="F809" s="238">
        <v>2034.84</v>
      </c>
      <c r="G809" s="238">
        <v>1939.52</v>
      </c>
      <c r="H809" s="232">
        <v>0</v>
      </c>
      <c r="I809" s="231">
        <v>0</v>
      </c>
    </row>
    <row r="810" spans="1:9" x14ac:dyDescent="0.25">
      <c r="A810" s="44" t="s">
        <v>500</v>
      </c>
      <c r="B810" s="46">
        <v>8</v>
      </c>
      <c r="C810" s="44" t="s">
        <v>100</v>
      </c>
      <c r="D810" s="238">
        <v>1773.22</v>
      </c>
      <c r="E810" s="238">
        <v>2036.36</v>
      </c>
      <c r="F810" s="238">
        <v>2324.9499999999998</v>
      </c>
      <c r="G810" s="238">
        <v>2229.63</v>
      </c>
      <c r="H810" s="232">
        <v>44.65</v>
      </c>
      <c r="I810" s="231">
        <v>0</v>
      </c>
    </row>
    <row r="811" spans="1:9" x14ac:dyDescent="0.25">
      <c r="A811" s="44" t="s">
        <v>500</v>
      </c>
      <c r="B811" s="46">
        <v>9</v>
      </c>
      <c r="C811" s="44" t="s">
        <v>100</v>
      </c>
      <c r="D811" s="238">
        <v>1689.53</v>
      </c>
      <c r="E811" s="238">
        <v>1952.67</v>
      </c>
      <c r="F811" s="238">
        <v>2241.2600000000002</v>
      </c>
      <c r="G811" s="238">
        <v>2145.94</v>
      </c>
      <c r="H811" s="232">
        <v>0</v>
      </c>
      <c r="I811" s="231">
        <v>24.33</v>
      </c>
    </row>
    <row r="812" spans="1:9" x14ac:dyDescent="0.25">
      <c r="A812" s="44" t="s">
        <v>500</v>
      </c>
      <c r="B812" s="46">
        <v>10</v>
      </c>
      <c r="C812" s="44" t="s">
        <v>100</v>
      </c>
      <c r="D812" s="238">
        <v>1650.76</v>
      </c>
      <c r="E812" s="238">
        <v>1913.9</v>
      </c>
      <c r="F812" s="238">
        <v>2202.4899999999998</v>
      </c>
      <c r="G812" s="238">
        <v>2107.17</v>
      </c>
      <c r="H812" s="232">
        <v>24.05</v>
      </c>
      <c r="I812" s="231">
        <v>0</v>
      </c>
    </row>
    <row r="813" spans="1:9" x14ac:dyDescent="0.25">
      <c r="A813" s="44" t="s">
        <v>500</v>
      </c>
      <c r="B813" s="46">
        <v>11</v>
      </c>
      <c r="C813" s="44" t="s">
        <v>100</v>
      </c>
      <c r="D813" s="238">
        <v>1634.11</v>
      </c>
      <c r="E813" s="238">
        <v>1897.25</v>
      </c>
      <c r="F813" s="238">
        <v>2185.84</v>
      </c>
      <c r="G813" s="238">
        <v>2090.52</v>
      </c>
      <c r="H813" s="232">
        <v>0</v>
      </c>
      <c r="I813" s="231">
        <v>110.81</v>
      </c>
    </row>
    <row r="814" spans="1:9" x14ac:dyDescent="0.25">
      <c r="A814" s="44" t="s">
        <v>500</v>
      </c>
      <c r="B814" s="46">
        <v>12</v>
      </c>
      <c r="C814" s="44" t="s">
        <v>100</v>
      </c>
      <c r="D814" s="238">
        <v>1632.79</v>
      </c>
      <c r="E814" s="238">
        <v>1895.93</v>
      </c>
      <c r="F814" s="238">
        <v>2184.52</v>
      </c>
      <c r="G814" s="238">
        <v>2089.1999999999998</v>
      </c>
      <c r="H814" s="232">
        <v>0</v>
      </c>
      <c r="I814" s="231">
        <v>85.93</v>
      </c>
    </row>
    <row r="815" spans="1:9" x14ac:dyDescent="0.25">
      <c r="A815" s="44" t="s">
        <v>500</v>
      </c>
      <c r="B815" s="46">
        <v>13</v>
      </c>
      <c r="C815" s="44" t="s">
        <v>100</v>
      </c>
      <c r="D815" s="238">
        <v>1638.1</v>
      </c>
      <c r="E815" s="238">
        <v>1901.24</v>
      </c>
      <c r="F815" s="238">
        <v>2189.83</v>
      </c>
      <c r="G815" s="238">
        <v>2094.5100000000002</v>
      </c>
      <c r="H815" s="232">
        <v>0</v>
      </c>
      <c r="I815" s="231">
        <v>117.64999999999999</v>
      </c>
    </row>
    <row r="816" spans="1:9" x14ac:dyDescent="0.25">
      <c r="A816" s="44" t="s">
        <v>500</v>
      </c>
      <c r="B816" s="46">
        <v>14</v>
      </c>
      <c r="C816" s="44" t="s">
        <v>100</v>
      </c>
      <c r="D816" s="238">
        <v>1649.98</v>
      </c>
      <c r="E816" s="238">
        <v>1913.12</v>
      </c>
      <c r="F816" s="238">
        <v>2201.71</v>
      </c>
      <c r="G816" s="238">
        <v>2106.39</v>
      </c>
      <c r="H816" s="232">
        <v>0</v>
      </c>
      <c r="I816" s="231">
        <v>98.78</v>
      </c>
    </row>
    <row r="817" spans="1:9" x14ac:dyDescent="0.25">
      <c r="A817" s="44" t="s">
        <v>500</v>
      </c>
      <c r="B817" s="46">
        <v>15</v>
      </c>
      <c r="C817" s="44" t="s">
        <v>100</v>
      </c>
      <c r="D817" s="238">
        <v>1650.23</v>
      </c>
      <c r="E817" s="238">
        <v>1913.37</v>
      </c>
      <c r="F817" s="238">
        <v>2201.96</v>
      </c>
      <c r="G817" s="238">
        <v>2106.64</v>
      </c>
      <c r="H817" s="232">
        <v>0</v>
      </c>
      <c r="I817" s="231">
        <v>93.66</v>
      </c>
    </row>
    <row r="818" spans="1:9" x14ac:dyDescent="0.25">
      <c r="A818" s="44" t="s">
        <v>500</v>
      </c>
      <c r="B818" s="46">
        <v>16</v>
      </c>
      <c r="C818" s="44" t="s">
        <v>100</v>
      </c>
      <c r="D818" s="238">
        <v>1639.17</v>
      </c>
      <c r="E818" s="238">
        <v>1902.31</v>
      </c>
      <c r="F818" s="238">
        <v>2190.9</v>
      </c>
      <c r="G818" s="238">
        <v>2095.58</v>
      </c>
      <c r="H818" s="232">
        <v>0</v>
      </c>
      <c r="I818" s="231">
        <v>63.379999999999995</v>
      </c>
    </row>
    <row r="819" spans="1:9" x14ac:dyDescent="0.25">
      <c r="A819" s="44" t="s">
        <v>500</v>
      </c>
      <c r="B819" s="46">
        <v>17</v>
      </c>
      <c r="C819" s="44" t="s">
        <v>100</v>
      </c>
      <c r="D819" s="238">
        <v>1613.29</v>
      </c>
      <c r="E819" s="238">
        <v>1876.43</v>
      </c>
      <c r="F819" s="238">
        <v>2165.02</v>
      </c>
      <c r="G819" s="238">
        <v>2069.6999999999998</v>
      </c>
      <c r="H819" s="232">
        <v>0</v>
      </c>
      <c r="I819" s="231">
        <v>65.459999999999994</v>
      </c>
    </row>
    <row r="820" spans="1:9" x14ac:dyDescent="0.25">
      <c r="A820" s="44" t="s">
        <v>500</v>
      </c>
      <c r="B820" s="46">
        <v>18</v>
      </c>
      <c r="C820" s="44" t="s">
        <v>100</v>
      </c>
      <c r="D820" s="238">
        <v>1551.2</v>
      </c>
      <c r="E820" s="238">
        <v>1814.34</v>
      </c>
      <c r="F820" s="238">
        <v>2102.9299999999998</v>
      </c>
      <c r="G820" s="238">
        <v>2007.61</v>
      </c>
      <c r="H820" s="232">
        <v>0</v>
      </c>
      <c r="I820" s="231">
        <v>115.16</v>
      </c>
    </row>
    <row r="821" spans="1:9" x14ac:dyDescent="0.25">
      <c r="A821" s="44" t="s">
        <v>500</v>
      </c>
      <c r="B821" s="46">
        <v>19</v>
      </c>
      <c r="C821" s="44" t="s">
        <v>100</v>
      </c>
      <c r="D821" s="238">
        <v>1562.35</v>
      </c>
      <c r="E821" s="238">
        <v>1825.49</v>
      </c>
      <c r="F821" s="238">
        <v>2114.08</v>
      </c>
      <c r="G821" s="238">
        <v>2018.76</v>
      </c>
      <c r="H821" s="232">
        <v>6.5600000000000005</v>
      </c>
      <c r="I821" s="231">
        <v>0</v>
      </c>
    </row>
    <row r="822" spans="1:9" x14ac:dyDescent="0.25">
      <c r="A822" s="44" t="s">
        <v>500</v>
      </c>
      <c r="B822" s="46">
        <v>20</v>
      </c>
      <c r="C822" s="44" t="s">
        <v>100</v>
      </c>
      <c r="D822" s="238">
        <v>1541.97</v>
      </c>
      <c r="E822" s="238">
        <v>1805.11</v>
      </c>
      <c r="F822" s="238">
        <v>2093.6999999999998</v>
      </c>
      <c r="G822" s="238">
        <v>1998.38</v>
      </c>
      <c r="H822" s="232">
        <v>0</v>
      </c>
      <c r="I822" s="231">
        <v>5.13</v>
      </c>
    </row>
    <row r="823" spans="1:9" x14ac:dyDescent="0.25">
      <c r="A823" s="44" t="s">
        <v>500</v>
      </c>
      <c r="B823" s="46">
        <v>21</v>
      </c>
      <c r="C823" s="44" t="s">
        <v>100</v>
      </c>
      <c r="D823" s="238">
        <v>1606.12</v>
      </c>
      <c r="E823" s="238">
        <v>1869.26</v>
      </c>
      <c r="F823" s="238">
        <v>2157.85</v>
      </c>
      <c r="G823" s="238">
        <v>2062.5300000000002</v>
      </c>
      <c r="H823" s="232">
        <v>0</v>
      </c>
      <c r="I823" s="231">
        <v>137.72</v>
      </c>
    </row>
    <row r="824" spans="1:9" x14ac:dyDescent="0.25">
      <c r="A824" s="44" t="s">
        <v>500</v>
      </c>
      <c r="B824" s="46">
        <v>22</v>
      </c>
      <c r="C824" s="44" t="s">
        <v>100</v>
      </c>
      <c r="D824" s="238">
        <v>1788.27</v>
      </c>
      <c r="E824" s="238">
        <v>2051.41</v>
      </c>
      <c r="F824" s="238">
        <v>2340</v>
      </c>
      <c r="G824" s="238">
        <v>2244.6799999999998</v>
      </c>
      <c r="H824" s="232">
        <v>0</v>
      </c>
      <c r="I824" s="231">
        <v>449.26</v>
      </c>
    </row>
    <row r="825" spans="1:9" x14ac:dyDescent="0.25">
      <c r="A825" s="44" t="s">
        <v>500</v>
      </c>
      <c r="B825" s="46">
        <v>23</v>
      </c>
      <c r="C825" s="44" t="s">
        <v>100</v>
      </c>
      <c r="D825" s="238">
        <v>2158.9</v>
      </c>
      <c r="E825" s="238">
        <v>2422.04</v>
      </c>
      <c r="F825" s="238">
        <v>2710.63</v>
      </c>
      <c r="G825" s="238">
        <v>2615.31</v>
      </c>
      <c r="H825" s="232">
        <v>0</v>
      </c>
      <c r="I825" s="231">
        <v>472.09000000000003</v>
      </c>
    </row>
    <row r="826" spans="1:9" x14ac:dyDescent="0.25">
      <c r="A826" s="44" t="s">
        <v>566</v>
      </c>
      <c r="B826" s="46">
        <v>0</v>
      </c>
      <c r="C826" s="44" t="s">
        <v>100</v>
      </c>
      <c r="D826" s="238">
        <v>1511.11</v>
      </c>
      <c r="E826" s="238">
        <v>1774.25</v>
      </c>
      <c r="F826" s="238">
        <v>2062.84</v>
      </c>
      <c r="G826" s="238">
        <v>1967.52</v>
      </c>
      <c r="H826" s="232">
        <v>0</v>
      </c>
      <c r="I826" s="231">
        <v>80.02</v>
      </c>
    </row>
    <row r="827" spans="1:9" x14ac:dyDescent="0.25">
      <c r="A827" s="44" t="s">
        <v>566</v>
      </c>
      <c r="B827" s="46">
        <v>1</v>
      </c>
      <c r="C827" s="44" t="s">
        <v>100</v>
      </c>
      <c r="D827" s="238">
        <v>1505.27</v>
      </c>
      <c r="E827" s="238">
        <v>1768.41</v>
      </c>
      <c r="F827" s="238">
        <v>2057</v>
      </c>
      <c r="G827" s="238">
        <v>1961.68</v>
      </c>
      <c r="H827" s="232">
        <v>0</v>
      </c>
      <c r="I827" s="231">
        <v>36.85</v>
      </c>
    </row>
    <row r="828" spans="1:9" x14ac:dyDescent="0.25">
      <c r="A828" s="44" t="s">
        <v>566</v>
      </c>
      <c r="B828" s="46">
        <v>2</v>
      </c>
      <c r="C828" s="44" t="s">
        <v>100</v>
      </c>
      <c r="D828" s="238">
        <v>1532.33</v>
      </c>
      <c r="E828" s="238">
        <v>1795.47</v>
      </c>
      <c r="F828" s="238">
        <v>2084.06</v>
      </c>
      <c r="G828" s="238">
        <v>1988.74</v>
      </c>
      <c r="H828" s="232">
        <v>0</v>
      </c>
      <c r="I828" s="231">
        <v>727.68999999999994</v>
      </c>
    </row>
    <row r="829" spans="1:9" x14ac:dyDescent="0.25">
      <c r="A829" s="44" t="s">
        <v>566</v>
      </c>
      <c r="B829" s="46">
        <v>3</v>
      </c>
      <c r="C829" s="44" t="s">
        <v>100</v>
      </c>
      <c r="D829" s="238">
        <v>1600.13</v>
      </c>
      <c r="E829" s="238">
        <v>1863.27</v>
      </c>
      <c r="F829" s="238">
        <v>2151.86</v>
      </c>
      <c r="G829" s="238">
        <v>2056.54</v>
      </c>
      <c r="H829" s="232">
        <v>0</v>
      </c>
      <c r="I829" s="231">
        <v>640.97</v>
      </c>
    </row>
    <row r="830" spans="1:9" x14ac:dyDescent="0.25">
      <c r="A830" s="44" t="s">
        <v>566</v>
      </c>
      <c r="B830" s="46">
        <v>4</v>
      </c>
      <c r="C830" s="44" t="s">
        <v>100</v>
      </c>
      <c r="D830" s="238">
        <v>1657.73</v>
      </c>
      <c r="E830" s="238">
        <v>1920.87</v>
      </c>
      <c r="F830" s="238">
        <v>2209.46</v>
      </c>
      <c r="G830" s="238">
        <v>2114.14</v>
      </c>
      <c r="H830" s="232">
        <v>0</v>
      </c>
      <c r="I830" s="231">
        <v>48.9</v>
      </c>
    </row>
    <row r="831" spans="1:9" x14ac:dyDescent="0.25">
      <c r="A831" s="44" t="s">
        <v>566</v>
      </c>
      <c r="B831" s="46">
        <v>5</v>
      </c>
      <c r="C831" s="44" t="s">
        <v>100</v>
      </c>
      <c r="D831" s="238">
        <v>1660.38</v>
      </c>
      <c r="E831" s="238">
        <v>1923.52</v>
      </c>
      <c r="F831" s="238">
        <v>2212.11</v>
      </c>
      <c r="G831" s="238">
        <v>2116.79</v>
      </c>
      <c r="H831" s="232">
        <v>75.69</v>
      </c>
      <c r="I831" s="231">
        <v>0</v>
      </c>
    </row>
    <row r="832" spans="1:9" x14ac:dyDescent="0.25">
      <c r="A832" s="44" t="s">
        <v>566</v>
      </c>
      <c r="B832" s="46">
        <v>6</v>
      </c>
      <c r="C832" s="44" t="s">
        <v>100</v>
      </c>
      <c r="D832" s="238">
        <v>1654.94</v>
      </c>
      <c r="E832" s="238">
        <v>1918.08</v>
      </c>
      <c r="F832" s="238">
        <v>2206.67</v>
      </c>
      <c r="G832" s="238">
        <v>2111.35</v>
      </c>
      <c r="H832" s="232">
        <v>148.82</v>
      </c>
      <c r="I832" s="231">
        <v>0</v>
      </c>
    </row>
    <row r="833" spans="1:9" x14ac:dyDescent="0.25">
      <c r="A833" s="44" t="s">
        <v>566</v>
      </c>
      <c r="B833" s="46">
        <v>7</v>
      </c>
      <c r="C833" s="44" t="s">
        <v>100</v>
      </c>
      <c r="D833" s="238">
        <v>1516.2</v>
      </c>
      <c r="E833" s="238">
        <v>1779.34</v>
      </c>
      <c r="F833" s="238">
        <v>2067.9299999999998</v>
      </c>
      <c r="G833" s="238">
        <v>1972.61</v>
      </c>
      <c r="H833" s="232">
        <v>172.45</v>
      </c>
      <c r="I833" s="231">
        <v>0</v>
      </c>
    </row>
    <row r="834" spans="1:9" x14ac:dyDescent="0.25">
      <c r="A834" s="44" t="s">
        <v>566</v>
      </c>
      <c r="B834" s="46">
        <v>8</v>
      </c>
      <c r="C834" s="44" t="s">
        <v>100</v>
      </c>
      <c r="D834" s="238">
        <v>1756</v>
      </c>
      <c r="E834" s="238">
        <v>2019.14</v>
      </c>
      <c r="F834" s="238">
        <v>2307.73</v>
      </c>
      <c r="G834" s="238">
        <v>2212.41</v>
      </c>
      <c r="H834" s="232">
        <v>76.72</v>
      </c>
      <c r="I834" s="231">
        <v>0</v>
      </c>
    </row>
    <row r="835" spans="1:9" x14ac:dyDescent="0.25">
      <c r="A835" s="44" t="s">
        <v>566</v>
      </c>
      <c r="B835" s="46">
        <v>9</v>
      </c>
      <c r="C835" s="44" t="s">
        <v>100</v>
      </c>
      <c r="D835" s="238">
        <v>1681.23</v>
      </c>
      <c r="E835" s="238">
        <v>1944.37</v>
      </c>
      <c r="F835" s="238">
        <v>2232.96</v>
      </c>
      <c r="G835" s="238">
        <v>2137.64</v>
      </c>
      <c r="H835" s="232">
        <v>27.08</v>
      </c>
      <c r="I835" s="231">
        <v>0</v>
      </c>
    </row>
    <row r="836" spans="1:9" x14ac:dyDescent="0.25">
      <c r="A836" s="44" t="s">
        <v>566</v>
      </c>
      <c r="B836" s="46">
        <v>10</v>
      </c>
      <c r="C836" s="44" t="s">
        <v>100</v>
      </c>
      <c r="D836" s="238">
        <v>1636.83</v>
      </c>
      <c r="E836" s="238">
        <v>1899.97</v>
      </c>
      <c r="F836" s="238">
        <v>2188.56</v>
      </c>
      <c r="G836" s="238">
        <v>2093.2399999999998</v>
      </c>
      <c r="H836" s="232">
        <v>0</v>
      </c>
      <c r="I836" s="231">
        <v>137.22</v>
      </c>
    </row>
    <row r="837" spans="1:9" x14ac:dyDescent="0.25">
      <c r="A837" s="44" t="s">
        <v>566</v>
      </c>
      <c r="B837" s="46">
        <v>11</v>
      </c>
      <c r="C837" s="44" t="s">
        <v>100</v>
      </c>
      <c r="D837" s="238">
        <v>1616.59</v>
      </c>
      <c r="E837" s="238">
        <v>1879.73</v>
      </c>
      <c r="F837" s="238">
        <v>2168.3200000000002</v>
      </c>
      <c r="G837" s="238">
        <v>2073</v>
      </c>
      <c r="H837" s="232">
        <v>185.06</v>
      </c>
      <c r="I837" s="231">
        <v>0</v>
      </c>
    </row>
    <row r="838" spans="1:9" x14ac:dyDescent="0.25">
      <c r="A838" s="44" t="s">
        <v>566</v>
      </c>
      <c r="B838" s="46">
        <v>12</v>
      </c>
      <c r="C838" s="44" t="s">
        <v>100</v>
      </c>
      <c r="D838" s="238">
        <v>1616.12</v>
      </c>
      <c r="E838" s="238">
        <v>1879.26</v>
      </c>
      <c r="F838" s="238">
        <v>2167.85</v>
      </c>
      <c r="G838" s="238">
        <v>2072.5300000000002</v>
      </c>
      <c r="H838" s="232">
        <v>1.1000000000000001</v>
      </c>
      <c r="I838" s="231">
        <v>49.620000000000005</v>
      </c>
    </row>
    <row r="839" spans="1:9" x14ac:dyDescent="0.25">
      <c r="A839" s="44" t="s">
        <v>566</v>
      </c>
      <c r="B839" s="46">
        <v>13</v>
      </c>
      <c r="C839" s="44" t="s">
        <v>100</v>
      </c>
      <c r="D839" s="238">
        <v>1629.45</v>
      </c>
      <c r="E839" s="238">
        <v>1892.59</v>
      </c>
      <c r="F839" s="238">
        <v>2181.1799999999998</v>
      </c>
      <c r="G839" s="238">
        <v>2085.86</v>
      </c>
      <c r="H839" s="232">
        <v>1.77</v>
      </c>
      <c r="I839" s="231">
        <v>35.57</v>
      </c>
    </row>
    <row r="840" spans="1:9" x14ac:dyDescent="0.25">
      <c r="A840" s="44" t="s">
        <v>566</v>
      </c>
      <c r="B840" s="46">
        <v>14</v>
      </c>
      <c r="C840" s="44" t="s">
        <v>100</v>
      </c>
      <c r="D840" s="238">
        <v>1641.85</v>
      </c>
      <c r="E840" s="238">
        <v>1904.99</v>
      </c>
      <c r="F840" s="238">
        <v>2193.58</v>
      </c>
      <c r="G840" s="238">
        <v>2098.2600000000002</v>
      </c>
      <c r="H840" s="232">
        <v>0</v>
      </c>
      <c r="I840" s="231">
        <v>109.12</v>
      </c>
    </row>
    <row r="841" spans="1:9" x14ac:dyDescent="0.25">
      <c r="A841" s="44" t="s">
        <v>566</v>
      </c>
      <c r="B841" s="46">
        <v>15</v>
      </c>
      <c r="C841" s="44" t="s">
        <v>100</v>
      </c>
      <c r="D841" s="238">
        <v>1655.15</v>
      </c>
      <c r="E841" s="238">
        <v>1918.29</v>
      </c>
      <c r="F841" s="238">
        <v>2206.88</v>
      </c>
      <c r="G841" s="238">
        <v>2111.56</v>
      </c>
      <c r="H841" s="232">
        <v>0.44</v>
      </c>
      <c r="I841" s="231">
        <v>63.15</v>
      </c>
    </row>
    <row r="842" spans="1:9" x14ac:dyDescent="0.25">
      <c r="A842" s="44" t="s">
        <v>566</v>
      </c>
      <c r="B842" s="46">
        <v>16</v>
      </c>
      <c r="C842" s="44" t="s">
        <v>100</v>
      </c>
      <c r="D842" s="238">
        <v>1642.35</v>
      </c>
      <c r="E842" s="238">
        <v>1905.49</v>
      </c>
      <c r="F842" s="238">
        <v>2194.08</v>
      </c>
      <c r="G842" s="238">
        <v>2098.7600000000002</v>
      </c>
      <c r="H842" s="232">
        <v>0</v>
      </c>
      <c r="I842" s="231">
        <v>151.57</v>
      </c>
    </row>
    <row r="843" spans="1:9" x14ac:dyDescent="0.25">
      <c r="A843" s="44" t="s">
        <v>566</v>
      </c>
      <c r="B843" s="46">
        <v>17</v>
      </c>
      <c r="C843" s="44" t="s">
        <v>100</v>
      </c>
      <c r="D843" s="238">
        <v>1617.15</v>
      </c>
      <c r="E843" s="238">
        <v>1880.29</v>
      </c>
      <c r="F843" s="238">
        <v>2168.88</v>
      </c>
      <c r="G843" s="238">
        <v>2073.56</v>
      </c>
      <c r="H843" s="232">
        <v>0</v>
      </c>
      <c r="I843" s="231">
        <v>117.59</v>
      </c>
    </row>
    <row r="844" spans="1:9" x14ac:dyDescent="0.25">
      <c r="A844" s="44" t="s">
        <v>566</v>
      </c>
      <c r="B844" s="46">
        <v>18</v>
      </c>
      <c r="C844" s="44" t="s">
        <v>100</v>
      </c>
      <c r="D844" s="238">
        <v>1539.99</v>
      </c>
      <c r="E844" s="238">
        <v>1803.13</v>
      </c>
      <c r="F844" s="238">
        <v>2091.7199999999998</v>
      </c>
      <c r="G844" s="238">
        <v>1996.4</v>
      </c>
      <c r="H844" s="232">
        <v>0</v>
      </c>
      <c r="I844" s="231">
        <v>251.06</v>
      </c>
    </row>
    <row r="845" spans="1:9" x14ac:dyDescent="0.25">
      <c r="A845" s="44" t="s">
        <v>566</v>
      </c>
      <c r="B845" s="46">
        <v>19</v>
      </c>
      <c r="C845" s="44" t="s">
        <v>100</v>
      </c>
      <c r="D845" s="238">
        <v>1597.59</v>
      </c>
      <c r="E845" s="238">
        <v>1860.73</v>
      </c>
      <c r="F845" s="238">
        <v>2149.3200000000002</v>
      </c>
      <c r="G845" s="238">
        <v>2054</v>
      </c>
      <c r="H845" s="232">
        <v>0</v>
      </c>
      <c r="I845" s="231">
        <v>119.53</v>
      </c>
    </row>
    <row r="846" spans="1:9" x14ac:dyDescent="0.25">
      <c r="A846" s="44" t="s">
        <v>566</v>
      </c>
      <c r="B846" s="46">
        <v>20</v>
      </c>
      <c r="C846" s="44" t="s">
        <v>100</v>
      </c>
      <c r="D846" s="238">
        <v>1542.89</v>
      </c>
      <c r="E846" s="238">
        <v>1806.03</v>
      </c>
      <c r="F846" s="238">
        <v>2094.62</v>
      </c>
      <c r="G846" s="238">
        <v>1999.3</v>
      </c>
      <c r="H846" s="232">
        <v>0</v>
      </c>
      <c r="I846" s="231">
        <v>117.08000000000001</v>
      </c>
    </row>
    <row r="847" spans="1:9" x14ac:dyDescent="0.25">
      <c r="A847" s="44" t="s">
        <v>566</v>
      </c>
      <c r="B847" s="46">
        <v>21</v>
      </c>
      <c r="C847" s="44" t="s">
        <v>100</v>
      </c>
      <c r="D847" s="238">
        <v>1614.82</v>
      </c>
      <c r="E847" s="238">
        <v>1877.96</v>
      </c>
      <c r="F847" s="238">
        <v>2166.5500000000002</v>
      </c>
      <c r="G847" s="238">
        <v>2071.23</v>
      </c>
      <c r="H847" s="232">
        <v>0</v>
      </c>
      <c r="I847" s="231">
        <v>228.76</v>
      </c>
    </row>
    <row r="848" spans="1:9" x14ac:dyDescent="0.25">
      <c r="A848" s="44" t="s">
        <v>566</v>
      </c>
      <c r="B848" s="46">
        <v>22</v>
      </c>
      <c r="C848" s="44" t="s">
        <v>100</v>
      </c>
      <c r="D848" s="238">
        <v>1773.43</v>
      </c>
      <c r="E848" s="238">
        <v>2036.57</v>
      </c>
      <c r="F848" s="238">
        <v>2325.16</v>
      </c>
      <c r="G848" s="238">
        <v>2229.84</v>
      </c>
      <c r="H848" s="232">
        <v>0</v>
      </c>
      <c r="I848" s="231">
        <v>436.40000000000003</v>
      </c>
    </row>
    <row r="849" spans="1:9" x14ac:dyDescent="0.25">
      <c r="A849" s="44" t="s">
        <v>566</v>
      </c>
      <c r="B849" s="46">
        <v>23</v>
      </c>
      <c r="C849" s="44" t="s">
        <v>100</v>
      </c>
      <c r="D849" s="238">
        <v>2095.75</v>
      </c>
      <c r="E849" s="238">
        <v>2358.89</v>
      </c>
      <c r="F849" s="238">
        <v>2647.48</v>
      </c>
      <c r="G849" s="238">
        <v>2552.16</v>
      </c>
      <c r="H849" s="232">
        <v>0</v>
      </c>
      <c r="I849" s="231">
        <v>307.77</v>
      </c>
    </row>
    <row r="850" spans="1:9" x14ac:dyDescent="0.25">
      <c r="A850" s="44" t="s">
        <v>638</v>
      </c>
      <c r="B850" s="46">
        <v>0</v>
      </c>
      <c r="C850" s="44" t="s">
        <v>100</v>
      </c>
      <c r="D850" s="238">
        <v>1509.85</v>
      </c>
      <c r="E850" s="238">
        <v>1772.99</v>
      </c>
      <c r="F850" s="238">
        <v>2061.58</v>
      </c>
      <c r="G850" s="238">
        <v>1966.26</v>
      </c>
      <c r="H850" s="232">
        <v>0</v>
      </c>
      <c r="I850" s="231">
        <v>954.95</v>
      </c>
    </row>
    <row r="851" spans="1:9" x14ac:dyDescent="0.25">
      <c r="A851" s="44" t="s">
        <v>638</v>
      </c>
      <c r="B851" s="46">
        <v>1</v>
      </c>
      <c r="C851" s="44" t="s">
        <v>100</v>
      </c>
      <c r="D851" s="238">
        <v>1502.03</v>
      </c>
      <c r="E851" s="238">
        <v>1765.17</v>
      </c>
      <c r="F851" s="238">
        <v>2053.7600000000002</v>
      </c>
      <c r="G851" s="238">
        <v>1958.44</v>
      </c>
      <c r="H851" s="232">
        <v>0</v>
      </c>
      <c r="I851" s="231">
        <v>800.16</v>
      </c>
    </row>
    <row r="852" spans="1:9" x14ac:dyDescent="0.25">
      <c r="A852" s="44" t="s">
        <v>638</v>
      </c>
      <c r="B852" s="46">
        <v>2</v>
      </c>
      <c r="C852" s="44" t="s">
        <v>100</v>
      </c>
      <c r="D852" s="238">
        <v>1527.17</v>
      </c>
      <c r="E852" s="238">
        <v>1790.31</v>
      </c>
      <c r="F852" s="238">
        <v>2078.9</v>
      </c>
      <c r="G852" s="238">
        <v>1983.58</v>
      </c>
      <c r="H852" s="232">
        <v>0</v>
      </c>
      <c r="I852" s="231">
        <v>618.48</v>
      </c>
    </row>
    <row r="853" spans="1:9" x14ac:dyDescent="0.25">
      <c r="A853" s="44" t="s">
        <v>638</v>
      </c>
      <c r="B853" s="46">
        <v>3</v>
      </c>
      <c r="C853" s="44" t="s">
        <v>100</v>
      </c>
      <c r="D853" s="238">
        <v>1579.24</v>
      </c>
      <c r="E853" s="238">
        <v>1842.38</v>
      </c>
      <c r="F853" s="238">
        <v>2130.9699999999998</v>
      </c>
      <c r="G853" s="238">
        <v>2035.65</v>
      </c>
      <c r="H853" s="232">
        <v>0</v>
      </c>
      <c r="I853" s="231">
        <v>0</v>
      </c>
    </row>
    <row r="854" spans="1:9" x14ac:dyDescent="0.25">
      <c r="A854" s="44" t="s">
        <v>638</v>
      </c>
      <c r="B854" s="46">
        <v>4</v>
      </c>
      <c r="C854" s="44" t="s">
        <v>100</v>
      </c>
      <c r="D854" s="238">
        <v>1643.91</v>
      </c>
      <c r="E854" s="238">
        <v>1907.05</v>
      </c>
      <c r="F854" s="238">
        <v>2195.64</v>
      </c>
      <c r="G854" s="238">
        <v>2100.3200000000002</v>
      </c>
      <c r="H854" s="232">
        <v>0</v>
      </c>
      <c r="I854" s="231">
        <v>89.85</v>
      </c>
    </row>
    <row r="855" spans="1:9" x14ac:dyDescent="0.25">
      <c r="A855" s="44" t="s">
        <v>638</v>
      </c>
      <c r="B855" s="46">
        <v>5</v>
      </c>
      <c r="C855" s="44" t="s">
        <v>100</v>
      </c>
      <c r="D855" s="238">
        <v>1661.6</v>
      </c>
      <c r="E855" s="238">
        <v>1924.74</v>
      </c>
      <c r="F855" s="238">
        <v>2213.33</v>
      </c>
      <c r="G855" s="238">
        <v>2118.0100000000002</v>
      </c>
      <c r="H855" s="232">
        <v>98.96</v>
      </c>
      <c r="I855" s="231">
        <v>0</v>
      </c>
    </row>
    <row r="856" spans="1:9" x14ac:dyDescent="0.25">
      <c r="A856" s="44" t="s">
        <v>638</v>
      </c>
      <c r="B856" s="46">
        <v>6</v>
      </c>
      <c r="C856" s="44" t="s">
        <v>100</v>
      </c>
      <c r="D856" s="238">
        <v>1657.97</v>
      </c>
      <c r="E856" s="238">
        <v>1921.11</v>
      </c>
      <c r="F856" s="238">
        <v>2209.6999999999998</v>
      </c>
      <c r="G856" s="238">
        <v>2114.38</v>
      </c>
      <c r="H856" s="232">
        <v>108.71</v>
      </c>
      <c r="I856" s="231">
        <v>0</v>
      </c>
    </row>
    <row r="857" spans="1:9" x14ac:dyDescent="0.25">
      <c r="A857" s="44" t="s">
        <v>638</v>
      </c>
      <c r="B857" s="46">
        <v>7</v>
      </c>
      <c r="C857" s="44" t="s">
        <v>100</v>
      </c>
      <c r="D857" s="238">
        <v>1515.66</v>
      </c>
      <c r="E857" s="238">
        <v>1778.8</v>
      </c>
      <c r="F857" s="238">
        <v>2067.39</v>
      </c>
      <c r="G857" s="238">
        <v>1972.07</v>
      </c>
      <c r="H857" s="232">
        <v>259.36</v>
      </c>
      <c r="I857" s="231">
        <v>0</v>
      </c>
    </row>
    <row r="858" spans="1:9" x14ac:dyDescent="0.25">
      <c r="A858" s="44" t="s">
        <v>638</v>
      </c>
      <c r="B858" s="46">
        <v>8</v>
      </c>
      <c r="C858" s="44" t="s">
        <v>100</v>
      </c>
      <c r="D858" s="238">
        <v>1757.78</v>
      </c>
      <c r="E858" s="238">
        <v>2020.92</v>
      </c>
      <c r="F858" s="238">
        <v>2309.5100000000002</v>
      </c>
      <c r="G858" s="238">
        <v>2214.19</v>
      </c>
      <c r="H858" s="232">
        <v>0</v>
      </c>
      <c r="I858" s="231">
        <v>237.41</v>
      </c>
    </row>
    <row r="859" spans="1:9" x14ac:dyDescent="0.25">
      <c r="A859" s="44" t="s">
        <v>638</v>
      </c>
      <c r="B859" s="46">
        <v>9</v>
      </c>
      <c r="C859" s="44" t="s">
        <v>100</v>
      </c>
      <c r="D859" s="238">
        <v>1682.21</v>
      </c>
      <c r="E859" s="238">
        <v>1945.35</v>
      </c>
      <c r="F859" s="238">
        <v>2233.94</v>
      </c>
      <c r="G859" s="238">
        <v>2138.62</v>
      </c>
      <c r="H859" s="232">
        <v>15.190000000000001</v>
      </c>
      <c r="I859" s="231">
        <v>0</v>
      </c>
    </row>
    <row r="860" spans="1:9" x14ac:dyDescent="0.25">
      <c r="A860" s="44" t="s">
        <v>638</v>
      </c>
      <c r="B860" s="46">
        <v>10</v>
      </c>
      <c r="C860" s="44" t="s">
        <v>100</v>
      </c>
      <c r="D860" s="238">
        <v>1637.01</v>
      </c>
      <c r="E860" s="238">
        <v>1900.15</v>
      </c>
      <c r="F860" s="238">
        <v>2188.7399999999998</v>
      </c>
      <c r="G860" s="238">
        <v>2093.42</v>
      </c>
      <c r="H860" s="232">
        <v>8.7100000000000009</v>
      </c>
      <c r="I860" s="231">
        <v>0</v>
      </c>
    </row>
    <row r="861" spans="1:9" x14ac:dyDescent="0.25">
      <c r="A861" s="44" t="s">
        <v>638</v>
      </c>
      <c r="B861" s="46">
        <v>11</v>
      </c>
      <c r="C861" s="44" t="s">
        <v>100</v>
      </c>
      <c r="D861" s="238">
        <v>1617.31</v>
      </c>
      <c r="E861" s="238">
        <v>1880.45</v>
      </c>
      <c r="F861" s="238">
        <v>2169.04</v>
      </c>
      <c r="G861" s="238">
        <v>2073.7199999999998</v>
      </c>
      <c r="H861" s="232">
        <v>0</v>
      </c>
      <c r="I861" s="231">
        <v>323.64999999999998</v>
      </c>
    </row>
    <row r="862" spans="1:9" x14ac:dyDescent="0.25">
      <c r="A862" s="44" t="s">
        <v>638</v>
      </c>
      <c r="B862" s="46">
        <v>12</v>
      </c>
      <c r="C862" s="44" t="s">
        <v>100</v>
      </c>
      <c r="D862" s="238">
        <v>1617.11</v>
      </c>
      <c r="E862" s="238">
        <v>1880.25</v>
      </c>
      <c r="F862" s="238">
        <v>2168.84</v>
      </c>
      <c r="G862" s="238">
        <v>2073.52</v>
      </c>
      <c r="H862" s="232">
        <v>334.19</v>
      </c>
      <c r="I862" s="231">
        <v>0</v>
      </c>
    </row>
    <row r="863" spans="1:9" x14ac:dyDescent="0.25">
      <c r="A863" s="44" t="s">
        <v>638</v>
      </c>
      <c r="B863" s="46">
        <v>13</v>
      </c>
      <c r="C863" s="44" t="s">
        <v>100</v>
      </c>
      <c r="D863" s="238">
        <v>1630.59</v>
      </c>
      <c r="E863" s="238">
        <v>1893.73</v>
      </c>
      <c r="F863" s="238">
        <v>2182.3200000000002</v>
      </c>
      <c r="G863" s="238">
        <v>2087</v>
      </c>
      <c r="H863" s="232">
        <v>0.01</v>
      </c>
      <c r="I863" s="231">
        <v>15.040000000000001</v>
      </c>
    </row>
    <row r="864" spans="1:9" x14ac:dyDescent="0.25">
      <c r="A864" s="44" t="s">
        <v>638</v>
      </c>
      <c r="B864" s="46">
        <v>14</v>
      </c>
      <c r="C864" s="44" t="s">
        <v>100</v>
      </c>
      <c r="D864" s="238">
        <v>1642.83</v>
      </c>
      <c r="E864" s="238">
        <v>1905.97</v>
      </c>
      <c r="F864" s="238">
        <v>2194.56</v>
      </c>
      <c r="G864" s="238">
        <v>2099.2399999999998</v>
      </c>
      <c r="H864" s="232">
        <v>0.25</v>
      </c>
      <c r="I864" s="231">
        <v>13.59</v>
      </c>
    </row>
    <row r="865" spans="1:9" x14ac:dyDescent="0.25">
      <c r="A865" s="44" t="s">
        <v>638</v>
      </c>
      <c r="B865" s="46">
        <v>15</v>
      </c>
      <c r="C865" s="44" t="s">
        <v>100</v>
      </c>
      <c r="D865" s="238">
        <v>1656.23</v>
      </c>
      <c r="E865" s="238">
        <v>1919.37</v>
      </c>
      <c r="F865" s="238">
        <v>2207.96</v>
      </c>
      <c r="G865" s="238">
        <v>2112.64</v>
      </c>
      <c r="H865" s="232">
        <v>0</v>
      </c>
      <c r="I865" s="231">
        <v>21.619999999999997</v>
      </c>
    </row>
    <row r="866" spans="1:9" x14ac:dyDescent="0.25">
      <c r="A866" s="44" t="s">
        <v>638</v>
      </c>
      <c r="B866" s="46">
        <v>16</v>
      </c>
      <c r="C866" s="44" t="s">
        <v>100</v>
      </c>
      <c r="D866" s="238">
        <v>1643.39</v>
      </c>
      <c r="E866" s="238">
        <v>1906.53</v>
      </c>
      <c r="F866" s="238">
        <v>2195.12</v>
      </c>
      <c r="G866" s="238">
        <v>2099.8000000000002</v>
      </c>
      <c r="H866" s="232">
        <v>0</v>
      </c>
      <c r="I866" s="231">
        <v>22.92</v>
      </c>
    </row>
    <row r="867" spans="1:9" x14ac:dyDescent="0.25">
      <c r="A867" s="44" t="s">
        <v>638</v>
      </c>
      <c r="B867" s="46">
        <v>17</v>
      </c>
      <c r="C867" s="44" t="s">
        <v>100</v>
      </c>
      <c r="D867" s="238">
        <v>1617.06</v>
      </c>
      <c r="E867" s="238">
        <v>1880.2</v>
      </c>
      <c r="F867" s="238">
        <v>2168.79</v>
      </c>
      <c r="G867" s="238">
        <v>2073.4699999999998</v>
      </c>
      <c r="H867" s="232">
        <v>0</v>
      </c>
      <c r="I867" s="231">
        <v>34.989999999999995</v>
      </c>
    </row>
    <row r="868" spans="1:9" x14ac:dyDescent="0.25">
      <c r="A868" s="44" t="s">
        <v>638</v>
      </c>
      <c r="B868" s="46">
        <v>18</v>
      </c>
      <c r="C868" s="44" t="s">
        <v>100</v>
      </c>
      <c r="D868" s="238">
        <v>1542.3</v>
      </c>
      <c r="E868" s="238">
        <v>1805.44</v>
      </c>
      <c r="F868" s="238">
        <v>2094.0300000000002</v>
      </c>
      <c r="G868" s="238">
        <v>1998.71</v>
      </c>
      <c r="H868" s="232">
        <v>189.54000000000002</v>
      </c>
      <c r="I868" s="231">
        <v>0</v>
      </c>
    </row>
    <row r="869" spans="1:9" x14ac:dyDescent="0.25">
      <c r="A869" s="44" t="s">
        <v>638</v>
      </c>
      <c r="B869" s="46">
        <v>19</v>
      </c>
      <c r="C869" s="44" t="s">
        <v>100</v>
      </c>
      <c r="D869" s="238">
        <v>1598.47</v>
      </c>
      <c r="E869" s="238">
        <v>1861.61</v>
      </c>
      <c r="F869" s="238">
        <v>2150.1999999999998</v>
      </c>
      <c r="G869" s="238">
        <v>2054.88</v>
      </c>
      <c r="H869" s="232">
        <v>72.779999999999987</v>
      </c>
      <c r="I869" s="231">
        <v>0</v>
      </c>
    </row>
    <row r="870" spans="1:9" x14ac:dyDescent="0.25">
      <c r="A870" s="44" t="s">
        <v>638</v>
      </c>
      <c r="B870" s="46">
        <v>20</v>
      </c>
      <c r="C870" s="44" t="s">
        <v>100</v>
      </c>
      <c r="D870" s="238">
        <v>1550.26</v>
      </c>
      <c r="E870" s="238">
        <v>1813.4</v>
      </c>
      <c r="F870" s="238">
        <v>2101.9899999999998</v>
      </c>
      <c r="G870" s="238">
        <v>2006.67</v>
      </c>
      <c r="H870" s="232">
        <v>139.91</v>
      </c>
      <c r="I870" s="231">
        <v>0</v>
      </c>
    </row>
    <row r="871" spans="1:9" x14ac:dyDescent="0.25">
      <c r="A871" s="44" t="s">
        <v>638</v>
      </c>
      <c r="B871" s="46">
        <v>21</v>
      </c>
      <c r="C871" s="44" t="s">
        <v>100</v>
      </c>
      <c r="D871" s="238">
        <v>1614.96</v>
      </c>
      <c r="E871" s="238">
        <v>1878.1</v>
      </c>
      <c r="F871" s="238">
        <v>2166.69</v>
      </c>
      <c r="G871" s="238">
        <v>2071.37</v>
      </c>
      <c r="H871" s="232">
        <v>0</v>
      </c>
      <c r="I871" s="231">
        <v>148.5</v>
      </c>
    </row>
    <row r="872" spans="1:9" x14ac:dyDescent="0.25">
      <c r="A872" s="44" t="s">
        <v>638</v>
      </c>
      <c r="B872" s="46">
        <v>22</v>
      </c>
      <c r="C872" s="44" t="s">
        <v>100</v>
      </c>
      <c r="D872" s="238">
        <v>1774.34</v>
      </c>
      <c r="E872" s="238">
        <v>2037.48</v>
      </c>
      <c r="F872" s="238">
        <v>2326.0700000000002</v>
      </c>
      <c r="G872" s="238">
        <v>2230.75</v>
      </c>
      <c r="H872" s="232">
        <v>0</v>
      </c>
      <c r="I872" s="231">
        <v>563.93000000000006</v>
      </c>
    </row>
    <row r="873" spans="1:9" x14ac:dyDescent="0.25">
      <c r="A873" s="44" t="s">
        <v>638</v>
      </c>
      <c r="B873" s="46">
        <v>23</v>
      </c>
      <c r="C873" s="44" t="s">
        <v>100</v>
      </c>
      <c r="D873" s="238">
        <v>2090.04</v>
      </c>
      <c r="E873" s="238">
        <v>2353.1799999999998</v>
      </c>
      <c r="F873" s="238">
        <v>2641.77</v>
      </c>
      <c r="G873" s="238">
        <v>2546.4499999999998</v>
      </c>
      <c r="H873" s="232">
        <v>0</v>
      </c>
      <c r="I873" s="231">
        <v>1043.3499999999999</v>
      </c>
    </row>
    <row r="874" spans="1:9" x14ac:dyDescent="0.25">
      <c r="A874" s="44" t="s">
        <v>710</v>
      </c>
      <c r="B874" s="46">
        <v>0</v>
      </c>
      <c r="C874" s="44" t="s">
        <v>100</v>
      </c>
      <c r="D874" s="238">
        <v>1507.53</v>
      </c>
      <c r="E874" s="238">
        <v>1770.67</v>
      </c>
      <c r="F874" s="238">
        <v>2059.2600000000002</v>
      </c>
      <c r="G874" s="238">
        <v>1963.94</v>
      </c>
      <c r="H874" s="232">
        <v>0</v>
      </c>
      <c r="I874" s="231">
        <v>65.209999999999994</v>
      </c>
    </row>
    <row r="875" spans="1:9" x14ac:dyDescent="0.25">
      <c r="A875" s="44" t="s">
        <v>710</v>
      </c>
      <c r="B875" s="46">
        <v>1</v>
      </c>
      <c r="C875" s="44" t="s">
        <v>100</v>
      </c>
      <c r="D875" s="238">
        <v>1496.6</v>
      </c>
      <c r="E875" s="238">
        <v>1759.74</v>
      </c>
      <c r="F875" s="238">
        <v>2048.33</v>
      </c>
      <c r="G875" s="238">
        <v>1953.01</v>
      </c>
      <c r="H875" s="232">
        <v>0</v>
      </c>
      <c r="I875" s="231">
        <v>38.590000000000003</v>
      </c>
    </row>
    <row r="876" spans="1:9" x14ac:dyDescent="0.25">
      <c r="A876" s="44" t="s">
        <v>710</v>
      </c>
      <c r="B876" s="46">
        <v>2</v>
      </c>
      <c r="C876" s="44" t="s">
        <v>100</v>
      </c>
      <c r="D876" s="238">
        <v>1532.93</v>
      </c>
      <c r="E876" s="238">
        <v>1796.07</v>
      </c>
      <c r="F876" s="238">
        <v>2084.66</v>
      </c>
      <c r="G876" s="238">
        <v>1989.34</v>
      </c>
      <c r="H876" s="232">
        <v>0</v>
      </c>
      <c r="I876" s="231">
        <v>502.31</v>
      </c>
    </row>
    <row r="877" spans="1:9" x14ac:dyDescent="0.25">
      <c r="A877" s="44" t="s">
        <v>710</v>
      </c>
      <c r="B877" s="46">
        <v>3</v>
      </c>
      <c r="C877" s="44" t="s">
        <v>100</v>
      </c>
      <c r="D877" s="238">
        <v>1596.63</v>
      </c>
      <c r="E877" s="238">
        <v>1859.77</v>
      </c>
      <c r="F877" s="238">
        <v>2148.36</v>
      </c>
      <c r="G877" s="238">
        <v>2053.04</v>
      </c>
      <c r="H877" s="232">
        <v>0</v>
      </c>
      <c r="I877" s="231">
        <v>129.37</v>
      </c>
    </row>
    <row r="878" spans="1:9" x14ac:dyDescent="0.25">
      <c r="A878" s="44" t="s">
        <v>710</v>
      </c>
      <c r="B878" s="46">
        <v>4</v>
      </c>
      <c r="C878" s="44" t="s">
        <v>100</v>
      </c>
      <c r="D878" s="238">
        <v>1639.7</v>
      </c>
      <c r="E878" s="238">
        <v>1902.84</v>
      </c>
      <c r="F878" s="238">
        <v>2191.4299999999998</v>
      </c>
      <c r="G878" s="238">
        <v>2096.11</v>
      </c>
      <c r="H878" s="232">
        <v>0</v>
      </c>
      <c r="I878" s="231">
        <v>112.8</v>
      </c>
    </row>
    <row r="879" spans="1:9" x14ac:dyDescent="0.25">
      <c r="A879" s="44" t="s">
        <v>710</v>
      </c>
      <c r="B879" s="46">
        <v>5</v>
      </c>
      <c r="C879" s="44" t="s">
        <v>100</v>
      </c>
      <c r="D879" s="238">
        <v>1660.15</v>
      </c>
      <c r="E879" s="238">
        <v>1923.29</v>
      </c>
      <c r="F879" s="238">
        <v>2211.88</v>
      </c>
      <c r="G879" s="238">
        <v>2116.56</v>
      </c>
      <c r="H879" s="232">
        <v>175.06</v>
      </c>
      <c r="I879" s="231">
        <v>0</v>
      </c>
    </row>
    <row r="880" spans="1:9" x14ac:dyDescent="0.25">
      <c r="A880" s="44" t="s">
        <v>710</v>
      </c>
      <c r="B880" s="46">
        <v>6</v>
      </c>
      <c r="C880" s="44" t="s">
        <v>100</v>
      </c>
      <c r="D880" s="238">
        <v>1651.84</v>
      </c>
      <c r="E880" s="238">
        <v>1914.98</v>
      </c>
      <c r="F880" s="238">
        <v>2203.5700000000002</v>
      </c>
      <c r="G880" s="238">
        <v>2108.25</v>
      </c>
      <c r="H880" s="232">
        <v>175.29</v>
      </c>
      <c r="I880" s="231">
        <v>0</v>
      </c>
    </row>
    <row r="881" spans="1:9" x14ac:dyDescent="0.25">
      <c r="A881" s="44" t="s">
        <v>710</v>
      </c>
      <c r="B881" s="46">
        <v>7</v>
      </c>
      <c r="C881" s="44" t="s">
        <v>100</v>
      </c>
      <c r="D881" s="238">
        <v>1545.82</v>
      </c>
      <c r="E881" s="238">
        <v>1808.96</v>
      </c>
      <c r="F881" s="238">
        <v>2097.5500000000002</v>
      </c>
      <c r="G881" s="238">
        <v>2002.23</v>
      </c>
      <c r="H881" s="232">
        <v>347.96999999999997</v>
      </c>
      <c r="I881" s="231">
        <v>0</v>
      </c>
    </row>
    <row r="882" spans="1:9" x14ac:dyDescent="0.25">
      <c r="A882" s="44" t="s">
        <v>710</v>
      </c>
      <c r="B882" s="46">
        <v>8</v>
      </c>
      <c r="C882" s="44" t="s">
        <v>100</v>
      </c>
      <c r="D882" s="238">
        <v>1771.28</v>
      </c>
      <c r="E882" s="238">
        <v>2034.42</v>
      </c>
      <c r="F882" s="238">
        <v>2323.0100000000002</v>
      </c>
      <c r="G882" s="238">
        <v>2227.69</v>
      </c>
      <c r="H882" s="232">
        <v>291.83000000000004</v>
      </c>
      <c r="I882" s="231">
        <v>0</v>
      </c>
    </row>
    <row r="883" spans="1:9" x14ac:dyDescent="0.25">
      <c r="A883" s="44" t="s">
        <v>710</v>
      </c>
      <c r="B883" s="46">
        <v>9</v>
      </c>
      <c r="C883" s="44" t="s">
        <v>100</v>
      </c>
      <c r="D883" s="238">
        <v>1669.42</v>
      </c>
      <c r="E883" s="238">
        <v>1932.56</v>
      </c>
      <c r="F883" s="238">
        <v>2221.15</v>
      </c>
      <c r="G883" s="238">
        <v>2125.83</v>
      </c>
      <c r="H883" s="232">
        <v>479.24</v>
      </c>
      <c r="I883" s="231">
        <v>0</v>
      </c>
    </row>
    <row r="884" spans="1:9" x14ac:dyDescent="0.25">
      <c r="A884" s="44" t="s">
        <v>710</v>
      </c>
      <c r="B884" s="46">
        <v>10</v>
      </c>
      <c r="C884" s="44" t="s">
        <v>100</v>
      </c>
      <c r="D884" s="238">
        <v>1613.67</v>
      </c>
      <c r="E884" s="238">
        <v>1876.81</v>
      </c>
      <c r="F884" s="238">
        <v>2165.4</v>
      </c>
      <c r="G884" s="238">
        <v>2070.08</v>
      </c>
      <c r="H884" s="232">
        <v>1099.82</v>
      </c>
      <c r="I884" s="231">
        <v>0</v>
      </c>
    </row>
    <row r="885" spans="1:9" x14ac:dyDescent="0.25">
      <c r="A885" s="44" t="s">
        <v>710</v>
      </c>
      <c r="B885" s="46">
        <v>11</v>
      </c>
      <c r="C885" s="44" t="s">
        <v>100</v>
      </c>
      <c r="D885" s="238">
        <v>1584.2</v>
      </c>
      <c r="E885" s="238">
        <v>1847.34</v>
      </c>
      <c r="F885" s="238">
        <v>2135.9299999999998</v>
      </c>
      <c r="G885" s="238">
        <v>2040.61</v>
      </c>
      <c r="H885" s="232">
        <v>462.84999999999997</v>
      </c>
      <c r="I885" s="231">
        <v>0</v>
      </c>
    </row>
    <row r="886" spans="1:9" x14ac:dyDescent="0.25">
      <c r="A886" s="44" t="s">
        <v>710</v>
      </c>
      <c r="B886" s="46">
        <v>12</v>
      </c>
      <c r="C886" s="44" t="s">
        <v>100</v>
      </c>
      <c r="D886" s="238">
        <v>1582.66</v>
      </c>
      <c r="E886" s="238">
        <v>1845.8</v>
      </c>
      <c r="F886" s="238">
        <v>2134.39</v>
      </c>
      <c r="G886" s="238">
        <v>2039.07</v>
      </c>
      <c r="H886" s="232">
        <v>76.5</v>
      </c>
      <c r="I886" s="231">
        <v>0</v>
      </c>
    </row>
    <row r="887" spans="1:9" x14ac:dyDescent="0.25">
      <c r="A887" s="44" t="s">
        <v>710</v>
      </c>
      <c r="B887" s="46">
        <v>13</v>
      </c>
      <c r="C887" s="44" t="s">
        <v>100</v>
      </c>
      <c r="D887" s="238">
        <v>1603.06</v>
      </c>
      <c r="E887" s="238">
        <v>1866.2</v>
      </c>
      <c r="F887" s="238">
        <v>2154.79</v>
      </c>
      <c r="G887" s="238">
        <v>2059.4699999999998</v>
      </c>
      <c r="H887" s="232">
        <v>0</v>
      </c>
      <c r="I887" s="231">
        <v>21.48</v>
      </c>
    </row>
    <row r="888" spans="1:9" x14ac:dyDescent="0.25">
      <c r="A888" s="44" t="s">
        <v>710</v>
      </c>
      <c r="B888" s="46">
        <v>14</v>
      </c>
      <c r="C888" s="44" t="s">
        <v>100</v>
      </c>
      <c r="D888" s="238">
        <v>1619.6</v>
      </c>
      <c r="E888" s="238">
        <v>1882.74</v>
      </c>
      <c r="F888" s="238">
        <v>2171.33</v>
      </c>
      <c r="G888" s="238">
        <v>2076.0100000000002</v>
      </c>
      <c r="H888" s="232">
        <v>3.08</v>
      </c>
      <c r="I888" s="231">
        <v>0.08</v>
      </c>
    </row>
    <row r="889" spans="1:9" x14ac:dyDescent="0.25">
      <c r="A889" s="44" t="s">
        <v>710</v>
      </c>
      <c r="B889" s="46">
        <v>15</v>
      </c>
      <c r="C889" s="44" t="s">
        <v>100</v>
      </c>
      <c r="D889" s="238">
        <v>1630.6</v>
      </c>
      <c r="E889" s="238">
        <v>1893.74</v>
      </c>
      <c r="F889" s="238">
        <v>2182.33</v>
      </c>
      <c r="G889" s="238">
        <v>2087.0100000000002</v>
      </c>
      <c r="H889" s="232">
        <v>18.02</v>
      </c>
      <c r="I889" s="231">
        <v>0.06</v>
      </c>
    </row>
    <row r="890" spans="1:9" x14ac:dyDescent="0.25">
      <c r="A890" s="44" t="s">
        <v>710</v>
      </c>
      <c r="B890" s="46">
        <v>16</v>
      </c>
      <c r="C890" s="44" t="s">
        <v>100</v>
      </c>
      <c r="D890" s="238">
        <v>1613.92</v>
      </c>
      <c r="E890" s="238">
        <v>1877.06</v>
      </c>
      <c r="F890" s="238">
        <v>2165.65</v>
      </c>
      <c r="G890" s="238">
        <v>2070.33</v>
      </c>
      <c r="H890" s="232">
        <v>270.36</v>
      </c>
      <c r="I890" s="231">
        <v>0</v>
      </c>
    </row>
    <row r="891" spans="1:9" x14ac:dyDescent="0.25">
      <c r="A891" s="44" t="s">
        <v>710</v>
      </c>
      <c r="B891" s="46">
        <v>17</v>
      </c>
      <c r="C891" s="44" t="s">
        <v>100</v>
      </c>
      <c r="D891" s="238">
        <v>1589.24</v>
      </c>
      <c r="E891" s="238">
        <v>1852.38</v>
      </c>
      <c r="F891" s="238">
        <v>2140.9699999999998</v>
      </c>
      <c r="G891" s="238">
        <v>2045.65</v>
      </c>
      <c r="H891" s="232">
        <v>0</v>
      </c>
      <c r="I891" s="231">
        <v>101.91</v>
      </c>
    </row>
    <row r="892" spans="1:9" x14ac:dyDescent="0.25">
      <c r="A892" s="44" t="s">
        <v>710</v>
      </c>
      <c r="B892" s="46">
        <v>18</v>
      </c>
      <c r="C892" s="44" t="s">
        <v>100</v>
      </c>
      <c r="D892" s="238">
        <v>1534.17</v>
      </c>
      <c r="E892" s="238">
        <v>1797.31</v>
      </c>
      <c r="F892" s="238">
        <v>2085.9</v>
      </c>
      <c r="G892" s="238">
        <v>1990.58</v>
      </c>
      <c r="H892" s="232">
        <v>0</v>
      </c>
      <c r="I892" s="231">
        <v>141.81</v>
      </c>
    </row>
    <row r="893" spans="1:9" x14ac:dyDescent="0.25">
      <c r="A893" s="44" t="s">
        <v>710</v>
      </c>
      <c r="B893" s="46">
        <v>19</v>
      </c>
      <c r="C893" s="44" t="s">
        <v>100</v>
      </c>
      <c r="D893" s="238">
        <v>1584.68</v>
      </c>
      <c r="E893" s="238">
        <v>1847.82</v>
      </c>
      <c r="F893" s="238">
        <v>2136.41</v>
      </c>
      <c r="G893" s="238">
        <v>2041.09</v>
      </c>
      <c r="H893" s="232">
        <v>0</v>
      </c>
      <c r="I893" s="231">
        <v>61.69</v>
      </c>
    </row>
    <row r="894" spans="1:9" x14ac:dyDescent="0.25">
      <c r="A894" s="44" t="s">
        <v>710</v>
      </c>
      <c r="B894" s="46">
        <v>20</v>
      </c>
      <c r="C894" s="44" t="s">
        <v>100</v>
      </c>
      <c r="D894" s="238">
        <v>1534.46</v>
      </c>
      <c r="E894" s="238">
        <v>1797.6</v>
      </c>
      <c r="F894" s="238">
        <v>2086.19</v>
      </c>
      <c r="G894" s="238">
        <v>1990.87</v>
      </c>
      <c r="H894" s="232">
        <v>38.42</v>
      </c>
      <c r="I894" s="231">
        <v>0</v>
      </c>
    </row>
    <row r="895" spans="1:9" x14ac:dyDescent="0.25">
      <c r="A895" s="44" t="s">
        <v>710</v>
      </c>
      <c r="B895" s="46">
        <v>21</v>
      </c>
      <c r="C895" s="44" t="s">
        <v>100</v>
      </c>
      <c r="D895" s="238">
        <v>1595.86</v>
      </c>
      <c r="E895" s="238">
        <v>1859</v>
      </c>
      <c r="F895" s="238">
        <v>2147.59</v>
      </c>
      <c r="G895" s="238">
        <v>2052.27</v>
      </c>
      <c r="H895" s="232">
        <v>0</v>
      </c>
      <c r="I895" s="231">
        <v>285.2</v>
      </c>
    </row>
    <row r="896" spans="1:9" x14ac:dyDescent="0.25">
      <c r="A896" s="44" t="s">
        <v>710</v>
      </c>
      <c r="B896" s="46">
        <v>22</v>
      </c>
      <c r="C896" s="44" t="s">
        <v>100</v>
      </c>
      <c r="D896" s="238">
        <v>1720.5</v>
      </c>
      <c r="E896" s="238">
        <v>1983.64</v>
      </c>
      <c r="F896" s="238">
        <v>2272.23</v>
      </c>
      <c r="G896" s="238">
        <v>2176.91</v>
      </c>
      <c r="H896" s="232">
        <v>0</v>
      </c>
      <c r="I896" s="231">
        <v>408.89000000000004</v>
      </c>
    </row>
    <row r="897" spans="1:9" x14ac:dyDescent="0.25">
      <c r="A897" s="44" t="s">
        <v>710</v>
      </c>
      <c r="B897" s="46">
        <v>23</v>
      </c>
      <c r="C897" s="44" t="s">
        <v>100</v>
      </c>
      <c r="D897" s="238">
        <v>2050.75</v>
      </c>
      <c r="E897" s="238">
        <v>2313.89</v>
      </c>
      <c r="F897" s="238">
        <v>2602.48</v>
      </c>
      <c r="G897" s="238">
        <v>2507.16</v>
      </c>
      <c r="H897" s="232">
        <v>0</v>
      </c>
      <c r="I897" s="231">
        <v>156.29999999999998</v>
      </c>
    </row>
    <row r="898" spans="1:9" x14ac:dyDescent="0.25">
      <c r="A898" s="44" t="s">
        <v>781</v>
      </c>
      <c r="B898" s="46">
        <v>0</v>
      </c>
      <c r="C898" s="44" t="s">
        <v>100</v>
      </c>
      <c r="D898" s="238">
        <v>1519.62</v>
      </c>
      <c r="E898" s="238">
        <v>1782.76</v>
      </c>
      <c r="F898" s="238">
        <v>2071.35</v>
      </c>
      <c r="G898" s="238">
        <v>1976.03</v>
      </c>
      <c r="H898" s="232">
        <v>0</v>
      </c>
      <c r="I898" s="231">
        <v>55.97</v>
      </c>
    </row>
    <row r="899" spans="1:9" x14ac:dyDescent="0.25">
      <c r="A899" s="44" t="s">
        <v>781</v>
      </c>
      <c r="B899" s="46">
        <v>1</v>
      </c>
      <c r="C899" s="44" t="s">
        <v>100</v>
      </c>
      <c r="D899" s="238">
        <v>1505.05</v>
      </c>
      <c r="E899" s="238">
        <v>1768.19</v>
      </c>
      <c r="F899" s="238">
        <v>2056.7800000000002</v>
      </c>
      <c r="G899" s="238">
        <v>1961.46</v>
      </c>
      <c r="H899" s="232">
        <v>0</v>
      </c>
      <c r="I899" s="231">
        <v>46.65</v>
      </c>
    </row>
    <row r="900" spans="1:9" x14ac:dyDescent="0.25">
      <c r="A900" s="44" t="s">
        <v>781</v>
      </c>
      <c r="B900" s="46">
        <v>2</v>
      </c>
      <c r="C900" s="44" t="s">
        <v>100</v>
      </c>
      <c r="D900" s="238">
        <v>1512.31</v>
      </c>
      <c r="E900" s="238">
        <v>1775.45</v>
      </c>
      <c r="F900" s="238">
        <v>2064.04</v>
      </c>
      <c r="G900" s="238">
        <v>1968.72</v>
      </c>
      <c r="H900" s="232">
        <v>0</v>
      </c>
      <c r="I900" s="231">
        <v>236.21</v>
      </c>
    </row>
    <row r="901" spans="1:9" x14ac:dyDescent="0.25">
      <c r="A901" s="44" t="s">
        <v>781</v>
      </c>
      <c r="B901" s="46">
        <v>3</v>
      </c>
      <c r="C901" s="44" t="s">
        <v>100</v>
      </c>
      <c r="D901" s="238">
        <v>1578.35</v>
      </c>
      <c r="E901" s="238">
        <v>1841.49</v>
      </c>
      <c r="F901" s="238">
        <v>2130.08</v>
      </c>
      <c r="G901" s="238">
        <v>2034.76</v>
      </c>
      <c r="H901" s="232">
        <v>206.83999999999997</v>
      </c>
      <c r="I901" s="231">
        <v>0</v>
      </c>
    </row>
    <row r="902" spans="1:9" x14ac:dyDescent="0.25">
      <c r="A902" s="44" t="s">
        <v>781</v>
      </c>
      <c r="B902" s="46">
        <v>4</v>
      </c>
      <c r="C902" s="44" t="s">
        <v>100</v>
      </c>
      <c r="D902" s="238">
        <v>1637.01</v>
      </c>
      <c r="E902" s="238">
        <v>1900.15</v>
      </c>
      <c r="F902" s="238">
        <v>2188.7399999999998</v>
      </c>
      <c r="G902" s="238">
        <v>2093.42</v>
      </c>
      <c r="H902" s="232">
        <v>37.119999999999997</v>
      </c>
      <c r="I902" s="231">
        <v>0</v>
      </c>
    </row>
    <row r="903" spans="1:9" x14ac:dyDescent="0.25">
      <c r="A903" s="44" t="s">
        <v>781</v>
      </c>
      <c r="B903" s="46">
        <v>5</v>
      </c>
      <c r="C903" s="44" t="s">
        <v>100</v>
      </c>
      <c r="D903" s="238">
        <v>1651.48</v>
      </c>
      <c r="E903" s="238">
        <v>1914.62</v>
      </c>
      <c r="F903" s="238">
        <v>2203.21</v>
      </c>
      <c r="G903" s="238">
        <v>2107.89</v>
      </c>
      <c r="H903" s="232">
        <v>88.16</v>
      </c>
      <c r="I903" s="231">
        <v>0</v>
      </c>
    </row>
    <row r="904" spans="1:9" x14ac:dyDescent="0.25">
      <c r="A904" s="44" t="s">
        <v>781</v>
      </c>
      <c r="B904" s="46">
        <v>6</v>
      </c>
      <c r="C904" s="44" t="s">
        <v>100</v>
      </c>
      <c r="D904" s="238">
        <v>1651.34</v>
      </c>
      <c r="E904" s="238">
        <v>1914.48</v>
      </c>
      <c r="F904" s="238">
        <v>2203.0700000000002</v>
      </c>
      <c r="G904" s="238">
        <v>2107.75</v>
      </c>
      <c r="H904" s="232">
        <v>79.87</v>
      </c>
      <c r="I904" s="231">
        <v>0</v>
      </c>
    </row>
    <row r="905" spans="1:9" x14ac:dyDescent="0.25">
      <c r="A905" s="44" t="s">
        <v>781</v>
      </c>
      <c r="B905" s="46">
        <v>7</v>
      </c>
      <c r="C905" s="44" t="s">
        <v>100</v>
      </c>
      <c r="D905" s="238">
        <v>1529.71</v>
      </c>
      <c r="E905" s="238">
        <v>1792.85</v>
      </c>
      <c r="F905" s="238">
        <v>2081.44</v>
      </c>
      <c r="G905" s="238">
        <v>1986.12</v>
      </c>
      <c r="H905" s="232">
        <v>98.25</v>
      </c>
      <c r="I905" s="231">
        <v>0</v>
      </c>
    </row>
    <row r="906" spans="1:9" x14ac:dyDescent="0.25">
      <c r="A906" s="44" t="s">
        <v>781</v>
      </c>
      <c r="B906" s="46">
        <v>8</v>
      </c>
      <c r="C906" s="44" t="s">
        <v>100</v>
      </c>
      <c r="D906" s="238">
        <v>1763.95</v>
      </c>
      <c r="E906" s="238">
        <v>2027.09</v>
      </c>
      <c r="F906" s="238">
        <v>2315.6799999999998</v>
      </c>
      <c r="G906" s="238">
        <v>2220.36</v>
      </c>
      <c r="H906" s="232">
        <v>57.629999999999995</v>
      </c>
      <c r="I906" s="231">
        <v>0</v>
      </c>
    </row>
    <row r="907" spans="1:9" x14ac:dyDescent="0.25">
      <c r="A907" s="44" t="s">
        <v>781</v>
      </c>
      <c r="B907" s="46">
        <v>9</v>
      </c>
      <c r="C907" s="44" t="s">
        <v>100</v>
      </c>
      <c r="D907" s="238">
        <v>1663.9</v>
      </c>
      <c r="E907" s="238">
        <v>1927.04</v>
      </c>
      <c r="F907" s="238">
        <v>2215.63</v>
      </c>
      <c r="G907" s="238">
        <v>2120.31</v>
      </c>
      <c r="H907" s="232">
        <v>31.71</v>
      </c>
      <c r="I907" s="231">
        <v>8.2600000000000016</v>
      </c>
    </row>
    <row r="908" spans="1:9" x14ac:dyDescent="0.25">
      <c r="A908" s="44" t="s">
        <v>781</v>
      </c>
      <c r="B908" s="46">
        <v>10</v>
      </c>
      <c r="C908" s="44" t="s">
        <v>100</v>
      </c>
      <c r="D908" s="238">
        <v>1610.86</v>
      </c>
      <c r="E908" s="238">
        <v>1874</v>
      </c>
      <c r="F908" s="238">
        <v>2162.59</v>
      </c>
      <c r="G908" s="238">
        <v>2067.27</v>
      </c>
      <c r="H908" s="232">
        <v>23.069999999999997</v>
      </c>
      <c r="I908" s="231">
        <v>70.89</v>
      </c>
    </row>
    <row r="909" spans="1:9" x14ac:dyDescent="0.25">
      <c r="A909" s="44" t="s">
        <v>781</v>
      </c>
      <c r="B909" s="46">
        <v>11</v>
      </c>
      <c r="C909" s="44" t="s">
        <v>100</v>
      </c>
      <c r="D909" s="238">
        <v>1598.32</v>
      </c>
      <c r="E909" s="238">
        <v>1861.46</v>
      </c>
      <c r="F909" s="238">
        <v>2150.0500000000002</v>
      </c>
      <c r="G909" s="238">
        <v>2054.73</v>
      </c>
      <c r="H909" s="232">
        <v>0</v>
      </c>
      <c r="I909" s="231">
        <v>307.3</v>
      </c>
    </row>
    <row r="910" spans="1:9" x14ac:dyDescent="0.25">
      <c r="A910" s="44" t="s">
        <v>781</v>
      </c>
      <c r="B910" s="46">
        <v>12</v>
      </c>
      <c r="C910" s="44" t="s">
        <v>100</v>
      </c>
      <c r="D910" s="238">
        <v>1598.76</v>
      </c>
      <c r="E910" s="238">
        <v>1861.9</v>
      </c>
      <c r="F910" s="238">
        <v>2150.4899999999998</v>
      </c>
      <c r="G910" s="238">
        <v>2055.17</v>
      </c>
      <c r="H910" s="232">
        <v>0</v>
      </c>
      <c r="I910" s="231">
        <v>287.47000000000003</v>
      </c>
    </row>
    <row r="911" spans="1:9" x14ac:dyDescent="0.25">
      <c r="A911" s="44" t="s">
        <v>781</v>
      </c>
      <c r="B911" s="46">
        <v>13</v>
      </c>
      <c r="C911" s="44" t="s">
        <v>100</v>
      </c>
      <c r="D911" s="238">
        <v>1612.54</v>
      </c>
      <c r="E911" s="238">
        <v>1875.68</v>
      </c>
      <c r="F911" s="238">
        <v>2164.27</v>
      </c>
      <c r="G911" s="238">
        <v>2068.9499999999998</v>
      </c>
      <c r="H911" s="232">
        <v>24</v>
      </c>
      <c r="I911" s="231">
        <v>72.759999999999991</v>
      </c>
    </row>
    <row r="912" spans="1:9" x14ac:dyDescent="0.25">
      <c r="A912" s="44" t="s">
        <v>781</v>
      </c>
      <c r="B912" s="46">
        <v>14</v>
      </c>
      <c r="C912" s="44" t="s">
        <v>100</v>
      </c>
      <c r="D912" s="238">
        <v>1624.63</v>
      </c>
      <c r="E912" s="238">
        <v>1887.77</v>
      </c>
      <c r="F912" s="238">
        <v>2176.36</v>
      </c>
      <c r="G912" s="238">
        <v>2081.04</v>
      </c>
      <c r="H912" s="232">
        <v>21.63</v>
      </c>
      <c r="I912" s="231">
        <v>86.77</v>
      </c>
    </row>
    <row r="913" spans="1:9" x14ac:dyDescent="0.25">
      <c r="A913" s="44" t="s">
        <v>781</v>
      </c>
      <c r="B913" s="46">
        <v>15</v>
      </c>
      <c r="C913" s="44" t="s">
        <v>100</v>
      </c>
      <c r="D913" s="238">
        <v>1624.67</v>
      </c>
      <c r="E913" s="238">
        <v>1887.81</v>
      </c>
      <c r="F913" s="238">
        <v>2176.4</v>
      </c>
      <c r="G913" s="238">
        <v>2081.08</v>
      </c>
      <c r="H913" s="232">
        <v>34.79</v>
      </c>
      <c r="I913" s="231">
        <v>11.17</v>
      </c>
    </row>
    <row r="914" spans="1:9" x14ac:dyDescent="0.25">
      <c r="A914" s="44" t="s">
        <v>781</v>
      </c>
      <c r="B914" s="46">
        <v>16</v>
      </c>
      <c r="C914" s="44" t="s">
        <v>100</v>
      </c>
      <c r="D914" s="238">
        <v>1606.38</v>
      </c>
      <c r="E914" s="238">
        <v>1869.52</v>
      </c>
      <c r="F914" s="238">
        <v>2158.11</v>
      </c>
      <c r="G914" s="238">
        <v>2062.79</v>
      </c>
      <c r="H914" s="232">
        <v>26.169999999999998</v>
      </c>
      <c r="I914" s="231">
        <v>57.489999999999995</v>
      </c>
    </row>
    <row r="915" spans="1:9" x14ac:dyDescent="0.25">
      <c r="A915" s="44" t="s">
        <v>781</v>
      </c>
      <c r="B915" s="46">
        <v>17</v>
      </c>
      <c r="C915" s="44" t="s">
        <v>100</v>
      </c>
      <c r="D915" s="238">
        <v>1582.9</v>
      </c>
      <c r="E915" s="238">
        <v>1846.04</v>
      </c>
      <c r="F915" s="238">
        <v>2134.63</v>
      </c>
      <c r="G915" s="238">
        <v>2039.31</v>
      </c>
      <c r="H915" s="232">
        <v>0</v>
      </c>
      <c r="I915" s="231">
        <v>34.39</v>
      </c>
    </row>
    <row r="916" spans="1:9" x14ac:dyDescent="0.25">
      <c r="A916" s="44" t="s">
        <v>781</v>
      </c>
      <c r="B916" s="46">
        <v>18</v>
      </c>
      <c r="C916" s="44" t="s">
        <v>100</v>
      </c>
      <c r="D916" s="238">
        <v>1525.47</v>
      </c>
      <c r="E916" s="238">
        <v>1788.61</v>
      </c>
      <c r="F916" s="238">
        <v>2077.1999999999998</v>
      </c>
      <c r="G916" s="238">
        <v>1981.88</v>
      </c>
      <c r="H916" s="232">
        <v>0</v>
      </c>
      <c r="I916" s="231">
        <v>62.77</v>
      </c>
    </row>
    <row r="917" spans="1:9" x14ac:dyDescent="0.25">
      <c r="A917" s="44" t="s">
        <v>781</v>
      </c>
      <c r="B917" s="46">
        <v>19</v>
      </c>
      <c r="C917" s="44" t="s">
        <v>100</v>
      </c>
      <c r="D917" s="238">
        <v>1585.89</v>
      </c>
      <c r="E917" s="238">
        <v>1849.03</v>
      </c>
      <c r="F917" s="238">
        <v>2137.62</v>
      </c>
      <c r="G917" s="238">
        <v>2042.3</v>
      </c>
      <c r="H917" s="232">
        <v>0</v>
      </c>
      <c r="I917" s="231">
        <v>163.77000000000001</v>
      </c>
    </row>
    <row r="918" spans="1:9" x14ac:dyDescent="0.25">
      <c r="A918" s="44" t="s">
        <v>781</v>
      </c>
      <c r="B918" s="46">
        <v>20</v>
      </c>
      <c r="C918" s="44" t="s">
        <v>100</v>
      </c>
      <c r="D918" s="238">
        <v>1530.85</v>
      </c>
      <c r="E918" s="238">
        <v>1793.99</v>
      </c>
      <c r="F918" s="238">
        <v>2082.58</v>
      </c>
      <c r="G918" s="238">
        <v>1987.26</v>
      </c>
      <c r="H918" s="232">
        <v>0</v>
      </c>
      <c r="I918" s="231">
        <v>84.4</v>
      </c>
    </row>
    <row r="919" spans="1:9" x14ac:dyDescent="0.25">
      <c r="A919" s="44" t="s">
        <v>781</v>
      </c>
      <c r="B919" s="46">
        <v>21</v>
      </c>
      <c r="C919" s="44" t="s">
        <v>100</v>
      </c>
      <c r="D919" s="238">
        <v>1557.33</v>
      </c>
      <c r="E919" s="238">
        <v>1820.47</v>
      </c>
      <c r="F919" s="238">
        <v>2109.06</v>
      </c>
      <c r="G919" s="238">
        <v>2013.74</v>
      </c>
      <c r="H919" s="232">
        <v>29.759999999999998</v>
      </c>
      <c r="I919" s="231">
        <v>0</v>
      </c>
    </row>
    <row r="920" spans="1:9" x14ac:dyDescent="0.25">
      <c r="A920" s="44" t="s">
        <v>781</v>
      </c>
      <c r="B920" s="46">
        <v>22</v>
      </c>
      <c r="C920" s="44" t="s">
        <v>100</v>
      </c>
      <c r="D920" s="238">
        <v>1687</v>
      </c>
      <c r="E920" s="238">
        <v>1950.14</v>
      </c>
      <c r="F920" s="238">
        <v>2238.73</v>
      </c>
      <c r="G920" s="238">
        <v>2143.41</v>
      </c>
      <c r="H920" s="232">
        <v>0</v>
      </c>
      <c r="I920" s="231">
        <v>395.42</v>
      </c>
    </row>
    <row r="921" spans="1:9" x14ac:dyDescent="0.25">
      <c r="A921" s="44" t="s">
        <v>781</v>
      </c>
      <c r="B921" s="46">
        <v>23</v>
      </c>
      <c r="C921" s="44" t="s">
        <v>100</v>
      </c>
      <c r="D921" s="238">
        <v>1951.02</v>
      </c>
      <c r="E921" s="238">
        <v>2214.16</v>
      </c>
      <c r="F921" s="238">
        <v>2502.75</v>
      </c>
      <c r="G921" s="238">
        <v>2407.4299999999998</v>
      </c>
      <c r="H921" s="232">
        <v>0</v>
      </c>
      <c r="I921" s="231">
        <v>216.43</v>
      </c>
    </row>
    <row r="922" spans="1:9" x14ac:dyDescent="0.25">
      <c r="A922" s="44" t="s">
        <v>858</v>
      </c>
      <c r="B922" s="46">
        <v>0</v>
      </c>
      <c r="C922" s="44" t="s">
        <v>100</v>
      </c>
      <c r="D922" s="238">
        <v>1522.78</v>
      </c>
      <c r="E922" s="238">
        <v>1785.92</v>
      </c>
      <c r="F922" s="238">
        <v>2074.5100000000002</v>
      </c>
      <c r="G922" s="238">
        <v>1979.19</v>
      </c>
      <c r="H922" s="232">
        <v>0</v>
      </c>
      <c r="I922" s="231">
        <v>299.79000000000002</v>
      </c>
    </row>
    <row r="923" spans="1:9" x14ac:dyDescent="0.25">
      <c r="A923" s="44" t="s">
        <v>858</v>
      </c>
      <c r="B923" s="46">
        <v>1</v>
      </c>
      <c r="C923" s="44" t="s">
        <v>100</v>
      </c>
      <c r="D923" s="238">
        <v>1502.59</v>
      </c>
      <c r="E923" s="238">
        <v>1765.73</v>
      </c>
      <c r="F923" s="238">
        <v>2054.3200000000002</v>
      </c>
      <c r="G923" s="238">
        <v>1959</v>
      </c>
      <c r="H923" s="232">
        <v>0</v>
      </c>
      <c r="I923" s="231">
        <v>60.559999999999995</v>
      </c>
    </row>
    <row r="924" spans="1:9" x14ac:dyDescent="0.25">
      <c r="A924" s="44" t="s">
        <v>858</v>
      </c>
      <c r="B924" s="46">
        <v>2</v>
      </c>
      <c r="C924" s="44" t="s">
        <v>100</v>
      </c>
      <c r="D924" s="238">
        <v>1521.82</v>
      </c>
      <c r="E924" s="238">
        <v>1784.96</v>
      </c>
      <c r="F924" s="238">
        <v>2073.5500000000002</v>
      </c>
      <c r="G924" s="238">
        <v>1978.23</v>
      </c>
      <c r="H924" s="232">
        <v>0</v>
      </c>
      <c r="I924" s="231">
        <v>146.67999999999998</v>
      </c>
    </row>
    <row r="925" spans="1:9" x14ac:dyDescent="0.25">
      <c r="A925" s="44" t="s">
        <v>858</v>
      </c>
      <c r="B925" s="46">
        <v>3</v>
      </c>
      <c r="C925" s="44" t="s">
        <v>100</v>
      </c>
      <c r="D925" s="238">
        <v>1581.92</v>
      </c>
      <c r="E925" s="238">
        <v>1845.06</v>
      </c>
      <c r="F925" s="238">
        <v>2133.65</v>
      </c>
      <c r="G925" s="238">
        <v>2038.33</v>
      </c>
      <c r="H925" s="232">
        <v>0</v>
      </c>
      <c r="I925" s="231">
        <v>698.71</v>
      </c>
    </row>
    <row r="926" spans="1:9" x14ac:dyDescent="0.25">
      <c r="A926" s="44" t="s">
        <v>858</v>
      </c>
      <c r="B926" s="46">
        <v>4</v>
      </c>
      <c r="C926" s="44" t="s">
        <v>100</v>
      </c>
      <c r="D926" s="238">
        <v>1635.86</v>
      </c>
      <c r="E926" s="238">
        <v>1899</v>
      </c>
      <c r="F926" s="238">
        <v>2187.59</v>
      </c>
      <c r="G926" s="238">
        <v>2092.27</v>
      </c>
      <c r="H926" s="232">
        <v>0.08</v>
      </c>
      <c r="I926" s="231">
        <v>17.91</v>
      </c>
    </row>
    <row r="927" spans="1:9" x14ac:dyDescent="0.25">
      <c r="A927" s="44" t="s">
        <v>858</v>
      </c>
      <c r="B927" s="46">
        <v>5</v>
      </c>
      <c r="C927" s="44" t="s">
        <v>100</v>
      </c>
      <c r="D927" s="238">
        <v>1648.97</v>
      </c>
      <c r="E927" s="238">
        <v>1912.11</v>
      </c>
      <c r="F927" s="238">
        <v>2200.6999999999998</v>
      </c>
      <c r="G927" s="238">
        <v>2105.38</v>
      </c>
      <c r="H927" s="232">
        <v>114.86</v>
      </c>
      <c r="I927" s="231">
        <v>0</v>
      </c>
    </row>
    <row r="928" spans="1:9" x14ac:dyDescent="0.25">
      <c r="A928" s="44" t="s">
        <v>858</v>
      </c>
      <c r="B928" s="46">
        <v>6</v>
      </c>
      <c r="C928" s="44" t="s">
        <v>100</v>
      </c>
      <c r="D928" s="238">
        <v>1651.38</v>
      </c>
      <c r="E928" s="238">
        <v>1914.52</v>
      </c>
      <c r="F928" s="238">
        <v>2203.11</v>
      </c>
      <c r="G928" s="238">
        <v>2107.79</v>
      </c>
      <c r="H928" s="232">
        <v>111.63000000000001</v>
      </c>
      <c r="I928" s="231">
        <v>0</v>
      </c>
    </row>
    <row r="929" spans="1:9" x14ac:dyDescent="0.25">
      <c r="A929" s="44" t="s">
        <v>858</v>
      </c>
      <c r="B929" s="46">
        <v>7</v>
      </c>
      <c r="C929" s="44" t="s">
        <v>100</v>
      </c>
      <c r="D929" s="238">
        <v>1529.79</v>
      </c>
      <c r="E929" s="238">
        <v>1792.93</v>
      </c>
      <c r="F929" s="238">
        <v>2081.52</v>
      </c>
      <c r="G929" s="238">
        <v>1986.2</v>
      </c>
      <c r="H929" s="232">
        <v>111.55000000000001</v>
      </c>
      <c r="I929" s="231">
        <v>0</v>
      </c>
    </row>
    <row r="930" spans="1:9" x14ac:dyDescent="0.25">
      <c r="A930" s="44" t="s">
        <v>858</v>
      </c>
      <c r="B930" s="46">
        <v>8</v>
      </c>
      <c r="C930" s="44" t="s">
        <v>100</v>
      </c>
      <c r="D930" s="238">
        <v>1762.19</v>
      </c>
      <c r="E930" s="238">
        <v>2025.33</v>
      </c>
      <c r="F930" s="238">
        <v>2313.92</v>
      </c>
      <c r="G930" s="238">
        <v>2218.6</v>
      </c>
      <c r="H930" s="232">
        <v>81.42</v>
      </c>
      <c r="I930" s="231">
        <v>0</v>
      </c>
    </row>
    <row r="931" spans="1:9" x14ac:dyDescent="0.25">
      <c r="A931" s="44" t="s">
        <v>858</v>
      </c>
      <c r="B931" s="46">
        <v>9</v>
      </c>
      <c r="C931" s="44" t="s">
        <v>100</v>
      </c>
      <c r="D931" s="238">
        <v>1661.36</v>
      </c>
      <c r="E931" s="238">
        <v>1924.5</v>
      </c>
      <c r="F931" s="238">
        <v>2213.09</v>
      </c>
      <c r="G931" s="238">
        <v>2117.77</v>
      </c>
      <c r="H931" s="232">
        <v>0</v>
      </c>
      <c r="I931" s="231">
        <v>4.79</v>
      </c>
    </row>
    <row r="932" spans="1:9" x14ac:dyDescent="0.25">
      <c r="A932" s="44" t="s">
        <v>858</v>
      </c>
      <c r="B932" s="46">
        <v>10</v>
      </c>
      <c r="C932" s="44" t="s">
        <v>100</v>
      </c>
      <c r="D932" s="238">
        <v>1621.39</v>
      </c>
      <c r="E932" s="238">
        <v>1884.53</v>
      </c>
      <c r="F932" s="238">
        <v>2173.12</v>
      </c>
      <c r="G932" s="238">
        <v>2077.8000000000002</v>
      </c>
      <c r="H932" s="232">
        <v>0</v>
      </c>
      <c r="I932" s="231">
        <v>91.05</v>
      </c>
    </row>
    <row r="933" spans="1:9" x14ac:dyDescent="0.25">
      <c r="A933" s="44" t="s">
        <v>858</v>
      </c>
      <c r="B933" s="46">
        <v>11</v>
      </c>
      <c r="C933" s="44" t="s">
        <v>100</v>
      </c>
      <c r="D933" s="238">
        <v>1608.86</v>
      </c>
      <c r="E933" s="238">
        <v>1872</v>
      </c>
      <c r="F933" s="238">
        <v>2160.59</v>
      </c>
      <c r="G933" s="238">
        <v>2065.27</v>
      </c>
      <c r="H933" s="232">
        <v>0</v>
      </c>
      <c r="I933" s="231">
        <v>67.050000000000011</v>
      </c>
    </row>
    <row r="934" spans="1:9" x14ac:dyDescent="0.25">
      <c r="A934" s="44" t="s">
        <v>858</v>
      </c>
      <c r="B934" s="46">
        <v>12</v>
      </c>
      <c r="C934" s="44" t="s">
        <v>100</v>
      </c>
      <c r="D934" s="238">
        <v>1608.38</v>
      </c>
      <c r="E934" s="238">
        <v>1871.52</v>
      </c>
      <c r="F934" s="238">
        <v>2160.11</v>
      </c>
      <c r="G934" s="238">
        <v>2064.79</v>
      </c>
      <c r="H934" s="232">
        <v>0</v>
      </c>
      <c r="I934" s="231">
        <v>92.99</v>
      </c>
    </row>
    <row r="935" spans="1:9" x14ac:dyDescent="0.25">
      <c r="A935" s="44" t="s">
        <v>858</v>
      </c>
      <c r="B935" s="46">
        <v>13</v>
      </c>
      <c r="C935" s="44" t="s">
        <v>100</v>
      </c>
      <c r="D935" s="238">
        <v>1609.71</v>
      </c>
      <c r="E935" s="238">
        <v>1872.85</v>
      </c>
      <c r="F935" s="238">
        <v>2161.44</v>
      </c>
      <c r="G935" s="238">
        <v>2066.12</v>
      </c>
      <c r="H935" s="232">
        <v>0</v>
      </c>
      <c r="I935" s="231">
        <v>47.66</v>
      </c>
    </row>
    <row r="936" spans="1:9" x14ac:dyDescent="0.25">
      <c r="A936" s="44" t="s">
        <v>858</v>
      </c>
      <c r="B936" s="46">
        <v>14</v>
      </c>
      <c r="C936" s="44" t="s">
        <v>100</v>
      </c>
      <c r="D936" s="238">
        <v>1610.09</v>
      </c>
      <c r="E936" s="238">
        <v>1873.23</v>
      </c>
      <c r="F936" s="238">
        <v>2161.8200000000002</v>
      </c>
      <c r="G936" s="238">
        <v>2066.5</v>
      </c>
      <c r="H936" s="232">
        <v>0</v>
      </c>
      <c r="I936" s="231">
        <v>66.150000000000006</v>
      </c>
    </row>
    <row r="937" spans="1:9" x14ac:dyDescent="0.25">
      <c r="A937" s="44" t="s">
        <v>858</v>
      </c>
      <c r="B937" s="46">
        <v>15</v>
      </c>
      <c r="C937" s="44" t="s">
        <v>100</v>
      </c>
      <c r="D937" s="238">
        <v>1605.5</v>
      </c>
      <c r="E937" s="238">
        <v>1868.64</v>
      </c>
      <c r="F937" s="238">
        <v>2157.23</v>
      </c>
      <c r="G937" s="238">
        <v>2061.91</v>
      </c>
      <c r="H937" s="232">
        <v>0</v>
      </c>
      <c r="I937" s="231">
        <v>96.95</v>
      </c>
    </row>
    <row r="938" spans="1:9" x14ac:dyDescent="0.25">
      <c r="A938" s="44" t="s">
        <v>858</v>
      </c>
      <c r="B938" s="46">
        <v>16</v>
      </c>
      <c r="C938" s="44" t="s">
        <v>100</v>
      </c>
      <c r="D938" s="238">
        <v>1597.83</v>
      </c>
      <c r="E938" s="238">
        <v>1860.97</v>
      </c>
      <c r="F938" s="238">
        <v>2149.56</v>
      </c>
      <c r="G938" s="238">
        <v>2054.2399999999998</v>
      </c>
      <c r="H938" s="232">
        <v>0</v>
      </c>
      <c r="I938" s="231">
        <v>107.73</v>
      </c>
    </row>
    <row r="939" spans="1:9" x14ac:dyDescent="0.25">
      <c r="A939" s="44" t="s">
        <v>858</v>
      </c>
      <c r="B939" s="46">
        <v>17</v>
      </c>
      <c r="C939" s="44" t="s">
        <v>100</v>
      </c>
      <c r="D939" s="238">
        <v>1569.67</v>
      </c>
      <c r="E939" s="238">
        <v>1832.81</v>
      </c>
      <c r="F939" s="238">
        <v>2121.4</v>
      </c>
      <c r="G939" s="238">
        <v>2026.08</v>
      </c>
      <c r="H939" s="232">
        <v>0</v>
      </c>
      <c r="I939" s="231">
        <v>70.12</v>
      </c>
    </row>
    <row r="940" spans="1:9" x14ac:dyDescent="0.25">
      <c r="A940" s="44" t="s">
        <v>858</v>
      </c>
      <c r="B940" s="46">
        <v>18</v>
      </c>
      <c r="C940" s="44" t="s">
        <v>100</v>
      </c>
      <c r="D940" s="238">
        <v>1524.99</v>
      </c>
      <c r="E940" s="238">
        <v>1788.13</v>
      </c>
      <c r="F940" s="238">
        <v>2076.7199999999998</v>
      </c>
      <c r="G940" s="238">
        <v>1981.4</v>
      </c>
      <c r="H940" s="232">
        <v>0</v>
      </c>
      <c r="I940" s="231">
        <v>293.44</v>
      </c>
    </row>
    <row r="941" spans="1:9" x14ac:dyDescent="0.25">
      <c r="A941" s="44" t="s">
        <v>858</v>
      </c>
      <c r="B941" s="46">
        <v>19</v>
      </c>
      <c r="C941" s="44" t="s">
        <v>100</v>
      </c>
      <c r="D941" s="238">
        <v>1588.16</v>
      </c>
      <c r="E941" s="238">
        <v>1851.3</v>
      </c>
      <c r="F941" s="238">
        <v>2139.89</v>
      </c>
      <c r="G941" s="238">
        <v>2044.57</v>
      </c>
      <c r="H941" s="232">
        <v>0</v>
      </c>
      <c r="I941" s="231">
        <v>118.21000000000001</v>
      </c>
    </row>
    <row r="942" spans="1:9" x14ac:dyDescent="0.25">
      <c r="A942" s="44" t="s">
        <v>858</v>
      </c>
      <c r="B942" s="46">
        <v>20</v>
      </c>
      <c r="C942" s="44" t="s">
        <v>100</v>
      </c>
      <c r="D942" s="238">
        <v>1535.87</v>
      </c>
      <c r="E942" s="238">
        <v>1799.01</v>
      </c>
      <c r="F942" s="238">
        <v>2087.6</v>
      </c>
      <c r="G942" s="238">
        <v>1992.28</v>
      </c>
      <c r="H942" s="232">
        <v>0.17</v>
      </c>
      <c r="I942" s="231">
        <v>35.75</v>
      </c>
    </row>
    <row r="943" spans="1:9" x14ac:dyDescent="0.25">
      <c r="A943" s="44" t="s">
        <v>858</v>
      </c>
      <c r="B943" s="46">
        <v>21</v>
      </c>
      <c r="C943" s="44" t="s">
        <v>100</v>
      </c>
      <c r="D943" s="238">
        <v>1549.63</v>
      </c>
      <c r="E943" s="238">
        <v>1812.77</v>
      </c>
      <c r="F943" s="238">
        <v>2101.36</v>
      </c>
      <c r="G943" s="238">
        <v>2006.04</v>
      </c>
      <c r="H943" s="232">
        <v>0</v>
      </c>
      <c r="I943" s="231">
        <v>165.72</v>
      </c>
    </row>
    <row r="944" spans="1:9" x14ac:dyDescent="0.25">
      <c r="A944" s="44" t="s">
        <v>858</v>
      </c>
      <c r="B944" s="46">
        <v>22</v>
      </c>
      <c r="C944" s="44" t="s">
        <v>100</v>
      </c>
      <c r="D944" s="238">
        <v>1664.96</v>
      </c>
      <c r="E944" s="238">
        <v>1928.1</v>
      </c>
      <c r="F944" s="238">
        <v>2216.69</v>
      </c>
      <c r="G944" s="238">
        <v>2121.37</v>
      </c>
      <c r="H944" s="232">
        <v>0</v>
      </c>
      <c r="I944" s="231">
        <v>448.75</v>
      </c>
    </row>
    <row r="945" spans="1:9" x14ac:dyDescent="0.25">
      <c r="A945" s="44" t="s">
        <v>858</v>
      </c>
      <c r="B945" s="46">
        <v>23</v>
      </c>
      <c r="C945" s="44" t="s">
        <v>100</v>
      </c>
      <c r="D945" s="238">
        <v>1949.07</v>
      </c>
      <c r="E945" s="238">
        <v>2212.21</v>
      </c>
      <c r="F945" s="238">
        <v>2500.8000000000002</v>
      </c>
      <c r="G945" s="238">
        <v>2405.48</v>
      </c>
      <c r="H945" s="232">
        <v>0</v>
      </c>
      <c r="I945" s="231">
        <v>182.01000000000002</v>
      </c>
    </row>
    <row r="946" spans="1:9" x14ac:dyDescent="0.25">
      <c r="A946" s="44" t="s">
        <v>930</v>
      </c>
      <c r="B946" s="46">
        <v>0</v>
      </c>
      <c r="C946" s="44" t="s">
        <v>100</v>
      </c>
      <c r="D946" s="238">
        <v>1526.74</v>
      </c>
      <c r="E946" s="238">
        <v>1789.88</v>
      </c>
      <c r="F946" s="238">
        <v>2078.4699999999998</v>
      </c>
      <c r="G946" s="238">
        <v>1983.15</v>
      </c>
      <c r="H946" s="232">
        <v>0</v>
      </c>
      <c r="I946" s="231">
        <v>164.73000000000002</v>
      </c>
    </row>
    <row r="947" spans="1:9" x14ac:dyDescent="0.25">
      <c r="A947" s="44" t="s">
        <v>930</v>
      </c>
      <c r="B947" s="46">
        <v>1</v>
      </c>
      <c r="C947" s="44" t="s">
        <v>100</v>
      </c>
      <c r="D947" s="238">
        <v>1506.25</v>
      </c>
      <c r="E947" s="238">
        <v>1769.39</v>
      </c>
      <c r="F947" s="238">
        <v>2057.98</v>
      </c>
      <c r="G947" s="238">
        <v>1962.66</v>
      </c>
      <c r="H947" s="232">
        <v>0</v>
      </c>
      <c r="I947" s="231">
        <v>19.36</v>
      </c>
    </row>
    <row r="948" spans="1:9" x14ac:dyDescent="0.25">
      <c r="A948" s="44" t="s">
        <v>930</v>
      </c>
      <c r="B948" s="46">
        <v>2</v>
      </c>
      <c r="C948" s="44" t="s">
        <v>100</v>
      </c>
      <c r="D948" s="238">
        <v>1503.89</v>
      </c>
      <c r="E948" s="238">
        <v>1767.03</v>
      </c>
      <c r="F948" s="238">
        <v>2055.62</v>
      </c>
      <c r="G948" s="238">
        <v>1960.3</v>
      </c>
      <c r="H948" s="232">
        <v>0</v>
      </c>
      <c r="I948" s="231">
        <v>50.61</v>
      </c>
    </row>
    <row r="949" spans="1:9" x14ac:dyDescent="0.25">
      <c r="A949" s="44" t="s">
        <v>930</v>
      </c>
      <c r="B949" s="46">
        <v>3</v>
      </c>
      <c r="C949" s="44" t="s">
        <v>100</v>
      </c>
      <c r="D949" s="238">
        <v>1562.19</v>
      </c>
      <c r="E949" s="238">
        <v>1825.33</v>
      </c>
      <c r="F949" s="238">
        <v>2113.92</v>
      </c>
      <c r="G949" s="238">
        <v>2018.6</v>
      </c>
      <c r="H949" s="232">
        <v>0</v>
      </c>
      <c r="I949" s="231">
        <v>59.74</v>
      </c>
    </row>
    <row r="950" spans="1:9" x14ac:dyDescent="0.25">
      <c r="A950" s="44" t="s">
        <v>930</v>
      </c>
      <c r="B950" s="46">
        <v>4</v>
      </c>
      <c r="C950" s="44" t="s">
        <v>100</v>
      </c>
      <c r="D950" s="238">
        <v>1619.26</v>
      </c>
      <c r="E950" s="238">
        <v>1882.4</v>
      </c>
      <c r="F950" s="238">
        <v>2170.9899999999998</v>
      </c>
      <c r="G950" s="238">
        <v>2075.67</v>
      </c>
      <c r="H950" s="232">
        <v>0</v>
      </c>
      <c r="I950" s="231">
        <v>9.32</v>
      </c>
    </row>
    <row r="951" spans="1:9" x14ac:dyDescent="0.25">
      <c r="A951" s="44" t="s">
        <v>930</v>
      </c>
      <c r="B951" s="46">
        <v>5</v>
      </c>
      <c r="C951" s="44" t="s">
        <v>100</v>
      </c>
      <c r="D951" s="238">
        <v>1634.47</v>
      </c>
      <c r="E951" s="238">
        <v>1897.61</v>
      </c>
      <c r="F951" s="238">
        <v>2186.1999999999998</v>
      </c>
      <c r="G951" s="238">
        <v>2090.88</v>
      </c>
      <c r="H951" s="232">
        <v>73.039999999999992</v>
      </c>
      <c r="I951" s="231">
        <v>0</v>
      </c>
    </row>
    <row r="952" spans="1:9" x14ac:dyDescent="0.25">
      <c r="A952" s="44" t="s">
        <v>930</v>
      </c>
      <c r="B952" s="46">
        <v>6</v>
      </c>
      <c r="C952" s="44" t="s">
        <v>100</v>
      </c>
      <c r="D952" s="238">
        <v>1607.4</v>
      </c>
      <c r="E952" s="238">
        <v>1870.54</v>
      </c>
      <c r="F952" s="238">
        <v>2159.13</v>
      </c>
      <c r="G952" s="238">
        <v>2063.81</v>
      </c>
      <c r="H952" s="232">
        <v>16.32</v>
      </c>
      <c r="I952" s="231">
        <v>0</v>
      </c>
    </row>
    <row r="953" spans="1:9" x14ac:dyDescent="0.25">
      <c r="A953" s="44" t="s">
        <v>930</v>
      </c>
      <c r="B953" s="46">
        <v>7</v>
      </c>
      <c r="C953" s="44" t="s">
        <v>100</v>
      </c>
      <c r="D953" s="238">
        <v>1516.9</v>
      </c>
      <c r="E953" s="238">
        <v>1780.04</v>
      </c>
      <c r="F953" s="238">
        <v>2068.63</v>
      </c>
      <c r="G953" s="238">
        <v>1973.31</v>
      </c>
      <c r="H953" s="232">
        <v>121.53</v>
      </c>
      <c r="I953" s="231">
        <v>0</v>
      </c>
    </row>
    <row r="954" spans="1:9" x14ac:dyDescent="0.25">
      <c r="A954" s="44" t="s">
        <v>930</v>
      </c>
      <c r="B954" s="46">
        <v>8</v>
      </c>
      <c r="C954" s="44" t="s">
        <v>100</v>
      </c>
      <c r="D954" s="238">
        <v>1733.65</v>
      </c>
      <c r="E954" s="238">
        <v>1996.79</v>
      </c>
      <c r="F954" s="238">
        <v>2285.38</v>
      </c>
      <c r="G954" s="238">
        <v>2190.06</v>
      </c>
      <c r="H954" s="232">
        <v>71.52000000000001</v>
      </c>
      <c r="I954" s="231">
        <v>0</v>
      </c>
    </row>
    <row r="955" spans="1:9" x14ac:dyDescent="0.25">
      <c r="A955" s="44" t="s">
        <v>930</v>
      </c>
      <c r="B955" s="46">
        <v>9</v>
      </c>
      <c r="C955" s="44" t="s">
        <v>100</v>
      </c>
      <c r="D955" s="238">
        <v>1626.21</v>
      </c>
      <c r="E955" s="238">
        <v>1889.35</v>
      </c>
      <c r="F955" s="238">
        <v>2177.94</v>
      </c>
      <c r="G955" s="238">
        <v>2082.62</v>
      </c>
      <c r="H955" s="232">
        <v>0</v>
      </c>
      <c r="I955" s="231">
        <v>85.92</v>
      </c>
    </row>
    <row r="956" spans="1:9" x14ac:dyDescent="0.25">
      <c r="A956" s="44" t="s">
        <v>930</v>
      </c>
      <c r="B956" s="46">
        <v>10</v>
      </c>
      <c r="C956" s="44" t="s">
        <v>100</v>
      </c>
      <c r="D956" s="238">
        <v>1592.96</v>
      </c>
      <c r="E956" s="238">
        <v>1856.1</v>
      </c>
      <c r="F956" s="238">
        <v>2144.69</v>
      </c>
      <c r="G956" s="238">
        <v>2049.37</v>
      </c>
      <c r="H956" s="232">
        <v>0</v>
      </c>
      <c r="I956" s="231">
        <v>81.790000000000006</v>
      </c>
    </row>
    <row r="957" spans="1:9" x14ac:dyDescent="0.25">
      <c r="A957" s="44" t="s">
        <v>930</v>
      </c>
      <c r="B957" s="46">
        <v>11</v>
      </c>
      <c r="C957" s="44" t="s">
        <v>100</v>
      </c>
      <c r="D957" s="238">
        <v>1570.63</v>
      </c>
      <c r="E957" s="238">
        <v>1833.77</v>
      </c>
      <c r="F957" s="238">
        <v>2122.36</v>
      </c>
      <c r="G957" s="238">
        <v>2027.04</v>
      </c>
      <c r="H957" s="232">
        <v>0</v>
      </c>
      <c r="I957" s="231">
        <v>117</v>
      </c>
    </row>
    <row r="958" spans="1:9" x14ac:dyDescent="0.25">
      <c r="A958" s="44" t="s">
        <v>930</v>
      </c>
      <c r="B958" s="46">
        <v>12</v>
      </c>
      <c r="C958" s="44" t="s">
        <v>100</v>
      </c>
      <c r="D958" s="238">
        <v>1568.76</v>
      </c>
      <c r="E958" s="238">
        <v>1831.9</v>
      </c>
      <c r="F958" s="238">
        <v>2120.4899999999998</v>
      </c>
      <c r="G958" s="238">
        <v>2025.17</v>
      </c>
      <c r="H958" s="232">
        <v>0</v>
      </c>
      <c r="I958" s="231">
        <v>19.850000000000001</v>
      </c>
    </row>
    <row r="959" spans="1:9" x14ac:dyDescent="0.25">
      <c r="A959" s="44" t="s">
        <v>930</v>
      </c>
      <c r="B959" s="46">
        <v>13</v>
      </c>
      <c r="C959" s="44" t="s">
        <v>100</v>
      </c>
      <c r="D959" s="238">
        <v>1575.21</v>
      </c>
      <c r="E959" s="238">
        <v>1838.35</v>
      </c>
      <c r="F959" s="238">
        <v>2126.94</v>
      </c>
      <c r="G959" s="238">
        <v>2031.62</v>
      </c>
      <c r="H959" s="232">
        <v>0</v>
      </c>
      <c r="I959" s="231">
        <v>62.75</v>
      </c>
    </row>
    <row r="960" spans="1:9" x14ac:dyDescent="0.25">
      <c r="A960" s="44" t="s">
        <v>930</v>
      </c>
      <c r="B960" s="46">
        <v>14</v>
      </c>
      <c r="C960" s="44" t="s">
        <v>100</v>
      </c>
      <c r="D960" s="238">
        <v>1579.84</v>
      </c>
      <c r="E960" s="238">
        <v>1842.98</v>
      </c>
      <c r="F960" s="238">
        <v>2131.5700000000002</v>
      </c>
      <c r="G960" s="238">
        <v>2036.25</v>
      </c>
      <c r="H960" s="232">
        <v>0</v>
      </c>
      <c r="I960" s="231">
        <v>87.87</v>
      </c>
    </row>
    <row r="961" spans="1:9" x14ac:dyDescent="0.25">
      <c r="A961" s="44" t="s">
        <v>930</v>
      </c>
      <c r="B961" s="46">
        <v>15</v>
      </c>
      <c r="C961" s="44" t="s">
        <v>100</v>
      </c>
      <c r="D961" s="238">
        <v>1579.1</v>
      </c>
      <c r="E961" s="238">
        <v>1842.24</v>
      </c>
      <c r="F961" s="238">
        <v>2130.83</v>
      </c>
      <c r="G961" s="238">
        <v>2035.51</v>
      </c>
      <c r="H961" s="232">
        <v>0</v>
      </c>
      <c r="I961" s="231">
        <v>135.41</v>
      </c>
    </row>
    <row r="962" spans="1:9" x14ac:dyDescent="0.25">
      <c r="A962" s="44" t="s">
        <v>930</v>
      </c>
      <c r="B962" s="46">
        <v>16</v>
      </c>
      <c r="C962" s="44" t="s">
        <v>100</v>
      </c>
      <c r="D962" s="238">
        <v>1579.85</v>
      </c>
      <c r="E962" s="238">
        <v>1842.99</v>
      </c>
      <c r="F962" s="238">
        <v>2131.58</v>
      </c>
      <c r="G962" s="238">
        <v>2036.26</v>
      </c>
      <c r="H962" s="232">
        <v>0</v>
      </c>
      <c r="I962" s="231">
        <v>176.34</v>
      </c>
    </row>
    <row r="963" spans="1:9" x14ac:dyDescent="0.25">
      <c r="A963" s="44" t="s">
        <v>930</v>
      </c>
      <c r="B963" s="46">
        <v>17</v>
      </c>
      <c r="C963" s="44" t="s">
        <v>100</v>
      </c>
      <c r="D963" s="238">
        <v>1558.35</v>
      </c>
      <c r="E963" s="238">
        <v>1821.49</v>
      </c>
      <c r="F963" s="238">
        <v>2110.08</v>
      </c>
      <c r="G963" s="238">
        <v>2014.76</v>
      </c>
      <c r="H963" s="232">
        <v>0</v>
      </c>
      <c r="I963" s="231">
        <v>243.17000000000002</v>
      </c>
    </row>
    <row r="964" spans="1:9" x14ac:dyDescent="0.25">
      <c r="A964" s="44" t="s">
        <v>930</v>
      </c>
      <c r="B964" s="46">
        <v>18</v>
      </c>
      <c r="C964" s="44" t="s">
        <v>100</v>
      </c>
      <c r="D964" s="238">
        <v>1525.91</v>
      </c>
      <c r="E964" s="238">
        <v>1789.05</v>
      </c>
      <c r="F964" s="238">
        <v>2077.64</v>
      </c>
      <c r="G964" s="238">
        <v>1982.32</v>
      </c>
      <c r="H964" s="232">
        <v>0</v>
      </c>
      <c r="I964" s="231">
        <v>484.94</v>
      </c>
    </row>
    <row r="965" spans="1:9" x14ac:dyDescent="0.25">
      <c r="A965" s="44" t="s">
        <v>930</v>
      </c>
      <c r="B965" s="46">
        <v>19</v>
      </c>
      <c r="C965" s="44" t="s">
        <v>100</v>
      </c>
      <c r="D965" s="238">
        <v>1600.08</v>
      </c>
      <c r="E965" s="238">
        <v>1863.22</v>
      </c>
      <c r="F965" s="238">
        <v>2151.81</v>
      </c>
      <c r="G965" s="238">
        <v>2056.4899999999998</v>
      </c>
      <c r="H965" s="232">
        <v>0</v>
      </c>
      <c r="I965" s="231">
        <v>295.83999999999997</v>
      </c>
    </row>
    <row r="966" spans="1:9" x14ac:dyDescent="0.25">
      <c r="A966" s="44" t="s">
        <v>930</v>
      </c>
      <c r="B966" s="46">
        <v>20</v>
      </c>
      <c r="C966" s="44" t="s">
        <v>100</v>
      </c>
      <c r="D966" s="238">
        <v>1548.47</v>
      </c>
      <c r="E966" s="238">
        <v>1811.61</v>
      </c>
      <c r="F966" s="238">
        <v>2100.1999999999998</v>
      </c>
      <c r="G966" s="238">
        <v>2004.88</v>
      </c>
      <c r="H966" s="232">
        <v>0</v>
      </c>
      <c r="I966" s="231">
        <v>150.81</v>
      </c>
    </row>
    <row r="967" spans="1:9" x14ac:dyDescent="0.25">
      <c r="A967" s="44" t="s">
        <v>930</v>
      </c>
      <c r="B967" s="46">
        <v>21</v>
      </c>
      <c r="C967" s="44" t="s">
        <v>100</v>
      </c>
      <c r="D967" s="238">
        <v>1539.22</v>
      </c>
      <c r="E967" s="238">
        <v>1802.36</v>
      </c>
      <c r="F967" s="238">
        <v>2090.9499999999998</v>
      </c>
      <c r="G967" s="238">
        <v>1995.63</v>
      </c>
      <c r="H967" s="232">
        <v>0</v>
      </c>
      <c r="I967" s="231">
        <v>357.31</v>
      </c>
    </row>
    <row r="968" spans="1:9" x14ac:dyDescent="0.25">
      <c r="A968" s="44" t="s">
        <v>930</v>
      </c>
      <c r="B968" s="46">
        <v>22</v>
      </c>
      <c r="C968" s="44" t="s">
        <v>100</v>
      </c>
      <c r="D968" s="238">
        <v>1658.9</v>
      </c>
      <c r="E968" s="238">
        <v>1922.04</v>
      </c>
      <c r="F968" s="238">
        <v>2210.63</v>
      </c>
      <c r="G968" s="238">
        <v>2115.31</v>
      </c>
      <c r="H968" s="232">
        <v>0</v>
      </c>
      <c r="I968" s="231">
        <v>551.62</v>
      </c>
    </row>
    <row r="969" spans="1:9" x14ac:dyDescent="0.25">
      <c r="A969" s="44" t="s">
        <v>930</v>
      </c>
      <c r="B969" s="46">
        <v>23</v>
      </c>
      <c r="C969" s="44" t="s">
        <v>100</v>
      </c>
      <c r="D969" s="238">
        <v>1876.63</v>
      </c>
      <c r="E969" s="238">
        <v>2139.77</v>
      </c>
      <c r="F969" s="238">
        <v>2428.36</v>
      </c>
      <c r="G969" s="238">
        <v>2333.04</v>
      </c>
      <c r="H969" s="232">
        <v>0</v>
      </c>
      <c r="I969" s="231">
        <v>431.28999999999996</v>
      </c>
    </row>
    <row r="970" spans="1:9" x14ac:dyDescent="0.25">
      <c r="A970" s="44" t="s">
        <v>999</v>
      </c>
      <c r="B970" s="46">
        <v>0</v>
      </c>
      <c r="C970" s="44" t="s">
        <v>100</v>
      </c>
      <c r="D970" s="238">
        <v>1521.28</v>
      </c>
      <c r="E970" s="238">
        <v>1784.42</v>
      </c>
      <c r="F970" s="238">
        <v>2073.0100000000002</v>
      </c>
      <c r="G970" s="238">
        <v>1977.69</v>
      </c>
      <c r="H970" s="232">
        <v>0</v>
      </c>
      <c r="I970" s="231">
        <v>160.51999999999998</v>
      </c>
    </row>
    <row r="971" spans="1:9" x14ac:dyDescent="0.25">
      <c r="A971" s="44" t="s">
        <v>999</v>
      </c>
      <c r="B971" s="46">
        <v>1</v>
      </c>
      <c r="C971" s="44" t="s">
        <v>100</v>
      </c>
      <c r="D971" s="238">
        <v>1504.75</v>
      </c>
      <c r="E971" s="238">
        <v>1767.89</v>
      </c>
      <c r="F971" s="238">
        <v>2056.48</v>
      </c>
      <c r="G971" s="238">
        <v>1961.16</v>
      </c>
      <c r="H971" s="232">
        <v>0</v>
      </c>
      <c r="I971" s="231">
        <v>104.49</v>
      </c>
    </row>
    <row r="972" spans="1:9" x14ac:dyDescent="0.25">
      <c r="A972" s="44" t="s">
        <v>999</v>
      </c>
      <c r="B972" s="46">
        <v>2</v>
      </c>
      <c r="C972" s="44" t="s">
        <v>100</v>
      </c>
      <c r="D972" s="238">
        <v>1523.96</v>
      </c>
      <c r="E972" s="238">
        <v>1787.1</v>
      </c>
      <c r="F972" s="238">
        <v>2075.69</v>
      </c>
      <c r="G972" s="238">
        <v>1980.37</v>
      </c>
      <c r="H972" s="232">
        <v>0</v>
      </c>
      <c r="I972" s="231">
        <v>91.25</v>
      </c>
    </row>
    <row r="973" spans="1:9" x14ac:dyDescent="0.25">
      <c r="A973" s="44" t="s">
        <v>999</v>
      </c>
      <c r="B973" s="46">
        <v>3</v>
      </c>
      <c r="C973" s="44" t="s">
        <v>100</v>
      </c>
      <c r="D973" s="238">
        <v>1562.44</v>
      </c>
      <c r="E973" s="238">
        <v>1825.58</v>
      </c>
      <c r="F973" s="238">
        <v>2114.17</v>
      </c>
      <c r="G973" s="238">
        <v>2018.85</v>
      </c>
      <c r="H973" s="232">
        <v>0</v>
      </c>
      <c r="I973" s="231">
        <v>63.42</v>
      </c>
    </row>
    <row r="974" spans="1:9" x14ac:dyDescent="0.25">
      <c r="A974" s="44" t="s">
        <v>999</v>
      </c>
      <c r="B974" s="46">
        <v>4</v>
      </c>
      <c r="C974" s="44" t="s">
        <v>100</v>
      </c>
      <c r="D974" s="238">
        <v>1619.55</v>
      </c>
      <c r="E974" s="238">
        <v>1882.69</v>
      </c>
      <c r="F974" s="238">
        <v>2171.2800000000002</v>
      </c>
      <c r="G974" s="238">
        <v>2075.96</v>
      </c>
      <c r="H974" s="232">
        <v>0</v>
      </c>
      <c r="I974" s="231">
        <v>48.85</v>
      </c>
    </row>
    <row r="975" spans="1:9" x14ac:dyDescent="0.25">
      <c r="A975" s="44" t="s">
        <v>999</v>
      </c>
      <c r="B975" s="46">
        <v>5</v>
      </c>
      <c r="C975" s="44" t="s">
        <v>100</v>
      </c>
      <c r="D975" s="238">
        <v>1633.9</v>
      </c>
      <c r="E975" s="238">
        <v>1897.04</v>
      </c>
      <c r="F975" s="238">
        <v>2185.63</v>
      </c>
      <c r="G975" s="238">
        <v>2090.31</v>
      </c>
      <c r="H975" s="232">
        <v>0</v>
      </c>
      <c r="I975" s="231">
        <v>85.179999999999993</v>
      </c>
    </row>
    <row r="976" spans="1:9" x14ac:dyDescent="0.25">
      <c r="A976" s="44" t="s">
        <v>999</v>
      </c>
      <c r="B976" s="46">
        <v>6</v>
      </c>
      <c r="C976" s="44" t="s">
        <v>100</v>
      </c>
      <c r="D976" s="238">
        <v>1583.94</v>
      </c>
      <c r="E976" s="238">
        <v>1847.08</v>
      </c>
      <c r="F976" s="238">
        <v>2135.67</v>
      </c>
      <c r="G976" s="238">
        <v>2040.35</v>
      </c>
      <c r="H976" s="232">
        <v>0</v>
      </c>
      <c r="I976" s="231">
        <v>37.799999999999997</v>
      </c>
    </row>
    <row r="977" spans="1:9" x14ac:dyDescent="0.25">
      <c r="A977" s="44" t="s">
        <v>999</v>
      </c>
      <c r="B977" s="46">
        <v>7</v>
      </c>
      <c r="C977" s="44" t="s">
        <v>100</v>
      </c>
      <c r="D977" s="238">
        <v>1504.58</v>
      </c>
      <c r="E977" s="238">
        <v>1767.72</v>
      </c>
      <c r="F977" s="238">
        <v>2056.31</v>
      </c>
      <c r="G977" s="238">
        <v>1960.99</v>
      </c>
      <c r="H977" s="232">
        <v>0</v>
      </c>
      <c r="I977" s="231">
        <v>31.87</v>
      </c>
    </row>
    <row r="978" spans="1:9" x14ac:dyDescent="0.25">
      <c r="A978" s="44" t="s">
        <v>999</v>
      </c>
      <c r="B978" s="46">
        <v>8</v>
      </c>
      <c r="C978" s="44" t="s">
        <v>100</v>
      </c>
      <c r="D978" s="238">
        <v>1717.72</v>
      </c>
      <c r="E978" s="238">
        <v>1980.86</v>
      </c>
      <c r="F978" s="238">
        <v>2269.4499999999998</v>
      </c>
      <c r="G978" s="238">
        <v>2174.13</v>
      </c>
      <c r="H978" s="232">
        <v>0</v>
      </c>
      <c r="I978" s="231">
        <v>66.040000000000006</v>
      </c>
    </row>
    <row r="979" spans="1:9" x14ac:dyDescent="0.25">
      <c r="A979" s="44" t="s">
        <v>999</v>
      </c>
      <c r="B979" s="46">
        <v>9</v>
      </c>
      <c r="C979" s="44" t="s">
        <v>100</v>
      </c>
      <c r="D979" s="238">
        <v>1630.95</v>
      </c>
      <c r="E979" s="238">
        <v>1894.09</v>
      </c>
      <c r="F979" s="238">
        <v>2182.6799999999998</v>
      </c>
      <c r="G979" s="238">
        <v>2087.36</v>
      </c>
      <c r="H979" s="232">
        <v>0</v>
      </c>
      <c r="I979" s="231">
        <v>309.41000000000003</v>
      </c>
    </row>
    <row r="980" spans="1:9" x14ac:dyDescent="0.25">
      <c r="A980" s="44" t="s">
        <v>999</v>
      </c>
      <c r="B980" s="46">
        <v>10</v>
      </c>
      <c r="C980" s="44" t="s">
        <v>100</v>
      </c>
      <c r="D980" s="238">
        <v>1583.52</v>
      </c>
      <c r="E980" s="238">
        <v>1846.66</v>
      </c>
      <c r="F980" s="238">
        <v>2135.25</v>
      </c>
      <c r="G980" s="238">
        <v>2039.93</v>
      </c>
      <c r="H980" s="232">
        <v>0</v>
      </c>
      <c r="I980" s="231">
        <v>156.5</v>
      </c>
    </row>
    <row r="981" spans="1:9" x14ac:dyDescent="0.25">
      <c r="A981" s="44" t="s">
        <v>999</v>
      </c>
      <c r="B981" s="46">
        <v>11</v>
      </c>
      <c r="C981" s="44" t="s">
        <v>100</v>
      </c>
      <c r="D981" s="238">
        <v>1562.12</v>
      </c>
      <c r="E981" s="238">
        <v>1825.26</v>
      </c>
      <c r="F981" s="238">
        <v>2113.85</v>
      </c>
      <c r="G981" s="238">
        <v>2018.53</v>
      </c>
      <c r="H981" s="232">
        <v>0</v>
      </c>
      <c r="I981" s="231">
        <v>214.72</v>
      </c>
    </row>
    <row r="982" spans="1:9" x14ac:dyDescent="0.25">
      <c r="A982" s="44" t="s">
        <v>999</v>
      </c>
      <c r="B982" s="46">
        <v>12</v>
      </c>
      <c r="C982" s="44" t="s">
        <v>100</v>
      </c>
      <c r="D982" s="238">
        <v>1551.77</v>
      </c>
      <c r="E982" s="238">
        <v>1814.91</v>
      </c>
      <c r="F982" s="238">
        <v>2103.5</v>
      </c>
      <c r="G982" s="238">
        <v>2008.18</v>
      </c>
      <c r="H982" s="232">
        <v>0</v>
      </c>
      <c r="I982" s="231">
        <v>351.5</v>
      </c>
    </row>
    <row r="983" spans="1:9" x14ac:dyDescent="0.25">
      <c r="A983" s="44" t="s">
        <v>999</v>
      </c>
      <c r="B983" s="46">
        <v>13</v>
      </c>
      <c r="C983" s="44" t="s">
        <v>100</v>
      </c>
      <c r="D983" s="238">
        <v>1550.62</v>
      </c>
      <c r="E983" s="238">
        <v>1813.76</v>
      </c>
      <c r="F983" s="238">
        <v>2102.35</v>
      </c>
      <c r="G983" s="238">
        <v>2007.03</v>
      </c>
      <c r="H983" s="232">
        <v>0</v>
      </c>
      <c r="I983" s="231">
        <v>214.94</v>
      </c>
    </row>
    <row r="984" spans="1:9" x14ac:dyDescent="0.25">
      <c r="A984" s="44" t="s">
        <v>999</v>
      </c>
      <c r="B984" s="46">
        <v>14</v>
      </c>
      <c r="C984" s="44" t="s">
        <v>100</v>
      </c>
      <c r="D984" s="238">
        <v>1550.25</v>
      </c>
      <c r="E984" s="238">
        <v>1813.39</v>
      </c>
      <c r="F984" s="238">
        <v>2101.98</v>
      </c>
      <c r="G984" s="238">
        <v>2006.66</v>
      </c>
      <c r="H984" s="232">
        <v>0</v>
      </c>
      <c r="I984" s="231">
        <v>173.73</v>
      </c>
    </row>
    <row r="985" spans="1:9" x14ac:dyDescent="0.25">
      <c r="A985" s="44" t="s">
        <v>999</v>
      </c>
      <c r="B985" s="46">
        <v>15</v>
      </c>
      <c r="C985" s="44" t="s">
        <v>100</v>
      </c>
      <c r="D985" s="238">
        <v>1560.96</v>
      </c>
      <c r="E985" s="238">
        <v>1824.1</v>
      </c>
      <c r="F985" s="238">
        <v>2112.69</v>
      </c>
      <c r="G985" s="238">
        <v>2017.37</v>
      </c>
      <c r="H985" s="232">
        <v>0</v>
      </c>
      <c r="I985" s="231">
        <v>310.42</v>
      </c>
    </row>
    <row r="986" spans="1:9" x14ac:dyDescent="0.25">
      <c r="A986" s="44" t="s">
        <v>999</v>
      </c>
      <c r="B986" s="46">
        <v>16</v>
      </c>
      <c r="C986" s="44" t="s">
        <v>100</v>
      </c>
      <c r="D986" s="238">
        <v>1550.76</v>
      </c>
      <c r="E986" s="238">
        <v>1813.9</v>
      </c>
      <c r="F986" s="238">
        <v>2102.4899999999998</v>
      </c>
      <c r="G986" s="238">
        <v>2007.17</v>
      </c>
      <c r="H986" s="232">
        <v>0</v>
      </c>
      <c r="I986" s="231">
        <v>297.41000000000003</v>
      </c>
    </row>
    <row r="987" spans="1:9" x14ac:dyDescent="0.25">
      <c r="A987" s="44" t="s">
        <v>999</v>
      </c>
      <c r="B987" s="46">
        <v>17</v>
      </c>
      <c r="C987" s="44" t="s">
        <v>100</v>
      </c>
      <c r="D987" s="238">
        <v>1539.34</v>
      </c>
      <c r="E987" s="238">
        <v>1802.48</v>
      </c>
      <c r="F987" s="238">
        <v>2091.0700000000002</v>
      </c>
      <c r="G987" s="238">
        <v>1995.75</v>
      </c>
      <c r="H987" s="232">
        <v>0</v>
      </c>
      <c r="I987" s="231">
        <v>299.40000000000003</v>
      </c>
    </row>
    <row r="988" spans="1:9" x14ac:dyDescent="0.25">
      <c r="A988" s="44" t="s">
        <v>999</v>
      </c>
      <c r="B988" s="46">
        <v>18</v>
      </c>
      <c r="C988" s="44" t="s">
        <v>100</v>
      </c>
      <c r="D988" s="238">
        <v>1514.99</v>
      </c>
      <c r="E988" s="238">
        <v>1778.13</v>
      </c>
      <c r="F988" s="238">
        <v>2066.7199999999998</v>
      </c>
      <c r="G988" s="238">
        <v>1971.4</v>
      </c>
      <c r="H988" s="232">
        <v>0</v>
      </c>
      <c r="I988" s="231">
        <v>289.33000000000004</v>
      </c>
    </row>
    <row r="989" spans="1:9" x14ac:dyDescent="0.25">
      <c r="A989" s="44" t="s">
        <v>999</v>
      </c>
      <c r="B989" s="46">
        <v>19</v>
      </c>
      <c r="C989" s="44" t="s">
        <v>100</v>
      </c>
      <c r="D989" s="238">
        <v>1591.01</v>
      </c>
      <c r="E989" s="238">
        <v>1854.15</v>
      </c>
      <c r="F989" s="238">
        <v>2142.7399999999998</v>
      </c>
      <c r="G989" s="238">
        <v>2047.42</v>
      </c>
      <c r="H989" s="232">
        <v>0</v>
      </c>
      <c r="I989" s="231">
        <v>172.95</v>
      </c>
    </row>
    <row r="990" spans="1:9" x14ac:dyDescent="0.25">
      <c r="A990" s="44" t="s">
        <v>999</v>
      </c>
      <c r="B990" s="46">
        <v>20</v>
      </c>
      <c r="C990" s="44" t="s">
        <v>100</v>
      </c>
      <c r="D990" s="238">
        <v>1556.47</v>
      </c>
      <c r="E990" s="238">
        <v>1819.61</v>
      </c>
      <c r="F990" s="238">
        <v>2108.1999999999998</v>
      </c>
      <c r="G990" s="238">
        <v>2012.88</v>
      </c>
      <c r="H990" s="232">
        <v>0</v>
      </c>
      <c r="I990" s="231">
        <v>19.759999999999998</v>
      </c>
    </row>
    <row r="991" spans="1:9" x14ac:dyDescent="0.25">
      <c r="A991" s="44" t="s">
        <v>999</v>
      </c>
      <c r="B991" s="46">
        <v>21</v>
      </c>
      <c r="C991" s="44" t="s">
        <v>100</v>
      </c>
      <c r="D991" s="238">
        <v>1534.26</v>
      </c>
      <c r="E991" s="238">
        <v>1797.4</v>
      </c>
      <c r="F991" s="238">
        <v>2085.9899999999998</v>
      </c>
      <c r="G991" s="238">
        <v>1990.67</v>
      </c>
      <c r="H991" s="232">
        <v>0</v>
      </c>
      <c r="I991" s="231">
        <v>251.34</v>
      </c>
    </row>
    <row r="992" spans="1:9" x14ac:dyDescent="0.25">
      <c r="A992" s="44" t="s">
        <v>999</v>
      </c>
      <c r="B992" s="46">
        <v>22</v>
      </c>
      <c r="C992" s="44" t="s">
        <v>100</v>
      </c>
      <c r="D992" s="238">
        <v>1651.55</v>
      </c>
      <c r="E992" s="238">
        <v>1914.69</v>
      </c>
      <c r="F992" s="238">
        <v>2203.2800000000002</v>
      </c>
      <c r="G992" s="238">
        <v>2107.96</v>
      </c>
      <c r="H992" s="232">
        <v>0</v>
      </c>
      <c r="I992" s="231">
        <v>254.94</v>
      </c>
    </row>
    <row r="993" spans="1:9" x14ac:dyDescent="0.25">
      <c r="A993" s="44" t="s">
        <v>999</v>
      </c>
      <c r="B993" s="46">
        <v>23</v>
      </c>
      <c r="C993" s="44" t="s">
        <v>100</v>
      </c>
      <c r="D993" s="238">
        <v>1866</v>
      </c>
      <c r="E993" s="238">
        <v>2129.14</v>
      </c>
      <c r="F993" s="238">
        <v>2417.73</v>
      </c>
      <c r="G993" s="238">
        <v>2322.41</v>
      </c>
      <c r="H993" s="232">
        <v>0</v>
      </c>
      <c r="I993" s="231">
        <v>263.96000000000004</v>
      </c>
    </row>
    <row r="994" spans="1:9" x14ac:dyDescent="0.25">
      <c r="A994" s="44" t="s">
        <v>1070</v>
      </c>
      <c r="B994" s="46">
        <v>0</v>
      </c>
      <c r="C994" s="44" t="s">
        <v>100</v>
      </c>
      <c r="D994" s="238">
        <v>1513.25</v>
      </c>
      <c r="E994" s="238">
        <v>1776.39</v>
      </c>
      <c r="F994" s="238">
        <v>2064.98</v>
      </c>
      <c r="G994" s="238">
        <v>1969.66</v>
      </c>
      <c r="H994" s="232">
        <v>0</v>
      </c>
      <c r="I994" s="231">
        <v>84.02</v>
      </c>
    </row>
    <row r="995" spans="1:9" x14ac:dyDescent="0.25">
      <c r="A995" s="44" t="s">
        <v>1070</v>
      </c>
      <c r="B995" s="46">
        <v>1</v>
      </c>
      <c r="C995" s="44" t="s">
        <v>100</v>
      </c>
      <c r="D995" s="238">
        <v>1506.21</v>
      </c>
      <c r="E995" s="238">
        <v>1769.35</v>
      </c>
      <c r="F995" s="238">
        <v>2057.94</v>
      </c>
      <c r="G995" s="238">
        <v>1962.62</v>
      </c>
      <c r="H995" s="232">
        <v>0</v>
      </c>
      <c r="I995" s="231">
        <v>148.29000000000002</v>
      </c>
    </row>
    <row r="996" spans="1:9" x14ac:dyDescent="0.25">
      <c r="A996" s="44" t="s">
        <v>1070</v>
      </c>
      <c r="B996" s="46">
        <v>2</v>
      </c>
      <c r="C996" s="44" t="s">
        <v>100</v>
      </c>
      <c r="D996" s="238">
        <v>1524.57</v>
      </c>
      <c r="E996" s="238">
        <v>1787.71</v>
      </c>
      <c r="F996" s="238">
        <v>2076.3000000000002</v>
      </c>
      <c r="G996" s="238">
        <v>1980.98</v>
      </c>
      <c r="H996" s="232">
        <v>0</v>
      </c>
      <c r="I996" s="231">
        <v>148.68</v>
      </c>
    </row>
    <row r="997" spans="1:9" x14ac:dyDescent="0.25">
      <c r="A997" s="44" t="s">
        <v>1070</v>
      </c>
      <c r="B997" s="46">
        <v>3</v>
      </c>
      <c r="C997" s="44" t="s">
        <v>100</v>
      </c>
      <c r="D997" s="238">
        <v>1563.76</v>
      </c>
      <c r="E997" s="238">
        <v>1826.9</v>
      </c>
      <c r="F997" s="238">
        <v>2115.4899999999998</v>
      </c>
      <c r="G997" s="238">
        <v>2020.17</v>
      </c>
      <c r="H997" s="232">
        <v>0</v>
      </c>
      <c r="I997" s="231">
        <v>139.11999999999998</v>
      </c>
    </row>
    <row r="998" spans="1:9" x14ac:dyDescent="0.25">
      <c r="A998" s="44" t="s">
        <v>1070</v>
      </c>
      <c r="B998" s="46">
        <v>4</v>
      </c>
      <c r="C998" s="44" t="s">
        <v>100</v>
      </c>
      <c r="D998" s="238">
        <v>1620.98</v>
      </c>
      <c r="E998" s="238">
        <v>1884.12</v>
      </c>
      <c r="F998" s="238">
        <v>2172.71</v>
      </c>
      <c r="G998" s="238">
        <v>2077.39</v>
      </c>
      <c r="H998" s="232">
        <v>0</v>
      </c>
      <c r="I998" s="231">
        <v>138.81</v>
      </c>
    </row>
    <row r="999" spans="1:9" x14ac:dyDescent="0.25">
      <c r="A999" s="44" t="s">
        <v>1070</v>
      </c>
      <c r="B999" s="46">
        <v>5</v>
      </c>
      <c r="C999" s="44" t="s">
        <v>100</v>
      </c>
      <c r="D999" s="238">
        <v>1633.87</v>
      </c>
      <c r="E999" s="238">
        <v>1897.01</v>
      </c>
      <c r="F999" s="238">
        <v>2185.6</v>
      </c>
      <c r="G999" s="238">
        <v>2090.2800000000002</v>
      </c>
      <c r="H999" s="232">
        <v>0</v>
      </c>
      <c r="I999" s="231">
        <v>56.79</v>
      </c>
    </row>
    <row r="1000" spans="1:9" x14ac:dyDescent="0.25">
      <c r="A1000" s="44" t="s">
        <v>1070</v>
      </c>
      <c r="B1000" s="46">
        <v>6</v>
      </c>
      <c r="C1000" s="44" t="s">
        <v>100</v>
      </c>
      <c r="D1000" s="238">
        <v>1620.03</v>
      </c>
      <c r="E1000" s="238">
        <v>1883.17</v>
      </c>
      <c r="F1000" s="238">
        <v>2171.7600000000002</v>
      </c>
      <c r="G1000" s="238">
        <v>2076.44</v>
      </c>
      <c r="H1000" s="232">
        <v>52.440000000000005</v>
      </c>
      <c r="I1000" s="231">
        <v>0</v>
      </c>
    </row>
    <row r="1001" spans="1:9" x14ac:dyDescent="0.25">
      <c r="A1001" s="44" t="s">
        <v>1070</v>
      </c>
      <c r="B1001" s="46">
        <v>7</v>
      </c>
      <c r="C1001" s="44" t="s">
        <v>100</v>
      </c>
      <c r="D1001" s="238">
        <v>1505.92</v>
      </c>
      <c r="E1001" s="238">
        <v>1769.06</v>
      </c>
      <c r="F1001" s="238">
        <v>2057.65</v>
      </c>
      <c r="G1001" s="238">
        <v>1962.33</v>
      </c>
      <c r="H1001" s="232">
        <v>0</v>
      </c>
      <c r="I1001" s="231">
        <v>32.15</v>
      </c>
    </row>
    <row r="1002" spans="1:9" x14ac:dyDescent="0.25">
      <c r="A1002" s="44" t="s">
        <v>1070</v>
      </c>
      <c r="B1002" s="46">
        <v>8</v>
      </c>
      <c r="C1002" s="44" t="s">
        <v>100</v>
      </c>
      <c r="D1002" s="238">
        <v>1719.83</v>
      </c>
      <c r="E1002" s="238">
        <v>1982.97</v>
      </c>
      <c r="F1002" s="238">
        <v>2271.56</v>
      </c>
      <c r="G1002" s="238">
        <v>2176.2399999999998</v>
      </c>
      <c r="H1002" s="232">
        <v>25.740000000000002</v>
      </c>
      <c r="I1002" s="231">
        <v>0</v>
      </c>
    </row>
    <row r="1003" spans="1:9" x14ac:dyDescent="0.25">
      <c r="A1003" s="44" t="s">
        <v>1070</v>
      </c>
      <c r="B1003" s="46">
        <v>9</v>
      </c>
      <c r="C1003" s="44" t="s">
        <v>100</v>
      </c>
      <c r="D1003" s="238">
        <v>1644.37</v>
      </c>
      <c r="E1003" s="238">
        <v>1907.51</v>
      </c>
      <c r="F1003" s="238">
        <v>2196.1</v>
      </c>
      <c r="G1003" s="238">
        <v>2100.7800000000002</v>
      </c>
      <c r="H1003" s="232">
        <v>0</v>
      </c>
      <c r="I1003" s="231">
        <v>618.51</v>
      </c>
    </row>
    <row r="1004" spans="1:9" x14ac:dyDescent="0.25">
      <c r="A1004" s="44" t="s">
        <v>1070</v>
      </c>
      <c r="B1004" s="46">
        <v>10</v>
      </c>
      <c r="C1004" s="44" t="s">
        <v>100</v>
      </c>
      <c r="D1004" s="238">
        <v>1610.33</v>
      </c>
      <c r="E1004" s="238">
        <v>1873.47</v>
      </c>
      <c r="F1004" s="238">
        <v>2162.06</v>
      </c>
      <c r="G1004" s="238">
        <v>2066.7399999999998</v>
      </c>
      <c r="H1004" s="232">
        <v>0</v>
      </c>
      <c r="I1004" s="231">
        <v>717.98</v>
      </c>
    </row>
    <row r="1005" spans="1:9" x14ac:dyDescent="0.25">
      <c r="A1005" s="44" t="s">
        <v>1070</v>
      </c>
      <c r="B1005" s="46">
        <v>11</v>
      </c>
      <c r="C1005" s="44" t="s">
        <v>100</v>
      </c>
      <c r="D1005" s="238">
        <v>1581.99</v>
      </c>
      <c r="E1005" s="238">
        <v>1845.13</v>
      </c>
      <c r="F1005" s="238">
        <v>2133.7199999999998</v>
      </c>
      <c r="G1005" s="238">
        <v>2038.4</v>
      </c>
      <c r="H1005" s="232">
        <v>0</v>
      </c>
      <c r="I1005" s="231">
        <v>710.18</v>
      </c>
    </row>
    <row r="1006" spans="1:9" x14ac:dyDescent="0.25">
      <c r="A1006" s="44" t="s">
        <v>1070</v>
      </c>
      <c r="B1006" s="46">
        <v>12</v>
      </c>
      <c r="C1006" s="44" t="s">
        <v>100</v>
      </c>
      <c r="D1006" s="238">
        <v>1573.58</v>
      </c>
      <c r="E1006" s="238">
        <v>1836.72</v>
      </c>
      <c r="F1006" s="238">
        <v>2125.31</v>
      </c>
      <c r="G1006" s="238">
        <v>2029.99</v>
      </c>
      <c r="H1006" s="232">
        <v>0</v>
      </c>
      <c r="I1006" s="231">
        <v>642.98</v>
      </c>
    </row>
    <row r="1007" spans="1:9" x14ac:dyDescent="0.25">
      <c r="A1007" s="44" t="s">
        <v>1070</v>
      </c>
      <c r="B1007" s="46">
        <v>13</v>
      </c>
      <c r="C1007" s="44" t="s">
        <v>100</v>
      </c>
      <c r="D1007" s="238">
        <v>1579.48</v>
      </c>
      <c r="E1007" s="238">
        <v>1842.62</v>
      </c>
      <c r="F1007" s="238">
        <v>2131.21</v>
      </c>
      <c r="G1007" s="238">
        <v>2035.89</v>
      </c>
      <c r="H1007" s="232">
        <v>0</v>
      </c>
      <c r="I1007" s="231">
        <v>634.70000000000005</v>
      </c>
    </row>
    <row r="1008" spans="1:9" x14ac:dyDescent="0.25">
      <c r="A1008" s="44" t="s">
        <v>1070</v>
      </c>
      <c r="B1008" s="46">
        <v>14</v>
      </c>
      <c r="C1008" s="44" t="s">
        <v>100</v>
      </c>
      <c r="D1008" s="238">
        <v>1595.47</v>
      </c>
      <c r="E1008" s="238">
        <v>1858.61</v>
      </c>
      <c r="F1008" s="238">
        <v>2147.1999999999998</v>
      </c>
      <c r="G1008" s="238">
        <v>2051.88</v>
      </c>
      <c r="H1008" s="232">
        <v>0</v>
      </c>
      <c r="I1008" s="231">
        <v>630.08000000000004</v>
      </c>
    </row>
    <row r="1009" spans="1:9" x14ac:dyDescent="0.25">
      <c r="A1009" s="44" t="s">
        <v>1070</v>
      </c>
      <c r="B1009" s="46">
        <v>15</v>
      </c>
      <c r="C1009" s="44" t="s">
        <v>100</v>
      </c>
      <c r="D1009" s="238">
        <v>1595.65</v>
      </c>
      <c r="E1009" s="238">
        <v>1858.79</v>
      </c>
      <c r="F1009" s="238">
        <v>2147.38</v>
      </c>
      <c r="G1009" s="238">
        <v>2052.06</v>
      </c>
      <c r="H1009" s="232">
        <v>0</v>
      </c>
      <c r="I1009" s="231">
        <v>900.2</v>
      </c>
    </row>
    <row r="1010" spans="1:9" x14ac:dyDescent="0.25">
      <c r="A1010" s="44" t="s">
        <v>1070</v>
      </c>
      <c r="B1010" s="46">
        <v>16</v>
      </c>
      <c r="C1010" s="44" t="s">
        <v>100</v>
      </c>
      <c r="D1010" s="238">
        <v>1596.34</v>
      </c>
      <c r="E1010" s="238">
        <v>1859.48</v>
      </c>
      <c r="F1010" s="238">
        <v>2148.0700000000002</v>
      </c>
      <c r="G1010" s="238">
        <v>2052.75</v>
      </c>
      <c r="H1010" s="232">
        <v>0</v>
      </c>
      <c r="I1010" s="231">
        <v>852.82999999999993</v>
      </c>
    </row>
    <row r="1011" spans="1:9" x14ac:dyDescent="0.25">
      <c r="A1011" s="44" t="s">
        <v>1070</v>
      </c>
      <c r="B1011" s="46">
        <v>17</v>
      </c>
      <c r="C1011" s="44" t="s">
        <v>100</v>
      </c>
      <c r="D1011" s="238">
        <v>1553.65</v>
      </c>
      <c r="E1011" s="238">
        <v>1816.79</v>
      </c>
      <c r="F1011" s="238">
        <v>2105.38</v>
      </c>
      <c r="G1011" s="238">
        <v>2010.06</v>
      </c>
      <c r="H1011" s="232">
        <v>0</v>
      </c>
      <c r="I1011" s="231">
        <v>619.08000000000004</v>
      </c>
    </row>
    <row r="1012" spans="1:9" x14ac:dyDescent="0.25">
      <c r="A1012" s="44" t="s">
        <v>1070</v>
      </c>
      <c r="B1012" s="46">
        <v>18</v>
      </c>
      <c r="C1012" s="44" t="s">
        <v>100</v>
      </c>
      <c r="D1012" s="238">
        <v>1522.55</v>
      </c>
      <c r="E1012" s="238">
        <v>1785.69</v>
      </c>
      <c r="F1012" s="238">
        <v>2074.2800000000002</v>
      </c>
      <c r="G1012" s="238">
        <v>1978.96</v>
      </c>
      <c r="H1012" s="232">
        <v>0</v>
      </c>
      <c r="I1012" s="231">
        <v>1344.87</v>
      </c>
    </row>
    <row r="1013" spans="1:9" x14ac:dyDescent="0.25">
      <c r="A1013" s="44" t="s">
        <v>1070</v>
      </c>
      <c r="B1013" s="46">
        <v>19</v>
      </c>
      <c r="C1013" s="44" t="s">
        <v>100</v>
      </c>
      <c r="D1013" s="238">
        <v>1592.41</v>
      </c>
      <c r="E1013" s="238">
        <v>1855.55</v>
      </c>
      <c r="F1013" s="238">
        <v>2144.14</v>
      </c>
      <c r="G1013" s="238">
        <v>2048.8200000000002</v>
      </c>
      <c r="H1013" s="232">
        <v>0</v>
      </c>
      <c r="I1013" s="231">
        <v>1172.81</v>
      </c>
    </row>
    <row r="1014" spans="1:9" x14ac:dyDescent="0.25">
      <c r="A1014" s="44" t="s">
        <v>1070</v>
      </c>
      <c r="B1014" s="46">
        <v>20</v>
      </c>
      <c r="C1014" s="44" t="s">
        <v>100</v>
      </c>
      <c r="D1014" s="238">
        <v>1544.46</v>
      </c>
      <c r="E1014" s="238">
        <v>1807.6</v>
      </c>
      <c r="F1014" s="238">
        <v>2096.19</v>
      </c>
      <c r="G1014" s="238">
        <v>2000.87</v>
      </c>
      <c r="H1014" s="232">
        <v>0</v>
      </c>
      <c r="I1014" s="231">
        <v>974.84</v>
      </c>
    </row>
    <row r="1015" spans="1:9" x14ac:dyDescent="0.25">
      <c r="A1015" s="44" t="s">
        <v>1070</v>
      </c>
      <c r="B1015" s="46">
        <v>21</v>
      </c>
      <c r="C1015" s="44" t="s">
        <v>100</v>
      </c>
      <c r="D1015" s="238">
        <v>1527.75</v>
      </c>
      <c r="E1015" s="238">
        <v>1790.89</v>
      </c>
      <c r="F1015" s="238">
        <v>2079.48</v>
      </c>
      <c r="G1015" s="238">
        <v>1984.16</v>
      </c>
      <c r="H1015" s="232">
        <v>0</v>
      </c>
      <c r="I1015" s="231">
        <v>1359.38</v>
      </c>
    </row>
    <row r="1016" spans="1:9" x14ac:dyDescent="0.25">
      <c r="A1016" s="44" t="s">
        <v>1070</v>
      </c>
      <c r="B1016" s="46">
        <v>22</v>
      </c>
      <c r="C1016" s="44" t="s">
        <v>100</v>
      </c>
      <c r="D1016" s="238">
        <v>1656.09</v>
      </c>
      <c r="E1016" s="238">
        <v>1919.23</v>
      </c>
      <c r="F1016" s="238">
        <v>2207.8200000000002</v>
      </c>
      <c r="G1016" s="238">
        <v>2112.5</v>
      </c>
      <c r="H1016" s="232">
        <v>0</v>
      </c>
      <c r="I1016" s="231">
        <v>775.54</v>
      </c>
    </row>
    <row r="1017" spans="1:9" x14ac:dyDescent="0.25">
      <c r="A1017" s="44" t="s">
        <v>1070</v>
      </c>
      <c r="B1017" s="46">
        <v>23</v>
      </c>
      <c r="C1017" s="44" t="s">
        <v>100</v>
      </c>
      <c r="D1017" s="238">
        <v>1892.73</v>
      </c>
      <c r="E1017" s="238">
        <v>2155.87</v>
      </c>
      <c r="F1017" s="238">
        <v>2444.46</v>
      </c>
      <c r="G1017" s="238">
        <v>2349.14</v>
      </c>
      <c r="H1017" s="232">
        <v>0</v>
      </c>
      <c r="I1017" s="231">
        <v>465.27</v>
      </c>
    </row>
    <row r="1018" spans="1:9" x14ac:dyDescent="0.25">
      <c r="A1018" s="44" t="s">
        <v>1138</v>
      </c>
      <c r="B1018" s="46">
        <v>0</v>
      </c>
      <c r="C1018" s="44" t="s">
        <v>100</v>
      </c>
      <c r="D1018" s="238">
        <v>1506.74</v>
      </c>
      <c r="E1018" s="238">
        <v>1769.88</v>
      </c>
      <c r="F1018" s="238">
        <v>2058.4699999999998</v>
      </c>
      <c r="G1018" s="238">
        <v>1963.15</v>
      </c>
      <c r="H1018" s="232">
        <v>0</v>
      </c>
      <c r="I1018" s="231">
        <v>114.45</v>
      </c>
    </row>
    <row r="1019" spans="1:9" x14ac:dyDescent="0.25">
      <c r="A1019" s="44" t="s">
        <v>1138</v>
      </c>
      <c r="B1019" s="46">
        <v>1</v>
      </c>
      <c r="C1019" s="44" t="s">
        <v>100</v>
      </c>
      <c r="D1019" s="238">
        <v>1499.29</v>
      </c>
      <c r="E1019" s="238">
        <v>1762.43</v>
      </c>
      <c r="F1019" s="238">
        <v>2051.02</v>
      </c>
      <c r="G1019" s="238">
        <v>1955.7</v>
      </c>
      <c r="H1019" s="232">
        <v>0</v>
      </c>
      <c r="I1019" s="231">
        <v>56.99</v>
      </c>
    </row>
    <row r="1020" spans="1:9" x14ac:dyDescent="0.25">
      <c r="A1020" s="44" t="s">
        <v>1138</v>
      </c>
      <c r="B1020" s="46">
        <v>2</v>
      </c>
      <c r="C1020" s="44" t="s">
        <v>100</v>
      </c>
      <c r="D1020" s="238">
        <v>1521.48</v>
      </c>
      <c r="E1020" s="238">
        <v>1784.62</v>
      </c>
      <c r="F1020" s="238">
        <v>2073.21</v>
      </c>
      <c r="G1020" s="238">
        <v>1977.89</v>
      </c>
      <c r="H1020" s="232">
        <v>0</v>
      </c>
      <c r="I1020" s="231">
        <v>120.72999999999999</v>
      </c>
    </row>
    <row r="1021" spans="1:9" x14ac:dyDescent="0.25">
      <c r="A1021" s="44" t="s">
        <v>1138</v>
      </c>
      <c r="B1021" s="46">
        <v>3</v>
      </c>
      <c r="C1021" s="44" t="s">
        <v>100</v>
      </c>
      <c r="D1021" s="238">
        <v>1560.84</v>
      </c>
      <c r="E1021" s="238">
        <v>1823.98</v>
      </c>
      <c r="F1021" s="238">
        <v>2112.5700000000002</v>
      </c>
      <c r="G1021" s="238">
        <v>2017.25</v>
      </c>
      <c r="H1021" s="232">
        <v>0</v>
      </c>
      <c r="I1021" s="231">
        <v>215.98000000000002</v>
      </c>
    </row>
    <row r="1022" spans="1:9" x14ac:dyDescent="0.25">
      <c r="A1022" s="44" t="s">
        <v>1138</v>
      </c>
      <c r="B1022" s="46">
        <v>4</v>
      </c>
      <c r="C1022" s="44" t="s">
        <v>100</v>
      </c>
      <c r="D1022" s="238">
        <v>1615.38</v>
      </c>
      <c r="E1022" s="238">
        <v>1878.52</v>
      </c>
      <c r="F1022" s="238">
        <v>2167.11</v>
      </c>
      <c r="G1022" s="238">
        <v>2071.79</v>
      </c>
      <c r="H1022" s="232">
        <v>0</v>
      </c>
      <c r="I1022" s="231">
        <v>71.13</v>
      </c>
    </row>
    <row r="1023" spans="1:9" x14ac:dyDescent="0.25">
      <c r="A1023" s="44" t="s">
        <v>1138</v>
      </c>
      <c r="B1023" s="46">
        <v>5</v>
      </c>
      <c r="C1023" s="44" t="s">
        <v>100</v>
      </c>
      <c r="D1023" s="238">
        <v>1629.72</v>
      </c>
      <c r="E1023" s="238">
        <v>1892.86</v>
      </c>
      <c r="F1023" s="238">
        <v>2181.4499999999998</v>
      </c>
      <c r="G1023" s="238">
        <v>2086.13</v>
      </c>
      <c r="H1023" s="232">
        <v>18.420000000000002</v>
      </c>
      <c r="I1023" s="231">
        <v>0</v>
      </c>
    </row>
    <row r="1024" spans="1:9" x14ac:dyDescent="0.25">
      <c r="A1024" s="44" t="s">
        <v>1138</v>
      </c>
      <c r="B1024" s="46">
        <v>6</v>
      </c>
      <c r="C1024" s="44" t="s">
        <v>100</v>
      </c>
      <c r="D1024" s="238">
        <v>1583.26</v>
      </c>
      <c r="E1024" s="238">
        <v>1846.4</v>
      </c>
      <c r="F1024" s="238">
        <v>2134.9899999999998</v>
      </c>
      <c r="G1024" s="238">
        <v>2039.67</v>
      </c>
      <c r="H1024" s="232">
        <v>569.11</v>
      </c>
      <c r="I1024" s="231">
        <v>0</v>
      </c>
    </row>
    <row r="1025" spans="1:9" x14ac:dyDescent="0.25">
      <c r="A1025" s="44" t="s">
        <v>1138</v>
      </c>
      <c r="B1025" s="46">
        <v>7</v>
      </c>
      <c r="C1025" s="44" t="s">
        <v>100</v>
      </c>
      <c r="D1025" s="238">
        <v>1497.68</v>
      </c>
      <c r="E1025" s="238">
        <v>1760.82</v>
      </c>
      <c r="F1025" s="238">
        <v>2049.41</v>
      </c>
      <c r="G1025" s="238">
        <v>1954.09</v>
      </c>
      <c r="H1025" s="232">
        <v>0</v>
      </c>
      <c r="I1025" s="231">
        <v>178.37</v>
      </c>
    </row>
    <row r="1026" spans="1:9" x14ac:dyDescent="0.25">
      <c r="A1026" s="44" t="s">
        <v>1138</v>
      </c>
      <c r="B1026" s="46">
        <v>8</v>
      </c>
      <c r="C1026" s="44" t="s">
        <v>100</v>
      </c>
      <c r="D1026" s="238">
        <v>1714.68</v>
      </c>
      <c r="E1026" s="238">
        <v>1977.82</v>
      </c>
      <c r="F1026" s="238">
        <v>2266.41</v>
      </c>
      <c r="G1026" s="238">
        <v>2171.09</v>
      </c>
      <c r="H1026" s="232">
        <v>117.36000000000001</v>
      </c>
      <c r="I1026" s="231">
        <v>0</v>
      </c>
    </row>
    <row r="1027" spans="1:9" x14ac:dyDescent="0.25">
      <c r="A1027" s="44" t="s">
        <v>1138</v>
      </c>
      <c r="B1027" s="46">
        <v>9</v>
      </c>
      <c r="C1027" s="44" t="s">
        <v>100</v>
      </c>
      <c r="D1027" s="238">
        <v>1633.25</v>
      </c>
      <c r="E1027" s="238">
        <v>1896.39</v>
      </c>
      <c r="F1027" s="238">
        <v>2184.98</v>
      </c>
      <c r="G1027" s="238">
        <v>2089.66</v>
      </c>
      <c r="H1027" s="232">
        <v>4.71</v>
      </c>
      <c r="I1027" s="231">
        <v>33.369999999999997</v>
      </c>
    </row>
    <row r="1028" spans="1:9" x14ac:dyDescent="0.25">
      <c r="A1028" s="44" t="s">
        <v>1138</v>
      </c>
      <c r="B1028" s="46">
        <v>10</v>
      </c>
      <c r="C1028" s="44" t="s">
        <v>100</v>
      </c>
      <c r="D1028" s="238">
        <v>1599.82</v>
      </c>
      <c r="E1028" s="238">
        <v>1862.96</v>
      </c>
      <c r="F1028" s="238">
        <v>2151.5500000000002</v>
      </c>
      <c r="G1028" s="238">
        <v>2056.23</v>
      </c>
      <c r="H1028" s="232">
        <v>0</v>
      </c>
      <c r="I1028" s="231">
        <v>151.95000000000002</v>
      </c>
    </row>
    <row r="1029" spans="1:9" x14ac:dyDescent="0.25">
      <c r="A1029" s="44" t="s">
        <v>1138</v>
      </c>
      <c r="B1029" s="46">
        <v>11</v>
      </c>
      <c r="C1029" s="44" t="s">
        <v>100</v>
      </c>
      <c r="D1029" s="238">
        <v>1575.68</v>
      </c>
      <c r="E1029" s="238">
        <v>1838.82</v>
      </c>
      <c r="F1029" s="238">
        <v>2127.41</v>
      </c>
      <c r="G1029" s="238">
        <v>2032.09</v>
      </c>
      <c r="H1029" s="232">
        <v>0</v>
      </c>
      <c r="I1029" s="231">
        <v>525.26</v>
      </c>
    </row>
    <row r="1030" spans="1:9" x14ac:dyDescent="0.25">
      <c r="A1030" s="44" t="s">
        <v>1138</v>
      </c>
      <c r="B1030" s="46">
        <v>12</v>
      </c>
      <c r="C1030" s="44" t="s">
        <v>100</v>
      </c>
      <c r="D1030" s="238">
        <v>1565.91</v>
      </c>
      <c r="E1030" s="238">
        <v>1829.05</v>
      </c>
      <c r="F1030" s="238">
        <v>2117.64</v>
      </c>
      <c r="G1030" s="238">
        <v>2022.32</v>
      </c>
      <c r="H1030" s="232">
        <v>1.2</v>
      </c>
      <c r="I1030" s="231">
        <v>116.35</v>
      </c>
    </row>
    <row r="1031" spans="1:9" x14ac:dyDescent="0.25">
      <c r="A1031" s="44" t="s">
        <v>1138</v>
      </c>
      <c r="B1031" s="46">
        <v>13</v>
      </c>
      <c r="C1031" s="44" t="s">
        <v>100</v>
      </c>
      <c r="D1031" s="238">
        <v>1572.3</v>
      </c>
      <c r="E1031" s="238">
        <v>1835.44</v>
      </c>
      <c r="F1031" s="238">
        <v>2124.0300000000002</v>
      </c>
      <c r="G1031" s="238">
        <v>2028.71</v>
      </c>
      <c r="H1031" s="232">
        <v>0</v>
      </c>
      <c r="I1031" s="231">
        <v>239.62</v>
      </c>
    </row>
    <row r="1032" spans="1:9" x14ac:dyDescent="0.25">
      <c r="A1032" s="44" t="s">
        <v>1138</v>
      </c>
      <c r="B1032" s="46">
        <v>14</v>
      </c>
      <c r="C1032" s="44" t="s">
        <v>100</v>
      </c>
      <c r="D1032" s="238">
        <v>1588.4</v>
      </c>
      <c r="E1032" s="238">
        <v>1851.54</v>
      </c>
      <c r="F1032" s="238">
        <v>2140.13</v>
      </c>
      <c r="G1032" s="238">
        <v>2044.81</v>
      </c>
      <c r="H1032" s="232">
        <v>0</v>
      </c>
      <c r="I1032" s="231">
        <v>284.69</v>
      </c>
    </row>
    <row r="1033" spans="1:9" x14ac:dyDescent="0.25">
      <c r="A1033" s="44" t="s">
        <v>1138</v>
      </c>
      <c r="B1033" s="46">
        <v>15</v>
      </c>
      <c r="C1033" s="44" t="s">
        <v>100</v>
      </c>
      <c r="D1033" s="238">
        <v>1588.55</v>
      </c>
      <c r="E1033" s="238">
        <v>1851.69</v>
      </c>
      <c r="F1033" s="238">
        <v>2140.2800000000002</v>
      </c>
      <c r="G1033" s="238">
        <v>2044.96</v>
      </c>
      <c r="H1033" s="232">
        <v>0</v>
      </c>
      <c r="I1033" s="231">
        <v>355.69</v>
      </c>
    </row>
    <row r="1034" spans="1:9" x14ac:dyDescent="0.25">
      <c r="A1034" s="44" t="s">
        <v>1138</v>
      </c>
      <c r="B1034" s="46">
        <v>16</v>
      </c>
      <c r="C1034" s="44" t="s">
        <v>100</v>
      </c>
      <c r="D1034" s="238">
        <v>1588.95</v>
      </c>
      <c r="E1034" s="238">
        <v>1852.09</v>
      </c>
      <c r="F1034" s="238">
        <v>2140.6799999999998</v>
      </c>
      <c r="G1034" s="238">
        <v>2045.36</v>
      </c>
      <c r="H1034" s="232">
        <v>0</v>
      </c>
      <c r="I1034" s="231">
        <v>263.95000000000005</v>
      </c>
    </row>
    <row r="1035" spans="1:9" x14ac:dyDescent="0.25">
      <c r="A1035" s="44" t="s">
        <v>1138</v>
      </c>
      <c r="B1035" s="46">
        <v>17</v>
      </c>
      <c r="C1035" s="44" t="s">
        <v>100</v>
      </c>
      <c r="D1035" s="238">
        <v>1553.79</v>
      </c>
      <c r="E1035" s="238">
        <v>1816.93</v>
      </c>
      <c r="F1035" s="238">
        <v>2105.52</v>
      </c>
      <c r="G1035" s="238">
        <v>2010.2</v>
      </c>
      <c r="H1035" s="232">
        <v>41.79</v>
      </c>
      <c r="I1035" s="231">
        <v>0</v>
      </c>
    </row>
    <row r="1036" spans="1:9" x14ac:dyDescent="0.25">
      <c r="A1036" s="44" t="s">
        <v>1138</v>
      </c>
      <c r="B1036" s="46">
        <v>18</v>
      </c>
      <c r="C1036" s="44" t="s">
        <v>100</v>
      </c>
      <c r="D1036" s="238">
        <v>1514.51</v>
      </c>
      <c r="E1036" s="238">
        <v>1777.65</v>
      </c>
      <c r="F1036" s="238">
        <v>2066.2399999999998</v>
      </c>
      <c r="G1036" s="238">
        <v>1970.92</v>
      </c>
      <c r="H1036" s="232">
        <v>0</v>
      </c>
      <c r="I1036" s="231">
        <v>282.62</v>
      </c>
    </row>
    <row r="1037" spans="1:9" x14ac:dyDescent="0.25">
      <c r="A1037" s="44" t="s">
        <v>1138</v>
      </c>
      <c r="B1037" s="46">
        <v>19</v>
      </c>
      <c r="C1037" s="44" t="s">
        <v>100</v>
      </c>
      <c r="D1037" s="238">
        <v>1555.17</v>
      </c>
      <c r="E1037" s="238">
        <v>1818.31</v>
      </c>
      <c r="F1037" s="238">
        <v>2106.9</v>
      </c>
      <c r="G1037" s="238">
        <v>2011.58</v>
      </c>
      <c r="H1037" s="232">
        <v>19.59</v>
      </c>
      <c r="I1037" s="231">
        <v>1.69</v>
      </c>
    </row>
    <row r="1038" spans="1:9" x14ac:dyDescent="0.25">
      <c r="A1038" s="44" t="s">
        <v>1138</v>
      </c>
      <c r="B1038" s="46">
        <v>20</v>
      </c>
      <c r="C1038" s="44" t="s">
        <v>100</v>
      </c>
      <c r="D1038" s="238">
        <v>1531.45</v>
      </c>
      <c r="E1038" s="238">
        <v>1794.59</v>
      </c>
      <c r="F1038" s="238">
        <v>2083.1799999999998</v>
      </c>
      <c r="G1038" s="238">
        <v>1987.86</v>
      </c>
      <c r="H1038" s="232">
        <v>0</v>
      </c>
      <c r="I1038" s="231">
        <v>268.20999999999998</v>
      </c>
    </row>
    <row r="1039" spans="1:9" x14ac:dyDescent="0.25">
      <c r="A1039" s="44" t="s">
        <v>1138</v>
      </c>
      <c r="B1039" s="46">
        <v>21</v>
      </c>
      <c r="C1039" s="44" t="s">
        <v>100</v>
      </c>
      <c r="D1039" s="238">
        <v>1525.74</v>
      </c>
      <c r="E1039" s="238">
        <v>1788.88</v>
      </c>
      <c r="F1039" s="238">
        <v>2077.4699999999998</v>
      </c>
      <c r="G1039" s="238">
        <v>1982.15</v>
      </c>
      <c r="H1039" s="232">
        <v>0</v>
      </c>
      <c r="I1039" s="231">
        <v>275.58999999999997</v>
      </c>
    </row>
    <row r="1040" spans="1:9" x14ac:dyDescent="0.25">
      <c r="A1040" s="44" t="s">
        <v>1138</v>
      </c>
      <c r="B1040" s="46">
        <v>22</v>
      </c>
      <c r="C1040" s="44" t="s">
        <v>100</v>
      </c>
      <c r="D1040" s="238">
        <v>1643.01</v>
      </c>
      <c r="E1040" s="238">
        <v>1906.15</v>
      </c>
      <c r="F1040" s="238">
        <v>2194.7399999999998</v>
      </c>
      <c r="G1040" s="238">
        <v>2099.42</v>
      </c>
      <c r="H1040" s="232">
        <v>0</v>
      </c>
      <c r="I1040" s="231">
        <v>295.8</v>
      </c>
    </row>
    <row r="1041" spans="1:9" x14ac:dyDescent="0.25">
      <c r="A1041" s="44" t="s">
        <v>1138</v>
      </c>
      <c r="B1041" s="46">
        <v>23</v>
      </c>
      <c r="C1041" s="44" t="s">
        <v>100</v>
      </c>
      <c r="D1041" s="238">
        <v>1886.86</v>
      </c>
      <c r="E1041" s="238">
        <v>2150</v>
      </c>
      <c r="F1041" s="238">
        <v>2438.59</v>
      </c>
      <c r="G1041" s="238">
        <v>2343.27</v>
      </c>
      <c r="H1041" s="232">
        <v>0</v>
      </c>
      <c r="I1041" s="231">
        <v>380.87</v>
      </c>
    </row>
    <row r="1042" spans="1:9" x14ac:dyDescent="0.25">
      <c r="A1042" s="44" t="s">
        <v>1206</v>
      </c>
      <c r="B1042" s="46">
        <v>0</v>
      </c>
      <c r="C1042" s="44" t="s">
        <v>100</v>
      </c>
      <c r="D1042" s="238">
        <v>1510.68</v>
      </c>
      <c r="E1042" s="238">
        <v>1773.82</v>
      </c>
      <c r="F1042" s="238">
        <v>2062.41</v>
      </c>
      <c r="G1042" s="238">
        <v>1967.09</v>
      </c>
      <c r="H1042" s="232">
        <v>0</v>
      </c>
      <c r="I1042" s="231">
        <v>101.49000000000001</v>
      </c>
    </row>
    <row r="1043" spans="1:9" x14ac:dyDescent="0.25">
      <c r="A1043" s="44" t="s">
        <v>1206</v>
      </c>
      <c r="B1043" s="46">
        <v>1</v>
      </c>
      <c r="C1043" s="44" t="s">
        <v>100</v>
      </c>
      <c r="D1043" s="238">
        <v>1508.61</v>
      </c>
      <c r="E1043" s="238">
        <v>1771.75</v>
      </c>
      <c r="F1043" s="238">
        <v>2060.34</v>
      </c>
      <c r="G1043" s="238">
        <v>1965.02</v>
      </c>
      <c r="H1043" s="232">
        <v>0</v>
      </c>
      <c r="I1043" s="231">
        <v>92.919999999999987</v>
      </c>
    </row>
    <row r="1044" spans="1:9" x14ac:dyDescent="0.25">
      <c r="A1044" s="44" t="s">
        <v>1206</v>
      </c>
      <c r="B1044" s="46">
        <v>2</v>
      </c>
      <c r="C1044" s="44" t="s">
        <v>100</v>
      </c>
      <c r="D1044" s="238">
        <v>1527.92</v>
      </c>
      <c r="E1044" s="238">
        <v>1791.06</v>
      </c>
      <c r="F1044" s="238">
        <v>2079.65</v>
      </c>
      <c r="G1044" s="238">
        <v>1984.33</v>
      </c>
      <c r="H1044" s="232">
        <v>0</v>
      </c>
      <c r="I1044" s="231">
        <v>205.37</v>
      </c>
    </row>
    <row r="1045" spans="1:9" x14ac:dyDescent="0.25">
      <c r="A1045" s="44" t="s">
        <v>1206</v>
      </c>
      <c r="B1045" s="46">
        <v>3</v>
      </c>
      <c r="C1045" s="44" t="s">
        <v>100</v>
      </c>
      <c r="D1045" s="238">
        <v>1566.14</v>
      </c>
      <c r="E1045" s="238">
        <v>1829.28</v>
      </c>
      <c r="F1045" s="238">
        <v>2117.87</v>
      </c>
      <c r="G1045" s="238">
        <v>2022.55</v>
      </c>
      <c r="H1045" s="232">
        <v>0</v>
      </c>
      <c r="I1045" s="231">
        <v>500.11</v>
      </c>
    </row>
    <row r="1046" spans="1:9" x14ac:dyDescent="0.25">
      <c r="A1046" s="44" t="s">
        <v>1206</v>
      </c>
      <c r="B1046" s="46">
        <v>4</v>
      </c>
      <c r="C1046" s="44" t="s">
        <v>100</v>
      </c>
      <c r="D1046" s="238">
        <v>1623.4</v>
      </c>
      <c r="E1046" s="238">
        <v>1886.54</v>
      </c>
      <c r="F1046" s="238">
        <v>2175.13</v>
      </c>
      <c r="G1046" s="238">
        <v>2079.81</v>
      </c>
      <c r="H1046" s="232">
        <v>0</v>
      </c>
      <c r="I1046" s="231">
        <v>765.92</v>
      </c>
    </row>
    <row r="1047" spans="1:9" x14ac:dyDescent="0.25">
      <c r="A1047" s="44" t="s">
        <v>1206</v>
      </c>
      <c r="B1047" s="46">
        <v>5</v>
      </c>
      <c r="C1047" s="44" t="s">
        <v>100</v>
      </c>
      <c r="D1047" s="238">
        <v>1639.25</v>
      </c>
      <c r="E1047" s="238">
        <v>1902.39</v>
      </c>
      <c r="F1047" s="238">
        <v>2190.98</v>
      </c>
      <c r="G1047" s="238">
        <v>2095.66</v>
      </c>
      <c r="H1047" s="232">
        <v>0</v>
      </c>
      <c r="I1047" s="231">
        <v>11.68</v>
      </c>
    </row>
    <row r="1048" spans="1:9" x14ac:dyDescent="0.25">
      <c r="A1048" s="44" t="s">
        <v>1206</v>
      </c>
      <c r="B1048" s="46">
        <v>6</v>
      </c>
      <c r="C1048" s="44" t="s">
        <v>100</v>
      </c>
      <c r="D1048" s="238">
        <v>1601.96</v>
      </c>
      <c r="E1048" s="238">
        <v>1865.1</v>
      </c>
      <c r="F1048" s="238">
        <v>2153.69</v>
      </c>
      <c r="G1048" s="238">
        <v>2058.37</v>
      </c>
      <c r="H1048" s="232">
        <v>72.240000000000009</v>
      </c>
      <c r="I1048" s="231">
        <v>0</v>
      </c>
    </row>
    <row r="1049" spans="1:9" x14ac:dyDescent="0.25">
      <c r="A1049" s="44" t="s">
        <v>1206</v>
      </c>
      <c r="B1049" s="46">
        <v>7</v>
      </c>
      <c r="C1049" s="44" t="s">
        <v>100</v>
      </c>
      <c r="D1049" s="238">
        <v>1512.57</v>
      </c>
      <c r="E1049" s="238">
        <v>1775.71</v>
      </c>
      <c r="F1049" s="238">
        <v>2064.3000000000002</v>
      </c>
      <c r="G1049" s="238">
        <v>1968.98</v>
      </c>
      <c r="H1049" s="232">
        <v>64.03</v>
      </c>
      <c r="I1049" s="231">
        <v>0</v>
      </c>
    </row>
    <row r="1050" spans="1:9" x14ac:dyDescent="0.25">
      <c r="A1050" s="44" t="s">
        <v>1206</v>
      </c>
      <c r="B1050" s="46">
        <v>8</v>
      </c>
      <c r="C1050" s="44" t="s">
        <v>100</v>
      </c>
      <c r="D1050" s="238">
        <v>1728.85</v>
      </c>
      <c r="E1050" s="238">
        <v>1991.99</v>
      </c>
      <c r="F1050" s="238">
        <v>2280.58</v>
      </c>
      <c r="G1050" s="238">
        <v>2185.2600000000002</v>
      </c>
      <c r="H1050" s="232">
        <v>111.56</v>
      </c>
      <c r="I1050" s="231">
        <v>0</v>
      </c>
    </row>
    <row r="1051" spans="1:9" x14ac:dyDescent="0.25">
      <c r="A1051" s="44" t="s">
        <v>1206</v>
      </c>
      <c r="B1051" s="46">
        <v>9</v>
      </c>
      <c r="C1051" s="44" t="s">
        <v>100</v>
      </c>
      <c r="D1051" s="238">
        <v>1637.11</v>
      </c>
      <c r="E1051" s="238">
        <v>1900.25</v>
      </c>
      <c r="F1051" s="238">
        <v>2188.84</v>
      </c>
      <c r="G1051" s="238">
        <v>2093.52</v>
      </c>
      <c r="H1051" s="232">
        <v>0</v>
      </c>
      <c r="I1051" s="231">
        <v>20.89</v>
      </c>
    </row>
    <row r="1052" spans="1:9" x14ac:dyDescent="0.25">
      <c r="A1052" s="44" t="s">
        <v>1206</v>
      </c>
      <c r="B1052" s="46">
        <v>10</v>
      </c>
      <c r="C1052" s="44" t="s">
        <v>100</v>
      </c>
      <c r="D1052" s="238">
        <v>1590.46</v>
      </c>
      <c r="E1052" s="238">
        <v>1853.6</v>
      </c>
      <c r="F1052" s="238">
        <v>2142.19</v>
      </c>
      <c r="G1052" s="238">
        <v>2046.87</v>
      </c>
      <c r="H1052" s="232">
        <v>0</v>
      </c>
      <c r="I1052" s="231">
        <v>28.07</v>
      </c>
    </row>
    <row r="1053" spans="1:9" x14ac:dyDescent="0.25">
      <c r="A1053" s="44" t="s">
        <v>1206</v>
      </c>
      <c r="B1053" s="46">
        <v>11</v>
      </c>
      <c r="C1053" s="44" t="s">
        <v>100</v>
      </c>
      <c r="D1053" s="238">
        <v>1567.07</v>
      </c>
      <c r="E1053" s="238">
        <v>1830.21</v>
      </c>
      <c r="F1053" s="238">
        <v>2118.8000000000002</v>
      </c>
      <c r="G1053" s="238">
        <v>2023.48</v>
      </c>
      <c r="H1053" s="232">
        <v>0</v>
      </c>
      <c r="I1053" s="231">
        <v>186.22</v>
      </c>
    </row>
    <row r="1054" spans="1:9" x14ac:dyDescent="0.25">
      <c r="A1054" s="44" t="s">
        <v>1206</v>
      </c>
      <c r="B1054" s="46">
        <v>12</v>
      </c>
      <c r="C1054" s="44" t="s">
        <v>100</v>
      </c>
      <c r="D1054" s="238">
        <v>1569.07</v>
      </c>
      <c r="E1054" s="238">
        <v>1832.21</v>
      </c>
      <c r="F1054" s="238">
        <v>2120.8000000000002</v>
      </c>
      <c r="G1054" s="238">
        <v>2025.48</v>
      </c>
      <c r="H1054" s="232">
        <v>413.73999999999995</v>
      </c>
      <c r="I1054" s="231">
        <v>0</v>
      </c>
    </row>
    <row r="1055" spans="1:9" x14ac:dyDescent="0.25">
      <c r="A1055" s="44" t="s">
        <v>1206</v>
      </c>
      <c r="B1055" s="46">
        <v>13</v>
      </c>
      <c r="C1055" s="44" t="s">
        <v>100</v>
      </c>
      <c r="D1055" s="238">
        <v>1582.58</v>
      </c>
      <c r="E1055" s="238">
        <v>1845.72</v>
      </c>
      <c r="F1055" s="238">
        <v>2134.31</v>
      </c>
      <c r="G1055" s="238">
        <v>2038.99</v>
      </c>
      <c r="H1055" s="232">
        <v>403.27</v>
      </c>
      <c r="I1055" s="231">
        <v>0</v>
      </c>
    </row>
    <row r="1056" spans="1:9" x14ac:dyDescent="0.25">
      <c r="A1056" s="44" t="s">
        <v>1206</v>
      </c>
      <c r="B1056" s="46">
        <v>14</v>
      </c>
      <c r="C1056" s="44" t="s">
        <v>100</v>
      </c>
      <c r="D1056" s="238">
        <v>1606.57</v>
      </c>
      <c r="E1056" s="238">
        <v>1869.71</v>
      </c>
      <c r="F1056" s="238">
        <v>2158.3000000000002</v>
      </c>
      <c r="G1056" s="238">
        <v>2062.98</v>
      </c>
      <c r="H1056" s="232">
        <v>261.02</v>
      </c>
      <c r="I1056" s="231">
        <v>0</v>
      </c>
    </row>
    <row r="1057" spans="1:9" x14ac:dyDescent="0.25">
      <c r="A1057" s="44" t="s">
        <v>1206</v>
      </c>
      <c r="B1057" s="46">
        <v>15</v>
      </c>
      <c r="C1057" s="44" t="s">
        <v>100</v>
      </c>
      <c r="D1057" s="238">
        <v>1617.51</v>
      </c>
      <c r="E1057" s="238">
        <v>1880.65</v>
      </c>
      <c r="F1057" s="238">
        <v>2169.2399999999998</v>
      </c>
      <c r="G1057" s="238">
        <v>2073.92</v>
      </c>
      <c r="H1057" s="232">
        <v>291.71000000000004</v>
      </c>
      <c r="I1057" s="231">
        <v>0</v>
      </c>
    </row>
    <row r="1058" spans="1:9" x14ac:dyDescent="0.25">
      <c r="A1058" s="44" t="s">
        <v>1206</v>
      </c>
      <c r="B1058" s="46">
        <v>16</v>
      </c>
      <c r="C1058" s="44" t="s">
        <v>100</v>
      </c>
      <c r="D1058" s="238">
        <v>1617.37</v>
      </c>
      <c r="E1058" s="238">
        <v>1880.51</v>
      </c>
      <c r="F1058" s="238">
        <v>2169.1</v>
      </c>
      <c r="G1058" s="238">
        <v>2073.7800000000002</v>
      </c>
      <c r="H1058" s="232">
        <v>0</v>
      </c>
      <c r="I1058" s="231">
        <v>139.31</v>
      </c>
    </row>
    <row r="1059" spans="1:9" x14ac:dyDescent="0.25">
      <c r="A1059" s="44" t="s">
        <v>1206</v>
      </c>
      <c r="B1059" s="46">
        <v>17</v>
      </c>
      <c r="C1059" s="44" t="s">
        <v>100</v>
      </c>
      <c r="D1059" s="238">
        <v>1592.33</v>
      </c>
      <c r="E1059" s="238">
        <v>1855.47</v>
      </c>
      <c r="F1059" s="238">
        <v>2144.06</v>
      </c>
      <c r="G1059" s="238">
        <v>2048.7399999999998</v>
      </c>
      <c r="H1059" s="232">
        <v>0</v>
      </c>
      <c r="I1059" s="231">
        <v>42.88</v>
      </c>
    </row>
    <row r="1060" spans="1:9" x14ac:dyDescent="0.25">
      <c r="A1060" s="44" t="s">
        <v>1206</v>
      </c>
      <c r="B1060" s="46">
        <v>18</v>
      </c>
      <c r="C1060" s="44" t="s">
        <v>100</v>
      </c>
      <c r="D1060" s="238">
        <v>1529.42</v>
      </c>
      <c r="E1060" s="238">
        <v>1792.56</v>
      </c>
      <c r="F1060" s="238">
        <v>2081.15</v>
      </c>
      <c r="G1060" s="238">
        <v>1985.83</v>
      </c>
      <c r="H1060" s="232">
        <v>0.18</v>
      </c>
      <c r="I1060" s="231">
        <v>6.24</v>
      </c>
    </row>
    <row r="1061" spans="1:9" x14ac:dyDescent="0.25">
      <c r="A1061" s="44" t="s">
        <v>1206</v>
      </c>
      <c r="B1061" s="46">
        <v>19</v>
      </c>
      <c r="C1061" s="44" t="s">
        <v>100</v>
      </c>
      <c r="D1061" s="238">
        <v>1604.39</v>
      </c>
      <c r="E1061" s="238">
        <v>1867.53</v>
      </c>
      <c r="F1061" s="238">
        <v>2156.12</v>
      </c>
      <c r="G1061" s="238">
        <v>2060.8000000000002</v>
      </c>
      <c r="H1061" s="232">
        <v>62.580000000000005</v>
      </c>
      <c r="I1061" s="231">
        <v>0</v>
      </c>
    </row>
    <row r="1062" spans="1:9" x14ac:dyDescent="0.25">
      <c r="A1062" s="44" t="s">
        <v>1206</v>
      </c>
      <c r="B1062" s="46">
        <v>20</v>
      </c>
      <c r="C1062" s="44" t="s">
        <v>100</v>
      </c>
      <c r="D1062" s="238">
        <v>1549.48</v>
      </c>
      <c r="E1062" s="238">
        <v>1812.62</v>
      </c>
      <c r="F1062" s="238">
        <v>2101.21</v>
      </c>
      <c r="G1062" s="238">
        <v>2005.89</v>
      </c>
      <c r="H1062" s="232">
        <v>623.13</v>
      </c>
      <c r="I1062" s="231">
        <v>0</v>
      </c>
    </row>
    <row r="1063" spans="1:9" x14ac:dyDescent="0.25">
      <c r="A1063" s="44" t="s">
        <v>1206</v>
      </c>
      <c r="B1063" s="46">
        <v>21</v>
      </c>
      <c r="C1063" s="44" t="s">
        <v>100</v>
      </c>
      <c r="D1063" s="238">
        <v>1556.13</v>
      </c>
      <c r="E1063" s="238">
        <v>1819.27</v>
      </c>
      <c r="F1063" s="238">
        <v>2107.86</v>
      </c>
      <c r="G1063" s="238">
        <v>2012.54</v>
      </c>
      <c r="H1063" s="232">
        <v>0</v>
      </c>
      <c r="I1063" s="231">
        <v>182.49</v>
      </c>
    </row>
    <row r="1064" spans="1:9" x14ac:dyDescent="0.25">
      <c r="A1064" s="44" t="s">
        <v>1206</v>
      </c>
      <c r="B1064" s="46">
        <v>22</v>
      </c>
      <c r="C1064" s="44" t="s">
        <v>100</v>
      </c>
      <c r="D1064" s="238">
        <v>1679.69</v>
      </c>
      <c r="E1064" s="238">
        <v>1942.83</v>
      </c>
      <c r="F1064" s="238">
        <v>2231.42</v>
      </c>
      <c r="G1064" s="238">
        <v>2136.1</v>
      </c>
      <c r="H1064" s="232">
        <v>0</v>
      </c>
      <c r="I1064" s="231">
        <v>522</v>
      </c>
    </row>
    <row r="1065" spans="1:9" x14ac:dyDescent="0.25">
      <c r="A1065" s="44" t="s">
        <v>1206</v>
      </c>
      <c r="B1065" s="46">
        <v>23</v>
      </c>
      <c r="C1065" s="44" t="s">
        <v>100</v>
      </c>
      <c r="D1065" s="238">
        <v>1905.38</v>
      </c>
      <c r="E1065" s="238">
        <v>2168.52</v>
      </c>
      <c r="F1065" s="238">
        <v>2457.11</v>
      </c>
      <c r="G1065" s="238">
        <v>2361.79</v>
      </c>
      <c r="H1065" s="232">
        <v>0</v>
      </c>
      <c r="I1065" s="231">
        <v>534.59</v>
      </c>
    </row>
    <row r="1066" spans="1:9" x14ac:dyDescent="0.25">
      <c r="A1066" s="44" t="s">
        <v>1277</v>
      </c>
      <c r="B1066" s="46">
        <v>0</v>
      </c>
      <c r="C1066" s="44" t="s">
        <v>100</v>
      </c>
      <c r="D1066" s="238">
        <v>1512</v>
      </c>
      <c r="E1066" s="238">
        <v>1775.14</v>
      </c>
      <c r="F1066" s="238">
        <v>2063.73</v>
      </c>
      <c r="G1066" s="238">
        <v>1968.41</v>
      </c>
      <c r="H1066" s="232">
        <v>0</v>
      </c>
      <c r="I1066" s="231">
        <v>95.05</v>
      </c>
    </row>
    <row r="1067" spans="1:9" x14ac:dyDescent="0.25">
      <c r="A1067" s="44" t="s">
        <v>1277</v>
      </c>
      <c r="B1067" s="46">
        <v>1</v>
      </c>
      <c r="C1067" s="44" t="s">
        <v>100</v>
      </c>
      <c r="D1067" s="238">
        <v>1506.45</v>
      </c>
      <c r="E1067" s="238">
        <v>1769.59</v>
      </c>
      <c r="F1067" s="238">
        <v>2058.1799999999998</v>
      </c>
      <c r="G1067" s="238">
        <v>1962.86</v>
      </c>
      <c r="H1067" s="232">
        <v>0</v>
      </c>
      <c r="I1067" s="231">
        <v>75.59</v>
      </c>
    </row>
    <row r="1068" spans="1:9" x14ac:dyDescent="0.25">
      <c r="A1068" s="44" t="s">
        <v>1277</v>
      </c>
      <c r="B1068" s="46">
        <v>2</v>
      </c>
      <c r="C1068" s="44" t="s">
        <v>100</v>
      </c>
      <c r="D1068" s="238">
        <v>1527.92</v>
      </c>
      <c r="E1068" s="238">
        <v>1791.06</v>
      </c>
      <c r="F1068" s="238">
        <v>2079.65</v>
      </c>
      <c r="G1068" s="238">
        <v>1984.33</v>
      </c>
      <c r="H1068" s="232">
        <v>0</v>
      </c>
      <c r="I1068" s="231">
        <v>225.69</v>
      </c>
    </row>
    <row r="1069" spans="1:9" x14ac:dyDescent="0.25">
      <c r="A1069" s="44" t="s">
        <v>1277</v>
      </c>
      <c r="B1069" s="46">
        <v>3</v>
      </c>
      <c r="C1069" s="44" t="s">
        <v>100</v>
      </c>
      <c r="D1069" s="238">
        <v>1565.79</v>
      </c>
      <c r="E1069" s="238">
        <v>1828.93</v>
      </c>
      <c r="F1069" s="238">
        <v>2117.52</v>
      </c>
      <c r="G1069" s="238">
        <v>2022.2</v>
      </c>
      <c r="H1069" s="232">
        <v>0</v>
      </c>
      <c r="I1069" s="231">
        <v>728.45</v>
      </c>
    </row>
    <row r="1070" spans="1:9" x14ac:dyDescent="0.25">
      <c r="A1070" s="44" t="s">
        <v>1277</v>
      </c>
      <c r="B1070" s="46">
        <v>4</v>
      </c>
      <c r="C1070" s="44" t="s">
        <v>100</v>
      </c>
      <c r="D1070" s="238">
        <v>1624.07</v>
      </c>
      <c r="E1070" s="238">
        <v>1887.21</v>
      </c>
      <c r="F1070" s="238">
        <v>2175.8000000000002</v>
      </c>
      <c r="G1070" s="238">
        <v>2080.48</v>
      </c>
      <c r="H1070" s="232">
        <v>0</v>
      </c>
      <c r="I1070" s="231">
        <v>114.33</v>
      </c>
    </row>
    <row r="1071" spans="1:9" x14ac:dyDescent="0.25">
      <c r="A1071" s="44" t="s">
        <v>1277</v>
      </c>
      <c r="B1071" s="46">
        <v>5</v>
      </c>
      <c r="C1071" s="44" t="s">
        <v>100</v>
      </c>
      <c r="D1071" s="238">
        <v>1642.6</v>
      </c>
      <c r="E1071" s="238">
        <v>1905.74</v>
      </c>
      <c r="F1071" s="238">
        <v>2194.33</v>
      </c>
      <c r="G1071" s="238">
        <v>2099.0100000000002</v>
      </c>
      <c r="H1071" s="232">
        <v>42.32</v>
      </c>
      <c r="I1071" s="231">
        <v>0</v>
      </c>
    </row>
    <row r="1072" spans="1:9" x14ac:dyDescent="0.25">
      <c r="A1072" s="44" t="s">
        <v>1277</v>
      </c>
      <c r="B1072" s="46">
        <v>6</v>
      </c>
      <c r="C1072" s="44" t="s">
        <v>100</v>
      </c>
      <c r="D1072" s="238">
        <v>1602.81</v>
      </c>
      <c r="E1072" s="238">
        <v>1865.95</v>
      </c>
      <c r="F1072" s="238">
        <v>2154.54</v>
      </c>
      <c r="G1072" s="238">
        <v>2059.2199999999998</v>
      </c>
      <c r="H1072" s="232">
        <v>71.88</v>
      </c>
      <c r="I1072" s="231">
        <v>0</v>
      </c>
    </row>
    <row r="1073" spans="1:9" x14ac:dyDescent="0.25">
      <c r="A1073" s="44" t="s">
        <v>1277</v>
      </c>
      <c r="B1073" s="46">
        <v>7</v>
      </c>
      <c r="C1073" s="44" t="s">
        <v>100</v>
      </c>
      <c r="D1073" s="238">
        <v>1512.75</v>
      </c>
      <c r="E1073" s="238">
        <v>1775.89</v>
      </c>
      <c r="F1073" s="238">
        <v>2064.48</v>
      </c>
      <c r="G1073" s="238">
        <v>1969.16</v>
      </c>
      <c r="H1073" s="232">
        <v>0</v>
      </c>
      <c r="I1073" s="231">
        <v>279.36</v>
      </c>
    </row>
    <row r="1074" spans="1:9" x14ac:dyDescent="0.25">
      <c r="A1074" s="44" t="s">
        <v>1277</v>
      </c>
      <c r="B1074" s="46">
        <v>8</v>
      </c>
      <c r="C1074" s="44" t="s">
        <v>100</v>
      </c>
      <c r="D1074" s="238">
        <v>1728.52</v>
      </c>
      <c r="E1074" s="238">
        <v>1991.66</v>
      </c>
      <c r="F1074" s="238">
        <v>2280.25</v>
      </c>
      <c r="G1074" s="238">
        <v>2184.9299999999998</v>
      </c>
      <c r="H1074" s="232">
        <v>195.55999999999997</v>
      </c>
      <c r="I1074" s="231">
        <v>0</v>
      </c>
    </row>
    <row r="1075" spans="1:9" x14ac:dyDescent="0.25">
      <c r="A1075" s="44" t="s">
        <v>1277</v>
      </c>
      <c r="B1075" s="46">
        <v>9</v>
      </c>
      <c r="C1075" s="44" t="s">
        <v>100</v>
      </c>
      <c r="D1075" s="238">
        <v>1636.57</v>
      </c>
      <c r="E1075" s="238">
        <v>1899.71</v>
      </c>
      <c r="F1075" s="238">
        <v>2188.3000000000002</v>
      </c>
      <c r="G1075" s="238">
        <v>2092.98</v>
      </c>
      <c r="H1075" s="232">
        <v>46.55</v>
      </c>
      <c r="I1075" s="231">
        <v>0</v>
      </c>
    </row>
    <row r="1076" spans="1:9" x14ac:dyDescent="0.25">
      <c r="A1076" s="44" t="s">
        <v>1277</v>
      </c>
      <c r="B1076" s="46">
        <v>10</v>
      </c>
      <c r="C1076" s="44" t="s">
        <v>100</v>
      </c>
      <c r="D1076" s="238">
        <v>1589.83</v>
      </c>
      <c r="E1076" s="238">
        <v>1852.97</v>
      </c>
      <c r="F1076" s="238">
        <v>2141.56</v>
      </c>
      <c r="G1076" s="238">
        <v>2046.24</v>
      </c>
      <c r="H1076" s="232">
        <v>496.97</v>
      </c>
      <c r="I1076" s="231">
        <v>0</v>
      </c>
    </row>
    <row r="1077" spans="1:9" x14ac:dyDescent="0.25">
      <c r="A1077" s="44" t="s">
        <v>1277</v>
      </c>
      <c r="B1077" s="46">
        <v>11</v>
      </c>
      <c r="C1077" s="44" t="s">
        <v>100</v>
      </c>
      <c r="D1077" s="238">
        <v>1564.14</v>
      </c>
      <c r="E1077" s="238">
        <v>1827.28</v>
      </c>
      <c r="F1077" s="238">
        <v>2115.87</v>
      </c>
      <c r="G1077" s="238">
        <v>2020.55</v>
      </c>
      <c r="H1077" s="232">
        <v>691.26</v>
      </c>
      <c r="I1077" s="231">
        <v>0</v>
      </c>
    </row>
    <row r="1078" spans="1:9" x14ac:dyDescent="0.25">
      <c r="A1078" s="44" t="s">
        <v>1277</v>
      </c>
      <c r="B1078" s="46">
        <v>12</v>
      </c>
      <c r="C1078" s="44" t="s">
        <v>100</v>
      </c>
      <c r="D1078" s="238">
        <v>1568.74</v>
      </c>
      <c r="E1078" s="238">
        <v>1831.88</v>
      </c>
      <c r="F1078" s="238">
        <v>2120.4699999999998</v>
      </c>
      <c r="G1078" s="238">
        <v>2025.15</v>
      </c>
      <c r="H1078" s="232">
        <v>87.410000000000011</v>
      </c>
      <c r="I1078" s="231">
        <v>0</v>
      </c>
    </row>
    <row r="1079" spans="1:9" x14ac:dyDescent="0.25">
      <c r="A1079" s="44" t="s">
        <v>1277</v>
      </c>
      <c r="B1079" s="46">
        <v>13</v>
      </c>
      <c r="C1079" s="44" t="s">
        <v>100</v>
      </c>
      <c r="D1079" s="238">
        <v>1579.42</v>
      </c>
      <c r="E1079" s="238">
        <v>1842.56</v>
      </c>
      <c r="F1079" s="238">
        <v>2131.15</v>
      </c>
      <c r="G1079" s="238">
        <v>2035.83</v>
      </c>
      <c r="H1079" s="232">
        <v>45.400000000000006</v>
      </c>
      <c r="I1079" s="231">
        <v>0</v>
      </c>
    </row>
    <row r="1080" spans="1:9" x14ac:dyDescent="0.25">
      <c r="A1080" s="44" t="s">
        <v>1277</v>
      </c>
      <c r="B1080" s="46">
        <v>14</v>
      </c>
      <c r="C1080" s="44" t="s">
        <v>100</v>
      </c>
      <c r="D1080" s="238">
        <v>1605.14</v>
      </c>
      <c r="E1080" s="238">
        <v>1868.28</v>
      </c>
      <c r="F1080" s="238">
        <v>2156.87</v>
      </c>
      <c r="G1080" s="238">
        <v>2061.5500000000002</v>
      </c>
      <c r="H1080" s="232">
        <v>0</v>
      </c>
      <c r="I1080" s="231">
        <v>54.18</v>
      </c>
    </row>
    <row r="1081" spans="1:9" x14ac:dyDescent="0.25">
      <c r="A1081" s="44" t="s">
        <v>1277</v>
      </c>
      <c r="B1081" s="46">
        <v>15</v>
      </c>
      <c r="C1081" s="44" t="s">
        <v>100</v>
      </c>
      <c r="D1081" s="238">
        <v>1617.15</v>
      </c>
      <c r="E1081" s="238">
        <v>1880.29</v>
      </c>
      <c r="F1081" s="238">
        <v>2168.88</v>
      </c>
      <c r="G1081" s="238">
        <v>2073.56</v>
      </c>
      <c r="H1081" s="232">
        <v>186.17000000000002</v>
      </c>
      <c r="I1081" s="231">
        <v>0</v>
      </c>
    </row>
    <row r="1082" spans="1:9" x14ac:dyDescent="0.25">
      <c r="A1082" s="44" t="s">
        <v>1277</v>
      </c>
      <c r="B1082" s="46">
        <v>16</v>
      </c>
      <c r="C1082" s="44" t="s">
        <v>100</v>
      </c>
      <c r="D1082" s="238">
        <v>1617.41</v>
      </c>
      <c r="E1082" s="238">
        <v>1880.55</v>
      </c>
      <c r="F1082" s="238">
        <v>2169.14</v>
      </c>
      <c r="G1082" s="238">
        <v>2073.8200000000002</v>
      </c>
      <c r="H1082" s="232">
        <v>204.52</v>
      </c>
      <c r="I1082" s="231">
        <v>0</v>
      </c>
    </row>
    <row r="1083" spans="1:9" x14ac:dyDescent="0.25">
      <c r="A1083" s="44" t="s">
        <v>1277</v>
      </c>
      <c r="B1083" s="46">
        <v>17</v>
      </c>
      <c r="C1083" s="44" t="s">
        <v>100</v>
      </c>
      <c r="D1083" s="238">
        <v>1594.61</v>
      </c>
      <c r="E1083" s="238">
        <v>1857.75</v>
      </c>
      <c r="F1083" s="238">
        <v>2146.34</v>
      </c>
      <c r="G1083" s="238">
        <v>2051.02</v>
      </c>
      <c r="H1083" s="232">
        <v>230.66</v>
      </c>
      <c r="I1083" s="231">
        <v>0</v>
      </c>
    </row>
    <row r="1084" spans="1:9" x14ac:dyDescent="0.25">
      <c r="A1084" s="44" t="s">
        <v>1277</v>
      </c>
      <c r="B1084" s="46">
        <v>18</v>
      </c>
      <c r="C1084" s="44" t="s">
        <v>100</v>
      </c>
      <c r="D1084" s="238">
        <v>1525.77</v>
      </c>
      <c r="E1084" s="238">
        <v>1788.91</v>
      </c>
      <c r="F1084" s="238">
        <v>2077.5</v>
      </c>
      <c r="G1084" s="238">
        <v>1982.18</v>
      </c>
      <c r="H1084" s="232">
        <v>378.06</v>
      </c>
      <c r="I1084" s="231">
        <v>0</v>
      </c>
    </row>
    <row r="1085" spans="1:9" x14ac:dyDescent="0.25">
      <c r="A1085" s="44" t="s">
        <v>1277</v>
      </c>
      <c r="B1085" s="46">
        <v>19</v>
      </c>
      <c r="C1085" s="44" t="s">
        <v>100</v>
      </c>
      <c r="D1085" s="238">
        <v>1573.13</v>
      </c>
      <c r="E1085" s="238">
        <v>1836.27</v>
      </c>
      <c r="F1085" s="238">
        <v>2124.86</v>
      </c>
      <c r="G1085" s="238">
        <v>2029.54</v>
      </c>
      <c r="H1085" s="232">
        <v>583.84</v>
      </c>
      <c r="I1085" s="231">
        <v>0</v>
      </c>
    </row>
    <row r="1086" spans="1:9" x14ac:dyDescent="0.25">
      <c r="A1086" s="44" t="s">
        <v>1277</v>
      </c>
      <c r="B1086" s="46">
        <v>20</v>
      </c>
      <c r="C1086" s="44" t="s">
        <v>100</v>
      </c>
      <c r="D1086" s="238">
        <v>1559.97</v>
      </c>
      <c r="E1086" s="238">
        <v>1823.11</v>
      </c>
      <c r="F1086" s="238">
        <v>2111.6999999999998</v>
      </c>
      <c r="G1086" s="238">
        <v>2016.38</v>
      </c>
      <c r="H1086" s="232">
        <v>525.93999999999994</v>
      </c>
      <c r="I1086" s="231">
        <v>0</v>
      </c>
    </row>
    <row r="1087" spans="1:9" x14ac:dyDescent="0.25">
      <c r="A1087" s="44" t="s">
        <v>1277</v>
      </c>
      <c r="B1087" s="46">
        <v>21</v>
      </c>
      <c r="C1087" s="44" t="s">
        <v>100</v>
      </c>
      <c r="D1087" s="238">
        <v>1568.24</v>
      </c>
      <c r="E1087" s="238">
        <v>1831.38</v>
      </c>
      <c r="F1087" s="238">
        <v>2119.9699999999998</v>
      </c>
      <c r="G1087" s="238">
        <v>2024.65</v>
      </c>
      <c r="H1087" s="232">
        <v>321.5</v>
      </c>
      <c r="I1087" s="231">
        <v>0</v>
      </c>
    </row>
    <row r="1088" spans="1:9" x14ac:dyDescent="0.25">
      <c r="A1088" s="44" t="s">
        <v>1277</v>
      </c>
      <c r="B1088" s="46">
        <v>22</v>
      </c>
      <c r="C1088" s="44" t="s">
        <v>100</v>
      </c>
      <c r="D1088" s="238">
        <v>1690.68</v>
      </c>
      <c r="E1088" s="238">
        <v>1953.82</v>
      </c>
      <c r="F1088" s="238">
        <v>2242.41</v>
      </c>
      <c r="G1088" s="238">
        <v>2147.09</v>
      </c>
      <c r="H1088" s="232">
        <v>92.31</v>
      </c>
      <c r="I1088" s="231">
        <v>0</v>
      </c>
    </row>
    <row r="1089" spans="1:9" x14ac:dyDescent="0.25">
      <c r="A1089" s="44" t="s">
        <v>1277</v>
      </c>
      <c r="B1089" s="46">
        <v>23</v>
      </c>
      <c r="C1089" s="44" t="s">
        <v>100</v>
      </c>
      <c r="D1089" s="238">
        <v>1940.18</v>
      </c>
      <c r="E1089" s="238">
        <v>2203.3200000000002</v>
      </c>
      <c r="F1089" s="238">
        <v>2491.91</v>
      </c>
      <c r="G1089" s="238">
        <v>2396.59</v>
      </c>
      <c r="H1089" s="232">
        <v>0</v>
      </c>
      <c r="I1089" s="231">
        <v>454.86</v>
      </c>
    </row>
    <row r="1090" spans="1:9" x14ac:dyDescent="0.25">
      <c r="A1090" s="44" t="s">
        <v>1344</v>
      </c>
      <c r="B1090" s="46">
        <v>0</v>
      </c>
      <c r="C1090" s="44" t="s">
        <v>100</v>
      </c>
      <c r="D1090" s="238">
        <v>1515.58</v>
      </c>
      <c r="E1090" s="238">
        <v>1778.72</v>
      </c>
      <c r="F1090" s="238">
        <v>2067.31</v>
      </c>
      <c r="G1090" s="238">
        <v>1971.99</v>
      </c>
      <c r="H1090" s="232">
        <v>0</v>
      </c>
      <c r="I1090" s="231">
        <v>96.02000000000001</v>
      </c>
    </row>
    <row r="1091" spans="1:9" x14ac:dyDescent="0.25">
      <c r="A1091" s="44" t="s">
        <v>1344</v>
      </c>
      <c r="B1091" s="46">
        <v>1</v>
      </c>
      <c r="C1091" s="44" t="s">
        <v>100</v>
      </c>
      <c r="D1091" s="238">
        <v>1503.02</v>
      </c>
      <c r="E1091" s="238">
        <v>1766.16</v>
      </c>
      <c r="F1091" s="238">
        <v>2054.75</v>
      </c>
      <c r="G1091" s="238">
        <v>1959.43</v>
      </c>
      <c r="H1091" s="232">
        <v>0</v>
      </c>
      <c r="I1091" s="231">
        <v>42.64</v>
      </c>
    </row>
    <row r="1092" spans="1:9" x14ac:dyDescent="0.25">
      <c r="A1092" s="44" t="s">
        <v>1344</v>
      </c>
      <c r="B1092" s="46">
        <v>2</v>
      </c>
      <c r="C1092" s="44" t="s">
        <v>100</v>
      </c>
      <c r="D1092" s="238">
        <v>1545.12</v>
      </c>
      <c r="E1092" s="238">
        <v>1808.26</v>
      </c>
      <c r="F1092" s="238">
        <v>2096.85</v>
      </c>
      <c r="G1092" s="238">
        <v>2001.53</v>
      </c>
      <c r="H1092" s="232">
        <v>0</v>
      </c>
      <c r="I1092" s="231">
        <v>40.860000000000007</v>
      </c>
    </row>
    <row r="1093" spans="1:9" x14ac:dyDescent="0.25">
      <c r="A1093" s="44" t="s">
        <v>1344</v>
      </c>
      <c r="B1093" s="46">
        <v>3</v>
      </c>
      <c r="C1093" s="44" t="s">
        <v>100</v>
      </c>
      <c r="D1093" s="238">
        <v>1585.82</v>
      </c>
      <c r="E1093" s="238">
        <v>1848.96</v>
      </c>
      <c r="F1093" s="238">
        <v>2137.5500000000002</v>
      </c>
      <c r="G1093" s="238">
        <v>2042.23</v>
      </c>
      <c r="H1093" s="232">
        <v>0</v>
      </c>
      <c r="I1093" s="231">
        <v>283.89</v>
      </c>
    </row>
    <row r="1094" spans="1:9" x14ac:dyDescent="0.25">
      <c r="A1094" s="44" t="s">
        <v>1344</v>
      </c>
      <c r="B1094" s="46">
        <v>4</v>
      </c>
      <c r="C1094" s="44" t="s">
        <v>100</v>
      </c>
      <c r="D1094" s="238">
        <v>1633</v>
      </c>
      <c r="E1094" s="238">
        <v>1896.14</v>
      </c>
      <c r="F1094" s="238">
        <v>2184.73</v>
      </c>
      <c r="G1094" s="238">
        <v>2089.41</v>
      </c>
      <c r="H1094" s="232">
        <v>0</v>
      </c>
      <c r="I1094" s="231">
        <v>399.29</v>
      </c>
    </row>
    <row r="1095" spans="1:9" x14ac:dyDescent="0.25">
      <c r="A1095" s="44" t="s">
        <v>1344</v>
      </c>
      <c r="B1095" s="46">
        <v>5</v>
      </c>
      <c r="C1095" s="44" t="s">
        <v>100</v>
      </c>
      <c r="D1095" s="238">
        <v>1640.62</v>
      </c>
      <c r="E1095" s="238">
        <v>1903.76</v>
      </c>
      <c r="F1095" s="238">
        <v>2192.35</v>
      </c>
      <c r="G1095" s="238">
        <v>2097.0300000000002</v>
      </c>
      <c r="H1095" s="232">
        <v>92.779999999999987</v>
      </c>
      <c r="I1095" s="231">
        <v>0</v>
      </c>
    </row>
    <row r="1096" spans="1:9" x14ac:dyDescent="0.25">
      <c r="A1096" s="44" t="s">
        <v>1344</v>
      </c>
      <c r="B1096" s="46">
        <v>6</v>
      </c>
      <c r="C1096" s="44" t="s">
        <v>100</v>
      </c>
      <c r="D1096" s="238">
        <v>1600.66</v>
      </c>
      <c r="E1096" s="238">
        <v>1863.8</v>
      </c>
      <c r="F1096" s="238">
        <v>2152.39</v>
      </c>
      <c r="G1096" s="238">
        <v>2057.0700000000002</v>
      </c>
      <c r="H1096" s="232">
        <v>145.75</v>
      </c>
      <c r="I1096" s="231">
        <v>0</v>
      </c>
    </row>
    <row r="1097" spans="1:9" x14ac:dyDescent="0.25">
      <c r="A1097" s="44" t="s">
        <v>1344</v>
      </c>
      <c r="B1097" s="46">
        <v>7</v>
      </c>
      <c r="C1097" s="44" t="s">
        <v>100</v>
      </c>
      <c r="D1097" s="238">
        <v>1512.44</v>
      </c>
      <c r="E1097" s="238">
        <v>1775.58</v>
      </c>
      <c r="F1097" s="238">
        <v>2064.17</v>
      </c>
      <c r="G1097" s="238">
        <v>1968.85</v>
      </c>
      <c r="H1097" s="232">
        <v>201.59</v>
      </c>
      <c r="I1097" s="231">
        <v>0</v>
      </c>
    </row>
    <row r="1098" spans="1:9" x14ac:dyDescent="0.25">
      <c r="A1098" s="44" t="s">
        <v>1344</v>
      </c>
      <c r="B1098" s="46">
        <v>8</v>
      </c>
      <c r="C1098" s="44" t="s">
        <v>100</v>
      </c>
      <c r="D1098" s="238">
        <v>1743.73</v>
      </c>
      <c r="E1098" s="238">
        <v>2006.87</v>
      </c>
      <c r="F1098" s="238">
        <v>2295.46</v>
      </c>
      <c r="G1098" s="238">
        <v>2200.14</v>
      </c>
      <c r="H1098" s="232">
        <v>146.60999999999999</v>
      </c>
      <c r="I1098" s="231">
        <v>0</v>
      </c>
    </row>
    <row r="1099" spans="1:9" x14ac:dyDescent="0.25">
      <c r="A1099" s="44" t="s">
        <v>1344</v>
      </c>
      <c r="B1099" s="46">
        <v>9</v>
      </c>
      <c r="C1099" s="44" t="s">
        <v>100</v>
      </c>
      <c r="D1099" s="238">
        <v>1653.76</v>
      </c>
      <c r="E1099" s="238">
        <v>1916.9</v>
      </c>
      <c r="F1099" s="238">
        <v>2205.4899999999998</v>
      </c>
      <c r="G1099" s="238">
        <v>2110.17</v>
      </c>
      <c r="H1099" s="232">
        <v>0.54</v>
      </c>
      <c r="I1099" s="231">
        <v>1.9000000000000001</v>
      </c>
    </row>
    <row r="1100" spans="1:9" x14ac:dyDescent="0.25">
      <c r="A1100" s="44" t="s">
        <v>1344</v>
      </c>
      <c r="B1100" s="46">
        <v>10</v>
      </c>
      <c r="C1100" s="44" t="s">
        <v>100</v>
      </c>
      <c r="D1100" s="238">
        <v>1617.76</v>
      </c>
      <c r="E1100" s="238">
        <v>1880.9</v>
      </c>
      <c r="F1100" s="238">
        <v>2169.4899999999998</v>
      </c>
      <c r="G1100" s="238">
        <v>2074.17</v>
      </c>
      <c r="H1100" s="232">
        <v>0</v>
      </c>
      <c r="I1100" s="231">
        <v>53.379999999999995</v>
      </c>
    </row>
    <row r="1101" spans="1:9" x14ac:dyDescent="0.25">
      <c r="A1101" s="44" t="s">
        <v>1344</v>
      </c>
      <c r="B1101" s="46">
        <v>11</v>
      </c>
      <c r="C1101" s="44" t="s">
        <v>100</v>
      </c>
      <c r="D1101" s="238">
        <v>1608.84</v>
      </c>
      <c r="E1101" s="238">
        <v>1871.98</v>
      </c>
      <c r="F1101" s="238">
        <v>2160.5700000000002</v>
      </c>
      <c r="G1101" s="238">
        <v>2065.25</v>
      </c>
      <c r="H1101" s="232">
        <v>0</v>
      </c>
      <c r="I1101" s="231">
        <v>116.01</v>
      </c>
    </row>
    <row r="1102" spans="1:9" x14ac:dyDescent="0.25">
      <c r="A1102" s="44" t="s">
        <v>1344</v>
      </c>
      <c r="B1102" s="46">
        <v>12</v>
      </c>
      <c r="C1102" s="44" t="s">
        <v>100</v>
      </c>
      <c r="D1102" s="238">
        <v>1618.74</v>
      </c>
      <c r="E1102" s="238">
        <v>1881.88</v>
      </c>
      <c r="F1102" s="238">
        <v>2170.4699999999998</v>
      </c>
      <c r="G1102" s="238">
        <v>2075.15</v>
      </c>
      <c r="H1102" s="232">
        <v>0</v>
      </c>
      <c r="I1102" s="231">
        <v>74.27</v>
      </c>
    </row>
    <row r="1103" spans="1:9" x14ac:dyDescent="0.25">
      <c r="A1103" s="44" t="s">
        <v>1344</v>
      </c>
      <c r="B1103" s="46">
        <v>13</v>
      </c>
      <c r="C1103" s="44" t="s">
        <v>100</v>
      </c>
      <c r="D1103" s="238">
        <v>1637.81</v>
      </c>
      <c r="E1103" s="238">
        <v>1900.95</v>
      </c>
      <c r="F1103" s="238">
        <v>2189.54</v>
      </c>
      <c r="G1103" s="238">
        <v>2094.2199999999998</v>
      </c>
      <c r="H1103" s="232">
        <v>0</v>
      </c>
      <c r="I1103" s="231">
        <v>252.02</v>
      </c>
    </row>
    <row r="1104" spans="1:9" x14ac:dyDescent="0.25">
      <c r="A1104" s="44" t="s">
        <v>1344</v>
      </c>
      <c r="B1104" s="46">
        <v>14</v>
      </c>
      <c r="C1104" s="44" t="s">
        <v>100</v>
      </c>
      <c r="D1104" s="238">
        <v>1637.97</v>
      </c>
      <c r="E1104" s="238">
        <v>1901.11</v>
      </c>
      <c r="F1104" s="238">
        <v>2189.6999999999998</v>
      </c>
      <c r="G1104" s="238">
        <v>2094.38</v>
      </c>
      <c r="H1104" s="232">
        <v>0</v>
      </c>
      <c r="I1104" s="231">
        <v>242.17000000000002</v>
      </c>
    </row>
    <row r="1105" spans="1:9" x14ac:dyDescent="0.25">
      <c r="A1105" s="44" t="s">
        <v>1344</v>
      </c>
      <c r="B1105" s="46">
        <v>15</v>
      </c>
      <c r="C1105" s="44" t="s">
        <v>100</v>
      </c>
      <c r="D1105" s="238">
        <v>1637.88</v>
      </c>
      <c r="E1105" s="238">
        <v>1901.02</v>
      </c>
      <c r="F1105" s="238">
        <v>2189.61</v>
      </c>
      <c r="G1105" s="238">
        <v>2094.29</v>
      </c>
      <c r="H1105" s="232">
        <v>0</v>
      </c>
      <c r="I1105" s="231">
        <v>233.04</v>
      </c>
    </row>
    <row r="1106" spans="1:9" x14ac:dyDescent="0.25">
      <c r="A1106" s="44" t="s">
        <v>1344</v>
      </c>
      <c r="B1106" s="46">
        <v>16</v>
      </c>
      <c r="C1106" s="44" t="s">
        <v>100</v>
      </c>
      <c r="D1106" s="238">
        <v>1651.13</v>
      </c>
      <c r="E1106" s="238">
        <v>1914.27</v>
      </c>
      <c r="F1106" s="238">
        <v>2202.86</v>
      </c>
      <c r="G1106" s="238">
        <v>2107.54</v>
      </c>
      <c r="H1106" s="232">
        <v>0</v>
      </c>
      <c r="I1106" s="231">
        <v>559.6</v>
      </c>
    </row>
    <row r="1107" spans="1:9" x14ac:dyDescent="0.25">
      <c r="A1107" s="44" t="s">
        <v>1344</v>
      </c>
      <c r="B1107" s="46">
        <v>17</v>
      </c>
      <c r="C1107" s="44" t="s">
        <v>100</v>
      </c>
      <c r="D1107" s="238">
        <v>1650.72</v>
      </c>
      <c r="E1107" s="238">
        <v>1913.86</v>
      </c>
      <c r="F1107" s="238">
        <v>2202.4499999999998</v>
      </c>
      <c r="G1107" s="238">
        <v>2107.13</v>
      </c>
      <c r="H1107" s="232">
        <v>0</v>
      </c>
      <c r="I1107" s="231">
        <v>537.6099999999999</v>
      </c>
    </row>
    <row r="1108" spans="1:9" x14ac:dyDescent="0.25">
      <c r="A1108" s="44" t="s">
        <v>1344</v>
      </c>
      <c r="B1108" s="46">
        <v>18</v>
      </c>
      <c r="C1108" s="44" t="s">
        <v>100</v>
      </c>
      <c r="D1108" s="238">
        <v>1574.11</v>
      </c>
      <c r="E1108" s="238">
        <v>1837.25</v>
      </c>
      <c r="F1108" s="238">
        <v>2125.84</v>
      </c>
      <c r="G1108" s="238">
        <v>2030.52</v>
      </c>
      <c r="H1108" s="232">
        <v>0</v>
      </c>
      <c r="I1108" s="231">
        <v>523.49</v>
      </c>
    </row>
    <row r="1109" spans="1:9" x14ac:dyDescent="0.25">
      <c r="A1109" s="44" t="s">
        <v>1344</v>
      </c>
      <c r="B1109" s="46">
        <v>19</v>
      </c>
      <c r="C1109" s="44" t="s">
        <v>100</v>
      </c>
      <c r="D1109" s="238">
        <v>1642.29</v>
      </c>
      <c r="E1109" s="238">
        <v>1905.43</v>
      </c>
      <c r="F1109" s="238">
        <v>2194.02</v>
      </c>
      <c r="G1109" s="238">
        <v>2098.6999999999998</v>
      </c>
      <c r="H1109" s="232">
        <v>0</v>
      </c>
      <c r="I1109" s="231">
        <v>177.29000000000002</v>
      </c>
    </row>
    <row r="1110" spans="1:9" x14ac:dyDescent="0.25">
      <c r="A1110" s="44" t="s">
        <v>1344</v>
      </c>
      <c r="B1110" s="46">
        <v>20</v>
      </c>
      <c r="C1110" s="44" t="s">
        <v>100</v>
      </c>
      <c r="D1110" s="238">
        <v>1562.85</v>
      </c>
      <c r="E1110" s="238">
        <v>1825.99</v>
      </c>
      <c r="F1110" s="238">
        <v>2114.58</v>
      </c>
      <c r="G1110" s="238">
        <v>2019.26</v>
      </c>
      <c r="H1110" s="232">
        <v>8.92</v>
      </c>
      <c r="I1110" s="231">
        <v>1.1500000000000001</v>
      </c>
    </row>
    <row r="1111" spans="1:9" x14ac:dyDescent="0.25">
      <c r="A1111" s="44" t="s">
        <v>1344</v>
      </c>
      <c r="B1111" s="46">
        <v>21</v>
      </c>
      <c r="C1111" s="44" t="s">
        <v>100</v>
      </c>
      <c r="D1111" s="238">
        <v>1622.27</v>
      </c>
      <c r="E1111" s="238">
        <v>1885.41</v>
      </c>
      <c r="F1111" s="238">
        <v>2174</v>
      </c>
      <c r="G1111" s="238">
        <v>2078.6799999999998</v>
      </c>
      <c r="H1111" s="232">
        <v>0</v>
      </c>
      <c r="I1111" s="231">
        <v>617.73</v>
      </c>
    </row>
    <row r="1112" spans="1:9" x14ac:dyDescent="0.25">
      <c r="A1112" s="44" t="s">
        <v>1344</v>
      </c>
      <c r="B1112" s="46">
        <v>22</v>
      </c>
      <c r="C1112" s="44" t="s">
        <v>100</v>
      </c>
      <c r="D1112" s="238">
        <v>1696.38</v>
      </c>
      <c r="E1112" s="238">
        <v>1959.52</v>
      </c>
      <c r="F1112" s="238">
        <v>2248.11</v>
      </c>
      <c r="G1112" s="238">
        <v>2152.79</v>
      </c>
      <c r="H1112" s="232">
        <v>0</v>
      </c>
      <c r="I1112" s="231">
        <v>811.31</v>
      </c>
    </row>
    <row r="1113" spans="1:9" x14ac:dyDescent="0.25">
      <c r="A1113" s="44" t="s">
        <v>1344</v>
      </c>
      <c r="B1113" s="46">
        <v>23</v>
      </c>
      <c r="C1113" s="44" t="s">
        <v>100</v>
      </c>
      <c r="D1113" s="238">
        <v>1939.4</v>
      </c>
      <c r="E1113" s="238">
        <v>2202.54</v>
      </c>
      <c r="F1113" s="238">
        <v>2491.13</v>
      </c>
      <c r="G1113" s="238">
        <v>2395.81</v>
      </c>
      <c r="H1113" s="232">
        <v>0</v>
      </c>
      <c r="I1113" s="231">
        <v>871.57999999999993</v>
      </c>
    </row>
    <row r="1114" spans="1:9" x14ac:dyDescent="0.25">
      <c r="A1114" s="44" t="s">
        <v>1413</v>
      </c>
      <c r="B1114" s="46">
        <v>0</v>
      </c>
      <c r="C1114" s="44" t="s">
        <v>100</v>
      </c>
      <c r="D1114" s="238">
        <v>1565.23</v>
      </c>
      <c r="E1114" s="238">
        <v>1828.37</v>
      </c>
      <c r="F1114" s="238">
        <v>2116.96</v>
      </c>
      <c r="G1114" s="238">
        <v>2021.64</v>
      </c>
      <c r="H1114" s="232">
        <v>0</v>
      </c>
      <c r="I1114" s="231">
        <v>304.27000000000004</v>
      </c>
    </row>
    <row r="1115" spans="1:9" x14ac:dyDescent="0.25">
      <c r="A1115" s="44" t="s">
        <v>1413</v>
      </c>
      <c r="B1115" s="46">
        <v>1</v>
      </c>
      <c r="C1115" s="44" t="s">
        <v>100</v>
      </c>
      <c r="D1115" s="238">
        <v>1519.11</v>
      </c>
      <c r="E1115" s="238">
        <v>1782.25</v>
      </c>
      <c r="F1115" s="238">
        <v>2070.84</v>
      </c>
      <c r="G1115" s="238">
        <v>1975.52</v>
      </c>
      <c r="H1115" s="232">
        <v>0</v>
      </c>
      <c r="I1115" s="231">
        <v>164.98000000000002</v>
      </c>
    </row>
    <row r="1116" spans="1:9" x14ac:dyDescent="0.25">
      <c r="A1116" s="44" t="s">
        <v>1413</v>
      </c>
      <c r="B1116" s="46">
        <v>2</v>
      </c>
      <c r="C1116" s="44" t="s">
        <v>100</v>
      </c>
      <c r="D1116" s="238">
        <v>1525.94</v>
      </c>
      <c r="E1116" s="238">
        <v>1789.08</v>
      </c>
      <c r="F1116" s="238">
        <v>2077.67</v>
      </c>
      <c r="G1116" s="238">
        <v>1982.35</v>
      </c>
      <c r="H1116" s="232">
        <v>0</v>
      </c>
      <c r="I1116" s="231">
        <v>154.23999999999998</v>
      </c>
    </row>
    <row r="1117" spans="1:9" x14ac:dyDescent="0.25">
      <c r="A1117" s="44" t="s">
        <v>1413</v>
      </c>
      <c r="B1117" s="46">
        <v>3</v>
      </c>
      <c r="C1117" s="44" t="s">
        <v>100</v>
      </c>
      <c r="D1117" s="238">
        <v>1565.59</v>
      </c>
      <c r="E1117" s="238">
        <v>1828.73</v>
      </c>
      <c r="F1117" s="238">
        <v>2117.3200000000002</v>
      </c>
      <c r="G1117" s="238">
        <v>2022</v>
      </c>
      <c r="H1117" s="232">
        <v>0</v>
      </c>
      <c r="I1117" s="231">
        <v>203.9</v>
      </c>
    </row>
    <row r="1118" spans="1:9" x14ac:dyDescent="0.25">
      <c r="A1118" s="44" t="s">
        <v>1413</v>
      </c>
      <c r="B1118" s="46">
        <v>4</v>
      </c>
      <c r="C1118" s="44" t="s">
        <v>100</v>
      </c>
      <c r="D1118" s="238">
        <v>1627.1</v>
      </c>
      <c r="E1118" s="238">
        <v>1890.24</v>
      </c>
      <c r="F1118" s="238">
        <v>2178.83</v>
      </c>
      <c r="G1118" s="238">
        <v>2083.5100000000002</v>
      </c>
      <c r="H1118" s="232">
        <v>0</v>
      </c>
      <c r="I1118" s="231">
        <v>271.27999999999997</v>
      </c>
    </row>
    <row r="1119" spans="1:9" x14ac:dyDescent="0.25">
      <c r="A1119" s="44" t="s">
        <v>1413</v>
      </c>
      <c r="B1119" s="46">
        <v>5</v>
      </c>
      <c r="C1119" s="44" t="s">
        <v>100</v>
      </c>
      <c r="D1119" s="238">
        <v>1642.37</v>
      </c>
      <c r="E1119" s="238">
        <v>1905.51</v>
      </c>
      <c r="F1119" s="238">
        <v>2194.1</v>
      </c>
      <c r="G1119" s="238">
        <v>2098.7800000000002</v>
      </c>
      <c r="H1119" s="232">
        <v>0</v>
      </c>
      <c r="I1119" s="231">
        <v>105.76</v>
      </c>
    </row>
    <row r="1120" spans="1:9" x14ac:dyDescent="0.25">
      <c r="A1120" s="44" t="s">
        <v>1413</v>
      </c>
      <c r="B1120" s="46">
        <v>6</v>
      </c>
      <c r="C1120" s="44" t="s">
        <v>100</v>
      </c>
      <c r="D1120" s="238">
        <v>1639.98</v>
      </c>
      <c r="E1120" s="238">
        <v>1903.12</v>
      </c>
      <c r="F1120" s="238">
        <v>2191.71</v>
      </c>
      <c r="G1120" s="238">
        <v>2096.39</v>
      </c>
      <c r="H1120" s="232">
        <v>0</v>
      </c>
      <c r="I1120" s="231">
        <v>53.46</v>
      </c>
    </row>
    <row r="1121" spans="1:9" x14ac:dyDescent="0.25">
      <c r="A1121" s="44" t="s">
        <v>1413</v>
      </c>
      <c r="B1121" s="46">
        <v>7</v>
      </c>
      <c r="C1121" s="44" t="s">
        <v>100</v>
      </c>
      <c r="D1121" s="238">
        <v>1541.68</v>
      </c>
      <c r="E1121" s="238">
        <v>1804.82</v>
      </c>
      <c r="F1121" s="238">
        <v>2093.41</v>
      </c>
      <c r="G1121" s="238">
        <v>1998.09</v>
      </c>
      <c r="H1121" s="232">
        <v>112.28</v>
      </c>
      <c r="I1121" s="231">
        <v>0</v>
      </c>
    </row>
    <row r="1122" spans="1:9" x14ac:dyDescent="0.25">
      <c r="A1122" s="44" t="s">
        <v>1413</v>
      </c>
      <c r="B1122" s="46">
        <v>8</v>
      </c>
      <c r="C1122" s="44" t="s">
        <v>100</v>
      </c>
      <c r="D1122" s="238">
        <v>1758.82</v>
      </c>
      <c r="E1122" s="238">
        <v>2021.96</v>
      </c>
      <c r="F1122" s="238">
        <v>2310.5500000000002</v>
      </c>
      <c r="G1122" s="238">
        <v>2215.23</v>
      </c>
      <c r="H1122" s="232">
        <v>146.65</v>
      </c>
      <c r="I1122" s="231">
        <v>0</v>
      </c>
    </row>
    <row r="1123" spans="1:9" x14ac:dyDescent="0.25">
      <c r="A1123" s="44" t="s">
        <v>1413</v>
      </c>
      <c r="B1123" s="46">
        <v>9</v>
      </c>
      <c r="C1123" s="44" t="s">
        <v>100</v>
      </c>
      <c r="D1123" s="238">
        <v>1655.73</v>
      </c>
      <c r="E1123" s="238">
        <v>1918.87</v>
      </c>
      <c r="F1123" s="238">
        <v>2207.46</v>
      </c>
      <c r="G1123" s="238">
        <v>2112.14</v>
      </c>
      <c r="H1123" s="232">
        <v>0.11</v>
      </c>
      <c r="I1123" s="231">
        <v>15.770000000000001</v>
      </c>
    </row>
    <row r="1124" spans="1:9" x14ac:dyDescent="0.25">
      <c r="A1124" s="44" t="s">
        <v>1413</v>
      </c>
      <c r="B1124" s="46">
        <v>10</v>
      </c>
      <c r="C1124" s="44" t="s">
        <v>100</v>
      </c>
      <c r="D1124" s="238">
        <v>1611.75</v>
      </c>
      <c r="E1124" s="238">
        <v>1874.89</v>
      </c>
      <c r="F1124" s="238">
        <v>2163.48</v>
      </c>
      <c r="G1124" s="238">
        <v>2068.16</v>
      </c>
      <c r="H1124" s="232">
        <v>0</v>
      </c>
      <c r="I1124" s="231">
        <v>440.44</v>
      </c>
    </row>
    <row r="1125" spans="1:9" x14ac:dyDescent="0.25">
      <c r="A1125" s="44" t="s">
        <v>1413</v>
      </c>
      <c r="B1125" s="46">
        <v>11</v>
      </c>
      <c r="C1125" s="44" t="s">
        <v>100</v>
      </c>
      <c r="D1125" s="238">
        <v>1589.48</v>
      </c>
      <c r="E1125" s="238">
        <v>1852.62</v>
      </c>
      <c r="F1125" s="238">
        <v>2141.21</v>
      </c>
      <c r="G1125" s="238">
        <v>2045.89</v>
      </c>
      <c r="H1125" s="232">
        <v>0</v>
      </c>
      <c r="I1125" s="231">
        <v>405.43</v>
      </c>
    </row>
    <row r="1126" spans="1:9" x14ac:dyDescent="0.25">
      <c r="A1126" s="44" t="s">
        <v>1413</v>
      </c>
      <c r="B1126" s="46">
        <v>12</v>
      </c>
      <c r="C1126" s="44" t="s">
        <v>100</v>
      </c>
      <c r="D1126" s="238">
        <v>1587.92</v>
      </c>
      <c r="E1126" s="238">
        <v>1851.06</v>
      </c>
      <c r="F1126" s="238">
        <v>2139.65</v>
      </c>
      <c r="G1126" s="238">
        <v>2044.33</v>
      </c>
      <c r="H1126" s="232">
        <v>0</v>
      </c>
      <c r="I1126" s="231">
        <v>374.74</v>
      </c>
    </row>
    <row r="1127" spans="1:9" x14ac:dyDescent="0.25">
      <c r="A1127" s="44" t="s">
        <v>1413</v>
      </c>
      <c r="B1127" s="46">
        <v>13</v>
      </c>
      <c r="C1127" s="44" t="s">
        <v>100</v>
      </c>
      <c r="D1127" s="238">
        <v>1586.14</v>
      </c>
      <c r="E1127" s="238">
        <v>1849.28</v>
      </c>
      <c r="F1127" s="238">
        <v>2137.87</v>
      </c>
      <c r="G1127" s="238">
        <v>2042.55</v>
      </c>
      <c r="H1127" s="232">
        <v>0</v>
      </c>
      <c r="I1127" s="231">
        <v>346.65000000000003</v>
      </c>
    </row>
    <row r="1128" spans="1:9" x14ac:dyDescent="0.25">
      <c r="A1128" s="44" t="s">
        <v>1413</v>
      </c>
      <c r="B1128" s="46">
        <v>14</v>
      </c>
      <c r="C1128" s="44" t="s">
        <v>100</v>
      </c>
      <c r="D1128" s="238">
        <v>1587.36</v>
      </c>
      <c r="E1128" s="238">
        <v>1850.5</v>
      </c>
      <c r="F1128" s="238">
        <v>2139.09</v>
      </c>
      <c r="G1128" s="238">
        <v>2043.77</v>
      </c>
      <c r="H1128" s="232">
        <v>0</v>
      </c>
      <c r="I1128" s="231">
        <v>358.24</v>
      </c>
    </row>
    <row r="1129" spans="1:9" x14ac:dyDescent="0.25">
      <c r="A1129" s="44" t="s">
        <v>1413</v>
      </c>
      <c r="B1129" s="46">
        <v>15</v>
      </c>
      <c r="C1129" s="44" t="s">
        <v>100</v>
      </c>
      <c r="D1129" s="238">
        <v>1577.06</v>
      </c>
      <c r="E1129" s="238">
        <v>1840.2</v>
      </c>
      <c r="F1129" s="238">
        <v>2128.79</v>
      </c>
      <c r="G1129" s="238">
        <v>2033.47</v>
      </c>
      <c r="H1129" s="232">
        <v>0</v>
      </c>
      <c r="I1129" s="231">
        <v>362.29</v>
      </c>
    </row>
    <row r="1130" spans="1:9" x14ac:dyDescent="0.25">
      <c r="A1130" s="44" t="s">
        <v>1413</v>
      </c>
      <c r="B1130" s="46">
        <v>16</v>
      </c>
      <c r="C1130" s="44" t="s">
        <v>100</v>
      </c>
      <c r="D1130" s="238">
        <v>1567.31</v>
      </c>
      <c r="E1130" s="238">
        <v>1830.45</v>
      </c>
      <c r="F1130" s="238">
        <v>2119.04</v>
      </c>
      <c r="G1130" s="238">
        <v>2023.72</v>
      </c>
      <c r="H1130" s="232">
        <v>0</v>
      </c>
      <c r="I1130" s="231">
        <v>371.48999999999995</v>
      </c>
    </row>
    <row r="1131" spans="1:9" x14ac:dyDescent="0.25">
      <c r="A1131" s="44" t="s">
        <v>1413</v>
      </c>
      <c r="B1131" s="46">
        <v>17</v>
      </c>
      <c r="C1131" s="44" t="s">
        <v>100</v>
      </c>
      <c r="D1131" s="238">
        <v>1551.73</v>
      </c>
      <c r="E1131" s="238">
        <v>1814.87</v>
      </c>
      <c r="F1131" s="238">
        <v>2103.46</v>
      </c>
      <c r="G1131" s="238">
        <v>2008.14</v>
      </c>
      <c r="H1131" s="232">
        <v>0</v>
      </c>
      <c r="I1131" s="231">
        <v>378.90000000000003</v>
      </c>
    </row>
    <row r="1132" spans="1:9" x14ac:dyDescent="0.25">
      <c r="A1132" s="44" t="s">
        <v>1413</v>
      </c>
      <c r="B1132" s="46">
        <v>18</v>
      </c>
      <c r="C1132" s="44" t="s">
        <v>100</v>
      </c>
      <c r="D1132" s="238">
        <v>1583.81</v>
      </c>
      <c r="E1132" s="238">
        <v>1846.95</v>
      </c>
      <c r="F1132" s="238">
        <v>2135.54</v>
      </c>
      <c r="G1132" s="238">
        <v>2040.22</v>
      </c>
      <c r="H1132" s="232">
        <v>0</v>
      </c>
      <c r="I1132" s="231">
        <v>539.11</v>
      </c>
    </row>
    <row r="1133" spans="1:9" x14ac:dyDescent="0.25">
      <c r="A1133" s="44" t="s">
        <v>1413</v>
      </c>
      <c r="B1133" s="46">
        <v>19</v>
      </c>
      <c r="C1133" s="44" t="s">
        <v>100</v>
      </c>
      <c r="D1133" s="238">
        <v>1725.53</v>
      </c>
      <c r="E1133" s="238">
        <v>1988.67</v>
      </c>
      <c r="F1133" s="238">
        <v>2277.2600000000002</v>
      </c>
      <c r="G1133" s="238">
        <v>2181.94</v>
      </c>
      <c r="H1133" s="232">
        <v>0</v>
      </c>
      <c r="I1133" s="231">
        <v>344.54</v>
      </c>
    </row>
    <row r="1134" spans="1:9" x14ac:dyDescent="0.25">
      <c r="A1134" s="44" t="s">
        <v>1413</v>
      </c>
      <c r="B1134" s="46">
        <v>20</v>
      </c>
      <c r="C1134" s="44" t="s">
        <v>100</v>
      </c>
      <c r="D1134" s="238">
        <v>1593.98</v>
      </c>
      <c r="E1134" s="238">
        <v>1857.12</v>
      </c>
      <c r="F1134" s="238">
        <v>2145.71</v>
      </c>
      <c r="G1134" s="238">
        <v>2050.39</v>
      </c>
      <c r="H1134" s="232">
        <v>0.66</v>
      </c>
      <c r="I1134" s="231">
        <v>15.92</v>
      </c>
    </row>
    <row r="1135" spans="1:9" x14ac:dyDescent="0.25">
      <c r="A1135" s="44" t="s">
        <v>1413</v>
      </c>
      <c r="B1135" s="46">
        <v>21</v>
      </c>
      <c r="C1135" s="44" t="s">
        <v>100</v>
      </c>
      <c r="D1135" s="238">
        <v>1583.05</v>
      </c>
      <c r="E1135" s="238">
        <v>1846.19</v>
      </c>
      <c r="F1135" s="238">
        <v>2134.7800000000002</v>
      </c>
      <c r="G1135" s="238">
        <v>2039.46</v>
      </c>
      <c r="H1135" s="232">
        <v>1.1599999999999999</v>
      </c>
      <c r="I1135" s="231">
        <v>63.74</v>
      </c>
    </row>
    <row r="1136" spans="1:9" x14ac:dyDescent="0.25">
      <c r="A1136" s="44" t="s">
        <v>1413</v>
      </c>
      <c r="B1136" s="46">
        <v>22</v>
      </c>
      <c r="C1136" s="44" t="s">
        <v>100</v>
      </c>
      <c r="D1136" s="238">
        <v>1715.3</v>
      </c>
      <c r="E1136" s="238">
        <v>1978.44</v>
      </c>
      <c r="F1136" s="238">
        <v>2267.0300000000002</v>
      </c>
      <c r="G1136" s="238">
        <v>2171.71</v>
      </c>
      <c r="H1136" s="232">
        <v>0</v>
      </c>
      <c r="I1136" s="231">
        <v>693.72</v>
      </c>
    </row>
    <row r="1137" spans="1:9" x14ac:dyDescent="0.25">
      <c r="A1137" s="44" t="s">
        <v>1413</v>
      </c>
      <c r="B1137" s="46">
        <v>23</v>
      </c>
      <c r="C1137" s="44" t="s">
        <v>100</v>
      </c>
      <c r="D1137" s="238">
        <v>1905.25</v>
      </c>
      <c r="E1137" s="238">
        <v>2168.39</v>
      </c>
      <c r="F1137" s="238">
        <v>2456.98</v>
      </c>
      <c r="G1137" s="238">
        <v>2361.66</v>
      </c>
      <c r="H1137" s="232">
        <v>0</v>
      </c>
      <c r="I1137" s="231">
        <v>539.79999999999995</v>
      </c>
    </row>
    <row r="1138" spans="1:9" x14ac:dyDescent="0.25">
      <c r="A1138" s="44" t="s">
        <v>1483</v>
      </c>
      <c r="B1138" s="46">
        <v>0</v>
      </c>
      <c r="C1138" s="44" t="s">
        <v>100</v>
      </c>
      <c r="D1138" s="238">
        <v>1575.18</v>
      </c>
      <c r="E1138" s="238">
        <v>1838.32</v>
      </c>
      <c r="F1138" s="238">
        <v>2126.91</v>
      </c>
      <c r="G1138" s="238">
        <v>2031.59</v>
      </c>
      <c r="H1138" s="232">
        <v>0</v>
      </c>
      <c r="I1138" s="231">
        <v>288.99</v>
      </c>
    </row>
    <row r="1139" spans="1:9" x14ac:dyDescent="0.25">
      <c r="A1139" s="44" t="s">
        <v>1483</v>
      </c>
      <c r="B1139" s="46">
        <v>1</v>
      </c>
      <c r="C1139" s="44" t="s">
        <v>100</v>
      </c>
      <c r="D1139" s="238">
        <v>1520.62</v>
      </c>
      <c r="E1139" s="238">
        <v>1783.76</v>
      </c>
      <c r="F1139" s="238">
        <v>2072.35</v>
      </c>
      <c r="G1139" s="238">
        <v>1977.03</v>
      </c>
      <c r="H1139" s="232">
        <v>0</v>
      </c>
      <c r="I1139" s="231">
        <v>122.11999999999999</v>
      </c>
    </row>
    <row r="1140" spans="1:9" x14ac:dyDescent="0.25">
      <c r="A1140" s="44" t="s">
        <v>1483</v>
      </c>
      <c r="B1140" s="46">
        <v>2</v>
      </c>
      <c r="C1140" s="44" t="s">
        <v>100</v>
      </c>
      <c r="D1140" s="238">
        <v>1526.05</v>
      </c>
      <c r="E1140" s="238">
        <v>1789.19</v>
      </c>
      <c r="F1140" s="238">
        <v>2077.7800000000002</v>
      </c>
      <c r="G1140" s="238">
        <v>1982.46</v>
      </c>
      <c r="H1140" s="232">
        <v>0</v>
      </c>
      <c r="I1140" s="231">
        <v>87.45</v>
      </c>
    </row>
    <row r="1141" spans="1:9" x14ac:dyDescent="0.25">
      <c r="A1141" s="44" t="s">
        <v>1483</v>
      </c>
      <c r="B1141" s="46">
        <v>3</v>
      </c>
      <c r="C1141" s="44" t="s">
        <v>100</v>
      </c>
      <c r="D1141" s="238">
        <v>1565.4</v>
      </c>
      <c r="E1141" s="238">
        <v>1828.54</v>
      </c>
      <c r="F1141" s="238">
        <v>2117.13</v>
      </c>
      <c r="G1141" s="238">
        <v>2021.81</v>
      </c>
      <c r="H1141" s="232">
        <v>0</v>
      </c>
      <c r="I1141" s="231">
        <v>88.01</v>
      </c>
    </row>
    <row r="1142" spans="1:9" x14ac:dyDescent="0.25">
      <c r="A1142" s="44" t="s">
        <v>1483</v>
      </c>
      <c r="B1142" s="46">
        <v>4</v>
      </c>
      <c r="C1142" s="44" t="s">
        <v>100</v>
      </c>
      <c r="D1142" s="238">
        <v>1622.35</v>
      </c>
      <c r="E1142" s="238">
        <v>1885.49</v>
      </c>
      <c r="F1142" s="238">
        <v>2174.08</v>
      </c>
      <c r="G1142" s="238">
        <v>2078.7600000000002</v>
      </c>
      <c r="H1142" s="232">
        <v>0</v>
      </c>
      <c r="I1142" s="231">
        <v>81.320000000000007</v>
      </c>
    </row>
    <row r="1143" spans="1:9" x14ac:dyDescent="0.25">
      <c r="A1143" s="44" t="s">
        <v>1483</v>
      </c>
      <c r="B1143" s="46">
        <v>5</v>
      </c>
      <c r="C1143" s="44" t="s">
        <v>100</v>
      </c>
      <c r="D1143" s="238">
        <v>1635.37</v>
      </c>
      <c r="E1143" s="238">
        <v>1898.51</v>
      </c>
      <c r="F1143" s="238">
        <v>2187.1</v>
      </c>
      <c r="G1143" s="238">
        <v>2091.7800000000002</v>
      </c>
      <c r="H1143" s="232">
        <v>0.14000000000000001</v>
      </c>
      <c r="I1143" s="231">
        <v>9.42</v>
      </c>
    </row>
    <row r="1144" spans="1:9" x14ac:dyDescent="0.25">
      <c r="A1144" s="44" t="s">
        <v>1483</v>
      </c>
      <c r="B1144" s="46">
        <v>6</v>
      </c>
      <c r="C1144" s="44" t="s">
        <v>100</v>
      </c>
      <c r="D1144" s="238">
        <v>1634.76</v>
      </c>
      <c r="E1144" s="238">
        <v>1897.9</v>
      </c>
      <c r="F1144" s="238">
        <v>2186.4899999999998</v>
      </c>
      <c r="G1144" s="238">
        <v>2091.17</v>
      </c>
      <c r="H1144" s="232">
        <v>22.29</v>
      </c>
      <c r="I1144" s="231">
        <v>0</v>
      </c>
    </row>
    <row r="1145" spans="1:9" x14ac:dyDescent="0.25">
      <c r="A1145" s="44" t="s">
        <v>1483</v>
      </c>
      <c r="B1145" s="46">
        <v>7</v>
      </c>
      <c r="C1145" s="44" t="s">
        <v>100</v>
      </c>
      <c r="D1145" s="238">
        <v>1536.5</v>
      </c>
      <c r="E1145" s="238">
        <v>1799.64</v>
      </c>
      <c r="F1145" s="238">
        <v>2088.23</v>
      </c>
      <c r="G1145" s="238">
        <v>1992.91</v>
      </c>
      <c r="H1145" s="232">
        <v>57.980000000000004</v>
      </c>
      <c r="I1145" s="231">
        <v>0</v>
      </c>
    </row>
    <row r="1146" spans="1:9" x14ac:dyDescent="0.25">
      <c r="A1146" s="44" t="s">
        <v>1483</v>
      </c>
      <c r="B1146" s="46">
        <v>8</v>
      </c>
      <c r="C1146" s="44" t="s">
        <v>100</v>
      </c>
      <c r="D1146" s="238">
        <v>1747.66</v>
      </c>
      <c r="E1146" s="238">
        <v>2010.8</v>
      </c>
      <c r="F1146" s="238">
        <v>2299.39</v>
      </c>
      <c r="G1146" s="238">
        <v>2204.0700000000002</v>
      </c>
      <c r="H1146" s="232">
        <v>0</v>
      </c>
      <c r="I1146" s="231">
        <v>80.62</v>
      </c>
    </row>
    <row r="1147" spans="1:9" x14ac:dyDescent="0.25">
      <c r="A1147" s="44" t="s">
        <v>1483</v>
      </c>
      <c r="B1147" s="46">
        <v>9</v>
      </c>
      <c r="C1147" s="44" t="s">
        <v>100</v>
      </c>
      <c r="D1147" s="238">
        <v>1645.76</v>
      </c>
      <c r="E1147" s="238">
        <v>1908.9</v>
      </c>
      <c r="F1147" s="238">
        <v>2197.4899999999998</v>
      </c>
      <c r="G1147" s="238">
        <v>2102.17</v>
      </c>
      <c r="H1147" s="232">
        <v>0</v>
      </c>
      <c r="I1147" s="231">
        <v>37.85</v>
      </c>
    </row>
    <row r="1148" spans="1:9" x14ac:dyDescent="0.25">
      <c r="A1148" s="44" t="s">
        <v>1483</v>
      </c>
      <c r="B1148" s="46">
        <v>10</v>
      </c>
      <c r="C1148" s="44" t="s">
        <v>100</v>
      </c>
      <c r="D1148" s="238">
        <v>1588.31</v>
      </c>
      <c r="E1148" s="238">
        <v>1851.45</v>
      </c>
      <c r="F1148" s="238">
        <v>2140.04</v>
      </c>
      <c r="G1148" s="238">
        <v>2044.72</v>
      </c>
      <c r="H1148" s="232">
        <v>0</v>
      </c>
      <c r="I1148" s="231">
        <v>100.18</v>
      </c>
    </row>
    <row r="1149" spans="1:9" x14ac:dyDescent="0.25">
      <c r="A1149" s="44" t="s">
        <v>1483</v>
      </c>
      <c r="B1149" s="46">
        <v>11</v>
      </c>
      <c r="C1149" s="44" t="s">
        <v>100</v>
      </c>
      <c r="D1149" s="238">
        <v>1568.47</v>
      </c>
      <c r="E1149" s="238">
        <v>1831.61</v>
      </c>
      <c r="F1149" s="238">
        <v>2120.1999999999998</v>
      </c>
      <c r="G1149" s="238">
        <v>2024.88</v>
      </c>
      <c r="H1149" s="232">
        <v>0</v>
      </c>
      <c r="I1149" s="231">
        <v>148.37</v>
      </c>
    </row>
    <row r="1150" spans="1:9" x14ac:dyDescent="0.25">
      <c r="A1150" s="44" t="s">
        <v>1483</v>
      </c>
      <c r="B1150" s="46">
        <v>12</v>
      </c>
      <c r="C1150" s="44" t="s">
        <v>100</v>
      </c>
      <c r="D1150" s="238">
        <v>1569.35</v>
      </c>
      <c r="E1150" s="238">
        <v>1832.49</v>
      </c>
      <c r="F1150" s="238">
        <v>2121.08</v>
      </c>
      <c r="G1150" s="238">
        <v>2025.76</v>
      </c>
      <c r="H1150" s="232">
        <v>0</v>
      </c>
      <c r="I1150" s="231">
        <v>170.06</v>
      </c>
    </row>
    <row r="1151" spans="1:9" x14ac:dyDescent="0.25">
      <c r="A1151" s="44" t="s">
        <v>1483</v>
      </c>
      <c r="B1151" s="46">
        <v>13</v>
      </c>
      <c r="C1151" s="44" t="s">
        <v>100</v>
      </c>
      <c r="D1151" s="238">
        <v>1569.58</v>
      </c>
      <c r="E1151" s="238">
        <v>1832.72</v>
      </c>
      <c r="F1151" s="238">
        <v>2121.31</v>
      </c>
      <c r="G1151" s="238">
        <v>2025.99</v>
      </c>
      <c r="H1151" s="232">
        <v>0</v>
      </c>
      <c r="I1151" s="231">
        <v>183.35000000000002</v>
      </c>
    </row>
    <row r="1152" spans="1:9" x14ac:dyDescent="0.25">
      <c r="A1152" s="44" t="s">
        <v>1483</v>
      </c>
      <c r="B1152" s="46">
        <v>14</v>
      </c>
      <c r="C1152" s="44" t="s">
        <v>100</v>
      </c>
      <c r="D1152" s="238">
        <v>1571.37</v>
      </c>
      <c r="E1152" s="238">
        <v>1834.51</v>
      </c>
      <c r="F1152" s="238">
        <v>2123.1</v>
      </c>
      <c r="G1152" s="238">
        <v>2027.78</v>
      </c>
      <c r="H1152" s="232">
        <v>0</v>
      </c>
      <c r="I1152" s="231">
        <v>216.19</v>
      </c>
    </row>
    <row r="1153" spans="1:9" x14ac:dyDescent="0.25">
      <c r="A1153" s="44" t="s">
        <v>1483</v>
      </c>
      <c r="B1153" s="46">
        <v>15</v>
      </c>
      <c r="C1153" s="44" t="s">
        <v>100</v>
      </c>
      <c r="D1153" s="238">
        <v>1560.85</v>
      </c>
      <c r="E1153" s="238">
        <v>1823.99</v>
      </c>
      <c r="F1153" s="238">
        <v>2112.58</v>
      </c>
      <c r="G1153" s="238">
        <v>2017.26</v>
      </c>
      <c r="H1153" s="232">
        <v>0</v>
      </c>
      <c r="I1153" s="231">
        <v>209.97</v>
      </c>
    </row>
    <row r="1154" spans="1:9" x14ac:dyDescent="0.25">
      <c r="A1154" s="44" t="s">
        <v>1483</v>
      </c>
      <c r="B1154" s="46">
        <v>16</v>
      </c>
      <c r="C1154" s="44" t="s">
        <v>100</v>
      </c>
      <c r="D1154" s="238">
        <v>1550.96</v>
      </c>
      <c r="E1154" s="238">
        <v>1814.1</v>
      </c>
      <c r="F1154" s="238">
        <v>2102.69</v>
      </c>
      <c r="G1154" s="238">
        <v>2007.37</v>
      </c>
      <c r="H1154" s="232">
        <v>0</v>
      </c>
      <c r="I1154" s="231">
        <v>210.02</v>
      </c>
    </row>
    <row r="1155" spans="1:9" x14ac:dyDescent="0.25">
      <c r="A1155" s="44" t="s">
        <v>1483</v>
      </c>
      <c r="B1155" s="46">
        <v>17</v>
      </c>
      <c r="C1155" s="44" t="s">
        <v>100</v>
      </c>
      <c r="D1155" s="238">
        <v>1534.25</v>
      </c>
      <c r="E1155" s="238">
        <v>1797.39</v>
      </c>
      <c r="F1155" s="238">
        <v>2085.98</v>
      </c>
      <c r="G1155" s="238">
        <v>1990.66</v>
      </c>
      <c r="H1155" s="232">
        <v>0</v>
      </c>
      <c r="I1155" s="231">
        <v>186.42</v>
      </c>
    </row>
    <row r="1156" spans="1:9" x14ac:dyDescent="0.25">
      <c r="A1156" s="44" t="s">
        <v>1483</v>
      </c>
      <c r="B1156" s="46">
        <v>18</v>
      </c>
      <c r="C1156" s="44" t="s">
        <v>100</v>
      </c>
      <c r="D1156" s="238">
        <v>1544.21</v>
      </c>
      <c r="E1156" s="238">
        <v>1807.35</v>
      </c>
      <c r="F1156" s="238">
        <v>2095.94</v>
      </c>
      <c r="G1156" s="238">
        <v>2000.62</v>
      </c>
      <c r="H1156" s="232">
        <v>0</v>
      </c>
      <c r="I1156" s="231">
        <v>84.59</v>
      </c>
    </row>
    <row r="1157" spans="1:9" x14ac:dyDescent="0.25">
      <c r="A1157" s="44" t="s">
        <v>1483</v>
      </c>
      <c r="B1157" s="46">
        <v>19</v>
      </c>
      <c r="C1157" s="44" t="s">
        <v>100</v>
      </c>
      <c r="D1157" s="238">
        <v>1629.88</v>
      </c>
      <c r="E1157" s="238">
        <v>1893.02</v>
      </c>
      <c r="F1157" s="238">
        <v>2181.61</v>
      </c>
      <c r="G1157" s="238">
        <v>2086.29</v>
      </c>
      <c r="H1157" s="232">
        <v>0</v>
      </c>
      <c r="I1157" s="231">
        <v>19.84</v>
      </c>
    </row>
    <row r="1158" spans="1:9" x14ac:dyDescent="0.25">
      <c r="A1158" s="44" t="s">
        <v>1483</v>
      </c>
      <c r="B1158" s="46">
        <v>20</v>
      </c>
      <c r="C1158" s="44" t="s">
        <v>100</v>
      </c>
      <c r="D1158" s="238">
        <v>1580.48</v>
      </c>
      <c r="E1158" s="238">
        <v>1843.62</v>
      </c>
      <c r="F1158" s="238">
        <v>2132.21</v>
      </c>
      <c r="G1158" s="238">
        <v>2036.89</v>
      </c>
      <c r="H1158" s="232">
        <v>0</v>
      </c>
      <c r="I1158" s="231">
        <v>108.57</v>
      </c>
    </row>
    <row r="1159" spans="1:9" x14ac:dyDescent="0.25">
      <c r="A1159" s="44" t="s">
        <v>1483</v>
      </c>
      <c r="B1159" s="46">
        <v>21</v>
      </c>
      <c r="C1159" s="44" t="s">
        <v>100</v>
      </c>
      <c r="D1159" s="238">
        <v>1583.12</v>
      </c>
      <c r="E1159" s="238">
        <v>1846.26</v>
      </c>
      <c r="F1159" s="238">
        <v>2134.85</v>
      </c>
      <c r="G1159" s="238">
        <v>2039.53</v>
      </c>
      <c r="H1159" s="232">
        <v>0</v>
      </c>
      <c r="I1159" s="231">
        <v>727.82</v>
      </c>
    </row>
    <row r="1160" spans="1:9" x14ac:dyDescent="0.25">
      <c r="A1160" s="44" t="s">
        <v>1483</v>
      </c>
      <c r="B1160" s="46">
        <v>22</v>
      </c>
      <c r="C1160" s="44" t="s">
        <v>100</v>
      </c>
      <c r="D1160" s="238">
        <v>1680.1</v>
      </c>
      <c r="E1160" s="238">
        <v>1943.24</v>
      </c>
      <c r="F1160" s="238">
        <v>2231.83</v>
      </c>
      <c r="G1160" s="238">
        <v>2136.5100000000002</v>
      </c>
      <c r="H1160" s="232">
        <v>0</v>
      </c>
      <c r="I1160" s="231">
        <v>608.08000000000004</v>
      </c>
    </row>
    <row r="1161" spans="1:9" x14ac:dyDescent="0.25">
      <c r="A1161" s="44" t="s">
        <v>1483</v>
      </c>
      <c r="B1161" s="46">
        <v>23</v>
      </c>
      <c r="C1161" s="44" t="s">
        <v>100</v>
      </c>
      <c r="D1161" s="238">
        <v>1907.67</v>
      </c>
      <c r="E1161" s="238">
        <v>2170.81</v>
      </c>
      <c r="F1161" s="238">
        <v>2459.4</v>
      </c>
      <c r="G1161" s="238">
        <v>2364.08</v>
      </c>
      <c r="H1161" s="232">
        <v>0</v>
      </c>
      <c r="I1161" s="231">
        <v>599.64</v>
      </c>
    </row>
    <row r="1162" spans="1:9" x14ac:dyDescent="0.25">
      <c r="A1162" s="44" t="s">
        <v>1551</v>
      </c>
      <c r="B1162" s="46">
        <v>0</v>
      </c>
      <c r="C1162" s="44" t="s">
        <v>100</v>
      </c>
      <c r="D1162" s="238">
        <v>1541</v>
      </c>
      <c r="E1162" s="238">
        <v>1804.14</v>
      </c>
      <c r="F1162" s="238">
        <v>2092.73</v>
      </c>
      <c r="G1162" s="238">
        <v>1997.41</v>
      </c>
      <c r="H1162" s="232">
        <v>0</v>
      </c>
      <c r="I1162" s="231">
        <v>331.6</v>
      </c>
    </row>
    <row r="1163" spans="1:9" x14ac:dyDescent="0.25">
      <c r="A1163" s="44" t="s">
        <v>1551</v>
      </c>
      <c r="B1163" s="46">
        <v>1</v>
      </c>
      <c r="C1163" s="44" t="s">
        <v>100</v>
      </c>
      <c r="D1163" s="238">
        <v>1512.05</v>
      </c>
      <c r="E1163" s="238">
        <v>1775.19</v>
      </c>
      <c r="F1163" s="238">
        <v>2063.7800000000002</v>
      </c>
      <c r="G1163" s="238">
        <v>1968.46</v>
      </c>
      <c r="H1163" s="232">
        <v>0</v>
      </c>
      <c r="I1163" s="231">
        <v>100.7</v>
      </c>
    </row>
    <row r="1164" spans="1:9" x14ac:dyDescent="0.25">
      <c r="A1164" s="44" t="s">
        <v>1551</v>
      </c>
      <c r="B1164" s="46">
        <v>2</v>
      </c>
      <c r="C1164" s="44" t="s">
        <v>100</v>
      </c>
      <c r="D1164" s="238">
        <v>1531.03</v>
      </c>
      <c r="E1164" s="238">
        <v>1794.17</v>
      </c>
      <c r="F1164" s="238">
        <v>2082.7600000000002</v>
      </c>
      <c r="G1164" s="238">
        <v>1987.44</v>
      </c>
      <c r="H1164" s="232">
        <v>0</v>
      </c>
      <c r="I1164" s="231">
        <v>128.57</v>
      </c>
    </row>
    <row r="1165" spans="1:9" x14ac:dyDescent="0.25">
      <c r="A1165" s="44" t="s">
        <v>1551</v>
      </c>
      <c r="B1165" s="46">
        <v>3</v>
      </c>
      <c r="C1165" s="44" t="s">
        <v>100</v>
      </c>
      <c r="D1165" s="238">
        <v>1570.04</v>
      </c>
      <c r="E1165" s="238">
        <v>1833.18</v>
      </c>
      <c r="F1165" s="238">
        <v>2121.77</v>
      </c>
      <c r="G1165" s="238">
        <v>2026.45</v>
      </c>
      <c r="H1165" s="232">
        <v>0</v>
      </c>
      <c r="I1165" s="231">
        <v>903.32</v>
      </c>
    </row>
    <row r="1166" spans="1:9" x14ac:dyDescent="0.25">
      <c r="A1166" s="44" t="s">
        <v>1551</v>
      </c>
      <c r="B1166" s="46">
        <v>4</v>
      </c>
      <c r="C1166" s="44" t="s">
        <v>100</v>
      </c>
      <c r="D1166" s="238">
        <v>1626.98</v>
      </c>
      <c r="E1166" s="238">
        <v>1890.12</v>
      </c>
      <c r="F1166" s="238">
        <v>2178.71</v>
      </c>
      <c r="G1166" s="238">
        <v>2083.39</v>
      </c>
      <c r="H1166" s="232">
        <v>0</v>
      </c>
      <c r="I1166" s="231">
        <v>85.149999999999991</v>
      </c>
    </row>
    <row r="1167" spans="1:9" x14ac:dyDescent="0.25">
      <c r="A1167" s="44" t="s">
        <v>1551</v>
      </c>
      <c r="B1167" s="46">
        <v>5</v>
      </c>
      <c r="C1167" s="44" t="s">
        <v>100</v>
      </c>
      <c r="D1167" s="238">
        <v>1644.49</v>
      </c>
      <c r="E1167" s="238">
        <v>1907.63</v>
      </c>
      <c r="F1167" s="238">
        <v>2196.2199999999998</v>
      </c>
      <c r="G1167" s="238">
        <v>2100.9</v>
      </c>
      <c r="H1167" s="232">
        <v>0</v>
      </c>
      <c r="I1167" s="231">
        <v>27.849999999999998</v>
      </c>
    </row>
    <row r="1168" spans="1:9" x14ac:dyDescent="0.25">
      <c r="A1168" s="44" t="s">
        <v>1551</v>
      </c>
      <c r="B1168" s="46">
        <v>6</v>
      </c>
      <c r="C1168" s="44" t="s">
        <v>100</v>
      </c>
      <c r="D1168" s="238">
        <v>1606.84</v>
      </c>
      <c r="E1168" s="238">
        <v>1869.98</v>
      </c>
      <c r="F1168" s="238">
        <v>2158.5700000000002</v>
      </c>
      <c r="G1168" s="238">
        <v>2063.25</v>
      </c>
      <c r="H1168" s="232">
        <v>0</v>
      </c>
      <c r="I1168" s="231">
        <v>49.339999999999996</v>
      </c>
    </row>
    <row r="1169" spans="1:9" x14ac:dyDescent="0.25">
      <c r="A1169" s="44" t="s">
        <v>1551</v>
      </c>
      <c r="B1169" s="46">
        <v>7</v>
      </c>
      <c r="C1169" s="44" t="s">
        <v>100</v>
      </c>
      <c r="D1169" s="238">
        <v>1531.74</v>
      </c>
      <c r="E1169" s="238">
        <v>1794.88</v>
      </c>
      <c r="F1169" s="238">
        <v>2083.4699999999998</v>
      </c>
      <c r="G1169" s="238">
        <v>1988.15</v>
      </c>
      <c r="H1169" s="232">
        <v>180.2</v>
      </c>
      <c r="I1169" s="231">
        <v>0</v>
      </c>
    </row>
    <row r="1170" spans="1:9" x14ac:dyDescent="0.25">
      <c r="A1170" s="44" t="s">
        <v>1551</v>
      </c>
      <c r="B1170" s="46">
        <v>8</v>
      </c>
      <c r="C1170" s="44" t="s">
        <v>100</v>
      </c>
      <c r="D1170" s="238">
        <v>1689.17</v>
      </c>
      <c r="E1170" s="238">
        <v>1952.31</v>
      </c>
      <c r="F1170" s="238">
        <v>2240.9</v>
      </c>
      <c r="G1170" s="238">
        <v>2145.58</v>
      </c>
      <c r="H1170" s="232">
        <v>0</v>
      </c>
      <c r="I1170" s="231">
        <v>48.6</v>
      </c>
    </row>
    <row r="1171" spans="1:9" x14ac:dyDescent="0.25">
      <c r="A1171" s="44" t="s">
        <v>1551</v>
      </c>
      <c r="B1171" s="46">
        <v>9</v>
      </c>
      <c r="C1171" s="44" t="s">
        <v>100</v>
      </c>
      <c r="D1171" s="238">
        <v>1613.07</v>
      </c>
      <c r="E1171" s="238">
        <v>1876.21</v>
      </c>
      <c r="F1171" s="238">
        <v>2164.8000000000002</v>
      </c>
      <c r="G1171" s="238">
        <v>2069.48</v>
      </c>
      <c r="H1171" s="232">
        <v>0</v>
      </c>
      <c r="I1171" s="231">
        <v>108.91</v>
      </c>
    </row>
    <row r="1172" spans="1:9" x14ac:dyDescent="0.25">
      <c r="A1172" s="44" t="s">
        <v>1551</v>
      </c>
      <c r="B1172" s="46">
        <v>10</v>
      </c>
      <c r="C1172" s="44" t="s">
        <v>100</v>
      </c>
      <c r="D1172" s="238">
        <v>1569.84</v>
      </c>
      <c r="E1172" s="238">
        <v>1832.98</v>
      </c>
      <c r="F1172" s="238">
        <v>2121.5700000000002</v>
      </c>
      <c r="G1172" s="238">
        <v>2026.25</v>
      </c>
      <c r="H1172" s="232">
        <v>0</v>
      </c>
      <c r="I1172" s="231">
        <v>132.73999999999998</v>
      </c>
    </row>
    <row r="1173" spans="1:9" x14ac:dyDescent="0.25">
      <c r="A1173" s="44" t="s">
        <v>1551</v>
      </c>
      <c r="B1173" s="46">
        <v>11</v>
      </c>
      <c r="C1173" s="44" t="s">
        <v>100</v>
      </c>
      <c r="D1173" s="238">
        <v>1559.93</v>
      </c>
      <c r="E1173" s="238">
        <v>1823.07</v>
      </c>
      <c r="F1173" s="238">
        <v>2111.66</v>
      </c>
      <c r="G1173" s="238">
        <v>2016.34</v>
      </c>
      <c r="H1173" s="232">
        <v>0</v>
      </c>
      <c r="I1173" s="231">
        <v>124.6</v>
      </c>
    </row>
    <row r="1174" spans="1:9" x14ac:dyDescent="0.25">
      <c r="A1174" s="44" t="s">
        <v>1551</v>
      </c>
      <c r="B1174" s="46">
        <v>12</v>
      </c>
      <c r="C1174" s="44" t="s">
        <v>100</v>
      </c>
      <c r="D1174" s="238">
        <v>1554.06</v>
      </c>
      <c r="E1174" s="238">
        <v>1817.2</v>
      </c>
      <c r="F1174" s="238">
        <v>2105.79</v>
      </c>
      <c r="G1174" s="238">
        <v>2010.47</v>
      </c>
      <c r="H1174" s="232">
        <v>0</v>
      </c>
      <c r="I1174" s="231">
        <v>128.94</v>
      </c>
    </row>
    <row r="1175" spans="1:9" x14ac:dyDescent="0.25">
      <c r="A1175" s="44" t="s">
        <v>1551</v>
      </c>
      <c r="B1175" s="46">
        <v>13</v>
      </c>
      <c r="C1175" s="44" t="s">
        <v>100</v>
      </c>
      <c r="D1175" s="238">
        <v>1560.03</v>
      </c>
      <c r="E1175" s="238">
        <v>1823.17</v>
      </c>
      <c r="F1175" s="238">
        <v>2111.7600000000002</v>
      </c>
      <c r="G1175" s="238">
        <v>2016.44</v>
      </c>
      <c r="H1175" s="232">
        <v>0</v>
      </c>
      <c r="I1175" s="231">
        <v>177.13</v>
      </c>
    </row>
    <row r="1176" spans="1:9" x14ac:dyDescent="0.25">
      <c r="A1176" s="44" t="s">
        <v>1551</v>
      </c>
      <c r="B1176" s="46">
        <v>14</v>
      </c>
      <c r="C1176" s="44" t="s">
        <v>100</v>
      </c>
      <c r="D1176" s="238">
        <v>1560.35</v>
      </c>
      <c r="E1176" s="238">
        <v>1823.49</v>
      </c>
      <c r="F1176" s="238">
        <v>2112.08</v>
      </c>
      <c r="G1176" s="238">
        <v>2016.76</v>
      </c>
      <c r="H1176" s="232">
        <v>0</v>
      </c>
      <c r="I1176" s="231">
        <v>191.99</v>
      </c>
    </row>
    <row r="1177" spans="1:9" x14ac:dyDescent="0.25">
      <c r="A1177" s="44" t="s">
        <v>1551</v>
      </c>
      <c r="B1177" s="46">
        <v>15</v>
      </c>
      <c r="C1177" s="44" t="s">
        <v>100</v>
      </c>
      <c r="D1177" s="238">
        <v>1559.9</v>
      </c>
      <c r="E1177" s="238">
        <v>1823.04</v>
      </c>
      <c r="F1177" s="238">
        <v>2111.63</v>
      </c>
      <c r="G1177" s="238">
        <v>2016.31</v>
      </c>
      <c r="H1177" s="232">
        <v>0</v>
      </c>
      <c r="I1177" s="231">
        <v>169.26999999999998</v>
      </c>
    </row>
    <row r="1178" spans="1:9" x14ac:dyDescent="0.25">
      <c r="A1178" s="44" t="s">
        <v>1551</v>
      </c>
      <c r="B1178" s="46">
        <v>16</v>
      </c>
      <c r="C1178" s="44" t="s">
        <v>100</v>
      </c>
      <c r="D1178" s="238">
        <v>1563.24</v>
      </c>
      <c r="E1178" s="238">
        <v>1826.38</v>
      </c>
      <c r="F1178" s="238">
        <v>2114.9699999999998</v>
      </c>
      <c r="G1178" s="238">
        <v>2019.65</v>
      </c>
      <c r="H1178" s="232">
        <v>0</v>
      </c>
      <c r="I1178" s="231">
        <v>279.85000000000002</v>
      </c>
    </row>
    <row r="1179" spans="1:9" x14ac:dyDescent="0.25">
      <c r="A1179" s="44" t="s">
        <v>1551</v>
      </c>
      <c r="B1179" s="46">
        <v>17</v>
      </c>
      <c r="C1179" s="44" t="s">
        <v>100</v>
      </c>
      <c r="D1179" s="238">
        <v>1549.71</v>
      </c>
      <c r="E1179" s="238">
        <v>1812.85</v>
      </c>
      <c r="F1179" s="238">
        <v>2101.44</v>
      </c>
      <c r="G1179" s="238">
        <v>2006.12</v>
      </c>
      <c r="H1179" s="232">
        <v>0</v>
      </c>
      <c r="I1179" s="231">
        <v>219.82000000000002</v>
      </c>
    </row>
    <row r="1180" spans="1:9" x14ac:dyDescent="0.25">
      <c r="A1180" s="44" t="s">
        <v>1551</v>
      </c>
      <c r="B1180" s="46">
        <v>18</v>
      </c>
      <c r="C1180" s="44" t="s">
        <v>100</v>
      </c>
      <c r="D1180" s="238">
        <v>1541.77</v>
      </c>
      <c r="E1180" s="238">
        <v>1804.91</v>
      </c>
      <c r="F1180" s="238">
        <v>2093.5</v>
      </c>
      <c r="G1180" s="238">
        <v>1998.18</v>
      </c>
      <c r="H1180" s="232">
        <v>0</v>
      </c>
      <c r="I1180" s="231">
        <v>224</v>
      </c>
    </row>
    <row r="1181" spans="1:9" x14ac:dyDescent="0.25">
      <c r="A1181" s="44" t="s">
        <v>1551</v>
      </c>
      <c r="B1181" s="46">
        <v>19</v>
      </c>
      <c r="C1181" s="44" t="s">
        <v>100</v>
      </c>
      <c r="D1181" s="238">
        <v>1630.8</v>
      </c>
      <c r="E1181" s="238">
        <v>1893.94</v>
      </c>
      <c r="F1181" s="238">
        <v>2182.5300000000002</v>
      </c>
      <c r="G1181" s="238">
        <v>2087.21</v>
      </c>
      <c r="H1181" s="232">
        <v>0</v>
      </c>
      <c r="I1181" s="231">
        <v>265.78999999999996</v>
      </c>
    </row>
    <row r="1182" spans="1:9" x14ac:dyDescent="0.25">
      <c r="A1182" s="44" t="s">
        <v>1551</v>
      </c>
      <c r="B1182" s="46">
        <v>20</v>
      </c>
      <c r="C1182" s="44" t="s">
        <v>100</v>
      </c>
      <c r="D1182" s="238">
        <v>1563.4</v>
      </c>
      <c r="E1182" s="238">
        <v>1826.54</v>
      </c>
      <c r="F1182" s="238">
        <v>2115.13</v>
      </c>
      <c r="G1182" s="238">
        <v>2019.81</v>
      </c>
      <c r="H1182" s="232">
        <v>0</v>
      </c>
      <c r="I1182" s="231">
        <v>401.93</v>
      </c>
    </row>
    <row r="1183" spans="1:9" x14ac:dyDescent="0.25">
      <c r="A1183" s="44" t="s">
        <v>1551</v>
      </c>
      <c r="B1183" s="46">
        <v>21</v>
      </c>
      <c r="C1183" s="44" t="s">
        <v>100</v>
      </c>
      <c r="D1183" s="238">
        <v>1553.68</v>
      </c>
      <c r="E1183" s="238">
        <v>1816.82</v>
      </c>
      <c r="F1183" s="238">
        <v>2105.41</v>
      </c>
      <c r="G1183" s="238">
        <v>2010.09</v>
      </c>
      <c r="H1183" s="232">
        <v>0</v>
      </c>
      <c r="I1183" s="231">
        <v>256.63</v>
      </c>
    </row>
    <row r="1184" spans="1:9" x14ac:dyDescent="0.25">
      <c r="A1184" s="44" t="s">
        <v>1551</v>
      </c>
      <c r="B1184" s="46">
        <v>22</v>
      </c>
      <c r="C1184" s="44" t="s">
        <v>100</v>
      </c>
      <c r="D1184" s="238">
        <v>1647.17</v>
      </c>
      <c r="E1184" s="238">
        <v>1910.31</v>
      </c>
      <c r="F1184" s="238">
        <v>2198.9</v>
      </c>
      <c r="G1184" s="238">
        <v>2103.58</v>
      </c>
      <c r="H1184" s="232">
        <v>0</v>
      </c>
      <c r="I1184" s="231">
        <v>719.65</v>
      </c>
    </row>
    <row r="1185" spans="1:9" x14ac:dyDescent="0.25">
      <c r="A1185" s="44" t="s">
        <v>1551</v>
      </c>
      <c r="B1185" s="46">
        <v>23</v>
      </c>
      <c r="C1185" s="44" t="s">
        <v>100</v>
      </c>
      <c r="D1185" s="238">
        <v>1900.29</v>
      </c>
      <c r="E1185" s="238">
        <v>2163.4299999999998</v>
      </c>
      <c r="F1185" s="238">
        <v>2452.02</v>
      </c>
      <c r="G1185" s="238">
        <v>2356.6999999999998</v>
      </c>
      <c r="H1185" s="232">
        <v>0</v>
      </c>
      <c r="I1185" s="231">
        <v>612.37</v>
      </c>
    </row>
    <row r="1186" spans="1:9" x14ac:dyDescent="0.25">
      <c r="A1186" s="44" t="s">
        <v>1617</v>
      </c>
      <c r="B1186" s="46">
        <v>0</v>
      </c>
      <c r="C1186" s="44" t="s">
        <v>100</v>
      </c>
      <c r="D1186" s="238">
        <v>1514.37</v>
      </c>
      <c r="E1186" s="238">
        <v>1777.51</v>
      </c>
      <c r="F1186" s="238">
        <v>2066.1</v>
      </c>
      <c r="G1186" s="238">
        <v>1970.78</v>
      </c>
      <c r="H1186" s="232">
        <v>0</v>
      </c>
      <c r="I1186" s="231">
        <v>87.330000000000013</v>
      </c>
    </row>
    <row r="1187" spans="1:9" x14ac:dyDescent="0.25">
      <c r="A1187" s="44" t="s">
        <v>1617</v>
      </c>
      <c r="B1187" s="46">
        <v>1</v>
      </c>
      <c r="C1187" s="44" t="s">
        <v>100</v>
      </c>
      <c r="D1187" s="238">
        <v>1502.4</v>
      </c>
      <c r="E1187" s="238">
        <v>1765.54</v>
      </c>
      <c r="F1187" s="238">
        <v>2054.13</v>
      </c>
      <c r="G1187" s="238">
        <v>1958.81</v>
      </c>
      <c r="H1187" s="232">
        <v>0</v>
      </c>
      <c r="I1187" s="231">
        <v>198.63</v>
      </c>
    </row>
    <row r="1188" spans="1:9" x14ac:dyDescent="0.25">
      <c r="A1188" s="44" t="s">
        <v>1617</v>
      </c>
      <c r="B1188" s="46">
        <v>2</v>
      </c>
      <c r="C1188" s="44" t="s">
        <v>100</v>
      </c>
      <c r="D1188" s="238">
        <v>1530.37</v>
      </c>
      <c r="E1188" s="238">
        <v>1793.51</v>
      </c>
      <c r="F1188" s="238">
        <v>2082.1</v>
      </c>
      <c r="G1188" s="238">
        <v>1986.78</v>
      </c>
      <c r="H1188" s="232">
        <v>0</v>
      </c>
      <c r="I1188" s="231">
        <v>509.16</v>
      </c>
    </row>
    <row r="1189" spans="1:9" x14ac:dyDescent="0.25">
      <c r="A1189" s="44" t="s">
        <v>1617</v>
      </c>
      <c r="B1189" s="46">
        <v>3</v>
      </c>
      <c r="C1189" s="44" t="s">
        <v>100</v>
      </c>
      <c r="D1189" s="238">
        <v>1569.63</v>
      </c>
      <c r="E1189" s="238">
        <v>1832.77</v>
      </c>
      <c r="F1189" s="238">
        <v>2121.36</v>
      </c>
      <c r="G1189" s="238">
        <v>2026.04</v>
      </c>
      <c r="H1189" s="232">
        <v>0</v>
      </c>
      <c r="I1189" s="231">
        <v>457.23</v>
      </c>
    </row>
    <row r="1190" spans="1:9" x14ac:dyDescent="0.25">
      <c r="A1190" s="44" t="s">
        <v>1617</v>
      </c>
      <c r="B1190" s="46">
        <v>4</v>
      </c>
      <c r="C1190" s="44" t="s">
        <v>100</v>
      </c>
      <c r="D1190" s="238">
        <v>1626.76</v>
      </c>
      <c r="E1190" s="238">
        <v>1889.9</v>
      </c>
      <c r="F1190" s="238">
        <v>2178.4899999999998</v>
      </c>
      <c r="G1190" s="238">
        <v>2083.17</v>
      </c>
      <c r="H1190" s="232">
        <v>0</v>
      </c>
      <c r="I1190" s="231">
        <v>700.96</v>
      </c>
    </row>
    <row r="1191" spans="1:9" x14ac:dyDescent="0.25">
      <c r="A1191" s="44" t="s">
        <v>1617</v>
      </c>
      <c r="B1191" s="46">
        <v>5</v>
      </c>
      <c r="C1191" s="44" t="s">
        <v>100</v>
      </c>
      <c r="D1191" s="238">
        <v>1643.21</v>
      </c>
      <c r="E1191" s="238">
        <v>1906.35</v>
      </c>
      <c r="F1191" s="238">
        <v>2194.94</v>
      </c>
      <c r="G1191" s="238">
        <v>2099.62</v>
      </c>
      <c r="H1191" s="232">
        <v>43.550000000000004</v>
      </c>
      <c r="I1191" s="231">
        <v>0</v>
      </c>
    </row>
    <row r="1192" spans="1:9" x14ac:dyDescent="0.25">
      <c r="A1192" s="44" t="s">
        <v>1617</v>
      </c>
      <c r="B1192" s="46">
        <v>6</v>
      </c>
      <c r="C1192" s="44" t="s">
        <v>100</v>
      </c>
      <c r="D1192" s="238">
        <v>1607.92</v>
      </c>
      <c r="E1192" s="238">
        <v>1871.06</v>
      </c>
      <c r="F1192" s="238">
        <v>2159.65</v>
      </c>
      <c r="G1192" s="238">
        <v>2064.33</v>
      </c>
      <c r="H1192" s="232">
        <v>2.6199999999999997</v>
      </c>
      <c r="I1192" s="231">
        <v>0</v>
      </c>
    </row>
    <row r="1193" spans="1:9" x14ac:dyDescent="0.25">
      <c r="A1193" s="44" t="s">
        <v>1617</v>
      </c>
      <c r="B1193" s="46">
        <v>7</v>
      </c>
      <c r="C1193" s="44" t="s">
        <v>100</v>
      </c>
      <c r="D1193" s="238">
        <v>1528.39</v>
      </c>
      <c r="E1193" s="238">
        <v>1791.53</v>
      </c>
      <c r="F1193" s="238">
        <v>2080.12</v>
      </c>
      <c r="G1193" s="238">
        <v>1984.8</v>
      </c>
      <c r="H1193" s="232">
        <v>120.99</v>
      </c>
      <c r="I1193" s="231">
        <v>0</v>
      </c>
    </row>
    <row r="1194" spans="1:9" x14ac:dyDescent="0.25">
      <c r="A1194" s="44" t="s">
        <v>1617</v>
      </c>
      <c r="B1194" s="46">
        <v>8</v>
      </c>
      <c r="C1194" s="44" t="s">
        <v>100</v>
      </c>
      <c r="D1194" s="238">
        <v>1685.58</v>
      </c>
      <c r="E1194" s="238">
        <v>1948.72</v>
      </c>
      <c r="F1194" s="238">
        <v>2237.31</v>
      </c>
      <c r="G1194" s="238">
        <v>2141.9899999999998</v>
      </c>
      <c r="H1194" s="232">
        <v>52.76</v>
      </c>
      <c r="I1194" s="231">
        <v>0</v>
      </c>
    </row>
    <row r="1195" spans="1:9" x14ac:dyDescent="0.25">
      <c r="A1195" s="44" t="s">
        <v>1617</v>
      </c>
      <c r="B1195" s="46">
        <v>9</v>
      </c>
      <c r="C1195" s="44" t="s">
        <v>100</v>
      </c>
      <c r="D1195" s="238">
        <v>1610.68</v>
      </c>
      <c r="E1195" s="238">
        <v>1873.82</v>
      </c>
      <c r="F1195" s="238">
        <v>2162.41</v>
      </c>
      <c r="G1195" s="238">
        <v>2067.09</v>
      </c>
      <c r="H1195" s="232">
        <v>37.28</v>
      </c>
      <c r="I1195" s="231">
        <v>0</v>
      </c>
    </row>
    <row r="1196" spans="1:9" x14ac:dyDescent="0.25">
      <c r="A1196" s="44" t="s">
        <v>1617</v>
      </c>
      <c r="B1196" s="46">
        <v>10</v>
      </c>
      <c r="C1196" s="44" t="s">
        <v>100</v>
      </c>
      <c r="D1196" s="238">
        <v>1568.06</v>
      </c>
      <c r="E1196" s="238">
        <v>1831.2</v>
      </c>
      <c r="F1196" s="238">
        <v>2119.79</v>
      </c>
      <c r="G1196" s="238">
        <v>2024.47</v>
      </c>
      <c r="H1196" s="232">
        <v>0</v>
      </c>
      <c r="I1196" s="231">
        <v>93.399999999999991</v>
      </c>
    </row>
    <row r="1197" spans="1:9" x14ac:dyDescent="0.25">
      <c r="A1197" s="44" t="s">
        <v>1617</v>
      </c>
      <c r="B1197" s="46">
        <v>11</v>
      </c>
      <c r="C1197" s="44" t="s">
        <v>100</v>
      </c>
      <c r="D1197" s="238">
        <v>1557.72</v>
      </c>
      <c r="E1197" s="238">
        <v>1820.86</v>
      </c>
      <c r="F1197" s="238">
        <v>2109.4499999999998</v>
      </c>
      <c r="G1197" s="238">
        <v>2014.13</v>
      </c>
      <c r="H1197" s="232">
        <v>0</v>
      </c>
      <c r="I1197" s="231">
        <v>241.28</v>
      </c>
    </row>
    <row r="1198" spans="1:9" x14ac:dyDescent="0.25">
      <c r="A1198" s="44" t="s">
        <v>1617</v>
      </c>
      <c r="B1198" s="46">
        <v>12</v>
      </c>
      <c r="C1198" s="44" t="s">
        <v>100</v>
      </c>
      <c r="D1198" s="238">
        <v>1551.85</v>
      </c>
      <c r="E1198" s="238">
        <v>1814.99</v>
      </c>
      <c r="F1198" s="238">
        <v>2103.58</v>
      </c>
      <c r="G1198" s="238">
        <v>2008.26</v>
      </c>
      <c r="H1198" s="232">
        <v>0</v>
      </c>
      <c r="I1198" s="231">
        <v>103.89</v>
      </c>
    </row>
    <row r="1199" spans="1:9" x14ac:dyDescent="0.25">
      <c r="A1199" s="44" t="s">
        <v>1617</v>
      </c>
      <c r="B1199" s="46">
        <v>13</v>
      </c>
      <c r="C1199" s="44" t="s">
        <v>100</v>
      </c>
      <c r="D1199" s="238">
        <v>1559.12</v>
      </c>
      <c r="E1199" s="238">
        <v>1822.26</v>
      </c>
      <c r="F1199" s="238">
        <v>2110.85</v>
      </c>
      <c r="G1199" s="238">
        <v>2015.53</v>
      </c>
      <c r="H1199" s="232">
        <v>0</v>
      </c>
      <c r="I1199" s="231">
        <v>59.57</v>
      </c>
    </row>
    <row r="1200" spans="1:9" x14ac:dyDescent="0.25">
      <c r="A1200" s="44" t="s">
        <v>1617</v>
      </c>
      <c r="B1200" s="46">
        <v>14</v>
      </c>
      <c r="C1200" s="44" t="s">
        <v>100</v>
      </c>
      <c r="D1200" s="238">
        <v>1558.91</v>
      </c>
      <c r="E1200" s="238">
        <v>1822.05</v>
      </c>
      <c r="F1200" s="238">
        <v>2110.64</v>
      </c>
      <c r="G1200" s="238">
        <v>2015.32</v>
      </c>
      <c r="H1200" s="232">
        <v>0</v>
      </c>
      <c r="I1200" s="231">
        <v>101.09</v>
      </c>
    </row>
    <row r="1201" spans="1:9" x14ac:dyDescent="0.25">
      <c r="A1201" s="44" t="s">
        <v>1617</v>
      </c>
      <c r="B1201" s="46">
        <v>15</v>
      </c>
      <c r="C1201" s="44" t="s">
        <v>100</v>
      </c>
      <c r="D1201" s="238">
        <v>1559.06</v>
      </c>
      <c r="E1201" s="238">
        <v>1822.2</v>
      </c>
      <c r="F1201" s="238">
        <v>2110.79</v>
      </c>
      <c r="G1201" s="238">
        <v>2015.47</v>
      </c>
      <c r="H1201" s="232">
        <v>0</v>
      </c>
      <c r="I1201" s="231">
        <v>157.60999999999999</v>
      </c>
    </row>
    <row r="1202" spans="1:9" x14ac:dyDescent="0.25">
      <c r="A1202" s="44" t="s">
        <v>1617</v>
      </c>
      <c r="B1202" s="46">
        <v>16</v>
      </c>
      <c r="C1202" s="44" t="s">
        <v>100</v>
      </c>
      <c r="D1202" s="238">
        <v>1559.18</v>
      </c>
      <c r="E1202" s="238">
        <v>1822.32</v>
      </c>
      <c r="F1202" s="238">
        <v>2110.91</v>
      </c>
      <c r="G1202" s="238">
        <v>2015.59</v>
      </c>
      <c r="H1202" s="232">
        <v>0</v>
      </c>
      <c r="I1202" s="231">
        <v>143.9</v>
      </c>
    </row>
    <row r="1203" spans="1:9" x14ac:dyDescent="0.25">
      <c r="A1203" s="44" t="s">
        <v>1617</v>
      </c>
      <c r="B1203" s="46">
        <v>17</v>
      </c>
      <c r="C1203" s="44" t="s">
        <v>100</v>
      </c>
      <c r="D1203" s="238">
        <v>1548.35</v>
      </c>
      <c r="E1203" s="238">
        <v>1811.49</v>
      </c>
      <c r="F1203" s="238">
        <v>2100.08</v>
      </c>
      <c r="G1203" s="238">
        <v>2004.76</v>
      </c>
      <c r="H1203" s="232">
        <v>0</v>
      </c>
      <c r="I1203" s="231">
        <v>124.1</v>
      </c>
    </row>
    <row r="1204" spans="1:9" x14ac:dyDescent="0.25">
      <c r="A1204" s="44" t="s">
        <v>1617</v>
      </c>
      <c r="B1204" s="46">
        <v>18</v>
      </c>
      <c r="C1204" s="44" t="s">
        <v>100</v>
      </c>
      <c r="D1204" s="238">
        <v>1537.44</v>
      </c>
      <c r="E1204" s="238">
        <v>1800.58</v>
      </c>
      <c r="F1204" s="238">
        <v>2089.17</v>
      </c>
      <c r="G1204" s="238">
        <v>1993.85</v>
      </c>
      <c r="H1204" s="232">
        <v>0</v>
      </c>
      <c r="I1204" s="231">
        <v>721.27</v>
      </c>
    </row>
    <row r="1205" spans="1:9" x14ac:dyDescent="0.25">
      <c r="A1205" s="44" t="s">
        <v>1617</v>
      </c>
      <c r="B1205" s="46">
        <v>19</v>
      </c>
      <c r="C1205" s="44" t="s">
        <v>100</v>
      </c>
      <c r="D1205" s="238">
        <v>1610.95</v>
      </c>
      <c r="E1205" s="238">
        <v>1874.09</v>
      </c>
      <c r="F1205" s="238">
        <v>2162.6799999999998</v>
      </c>
      <c r="G1205" s="238">
        <v>2067.36</v>
      </c>
      <c r="H1205" s="232">
        <v>0</v>
      </c>
      <c r="I1205" s="231">
        <v>519.03</v>
      </c>
    </row>
    <row r="1206" spans="1:9" x14ac:dyDescent="0.25">
      <c r="A1206" s="44" t="s">
        <v>1617</v>
      </c>
      <c r="B1206" s="46">
        <v>20</v>
      </c>
      <c r="C1206" s="44" t="s">
        <v>100</v>
      </c>
      <c r="D1206" s="238">
        <v>1554.56</v>
      </c>
      <c r="E1206" s="238">
        <v>1817.7</v>
      </c>
      <c r="F1206" s="238">
        <v>2106.29</v>
      </c>
      <c r="G1206" s="238">
        <v>2010.97</v>
      </c>
      <c r="H1206" s="232">
        <v>0</v>
      </c>
      <c r="I1206" s="231">
        <v>176.03</v>
      </c>
    </row>
    <row r="1207" spans="1:9" x14ac:dyDescent="0.25">
      <c r="A1207" s="44" t="s">
        <v>1617</v>
      </c>
      <c r="B1207" s="46">
        <v>21</v>
      </c>
      <c r="C1207" s="44" t="s">
        <v>100</v>
      </c>
      <c r="D1207" s="238">
        <v>1552.31</v>
      </c>
      <c r="E1207" s="238">
        <v>1815.45</v>
      </c>
      <c r="F1207" s="238">
        <v>2104.04</v>
      </c>
      <c r="G1207" s="238">
        <v>2008.72</v>
      </c>
      <c r="H1207" s="232">
        <v>0</v>
      </c>
      <c r="I1207" s="231">
        <v>134.04</v>
      </c>
    </row>
    <row r="1208" spans="1:9" x14ac:dyDescent="0.25">
      <c r="A1208" s="44" t="s">
        <v>1617</v>
      </c>
      <c r="B1208" s="46">
        <v>22</v>
      </c>
      <c r="C1208" s="44" t="s">
        <v>100</v>
      </c>
      <c r="D1208" s="238">
        <v>1643.7</v>
      </c>
      <c r="E1208" s="238">
        <v>1906.84</v>
      </c>
      <c r="F1208" s="238">
        <v>2195.4299999999998</v>
      </c>
      <c r="G1208" s="238">
        <v>2100.11</v>
      </c>
      <c r="H1208" s="232">
        <v>0</v>
      </c>
      <c r="I1208" s="231">
        <v>1518.39</v>
      </c>
    </row>
    <row r="1209" spans="1:9" x14ac:dyDescent="0.25">
      <c r="A1209" s="44" t="s">
        <v>1617</v>
      </c>
      <c r="B1209" s="46">
        <v>23</v>
      </c>
      <c r="C1209" s="44" t="s">
        <v>100</v>
      </c>
      <c r="D1209" s="238">
        <v>1888.28</v>
      </c>
      <c r="E1209" s="238">
        <v>2151.42</v>
      </c>
      <c r="F1209" s="238">
        <v>2440.0100000000002</v>
      </c>
      <c r="G1209" s="238">
        <v>2344.69</v>
      </c>
      <c r="H1209" s="232">
        <v>0</v>
      </c>
      <c r="I1209" s="231">
        <v>687.65</v>
      </c>
    </row>
    <row r="1210" spans="1:9" x14ac:dyDescent="0.25">
      <c r="A1210" s="44" t="s">
        <v>1683</v>
      </c>
      <c r="B1210" s="46">
        <v>0</v>
      </c>
      <c r="C1210" s="44" t="s">
        <v>100</v>
      </c>
      <c r="D1210" s="238">
        <v>1517.88</v>
      </c>
      <c r="E1210" s="238">
        <v>1781.02</v>
      </c>
      <c r="F1210" s="238">
        <v>2069.61</v>
      </c>
      <c r="G1210" s="238">
        <v>1974.29</v>
      </c>
      <c r="H1210" s="232">
        <v>0</v>
      </c>
      <c r="I1210" s="231">
        <v>155.28</v>
      </c>
    </row>
    <row r="1211" spans="1:9" x14ac:dyDescent="0.25">
      <c r="A1211" s="44" t="s">
        <v>1683</v>
      </c>
      <c r="B1211" s="46">
        <v>1</v>
      </c>
      <c r="C1211" s="44" t="s">
        <v>100</v>
      </c>
      <c r="D1211" s="238">
        <v>1506.6</v>
      </c>
      <c r="E1211" s="238">
        <v>1769.74</v>
      </c>
      <c r="F1211" s="238">
        <v>2058.33</v>
      </c>
      <c r="G1211" s="238">
        <v>1963.01</v>
      </c>
      <c r="H1211" s="232">
        <v>0</v>
      </c>
      <c r="I1211" s="231">
        <v>98.95</v>
      </c>
    </row>
    <row r="1212" spans="1:9" x14ac:dyDescent="0.25">
      <c r="A1212" s="44" t="s">
        <v>1683</v>
      </c>
      <c r="B1212" s="46">
        <v>2</v>
      </c>
      <c r="C1212" s="44" t="s">
        <v>100</v>
      </c>
      <c r="D1212" s="238">
        <v>1527.65</v>
      </c>
      <c r="E1212" s="238">
        <v>1790.79</v>
      </c>
      <c r="F1212" s="238">
        <v>2079.38</v>
      </c>
      <c r="G1212" s="238">
        <v>1984.06</v>
      </c>
      <c r="H1212" s="232">
        <v>0</v>
      </c>
      <c r="I1212" s="231">
        <v>110.91</v>
      </c>
    </row>
    <row r="1213" spans="1:9" x14ac:dyDescent="0.25">
      <c r="A1213" s="44" t="s">
        <v>1683</v>
      </c>
      <c r="B1213" s="46">
        <v>3</v>
      </c>
      <c r="C1213" s="44" t="s">
        <v>100</v>
      </c>
      <c r="D1213" s="238">
        <v>1566.59</v>
      </c>
      <c r="E1213" s="238">
        <v>1829.73</v>
      </c>
      <c r="F1213" s="238">
        <v>2118.3200000000002</v>
      </c>
      <c r="G1213" s="238">
        <v>2023</v>
      </c>
      <c r="H1213" s="232">
        <v>0</v>
      </c>
      <c r="I1213" s="231">
        <v>208.25</v>
      </c>
    </row>
    <row r="1214" spans="1:9" x14ac:dyDescent="0.25">
      <c r="A1214" s="44" t="s">
        <v>1683</v>
      </c>
      <c r="B1214" s="46">
        <v>4</v>
      </c>
      <c r="C1214" s="44" t="s">
        <v>100</v>
      </c>
      <c r="D1214" s="238">
        <v>1623.52</v>
      </c>
      <c r="E1214" s="238">
        <v>1886.66</v>
      </c>
      <c r="F1214" s="238">
        <v>2175.25</v>
      </c>
      <c r="G1214" s="238">
        <v>2079.9299999999998</v>
      </c>
      <c r="H1214" s="232">
        <v>0</v>
      </c>
      <c r="I1214" s="231">
        <v>768.1</v>
      </c>
    </row>
    <row r="1215" spans="1:9" x14ac:dyDescent="0.25">
      <c r="A1215" s="44" t="s">
        <v>1683</v>
      </c>
      <c r="B1215" s="46">
        <v>5</v>
      </c>
      <c r="C1215" s="44" t="s">
        <v>100</v>
      </c>
      <c r="D1215" s="238">
        <v>1638.5</v>
      </c>
      <c r="E1215" s="238">
        <v>1901.64</v>
      </c>
      <c r="F1215" s="238">
        <v>2190.23</v>
      </c>
      <c r="G1215" s="238">
        <v>2094.91</v>
      </c>
      <c r="H1215" s="232">
        <v>77.78</v>
      </c>
      <c r="I1215" s="231">
        <v>0</v>
      </c>
    </row>
    <row r="1216" spans="1:9" x14ac:dyDescent="0.25">
      <c r="A1216" s="44" t="s">
        <v>1683</v>
      </c>
      <c r="B1216" s="46">
        <v>6</v>
      </c>
      <c r="C1216" s="44" t="s">
        <v>100</v>
      </c>
      <c r="D1216" s="238">
        <v>1599.79</v>
      </c>
      <c r="E1216" s="238">
        <v>1862.93</v>
      </c>
      <c r="F1216" s="238">
        <v>2151.52</v>
      </c>
      <c r="G1216" s="238">
        <v>2056.1999999999998</v>
      </c>
      <c r="H1216" s="232">
        <v>68.83</v>
      </c>
      <c r="I1216" s="231">
        <v>0</v>
      </c>
    </row>
    <row r="1217" spans="1:9" x14ac:dyDescent="0.25">
      <c r="A1217" s="44" t="s">
        <v>1683</v>
      </c>
      <c r="B1217" s="46">
        <v>7</v>
      </c>
      <c r="C1217" s="44" t="s">
        <v>100</v>
      </c>
      <c r="D1217" s="238">
        <v>1531.42</v>
      </c>
      <c r="E1217" s="238">
        <v>1794.56</v>
      </c>
      <c r="F1217" s="238">
        <v>2083.15</v>
      </c>
      <c r="G1217" s="238">
        <v>1987.83</v>
      </c>
      <c r="H1217" s="232">
        <v>216.52</v>
      </c>
      <c r="I1217" s="231">
        <v>0</v>
      </c>
    </row>
    <row r="1218" spans="1:9" x14ac:dyDescent="0.25">
      <c r="A1218" s="44" t="s">
        <v>1683</v>
      </c>
      <c r="B1218" s="46">
        <v>8</v>
      </c>
      <c r="C1218" s="44" t="s">
        <v>100</v>
      </c>
      <c r="D1218" s="238">
        <v>1707.69</v>
      </c>
      <c r="E1218" s="238">
        <v>1970.83</v>
      </c>
      <c r="F1218" s="238">
        <v>2259.42</v>
      </c>
      <c r="G1218" s="238">
        <v>2164.1</v>
      </c>
      <c r="H1218" s="232">
        <v>38.85</v>
      </c>
      <c r="I1218" s="231">
        <v>0.02</v>
      </c>
    </row>
    <row r="1219" spans="1:9" x14ac:dyDescent="0.25">
      <c r="A1219" s="44" t="s">
        <v>1683</v>
      </c>
      <c r="B1219" s="46">
        <v>9</v>
      </c>
      <c r="C1219" s="44" t="s">
        <v>100</v>
      </c>
      <c r="D1219" s="238">
        <v>1618.86</v>
      </c>
      <c r="E1219" s="238">
        <v>1882</v>
      </c>
      <c r="F1219" s="238">
        <v>2170.59</v>
      </c>
      <c r="G1219" s="238">
        <v>2075.27</v>
      </c>
      <c r="H1219" s="232">
        <v>0</v>
      </c>
      <c r="I1219" s="231">
        <v>117.75</v>
      </c>
    </row>
    <row r="1220" spans="1:9" x14ac:dyDescent="0.25">
      <c r="A1220" s="44" t="s">
        <v>1683</v>
      </c>
      <c r="B1220" s="46">
        <v>10</v>
      </c>
      <c r="C1220" s="44" t="s">
        <v>100</v>
      </c>
      <c r="D1220" s="238">
        <v>1573.93</v>
      </c>
      <c r="E1220" s="238">
        <v>1837.07</v>
      </c>
      <c r="F1220" s="238">
        <v>2125.66</v>
      </c>
      <c r="G1220" s="238">
        <v>2030.34</v>
      </c>
      <c r="H1220" s="232">
        <v>0</v>
      </c>
      <c r="I1220" s="231">
        <v>111.17</v>
      </c>
    </row>
    <row r="1221" spans="1:9" x14ac:dyDescent="0.25">
      <c r="A1221" s="44" t="s">
        <v>1683</v>
      </c>
      <c r="B1221" s="46">
        <v>11</v>
      </c>
      <c r="C1221" s="44" t="s">
        <v>100</v>
      </c>
      <c r="D1221" s="238">
        <v>1552.88</v>
      </c>
      <c r="E1221" s="238">
        <v>1816.02</v>
      </c>
      <c r="F1221" s="238">
        <v>2104.61</v>
      </c>
      <c r="G1221" s="238">
        <v>2009.29</v>
      </c>
      <c r="H1221" s="232">
        <v>0</v>
      </c>
      <c r="I1221" s="231">
        <v>104.68</v>
      </c>
    </row>
    <row r="1222" spans="1:9" x14ac:dyDescent="0.25">
      <c r="A1222" s="44" t="s">
        <v>1683</v>
      </c>
      <c r="B1222" s="46">
        <v>12</v>
      </c>
      <c r="C1222" s="44" t="s">
        <v>100</v>
      </c>
      <c r="D1222" s="238">
        <v>1547.04</v>
      </c>
      <c r="E1222" s="238">
        <v>1810.18</v>
      </c>
      <c r="F1222" s="238">
        <v>2098.77</v>
      </c>
      <c r="G1222" s="238">
        <v>2003.45</v>
      </c>
      <c r="H1222" s="232">
        <v>27.610000000000003</v>
      </c>
      <c r="I1222" s="231">
        <v>2.0099999999999998</v>
      </c>
    </row>
    <row r="1223" spans="1:9" x14ac:dyDescent="0.25">
      <c r="A1223" s="44" t="s">
        <v>1683</v>
      </c>
      <c r="B1223" s="46">
        <v>13</v>
      </c>
      <c r="C1223" s="44" t="s">
        <v>100</v>
      </c>
      <c r="D1223" s="238">
        <v>1555.3</v>
      </c>
      <c r="E1223" s="238">
        <v>1818.44</v>
      </c>
      <c r="F1223" s="238">
        <v>2107.0300000000002</v>
      </c>
      <c r="G1223" s="238">
        <v>2011.71</v>
      </c>
      <c r="H1223" s="232">
        <v>69.44</v>
      </c>
      <c r="I1223" s="231">
        <v>0</v>
      </c>
    </row>
    <row r="1224" spans="1:9" x14ac:dyDescent="0.25">
      <c r="A1224" s="44" t="s">
        <v>1683</v>
      </c>
      <c r="B1224" s="46">
        <v>14</v>
      </c>
      <c r="C1224" s="44" t="s">
        <v>100</v>
      </c>
      <c r="D1224" s="238">
        <v>1563.49</v>
      </c>
      <c r="E1224" s="238">
        <v>1826.63</v>
      </c>
      <c r="F1224" s="238">
        <v>2115.2199999999998</v>
      </c>
      <c r="G1224" s="238">
        <v>2019.9</v>
      </c>
      <c r="H1224" s="232">
        <v>155.98000000000002</v>
      </c>
      <c r="I1224" s="231">
        <v>0</v>
      </c>
    </row>
    <row r="1225" spans="1:9" x14ac:dyDescent="0.25">
      <c r="A1225" s="44" t="s">
        <v>1683</v>
      </c>
      <c r="B1225" s="46">
        <v>15</v>
      </c>
      <c r="C1225" s="44" t="s">
        <v>100</v>
      </c>
      <c r="D1225" s="238">
        <v>1565.67</v>
      </c>
      <c r="E1225" s="238">
        <v>1828.81</v>
      </c>
      <c r="F1225" s="238">
        <v>2117.4</v>
      </c>
      <c r="G1225" s="238">
        <v>2022.08</v>
      </c>
      <c r="H1225" s="232">
        <v>137.5</v>
      </c>
      <c r="I1225" s="231">
        <v>0</v>
      </c>
    </row>
    <row r="1226" spans="1:9" x14ac:dyDescent="0.25">
      <c r="A1226" s="44" t="s">
        <v>1683</v>
      </c>
      <c r="B1226" s="46">
        <v>16</v>
      </c>
      <c r="C1226" s="44" t="s">
        <v>100</v>
      </c>
      <c r="D1226" s="238">
        <v>1565.71</v>
      </c>
      <c r="E1226" s="238">
        <v>1828.85</v>
      </c>
      <c r="F1226" s="238">
        <v>2117.44</v>
      </c>
      <c r="G1226" s="238">
        <v>2022.12</v>
      </c>
      <c r="H1226" s="232">
        <v>30.05</v>
      </c>
      <c r="I1226" s="231">
        <v>1.6</v>
      </c>
    </row>
    <row r="1227" spans="1:9" x14ac:dyDescent="0.25">
      <c r="A1227" s="44" t="s">
        <v>1683</v>
      </c>
      <c r="B1227" s="46">
        <v>17</v>
      </c>
      <c r="C1227" s="44" t="s">
        <v>100</v>
      </c>
      <c r="D1227" s="238">
        <v>1553.73</v>
      </c>
      <c r="E1227" s="238">
        <v>1816.87</v>
      </c>
      <c r="F1227" s="238">
        <v>2105.46</v>
      </c>
      <c r="G1227" s="238">
        <v>2010.14</v>
      </c>
      <c r="H1227" s="232">
        <v>46.7</v>
      </c>
      <c r="I1227" s="231">
        <v>0.01</v>
      </c>
    </row>
    <row r="1228" spans="1:9" x14ac:dyDescent="0.25">
      <c r="A1228" s="44" t="s">
        <v>1683</v>
      </c>
      <c r="B1228" s="46">
        <v>18</v>
      </c>
      <c r="C1228" s="44" t="s">
        <v>100</v>
      </c>
      <c r="D1228" s="238">
        <v>1543.81</v>
      </c>
      <c r="E1228" s="238">
        <v>1806.95</v>
      </c>
      <c r="F1228" s="238">
        <v>2095.54</v>
      </c>
      <c r="G1228" s="238">
        <v>2000.22</v>
      </c>
      <c r="H1228" s="232">
        <v>14.85</v>
      </c>
      <c r="I1228" s="231">
        <v>3.77</v>
      </c>
    </row>
    <row r="1229" spans="1:9" x14ac:dyDescent="0.25">
      <c r="A1229" s="44" t="s">
        <v>1683</v>
      </c>
      <c r="B1229" s="46">
        <v>19</v>
      </c>
      <c r="C1229" s="44" t="s">
        <v>100</v>
      </c>
      <c r="D1229" s="238">
        <v>1586.55</v>
      </c>
      <c r="E1229" s="238">
        <v>1849.69</v>
      </c>
      <c r="F1229" s="238">
        <v>2138.2800000000002</v>
      </c>
      <c r="G1229" s="238">
        <v>2042.96</v>
      </c>
      <c r="H1229" s="232">
        <v>0</v>
      </c>
      <c r="I1229" s="231">
        <v>31.03</v>
      </c>
    </row>
    <row r="1230" spans="1:9" x14ac:dyDescent="0.25">
      <c r="A1230" s="44" t="s">
        <v>1683</v>
      </c>
      <c r="B1230" s="46">
        <v>20</v>
      </c>
      <c r="C1230" s="44" t="s">
        <v>100</v>
      </c>
      <c r="D1230" s="238">
        <v>1549.79</v>
      </c>
      <c r="E1230" s="238">
        <v>1812.93</v>
      </c>
      <c r="F1230" s="238">
        <v>2101.52</v>
      </c>
      <c r="G1230" s="238">
        <v>2006.2</v>
      </c>
      <c r="H1230" s="232">
        <v>0</v>
      </c>
      <c r="I1230" s="231">
        <v>88.210000000000008</v>
      </c>
    </row>
    <row r="1231" spans="1:9" x14ac:dyDescent="0.25">
      <c r="A1231" s="44" t="s">
        <v>1683</v>
      </c>
      <c r="B1231" s="46">
        <v>21</v>
      </c>
      <c r="C1231" s="44" t="s">
        <v>100</v>
      </c>
      <c r="D1231" s="238">
        <v>1567.34</v>
      </c>
      <c r="E1231" s="238">
        <v>1830.48</v>
      </c>
      <c r="F1231" s="238">
        <v>2119.0700000000002</v>
      </c>
      <c r="G1231" s="238">
        <v>2023.75</v>
      </c>
      <c r="H1231" s="232">
        <v>0</v>
      </c>
      <c r="I1231" s="231">
        <v>88.44</v>
      </c>
    </row>
    <row r="1232" spans="1:9" x14ac:dyDescent="0.25">
      <c r="A1232" s="44" t="s">
        <v>1683</v>
      </c>
      <c r="B1232" s="46">
        <v>22</v>
      </c>
      <c r="C1232" s="44" t="s">
        <v>100</v>
      </c>
      <c r="D1232" s="238">
        <v>1632.93</v>
      </c>
      <c r="E1232" s="238">
        <v>1896.07</v>
      </c>
      <c r="F1232" s="238">
        <v>2184.66</v>
      </c>
      <c r="G1232" s="238">
        <v>2089.34</v>
      </c>
      <c r="H1232" s="232">
        <v>0</v>
      </c>
      <c r="I1232" s="231">
        <v>384.23</v>
      </c>
    </row>
    <row r="1233" spans="1:9" x14ac:dyDescent="0.25">
      <c r="A1233" s="44" t="s">
        <v>1683</v>
      </c>
      <c r="B1233" s="46">
        <v>23</v>
      </c>
      <c r="C1233" s="44" t="s">
        <v>100</v>
      </c>
      <c r="D1233" s="238">
        <v>1826.08</v>
      </c>
      <c r="E1233" s="238">
        <v>2089.2199999999998</v>
      </c>
      <c r="F1233" s="238">
        <v>2377.81</v>
      </c>
      <c r="G1233" s="238">
        <v>2282.4899999999998</v>
      </c>
      <c r="H1233" s="232">
        <v>0</v>
      </c>
      <c r="I1233" s="231">
        <v>522.76</v>
      </c>
    </row>
    <row r="1234" spans="1:9" x14ac:dyDescent="0.25">
      <c r="A1234" s="44" t="s">
        <v>1752</v>
      </c>
      <c r="B1234" s="46">
        <v>0</v>
      </c>
      <c r="C1234" s="44" t="s">
        <v>100</v>
      </c>
      <c r="D1234" s="238">
        <v>1519.94</v>
      </c>
      <c r="E1234" s="238">
        <v>1783.08</v>
      </c>
      <c r="F1234" s="238">
        <v>2071.67</v>
      </c>
      <c r="G1234" s="238">
        <v>1976.35</v>
      </c>
      <c r="H1234" s="232">
        <v>0</v>
      </c>
      <c r="I1234" s="231">
        <v>94.740000000000009</v>
      </c>
    </row>
    <row r="1235" spans="1:9" x14ac:dyDescent="0.25">
      <c r="A1235" s="44" t="s">
        <v>1752</v>
      </c>
      <c r="B1235" s="46">
        <v>1</v>
      </c>
      <c r="C1235" s="44" t="s">
        <v>100</v>
      </c>
      <c r="D1235" s="238">
        <v>1506.67</v>
      </c>
      <c r="E1235" s="238">
        <v>1769.81</v>
      </c>
      <c r="F1235" s="238">
        <v>2058.4</v>
      </c>
      <c r="G1235" s="238">
        <v>1963.08</v>
      </c>
      <c r="H1235" s="232">
        <v>0</v>
      </c>
      <c r="I1235" s="231">
        <v>139.93</v>
      </c>
    </row>
    <row r="1236" spans="1:9" x14ac:dyDescent="0.25">
      <c r="A1236" s="44" t="s">
        <v>1752</v>
      </c>
      <c r="B1236" s="46">
        <v>2</v>
      </c>
      <c r="C1236" s="44" t="s">
        <v>100</v>
      </c>
      <c r="D1236" s="238">
        <v>1531.05</v>
      </c>
      <c r="E1236" s="238">
        <v>1794.19</v>
      </c>
      <c r="F1236" s="238">
        <v>2082.7800000000002</v>
      </c>
      <c r="G1236" s="238">
        <v>1987.46</v>
      </c>
      <c r="H1236" s="232">
        <v>0</v>
      </c>
      <c r="I1236" s="231">
        <v>133.72999999999999</v>
      </c>
    </row>
    <row r="1237" spans="1:9" x14ac:dyDescent="0.25">
      <c r="A1237" s="44" t="s">
        <v>1752</v>
      </c>
      <c r="B1237" s="46">
        <v>3</v>
      </c>
      <c r="C1237" s="44" t="s">
        <v>100</v>
      </c>
      <c r="D1237" s="238">
        <v>1569.11</v>
      </c>
      <c r="E1237" s="238">
        <v>1832.25</v>
      </c>
      <c r="F1237" s="238">
        <v>2120.84</v>
      </c>
      <c r="G1237" s="238">
        <v>2025.52</v>
      </c>
      <c r="H1237" s="232">
        <v>0</v>
      </c>
      <c r="I1237" s="231">
        <v>301.23999999999995</v>
      </c>
    </row>
    <row r="1238" spans="1:9" x14ac:dyDescent="0.25">
      <c r="A1238" s="44" t="s">
        <v>1752</v>
      </c>
      <c r="B1238" s="46">
        <v>4</v>
      </c>
      <c r="C1238" s="44" t="s">
        <v>100</v>
      </c>
      <c r="D1238" s="238">
        <v>1626.85</v>
      </c>
      <c r="E1238" s="238">
        <v>1889.99</v>
      </c>
      <c r="F1238" s="238">
        <v>2178.58</v>
      </c>
      <c r="G1238" s="238">
        <v>2083.2600000000002</v>
      </c>
      <c r="H1238" s="232">
        <v>0</v>
      </c>
      <c r="I1238" s="231">
        <v>690.48</v>
      </c>
    </row>
    <row r="1239" spans="1:9" x14ac:dyDescent="0.25">
      <c r="A1239" s="44" t="s">
        <v>1752</v>
      </c>
      <c r="B1239" s="46">
        <v>5</v>
      </c>
      <c r="C1239" s="44" t="s">
        <v>100</v>
      </c>
      <c r="D1239" s="238">
        <v>1643.36</v>
      </c>
      <c r="E1239" s="238">
        <v>1906.5</v>
      </c>
      <c r="F1239" s="238">
        <v>2195.09</v>
      </c>
      <c r="G1239" s="238">
        <v>2099.77</v>
      </c>
      <c r="H1239" s="232">
        <v>106.47999999999999</v>
      </c>
      <c r="I1239" s="231">
        <v>0</v>
      </c>
    </row>
    <row r="1240" spans="1:9" x14ac:dyDescent="0.25">
      <c r="A1240" s="44" t="s">
        <v>1752</v>
      </c>
      <c r="B1240" s="46">
        <v>6</v>
      </c>
      <c r="C1240" s="44" t="s">
        <v>100</v>
      </c>
      <c r="D1240" s="238">
        <v>1608.07</v>
      </c>
      <c r="E1240" s="238">
        <v>1871.21</v>
      </c>
      <c r="F1240" s="238">
        <v>2159.8000000000002</v>
      </c>
      <c r="G1240" s="238">
        <v>2064.48</v>
      </c>
      <c r="H1240" s="232">
        <v>56.239999999999995</v>
      </c>
      <c r="I1240" s="231">
        <v>0</v>
      </c>
    </row>
    <row r="1241" spans="1:9" x14ac:dyDescent="0.25">
      <c r="A1241" s="44" t="s">
        <v>1752</v>
      </c>
      <c r="B1241" s="46">
        <v>7</v>
      </c>
      <c r="C1241" s="44" t="s">
        <v>100</v>
      </c>
      <c r="D1241" s="238">
        <v>1525.73</v>
      </c>
      <c r="E1241" s="238">
        <v>1788.87</v>
      </c>
      <c r="F1241" s="238">
        <v>2077.46</v>
      </c>
      <c r="G1241" s="238">
        <v>1982.14</v>
      </c>
      <c r="H1241" s="232">
        <v>159</v>
      </c>
      <c r="I1241" s="231">
        <v>0</v>
      </c>
    </row>
    <row r="1242" spans="1:9" x14ac:dyDescent="0.25">
      <c r="A1242" s="44" t="s">
        <v>1752</v>
      </c>
      <c r="B1242" s="46">
        <v>8</v>
      </c>
      <c r="C1242" s="44" t="s">
        <v>100</v>
      </c>
      <c r="D1242" s="238">
        <v>1708.61</v>
      </c>
      <c r="E1242" s="238">
        <v>1971.75</v>
      </c>
      <c r="F1242" s="238">
        <v>2260.34</v>
      </c>
      <c r="G1242" s="238">
        <v>2165.02</v>
      </c>
      <c r="H1242" s="232">
        <v>134.62</v>
      </c>
      <c r="I1242" s="231">
        <v>0</v>
      </c>
    </row>
    <row r="1243" spans="1:9" x14ac:dyDescent="0.25">
      <c r="A1243" s="44" t="s">
        <v>1752</v>
      </c>
      <c r="B1243" s="46">
        <v>9</v>
      </c>
      <c r="C1243" s="44" t="s">
        <v>100</v>
      </c>
      <c r="D1243" s="238">
        <v>1610.96</v>
      </c>
      <c r="E1243" s="238">
        <v>1874.1</v>
      </c>
      <c r="F1243" s="238">
        <v>2162.69</v>
      </c>
      <c r="G1243" s="238">
        <v>2067.37</v>
      </c>
      <c r="H1243" s="232">
        <v>68.38</v>
      </c>
      <c r="I1243" s="231">
        <v>0</v>
      </c>
    </row>
    <row r="1244" spans="1:9" x14ac:dyDescent="0.25">
      <c r="A1244" s="44" t="s">
        <v>1752</v>
      </c>
      <c r="B1244" s="46">
        <v>10</v>
      </c>
      <c r="C1244" s="44" t="s">
        <v>100</v>
      </c>
      <c r="D1244" s="238">
        <v>1567.73</v>
      </c>
      <c r="E1244" s="238">
        <v>1830.87</v>
      </c>
      <c r="F1244" s="238">
        <v>2119.46</v>
      </c>
      <c r="G1244" s="238">
        <v>2024.14</v>
      </c>
      <c r="H1244" s="232">
        <v>17.760000000000002</v>
      </c>
      <c r="I1244" s="231">
        <v>0.01</v>
      </c>
    </row>
    <row r="1245" spans="1:9" x14ac:dyDescent="0.25">
      <c r="A1245" s="44" t="s">
        <v>1752</v>
      </c>
      <c r="B1245" s="46">
        <v>11</v>
      </c>
      <c r="C1245" s="44" t="s">
        <v>100</v>
      </c>
      <c r="D1245" s="238">
        <v>1550.79</v>
      </c>
      <c r="E1245" s="238">
        <v>1813.93</v>
      </c>
      <c r="F1245" s="238">
        <v>2102.52</v>
      </c>
      <c r="G1245" s="238">
        <v>2007.2</v>
      </c>
      <c r="H1245" s="232">
        <v>0</v>
      </c>
      <c r="I1245" s="231">
        <v>73.97999999999999</v>
      </c>
    </row>
    <row r="1246" spans="1:9" x14ac:dyDescent="0.25">
      <c r="A1246" s="44" t="s">
        <v>1752</v>
      </c>
      <c r="B1246" s="46">
        <v>12</v>
      </c>
      <c r="C1246" s="44" t="s">
        <v>100</v>
      </c>
      <c r="D1246" s="238">
        <v>1548.26</v>
      </c>
      <c r="E1246" s="238">
        <v>1811.4</v>
      </c>
      <c r="F1246" s="238">
        <v>2099.9899999999998</v>
      </c>
      <c r="G1246" s="238">
        <v>2004.67</v>
      </c>
      <c r="H1246" s="232">
        <v>100.17</v>
      </c>
      <c r="I1246" s="231">
        <v>0</v>
      </c>
    </row>
    <row r="1247" spans="1:9" x14ac:dyDescent="0.25">
      <c r="A1247" s="44" t="s">
        <v>1752</v>
      </c>
      <c r="B1247" s="46">
        <v>13</v>
      </c>
      <c r="C1247" s="44" t="s">
        <v>100</v>
      </c>
      <c r="D1247" s="238">
        <v>1560.33</v>
      </c>
      <c r="E1247" s="238">
        <v>1823.47</v>
      </c>
      <c r="F1247" s="238">
        <v>2112.06</v>
      </c>
      <c r="G1247" s="238">
        <v>2016.74</v>
      </c>
      <c r="H1247" s="232">
        <v>39.059999999999995</v>
      </c>
      <c r="I1247" s="231">
        <v>0.04</v>
      </c>
    </row>
    <row r="1248" spans="1:9" x14ac:dyDescent="0.25">
      <c r="A1248" s="44" t="s">
        <v>1752</v>
      </c>
      <c r="B1248" s="46">
        <v>14</v>
      </c>
      <c r="C1248" s="44" t="s">
        <v>100</v>
      </c>
      <c r="D1248" s="238">
        <v>1570.83</v>
      </c>
      <c r="E1248" s="238">
        <v>1833.97</v>
      </c>
      <c r="F1248" s="238">
        <v>2122.56</v>
      </c>
      <c r="G1248" s="238">
        <v>2027.24</v>
      </c>
      <c r="H1248" s="232">
        <v>30.25</v>
      </c>
      <c r="I1248" s="231">
        <v>0</v>
      </c>
    </row>
    <row r="1249" spans="1:9" x14ac:dyDescent="0.25">
      <c r="A1249" s="44" t="s">
        <v>1752</v>
      </c>
      <c r="B1249" s="46">
        <v>15</v>
      </c>
      <c r="C1249" s="44" t="s">
        <v>100</v>
      </c>
      <c r="D1249" s="238">
        <v>1570.86</v>
      </c>
      <c r="E1249" s="238">
        <v>1834</v>
      </c>
      <c r="F1249" s="238">
        <v>2122.59</v>
      </c>
      <c r="G1249" s="238">
        <v>2027.27</v>
      </c>
      <c r="H1249" s="232">
        <v>118.87</v>
      </c>
      <c r="I1249" s="231">
        <v>0</v>
      </c>
    </row>
    <row r="1250" spans="1:9" x14ac:dyDescent="0.25">
      <c r="A1250" s="44" t="s">
        <v>1752</v>
      </c>
      <c r="B1250" s="46">
        <v>16</v>
      </c>
      <c r="C1250" s="44" t="s">
        <v>100</v>
      </c>
      <c r="D1250" s="238">
        <v>1570.03</v>
      </c>
      <c r="E1250" s="238">
        <v>1833.17</v>
      </c>
      <c r="F1250" s="238">
        <v>2121.7600000000002</v>
      </c>
      <c r="G1250" s="238">
        <v>2026.44</v>
      </c>
      <c r="H1250" s="232">
        <v>139.71</v>
      </c>
      <c r="I1250" s="231">
        <v>0</v>
      </c>
    </row>
    <row r="1251" spans="1:9" x14ac:dyDescent="0.25">
      <c r="A1251" s="44" t="s">
        <v>1752</v>
      </c>
      <c r="B1251" s="46">
        <v>17</v>
      </c>
      <c r="C1251" s="44" t="s">
        <v>100</v>
      </c>
      <c r="D1251" s="238">
        <v>1563.65</v>
      </c>
      <c r="E1251" s="238">
        <v>1826.79</v>
      </c>
      <c r="F1251" s="238">
        <v>2115.38</v>
      </c>
      <c r="G1251" s="238">
        <v>2020.06</v>
      </c>
      <c r="H1251" s="232">
        <v>136.41999999999999</v>
      </c>
      <c r="I1251" s="231">
        <v>0</v>
      </c>
    </row>
    <row r="1252" spans="1:9" x14ac:dyDescent="0.25">
      <c r="A1252" s="44" t="s">
        <v>1752</v>
      </c>
      <c r="B1252" s="46">
        <v>18</v>
      </c>
      <c r="C1252" s="44" t="s">
        <v>100</v>
      </c>
      <c r="D1252" s="238">
        <v>1552.95</v>
      </c>
      <c r="E1252" s="238">
        <v>1816.09</v>
      </c>
      <c r="F1252" s="238">
        <v>2104.6799999999998</v>
      </c>
      <c r="G1252" s="238">
        <v>2009.36</v>
      </c>
      <c r="H1252" s="232">
        <v>2.96</v>
      </c>
      <c r="I1252" s="231">
        <v>0</v>
      </c>
    </row>
    <row r="1253" spans="1:9" x14ac:dyDescent="0.25">
      <c r="A1253" s="44" t="s">
        <v>1752</v>
      </c>
      <c r="B1253" s="46">
        <v>19</v>
      </c>
      <c r="C1253" s="44" t="s">
        <v>100</v>
      </c>
      <c r="D1253" s="238">
        <v>1589.87</v>
      </c>
      <c r="E1253" s="238">
        <v>1853.01</v>
      </c>
      <c r="F1253" s="238">
        <v>2141.6</v>
      </c>
      <c r="G1253" s="238">
        <v>2046.28</v>
      </c>
      <c r="H1253" s="232">
        <v>0</v>
      </c>
      <c r="I1253" s="231">
        <v>217.05999999999997</v>
      </c>
    </row>
    <row r="1254" spans="1:9" x14ac:dyDescent="0.25">
      <c r="A1254" s="44" t="s">
        <v>1752</v>
      </c>
      <c r="B1254" s="46">
        <v>20</v>
      </c>
      <c r="C1254" s="44" t="s">
        <v>100</v>
      </c>
      <c r="D1254" s="238">
        <v>1559.41</v>
      </c>
      <c r="E1254" s="238">
        <v>1822.55</v>
      </c>
      <c r="F1254" s="238">
        <v>2111.14</v>
      </c>
      <c r="G1254" s="238">
        <v>2015.82</v>
      </c>
      <c r="H1254" s="232">
        <v>133.91</v>
      </c>
      <c r="I1254" s="231">
        <v>0</v>
      </c>
    </row>
    <row r="1255" spans="1:9" x14ac:dyDescent="0.25">
      <c r="A1255" s="44" t="s">
        <v>1752</v>
      </c>
      <c r="B1255" s="46">
        <v>21</v>
      </c>
      <c r="C1255" s="44" t="s">
        <v>100</v>
      </c>
      <c r="D1255" s="238">
        <v>1598.53</v>
      </c>
      <c r="E1255" s="238">
        <v>1861.67</v>
      </c>
      <c r="F1255" s="238">
        <v>2150.2600000000002</v>
      </c>
      <c r="G1255" s="238">
        <v>2054.94</v>
      </c>
      <c r="H1255" s="232">
        <v>0</v>
      </c>
      <c r="I1255" s="231">
        <v>155.05000000000001</v>
      </c>
    </row>
    <row r="1256" spans="1:9" x14ac:dyDescent="0.25">
      <c r="A1256" s="44" t="s">
        <v>1752</v>
      </c>
      <c r="B1256" s="46">
        <v>22</v>
      </c>
      <c r="C1256" s="44" t="s">
        <v>100</v>
      </c>
      <c r="D1256" s="238">
        <v>1682.65</v>
      </c>
      <c r="E1256" s="238">
        <v>1945.79</v>
      </c>
      <c r="F1256" s="238">
        <v>2234.38</v>
      </c>
      <c r="G1256" s="238">
        <v>2139.06</v>
      </c>
      <c r="H1256" s="232">
        <v>0</v>
      </c>
      <c r="I1256" s="231">
        <v>518.54999999999995</v>
      </c>
    </row>
    <row r="1257" spans="1:9" x14ac:dyDescent="0.25">
      <c r="A1257" s="44" t="s">
        <v>1752</v>
      </c>
      <c r="B1257" s="46">
        <v>23</v>
      </c>
      <c r="C1257" s="44" t="s">
        <v>100</v>
      </c>
      <c r="D1257" s="238">
        <v>1862.59</v>
      </c>
      <c r="E1257" s="238">
        <v>2125.73</v>
      </c>
      <c r="F1257" s="238">
        <v>2414.3200000000002</v>
      </c>
      <c r="G1257" s="238">
        <v>2319</v>
      </c>
      <c r="H1257" s="232">
        <v>0</v>
      </c>
      <c r="I1257" s="231">
        <v>337.59</v>
      </c>
    </row>
    <row r="1258" spans="1:9" x14ac:dyDescent="0.25">
      <c r="A1258" s="44" t="s">
        <v>1821</v>
      </c>
      <c r="B1258" s="46">
        <v>0</v>
      </c>
      <c r="C1258" s="44" t="s">
        <v>100</v>
      </c>
      <c r="D1258" s="238">
        <v>1524.45</v>
      </c>
      <c r="E1258" s="238">
        <v>1787.59</v>
      </c>
      <c r="F1258" s="238">
        <v>2076.1799999999998</v>
      </c>
      <c r="G1258" s="238">
        <v>1980.86</v>
      </c>
      <c r="H1258" s="232">
        <v>0</v>
      </c>
      <c r="I1258" s="231">
        <v>80.28</v>
      </c>
    </row>
    <row r="1259" spans="1:9" x14ac:dyDescent="0.25">
      <c r="A1259" s="44" t="s">
        <v>1821</v>
      </c>
      <c r="B1259" s="46">
        <v>1</v>
      </c>
      <c r="C1259" s="44" t="s">
        <v>100</v>
      </c>
      <c r="D1259" s="238">
        <v>1525.99</v>
      </c>
      <c r="E1259" s="238">
        <v>1789.13</v>
      </c>
      <c r="F1259" s="238">
        <v>2077.7199999999998</v>
      </c>
      <c r="G1259" s="238">
        <v>1982.4</v>
      </c>
      <c r="H1259" s="232">
        <v>0</v>
      </c>
      <c r="I1259" s="231">
        <v>64.11</v>
      </c>
    </row>
    <row r="1260" spans="1:9" x14ac:dyDescent="0.25">
      <c r="A1260" s="44" t="s">
        <v>1821</v>
      </c>
      <c r="B1260" s="46">
        <v>2</v>
      </c>
      <c r="C1260" s="44" t="s">
        <v>100</v>
      </c>
      <c r="D1260" s="238">
        <v>1562.52</v>
      </c>
      <c r="E1260" s="238">
        <v>1825.66</v>
      </c>
      <c r="F1260" s="238">
        <v>2114.25</v>
      </c>
      <c r="G1260" s="238">
        <v>2018.93</v>
      </c>
      <c r="H1260" s="232">
        <v>0</v>
      </c>
      <c r="I1260" s="231">
        <v>51.87</v>
      </c>
    </row>
    <row r="1261" spans="1:9" x14ac:dyDescent="0.25">
      <c r="A1261" s="44" t="s">
        <v>1821</v>
      </c>
      <c r="B1261" s="46">
        <v>3</v>
      </c>
      <c r="C1261" s="44" t="s">
        <v>100</v>
      </c>
      <c r="D1261" s="238">
        <v>1604.15</v>
      </c>
      <c r="E1261" s="238">
        <v>1867.29</v>
      </c>
      <c r="F1261" s="238">
        <v>2155.88</v>
      </c>
      <c r="G1261" s="238">
        <v>2060.56</v>
      </c>
      <c r="H1261" s="232">
        <v>0</v>
      </c>
      <c r="I1261" s="231">
        <v>8.15</v>
      </c>
    </row>
    <row r="1262" spans="1:9" x14ac:dyDescent="0.25">
      <c r="A1262" s="44" t="s">
        <v>1821</v>
      </c>
      <c r="B1262" s="46">
        <v>4</v>
      </c>
      <c r="C1262" s="44" t="s">
        <v>100</v>
      </c>
      <c r="D1262" s="238">
        <v>1653.42</v>
      </c>
      <c r="E1262" s="238">
        <v>1916.56</v>
      </c>
      <c r="F1262" s="238">
        <v>2205.15</v>
      </c>
      <c r="G1262" s="238">
        <v>2109.83</v>
      </c>
      <c r="H1262" s="232">
        <v>1.68</v>
      </c>
      <c r="I1262" s="231">
        <v>0.02</v>
      </c>
    </row>
    <row r="1263" spans="1:9" x14ac:dyDescent="0.25">
      <c r="A1263" s="44" t="s">
        <v>1821</v>
      </c>
      <c r="B1263" s="46">
        <v>5</v>
      </c>
      <c r="C1263" s="44" t="s">
        <v>100</v>
      </c>
      <c r="D1263" s="238">
        <v>1655.99</v>
      </c>
      <c r="E1263" s="238">
        <v>1919.13</v>
      </c>
      <c r="F1263" s="238">
        <v>2207.7199999999998</v>
      </c>
      <c r="G1263" s="238">
        <v>2112.4</v>
      </c>
      <c r="H1263" s="232">
        <v>123.61</v>
      </c>
      <c r="I1263" s="231">
        <v>0</v>
      </c>
    </row>
    <row r="1264" spans="1:9" x14ac:dyDescent="0.25">
      <c r="A1264" s="44" t="s">
        <v>1821</v>
      </c>
      <c r="B1264" s="46">
        <v>6</v>
      </c>
      <c r="C1264" s="44" t="s">
        <v>100</v>
      </c>
      <c r="D1264" s="238">
        <v>1600.57</v>
      </c>
      <c r="E1264" s="238">
        <v>1863.71</v>
      </c>
      <c r="F1264" s="238">
        <v>2152.3000000000002</v>
      </c>
      <c r="G1264" s="238">
        <v>2056.98</v>
      </c>
      <c r="H1264" s="232">
        <v>135.87</v>
      </c>
      <c r="I1264" s="231">
        <v>0</v>
      </c>
    </row>
    <row r="1265" spans="1:9" x14ac:dyDescent="0.25">
      <c r="A1265" s="44" t="s">
        <v>1821</v>
      </c>
      <c r="B1265" s="46">
        <v>7</v>
      </c>
      <c r="C1265" s="44" t="s">
        <v>100</v>
      </c>
      <c r="D1265" s="238">
        <v>1527.49</v>
      </c>
      <c r="E1265" s="238">
        <v>1790.63</v>
      </c>
      <c r="F1265" s="238">
        <v>2079.2199999999998</v>
      </c>
      <c r="G1265" s="238">
        <v>1983.9</v>
      </c>
      <c r="H1265" s="232">
        <v>332.29</v>
      </c>
      <c r="I1265" s="231">
        <v>0</v>
      </c>
    </row>
    <row r="1266" spans="1:9" x14ac:dyDescent="0.25">
      <c r="A1266" s="44" t="s">
        <v>1821</v>
      </c>
      <c r="B1266" s="46">
        <v>8</v>
      </c>
      <c r="C1266" s="44" t="s">
        <v>100</v>
      </c>
      <c r="D1266" s="238">
        <v>1692.71</v>
      </c>
      <c r="E1266" s="238">
        <v>1955.85</v>
      </c>
      <c r="F1266" s="238">
        <v>2244.44</v>
      </c>
      <c r="G1266" s="238">
        <v>2149.12</v>
      </c>
      <c r="H1266" s="232">
        <v>194.23999999999998</v>
      </c>
      <c r="I1266" s="231">
        <v>0</v>
      </c>
    </row>
    <row r="1267" spans="1:9" x14ac:dyDescent="0.25">
      <c r="A1267" s="44" t="s">
        <v>1821</v>
      </c>
      <c r="B1267" s="46">
        <v>9</v>
      </c>
      <c r="C1267" s="44" t="s">
        <v>100</v>
      </c>
      <c r="D1267" s="238">
        <v>1610.45</v>
      </c>
      <c r="E1267" s="238">
        <v>1873.59</v>
      </c>
      <c r="F1267" s="238">
        <v>2162.1799999999998</v>
      </c>
      <c r="G1267" s="238">
        <v>2066.86</v>
      </c>
      <c r="H1267" s="232">
        <v>202.58</v>
      </c>
      <c r="I1267" s="231">
        <v>0</v>
      </c>
    </row>
    <row r="1268" spans="1:9" x14ac:dyDescent="0.25">
      <c r="A1268" s="44" t="s">
        <v>1821</v>
      </c>
      <c r="B1268" s="46">
        <v>10</v>
      </c>
      <c r="C1268" s="44" t="s">
        <v>100</v>
      </c>
      <c r="D1268" s="238">
        <v>1571.71</v>
      </c>
      <c r="E1268" s="238">
        <v>1834.85</v>
      </c>
      <c r="F1268" s="238">
        <v>2123.44</v>
      </c>
      <c r="G1268" s="238">
        <v>2028.12</v>
      </c>
      <c r="H1268" s="232">
        <v>103.54</v>
      </c>
      <c r="I1268" s="231">
        <v>0</v>
      </c>
    </row>
    <row r="1269" spans="1:9" x14ac:dyDescent="0.25">
      <c r="A1269" s="44" t="s">
        <v>1821</v>
      </c>
      <c r="B1269" s="46">
        <v>11</v>
      </c>
      <c r="C1269" s="44" t="s">
        <v>100</v>
      </c>
      <c r="D1269" s="238">
        <v>1563.53</v>
      </c>
      <c r="E1269" s="238">
        <v>1826.67</v>
      </c>
      <c r="F1269" s="238">
        <v>2115.2600000000002</v>
      </c>
      <c r="G1269" s="238">
        <v>2019.94</v>
      </c>
      <c r="H1269" s="232">
        <v>42.230000000000004</v>
      </c>
      <c r="I1269" s="231">
        <v>13.99</v>
      </c>
    </row>
    <row r="1270" spans="1:9" x14ac:dyDescent="0.25">
      <c r="A1270" s="44" t="s">
        <v>1821</v>
      </c>
      <c r="B1270" s="46">
        <v>12</v>
      </c>
      <c r="C1270" s="44" t="s">
        <v>100</v>
      </c>
      <c r="D1270" s="238">
        <v>1569.72</v>
      </c>
      <c r="E1270" s="238">
        <v>1832.86</v>
      </c>
      <c r="F1270" s="238">
        <v>2121.4499999999998</v>
      </c>
      <c r="G1270" s="238">
        <v>2026.13</v>
      </c>
      <c r="H1270" s="232">
        <v>182.88</v>
      </c>
      <c r="I1270" s="231">
        <v>0</v>
      </c>
    </row>
    <row r="1271" spans="1:9" x14ac:dyDescent="0.25">
      <c r="A1271" s="44" t="s">
        <v>1821</v>
      </c>
      <c r="B1271" s="46">
        <v>13</v>
      </c>
      <c r="C1271" s="44" t="s">
        <v>100</v>
      </c>
      <c r="D1271" s="238">
        <v>1573.5</v>
      </c>
      <c r="E1271" s="238">
        <v>1836.64</v>
      </c>
      <c r="F1271" s="238">
        <v>2125.23</v>
      </c>
      <c r="G1271" s="238">
        <v>2029.91</v>
      </c>
      <c r="H1271" s="232">
        <v>515.11</v>
      </c>
      <c r="I1271" s="231">
        <v>0</v>
      </c>
    </row>
    <row r="1272" spans="1:9" x14ac:dyDescent="0.25">
      <c r="A1272" s="44" t="s">
        <v>1821</v>
      </c>
      <c r="B1272" s="46">
        <v>14</v>
      </c>
      <c r="C1272" s="44" t="s">
        <v>100</v>
      </c>
      <c r="D1272" s="238">
        <v>1572.04</v>
      </c>
      <c r="E1272" s="238">
        <v>1835.18</v>
      </c>
      <c r="F1272" s="238">
        <v>2123.77</v>
      </c>
      <c r="G1272" s="238">
        <v>2028.45</v>
      </c>
      <c r="H1272" s="232">
        <v>532.61999999999989</v>
      </c>
      <c r="I1272" s="231">
        <v>0</v>
      </c>
    </row>
    <row r="1273" spans="1:9" x14ac:dyDescent="0.25">
      <c r="A1273" s="44" t="s">
        <v>1821</v>
      </c>
      <c r="B1273" s="46">
        <v>15</v>
      </c>
      <c r="C1273" s="44" t="s">
        <v>100</v>
      </c>
      <c r="D1273" s="238">
        <v>1570.07</v>
      </c>
      <c r="E1273" s="238">
        <v>1833.21</v>
      </c>
      <c r="F1273" s="238">
        <v>2121.8000000000002</v>
      </c>
      <c r="G1273" s="238">
        <v>2026.48</v>
      </c>
      <c r="H1273" s="232">
        <v>699.79</v>
      </c>
      <c r="I1273" s="231">
        <v>0</v>
      </c>
    </row>
    <row r="1274" spans="1:9" x14ac:dyDescent="0.25">
      <c r="A1274" s="44" t="s">
        <v>1821</v>
      </c>
      <c r="B1274" s="46">
        <v>16</v>
      </c>
      <c r="C1274" s="44" t="s">
        <v>100</v>
      </c>
      <c r="D1274" s="238">
        <v>1572.1</v>
      </c>
      <c r="E1274" s="238">
        <v>1835.24</v>
      </c>
      <c r="F1274" s="238">
        <v>2123.83</v>
      </c>
      <c r="G1274" s="238">
        <v>2028.51</v>
      </c>
      <c r="H1274" s="232">
        <v>685.76</v>
      </c>
      <c r="I1274" s="231">
        <v>0</v>
      </c>
    </row>
    <row r="1275" spans="1:9" x14ac:dyDescent="0.25">
      <c r="A1275" s="44" t="s">
        <v>1821</v>
      </c>
      <c r="B1275" s="46">
        <v>17</v>
      </c>
      <c r="C1275" s="44" t="s">
        <v>100</v>
      </c>
      <c r="D1275" s="238">
        <v>1578</v>
      </c>
      <c r="E1275" s="238">
        <v>1841.14</v>
      </c>
      <c r="F1275" s="238">
        <v>2129.73</v>
      </c>
      <c r="G1275" s="238">
        <v>2034.41</v>
      </c>
      <c r="H1275" s="232">
        <v>261.01</v>
      </c>
      <c r="I1275" s="231">
        <v>0</v>
      </c>
    </row>
    <row r="1276" spans="1:9" x14ac:dyDescent="0.25">
      <c r="A1276" s="44" t="s">
        <v>1821</v>
      </c>
      <c r="B1276" s="46">
        <v>18</v>
      </c>
      <c r="C1276" s="44" t="s">
        <v>100</v>
      </c>
      <c r="D1276" s="238">
        <v>1574.56</v>
      </c>
      <c r="E1276" s="238">
        <v>1837.7</v>
      </c>
      <c r="F1276" s="238">
        <v>2126.29</v>
      </c>
      <c r="G1276" s="238">
        <v>2030.97</v>
      </c>
      <c r="H1276" s="232">
        <v>179.17999999999998</v>
      </c>
      <c r="I1276" s="231">
        <v>0</v>
      </c>
    </row>
    <row r="1277" spans="1:9" x14ac:dyDescent="0.25">
      <c r="A1277" s="44" t="s">
        <v>1821</v>
      </c>
      <c r="B1277" s="46">
        <v>19</v>
      </c>
      <c r="C1277" s="44" t="s">
        <v>100</v>
      </c>
      <c r="D1277" s="238">
        <v>1573.23</v>
      </c>
      <c r="E1277" s="238">
        <v>1836.37</v>
      </c>
      <c r="F1277" s="238">
        <v>2124.96</v>
      </c>
      <c r="G1277" s="238">
        <v>2029.64</v>
      </c>
      <c r="H1277" s="232">
        <v>207.89999999999998</v>
      </c>
      <c r="I1277" s="231">
        <v>0</v>
      </c>
    </row>
    <row r="1278" spans="1:9" x14ac:dyDescent="0.25">
      <c r="A1278" s="44" t="s">
        <v>1821</v>
      </c>
      <c r="B1278" s="46">
        <v>20</v>
      </c>
      <c r="C1278" s="44" t="s">
        <v>100</v>
      </c>
      <c r="D1278" s="238">
        <v>1561.22</v>
      </c>
      <c r="E1278" s="238">
        <v>1824.36</v>
      </c>
      <c r="F1278" s="238">
        <v>2112.9499999999998</v>
      </c>
      <c r="G1278" s="238">
        <v>2017.63</v>
      </c>
      <c r="H1278" s="232">
        <v>801.73</v>
      </c>
      <c r="I1278" s="231">
        <v>0</v>
      </c>
    </row>
    <row r="1279" spans="1:9" x14ac:dyDescent="0.25">
      <c r="A1279" s="44" t="s">
        <v>1821</v>
      </c>
      <c r="B1279" s="46">
        <v>21</v>
      </c>
      <c r="C1279" s="44" t="s">
        <v>100</v>
      </c>
      <c r="D1279" s="238">
        <v>1621.51</v>
      </c>
      <c r="E1279" s="238">
        <v>1884.65</v>
      </c>
      <c r="F1279" s="238">
        <v>2173.2399999999998</v>
      </c>
      <c r="G1279" s="238">
        <v>2077.92</v>
      </c>
      <c r="H1279" s="232">
        <v>595.54999999999995</v>
      </c>
      <c r="I1279" s="231">
        <v>0</v>
      </c>
    </row>
    <row r="1280" spans="1:9" x14ac:dyDescent="0.25">
      <c r="A1280" s="44" t="s">
        <v>1821</v>
      </c>
      <c r="B1280" s="46">
        <v>22</v>
      </c>
      <c r="C1280" s="44" t="s">
        <v>100</v>
      </c>
      <c r="D1280" s="238">
        <v>1744.68</v>
      </c>
      <c r="E1280" s="238">
        <v>2007.82</v>
      </c>
      <c r="F1280" s="238">
        <v>2296.41</v>
      </c>
      <c r="G1280" s="238">
        <v>2201.09</v>
      </c>
      <c r="H1280" s="232">
        <v>0</v>
      </c>
      <c r="I1280" s="231">
        <v>289.79000000000002</v>
      </c>
    </row>
    <row r="1281" spans="1:9" x14ac:dyDescent="0.25">
      <c r="A1281" s="44" t="s">
        <v>1821</v>
      </c>
      <c r="B1281" s="46">
        <v>23</v>
      </c>
      <c r="C1281" s="44" t="s">
        <v>100</v>
      </c>
      <c r="D1281" s="238">
        <v>2018.4</v>
      </c>
      <c r="E1281" s="238">
        <v>2281.54</v>
      </c>
      <c r="F1281" s="238">
        <v>2570.13</v>
      </c>
      <c r="G1281" s="238">
        <v>2474.81</v>
      </c>
      <c r="H1281" s="232">
        <v>0</v>
      </c>
      <c r="I1281" s="231">
        <v>707.91000000000008</v>
      </c>
    </row>
    <row r="1282" spans="1:9" x14ac:dyDescent="0.25">
      <c r="A1282" s="44" t="s">
        <v>1889</v>
      </c>
      <c r="B1282" s="46">
        <v>0</v>
      </c>
      <c r="C1282" s="44" t="s">
        <v>100</v>
      </c>
      <c r="D1282" s="238">
        <v>1533.62</v>
      </c>
      <c r="E1282" s="238">
        <v>1796.76</v>
      </c>
      <c r="F1282" s="238">
        <v>2085.35</v>
      </c>
      <c r="G1282" s="238">
        <v>1990.03</v>
      </c>
      <c r="H1282" s="232">
        <v>0</v>
      </c>
      <c r="I1282" s="231">
        <v>212.62</v>
      </c>
    </row>
    <row r="1283" spans="1:9" x14ac:dyDescent="0.25">
      <c r="A1283" s="44" t="s">
        <v>1889</v>
      </c>
      <c r="B1283" s="46">
        <v>1</v>
      </c>
      <c r="C1283" s="44" t="s">
        <v>100</v>
      </c>
      <c r="D1283" s="238">
        <v>1529.33</v>
      </c>
      <c r="E1283" s="238">
        <v>1792.47</v>
      </c>
      <c r="F1283" s="238">
        <v>2081.06</v>
      </c>
      <c r="G1283" s="238">
        <v>1985.74</v>
      </c>
      <c r="H1283" s="232">
        <v>0</v>
      </c>
      <c r="I1283" s="231">
        <v>112.06</v>
      </c>
    </row>
    <row r="1284" spans="1:9" x14ac:dyDescent="0.25">
      <c r="A1284" s="44" t="s">
        <v>1889</v>
      </c>
      <c r="B1284" s="46">
        <v>2</v>
      </c>
      <c r="C1284" s="44" t="s">
        <v>100</v>
      </c>
      <c r="D1284" s="238">
        <v>1585.63</v>
      </c>
      <c r="E1284" s="238">
        <v>1848.77</v>
      </c>
      <c r="F1284" s="238">
        <v>2137.36</v>
      </c>
      <c r="G1284" s="238">
        <v>2042.04</v>
      </c>
      <c r="H1284" s="232">
        <v>0</v>
      </c>
      <c r="I1284" s="231">
        <v>118.33</v>
      </c>
    </row>
    <row r="1285" spans="1:9" x14ac:dyDescent="0.25">
      <c r="A1285" s="44" t="s">
        <v>1889</v>
      </c>
      <c r="B1285" s="46">
        <v>3</v>
      </c>
      <c r="C1285" s="44" t="s">
        <v>100</v>
      </c>
      <c r="D1285" s="238">
        <v>1620.15</v>
      </c>
      <c r="E1285" s="238">
        <v>1883.29</v>
      </c>
      <c r="F1285" s="238">
        <v>2171.88</v>
      </c>
      <c r="G1285" s="238">
        <v>2076.56</v>
      </c>
      <c r="H1285" s="232">
        <v>0</v>
      </c>
      <c r="I1285" s="231">
        <v>167.98999999999998</v>
      </c>
    </row>
    <row r="1286" spans="1:9" x14ac:dyDescent="0.25">
      <c r="A1286" s="44" t="s">
        <v>1889</v>
      </c>
      <c r="B1286" s="46">
        <v>4</v>
      </c>
      <c r="C1286" s="44" t="s">
        <v>100</v>
      </c>
      <c r="D1286" s="238">
        <v>1671.44</v>
      </c>
      <c r="E1286" s="238">
        <v>1934.58</v>
      </c>
      <c r="F1286" s="238">
        <v>2223.17</v>
      </c>
      <c r="G1286" s="238">
        <v>2127.85</v>
      </c>
      <c r="H1286" s="232">
        <v>0</v>
      </c>
      <c r="I1286" s="231">
        <v>154.61000000000001</v>
      </c>
    </row>
    <row r="1287" spans="1:9" x14ac:dyDescent="0.25">
      <c r="A1287" s="44" t="s">
        <v>1889</v>
      </c>
      <c r="B1287" s="46">
        <v>5</v>
      </c>
      <c r="C1287" s="44" t="s">
        <v>100</v>
      </c>
      <c r="D1287" s="238">
        <v>1667.75</v>
      </c>
      <c r="E1287" s="238">
        <v>1930.89</v>
      </c>
      <c r="F1287" s="238">
        <v>2219.48</v>
      </c>
      <c r="G1287" s="238">
        <v>2124.16</v>
      </c>
      <c r="H1287" s="232">
        <v>0</v>
      </c>
      <c r="I1287" s="231">
        <v>135.16999999999999</v>
      </c>
    </row>
    <row r="1288" spans="1:9" x14ac:dyDescent="0.25">
      <c r="A1288" s="44" t="s">
        <v>1889</v>
      </c>
      <c r="B1288" s="46">
        <v>6</v>
      </c>
      <c r="C1288" s="44" t="s">
        <v>100</v>
      </c>
      <c r="D1288" s="238">
        <v>1636.88</v>
      </c>
      <c r="E1288" s="238">
        <v>1900.02</v>
      </c>
      <c r="F1288" s="238">
        <v>2188.61</v>
      </c>
      <c r="G1288" s="238">
        <v>2093.29</v>
      </c>
      <c r="H1288" s="232">
        <v>0</v>
      </c>
      <c r="I1288" s="231">
        <v>81.34</v>
      </c>
    </row>
    <row r="1289" spans="1:9" x14ac:dyDescent="0.25">
      <c r="A1289" s="44" t="s">
        <v>1889</v>
      </c>
      <c r="B1289" s="46">
        <v>7</v>
      </c>
      <c r="C1289" s="44" t="s">
        <v>100</v>
      </c>
      <c r="D1289" s="238">
        <v>1506.54</v>
      </c>
      <c r="E1289" s="238">
        <v>1769.68</v>
      </c>
      <c r="F1289" s="238">
        <v>2058.27</v>
      </c>
      <c r="G1289" s="238">
        <v>1962.95</v>
      </c>
      <c r="H1289" s="232">
        <v>142.65</v>
      </c>
      <c r="I1289" s="231">
        <v>0</v>
      </c>
    </row>
    <row r="1290" spans="1:9" x14ac:dyDescent="0.25">
      <c r="A1290" s="44" t="s">
        <v>1889</v>
      </c>
      <c r="B1290" s="46">
        <v>8</v>
      </c>
      <c r="C1290" s="44" t="s">
        <v>100</v>
      </c>
      <c r="D1290" s="238">
        <v>1706.19</v>
      </c>
      <c r="E1290" s="238">
        <v>1969.33</v>
      </c>
      <c r="F1290" s="238">
        <v>2257.92</v>
      </c>
      <c r="G1290" s="238">
        <v>2162.6</v>
      </c>
      <c r="H1290" s="232">
        <v>112.14</v>
      </c>
      <c r="I1290" s="231">
        <v>0</v>
      </c>
    </row>
    <row r="1291" spans="1:9" x14ac:dyDescent="0.25">
      <c r="A1291" s="44" t="s">
        <v>1889</v>
      </c>
      <c r="B1291" s="46">
        <v>9</v>
      </c>
      <c r="C1291" s="44" t="s">
        <v>100</v>
      </c>
      <c r="D1291" s="238">
        <v>1594.84</v>
      </c>
      <c r="E1291" s="238">
        <v>1857.98</v>
      </c>
      <c r="F1291" s="238">
        <v>2146.5700000000002</v>
      </c>
      <c r="G1291" s="238">
        <v>2051.25</v>
      </c>
      <c r="H1291" s="232">
        <v>12.41</v>
      </c>
      <c r="I1291" s="231">
        <v>1.32</v>
      </c>
    </row>
    <row r="1292" spans="1:9" x14ac:dyDescent="0.25">
      <c r="A1292" s="44" t="s">
        <v>1889</v>
      </c>
      <c r="B1292" s="46">
        <v>10</v>
      </c>
      <c r="C1292" s="44" t="s">
        <v>100</v>
      </c>
      <c r="D1292" s="238">
        <v>1552.53</v>
      </c>
      <c r="E1292" s="238">
        <v>1815.67</v>
      </c>
      <c r="F1292" s="238">
        <v>2104.2600000000002</v>
      </c>
      <c r="G1292" s="238">
        <v>2008.94</v>
      </c>
      <c r="H1292" s="232">
        <v>56.03</v>
      </c>
      <c r="I1292" s="231">
        <v>0.05</v>
      </c>
    </row>
    <row r="1293" spans="1:9" x14ac:dyDescent="0.25">
      <c r="A1293" s="44" t="s">
        <v>1889</v>
      </c>
      <c r="B1293" s="46">
        <v>11</v>
      </c>
      <c r="C1293" s="44" t="s">
        <v>100</v>
      </c>
      <c r="D1293" s="238">
        <v>1532.91</v>
      </c>
      <c r="E1293" s="238">
        <v>1796.05</v>
      </c>
      <c r="F1293" s="238">
        <v>2084.64</v>
      </c>
      <c r="G1293" s="238">
        <v>1989.32</v>
      </c>
      <c r="H1293" s="232">
        <v>521.66999999999996</v>
      </c>
      <c r="I1293" s="231">
        <v>0</v>
      </c>
    </row>
    <row r="1294" spans="1:9" x14ac:dyDescent="0.25">
      <c r="A1294" s="44" t="s">
        <v>1889</v>
      </c>
      <c r="B1294" s="46">
        <v>12</v>
      </c>
      <c r="C1294" s="44" t="s">
        <v>100</v>
      </c>
      <c r="D1294" s="238">
        <v>1534.39</v>
      </c>
      <c r="E1294" s="238">
        <v>1797.53</v>
      </c>
      <c r="F1294" s="238">
        <v>2086.12</v>
      </c>
      <c r="G1294" s="238">
        <v>1990.8</v>
      </c>
      <c r="H1294" s="232">
        <v>629.62</v>
      </c>
      <c r="I1294" s="231">
        <v>0</v>
      </c>
    </row>
    <row r="1295" spans="1:9" x14ac:dyDescent="0.25">
      <c r="A1295" s="44" t="s">
        <v>1889</v>
      </c>
      <c r="B1295" s="46">
        <v>13</v>
      </c>
      <c r="C1295" s="44" t="s">
        <v>100</v>
      </c>
      <c r="D1295" s="238">
        <v>1535.34</v>
      </c>
      <c r="E1295" s="238">
        <v>1798.48</v>
      </c>
      <c r="F1295" s="238">
        <v>2087.0700000000002</v>
      </c>
      <c r="G1295" s="238">
        <v>1991.75</v>
      </c>
      <c r="H1295" s="232">
        <v>615.09</v>
      </c>
      <c r="I1295" s="231">
        <v>0</v>
      </c>
    </row>
    <row r="1296" spans="1:9" x14ac:dyDescent="0.25">
      <c r="A1296" s="44" t="s">
        <v>1889</v>
      </c>
      <c r="B1296" s="46">
        <v>14</v>
      </c>
      <c r="C1296" s="44" t="s">
        <v>100</v>
      </c>
      <c r="D1296" s="238">
        <v>1545.83</v>
      </c>
      <c r="E1296" s="238">
        <v>1808.97</v>
      </c>
      <c r="F1296" s="238">
        <v>2097.56</v>
      </c>
      <c r="G1296" s="238">
        <v>2002.24</v>
      </c>
      <c r="H1296" s="232">
        <v>702.02</v>
      </c>
      <c r="I1296" s="231">
        <v>0</v>
      </c>
    </row>
    <row r="1297" spans="1:9" x14ac:dyDescent="0.25">
      <c r="A1297" s="44" t="s">
        <v>1889</v>
      </c>
      <c r="B1297" s="46">
        <v>15</v>
      </c>
      <c r="C1297" s="44" t="s">
        <v>100</v>
      </c>
      <c r="D1297" s="238">
        <v>1553.46</v>
      </c>
      <c r="E1297" s="238">
        <v>1816.6</v>
      </c>
      <c r="F1297" s="238">
        <v>2105.19</v>
      </c>
      <c r="G1297" s="238">
        <v>2009.87</v>
      </c>
      <c r="H1297" s="232">
        <v>645.76</v>
      </c>
      <c r="I1297" s="231">
        <v>0</v>
      </c>
    </row>
    <row r="1298" spans="1:9" x14ac:dyDescent="0.25">
      <c r="A1298" s="44" t="s">
        <v>1889</v>
      </c>
      <c r="B1298" s="46">
        <v>16</v>
      </c>
      <c r="C1298" s="44" t="s">
        <v>100</v>
      </c>
      <c r="D1298" s="238">
        <v>1553.35</v>
      </c>
      <c r="E1298" s="238">
        <v>1816.49</v>
      </c>
      <c r="F1298" s="238">
        <v>2105.08</v>
      </c>
      <c r="G1298" s="238">
        <v>2009.76</v>
      </c>
      <c r="H1298" s="232">
        <v>113.60000000000001</v>
      </c>
      <c r="I1298" s="231">
        <v>0</v>
      </c>
    </row>
    <row r="1299" spans="1:9" x14ac:dyDescent="0.25">
      <c r="A1299" s="44" t="s">
        <v>1889</v>
      </c>
      <c r="B1299" s="46">
        <v>17</v>
      </c>
      <c r="C1299" s="44" t="s">
        <v>100</v>
      </c>
      <c r="D1299" s="238">
        <v>1552.71</v>
      </c>
      <c r="E1299" s="238">
        <v>1815.85</v>
      </c>
      <c r="F1299" s="238">
        <v>2104.44</v>
      </c>
      <c r="G1299" s="238">
        <v>2009.12</v>
      </c>
      <c r="H1299" s="232">
        <v>128.64000000000001</v>
      </c>
      <c r="I1299" s="231">
        <v>0</v>
      </c>
    </row>
    <row r="1300" spans="1:9" x14ac:dyDescent="0.25">
      <c r="A1300" s="44" t="s">
        <v>1889</v>
      </c>
      <c r="B1300" s="46">
        <v>18</v>
      </c>
      <c r="C1300" s="44" t="s">
        <v>100</v>
      </c>
      <c r="D1300" s="238">
        <v>1562.93</v>
      </c>
      <c r="E1300" s="238">
        <v>1826.07</v>
      </c>
      <c r="F1300" s="238">
        <v>2114.66</v>
      </c>
      <c r="G1300" s="238">
        <v>2019.34</v>
      </c>
      <c r="H1300" s="232">
        <v>66.59</v>
      </c>
      <c r="I1300" s="231">
        <v>0</v>
      </c>
    </row>
    <row r="1301" spans="1:9" x14ac:dyDescent="0.25">
      <c r="A1301" s="44" t="s">
        <v>1889</v>
      </c>
      <c r="B1301" s="46">
        <v>19</v>
      </c>
      <c r="C1301" s="44" t="s">
        <v>100</v>
      </c>
      <c r="D1301" s="238">
        <v>1572.47</v>
      </c>
      <c r="E1301" s="238">
        <v>1835.61</v>
      </c>
      <c r="F1301" s="238">
        <v>2124.1999999999998</v>
      </c>
      <c r="G1301" s="238">
        <v>2028.88</v>
      </c>
      <c r="H1301" s="232">
        <v>0</v>
      </c>
      <c r="I1301" s="231">
        <v>156.67999999999998</v>
      </c>
    </row>
    <row r="1302" spans="1:9" x14ac:dyDescent="0.25">
      <c r="A1302" s="44" t="s">
        <v>1889</v>
      </c>
      <c r="B1302" s="46">
        <v>20</v>
      </c>
      <c r="C1302" s="44" t="s">
        <v>100</v>
      </c>
      <c r="D1302" s="238">
        <v>1560.79</v>
      </c>
      <c r="E1302" s="238">
        <v>1823.93</v>
      </c>
      <c r="F1302" s="238">
        <v>2112.52</v>
      </c>
      <c r="G1302" s="238">
        <v>2017.2</v>
      </c>
      <c r="H1302" s="232">
        <v>128.32</v>
      </c>
      <c r="I1302" s="231">
        <v>0</v>
      </c>
    </row>
    <row r="1303" spans="1:9" x14ac:dyDescent="0.25">
      <c r="A1303" s="44" t="s">
        <v>1889</v>
      </c>
      <c r="B1303" s="46">
        <v>21</v>
      </c>
      <c r="C1303" s="44" t="s">
        <v>100</v>
      </c>
      <c r="D1303" s="238">
        <v>1605.8</v>
      </c>
      <c r="E1303" s="238">
        <v>1868.94</v>
      </c>
      <c r="F1303" s="238">
        <v>2157.5300000000002</v>
      </c>
      <c r="G1303" s="238">
        <v>2062.21</v>
      </c>
      <c r="H1303" s="232">
        <v>0</v>
      </c>
      <c r="I1303" s="231">
        <v>83.37</v>
      </c>
    </row>
    <row r="1304" spans="1:9" x14ac:dyDescent="0.25">
      <c r="A1304" s="44" t="s">
        <v>1889</v>
      </c>
      <c r="B1304" s="46">
        <v>22</v>
      </c>
      <c r="C1304" s="44" t="s">
        <v>100</v>
      </c>
      <c r="D1304" s="238">
        <v>1740.2</v>
      </c>
      <c r="E1304" s="238">
        <v>2003.34</v>
      </c>
      <c r="F1304" s="238">
        <v>2291.9299999999998</v>
      </c>
      <c r="G1304" s="238">
        <v>2196.61</v>
      </c>
      <c r="H1304" s="232">
        <v>0</v>
      </c>
      <c r="I1304" s="231">
        <v>380.56</v>
      </c>
    </row>
    <row r="1305" spans="1:9" x14ac:dyDescent="0.25">
      <c r="A1305" s="44" t="s">
        <v>1889</v>
      </c>
      <c r="B1305" s="46">
        <v>23</v>
      </c>
      <c r="C1305" s="44" t="s">
        <v>100</v>
      </c>
      <c r="D1305" s="238">
        <v>2070.98</v>
      </c>
      <c r="E1305" s="238">
        <v>2334.12</v>
      </c>
      <c r="F1305" s="238">
        <v>2622.71</v>
      </c>
      <c r="G1305" s="238">
        <v>2527.39</v>
      </c>
      <c r="H1305" s="232">
        <v>0</v>
      </c>
      <c r="I1305" s="231">
        <v>565.80999999999995</v>
      </c>
    </row>
    <row r="1306" spans="1:9" x14ac:dyDescent="0.25">
      <c r="A1306" s="44" t="s">
        <v>1960</v>
      </c>
      <c r="B1306" s="46">
        <v>0</v>
      </c>
      <c r="C1306" s="44" t="s">
        <v>100</v>
      </c>
      <c r="D1306" s="238">
        <v>1525.33</v>
      </c>
      <c r="E1306" s="238">
        <v>1788.47</v>
      </c>
      <c r="F1306" s="238">
        <v>2077.06</v>
      </c>
      <c r="G1306" s="238">
        <v>1981.74</v>
      </c>
      <c r="H1306" s="232">
        <v>0</v>
      </c>
      <c r="I1306" s="231">
        <v>141.60999999999999</v>
      </c>
    </row>
    <row r="1307" spans="1:9" x14ac:dyDescent="0.25">
      <c r="A1307" s="44" t="s">
        <v>1960</v>
      </c>
      <c r="B1307" s="46">
        <v>1</v>
      </c>
      <c r="C1307" s="44" t="s">
        <v>100</v>
      </c>
      <c r="D1307" s="238">
        <v>1527.03</v>
      </c>
      <c r="E1307" s="238">
        <v>1790.17</v>
      </c>
      <c r="F1307" s="238">
        <v>2078.7600000000002</v>
      </c>
      <c r="G1307" s="238">
        <v>1983.44</v>
      </c>
      <c r="H1307" s="232">
        <v>0</v>
      </c>
      <c r="I1307" s="231">
        <v>33.11</v>
      </c>
    </row>
    <row r="1308" spans="1:9" x14ac:dyDescent="0.25">
      <c r="A1308" s="44" t="s">
        <v>1960</v>
      </c>
      <c r="B1308" s="46">
        <v>2</v>
      </c>
      <c r="C1308" s="44" t="s">
        <v>100</v>
      </c>
      <c r="D1308" s="238">
        <v>1572.62</v>
      </c>
      <c r="E1308" s="238">
        <v>1835.76</v>
      </c>
      <c r="F1308" s="238">
        <v>2124.35</v>
      </c>
      <c r="G1308" s="238">
        <v>2029.03</v>
      </c>
      <c r="H1308" s="232">
        <v>0</v>
      </c>
      <c r="I1308" s="231">
        <v>20.059999999999999</v>
      </c>
    </row>
    <row r="1309" spans="1:9" x14ac:dyDescent="0.25">
      <c r="A1309" s="44" t="s">
        <v>1960</v>
      </c>
      <c r="B1309" s="46">
        <v>3</v>
      </c>
      <c r="C1309" s="44" t="s">
        <v>100</v>
      </c>
      <c r="D1309" s="238">
        <v>1605.71</v>
      </c>
      <c r="E1309" s="238">
        <v>1868.85</v>
      </c>
      <c r="F1309" s="238">
        <v>2157.44</v>
      </c>
      <c r="G1309" s="238">
        <v>2062.12</v>
      </c>
      <c r="H1309" s="232">
        <v>0</v>
      </c>
      <c r="I1309" s="231">
        <v>40.85</v>
      </c>
    </row>
    <row r="1310" spans="1:9" x14ac:dyDescent="0.25">
      <c r="A1310" s="44" t="s">
        <v>1960</v>
      </c>
      <c r="B1310" s="46">
        <v>4</v>
      </c>
      <c r="C1310" s="44" t="s">
        <v>100</v>
      </c>
      <c r="D1310" s="238">
        <v>1628.95</v>
      </c>
      <c r="E1310" s="238">
        <v>1892.09</v>
      </c>
      <c r="F1310" s="238">
        <v>2180.6799999999998</v>
      </c>
      <c r="G1310" s="238">
        <v>2085.36</v>
      </c>
      <c r="H1310" s="232">
        <v>0</v>
      </c>
      <c r="I1310" s="231">
        <v>30.3</v>
      </c>
    </row>
    <row r="1311" spans="1:9" x14ac:dyDescent="0.25">
      <c r="A1311" s="44" t="s">
        <v>1960</v>
      </c>
      <c r="B1311" s="46">
        <v>5</v>
      </c>
      <c r="C1311" s="44" t="s">
        <v>100</v>
      </c>
      <c r="D1311" s="238">
        <v>1625.81</v>
      </c>
      <c r="E1311" s="238">
        <v>1888.95</v>
      </c>
      <c r="F1311" s="238">
        <v>2177.54</v>
      </c>
      <c r="G1311" s="238">
        <v>2082.2199999999998</v>
      </c>
      <c r="H1311" s="232">
        <v>6.19</v>
      </c>
      <c r="I1311" s="231">
        <v>0</v>
      </c>
    </row>
    <row r="1312" spans="1:9" x14ac:dyDescent="0.25">
      <c r="A1312" s="44" t="s">
        <v>1960</v>
      </c>
      <c r="B1312" s="46">
        <v>6</v>
      </c>
      <c r="C1312" s="44" t="s">
        <v>100</v>
      </c>
      <c r="D1312" s="238">
        <v>1586.49</v>
      </c>
      <c r="E1312" s="238">
        <v>1849.63</v>
      </c>
      <c r="F1312" s="238">
        <v>2138.2199999999998</v>
      </c>
      <c r="G1312" s="238">
        <v>2042.9</v>
      </c>
      <c r="H1312" s="232">
        <v>35.839999999999996</v>
      </c>
      <c r="I1312" s="231">
        <v>0</v>
      </c>
    </row>
    <row r="1313" spans="1:9" x14ac:dyDescent="0.25">
      <c r="A1313" s="44" t="s">
        <v>1960</v>
      </c>
      <c r="B1313" s="46">
        <v>7</v>
      </c>
      <c r="C1313" s="44" t="s">
        <v>100</v>
      </c>
      <c r="D1313" s="238">
        <v>1506.49</v>
      </c>
      <c r="E1313" s="238">
        <v>1769.63</v>
      </c>
      <c r="F1313" s="238">
        <v>2058.2199999999998</v>
      </c>
      <c r="G1313" s="238">
        <v>1962.9</v>
      </c>
      <c r="H1313" s="232">
        <v>82.789999999999992</v>
      </c>
      <c r="I1313" s="231">
        <v>0</v>
      </c>
    </row>
    <row r="1314" spans="1:9" x14ac:dyDescent="0.25">
      <c r="A1314" s="44" t="s">
        <v>1960</v>
      </c>
      <c r="B1314" s="46">
        <v>8</v>
      </c>
      <c r="C1314" s="44" t="s">
        <v>100</v>
      </c>
      <c r="D1314" s="238">
        <v>1662.46</v>
      </c>
      <c r="E1314" s="238">
        <v>1925.6</v>
      </c>
      <c r="F1314" s="238">
        <v>2214.19</v>
      </c>
      <c r="G1314" s="238">
        <v>2118.87</v>
      </c>
      <c r="H1314" s="232">
        <v>207.72</v>
      </c>
      <c r="I1314" s="231">
        <v>0</v>
      </c>
    </row>
    <row r="1315" spans="1:9" x14ac:dyDescent="0.25">
      <c r="A1315" s="44" t="s">
        <v>1960</v>
      </c>
      <c r="B1315" s="46">
        <v>9</v>
      </c>
      <c r="C1315" s="44" t="s">
        <v>100</v>
      </c>
      <c r="D1315" s="238">
        <v>1565.85</v>
      </c>
      <c r="E1315" s="238">
        <v>1828.99</v>
      </c>
      <c r="F1315" s="238">
        <v>2117.58</v>
      </c>
      <c r="G1315" s="238">
        <v>2022.26</v>
      </c>
      <c r="H1315" s="232">
        <v>0</v>
      </c>
      <c r="I1315" s="231">
        <v>104.07</v>
      </c>
    </row>
    <row r="1316" spans="1:9" x14ac:dyDescent="0.25">
      <c r="A1316" s="44" t="s">
        <v>1960</v>
      </c>
      <c r="B1316" s="46">
        <v>10</v>
      </c>
      <c r="C1316" s="44" t="s">
        <v>100</v>
      </c>
      <c r="D1316" s="238">
        <v>1522.55</v>
      </c>
      <c r="E1316" s="238">
        <v>1785.69</v>
      </c>
      <c r="F1316" s="238">
        <v>2074.2800000000002</v>
      </c>
      <c r="G1316" s="238">
        <v>1978.96</v>
      </c>
      <c r="H1316" s="232">
        <v>0</v>
      </c>
      <c r="I1316" s="231">
        <v>253.24</v>
      </c>
    </row>
    <row r="1317" spans="1:9" x14ac:dyDescent="0.25">
      <c r="A1317" s="44" t="s">
        <v>1960</v>
      </c>
      <c r="B1317" s="46">
        <v>11</v>
      </c>
      <c r="C1317" s="44" t="s">
        <v>100</v>
      </c>
      <c r="D1317" s="238">
        <v>1541.18</v>
      </c>
      <c r="E1317" s="238">
        <v>1804.32</v>
      </c>
      <c r="F1317" s="238">
        <v>2092.91</v>
      </c>
      <c r="G1317" s="238">
        <v>1997.59</v>
      </c>
      <c r="H1317" s="232">
        <v>0</v>
      </c>
      <c r="I1317" s="231">
        <v>127.17</v>
      </c>
    </row>
    <row r="1318" spans="1:9" x14ac:dyDescent="0.25">
      <c r="A1318" s="44" t="s">
        <v>1960</v>
      </c>
      <c r="B1318" s="46">
        <v>12</v>
      </c>
      <c r="C1318" s="44" t="s">
        <v>100</v>
      </c>
      <c r="D1318" s="238">
        <v>1541.54</v>
      </c>
      <c r="E1318" s="238">
        <v>1804.68</v>
      </c>
      <c r="F1318" s="238">
        <v>2093.27</v>
      </c>
      <c r="G1318" s="238">
        <v>1997.95</v>
      </c>
      <c r="H1318" s="232">
        <v>0</v>
      </c>
      <c r="I1318" s="231">
        <v>117.7</v>
      </c>
    </row>
    <row r="1319" spans="1:9" x14ac:dyDescent="0.25">
      <c r="A1319" s="44" t="s">
        <v>1960</v>
      </c>
      <c r="B1319" s="46">
        <v>13</v>
      </c>
      <c r="C1319" s="44" t="s">
        <v>100</v>
      </c>
      <c r="D1319" s="238">
        <v>1533</v>
      </c>
      <c r="E1319" s="238">
        <v>1796.14</v>
      </c>
      <c r="F1319" s="238">
        <v>2084.73</v>
      </c>
      <c r="G1319" s="238">
        <v>1989.41</v>
      </c>
      <c r="H1319" s="232">
        <v>0</v>
      </c>
      <c r="I1319" s="231">
        <v>95.63</v>
      </c>
    </row>
    <row r="1320" spans="1:9" x14ac:dyDescent="0.25">
      <c r="A1320" s="44" t="s">
        <v>1960</v>
      </c>
      <c r="B1320" s="46">
        <v>14</v>
      </c>
      <c r="C1320" s="44" t="s">
        <v>100</v>
      </c>
      <c r="D1320" s="238">
        <v>1524.28</v>
      </c>
      <c r="E1320" s="238">
        <v>1787.42</v>
      </c>
      <c r="F1320" s="238">
        <v>2076.0100000000002</v>
      </c>
      <c r="G1320" s="238">
        <v>1980.69</v>
      </c>
      <c r="H1320" s="232">
        <v>0</v>
      </c>
      <c r="I1320" s="231">
        <v>93.81</v>
      </c>
    </row>
    <row r="1321" spans="1:9" x14ac:dyDescent="0.25">
      <c r="A1321" s="44" t="s">
        <v>1960</v>
      </c>
      <c r="B1321" s="46">
        <v>15</v>
      </c>
      <c r="C1321" s="44" t="s">
        <v>100</v>
      </c>
      <c r="D1321" s="238">
        <v>1524.37</v>
      </c>
      <c r="E1321" s="238">
        <v>1787.51</v>
      </c>
      <c r="F1321" s="238">
        <v>2076.1</v>
      </c>
      <c r="G1321" s="238">
        <v>1980.78</v>
      </c>
      <c r="H1321" s="232">
        <v>0</v>
      </c>
      <c r="I1321" s="231">
        <v>42.300000000000004</v>
      </c>
    </row>
    <row r="1322" spans="1:9" x14ac:dyDescent="0.25">
      <c r="A1322" s="44" t="s">
        <v>1960</v>
      </c>
      <c r="B1322" s="46">
        <v>16</v>
      </c>
      <c r="C1322" s="44" t="s">
        <v>100</v>
      </c>
      <c r="D1322" s="238">
        <v>1524.49</v>
      </c>
      <c r="E1322" s="238">
        <v>1787.63</v>
      </c>
      <c r="F1322" s="238">
        <v>2076.2199999999998</v>
      </c>
      <c r="G1322" s="238">
        <v>1980.9</v>
      </c>
      <c r="H1322" s="232">
        <v>0</v>
      </c>
      <c r="I1322" s="231">
        <v>157.66999999999999</v>
      </c>
    </row>
    <row r="1323" spans="1:9" x14ac:dyDescent="0.25">
      <c r="A1323" s="44" t="s">
        <v>1960</v>
      </c>
      <c r="B1323" s="46">
        <v>17</v>
      </c>
      <c r="C1323" s="44" t="s">
        <v>100</v>
      </c>
      <c r="D1323" s="238">
        <v>1524.54</v>
      </c>
      <c r="E1323" s="238">
        <v>1787.68</v>
      </c>
      <c r="F1323" s="238">
        <v>2076.27</v>
      </c>
      <c r="G1323" s="238">
        <v>1980.95</v>
      </c>
      <c r="H1323" s="232">
        <v>0</v>
      </c>
      <c r="I1323" s="231">
        <v>244.97</v>
      </c>
    </row>
    <row r="1324" spans="1:9" x14ac:dyDescent="0.25">
      <c r="A1324" s="44" t="s">
        <v>1960</v>
      </c>
      <c r="B1324" s="46">
        <v>18</v>
      </c>
      <c r="C1324" s="44" t="s">
        <v>100</v>
      </c>
      <c r="D1324" s="238">
        <v>1531.82</v>
      </c>
      <c r="E1324" s="238">
        <v>1794.96</v>
      </c>
      <c r="F1324" s="238">
        <v>2083.5500000000002</v>
      </c>
      <c r="G1324" s="238">
        <v>1988.23</v>
      </c>
      <c r="H1324" s="232">
        <v>0</v>
      </c>
      <c r="I1324" s="231">
        <v>361.16999999999996</v>
      </c>
    </row>
    <row r="1325" spans="1:9" x14ac:dyDescent="0.25">
      <c r="A1325" s="44" t="s">
        <v>1960</v>
      </c>
      <c r="B1325" s="46">
        <v>19</v>
      </c>
      <c r="C1325" s="44" t="s">
        <v>100</v>
      </c>
      <c r="D1325" s="238">
        <v>1572.29</v>
      </c>
      <c r="E1325" s="238">
        <v>1835.43</v>
      </c>
      <c r="F1325" s="238">
        <v>2124.02</v>
      </c>
      <c r="G1325" s="238">
        <v>2028.7</v>
      </c>
      <c r="H1325" s="232">
        <v>0</v>
      </c>
      <c r="I1325" s="231">
        <v>91.81</v>
      </c>
    </row>
    <row r="1326" spans="1:9" x14ac:dyDescent="0.25">
      <c r="A1326" s="44" t="s">
        <v>1960</v>
      </c>
      <c r="B1326" s="46">
        <v>20</v>
      </c>
      <c r="C1326" s="44" t="s">
        <v>100</v>
      </c>
      <c r="D1326" s="238">
        <v>1545.02</v>
      </c>
      <c r="E1326" s="238">
        <v>1808.16</v>
      </c>
      <c r="F1326" s="238">
        <v>2096.75</v>
      </c>
      <c r="G1326" s="238">
        <v>2001.43</v>
      </c>
      <c r="H1326" s="232">
        <v>21.8</v>
      </c>
      <c r="I1326" s="231">
        <v>0</v>
      </c>
    </row>
    <row r="1327" spans="1:9" x14ac:dyDescent="0.25">
      <c r="A1327" s="44" t="s">
        <v>1960</v>
      </c>
      <c r="B1327" s="46">
        <v>21</v>
      </c>
      <c r="C1327" s="44" t="s">
        <v>100</v>
      </c>
      <c r="D1327" s="238">
        <v>1570.32</v>
      </c>
      <c r="E1327" s="238">
        <v>1833.46</v>
      </c>
      <c r="F1327" s="238">
        <v>2122.0500000000002</v>
      </c>
      <c r="G1327" s="238">
        <v>2026.73</v>
      </c>
      <c r="H1327" s="232">
        <v>0</v>
      </c>
      <c r="I1327" s="231">
        <v>175.14</v>
      </c>
    </row>
    <row r="1328" spans="1:9" x14ac:dyDescent="0.25">
      <c r="A1328" s="44" t="s">
        <v>1960</v>
      </c>
      <c r="B1328" s="46">
        <v>22</v>
      </c>
      <c r="C1328" s="44" t="s">
        <v>100</v>
      </c>
      <c r="D1328" s="238">
        <v>1681.43</v>
      </c>
      <c r="E1328" s="238">
        <v>1944.57</v>
      </c>
      <c r="F1328" s="238">
        <v>2233.16</v>
      </c>
      <c r="G1328" s="238">
        <v>2137.84</v>
      </c>
      <c r="H1328" s="232">
        <v>0</v>
      </c>
      <c r="I1328" s="231">
        <v>642.58999999999992</v>
      </c>
    </row>
    <row r="1329" spans="1:9" x14ac:dyDescent="0.25">
      <c r="A1329" s="44" t="s">
        <v>1960</v>
      </c>
      <c r="B1329" s="46">
        <v>23</v>
      </c>
      <c r="C1329" s="44" t="s">
        <v>100</v>
      </c>
      <c r="D1329" s="238">
        <v>1943.99</v>
      </c>
      <c r="E1329" s="238">
        <v>2207.13</v>
      </c>
      <c r="F1329" s="238">
        <v>2495.7199999999998</v>
      </c>
      <c r="G1329" s="238">
        <v>2400.4</v>
      </c>
      <c r="H1329" s="232">
        <v>0</v>
      </c>
      <c r="I1329" s="231">
        <v>503.65</v>
      </c>
    </row>
    <row r="1330" spans="1:9" x14ac:dyDescent="0.25">
      <c r="A1330" s="44" t="s">
        <v>2028</v>
      </c>
      <c r="B1330" s="46">
        <v>0</v>
      </c>
      <c r="C1330" s="44" t="s">
        <v>100</v>
      </c>
      <c r="D1330" s="238">
        <v>1527.3</v>
      </c>
      <c r="E1330" s="238">
        <v>1790.44</v>
      </c>
      <c r="F1330" s="238">
        <v>2079.0300000000002</v>
      </c>
      <c r="G1330" s="238">
        <v>1983.71</v>
      </c>
      <c r="H1330" s="232">
        <v>0</v>
      </c>
      <c r="I1330" s="231">
        <v>114.86</v>
      </c>
    </row>
    <row r="1331" spans="1:9" x14ac:dyDescent="0.25">
      <c r="A1331" s="44" t="s">
        <v>2028</v>
      </c>
      <c r="B1331" s="46">
        <v>1</v>
      </c>
      <c r="C1331" s="44" t="s">
        <v>100</v>
      </c>
      <c r="D1331" s="238">
        <v>1526.18</v>
      </c>
      <c r="E1331" s="238">
        <v>1789.32</v>
      </c>
      <c r="F1331" s="238">
        <v>2077.91</v>
      </c>
      <c r="G1331" s="238">
        <v>1982.59</v>
      </c>
      <c r="H1331" s="232">
        <v>0</v>
      </c>
      <c r="I1331" s="231">
        <v>153.76</v>
      </c>
    </row>
    <row r="1332" spans="1:9" x14ac:dyDescent="0.25">
      <c r="A1332" s="44" t="s">
        <v>2028</v>
      </c>
      <c r="B1332" s="46">
        <v>2</v>
      </c>
      <c r="C1332" s="44" t="s">
        <v>100</v>
      </c>
      <c r="D1332" s="238">
        <v>1547.48</v>
      </c>
      <c r="E1332" s="238">
        <v>1810.62</v>
      </c>
      <c r="F1332" s="238">
        <v>2099.21</v>
      </c>
      <c r="G1332" s="238">
        <v>2003.89</v>
      </c>
      <c r="H1332" s="232">
        <v>0</v>
      </c>
      <c r="I1332" s="231">
        <v>819</v>
      </c>
    </row>
    <row r="1333" spans="1:9" x14ac:dyDescent="0.25">
      <c r="A1333" s="44" t="s">
        <v>2028</v>
      </c>
      <c r="B1333" s="46">
        <v>3</v>
      </c>
      <c r="C1333" s="44" t="s">
        <v>100</v>
      </c>
      <c r="D1333" s="238">
        <v>1577.48</v>
      </c>
      <c r="E1333" s="238">
        <v>1840.62</v>
      </c>
      <c r="F1333" s="238">
        <v>2129.21</v>
      </c>
      <c r="G1333" s="238">
        <v>2033.89</v>
      </c>
      <c r="H1333" s="232">
        <v>0</v>
      </c>
      <c r="I1333" s="231">
        <v>749.35</v>
      </c>
    </row>
    <row r="1334" spans="1:9" x14ac:dyDescent="0.25">
      <c r="A1334" s="44" t="s">
        <v>2028</v>
      </c>
      <c r="B1334" s="46">
        <v>4</v>
      </c>
      <c r="C1334" s="44" t="s">
        <v>100</v>
      </c>
      <c r="D1334" s="238">
        <v>1610.64</v>
      </c>
      <c r="E1334" s="238">
        <v>1873.78</v>
      </c>
      <c r="F1334" s="238">
        <v>2162.37</v>
      </c>
      <c r="G1334" s="238">
        <v>2067.0500000000002</v>
      </c>
      <c r="H1334" s="232">
        <v>0</v>
      </c>
      <c r="I1334" s="231">
        <v>28.35</v>
      </c>
    </row>
    <row r="1335" spans="1:9" x14ac:dyDescent="0.25">
      <c r="A1335" s="44" t="s">
        <v>2028</v>
      </c>
      <c r="B1335" s="46">
        <v>5</v>
      </c>
      <c r="C1335" s="44" t="s">
        <v>100</v>
      </c>
      <c r="D1335" s="238">
        <v>1608.91</v>
      </c>
      <c r="E1335" s="238">
        <v>1872.05</v>
      </c>
      <c r="F1335" s="238">
        <v>2160.64</v>
      </c>
      <c r="G1335" s="238">
        <v>2065.3200000000002</v>
      </c>
      <c r="H1335" s="232">
        <v>77.58</v>
      </c>
      <c r="I1335" s="231">
        <v>0</v>
      </c>
    </row>
    <row r="1336" spans="1:9" x14ac:dyDescent="0.25">
      <c r="A1336" s="44" t="s">
        <v>2028</v>
      </c>
      <c r="B1336" s="46">
        <v>6</v>
      </c>
      <c r="C1336" s="44" t="s">
        <v>100</v>
      </c>
      <c r="D1336" s="238">
        <v>1559.22</v>
      </c>
      <c r="E1336" s="238">
        <v>1822.36</v>
      </c>
      <c r="F1336" s="238">
        <v>2110.9499999999998</v>
      </c>
      <c r="G1336" s="238">
        <v>2015.63</v>
      </c>
      <c r="H1336" s="232">
        <v>90.05</v>
      </c>
      <c r="I1336" s="231">
        <v>0</v>
      </c>
    </row>
    <row r="1337" spans="1:9" x14ac:dyDescent="0.25">
      <c r="A1337" s="44" t="s">
        <v>2028</v>
      </c>
      <c r="B1337" s="46">
        <v>7</v>
      </c>
      <c r="C1337" s="44" t="s">
        <v>100</v>
      </c>
      <c r="D1337" s="238">
        <v>1524.28</v>
      </c>
      <c r="E1337" s="238">
        <v>1787.42</v>
      </c>
      <c r="F1337" s="238">
        <v>2076.0100000000002</v>
      </c>
      <c r="G1337" s="238">
        <v>1980.69</v>
      </c>
      <c r="H1337" s="232">
        <v>168.76</v>
      </c>
      <c r="I1337" s="231">
        <v>0</v>
      </c>
    </row>
    <row r="1338" spans="1:9" x14ac:dyDescent="0.25">
      <c r="A1338" s="44" t="s">
        <v>2028</v>
      </c>
      <c r="B1338" s="46">
        <v>8</v>
      </c>
      <c r="C1338" s="44" t="s">
        <v>100</v>
      </c>
      <c r="D1338" s="238">
        <v>1639.05</v>
      </c>
      <c r="E1338" s="238">
        <v>1902.19</v>
      </c>
      <c r="F1338" s="238">
        <v>2190.7800000000002</v>
      </c>
      <c r="G1338" s="238">
        <v>2095.46</v>
      </c>
      <c r="H1338" s="232">
        <v>23.91</v>
      </c>
      <c r="I1338" s="231">
        <v>0</v>
      </c>
    </row>
    <row r="1339" spans="1:9" x14ac:dyDescent="0.25">
      <c r="A1339" s="44" t="s">
        <v>2028</v>
      </c>
      <c r="B1339" s="46">
        <v>9</v>
      </c>
      <c r="C1339" s="44" t="s">
        <v>100</v>
      </c>
      <c r="D1339" s="238">
        <v>1542.53</v>
      </c>
      <c r="E1339" s="238">
        <v>1805.67</v>
      </c>
      <c r="F1339" s="238">
        <v>2094.2600000000002</v>
      </c>
      <c r="G1339" s="238">
        <v>1998.94</v>
      </c>
      <c r="H1339" s="232">
        <v>47.04</v>
      </c>
      <c r="I1339" s="231">
        <v>0</v>
      </c>
    </row>
    <row r="1340" spans="1:9" x14ac:dyDescent="0.25">
      <c r="A1340" s="44" t="s">
        <v>2028</v>
      </c>
      <c r="B1340" s="46">
        <v>10</v>
      </c>
      <c r="C1340" s="44" t="s">
        <v>100</v>
      </c>
      <c r="D1340" s="238">
        <v>1552.65</v>
      </c>
      <c r="E1340" s="238">
        <v>1815.79</v>
      </c>
      <c r="F1340" s="238">
        <v>2104.38</v>
      </c>
      <c r="G1340" s="238">
        <v>2009.06</v>
      </c>
      <c r="H1340" s="232">
        <v>135.07</v>
      </c>
      <c r="I1340" s="231">
        <v>0</v>
      </c>
    </row>
    <row r="1341" spans="1:9" x14ac:dyDescent="0.25">
      <c r="A1341" s="44" t="s">
        <v>2028</v>
      </c>
      <c r="B1341" s="46">
        <v>11</v>
      </c>
      <c r="C1341" s="44" t="s">
        <v>100</v>
      </c>
      <c r="D1341" s="238">
        <v>1586.18</v>
      </c>
      <c r="E1341" s="238">
        <v>1849.32</v>
      </c>
      <c r="F1341" s="238">
        <v>2137.91</v>
      </c>
      <c r="G1341" s="238">
        <v>2042.59</v>
      </c>
      <c r="H1341" s="232">
        <v>0.25</v>
      </c>
      <c r="I1341" s="231">
        <v>15.090000000000002</v>
      </c>
    </row>
    <row r="1342" spans="1:9" x14ac:dyDescent="0.25">
      <c r="A1342" s="44" t="s">
        <v>2028</v>
      </c>
      <c r="B1342" s="46">
        <v>12</v>
      </c>
      <c r="C1342" s="44" t="s">
        <v>100</v>
      </c>
      <c r="D1342" s="238">
        <v>1578.63</v>
      </c>
      <c r="E1342" s="238">
        <v>1841.77</v>
      </c>
      <c r="F1342" s="238">
        <v>2130.36</v>
      </c>
      <c r="G1342" s="238">
        <v>2035.04</v>
      </c>
      <c r="H1342" s="232">
        <v>439.66</v>
      </c>
      <c r="I1342" s="231">
        <v>0</v>
      </c>
    </row>
    <row r="1343" spans="1:9" x14ac:dyDescent="0.25">
      <c r="A1343" s="44" t="s">
        <v>2028</v>
      </c>
      <c r="B1343" s="46">
        <v>13</v>
      </c>
      <c r="C1343" s="44" t="s">
        <v>100</v>
      </c>
      <c r="D1343" s="238">
        <v>1568.08</v>
      </c>
      <c r="E1343" s="238">
        <v>1831.22</v>
      </c>
      <c r="F1343" s="238">
        <v>2119.81</v>
      </c>
      <c r="G1343" s="238">
        <v>2024.49</v>
      </c>
      <c r="H1343" s="232">
        <v>508.71</v>
      </c>
      <c r="I1343" s="231">
        <v>0</v>
      </c>
    </row>
    <row r="1344" spans="1:9" x14ac:dyDescent="0.25">
      <c r="A1344" s="44" t="s">
        <v>2028</v>
      </c>
      <c r="B1344" s="46">
        <v>14</v>
      </c>
      <c r="C1344" s="44" t="s">
        <v>100</v>
      </c>
      <c r="D1344" s="238">
        <v>1567.12</v>
      </c>
      <c r="E1344" s="238">
        <v>1830.26</v>
      </c>
      <c r="F1344" s="238">
        <v>2118.85</v>
      </c>
      <c r="G1344" s="238">
        <v>2023.53</v>
      </c>
      <c r="H1344" s="232">
        <v>472.21000000000004</v>
      </c>
      <c r="I1344" s="231">
        <v>0</v>
      </c>
    </row>
    <row r="1345" spans="1:9" x14ac:dyDescent="0.25">
      <c r="A1345" s="44" t="s">
        <v>2028</v>
      </c>
      <c r="B1345" s="46">
        <v>15</v>
      </c>
      <c r="C1345" s="44" t="s">
        <v>100</v>
      </c>
      <c r="D1345" s="238">
        <v>1563.83</v>
      </c>
      <c r="E1345" s="238">
        <v>1826.97</v>
      </c>
      <c r="F1345" s="238">
        <v>2115.56</v>
      </c>
      <c r="G1345" s="238">
        <v>2020.24</v>
      </c>
      <c r="H1345" s="232">
        <v>505.4</v>
      </c>
      <c r="I1345" s="231">
        <v>0</v>
      </c>
    </row>
    <row r="1346" spans="1:9" x14ac:dyDescent="0.25">
      <c r="A1346" s="44" t="s">
        <v>2028</v>
      </c>
      <c r="B1346" s="46">
        <v>16</v>
      </c>
      <c r="C1346" s="44" t="s">
        <v>100</v>
      </c>
      <c r="D1346" s="238">
        <v>1546.68</v>
      </c>
      <c r="E1346" s="238">
        <v>1809.82</v>
      </c>
      <c r="F1346" s="238">
        <v>2098.41</v>
      </c>
      <c r="G1346" s="238">
        <v>2003.09</v>
      </c>
      <c r="H1346" s="232">
        <v>524.04</v>
      </c>
      <c r="I1346" s="231">
        <v>0</v>
      </c>
    </row>
    <row r="1347" spans="1:9" x14ac:dyDescent="0.25">
      <c r="A1347" s="44" t="s">
        <v>2028</v>
      </c>
      <c r="B1347" s="46">
        <v>17</v>
      </c>
      <c r="C1347" s="44" t="s">
        <v>100</v>
      </c>
      <c r="D1347" s="238">
        <v>1534.23</v>
      </c>
      <c r="E1347" s="238">
        <v>1797.37</v>
      </c>
      <c r="F1347" s="238">
        <v>2085.96</v>
      </c>
      <c r="G1347" s="238">
        <v>1990.64</v>
      </c>
      <c r="H1347" s="232">
        <v>596.53</v>
      </c>
      <c r="I1347" s="231">
        <v>0</v>
      </c>
    </row>
    <row r="1348" spans="1:9" x14ac:dyDescent="0.25">
      <c r="A1348" s="44" t="s">
        <v>2028</v>
      </c>
      <c r="B1348" s="46">
        <v>18</v>
      </c>
      <c r="C1348" s="44" t="s">
        <v>100</v>
      </c>
      <c r="D1348" s="238">
        <v>1534.07</v>
      </c>
      <c r="E1348" s="238">
        <v>1797.21</v>
      </c>
      <c r="F1348" s="238">
        <v>2085.8000000000002</v>
      </c>
      <c r="G1348" s="238">
        <v>1990.48</v>
      </c>
      <c r="H1348" s="232">
        <v>104.32</v>
      </c>
      <c r="I1348" s="231">
        <v>0</v>
      </c>
    </row>
    <row r="1349" spans="1:9" x14ac:dyDescent="0.25">
      <c r="A1349" s="44" t="s">
        <v>2028</v>
      </c>
      <c r="B1349" s="46">
        <v>19</v>
      </c>
      <c r="C1349" s="44" t="s">
        <v>100</v>
      </c>
      <c r="D1349" s="238">
        <v>1573.82</v>
      </c>
      <c r="E1349" s="238">
        <v>1836.96</v>
      </c>
      <c r="F1349" s="238">
        <v>2125.5500000000002</v>
      </c>
      <c r="G1349" s="238">
        <v>2030.23</v>
      </c>
      <c r="H1349" s="232">
        <v>187.25</v>
      </c>
      <c r="I1349" s="231">
        <v>0</v>
      </c>
    </row>
    <row r="1350" spans="1:9" x14ac:dyDescent="0.25">
      <c r="A1350" s="44" t="s">
        <v>2028</v>
      </c>
      <c r="B1350" s="46">
        <v>20</v>
      </c>
      <c r="C1350" s="44" t="s">
        <v>100</v>
      </c>
      <c r="D1350" s="238">
        <v>1578.46</v>
      </c>
      <c r="E1350" s="238">
        <v>1841.6</v>
      </c>
      <c r="F1350" s="238">
        <v>2130.19</v>
      </c>
      <c r="G1350" s="238">
        <v>2034.87</v>
      </c>
      <c r="H1350" s="232">
        <v>582.87</v>
      </c>
      <c r="I1350" s="231">
        <v>0</v>
      </c>
    </row>
    <row r="1351" spans="1:9" x14ac:dyDescent="0.25">
      <c r="A1351" s="44" t="s">
        <v>2028</v>
      </c>
      <c r="B1351" s="46">
        <v>21</v>
      </c>
      <c r="C1351" s="44" t="s">
        <v>100</v>
      </c>
      <c r="D1351" s="238">
        <v>1565.9</v>
      </c>
      <c r="E1351" s="238">
        <v>1829.04</v>
      </c>
      <c r="F1351" s="238">
        <v>2117.63</v>
      </c>
      <c r="G1351" s="238">
        <v>2022.31</v>
      </c>
      <c r="H1351" s="232">
        <v>2.92</v>
      </c>
      <c r="I1351" s="231">
        <v>3.91</v>
      </c>
    </row>
    <row r="1352" spans="1:9" x14ac:dyDescent="0.25">
      <c r="A1352" s="44" t="s">
        <v>2028</v>
      </c>
      <c r="B1352" s="46">
        <v>22</v>
      </c>
      <c r="C1352" s="44" t="s">
        <v>100</v>
      </c>
      <c r="D1352" s="238">
        <v>1622.5</v>
      </c>
      <c r="E1352" s="238">
        <v>1885.64</v>
      </c>
      <c r="F1352" s="238">
        <v>2174.23</v>
      </c>
      <c r="G1352" s="238">
        <v>2078.91</v>
      </c>
      <c r="H1352" s="232">
        <v>0</v>
      </c>
      <c r="I1352" s="231">
        <v>207.57999999999998</v>
      </c>
    </row>
    <row r="1353" spans="1:9" x14ac:dyDescent="0.25">
      <c r="A1353" s="44" t="s">
        <v>2028</v>
      </c>
      <c r="B1353" s="46">
        <v>23</v>
      </c>
      <c r="C1353" s="44" t="s">
        <v>100</v>
      </c>
      <c r="D1353" s="238">
        <v>1884.06</v>
      </c>
      <c r="E1353" s="238">
        <v>2147.1999999999998</v>
      </c>
      <c r="F1353" s="238">
        <v>2435.79</v>
      </c>
      <c r="G1353" s="238">
        <v>2340.4699999999998</v>
      </c>
      <c r="H1353" s="232">
        <v>0</v>
      </c>
      <c r="I1353" s="231">
        <v>224</v>
      </c>
    </row>
    <row r="1354" spans="1:9" x14ac:dyDescent="0.25">
      <c r="A1354" s="44" t="s">
        <v>2092</v>
      </c>
      <c r="B1354" s="46">
        <v>0</v>
      </c>
      <c r="C1354" s="44" t="s">
        <v>100</v>
      </c>
      <c r="D1354" s="238">
        <v>1505.67</v>
      </c>
      <c r="E1354" s="238">
        <v>1768.81</v>
      </c>
      <c r="F1354" s="238">
        <v>2057.4</v>
      </c>
      <c r="G1354" s="238">
        <v>1962.08</v>
      </c>
      <c r="H1354" s="232">
        <v>0</v>
      </c>
      <c r="I1354" s="231">
        <v>31.47</v>
      </c>
    </row>
    <row r="1355" spans="1:9" x14ac:dyDescent="0.25">
      <c r="A1355" s="44" t="s">
        <v>2092</v>
      </c>
      <c r="B1355" s="46">
        <v>1</v>
      </c>
      <c r="C1355" s="44" t="s">
        <v>100</v>
      </c>
      <c r="D1355" s="238">
        <v>1521.83</v>
      </c>
      <c r="E1355" s="238">
        <v>1784.97</v>
      </c>
      <c r="F1355" s="238">
        <v>2073.56</v>
      </c>
      <c r="G1355" s="238">
        <v>1978.24</v>
      </c>
      <c r="H1355" s="232">
        <v>0</v>
      </c>
      <c r="I1355" s="231">
        <v>82.8</v>
      </c>
    </row>
    <row r="1356" spans="1:9" x14ac:dyDescent="0.25">
      <c r="A1356" s="44" t="s">
        <v>2092</v>
      </c>
      <c r="B1356" s="46">
        <v>2</v>
      </c>
      <c r="C1356" s="44" t="s">
        <v>100</v>
      </c>
      <c r="D1356" s="238">
        <v>1546.71</v>
      </c>
      <c r="E1356" s="238">
        <v>1809.85</v>
      </c>
      <c r="F1356" s="238">
        <v>2098.44</v>
      </c>
      <c r="G1356" s="238">
        <v>2003.12</v>
      </c>
      <c r="H1356" s="232">
        <v>0</v>
      </c>
      <c r="I1356" s="231">
        <v>113.2</v>
      </c>
    </row>
    <row r="1357" spans="1:9" x14ac:dyDescent="0.25">
      <c r="A1357" s="44" t="s">
        <v>2092</v>
      </c>
      <c r="B1357" s="46">
        <v>3</v>
      </c>
      <c r="C1357" s="44" t="s">
        <v>100</v>
      </c>
      <c r="D1357" s="238">
        <v>1575.93</v>
      </c>
      <c r="E1357" s="238">
        <v>1839.07</v>
      </c>
      <c r="F1357" s="238">
        <v>2127.66</v>
      </c>
      <c r="G1357" s="238">
        <v>2032.34</v>
      </c>
      <c r="H1357" s="232">
        <v>0</v>
      </c>
      <c r="I1357" s="231">
        <v>370.69</v>
      </c>
    </row>
    <row r="1358" spans="1:9" x14ac:dyDescent="0.25">
      <c r="A1358" s="44" t="s">
        <v>2092</v>
      </c>
      <c r="B1358" s="46">
        <v>4</v>
      </c>
      <c r="C1358" s="44" t="s">
        <v>100</v>
      </c>
      <c r="D1358" s="238">
        <v>1609.17</v>
      </c>
      <c r="E1358" s="238">
        <v>1872.31</v>
      </c>
      <c r="F1358" s="238">
        <v>2160.9</v>
      </c>
      <c r="G1358" s="238">
        <v>2065.58</v>
      </c>
      <c r="H1358" s="232">
        <v>17.470000000000002</v>
      </c>
      <c r="I1358" s="231">
        <v>0</v>
      </c>
    </row>
    <row r="1359" spans="1:9" x14ac:dyDescent="0.25">
      <c r="A1359" s="44" t="s">
        <v>2092</v>
      </c>
      <c r="B1359" s="46">
        <v>5</v>
      </c>
      <c r="C1359" s="44" t="s">
        <v>100</v>
      </c>
      <c r="D1359" s="238">
        <v>1611.96</v>
      </c>
      <c r="E1359" s="238">
        <v>1875.1</v>
      </c>
      <c r="F1359" s="238">
        <v>2163.69</v>
      </c>
      <c r="G1359" s="238">
        <v>2068.37</v>
      </c>
      <c r="H1359" s="232">
        <v>144.77000000000001</v>
      </c>
      <c r="I1359" s="231">
        <v>0</v>
      </c>
    </row>
    <row r="1360" spans="1:9" x14ac:dyDescent="0.25">
      <c r="A1360" s="44" t="s">
        <v>2092</v>
      </c>
      <c r="B1360" s="46">
        <v>6</v>
      </c>
      <c r="C1360" s="44" t="s">
        <v>100</v>
      </c>
      <c r="D1360" s="238">
        <v>1567.04</v>
      </c>
      <c r="E1360" s="238">
        <v>1830.18</v>
      </c>
      <c r="F1360" s="238">
        <v>2118.77</v>
      </c>
      <c r="G1360" s="238">
        <v>2023.45</v>
      </c>
      <c r="H1360" s="232">
        <v>150.83000000000001</v>
      </c>
      <c r="I1360" s="231">
        <v>0</v>
      </c>
    </row>
    <row r="1361" spans="1:9" x14ac:dyDescent="0.25">
      <c r="A1361" s="44" t="s">
        <v>2092</v>
      </c>
      <c r="B1361" s="46">
        <v>7</v>
      </c>
      <c r="C1361" s="44" t="s">
        <v>100</v>
      </c>
      <c r="D1361" s="238">
        <v>1509.14</v>
      </c>
      <c r="E1361" s="238">
        <v>1772.28</v>
      </c>
      <c r="F1361" s="238">
        <v>2060.87</v>
      </c>
      <c r="G1361" s="238">
        <v>1965.55</v>
      </c>
      <c r="H1361" s="232">
        <v>332.64</v>
      </c>
      <c r="I1361" s="231">
        <v>0</v>
      </c>
    </row>
    <row r="1362" spans="1:9" x14ac:dyDescent="0.25">
      <c r="A1362" s="44" t="s">
        <v>2092</v>
      </c>
      <c r="B1362" s="46">
        <v>8</v>
      </c>
      <c r="C1362" s="44" t="s">
        <v>100</v>
      </c>
      <c r="D1362" s="238">
        <v>1647.93</v>
      </c>
      <c r="E1362" s="238">
        <v>1911.07</v>
      </c>
      <c r="F1362" s="238">
        <v>2199.66</v>
      </c>
      <c r="G1362" s="238">
        <v>2104.34</v>
      </c>
      <c r="H1362" s="232">
        <v>377.59</v>
      </c>
      <c r="I1362" s="231">
        <v>0</v>
      </c>
    </row>
    <row r="1363" spans="1:9" x14ac:dyDescent="0.25">
      <c r="A1363" s="44" t="s">
        <v>2092</v>
      </c>
      <c r="B1363" s="46">
        <v>9</v>
      </c>
      <c r="C1363" s="44" t="s">
        <v>100</v>
      </c>
      <c r="D1363" s="238">
        <v>1554.25</v>
      </c>
      <c r="E1363" s="238">
        <v>1817.39</v>
      </c>
      <c r="F1363" s="238">
        <v>2105.98</v>
      </c>
      <c r="G1363" s="238">
        <v>2010.66</v>
      </c>
      <c r="H1363" s="232">
        <v>227.94</v>
      </c>
      <c r="I1363" s="231">
        <v>0</v>
      </c>
    </row>
    <row r="1364" spans="1:9" x14ac:dyDescent="0.25">
      <c r="A1364" s="44" t="s">
        <v>2092</v>
      </c>
      <c r="B1364" s="46">
        <v>10</v>
      </c>
      <c r="C1364" s="44" t="s">
        <v>100</v>
      </c>
      <c r="D1364" s="238">
        <v>1555.34</v>
      </c>
      <c r="E1364" s="238">
        <v>1818.48</v>
      </c>
      <c r="F1364" s="238">
        <v>2107.0700000000002</v>
      </c>
      <c r="G1364" s="238">
        <v>2011.75</v>
      </c>
      <c r="H1364" s="232">
        <v>563.36</v>
      </c>
      <c r="I1364" s="231">
        <v>0</v>
      </c>
    </row>
    <row r="1365" spans="1:9" x14ac:dyDescent="0.25">
      <c r="A1365" s="44" t="s">
        <v>2092</v>
      </c>
      <c r="B1365" s="46">
        <v>11</v>
      </c>
      <c r="C1365" s="44" t="s">
        <v>100</v>
      </c>
      <c r="D1365" s="238">
        <v>1573.31</v>
      </c>
      <c r="E1365" s="238">
        <v>1836.45</v>
      </c>
      <c r="F1365" s="238">
        <v>2125.04</v>
      </c>
      <c r="G1365" s="238">
        <v>2029.72</v>
      </c>
      <c r="H1365" s="232">
        <v>553.45000000000005</v>
      </c>
      <c r="I1365" s="231">
        <v>0</v>
      </c>
    </row>
    <row r="1366" spans="1:9" x14ac:dyDescent="0.25">
      <c r="A1366" s="44" t="s">
        <v>2092</v>
      </c>
      <c r="B1366" s="46">
        <v>12</v>
      </c>
      <c r="C1366" s="44" t="s">
        <v>100</v>
      </c>
      <c r="D1366" s="238">
        <v>1569.52</v>
      </c>
      <c r="E1366" s="238">
        <v>1832.66</v>
      </c>
      <c r="F1366" s="238">
        <v>2121.25</v>
      </c>
      <c r="G1366" s="238">
        <v>2025.93</v>
      </c>
      <c r="H1366" s="232">
        <v>555.66</v>
      </c>
      <c r="I1366" s="231">
        <v>0</v>
      </c>
    </row>
    <row r="1367" spans="1:9" x14ac:dyDescent="0.25">
      <c r="A1367" s="44" t="s">
        <v>2092</v>
      </c>
      <c r="B1367" s="46">
        <v>13</v>
      </c>
      <c r="C1367" s="44" t="s">
        <v>100</v>
      </c>
      <c r="D1367" s="238">
        <v>1564.13</v>
      </c>
      <c r="E1367" s="238">
        <v>1827.27</v>
      </c>
      <c r="F1367" s="238">
        <v>2115.86</v>
      </c>
      <c r="G1367" s="238">
        <v>2020.54</v>
      </c>
      <c r="H1367" s="232">
        <v>615.87</v>
      </c>
      <c r="I1367" s="231">
        <v>0</v>
      </c>
    </row>
    <row r="1368" spans="1:9" x14ac:dyDescent="0.25">
      <c r="A1368" s="44" t="s">
        <v>2092</v>
      </c>
      <c r="B1368" s="46">
        <v>14</v>
      </c>
      <c r="C1368" s="44" t="s">
        <v>100</v>
      </c>
      <c r="D1368" s="238">
        <v>1560.24</v>
      </c>
      <c r="E1368" s="238">
        <v>1823.38</v>
      </c>
      <c r="F1368" s="238">
        <v>2111.9699999999998</v>
      </c>
      <c r="G1368" s="238">
        <v>2016.65</v>
      </c>
      <c r="H1368" s="232">
        <v>597.32999999999993</v>
      </c>
      <c r="I1368" s="231">
        <v>0</v>
      </c>
    </row>
    <row r="1369" spans="1:9" x14ac:dyDescent="0.25">
      <c r="A1369" s="44" t="s">
        <v>2092</v>
      </c>
      <c r="B1369" s="46">
        <v>15</v>
      </c>
      <c r="C1369" s="44" t="s">
        <v>100</v>
      </c>
      <c r="D1369" s="238">
        <v>1554.72</v>
      </c>
      <c r="E1369" s="238">
        <v>1817.86</v>
      </c>
      <c r="F1369" s="238">
        <v>2106.4499999999998</v>
      </c>
      <c r="G1369" s="238">
        <v>2011.13</v>
      </c>
      <c r="H1369" s="232">
        <v>607.81000000000006</v>
      </c>
      <c r="I1369" s="231">
        <v>0</v>
      </c>
    </row>
    <row r="1370" spans="1:9" x14ac:dyDescent="0.25">
      <c r="A1370" s="44" t="s">
        <v>2092</v>
      </c>
      <c r="B1370" s="46">
        <v>16</v>
      </c>
      <c r="C1370" s="44" t="s">
        <v>100</v>
      </c>
      <c r="D1370" s="238">
        <v>1544.73</v>
      </c>
      <c r="E1370" s="238">
        <v>1807.87</v>
      </c>
      <c r="F1370" s="238">
        <v>2096.46</v>
      </c>
      <c r="G1370" s="238">
        <v>2001.14</v>
      </c>
      <c r="H1370" s="232">
        <v>656.8</v>
      </c>
      <c r="I1370" s="231">
        <v>0</v>
      </c>
    </row>
    <row r="1371" spans="1:9" x14ac:dyDescent="0.25">
      <c r="A1371" s="44" t="s">
        <v>2092</v>
      </c>
      <c r="B1371" s="46">
        <v>17</v>
      </c>
      <c r="C1371" s="44" t="s">
        <v>100</v>
      </c>
      <c r="D1371" s="238">
        <v>1535.36</v>
      </c>
      <c r="E1371" s="238">
        <v>1798.5</v>
      </c>
      <c r="F1371" s="238">
        <v>2087.09</v>
      </c>
      <c r="G1371" s="238">
        <v>1991.77</v>
      </c>
      <c r="H1371" s="232">
        <v>637.01</v>
      </c>
      <c r="I1371" s="231">
        <v>0</v>
      </c>
    </row>
    <row r="1372" spans="1:9" x14ac:dyDescent="0.25">
      <c r="A1372" s="44" t="s">
        <v>2092</v>
      </c>
      <c r="B1372" s="46">
        <v>18</v>
      </c>
      <c r="C1372" s="44" t="s">
        <v>100</v>
      </c>
      <c r="D1372" s="238">
        <v>1534.71</v>
      </c>
      <c r="E1372" s="238">
        <v>1797.85</v>
      </c>
      <c r="F1372" s="238">
        <v>2086.44</v>
      </c>
      <c r="G1372" s="238">
        <v>1991.12</v>
      </c>
      <c r="H1372" s="232">
        <v>610.08000000000004</v>
      </c>
      <c r="I1372" s="231">
        <v>0</v>
      </c>
    </row>
    <row r="1373" spans="1:9" x14ac:dyDescent="0.25">
      <c r="A1373" s="44" t="s">
        <v>2092</v>
      </c>
      <c r="B1373" s="46">
        <v>19</v>
      </c>
      <c r="C1373" s="44" t="s">
        <v>100</v>
      </c>
      <c r="D1373" s="238">
        <v>1578.91</v>
      </c>
      <c r="E1373" s="238">
        <v>1842.05</v>
      </c>
      <c r="F1373" s="238">
        <v>2130.64</v>
      </c>
      <c r="G1373" s="238">
        <v>2035.32</v>
      </c>
      <c r="H1373" s="232">
        <v>645.54</v>
      </c>
      <c r="I1373" s="231">
        <v>0</v>
      </c>
    </row>
    <row r="1374" spans="1:9" x14ac:dyDescent="0.25">
      <c r="A1374" s="44" t="s">
        <v>2092</v>
      </c>
      <c r="B1374" s="46">
        <v>20</v>
      </c>
      <c r="C1374" s="44" t="s">
        <v>100</v>
      </c>
      <c r="D1374" s="238">
        <v>1579.58</v>
      </c>
      <c r="E1374" s="238">
        <v>1842.72</v>
      </c>
      <c r="F1374" s="238">
        <v>2131.31</v>
      </c>
      <c r="G1374" s="238">
        <v>2035.99</v>
      </c>
      <c r="H1374" s="232">
        <v>582.66999999999996</v>
      </c>
      <c r="I1374" s="231">
        <v>0</v>
      </c>
    </row>
    <row r="1375" spans="1:9" x14ac:dyDescent="0.25">
      <c r="A1375" s="44" t="s">
        <v>2092</v>
      </c>
      <c r="B1375" s="46">
        <v>21</v>
      </c>
      <c r="C1375" s="44" t="s">
        <v>100</v>
      </c>
      <c r="D1375" s="238">
        <v>1563.08</v>
      </c>
      <c r="E1375" s="238">
        <v>1826.22</v>
      </c>
      <c r="F1375" s="238">
        <v>2114.81</v>
      </c>
      <c r="G1375" s="238">
        <v>2019.49</v>
      </c>
      <c r="H1375" s="232">
        <v>536.35</v>
      </c>
      <c r="I1375" s="231">
        <v>0</v>
      </c>
    </row>
    <row r="1376" spans="1:9" x14ac:dyDescent="0.25">
      <c r="A1376" s="44" t="s">
        <v>2092</v>
      </c>
      <c r="B1376" s="46">
        <v>22</v>
      </c>
      <c r="C1376" s="44" t="s">
        <v>100</v>
      </c>
      <c r="D1376" s="238">
        <v>1622.38</v>
      </c>
      <c r="E1376" s="238">
        <v>1885.52</v>
      </c>
      <c r="F1376" s="238">
        <v>2174.11</v>
      </c>
      <c r="G1376" s="238">
        <v>2078.79</v>
      </c>
      <c r="H1376" s="232">
        <v>16.87</v>
      </c>
      <c r="I1376" s="231">
        <v>2.25</v>
      </c>
    </row>
    <row r="1377" spans="1:9" x14ac:dyDescent="0.25">
      <c r="A1377" s="44" t="s">
        <v>2092</v>
      </c>
      <c r="B1377" s="46">
        <v>23</v>
      </c>
      <c r="C1377" s="44" t="s">
        <v>100</v>
      </c>
      <c r="D1377" s="238">
        <v>1892.52</v>
      </c>
      <c r="E1377" s="238">
        <v>2155.66</v>
      </c>
      <c r="F1377" s="238">
        <v>2444.25</v>
      </c>
      <c r="G1377" s="238">
        <v>2348.9299999999998</v>
      </c>
      <c r="H1377" s="232">
        <v>0</v>
      </c>
      <c r="I1377" s="231">
        <v>143.13000000000002</v>
      </c>
    </row>
    <row r="1378" spans="1:9" x14ac:dyDescent="0.25">
      <c r="A1378" s="44" t="s">
        <v>2163</v>
      </c>
      <c r="B1378" s="46">
        <v>0</v>
      </c>
      <c r="C1378" s="44" t="s">
        <v>100</v>
      </c>
      <c r="D1378" s="238">
        <v>1522.78</v>
      </c>
      <c r="E1378" s="238">
        <v>1785.92</v>
      </c>
      <c r="F1378" s="238">
        <v>2074.5100000000002</v>
      </c>
      <c r="G1378" s="238">
        <v>1979.19</v>
      </c>
      <c r="H1378" s="232">
        <v>0</v>
      </c>
      <c r="I1378" s="231">
        <v>85.1</v>
      </c>
    </row>
    <row r="1379" spans="1:9" x14ac:dyDescent="0.25">
      <c r="A1379" s="44" t="s">
        <v>2163</v>
      </c>
      <c r="B1379" s="46">
        <v>1</v>
      </c>
      <c r="C1379" s="44" t="s">
        <v>100</v>
      </c>
      <c r="D1379" s="238">
        <v>1507.53</v>
      </c>
      <c r="E1379" s="238">
        <v>1770.67</v>
      </c>
      <c r="F1379" s="238">
        <v>2059.2600000000002</v>
      </c>
      <c r="G1379" s="238">
        <v>1963.94</v>
      </c>
      <c r="H1379" s="232">
        <v>0</v>
      </c>
      <c r="I1379" s="231">
        <v>25.580000000000002</v>
      </c>
    </row>
    <row r="1380" spans="1:9" x14ac:dyDescent="0.25">
      <c r="A1380" s="44" t="s">
        <v>2163</v>
      </c>
      <c r="B1380" s="46">
        <v>2</v>
      </c>
      <c r="C1380" s="44" t="s">
        <v>100</v>
      </c>
      <c r="D1380" s="238">
        <v>1538.99</v>
      </c>
      <c r="E1380" s="238">
        <v>1802.13</v>
      </c>
      <c r="F1380" s="238">
        <v>2090.7199999999998</v>
      </c>
      <c r="G1380" s="238">
        <v>1995.4</v>
      </c>
      <c r="H1380" s="232">
        <v>0</v>
      </c>
      <c r="I1380" s="231">
        <v>28.919999999999998</v>
      </c>
    </row>
    <row r="1381" spans="1:9" x14ac:dyDescent="0.25">
      <c r="A1381" s="44" t="s">
        <v>2163</v>
      </c>
      <c r="B1381" s="46">
        <v>3</v>
      </c>
      <c r="C1381" s="44" t="s">
        <v>100</v>
      </c>
      <c r="D1381" s="238">
        <v>1569.3</v>
      </c>
      <c r="E1381" s="238">
        <v>1832.44</v>
      </c>
      <c r="F1381" s="238">
        <v>2121.0300000000002</v>
      </c>
      <c r="G1381" s="238">
        <v>2025.71</v>
      </c>
      <c r="H1381" s="232">
        <v>0</v>
      </c>
      <c r="I1381" s="231">
        <v>24.01</v>
      </c>
    </row>
    <row r="1382" spans="1:9" x14ac:dyDescent="0.25">
      <c r="A1382" s="44" t="s">
        <v>2163</v>
      </c>
      <c r="B1382" s="46">
        <v>4</v>
      </c>
      <c r="C1382" s="44" t="s">
        <v>100</v>
      </c>
      <c r="D1382" s="238">
        <v>1602.36</v>
      </c>
      <c r="E1382" s="238">
        <v>1865.5</v>
      </c>
      <c r="F1382" s="238">
        <v>2154.09</v>
      </c>
      <c r="G1382" s="238">
        <v>2058.77</v>
      </c>
      <c r="H1382" s="232">
        <v>2.9699999999999998</v>
      </c>
      <c r="I1382" s="231">
        <v>0</v>
      </c>
    </row>
    <row r="1383" spans="1:9" x14ac:dyDescent="0.25">
      <c r="A1383" s="44" t="s">
        <v>2163</v>
      </c>
      <c r="B1383" s="46">
        <v>5</v>
      </c>
      <c r="C1383" s="44" t="s">
        <v>100</v>
      </c>
      <c r="D1383" s="238">
        <v>1613.33</v>
      </c>
      <c r="E1383" s="238">
        <v>1876.47</v>
      </c>
      <c r="F1383" s="238">
        <v>2165.06</v>
      </c>
      <c r="G1383" s="238">
        <v>2069.7399999999998</v>
      </c>
      <c r="H1383" s="232">
        <v>60.860000000000007</v>
      </c>
      <c r="I1383" s="231">
        <v>0</v>
      </c>
    </row>
    <row r="1384" spans="1:9" x14ac:dyDescent="0.25">
      <c r="A1384" s="44" t="s">
        <v>2163</v>
      </c>
      <c r="B1384" s="46">
        <v>6</v>
      </c>
      <c r="C1384" s="44" t="s">
        <v>100</v>
      </c>
      <c r="D1384" s="238">
        <v>1543.26</v>
      </c>
      <c r="E1384" s="238">
        <v>1806.4</v>
      </c>
      <c r="F1384" s="238">
        <v>2094.9899999999998</v>
      </c>
      <c r="G1384" s="238">
        <v>1999.67</v>
      </c>
      <c r="H1384" s="232">
        <v>119.64</v>
      </c>
      <c r="I1384" s="231">
        <v>0</v>
      </c>
    </row>
    <row r="1385" spans="1:9" x14ac:dyDescent="0.25">
      <c r="A1385" s="44" t="s">
        <v>2163</v>
      </c>
      <c r="B1385" s="46">
        <v>7</v>
      </c>
      <c r="C1385" s="44" t="s">
        <v>100</v>
      </c>
      <c r="D1385" s="238">
        <v>1524.46</v>
      </c>
      <c r="E1385" s="238">
        <v>1787.6</v>
      </c>
      <c r="F1385" s="238">
        <v>2076.19</v>
      </c>
      <c r="G1385" s="238">
        <v>1980.87</v>
      </c>
      <c r="H1385" s="232">
        <v>302.51</v>
      </c>
      <c r="I1385" s="231">
        <v>0</v>
      </c>
    </row>
    <row r="1386" spans="1:9" x14ac:dyDescent="0.25">
      <c r="A1386" s="44" t="s">
        <v>2163</v>
      </c>
      <c r="B1386" s="46">
        <v>8</v>
      </c>
      <c r="C1386" s="44" t="s">
        <v>100</v>
      </c>
      <c r="D1386" s="238">
        <v>1627.7</v>
      </c>
      <c r="E1386" s="238">
        <v>1890.84</v>
      </c>
      <c r="F1386" s="238">
        <v>2179.4299999999998</v>
      </c>
      <c r="G1386" s="238">
        <v>2084.11</v>
      </c>
      <c r="H1386" s="232">
        <v>279.62</v>
      </c>
      <c r="I1386" s="231">
        <v>0</v>
      </c>
    </row>
    <row r="1387" spans="1:9" x14ac:dyDescent="0.25">
      <c r="A1387" s="44" t="s">
        <v>2163</v>
      </c>
      <c r="B1387" s="46">
        <v>9</v>
      </c>
      <c r="C1387" s="44" t="s">
        <v>100</v>
      </c>
      <c r="D1387" s="238">
        <v>1529.92</v>
      </c>
      <c r="E1387" s="238">
        <v>1793.06</v>
      </c>
      <c r="F1387" s="238">
        <v>2081.65</v>
      </c>
      <c r="G1387" s="238">
        <v>1986.33</v>
      </c>
      <c r="H1387" s="232">
        <v>552.92000000000007</v>
      </c>
      <c r="I1387" s="231">
        <v>0</v>
      </c>
    </row>
    <row r="1388" spans="1:9" x14ac:dyDescent="0.25">
      <c r="A1388" s="44" t="s">
        <v>2163</v>
      </c>
      <c r="B1388" s="46">
        <v>10</v>
      </c>
      <c r="C1388" s="44" t="s">
        <v>100</v>
      </c>
      <c r="D1388" s="238">
        <v>1603.41</v>
      </c>
      <c r="E1388" s="238">
        <v>1866.55</v>
      </c>
      <c r="F1388" s="238">
        <v>2155.14</v>
      </c>
      <c r="G1388" s="238">
        <v>2059.8200000000002</v>
      </c>
      <c r="H1388" s="232">
        <v>461.94</v>
      </c>
      <c r="I1388" s="231">
        <v>0</v>
      </c>
    </row>
    <row r="1389" spans="1:9" x14ac:dyDescent="0.25">
      <c r="A1389" s="44" t="s">
        <v>2163</v>
      </c>
      <c r="B1389" s="46">
        <v>11</v>
      </c>
      <c r="C1389" s="44" t="s">
        <v>100</v>
      </c>
      <c r="D1389" s="238">
        <v>1636.94</v>
      </c>
      <c r="E1389" s="238">
        <v>1900.08</v>
      </c>
      <c r="F1389" s="238">
        <v>2188.67</v>
      </c>
      <c r="G1389" s="238">
        <v>2093.35</v>
      </c>
      <c r="H1389" s="232">
        <v>589.01</v>
      </c>
      <c r="I1389" s="231">
        <v>0</v>
      </c>
    </row>
    <row r="1390" spans="1:9" x14ac:dyDescent="0.25">
      <c r="A1390" s="44" t="s">
        <v>2163</v>
      </c>
      <c r="B1390" s="46">
        <v>12</v>
      </c>
      <c r="C1390" s="44" t="s">
        <v>100</v>
      </c>
      <c r="D1390" s="238">
        <v>1647.62</v>
      </c>
      <c r="E1390" s="238">
        <v>1910.76</v>
      </c>
      <c r="F1390" s="238">
        <v>2199.35</v>
      </c>
      <c r="G1390" s="238">
        <v>2104.0300000000002</v>
      </c>
      <c r="H1390" s="232">
        <v>508.18</v>
      </c>
      <c r="I1390" s="231">
        <v>0</v>
      </c>
    </row>
    <row r="1391" spans="1:9" x14ac:dyDescent="0.25">
      <c r="A1391" s="44" t="s">
        <v>2163</v>
      </c>
      <c r="B1391" s="46">
        <v>13</v>
      </c>
      <c r="C1391" s="44" t="s">
        <v>100</v>
      </c>
      <c r="D1391" s="238">
        <v>1648.42</v>
      </c>
      <c r="E1391" s="238">
        <v>1911.56</v>
      </c>
      <c r="F1391" s="238">
        <v>2200.15</v>
      </c>
      <c r="G1391" s="238">
        <v>2104.83</v>
      </c>
      <c r="H1391" s="232">
        <v>439.23</v>
      </c>
      <c r="I1391" s="231">
        <v>0</v>
      </c>
    </row>
    <row r="1392" spans="1:9" x14ac:dyDescent="0.25">
      <c r="A1392" s="44" t="s">
        <v>2163</v>
      </c>
      <c r="B1392" s="46">
        <v>14</v>
      </c>
      <c r="C1392" s="44" t="s">
        <v>100</v>
      </c>
      <c r="D1392" s="238">
        <v>1638.24</v>
      </c>
      <c r="E1392" s="238">
        <v>1901.38</v>
      </c>
      <c r="F1392" s="238">
        <v>2189.9699999999998</v>
      </c>
      <c r="G1392" s="238">
        <v>2094.65</v>
      </c>
      <c r="H1392" s="232">
        <v>567.73</v>
      </c>
      <c r="I1392" s="231">
        <v>0</v>
      </c>
    </row>
    <row r="1393" spans="1:9" x14ac:dyDescent="0.25">
      <c r="A1393" s="44" t="s">
        <v>2163</v>
      </c>
      <c r="B1393" s="46">
        <v>15</v>
      </c>
      <c r="C1393" s="44" t="s">
        <v>100</v>
      </c>
      <c r="D1393" s="238">
        <v>1621.34</v>
      </c>
      <c r="E1393" s="238">
        <v>1884.48</v>
      </c>
      <c r="F1393" s="238">
        <v>2173.0700000000002</v>
      </c>
      <c r="G1393" s="238">
        <v>2077.75</v>
      </c>
      <c r="H1393" s="232">
        <v>610.30999999999995</v>
      </c>
      <c r="I1393" s="231">
        <v>0</v>
      </c>
    </row>
    <row r="1394" spans="1:9" x14ac:dyDescent="0.25">
      <c r="A1394" s="44" t="s">
        <v>2163</v>
      </c>
      <c r="B1394" s="46">
        <v>16</v>
      </c>
      <c r="C1394" s="44" t="s">
        <v>100</v>
      </c>
      <c r="D1394" s="238">
        <v>1606.92</v>
      </c>
      <c r="E1394" s="238">
        <v>1870.06</v>
      </c>
      <c r="F1394" s="238">
        <v>2158.65</v>
      </c>
      <c r="G1394" s="238">
        <v>2063.33</v>
      </c>
      <c r="H1394" s="232">
        <v>516.11</v>
      </c>
      <c r="I1394" s="231">
        <v>0</v>
      </c>
    </row>
    <row r="1395" spans="1:9" x14ac:dyDescent="0.25">
      <c r="A1395" s="44" t="s">
        <v>2163</v>
      </c>
      <c r="B1395" s="46">
        <v>17</v>
      </c>
      <c r="C1395" s="44" t="s">
        <v>100</v>
      </c>
      <c r="D1395" s="238">
        <v>1600.06</v>
      </c>
      <c r="E1395" s="238">
        <v>1863.2</v>
      </c>
      <c r="F1395" s="238">
        <v>2151.79</v>
      </c>
      <c r="G1395" s="238">
        <v>2056.4699999999998</v>
      </c>
      <c r="H1395" s="232">
        <v>318.90000000000003</v>
      </c>
      <c r="I1395" s="231">
        <v>0</v>
      </c>
    </row>
    <row r="1396" spans="1:9" x14ac:dyDescent="0.25">
      <c r="A1396" s="44" t="s">
        <v>2163</v>
      </c>
      <c r="B1396" s="46">
        <v>18</v>
      </c>
      <c r="C1396" s="44" t="s">
        <v>100</v>
      </c>
      <c r="D1396" s="238">
        <v>1590.88</v>
      </c>
      <c r="E1396" s="238">
        <v>1854.02</v>
      </c>
      <c r="F1396" s="238">
        <v>2142.61</v>
      </c>
      <c r="G1396" s="238">
        <v>2047.29</v>
      </c>
      <c r="H1396" s="232">
        <v>332.7</v>
      </c>
      <c r="I1396" s="231">
        <v>0</v>
      </c>
    </row>
    <row r="1397" spans="1:9" x14ac:dyDescent="0.25">
      <c r="A1397" s="44" t="s">
        <v>2163</v>
      </c>
      <c r="B1397" s="46">
        <v>19</v>
      </c>
      <c r="C1397" s="44" t="s">
        <v>100</v>
      </c>
      <c r="D1397" s="238">
        <v>1638.81</v>
      </c>
      <c r="E1397" s="238">
        <v>1901.95</v>
      </c>
      <c r="F1397" s="238">
        <v>2190.54</v>
      </c>
      <c r="G1397" s="238">
        <v>2095.2199999999998</v>
      </c>
      <c r="H1397" s="232">
        <v>1900.33</v>
      </c>
      <c r="I1397" s="231">
        <v>0</v>
      </c>
    </row>
    <row r="1398" spans="1:9" x14ac:dyDescent="0.25">
      <c r="A1398" s="44" t="s">
        <v>2163</v>
      </c>
      <c r="B1398" s="46">
        <v>20</v>
      </c>
      <c r="C1398" s="44" t="s">
        <v>100</v>
      </c>
      <c r="D1398" s="238">
        <v>1673.16</v>
      </c>
      <c r="E1398" s="238">
        <v>1936.3</v>
      </c>
      <c r="F1398" s="238">
        <v>2224.89</v>
      </c>
      <c r="G1398" s="238">
        <v>2129.5700000000002</v>
      </c>
      <c r="H1398" s="232">
        <v>593.45000000000005</v>
      </c>
      <c r="I1398" s="231">
        <v>0</v>
      </c>
    </row>
    <row r="1399" spans="1:9" x14ac:dyDescent="0.25">
      <c r="A1399" s="44" t="s">
        <v>2163</v>
      </c>
      <c r="B1399" s="46">
        <v>21</v>
      </c>
      <c r="C1399" s="44" t="s">
        <v>100</v>
      </c>
      <c r="D1399" s="238">
        <v>1704.91</v>
      </c>
      <c r="E1399" s="238">
        <v>1968.05</v>
      </c>
      <c r="F1399" s="238">
        <v>2256.64</v>
      </c>
      <c r="G1399" s="238">
        <v>2161.3200000000002</v>
      </c>
      <c r="H1399" s="232">
        <v>296.53000000000003</v>
      </c>
      <c r="I1399" s="231">
        <v>0</v>
      </c>
    </row>
    <row r="1400" spans="1:9" x14ac:dyDescent="0.25">
      <c r="A1400" s="44" t="s">
        <v>2163</v>
      </c>
      <c r="B1400" s="46">
        <v>22</v>
      </c>
      <c r="C1400" s="44" t="s">
        <v>100</v>
      </c>
      <c r="D1400" s="238">
        <v>1607.14</v>
      </c>
      <c r="E1400" s="238">
        <v>1870.28</v>
      </c>
      <c r="F1400" s="238">
        <v>2158.87</v>
      </c>
      <c r="G1400" s="238">
        <v>2063.5500000000002</v>
      </c>
      <c r="H1400" s="232">
        <v>0</v>
      </c>
      <c r="I1400" s="231">
        <v>381.64000000000004</v>
      </c>
    </row>
    <row r="1401" spans="1:9" x14ac:dyDescent="0.25">
      <c r="A1401" s="44" t="s">
        <v>2163</v>
      </c>
      <c r="B1401" s="46">
        <v>23</v>
      </c>
      <c r="C1401" s="44" t="s">
        <v>100</v>
      </c>
      <c r="D1401" s="238">
        <v>1838.63</v>
      </c>
      <c r="E1401" s="238">
        <v>2101.77</v>
      </c>
      <c r="F1401" s="238">
        <v>2390.36</v>
      </c>
      <c r="G1401" s="238">
        <v>2295.04</v>
      </c>
      <c r="H1401" s="232">
        <v>0</v>
      </c>
      <c r="I1401" s="231">
        <v>155.32</v>
      </c>
    </row>
    <row r="1402" spans="1:9" x14ac:dyDescent="0.25">
      <c r="A1402" s="44" t="s">
        <v>2230</v>
      </c>
      <c r="B1402" s="46">
        <v>0</v>
      </c>
      <c r="C1402" s="44" t="s">
        <v>100</v>
      </c>
      <c r="D1402" s="238">
        <v>1531.66</v>
      </c>
      <c r="E1402" s="238">
        <v>1794.8</v>
      </c>
      <c r="F1402" s="238">
        <v>2083.39</v>
      </c>
      <c r="G1402" s="238">
        <v>1988.07</v>
      </c>
      <c r="H1402" s="232">
        <v>15.600000000000001</v>
      </c>
      <c r="I1402" s="231">
        <v>0</v>
      </c>
    </row>
    <row r="1403" spans="1:9" x14ac:dyDescent="0.25">
      <c r="A1403" s="44" t="s">
        <v>2230</v>
      </c>
      <c r="B1403" s="46">
        <v>1</v>
      </c>
      <c r="C1403" s="44" t="s">
        <v>100</v>
      </c>
      <c r="D1403" s="238">
        <v>1505.24</v>
      </c>
      <c r="E1403" s="238">
        <v>1768.38</v>
      </c>
      <c r="F1403" s="238">
        <v>2056.9699999999998</v>
      </c>
      <c r="G1403" s="238">
        <v>1961.65</v>
      </c>
      <c r="H1403" s="232">
        <v>0.03</v>
      </c>
      <c r="I1403" s="231">
        <v>4.5100000000000007</v>
      </c>
    </row>
    <row r="1404" spans="1:9" x14ac:dyDescent="0.25">
      <c r="A1404" s="44" t="s">
        <v>2230</v>
      </c>
      <c r="B1404" s="46">
        <v>2</v>
      </c>
      <c r="C1404" s="44" t="s">
        <v>100</v>
      </c>
      <c r="D1404" s="238">
        <v>1531.73</v>
      </c>
      <c r="E1404" s="238">
        <v>1794.87</v>
      </c>
      <c r="F1404" s="238">
        <v>2083.46</v>
      </c>
      <c r="G1404" s="238">
        <v>1988.14</v>
      </c>
      <c r="H1404" s="232">
        <v>0</v>
      </c>
      <c r="I1404" s="231">
        <v>13.98</v>
      </c>
    </row>
    <row r="1405" spans="1:9" x14ac:dyDescent="0.25">
      <c r="A1405" s="44" t="s">
        <v>2230</v>
      </c>
      <c r="B1405" s="46">
        <v>3</v>
      </c>
      <c r="C1405" s="44" t="s">
        <v>100</v>
      </c>
      <c r="D1405" s="238">
        <v>1560.07</v>
      </c>
      <c r="E1405" s="238">
        <v>1823.21</v>
      </c>
      <c r="F1405" s="238">
        <v>2111.8000000000002</v>
      </c>
      <c r="G1405" s="238">
        <v>2016.48</v>
      </c>
      <c r="H1405" s="232">
        <v>0</v>
      </c>
      <c r="I1405" s="231">
        <v>77.78</v>
      </c>
    </row>
    <row r="1406" spans="1:9" x14ac:dyDescent="0.25">
      <c r="A1406" s="44" t="s">
        <v>2230</v>
      </c>
      <c r="B1406" s="46">
        <v>4</v>
      </c>
      <c r="C1406" s="44" t="s">
        <v>100</v>
      </c>
      <c r="D1406" s="238">
        <v>1591.85</v>
      </c>
      <c r="E1406" s="238">
        <v>1854.99</v>
      </c>
      <c r="F1406" s="238">
        <v>2143.58</v>
      </c>
      <c r="G1406" s="238">
        <v>2048.2600000000002</v>
      </c>
      <c r="H1406" s="232">
        <v>31.82</v>
      </c>
      <c r="I1406" s="231">
        <v>0</v>
      </c>
    </row>
    <row r="1407" spans="1:9" x14ac:dyDescent="0.25">
      <c r="A1407" s="44" t="s">
        <v>2230</v>
      </c>
      <c r="B1407" s="46">
        <v>5</v>
      </c>
      <c r="C1407" s="44" t="s">
        <v>100</v>
      </c>
      <c r="D1407" s="238">
        <v>1603.77</v>
      </c>
      <c r="E1407" s="238">
        <v>1866.91</v>
      </c>
      <c r="F1407" s="238">
        <v>2155.5</v>
      </c>
      <c r="G1407" s="238">
        <v>2060.1799999999998</v>
      </c>
      <c r="H1407" s="232">
        <v>95.11999999999999</v>
      </c>
      <c r="I1407" s="231">
        <v>0</v>
      </c>
    </row>
    <row r="1408" spans="1:9" x14ac:dyDescent="0.25">
      <c r="A1408" s="44" t="s">
        <v>2230</v>
      </c>
      <c r="B1408" s="46">
        <v>6</v>
      </c>
      <c r="C1408" s="44" t="s">
        <v>100</v>
      </c>
      <c r="D1408" s="238">
        <v>1529.22</v>
      </c>
      <c r="E1408" s="238">
        <v>1792.36</v>
      </c>
      <c r="F1408" s="238">
        <v>2080.9499999999998</v>
      </c>
      <c r="G1408" s="238">
        <v>1985.63</v>
      </c>
      <c r="H1408" s="232">
        <v>104.98</v>
      </c>
      <c r="I1408" s="231">
        <v>0</v>
      </c>
    </row>
    <row r="1409" spans="1:9" x14ac:dyDescent="0.25">
      <c r="A1409" s="44" t="s">
        <v>2230</v>
      </c>
      <c r="B1409" s="46">
        <v>7</v>
      </c>
      <c r="C1409" s="44" t="s">
        <v>100</v>
      </c>
      <c r="D1409" s="238">
        <v>1551.9</v>
      </c>
      <c r="E1409" s="238">
        <v>1815.04</v>
      </c>
      <c r="F1409" s="238">
        <v>2103.63</v>
      </c>
      <c r="G1409" s="238">
        <v>2008.31</v>
      </c>
      <c r="H1409" s="232">
        <v>160.85000000000002</v>
      </c>
      <c r="I1409" s="231">
        <v>0</v>
      </c>
    </row>
    <row r="1410" spans="1:9" x14ac:dyDescent="0.25">
      <c r="A1410" s="44" t="s">
        <v>2230</v>
      </c>
      <c r="B1410" s="46">
        <v>8</v>
      </c>
      <c r="C1410" s="44" t="s">
        <v>100</v>
      </c>
      <c r="D1410" s="238">
        <v>1583.58</v>
      </c>
      <c r="E1410" s="238">
        <v>1846.72</v>
      </c>
      <c r="F1410" s="238">
        <v>2135.31</v>
      </c>
      <c r="G1410" s="238">
        <v>2039.99</v>
      </c>
      <c r="H1410" s="232">
        <v>177.22</v>
      </c>
      <c r="I1410" s="231">
        <v>0</v>
      </c>
    </row>
    <row r="1411" spans="1:9" x14ac:dyDescent="0.25">
      <c r="A1411" s="44" t="s">
        <v>2230</v>
      </c>
      <c r="B1411" s="46">
        <v>9</v>
      </c>
      <c r="C1411" s="44" t="s">
        <v>100</v>
      </c>
      <c r="D1411" s="238">
        <v>1554.08</v>
      </c>
      <c r="E1411" s="238">
        <v>1817.22</v>
      </c>
      <c r="F1411" s="238">
        <v>2105.81</v>
      </c>
      <c r="G1411" s="238">
        <v>2010.49</v>
      </c>
      <c r="H1411" s="232">
        <v>1000.85</v>
      </c>
      <c r="I1411" s="231">
        <v>0</v>
      </c>
    </row>
    <row r="1412" spans="1:9" x14ac:dyDescent="0.25">
      <c r="A1412" s="44" t="s">
        <v>2230</v>
      </c>
      <c r="B1412" s="46">
        <v>10</v>
      </c>
      <c r="C1412" s="44" t="s">
        <v>100</v>
      </c>
      <c r="D1412" s="238">
        <v>1610.69</v>
      </c>
      <c r="E1412" s="238">
        <v>1873.83</v>
      </c>
      <c r="F1412" s="238">
        <v>2162.42</v>
      </c>
      <c r="G1412" s="238">
        <v>2067.1</v>
      </c>
      <c r="H1412" s="232">
        <v>1577.3200000000002</v>
      </c>
      <c r="I1412" s="231">
        <v>0</v>
      </c>
    </row>
    <row r="1413" spans="1:9" x14ac:dyDescent="0.25">
      <c r="A1413" s="44" t="s">
        <v>2230</v>
      </c>
      <c r="B1413" s="46">
        <v>11</v>
      </c>
      <c r="C1413" s="44" t="s">
        <v>100</v>
      </c>
      <c r="D1413" s="238">
        <v>1641.11</v>
      </c>
      <c r="E1413" s="238">
        <v>1904.25</v>
      </c>
      <c r="F1413" s="238">
        <v>2192.84</v>
      </c>
      <c r="G1413" s="238">
        <v>2097.52</v>
      </c>
      <c r="H1413" s="232">
        <v>493.75</v>
      </c>
      <c r="I1413" s="231">
        <v>0</v>
      </c>
    </row>
    <row r="1414" spans="1:9" x14ac:dyDescent="0.25">
      <c r="A1414" s="44" t="s">
        <v>2230</v>
      </c>
      <c r="B1414" s="46">
        <v>12</v>
      </c>
      <c r="C1414" s="44" t="s">
        <v>100</v>
      </c>
      <c r="D1414" s="238">
        <v>1651.51</v>
      </c>
      <c r="E1414" s="238">
        <v>1914.65</v>
      </c>
      <c r="F1414" s="238">
        <v>2203.2399999999998</v>
      </c>
      <c r="G1414" s="238">
        <v>2107.92</v>
      </c>
      <c r="H1414" s="232">
        <v>482.87</v>
      </c>
      <c r="I1414" s="231">
        <v>0</v>
      </c>
    </row>
    <row r="1415" spans="1:9" x14ac:dyDescent="0.25">
      <c r="A1415" s="44" t="s">
        <v>2230</v>
      </c>
      <c r="B1415" s="46">
        <v>13</v>
      </c>
      <c r="C1415" s="44" t="s">
        <v>100</v>
      </c>
      <c r="D1415" s="238">
        <v>1652</v>
      </c>
      <c r="E1415" s="238">
        <v>1915.14</v>
      </c>
      <c r="F1415" s="238">
        <v>2203.73</v>
      </c>
      <c r="G1415" s="238">
        <v>2108.41</v>
      </c>
      <c r="H1415" s="232">
        <v>473.04</v>
      </c>
      <c r="I1415" s="231">
        <v>0</v>
      </c>
    </row>
    <row r="1416" spans="1:9" x14ac:dyDescent="0.25">
      <c r="A1416" s="44" t="s">
        <v>2230</v>
      </c>
      <c r="B1416" s="46">
        <v>14</v>
      </c>
      <c r="C1416" s="44" t="s">
        <v>100</v>
      </c>
      <c r="D1416" s="238">
        <v>1641.89</v>
      </c>
      <c r="E1416" s="238">
        <v>1905.03</v>
      </c>
      <c r="F1416" s="238">
        <v>2193.62</v>
      </c>
      <c r="G1416" s="238">
        <v>2098.3000000000002</v>
      </c>
      <c r="H1416" s="232">
        <v>509.24</v>
      </c>
      <c r="I1416" s="231">
        <v>0</v>
      </c>
    </row>
    <row r="1417" spans="1:9" x14ac:dyDescent="0.25">
      <c r="A1417" s="44" t="s">
        <v>2230</v>
      </c>
      <c r="B1417" s="46">
        <v>15</v>
      </c>
      <c r="C1417" s="44" t="s">
        <v>100</v>
      </c>
      <c r="D1417" s="238">
        <v>1631.49</v>
      </c>
      <c r="E1417" s="238">
        <v>1894.63</v>
      </c>
      <c r="F1417" s="238">
        <v>2183.2199999999998</v>
      </c>
      <c r="G1417" s="238">
        <v>2087.9</v>
      </c>
      <c r="H1417" s="232">
        <v>571.30999999999995</v>
      </c>
      <c r="I1417" s="231">
        <v>0</v>
      </c>
    </row>
    <row r="1418" spans="1:9" x14ac:dyDescent="0.25">
      <c r="A1418" s="44" t="s">
        <v>2230</v>
      </c>
      <c r="B1418" s="46">
        <v>16</v>
      </c>
      <c r="C1418" s="44" t="s">
        <v>100</v>
      </c>
      <c r="D1418" s="238">
        <v>1610.96</v>
      </c>
      <c r="E1418" s="238">
        <v>1874.1</v>
      </c>
      <c r="F1418" s="238">
        <v>2162.69</v>
      </c>
      <c r="G1418" s="238">
        <v>2067.37</v>
      </c>
      <c r="H1418" s="232">
        <v>504.18</v>
      </c>
      <c r="I1418" s="231">
        <v>0</v>
      </c>
    </row>
    <row r="1419" spans="1:9" x14ac:dyDescent="0.25">
      <c r="A1419" s="44" t="s">
        <v>2230</v>
      </c>
      <c r="B1419" s="46">
        <v>17</v>
      </c>
      <c r="C1419" s="44" t="s">
        <v>100</v>
      </c>
      <c r="D1419" s="238">
        <v>1600.48</v>
      </c>
      <c r="E1419" s="238">
        <v>1863.62</v>
      </c>
      <c r="F1419" s="238">
        <v>2152.21</v>
      </c>
      <c r="G1419" s="238">
        <v>2056.89</v>
      </c>
      <c r="H1419" s="232">
        <v>513.92999999999995</v>
      </c>
      <c r="I1419" s="231">
        <v>0</v>
      </c>
    </row>
    <row r="1420" spans="1:9" x14ac:dyDescent="0.25">
      <c r="A1420" s="44" t="s">
        <v>2230</v>
      </c>
      <c r="B1420" s="46">
        <v>18</v>
      </c>
      <c r="C1420" s="44" t="s">
        <v>100</v>
      </c>
      <c r="D1420" s="238">
        <v>1599.57</v>
      </c>
      <c r="E1420" s="238">
        <v>1862.71</v>
      </c>
      <c r="F1420" s="238">
        <v>2151.3000000000002</v>
      </c>
      <c r="G1420" s="238">
        <v>2055.98</v>
      </c>
      <c r="H1420" s="232">
        <v>466.28999999999996</v>
      </c>
      <c r="I1420" s="231">
        <v>0</v>
      </c>
    </row>
    <row r="1421" spans="1:9" x14ac:dyDescent="0.25">
      <c r="A1421" s="44" t="s">
        <v>2230</v>
      </c>
      <c r="B1421" s="46">
        <v>19</v>
      </c>
      <c r="C1421" s="44" t="s">
        <v>100</v>
      </c>
      <c r="D1421" s="238">
        <v>1627.28</v>
      </c>
      <c r="E1421" s="238">
        <v>1890.42</v>
      </c>
      <c r="F1421" s="238">
        <v>2179.0100000000002</v>
      </c>
      <c r="G1421" s="238">
        <v>2083.69</v>
      </c>
      <c r="H1421" s="232">
        <v>2041.16</v>
      </c>
      <c r="I1421" s="231">
        <v>0</v>
      </c>
    </row>
    <row r="1422" spans="1:9" x14ac:dyDescent="0.25">
      <c r="A1422" s="44" t="s">
        <v>2230</v>
      </c>
      <c r="B1422" s="46">
        <v>20</v>
      </c>
      <c r="C1422" s="44" t="s">
        <v>100</v>
      </c>
      <c r="D1422" s="238">
        <v>1656.43</v>
      </c>
      <c r="E1422" s="238">
        <v>1919.57</v>
      </c>
      <c r="F1422" s="238">
        <v>2208.16</v>
      </c>
      <c r="G1422" s="238">
        <v>2112.84</v>
      </c>
      <c r="H1422" s="232">
        <v>199.83</v>
      </c>
      <c r="I1422" s="231">
        <v>0.52</v>
      </c>
    </row>
    <row r="1423" spans="1:9" x14ac:dyDescent="0.25">
      <c r="A1423" s="44" t="s">
        <v>2230</v>
      </c>
      <c r="B1423" s="46">
        <v>21</v>
      </c>
      <c r="C1423" s="44" t="s">
        <v>100</v>
      </c>
      <c r="D1423" s="238">
        <v>1658.08</v>
      </c>
      <c r="E1423" s="238">
        <v>1921.22</v>
      </c>
      <c r="F1423" s="238">
        <v>2209.81</v>
      </c>
      <c r="G1423" s="238">
        <v>2114.4899999999998</v>
      </c>
      <c r="H1423" s="232">
        <v>512.97</v>
      </c>
      <c r="I1423" s="231">
        <v>0</v>
      </c>
    </row>
    <row r="1424" spans="1:9" x14ac:dyDescent="0.25">
      <c r="A1424" s="44" t="s">
        <v>2230</v>
      </c>
      <c r="B1424" s="46">
        <v>22</v>
      </c>
      <c r="C1424" s="44" t="s">
        <v>100</v>
      </c>
      <c r="D1424" s="238">
        <v>1588.53</v>
      </c>
      <c r="E1424" s="238">
        <v>1851.67</v>
      </c>
      <c r="F1424" s="238">
        <v>2140.2600000000002</v>
      </c>
      <c r="G1424" s="238">
        <v>2044.94</v>
      </c>
      <c r="H1424" s="232">
        <v>0</v>
      </c>
      <c r="I1424" s="231">
        <v>79.02</v>
      </c>
    </row>
    <row r="1425" spans="1:9" x14ac:dyDescent="0.25">
      <c r="A1425" s="44" t="s">
        <v>2230</v>
      </c>
      <c r="B1425" s="46">
        <v>23</v>
      </c>
      <c r="C1425" s="44" t="s">
        <v>100</v>
      </c>
      <c r="D1425" s="238">
        <v>1817.17</v>
      </c>
      <c r="E1425" s="238">
        <v>2080.31</v>
      </c>
      <c r="F1425" s="238">
        <v>2368.9</v>
      </c>
      <c r="G1425" s="238">
        <v>2273.58</v>
      </c>
      <c r="H1425" s="232">
        <v>0</v>
      </c>
      <c r="I1425" s="231">
        <v>216.52</v>
      </c>
    </row>
    <row r="1426" spans="1:9" x14ac:dyDescent="0.25">
      <c r="A1426" s="44" t="s">
        <v>2293</v>
      </c>
      <c r="B1426" s="46">
        <v>0</v>
      </c>
      <c r="C1426" s="44" t="s">
        <v>100</v>
      </c>
      <c r="D1426" s="238">
        <v>1525.46</v>
      </c>
      <c r="E1426" s="238">
        <v>1788.6</v>
      </c>
      <c r="F1426" s="238">
        <v>2077.19</v>
      </c>
      <c r="G1426" s="238">
        <v>1981.87</v>
      </c>
      <c r="H1426" s="232">
        <v>23.55</v>
      </c>
      <c r="I1426" s="231">
        <v>2.34</v>
      </c>
    </row>
    <row r="1427" spans="1:9" x14ac:dyDescent="0.25">
      <c r="A1427" s="44" t="s">
        <v>2293</v>
      </c>
      <c r="B1427" s="46">
        <v>1</v>
      </c>
      <c r="C1427" s="44" t="s">
        <v>100</v>
      </c>
      <c r="D1427" s="238">
        <v>1504.4</v>
      </c>
      <c r="E1427" s="238">
        <v>1767.54</v>
      </c>
      <c r="F1427" s="238">
        <v>2056.13</v>
      </c>
      <c r="G1427" s="238">
        <v>1960.81</v>
      </c>
      <c r="H1427" s="232">
        <v>56.67</v>
      </c>
      <c r="I1427" s="231">
        <v>0</v>
      </c>
    </row>
    <row r="1428" spans="1:9" x14ac:dyDescent="0.25">
      <c r="A1428" s="44" t="s">
        <v>2293</v>
      </c>
      <c r="B1428" s="46">
        <v>2</v>
      </c>
      <c r="C1428" s="44" t="s">
        <v>100</v>
      </c>
      <c r="D1428" s="238">
        <v>1531.34</v>
      </c>
      <c r="E1428" s="238">
        <v>1794.48</v>
      </c>
      <c r="F1428" s="238">
        <v>2083.0700000000002</v>
      </c>
      <c r="G1428" s="238">
        <v>1987.75</v>
      </c>
      <c r="H1428" s="232">
        <v>0</v>
      </c>
      <c r="I1428" s="231">
        <v>8.16</v>
      </c>
    </row>
    <row r="1429" spans="1:9" x14ac:dyDescent="0.25">
      <c r="A1429" s="44" t="s">
        <v>2293</v>
      </c>
      <c r="B1429" s="46">
        <v>3</v>
      </c>
      <c r="C1429" s="44" t="s">
        <v>100</v>
      </c>
      <c r="D1429" s="238">
        <v>1559.48</v>
      </c>
      <c r="E1429" s="238">
        <v>1822.62</v>
      </c>
      <c r="F1429" s="238">
        <v>2111.21</v>
      </c>
      <c r="G1429" s="238">
        <v>2015.89</v>
      </c>
      <c r="H1429" s="232">
        <v>0</v>
      </c>
      <c r="I1429" s="231">
        <v>35.160000000000004</v>
      </c>
    </row>
    <row r="1430" spans="1:9" x14ac:dyDescent="0.25">
      <c r="A1430" s="44" t="s">
        <v>2293</v>
      </c>
      <c r="B1430" s="46">
        <v>4</v>
      </c>
      <c r="C1430" s="44" t="s">
        <v>100</v>
      </c>
      <c r="D1430" s="238">
        <v>1590.85</v>
      </c>
      <c r="E1430" s="238">
        <v>1853.99</v>
      </c>
      <c r="F1430" s="238">
        <v>2142.58</v>
      </c>
      <c r="G1430" s="238">
        <v>2047.26</v>
      </c>
      <c r="H1430" s="232">
        <v>12.56</v>
      </c>
      <c r="I1430" s="231">
        <v>0</v>
      </c>
    </row>
    <row r="1431" spans="1:9" x14ac:dyDescent="0.25">
      <c r="A1431" s="44" t="s">
        <v>2293</v>
      </c>
      <c r="B1431" s="46">
        <v>5</v>
      </c>
      <c r="C1431" s="44" t="s">
        <v>100</v>
      </c>
      <c r="D1431" s="238">
        <v>1600.66</v>
      </c>
      <c r="E1431" s="238">
        <v>1863.8</v>
      </c>
      <c r="F1431" s="238">
        <v>2152.39</v>
      </c>
      <c r="G1431" s="238">
        <v>2057.0700000000002</v>
      </c>
      <c r="H1431" s="232">
        <v>114.48</v>
      </c>
      <c r="I1431" s="231">
        <v>0</v>
      </c>
    </row>
    <row r="1432" spans="1:9" x14ac:dyDescent="0.25">
      <c r="A1432" s="44" t="s">
        <v>2293</v>
      </c>
      <c r="B1432" s="46">
        <v>6</v>
      </c>
      <c r="C1432" s="44" t="s">
        <v>100</v>
      </c>
      <c r="D1432" s="238">
        <v>1527.81</v>
      </c>
      <c r="E1432" s="238">
        <v>1790.95</v>
      </c>
      <c r="F1432" s="238">
        <v>2079.54</v>
      </c>
      <c r="G1432" s="238">
        <v>1984.22</v>
      </c>
      <c r="H1432" s="232">
        <v>169.67000000000002</v>
      </c>
      <c r="I1432" s="231">
        <v>0</v>
      </c>
    </row>
    <row r="1433" spans="1:9" x14ac:dyDescent="0.25">
      <c r="A1433" s="44" t="s">
        <v>2293</v>
      </c>
      <c r="B1433" s="46">
        <v>7</v>
      </c>
      <c r="C1433" s="44" t="s">
        <v>100</v>
      </c>
      <c r="D1433" s="238">
        <v>1553.75</v>
      </c>
      <c r="E1433" s="238">
        <v>1816.89</v>
      </c>
      <c r="F1433" s="238">
        <v>2105.48</v>
      </c>
      <c r="G1433" s="238">
        <v>2010.16</v>
      </c>
      <c r="H1433" s="232">
        <v>331.21999999999997</v>
      </c>
      <c r="I1433" s="231">
        <v>0</v>
      </c>
    </row>
    <row r="1434" spans="1:9" x14ac:dyDescent="0.25">
      <c r="A1434" s="44" t="s">
        <v>2293</v>
      </c>
      <c r="B1434" s="46">
        <v>8</v>
      </c>
      <c r="C1434" s="44" t="s">
        <v>100</v>
      </c>
      <c r="D1434" s="238">
        <v>1586.59</v>
      </c>
      <c r="E1434" s="238">
        <v>1849.73</v>
      </c>
      <c r="F1434" s="238">
        <v>2138.3200000000002</v>
      </c>
      <c r="G1434" s="238">
        <v>2043</v>
      </c>
      <c r="H1434" s="232">
        <v>150.94</v>
      </c>
      <c r="I1434" s="231">
        <v>0.34</v>
      </c>
    </row>
    <row r="1435" spans="1:9" x14ac:dyDescent="0.25">
      <c r="A1435" s="44" t="s">
        <v>2293</v>
      </c>
      <c r="B1435" s="46">
        <v>9</v>
      </c>
      <c r="C1435" s="44" t="s">
        <v>100</v>
      </c>
      <c r="D1435" s="238">
        <v>1553.75</v>
      </c>
      <c r="E1435" s="238">
        <v>1816.89</v>
      </c>
      <c r="F1435" s="238">
        <v>2105.48</v>
      </c>
      <c r="G1435" s="238">
        <v>2010.16</v>
      </c>
      <c r="H1435" s="232">
        <v>169.71</v>
      </c>
      <c r="I1435" s="231">
        <v>0</v>
      </c>
    </row>
    <row r="1436" spans="1:9" x14ac:dyDescent="0.25">
      <c r="A1436" s="44" t="s">
        <v>2293</v>
      </c>
      <c r="B1436" s="46">
        <v>10</v>
      </c>
      <c r="C1436" s="44" t="s">
        <v>100</v>
      </c>
      <c r="D1436" s="238">
        <v>1624.45</v>
      </c>
      <c r="E1436" s="238">
        <v>1887.59</v>
      </c>
      <c r="F1436" s="238">
        <v>2176.1799999999998</v>
      </c>
      <c r="G1436" s="238">
        <v>2080.86</v>
      </c>
      <c r="H1436" s="232">
        <v>491.53</v>
      </c>
      <c r="I1436" s="231">
        <v>0</v>
      </c>
    </row>
    <row r="1437" spans="1:9" x14ac:dyDescent="0.25">
      <c r="A1437" s="44" t="s">
        <v>2293</v>
      </c>
      <c r="B1437" s="46">
        <v>11</v>
      </c>
      <c r="C1437" s="44" t="s">
        <v>100</v>
      </c>
      <c r="D1437" s="238">
        <v>1660.33</v>
      </c>
      <c r="E1437" s="238">
        <v>1923.47</v>
      </c>
      <c r="F1437" s="238">
        <v>2212.06</v>
      </c>
      <c r="G1437" s="238">
        <v>2116.7399999999998</v>
      </c>
      <c r="H1437" s="232">
        <v>496.09999999999997</v>
      </c>
      <c r="I1437" s="231">
        <v>0</v>
      </c>
    </row>
    <row r="1438" spans="1:9" x14ac:dyDescent="0.25">
      <c r="A1438" s="44" t="s">
        <v>2293</v>
      </c>
      <c r="B1438" s="46">
        <v>12</v>
      </c>
      <c r="C1438" s="44" t="s">
        <v>100</v>
      </c>
      <c r="D1438" s="238">
        <v>1679.64</v>
      </c>
      <c r="E1438" s="238">
        <v>1942.78</v>
      </c>
      <c r="F1438" s="238">
        <v>2231.37</v>
      </c>
      <c r="G1438" s="238">
        <v>2136.0500000000002</v>
      </c>
      <c r="H1438" s="232">
        <v>540</v>
      </c>
      <c r="I1438" s="231">
        <v>0</v>
      </c>
    </row>
    <row r="1439" spans="1:9" x14ac:dyDescent="0.25">
      <c r="A1439" s="44" t="s">
        <v>2293</v>
      </c>
      <c r="B1439" s="46">
        <v>13</v>
      </c>
      <c r="C1439" s="44" t="s">
        <v>100</v>
      </c>
      <c r="D1439" s="238">
        <v>1689.66</v>
      </c>
      <c r="E1439" s="238">
        <v>1952.8</v>
      </c>
      <c r="F1439" s="238">
        <v>2241.39</v>
      </c>
      <c r="G1439" s="238">
        <v>2146.0700000000002</v>
      </c>
      <c r="H1439" s="232">
        <v>532.98</v>
      </c>
      <c r="I1439" s="231">
        <v>0</v>
      </c>
    </row>
    <row r="1440" spans="1:9" x14ac:dyDescent="0.25">
      <c r="A1440" s="44" t="s">
        <v>2293</v>
      </c>
      <c r="B1440" s="46">
        <v>14</v>
      </c>
      <c r="C1440" s="44" t="s">
        <v>100</v>
      </c>
      <c r="D1440" s="238">
        <v>1689.77</v>
      </c>
      <c r="E1440" s="238">
        <v>1952.91</v>
      </c>
      <c r="F1440" s="238">
        <v>2241.5</v>
      </c>
      <c r="G1440" s="238">
        <v>2146.1799999999998</v>
      </c>
      <c r="H1440" s="232">
        <v>556.09</v>
      </c>
      <c r="I1440" s="231">
        <v>0</v>
      </c>
    </row>
    <row r="1441" spans="1:9" x14ac:dyDescent="0.25">
      <c r="A1441" s="44" t="s">
        <v>2293</v>
      </c>
      <c r="B1441" s="46">
        <v>15</v>
      </c>
      <c r="C1441" s="44" t="s">
        <v>100</v>
      </c>
      <c r="D1441" s="238">
        <v>1680.47</v>
      </c>
      <c r="E1441" s="238">
        <v>1943.61</v>
      </c>
      <c r="F1441" s="238">
        <v>2232.1999999999998</v>
      </c>
      <c r="G1441" s="238">
        <v>2136.88</v>
      </c>
      <c r="H1441" s="232">
        <v>619.24</v>
      </c>
      <c r="I1441" s="231">
        <v>0</v>
      </c>
    </row>
    <row r="1442" spans="1:9" x14ac:dyDescent="0.25">
      <c r="A1442" s="44" t="s">
        <v>2293</v>
      </c>
      <c r="B1442" s="46">
        <v>16</v>
      </c>
      <c r="C1442" s="44" t="s">
        <v>100</v>
      </c>
      <c r="D1442" s="238">
        <v>1651.33</v>
      </c>
      <c r="E1442" s="238">
        <v>1914.47</v>
      </c>
      <c r="F1442" s="238">
        <v>2203.06</v>
      </c>
      <c r="G1442" s="238">
        <v>2107.7399999999998</v>
      </c>
      <c r="H1442" s="232">
        <v>532.06999999999994</v>
      </c>
      <c r="I1442" s="231">
        <v>0</v>
      </c>
    </row>
    <row r="1443" spans="1:9" x14ac:dyDescent="0.25">
      <c r="A1443" s="44" t="s">
        <v>2293</v>
      </c>
      <c r="B1443" s="46">
        <v>17</v>
      </c>
      <c r="C1443" s="44" t="s">
        <v>100</v>
      </c>
      <c r="D1443" s="238">
        <v>1640.69</v>
      </c>
      <c r="E1443" s="238">
        <v>1903.83</v>
      </c>
      <c r="F1443" s="238">
        <v>2192.42</v>
      </c>
      <c r="G1443" s="238">
        <v>2097.1</v>
      </c>
      <c r="H1443" s="232">
        <v>504.91</v>
      </c>
      <c r="I1443" s="231">
        <v>0</v>
      </c>
    </row>
    <row r="1444" spans="1:9" x14ac:dyDescent="0.25">
      <c r="A1444" s="44" t="s">
        <v>2293</v>
      </c>
      <c r="B1444" s="46">
        <v>18</v>
      </c>
      <c r="C1444" s="44" t="s">
        <v>100</v>
      </c>
      <c r="D1444" s="238">
        <v>1637</v>
      </c>
      <c r="E1444" s="238">
        <v>1900.14</v>
      </c>
      <c r="F1444" s="238">
        <v>2188.73</v>
      </c>
      <c r="G1444" s="238">
        <v>2093.41</v>
      </c>
      <c r="H1444" s="232">
        <v>0</v>
      </c>
      <c r="I1444" s="231">
        <v>29.58</v>
      </c>
    </row>
    <row r="1445" spans="1:9" x14ac:dyDescent="0.25">
      <c r="A1445" s="44" t="s">
        <v>2293</v>
      </c>
      <c r="B1445" s="46">
        <v>19</v>
      </c>
      <c r="C1445" s="44" t="s">
        <v>100</v>
      </c>
      <c r="D1445" s="238">
        <v>1654.07</v>
      </c>
      <c r="E1445" s="238">
        <v>1917.21</v>
      </c>
      <c r="F1445" s="238">
        <v>2205.8000000000002</v>
      </c>
      <c r="G1445" s="238">
        <v>2110.48</v>
      </c>
      <c r="H1445" s="232">
        <v>28.9</v>
      </c>
      <c r="I1445" s="231">
        <v>7.0000000000000007E-2</v>
      </c>
    </row>
    <row r="1446" spans="1:9" x14ac:dyDescent="0.25">
      <c r="A1446" s="44" t="s">
        <v>2293</v>
      </c>
      <c r="B1446" s="46">
        <v>20</v>
      </c>
      <c r="C1446" s="44" t="s">
        <v>100</v>
      </c>
      <c r="D1446" s="238">
        <v>1711.5</v>
      </c>
      <c r="E1446" s="238">
        <v>1974.64</v>
      </c>
      <c r="F1446" s="238">
        <v>2263.23</v>
      </c>
      <c r="G1446" s="238">
        <v>2167.91</v>
      </c>
      <c r="H1446" s="232">
        <v>25.33</v>
      </c>
      <c r="I1446" s="231">
        <v>0</v>
      </c>
    </row>
    <row r="1447" spans="1:9" x14ac:dyDescent="0.25">
      <c r="A1447" s="44" t="s">
        <v>2293</v>
      </c>
      <c r="B1447" s="46">
        <v>21</v>
      </c>
      <c r="C1447" s="44" t="s">
        <v>100</v>
      </c>
      <c r="D1447" s="238">
        <v>1701.56</v>
      </c>
      <c r="E1447" s="238">
        <v>1964.7</v>
      </c>
      <c r="F1447" s="238">
        <v>2253.29</v>
      </c>
      <c r="G1447" s="238">
        <v>2157.9699999999998</v>
      </c>
      <c r="H1447" s="232">
        <v>69.78</v>
      </c>
      <c r="I1447" s="231">
        <v>0</v>
      </c>
    </row>
    <row r="1448" spans="1:9" x14ac:dyDescent="0.25">
      <c r="A1448" s="44" t="s">
        <v>2293</v>
      </c>
      <c r="B1448" s="46">
        <v>22</v>
      </c>
      <c r="C1448" s="44" t="s">
        <v>100</v>
      </c>
      <c r="D1448" s="238">
        <v>1589.38</v>
      </c>
      <c r="E1448" s="238">
        <v>1852.52</v>
      </c>
      <c r="F1448" s="238">
        <v>2141.11</v>
      </c>
      <c r="G1448" s="238">
        <v>2045.79</v>
      </c>
      <c r="H1448" s="232">
        <v>0</v>
      </c>
      <c r="I1448" s="231">
        <v>612.94000000000005</v>
      </c>
    </row>
    <row r="1449" spans="1:9" x14ac:dyDescent="0.25">
      <c r="A1449" s="44" t="s">
        <v>2293</v>
      </c>
      <c r="B1449" s="46">
        <v>23</v>
      </c>
      <c r="C1449" s="44" t="s">
        <v>100</v>
      </c>
      <c r="D1449" s="238">
        <v>1725.57</v>
      </c>
      <c r="E1449" s="238">
        <v>1988.71</v>
      </c>
      <c r="F1449" s="238">
        <v>2277.3000000000002</v>
      </c>
      <c r="G1449" s="238">
        <v>2181.98</v>
      </c>
      <c r="H1449" s="232">
        <v>0</v>
      </c>
      <c r="I1449" s="231">
        <v>551.21</v>
      </c>
    </row>
    <row r="1450" spans="1:9" x14ac:dyDescent="0.25">
      <c r="A1450" s="44" t="s">
        <v>2363</v>
      </c>
      <c r="B1450" s="46">
        <v>0</v>
      </c>
      <c r="C1450" s="44" t="s">
        <v>100</v>
      </c>
      <c r="D1450" s="238">
        <v>1574.61</v>
      </c>
      <c r="E1450" s="238">
        <v>1837.75</v>
      </c>
      <c r="F1450" s="238">
        <v>2126.34</v>
      </c>
      <c r="G1450" s="238">
        <v>2031.02</v>
      </c>
      <c r="H1450" s="232">
        <v>0</v>
      </c>
      <c r="I1450" s="231">
        <v>153.01999999999998</v>
      </c>
    </row>
    <row r="1451" spans="1:9" x14ac:dyDescent="0.25">
      <c r="A1451" s="44" t="s">
        <v>2363</v>
      </c>
      <c r="B1451" s="46">
        <v>1</v>
      </c>
      <c r="C1451" s="44" t="s">
        <v>100</v>
      </c>
      <c r="D1451" s="238">
        <v>1518.16</v>
      </c>
      <c r="E1451" s="238">
        <v>1781.3</v>
      </c>
      <c r="F1451" s="238">
        <v>2069.89</v>
      </c>
      <c r="G1451" s="238">
        <v>1974.57</v>
      </c>
      <c r="H1451" s="232">
        <v>0</v>
      </c>
      <c r="I1451" s="231">
        <v>37.049999999999997</v>
      </c>
    </row>
    <row r="1452" spans="1:9" x14ac:dyDescent="0.25">
      <c r="A1452" s="44" t="s">
        <v>2363</v>
      </c>
      <c r="B1452" s="46">
        <v>2</v>
      </c>
      <c r="C1452" s="44" t="s">
        <v>100</v>
      </c>
      <c r="D1452" s="238">
        <v>1504.78</v>
      </c>
      <c r="E1452" s="238">
        <v>1767.92</v>
      </c>
      <c r="F1452" s="238">
        <v>2056.5100000000002</v>
      </c>
      <c r="G1452" s="238">
        <v>1961.19</v>
      </c>
      <c r="H1452" s="232">
        <v>0</v>
      </c>
      <c r="I1452" s="231">
        <v>59.46</v>
      </c>
    </row>
    <row r="1453" spans="1:9" x14ac:dyDescent="0.25">
      <c r="A1453" s="44" t="s">
        <v>2363</v>
      </c>
      <c r="B1453" s="46">
        <v>3</v>
      </c>
      <c r="C1453" s="44" t="s">
        <v>100</v>
      </c>
      <c r="D1453" s="238">
        <v>1519.43</v>
      </c>
      <c r="E1453" s="238">
        <v>1782.57</v>
      </c>
      <c r="F1453" s="238">
        <v>2071.16</v>
      </c>
      <c r="G1453" s="238">
        <v>1975.84</v>
      </c>
      <c r="H1453" s="232">
        <v>0</v>
      </c>
      <c r="I1453" s="231">
        <v>48.76</v>
      </c>
    </row>
    <row r="1454" spans="1:9" x14ac:dyDescent="0.25">
      <c r="A1454" s="44" t="s">
        <v>2363</v>
      </c>
      <c r="B1454" s="46">
        <v>4</v>
      </c>
      <c r="C1454" s="44" t="s">
        <v>100</v>
      </c>
      <c r="D1454" s="238">
        <v>1553.42</v>
      </c>
      <c r="E1454" s="238">
        <v>1816.56</v>
      </c>
      <c r="F1454" s="238">
        <v>2105.15</v>
      </c>
      <c r="G1454" s="238">
        <v>2009.83</v>
      </c>
      <c r="H1454" s="232">
        <v>0</v>
      </c>
      <c r="I1454" s="231">
        <v>13.5</v>
      </c>
    </row>
    <row r="1455" spans="1:9" x14ac:dyDescent="0.25">
      <c r="A1455" s="44" t="s">
        <v>2363</v>
      </c>
      <c r="B1455" s="46">
        <v>5</v>
      </c>
      <c r="C1455" s="44" t="s">
        <v>100</v>
      </c>
      <c r="D1455" s="238">
        <v>1561.79</v>
      </c>
      <c r="E1455" s="238">
        <v>1824.93</v>
      </c>
      <c r="F1455" s="238">
        <v>2113.52</v>
      </c>
      <c r="G1455" s="238">
        <v>2018.2</v>
      </c>
      <c r="H1455" s="232">
        <v>39.349999999999994</v>
      </c>
      <c r="I1455" s="231">
        <v>0</v>
      </c>
    </row>
    <row r="1456" spans="1:9" x14ac:dyDescent="0.25">
      <c r="A1456" s="44" t="s">
        <v>2363</v>
      </c>
      <c r="B1456" s="46">
        <v>6</v>
      </c>
      <c r="C1456" s="44" t="s">
        <v>100</v>
      </c>
      <c r="D1456" s="238">
        <v>1513.3</v>
      </c>
      <c r="E1456" s="238">
        <v>1776.44</v>
      </c>
      <c r="F1456" s="238">
        <v>2065.0300000000002</v>
      </c>
      <c r="G1456" s="238">
        <v>1969.71</v>
      </c>
      <c r="H1456" s="232">
        <v>93.28</v>
      </c>
      <c r="I1456" s="231">
        <v>0</v>
      </c>
    </row>
    <row r="1457" spans="1:9" x14ac:dyDescent="0.25">
      <c r="A1457" s="44" t="s">
        <v>2363</v>
      </c>
      <c r="B1457" s="46">
        <v>7</v>
      </c>
      <c r="C1457" s="44" t="s">
        <v>100</v>
      </c>
      <c r="D1457" s="238">
        <v>1553.68</v>
      </c>
      <c r="E1457" s="238">
        <v>1816.82</v>
      </c>
      <c r="F1457" s="238">
        <v>2105.41</v>
      </c>
      <c r="G1457" s="238">
        <v>2010.09</v>
      </c>
      <c r="H1457" s="232">
        <v>201.67999999999998</v>
      </c>
      <c r="I1457" s="231">
        <v>0</v>
      </c>
    </row>
    <row r="1458" spans="1:9" x14ac:dyDescent="0.25">
      <c r="A1458" s="44" t="s">
        <v>2363</v>
      </c>
      <c r="B1458" s="46">
        <v>8</v>
      </c>
      <c r="C1458" s="44" t="s">
        <v>100</v>
      </c>
      <c r="D1458" s="238">
        <v>1555.99</v>
      </c>
      <c r="E1458" s="238">
        <v>1819.13</v>
      </c>
      <c r="F1458" s="238">
        <v>2107.7199999999998</v>
      </c>
      <c r="G1458" s="238">
        <v>2012.4</v>
      </c>
      <c r="H1458" s="232">
        <v>74.990000000000009</v>
      </c>
      <c r="I1458" s="231">
        <v>0</v>
      </c>
    </row>
    <row r="1459" spans="1:9" x14ac:dyDescent="0.25">
      <c r="A1459" s="44" t="s">
        <v>2363</v>
      </c>
      <c r="B1459" s="46">
        <v>9</v>
      </c>
      <c r="C1459" s="44" t="s">
        <v>100</v>
      </c>
      <c r="D1459" s="238">
        <v>1613.11</v>
      </c>
      <c r="E1459" s="238">
        <v>1876.25</v>
      </c>
      <c r="F1459" s="238">
        <v>2164.84</v>
      </c>
      <c r="G1459" s="238">
        <v>2069.52</v>
      </c>
      <c r="H1459" s="232">
        <v>9.5400000000000009</v>
      </c>
      <c r="I1459" s="231">
        <v>0.04</v>
      </c>
    </row>
    <row r="1460" spans="1:9" x14ac:dyDescent="0.25">
      <c r="A1460" s="44" t="s">
        <v>2363</v>
      </c>
      <c r="B1460" s="46">
        <v>10</v>
      </c>
      <c r="C1460" s="44" t="s">
        <v>100</v>
      </c>
      <c r="D1460" s="238">
        <v>1673.88</v>
      </c>
      <c r="E1460" s="238">
        <v>1937.02</v>
      </c>
      <c r="F1460" s="238">
        <v>2225.61</v>
      </c>
      <c r="G1460" s="238">
        <v>2130.29</v>
      </c>
      <c r="H1460" s="232">
        <v>36.75</v>
      </c>
      <c r="I1460" s="231">
        <v>0</v>
      </c>
    </row>
    <row r="1461" spans="1:9" x14ac:dyDescent="0.25">
      <c r="A1461" s="44" t="s">
        <v>2363</v>
      </c>
      <c r="B1461" s="46">
        <v>11</v>
      </c>
      <c r="C1461" s="44" t="s">
        <v>100</v>
      </c>
      <c r="D1461" s="238">
        <v>1691.62</v>
      </c>
      <c r="E1461" s="238">
        <v>1954.76</v>
      </c>
      <c r="F1461" s="238">
        <v>2243.35</v>
      </c>
      <c r="G1461" s="238">
        <v>2148.0300000000002</v>
      </c>
      <c r="H1461" s="232">
        <v>42.08</v>
      </c>
      <c r="I1461" s="231">
        <v>0</v>
      </c>
    </row>
    <row r="1462" spans="1:9" x14ac:dyDescent="0.25">
      <c r="A1462" s="44" t="s">
        <v>2363</v>
      </c>
      <c r="B1462" s="46">
        <v>12</v>
      </c>
      <c r="C1462" s="44" t="s">
        <v>100</v>
      </c>
      <c r="D1462" s="238">
        <v>1713.59</v>
      </c>
      <c r="E1462" s="238">
        <v>1976.73</v>
      </c>
      <c r="F1462" s="238">
        <v>2265.3200000000002</v>
      </c>
      <c r="G1462" s="238">
        <v>2170</v>
      </c>
      <c r="H1462" s="232">
        <v>35.1</v>
      </c>
      <c r="I1462" s="231">
        <v>0.28000000000000003</v>
      </c>
    </row>
    <row r="1463" spans="1:9" x14ac:dyDescent="0.25">
      <c r="A1463" s="44" t="s">
        <v>2363</v>
      </c>
      <c r="B1463" s="46">
        <v>13</v>
      </c>
      <c r="C1463" s="44" t="s">
        <v>100</v>
      </c>
      <c r="D1463" s="238">
        <v>1709.1</v>
      </c>
      <c r="E1463" s="238">
        <v>1972.24</v>
      </c>
      <c r="F1463" s="238">
        <v>2260.83</v>
      </c>
      <c r="G1463" s="238">
        <v>2165.5100000000002</v>
      </c>
      <c r="H1463" s="232">
        <v>12.58</v>
      </c>
      <c r="I1463" s="231">
        <v>0.76</v>
      </c>
    </row>
    <row r="1464" spans="1:9" x14ac:dyDescent="0.25">
      <c r="A1464" s="44" t="s">
        <v>2363</v>
      </c>
      <c r="B1464" s="46">
        <v>14</v>
      </c>
      <c r="C1464" s="44" t="s">
        <v>100</v>
      </c>
      <c r="D1464" s="238">
        <v>1709.12</v>
      </c>
      <c r="E1464" s="238">
        <v>1972.26</v>
      </c>
      <c r="F1464" s="238">
        <v>2260.85</v>
      </c>
      <c r="G1464" s="238">
        <v>2165.5300000000002</v>
      </c>
      <c r="H1464" s="232">
        <v>26.35</v>
      </c>
      <c r="I1464" s="231">
        <v>0.47000000000000003</v>
      </c>
    </row>
    <row r="1465" spans="1:9" x14ac:dyDescent="0.25">
      <c r="A1465" s="44" t="s">
        <v>2363</v>
      </c>
      <c r="B1465" s="46">
        <v>15</v>
      </c>
      <c r="C1465" s="44" t="s">
        <v>100</v>
      </c>
      <c r="D1465" s="238">
        <v>1709.58</v>
      </c>
      <c r="E1465" s="238">
        <v>1972.72</v>
      </c>
      <c r="F1465" s="238">
        <v>2261.31</v>
      </c>
      <c r="G1465" s="238">
        <v>2165.9899999999998</v>
      </c>
      <c r="H1465" s="232">
        <v>7.26</v>
      </c>
      <c r="I1465" s="231">
        <v>1.93</v>
      </c>
    </row>
    <row r="1466" spans="1:9" x14ac:dyDescent="0.25">
      <c r="A1466" s="44" t="s">
        <v>2363</v>
      </c>
      <c r="B1466" s="46">
        <v>16</v>
      </c>
      <c r="C1466" s="44" t="s">
        <v>100</v>
      </c>
      <c r="D1466" s="238">
        <v>1701.74</v>
      </c>
      <c r="E1466" s="238">
        <v>1964.88</v>
      </c>
      <c r="F1466" s="238">
        <v>2253.4699999999998</v>
      </c>
      <c r="G1466" s="238">
        <v>2158.15</v>
      </c>
      <c r="H1466" s="232">
        <v>0.33</v>
      </c>
      <c r="I1466" s="231">
        <v>11.459999999999999</v>
      </c>
    </row>
    <row r="1467" spans="1:9" x14ac:dyDescent="0.25">
      <c r="A1467" s="44" t="s">
        <v>2363</v>
      </c>
      <c r="B1467" s="46">
        <v>17</v>
      </c>
      <c r="C1467" s="44" t="s">
        <v>100</v>
      </c>
      <c r="D1467" s="238">
        <v>1684.36</v>
      </c>
      <c r="E1467" s="238">
        <v>1947.5</v>
      </c>
      <c r="F1467" s="238">
        <v>2236.09</v>
      </c>
      <c r="G1467" s="238">
        <v>2140.77</v>
      </c>
      <c r="H1467" s="232">
        <v>0</v>
      </c>
      <c r="I1467" s="231">
        <v>52.83</v>
      </c>
    </row>
    <row r="1468" spans="1:9" x14ac:dyDescent="0.25">
      <c r="A1468" s="44" t="s">
        <v>2363</v>
      </c>
      <c r="B1468" s="46">
        <v>18</v>
      </c>
      <c r="C1468" s="44" t="s">
        <v>100</v>
      </c>
      <c r="D1468" s="238">
        <v>1673.73</v>
      </c>
      <c r="E1468" s="238">
        <v>1936.87</v>
      </c>
      <c r="F1468" s="238">
        <v>2225.46</v>
      </c>
      <c r="G1468" s="238">
        <v>2130.14</v>
      </c>
      <c r="H1468" s="232">
        <v>2.6599999999999997</v>
      </c>
      <c r="I1468" s="231">
        <v>0.21000000000000002</v>
      </c>
    </row>
    <row r="1469" spans="1:9" x14ac:dyDescent="0.25">
      <c r="A1469" s="44" t="s">
        <v>2363</v>
      </c>
      <c r="B1469" s="46">
        <v>19</v>
      </c>
      <c r="C1469" s="44" t="s">
        <v>100</v>
      </c>
      <c r="D1469" s="238">
        <v>1699.42</v>
      </c>
      <c r="E1469" s="238">
        <v>1962.56</v>
      </c>
      <c r="F1469" s="238">
        <v>2251.15</v>
      </c>
      <c r="G1469" s="238">
        <v>2155.83</v>
      </c>
      <c r="H1469" s="232">
        <v>345.65</v>
      </c>
      <c r="I1469" s="231">
        <v>0</v>
      </c>
    </row>
    <row r="1470" spans="1:9" x14ac:dyDescent="0.25">
      <c r="A1470" s="44" t="s">
        <v>2363</v>
      </c>
      <c r="B1470" s="46">
        <v>20</v>
      </c>
      <c r="C1470" s="44" t="s">
        <v>100</v>
      </c>
      <c r="D1470" s="238">
        <v>1728.82</v>
      </c>
      <c r="E1470" s="238">
        <v>1991.96</v>
      </c>
      <c r="F1470" s="238">
        <v>2280.5500000000002</v>
      </c>
      <c r="G1470" s="238">
        <v>2185.23</v>
      </c>
      <c r="H1470" s="232">
        <v>23.62</v>
      </c>
      <c r="I1470" s="231">
        <v>0</v>
      </c>
    </row>
    <row r="1471" spans="1:9" x14ac:dyDescent="0.25">
      <c r="A1471" s="44" t="s">
        <v>2363</v>
      </c>
      <c r="B1471" s="46">
        <v>21</v>
      </c>
      <c r="C1471" s="44" t="s">
        <v>100</v>
      </c>
      <c r="D1471" s="238">
        <v>1809.1</v>
      </c>
      <c r="E1471" s="238">
        <v>2072.2399999999998</v>
      </c>
      <c r="F1471" s="238">
        <v>2360.83</v>
      </c>
      <c r="G1471" s="238">
        <v>2265.5100000000002</v>
      </c>
      <c r="H1471" s="232">
        <v>0</v>
      </c>
      <c r="I1471" s="231">
        <v>473.96999999999997</v>
      </c>
    </row>
    <row r="1472" spans="1:9" x14ac:dyDescent="0.25">
      <c r="A1472" s="44" t="s">
        <v>2363</v>
      </c>
      <c r="B1472" s="46">
        <v>22</v>
      </c>
      <c r="C1472" s="44" t="s">
        <v>100</v>
      </c>
      <c r="D1472" s="238">
        <v>1617.77</v>
      </c>
      <c r="E1472" s="238">
        <v>1880.91</v>
      </c>
      <c r="F1472" s="238">
        <v>2169.5</v>
      </c>
      <c r="G1472" s="238">
        <v>2074.1799999999998</v>
      </c>
      <c r="H1472" s="232">
        <v>0</v>
      </c>
      <c r="I1472" s="231">
        <v>514.24</v>
      </c>
    </row>
    <row r="1473" spans="1:9" x14ac:dyDescent="0.25">
      <c r="A1473" s="44" t="s">
        <v>2363</v>
      </c>
      <c r="B1473" s="46">
        <v>23</v>
      </c>
      <c r="C1473" s="44" t="s">
        <v>100</v>
      </c>
      <c r="D1473" s="238">
        <v>1669.34</v>
      </c>
      <c r="E1473" s="238">
        <v>1932.48</v>
      </c>
      <c r="F1473" s="238">
        <v>2221.0700000000002</v>
      </c>
      <c r="G1473" s="238">
        <v>2125.75</v>
      </c>
      <c r="H1473" s="232">
        <v>0</v>
      </c>
      <c r="I1473" s="231">
        <v>593.92000000000007</v>
      </c>
    </row>
    <row r="1474" spans="1:9" hidden="1" x14ac:dyDescent="0.25">
      <c r="A1474" s="44">
        <f t="shared" ref="A1474:B1489" si="0">A730</f>
        <v>0</v>
      </c>
      <c r="B1474" s="46">
        <f t="shared" si="0"/>
        <v>0</v>
      </c>
      <c r="C1474" s="44" t="str">
        <f t="shared" ref="C1460:C1497" si="1">C1473</f>
        <v>150-670 кВт</v>
      </c>
      <c r="D1474" s="238">
        <f>ROUND(СН!C1511+'Иные услуги'!$F$8+'Тарифы на услуги по передачи'!$K$6+АТС!C761,2)</f>
        <v>840.71</v>
      </c>
      <c r="E1474" s="238">
        <f>ROUND(СН!C1511+'Иные услуги'!$F$8+'Тарифы на услуги по передачи'!$L$6+АТС!C761,2)</f>
        <v>1103.8499999999999</v>
      </c>
      <c r="F1474" s="238">
        <f>ROUND(СН!C1511+'Иные услуги'!$F$8+'Тарифы на услуги по передачи'!$M$6+АТС!C761,2)</f>
        <v>1392.44</v>
      </c>
      <c r="G1474" s="238">
        <f>ROUND(СН!C1511+'Иные услуги'!$F$8+'Тарифы на услуги по передачи'!$N$6+АТС!C761,2)</f>
        <v>1297.1199999999999</v>
      </c>
      <c r="H1474" s="232">
        <f>СН!C2255+АТС!D761</f>
        <v>0</v>
      </c>
      <c r="I1474" s="231">
        <f>СН!C2999+АТС!E761</f>
        <v>0</v>
      </c>
    </row>
    <row r="1475" spans="1:9" hidden="1" x14ac:dyDescent="0.25">
      <c r="A1475" s="44">
        <f t="shared" si="0"/>
        <v>0</v>
      </c>
      <c r="B1475" s="46">
        <f t="shared" si="0"/>
        <v>1</v>
      </c>
      <c r="C1475" s="44" t="str">
        <f t="shared" si="1"/>
        <v>150-670 кВт</v>
      </c>
      <c r="D1475" s="238">
        <f>ROUND(СН!C1512+'Иные услуги'!$F$8+'Тарифы на услуги по передачи'!$K$6+АТС!C762,2)</f>
        <v>840.71</v>
      </c>
      <c r="E1475" s="238">
        <f>ROUND(СН!C1512+'Иные услуги'!$F$8+'Тарифы на услуги по передачи'!$L$6+АТС!C762,2)</f>
        <v>1103.8499999999999</v>
      </c>
      <c r="F1475" s="238">
        <f>ROUND(СН!C1512+'Иные услуги'!$F$8+'Тарифы на услуги по передачи'!$M$6+АТС!C762,2)</f>
        <v>1392.44</v>
      </c>
      <c r="G1475" s="238">
        <f>ROUND(СН!C1512+'Иные услуги'!$F$8+'Тарифы на услуги по передачи'!$N$6+АТС!C762,2)</f>
        <v>1297.1199999999999</v>
      </c>
      <c r="H1475" s="232">
        <f>СН!C2256+АТС!D762</f>
        <v>0</v>
      </c>
      <c r="I1475" s="231">
        <f>СН!C3000+АТС!E762</f>
        <v>0</v>
      </c>
    </row>
    <row r="1476" spans="1:9" hidden="1" x14ac:dyDescent="0.25">
      <c r="A1476" s="44">
        <f t="shared" si="0"/>
        <v>0</v>
      </c>
      <c r="B1476" s="46">
        <f t="shared" si="0"/>
        <v>2</v>
      </c>
      <c r="C1476" s="44" t="str">
        <f t="shared" si="1"/>
        <v>150-670 кВт</v>
      </c>
      <c r="D1476" s="238">
        <f>ROUND(СН!C1513+'Иные услуги'!$F$8+'Тарифы на услуги по передачи'!$K$6+АТС!C763,2)</f>
        <v>840.71</v>
      </c>
      <c r="E1476" s="238">
        <f>ROUND(СН!C1513+'Иные услуги'!$F$8+'Тарифы на услуги по передачи'!$L$6+АТС!C763,2)</f>
        <v>1103.8499999999999</v>
      </c>
      <c r="F1476" s="238">
        <f>ROUND(СН!C1513+'Иные услуги'!$F$8+'Тарифы на услуги по передачи'!$M$6+АТС!C763,2)</f>
        <v>1392.44</v>
      </c>
      <c r="G1476" s="238">
        <f>ROUND(СН!C1513+'Иные услуги'!$F$8+'Тарифы на услуги по передачи'!$N$6+АТС!C763,2)</f>
        <v>1297.1199999999999</v>
      </c>
      <c r="H1476" s="232">
        <f>СН!C2257+АТС!D763</f>
        <v>0</v>
      </c>
      <c r="I1476" s="231">
        <f>СН!C3001+АТС!E763</f>
        <v>0</v>
      </c>
    </row>
    <row r="1477" spans="1:9" hidden="1" x14ac:dyDescent="0.25">
      <c r="A1477" s="44" t="str">
        <f t="shared" si="0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1477" s="46">
        <f t="shared" si="0"/>
        <v>3</v>
      </c>
      <c r="C1477" s="44" t="str">
        <f t="shared" si="1"/>
        <v>150-670 кВт</v>
      </c>
      <c r="D1477" s="238">
        <f>ROUND(СН!C1514+'Иные услуги'!$F$8+'Тарифы на услуги по передачи'!$K$6+АТС!C764,2)</f>
        <v>840.71</v>
      </c>
      <c r="E1477" s="238">
        <f>ROUND(СН!C1514+'Иные услуги'!$F$8+'Тарифы на услуги по передачи'!$L$6+АТС!C764,2)</f>
        <v>1103.8499999999999</v>
      </c>
      <c r="F1477" s="238">
        <f>ROUND(СН!C1514+'Иные услуги'!$F$8+'Тарифы на услуги по передачи'!$M$6+АТС!C764,2)</f>
        <v>1392.44</v>
      </c>
      <c r="G1477" s="238">
        <f>ROUND(СН!C1514+'Иные услуги'!$F$8+'Тарифы на услуги по передачи'!$N$6+АТС!C764,2)</f>
        <v>1297.1199999999999</v>
      </c>
      <c r="H1477" s="232">
        <f>СН!C2258+АТС!D764</f>
        <v>0</v>
      </c>
      <c r="I1477" s="231">
        <f>СН!C3002+АТС!E764</f>
        <v>0</v>
      </c>
    </row>
    <row r="1478" spans="1:9" hidden="1" x14ac:dyDescent="0.25">
      <c r="A1478" s="44">
        <f t="shared" si="0"/>
        <v>0</v>
      </c>
      <c r="B1478" s="46">
        <f t="shared" si="0"/>
        <v>4</v>
      </c>
      <c r="C1478" s="44" t="str">
        <f t="shared" si="1"/>
        <v>150-670 кВт</v>
      </c>
      <c r="D1478" s="238">
        <f>ROUND(СН!C1515+'Иные услуги'!$F$8+'Тарифы на услуги по передачи'!$K$6+АТС!C765,2)</f>
        <v>840.71</v>
      </c>
      <c r="E1478" s="238">
        <f>ROUND(СН!C1515+'Иные услуги'!$F$8+'Тарифы на услуги по передачи'!$L$6+АТС!C765,2)</f>
        <v>1103.8499999999999</v>
      </c>
      <c r="F1478" s="238">
        <f>ROUND(СН!C1515+'Иные услуги'!$F$8+'Тарифы на услуги по передачи'!$M$6+АТС!C765,2)</f>
        <v>1392.44</v>
      </c>
      <c r="G1478" s="238">
        <f>ROUND(СН!C1515+'Иные услуги'!$F$8+'Тарифы на услуги по передачи'!$N$6+АТС!C765,2)</f>
        <v>1297.1199999999999</v>
      </c>
      <c r="H1478" s="232">
        <f>СН!C2259+АТС!D765</f>
        <v>0</v>
      </c>
      <c r="I1478" s="231">
        <f>СН!C3003+АТС!E765</f>
        <v>0</v>
      </c>
    </row>
    <row r="1479" spans="1:9" hidden="1" x14ac:dyDescent="0.25">
      <c r="A1479" s="44" t="str">
        <f t="shared" si="0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1479" s="46">
        <f t="shared" si="0"/>
        <v>5</v>
      </c>
      <c r="C1479" s="44" t="str">
        <f t="shared" si="1"/>
        <v>150-670 кВт</v>
      </c>
      <c r="D1479" s="238">
        <f>ROUND(СН!C1516+'Иные услуги'!$F$8+'Тарифы на услуги по передачи'!$K$6+АТС!C766,2)</f>
        <v>840.71</v>
      </c>
      <c r="E1479" s="238">
        <f>ROUND(СН!C1516+'Иные услуги'!$F$8+'Тарифы на услуги по передачи'!$L$6+АТС!C766,2)</f>
        <v>1103.8499999999999</v>
      </c>
      <c r="F1479" s="238">
        <f>ROUND(СН!C1516+'Иные услуги'!$F$8+'Тарифы на услуги по передачи'!$M$6+АТС!C766,2)</f>
        <v>1392.44</v>
      </c>
      <c r="G1479" s="238">
        <f>ROUND(СН!C1516+'Иные услуги'!$F$8+'Тарифы на услуги по передачи'!$N$6+АТС!C766,2)</f>
        <v>1297.1199999999999</v>
      </c>
      <c r="H1479" s="232">
        <f>СН!C2260+АТС!D766</f>
        <v>0</v>
      </c>
      <c r="I1479" s="231">
        <f>СН!C3004+АТС!E766</f>
        <v>0</v>
      </c>
    </row>
    <row r="1480" spans="1:9" hidden="1" x14ac:dyDescent="0.25">
      <c r="A1480" s="44">
        <f t="shared" si="0"/>
        <v>0</v>
      </c>
      <c r="B1480" s="46">
        <f t="shared" si="0"/>
        <v>6</v>
      </c>
      <c r="C1480" s="44" t="str">
        <f t="shared" si="1"/>
        <v>150-670 кВт</v>
      </c>
      <c r="D1480" s="238">
        <f>ROUND(СН!C1517+'Иные услуги'!$F$8+'Тарифы на услуги по передачи'!$K$6+АТС!C767,2)</f>
        <v>840.71</v>
      </c>
      <c r="E1480" s="238">
        <f>ROUND(СН!C1517+'Иные услуги'!$F$8+'Тарифы на услуги по передачи'!$L$6+АТС!C767,2)</f>
        <v>1103.8499999999999</v>
      </c>
      <c r="F1480" s="238">
        <f>ROUND(СН!C1517+'Иные услуги'!$F$8+'Тарифы на услуги по передачи'!$M$6+АТС!C767,2)</f>
        <v>1392.44</v>
      </c>
      <c r="G1480" s="238">
        <f>ROUND(СН!C1517+'Иные услуги'!$F$8+'Тарифы на услуги по передачи'!$N$6+АТС!C767,2)</f>
        <v>1297.1199999999999</v>
      </c>
      <c r="H1480" s="232">
        <f>СН!C2261+АТС!D767</f>
        <v>0</v>
      </c>
      <c r="I1480" s="231">
        <f>СН!C3005+АТС!E767</f>
        <v>0</v>
      </c>
    </row>
    <row r="1481" spans="1:9" hidden="1" x14ac:dyDescent="0.25">
      <c r="A1481" s="44">
        <f t="shared" si="0"/>
        <v>0</v>
      </c>
      <c r="B1481" s="46">
        <f t="shared" si="0"/>
        <v>7</v>
      </c>
      <c r="C1481" s="44" t="str">
        <f t="shared" si="1"/>
        <v>150-670 кВт</v>
      </c>
      <c r="D1481" s="238">
        <f>ROUND(СН!C1518+'Иные услуги'!$F$8+'Тарифы на услуги по передачи'!$K$6+АТС!C768,2)</f>
        <v>840.71</v>
      </c>
      <c r="E1481" s="238">
        <f>ROUND(СН!C1518+'Иные услуги'!$F$8+'Тарифы на услуги по передачи'!$L$6+АТС!C768,2)</f>
        <v>1103.8499999999999</v>
      </c>
      <c r="F1481" s="238">
        <f>ROUND(СН!C1518+'Иные услуги'!$F$8+'Тарифы на услуги по передачи'!$M$6+АТС!C768,2)</f>
        <v>1392.44</v>
      </c>
      <c r="G1481" s="238">
        <f>ROUND(СН!C1518+'Иные услуги'!$F$8+'Тарифы на услуги по передачи'!$N$6+АТС!C768,2)</f>
        <v>1297.1199999999999</v>
      </c>
      <c r="H1481" s="232">
        <f>СН!C2262+АТС!D768</f>
        <v>0</v>
      </c>
      <c r="I1481" s="231">
        <f>СН!C3006+АТС!E768</f>
        <v>0</v>
      </c>
    </row>
    <row r="1482" spans="1:9" hidden="1" x14ac:dyDescent="0.25">
      <c r="A1482" s="44">
        <f t="shared" si="0"/>
        <v>0</v>
      </c>
      <c r="B1482" s="46">
        <f t="shared" si="0"/>
        <v>8</v>
      </c>
      <c r="C1482" s="44" t="str">
        <f t="shared" si="1"/>
        <v>150-670 кВт</v>
      </c>
      <c r="D1482" s="238">
        <f>ROUND(СН!C1519+'Иные услуги'!$F$8+'Тарифы на услуги по передачи'!$K$6+АТС!C769,2)</f>
        <v>840.71</v>
      </c>
      <c r="E1482" s="238">
        <f>ROUND(СН!C1519+'Иные услуги'!$F$8+'Тарифы на услуги по передачи'!$L$6+АТС!C769,2)</f>
        <v>1103.8499999999999</v>
      </c>
      <c r="F1482" s="238">
        <f>ROUND(СН!C1519+'Иные услуги'!$F$8+'Тарифы на услуги по передачи'!$M$6+АТС!C769,2)</f>
        <v>1392.44</v>
      </c>
      <c r="G1482" s="238">
        <f>ROUND(СН!C1519+'Иные услуги'!$F$8+'Тарифы на услуги по передачи'!$N$6+АТС!C769,2)</f>
        <v>1297.1199999999999</v>
      </c>
      <c r="H1482" s="232">
        <f>СН!C2263+АТС!D769</f>
        <v>0</v>
      </c>
      <c r="I1482" s="231">
        <f>СН!C3007+АТС!E769</f>
        <v>0</v>
      </c>
    </row>
    <row r="1483" spans="1:9" hidden="1" x14ac:dyDescent="0.25">
      <c r="A1483" s="44">
        <f t="shared" si="0"/>
        <v>0</v>
      </c>
      <c r="B1483" s="46">
        <f t="shared" si="0"/>
        <v>9</v>
      </c>
      <c r="C1483" s="44" t="str">
        <f t="shared" si="1"/>
        <v>150-670 кВт</v>
      </c>
      <c r="D1483" s="238">
        <f>ROUND(СН!C1520+'Иные услуги'!$F$8+'Тарифы на услуги по передачи'!$K$6+АТС!C770,2)</f>
        <v>840.71</v>
      </c>
      <c r="E1483" s="238">
        <f>ROUND(СН!C1520+'Иные услуги'!$F$8+'Тарифы на услуги по передачи'!$L$6+АТС!C770,2)</f>
        <v>1103.8499999999999</v>
      </c>
      <c r="F1483" s="238">
        <f>ROUND(СН!C1520+'Иные услуги'!$F$8+'Тарифы на услуги по передачи'!$M$6+АТС!C770,2)</f>
        <v>1392.44</v>
      </c>
      <c r="G1483" s="238">
        <f>ROUND(СН!C1520+'Иные услуги'!$F$8+'Тарифы на услуги по передачи'!$N$6+АТС!C770,2)</f>
        <v>1297.1199999999999</v>
      </c>
      <c r="H1483" s="232">
        <f>СН!C2264+АТС!D770</f>
        <v>0</v>
      </c>
      <c r="I1483" s="231">
        <f>СН!C3008+АТС!E770</f>
        <v>0</v>
      </c>
    </row>
    <row r="1484" spans="1:9" hidden="1" x14ac:dyDescent="0.25">
      <c r="A1484" s="44">
        <f t="shared" si="0"/>
        <v>0</v>
      </c>
      <c r="B1484" s="46">
        <f t="shared" si="0"/>
        <v>10</v>
      </c>
      <c r="C1484" s="44" t="str">
        <f t="shared" si="1"/>
        <v>150-670 кВт</v>
      </c>
      <c r="D1484" s="238">
        <f>ROUND(СН!C1521+'Иные услуги'!$F$8+'Тарифы на услуги по передачи'!$K$6+АТС!C771,2)</f>
        <v>840.71</v>
      </c>
      <c r="E1484" s="238">
        <f>ROUND(СН!C1521+'Иные услуги'!$F$8+'Тарифы на услуги по передачи'!$L$6+АТС!C771,2)</f>
        <v>1103.8499999999999</v>
      </c>
      <c r="F1484" s="238">
        <f>ROUND(СН!C1521+'Иные услуги'!$F$8+'Тарифы на услуги по передачи'!$M$6+АТС!C771,2)</f>
        <v>1392.44</v>
      </c>
      <c r="G1484" s="238">
        <f>ROUND(СН!C1521+'Иные услуги'!$F$8+'Тарифы на услуги по передачи'!$N$6+АТС!C771,2)</f>
        <v>1297.1199999999999</v>
      </c>
      <c r="H1484" s="232">
        <f>СН!C2265+АТС!D771</f>
        <v>0</v>
      </c>
      <c r="I1484" s="231">
        <f>СН!C3009+АТС!E771</f>
        <v>0</v>
      </c>
    </row>
    <row r="1485" spans="1:9" hidden="1" x14ac:dyDescent="0.25">
      <c r="A1485" s="44">
        <f t="shared" si="0"/>
        <v>0</v>
      </c>
      <c r="B1485" s="46">
        <f t="shared" si="0"/>
        <v>11</v>
      </c>
      <c r="C1485" s="44" t="str">
        <f t="shared" si="1"/>
        <v>150-670 кВт</v>
      </c>
      <c r="D1485" s="238">
        <f>ROUND(СН!C1522+'Иные услуги'!$F$8+'Тарифы на услуги по передачи'!$K$6+АТС!C772,2)</f>
        <v>840.71</v>
      </c>
      <c r="E1485" s="238">
        <f>ROUND(СН!C1522+'Иные услуги'!$F$8+'Тарифы на услуги по передачи'!$L$6+АТС!C772,2)</f>
        <v>1103.8499999999999</v>
      </c>
      <c r="F1485" s="238">
        <f>ROUND(СН!C1522+'Иные услуги'!$F$8+'Тарифы на услуги по передачи'!$M$6+АТС!C772,2)</f>
        <v>1392.44</v>
      </c>
      <c r="G1485" s="238">
        <f>ROUND(СН!C1522+'Иные услуги'!$F$8+'Тарифы на услуги по передачи'!$N$6+АТС!C772,2)</f>
        <v>1297.1199999999999</v>
      </c>
      <c r="H1485" s="232">
        <f>СН!C2266+АТС!D772</f>
        <v>0</v>
      </c>
      <c r="I1485" s="231">
        <f>СН!C3010+АТС!E772</f>
        <v>0</v>
      </c>
    </row>
    <row r="1486" spans="1:9" hidden="1" x14ac:dyDescent="0.25">
      <c r="A1486" s="44">
        <f t="shared" si="0"/>
        <v>0</v>
      </c>
      <c r="B1486" s="46">
        <f t="shared" si="0"/>
        <v>12</v>
      </c>
      <c r="C1486" s="44" t="str">
        <f t="shared" si="1"/>
        <v>150-670 кВт</v>
      </c>
      <c r="D1486" s="238">
        <f>ROUND(СН!C1523+'Иные услуги'!$F$8+'Тарифы на услуги по передачи'!$K$6+АТС!C773,2)</f>
        <v>840.71</v>
      </c>
      <c r="E1486" s="238">
        <f>ROUND(СН!C1523+'Иные услуги'!$F$8+'Тарифы на услуги по передачи'!$L$6+АТС!C773,2)</f>
        <v>1103.8499999999999</v>
      </c>
      <c r="F1486" s="238">
        <f>ROUND(СН!C1523+'Иные услуги'!$F$8+'Тарифы на услуги по передачи'!$M$6+АТС!C773,2)</f>
        <v>1392.44</v>
      </c>
      <c r="G1486" s="238">
        <f>ROUND(СН!C1523+'Иные услуги'!$F$8+'Тарифы на услуги по передачи'!$N$6+АТС!C773,2)</f>
        <v>1297.1199999999999</v>
      </c>
      <c r="H1486" s="232">
        <f>СН!C2267+АТС!D773</f>
        <v>0</v>
      </c>
      <c r="I1486" s="231">
        <f>СН!C3011+АТС!E773</f>
        <v>0</v>
      </c>
    </row>
    <row r="1487" spans="1:9" hidden="1" x14ac:dyDescent="0.25">
      <c r="A1487" s="44">
        <f t="shared" si="0"/>
        <v>0</v>
      </c>
      <c r="B1487" s="46">
        <f t="shared" si="0"/>
        <v>13</v>
      </c>
      <c r="C1487" s="44" t="str">
        <f t="shared" si="1"/>
        <v>150-670 кВт</v>
      </c>
      <c r="D1487" s="238">
        <f>ROUND(СН!C1524+'Иные услуги'!$F$8+'Тарифы на услуги по передачи'!$K$6+АТС!C774,2)</f>
        <v>840.71</v>
      </c>
      <c r="E1487" s="238">
        <f>ROUND(СН!C1524+'Иные услуги'!$F$8+'Тарифы на услуги по передачи'!$L$6+АТС!C774,2)</f>
        <v>1103.8499999999999</v>
      </c>
      <c r="F1487" s="238">
        <f>ROUND(СН!C1524+'Иные услуги'!$F$8+'Тарифы на услуги по передачи'!$M$6+АТС!C774,2)</f>
        <v>1392.44</v>
      </c>
      <c r="G1487" s="238">
        <f>ROUND(СН!C1524+'Иные услуги'!$F$8+'Тарифы на услуги по передачи'!$N$6+АТС!C774,2)</f>
        <v>1297.1199999999999</v>
      </c>
      <c r="H1487" s="232">
        <f>СН!C2268+АТС!D774</f>
        <v>0</v>
      </c>
      <c r="I1487" s="231">
        <f>СН!C3012+АТС!E774</f>
        <v>0</v>
      </c>
    </row>
    <row r="1488" spans="1:9" hidden="1" x14ac:dyDescent="0.25">
      <c r="A1488" s="44">
        <f t="shared" si="0"/>
        <v>0</v>
      </c>
      <c r="B1488" s="46">
        <f t="shared" si="0"/>
        <v>14</v>
      </c>
      <c r="C1488" s="44" t="str">
        <f t="shared" si="1"/>
        <v>150-670 кВт</v>
      </c>
      <c r="D1488" s="238">
        <f>ROUND(СН!C1525+'Иные услуги'!$F$8+'Тарифы на услуги по передачи'!$K$6+АТС!C775,2)</f>
        <v>840.71</v>
      </c>
      <c r="E1488" s="238">
        <f>ROUND(СН!C1525+'Иные услуги'!$F$8+'Тарифы на услуги по передачи'!$L$6+АТС!C775,2)</f>
        <v>1103.8499999999999</v>
      </c>
      <c r="F1488" s="238">
        <f>ROUND(СН!C1525+'Иные услуги'!$F$8+'Тарифы на услуги по передачи'!$M$6+АТС!C775,2)</f>
        <v>1392.44</v>
      </c>
      <c r="G1488" s="238">
        <f>ROUND(СН!C1525+'Иные услуги'!$F$8+'Тарифы на услуги по передачи'!$N$6+АТС!C775,2)</f>
        <v>1297.1199999999999</v>
      </c>
      <c r="H1488" s="232">
        <f>СН!C2269+АТС!D775</f>
        <v>0</v>
      </c>
      <c r="I1488" s="231">
        <f>СН!C3013+АТС!E775</f>
        <v>0</v>
      </c>
    </row>
    <row r="1489" spans="1:9" hidden="1" x14ac:dyDescent="0.25">
      <c r="A1489" s="44">
        <f t="shared" si="0"/>
        <v>0</v>
      </c>
      <c r="B1489" s="46">
        <f t="shared" si="0"/>
        <v>15</v>
      </c>
      <c r="C1489" s="44" t="str">
        <f t="shared" si="1"/>
        <v>150-670 кВт</v>
      </c>
      <c r="D1489" s="238">
        <f>ROUND(СН!C1526+'Иные услуги'!$F$8+'Тарифы на услуги по передачи'!$K$6+АТС!C776,2)</f>
        <v>840.71</v>
      </c>
      <c r="E1489" s="238">
        <f>ROUND(СН!C1526+'Иные услуги'!$F$8+'Тарифы на услуги по передачи'!$L$6+АТС!C776,2)</f>
        <v>1103.8499999999999</v>
      </c>
      <c r="F1489" s="238">
        <f>ROUND(СН!C1526+'Иные услуги'!$F$8+'Тарифы на услуги по передачи'!$M$6+АТС!C776,2)</f>
        <v>1392.44</v>
      </c>
      <c r="G1489" s="238">
        <f>ROUND(СН!C1526+'Иные услуги'!$F$8+'Тарифы на услуги по передачи'!$N$6+АТС!C776,2)</f>
        <v>1297.1199999999999</v>
      </c>
      <c r="H1489" s="232">
        <f>СН!C2270+АТС!D776</f>
        <v>0</v>
      </c>
      <c r="I1489" s="231">
        <f>СН!C3014+АТС!E776</f>
        <v>0</v>
      </c>
    </row>
    <row r="1490" spans="1:9" hidden="1" x14ac:dyDescent="0.25">
      <c r="A1490" s="44">
        <f t="shared" ref="A1490:B1505" si="2">A746</f>
        <v>0</v>
      </c>
      <c r="B1490" s="46">
        <f t="shared" si="2"/>
        <v>16</v>
      </c>
      <c r="C1490" s="44" t="str">
        <f t="shared" si="1"/>
        <v>150-670 кВт</v>
      </c>
      <c r="D1490" s="238">
        <f>ROUND(СН!C1527+'Иные услуги'!$F$8+'Тарифы на услуги по передачи'!$K$6+АТС!C777,2)</f>
        <v>840.71</v>
      </c>
      <c r="E1490" s="238">
        <f>ROUND(СН!C1527+'Иные услуги'!$F$8+'Тарифы на услуги по передачи'!$L$6+АТС!C777,2)</f>
        <v>1103.8499999999999</v>
      </c>
      <c r="F1490" s="238">
        <f>ROUND(СН!C1527+'Иные услуги'!$F$8+'Тарифы на услуги по передачи'!$M$6+АТС!C777,2)</f>
        <v>1392.44</v>
      </c>
      <c r="G1490" s="238">
        <f>ROUND(СН!C1527+'Иные услуги'!$F$8+'Тарифы на услуги по передачи'!$N$6+АТС!C777,2)</f>
        <v>1297.1199999999999</v>
      </c>
      <c r="H1490" s="232">
        <f>СН!C2271+АТС!D777</f>
        <v>0</v>
      </c>
      <c r="I1490" s="231">
        <f>СН!C3015+АТС!E777</f>
        <v>0</v>
      </c>
    </row>
    <row r="1491" spans="1:9" hidden="1" x14ac:dyDescent="0.25">
      <c r="A1491" s="44">
        <f t="shared" si="2"/>
        <v>0</v>
      </c>
      <c r="B1491" s="46">
        <f t="shared" si="2"/>
        <v>17</v>
      </c>
      <c r="C1491" s="44" t="str">
        <f t="shared" si="1"/>
        <v>150-670 кВт</v>
      </c>
      <c r="D1491" s="238">
        <f>ROUND(СН!C1528+'Иные услуги'!$F$8+'Тарифы на услуги по передачи'!$K$6+АТС!C778,2)</f>
        <v>840.71</v>
      </c>
      <c r="E1491" s="238">
        <f>ROUND(СН!C1528+'Иные услуги'!$F$8+'Тарифы на услуги по передачи'!$L$6+АТС!C778,2)</f>
        <v>1103.8499999999999</v>
      </c>
      <c r="F1491" s="238">
        <f>ROUND(СН!C1528+'Иные услуги'!$F$8+'Тарифы на услуги по передачи'!$M$6+АТС!C778,2)</f>
        <v>1392.44</v>
      </c>
      <c r="G1491" s="238">
        <f>ROUND(СН!C1528+'Иные услуги'!$F$8+'Тарифы на услуги по передачи'!$N$6+АТС!C778,2)</f>
        <v>1297.1199999999999</v>
      </c>
      <c r="H1491" s="232">
        <f>СН!C2272+АТС!D778</f>
        <v>0</v>
      </c>
      <c r="I1491" s="231">
        <f>СН!C3016+АТС!E778</f>
        <v>0</v>
      </c>
    </row>
    <row r="1492" spans="1:9" hidden="1" x14ac:dyDescent="0.25">
      <c r="A1492" s="44">
        <f t="shared" si="2"/>
        <v>0</v>
      </c>
      <c r="B1492" s="46">
        <f t="shared" si="2"/>
        <v>18</v>
      </c>
      <c r="C1492" s="44" t="str">
        <f t="shared" si="1"/>
        <v>150-670 кВт</v>
      </c>
      <c r="D1492" s="238">
        <f>ROUND(СН!C1529+'Иные услуги'!$F$8+'Тарифы на услуги по передачи'!$K$6+АТС!C779,2)</f>
        <v>840.71</v>
      </c>
      <c r="E1492" s="238">
        <f>ROUND(СН!C1529+'Иные услуги'!$F$8+'Тарифы на услуги по передачи'!$L$6+АТС!C779,2)</f>
        <v>1103.8499999999999</v>
      </c>
      <c r="F1492" s="238">
        <f>ROUND(СН!C1529+'Иные услуги'!$F$8+'Тарифы на услуги по передачи'!$M$6+АТС!C779,2)</f>
        <v>1392.44</v>
      </c>
      <c r="G1492" s="238">
        <f>ROUND(СН!C1529+'Иные услуги'!$F$8+'Тарифы на услуги по передачи'!$N$6+АТС!C779,2)</f>
        <v>1297.1199999999999</v>
      </c>
      <c r="H1492" s="232">
        <f>СН!C2273+АТС!D779</f>
        <v>0</v>
      </c>
      <c r="I1492" s="231">
        <f>СН!C3017+АТС!E779</f>
        <v>0</v>
      </c>
    </row>
    <row r="1493" spans="1:9" hidden="1" x14ac:dyDescent="0.25">
      <c r="A1493" s="44">
        <f t="shared" si="2"/>
        <v>0</v>
      </c>
      <c r="B1493" s="46">
        <f t="shared" si="2"/>
        <v>19</v>
      </c>
      <c r="C1493" s="44" t="str">
        <f t="shared" si="1"/>
        <v>150-670 кВт</v>
      </c>
      <c r="D1493" s="238">
        <f>ROUND(СН!C1530+'Иные услуги'!$F$8+'Тарифы на услуги по передачи'!$K$6+АТС!C780,2)</f>
        <v>840.71</v>
      </c>
      <c r="E1493" s="238">
        <f>ROUND(СН!C1530+'Иные услуги'!$F$8+'Тарифы на услуги по передачи'!$L$6+АТС!C780,2)</f>
        <v>1103.8499999999999</v>
      </c>
      <c r="F1493" s="238">
        <f>ROUND(СН!C1530+'Иные услуги'!$F$8+'Тарифы на услуги по передачи'!$M$6+АТС!C780,2)</f>
        <v>1392.44</v>
      </c>
      <c r="G1493" s="238">
        <f>ROUND(СН!C1530+'Иные услуги'!$F$8+'Тарифы на услуги по передачи'!$N$6+АТС!C780,2)</f>
        <v>1297.1199999999999</v>
      </c>
      <c r="H1493" s="232">
        <f>СН!C2274+АТС!D780</f>
        <v>0</v>
      </c>
      <c r="I1493" s="231">
        <f>СН!C3018+АТС!E780</f>
        <v>0</v>
      </c>
    </row>
    <row r="1494" spans="1:9" hidden="1" x14ac:dyDescent="0.25">
      <c r="A1494" s="44">
        <f t="shared" si="2"/>
        <v>0</v>
      </c>
      <c r="B1494" s="46">
        <f t="shared" si="2"/>
        <v>20</v>
      </c>
      <c r="C1494" s="44" t="str">
        <f t="shared" si="1"/>
        <v>150-670 кВт</v>
      </c>
      <c r="D1494" s="238">
        <f>ROUND(СН!C1531+'Иные услуги'!$F$8+'Тарифы на услуги по передачи'!$K$6+АТС!C781,2)</f>
        <v>840.71</v>
      </c>
      <c r="E1494" s="238">
        <f>ROUND(СН!C1531+'Иные услуги'!$F$8+'Тарифы на услуги по передачи'!$L$6+АТС!C781,2)</f>
        <v>1103.8499999999999</v>
      </c>
      <c r="F1494" s="238">
        <f>ROUND(СН!C1531+'Иные услуги'!$F$8+'Тарифы на услуги по передачи'!$M$6+АТС!C781,2)</f>
        <v>1392.44</v>
      </c>
      <c r="G1494" s="238">
        <f>ROUND(СН!C1531+'Иные услуги'!$F$8+'Тарифы на услуги по передачи'!$N$6+АТС!C781,2)</f>
        <v>1297.1199999999999</v>
      </c>
      <c r="H1494" s="232">
        <f>СН!C2275+АТС!D781</f>
        <v>0</v>
      </c>
      <c r="I1494" s="231">
        <f>СН!C3019+АТС!E781</f>
        <v>0</v>
      </c>
    </row>
    <row r="1495" spans="1:9" hidden="1" x14ac:dyDescent="0.25">
      <c r="A1495" s="44">
        <f t="shared" si="2"/>
        <v>0</v>
      </c>
      <c r="B1495" s="46">
        <f t="shared" si="2"/>
        <v>21</v>
      </c>
      <c r="C1495" s="44" t="str">
        <f t="shared" si="1"/>
        <v>150-670 кВт</v>
      </c>
      <c r="D1495" s="238">
        <f>ROUND(СН!C1532+'Иные услуги'!$F$8+'Тарифы на услуги по передачи'!$K$6+АТС!C782,2)</f>
        <v>840.71</v>
      </c>
      <c r="E1495" s="238">
        <f>ROUND(СН!C1532+'Иные услуги'!$F$8+'Тарифы на услуги по передачи'!$L$6+АТС!C782,2)</f>
        <v>1103.8499999999999</v>
      </c>
      <c r="F1495" s="238">
        <f>ROUND(СН!C1532+'Иные услуги'!$F$8+'Тарифы на услуги по передачи'!$M$6+АТС!C782,2)</f>
        <v>1392.44</v>
      </c>
      <c r="G1495" s="238">
        <f>ROUND(СН!C1532+'Иные услуги'!$F$8+'Тарифы на услуги по передачи'!$N$6+АТС!C782,2)</f>
        <v>1297.1199999999999</v>
      </c>
      <c r="H1495" s="232">
        <f>СН!C2276+АТС!D782</f>
        <v>0</v>
      </c>
      <c r="I1495" s="231">
        <f>СН!C3020+АТС!E782</f>
        <v>0</v>
      </c>
    </row>
    <row r="1496" spans="1:9" hidden="1" x14ac:dyDescent="0.25">
      <c r="A1496" s="44">
        <f t="shared" si="2"/>
        <v>0</v>
      </c>
      <c r="B1496" s="46">
        <f t="shared" si="2"/>
        <v>22</v>
      </c>
      <c r="C1496" s="44" t="str">
        <f t="shared" si="1"/>
        <v>150-670 кВт</v>
      </c>
      <c r="D1496" s="238">
        <f>ROUND(СН!C1533+'Иные услуги'!$F$8+'Тарифы на услуги по передачи'!$K$6+АТС!C783,2)</f>
        <v>840.71</v>
      </c>
      <c r="E1496" s="238">
        <f>ROUND(СН!C1533+'Иные услуги'!$F$8+'Тарифы на услуги по передачи'!$L$6+АТС!C783,2)</f>
        <v>1103.8499999999999</v>
      </c>
      <c r="F1496" s="238">
        <f>ROUND(СН!C1533+'Иные услуги'!$F$8+'Тарифы на услуги по передачи'!$M$6+АТС!C783,2)</f>
        <v>1392.44</v>
      </c>
      <c r="G1496" s="238">
        <f>ROUND(СН!C1533+'Иные услуги'!$F$8+'Тарифы на услуги по передачи'!$N$6+АТС!C783,2)</f>
        <v>1297.1199999999999</v>
      </c>
      <c r="H1496" s="232">
        <f>СН!C2277+АТС!D783</f>
        <v>0</v>
      </c>
      <c r="I1496" s="231">
        <f>СН!C3021+АТС!E783</f>
        <v>0</v>
      </c>
    </row>
    <row r="1497" spans="1:9" hidden="1" x14ac:dyDescent="0.25">
      <c r="A1497" s="44">
        <f t="shared" si="2"/>
        <v>0</v>
      </c>
      <c r="B1497" s="46">
        <f t="shared" si="2"/>
        <v>23</v>
      </c>
      <c r="C1497" s="44" t="str">
        <f t="shared" si="1"/>
        <v>150-670 кВт</v>
      </c>
      <c r="D1497" s="238">
        <f>ROUND(СН!C1534+'Иные услуги'!$F$8+'Тарифы на услуги по передачи'!$K$6+АТС!C784,2)</f>
        <v>840.71</v>
      </c>
      <c r="E1497" s="238">
        <f>ROUND(СН!C1534+'Иные услуги'!$F$8+'Тарифы на услуги по передачи'!$L$6+АТС!C784,2)</f>
        <v>1103.8499999999999</v>
      </c>
      <c r="F1497" s="238">
        <f>ROUND(СН!C1534+'Иные услуги'!$F$8+'Тарифы на услуги по передачи'!$M$6+АТС!C784,2)</f>
        <v>1392.44</v>
      </c>
      <c r="G1497" s="238">
        <f>ROUND(СН!C1534+'Иные услуги'!$F$8+'Тарифы на услуги по передачи'!$N$6+АТС!C784,2)</f>
        <v>1297.1199999999999</v>
      </c>
      <c r="H1497" s="232">
        <f>СН!C2278+АТС!D784</f>
        <v>0</v>
      </c>
      <c r="I1497" s="231">
        <f>СН!C3022+АТС!E784</f>
        <v>0</v>
      </c>
    </row>
    <row r="1498" spans="1:9" s="218" customFormat="1" x14ac:dyDescent="0.25">
      <c r="A1498" s="216" t="s">
        <v>361</v>
      </c>
      <c r="B1498" s="217">
        <v>0</v>
      </c>
      <c r="C1498" s="216" t="s">
        <v>101</v>
      </c>
      <c r="D1498" s="238">
        <v>1517.07</v>
      </c>
      <c r="E1498" s="238">
        <v>1780.21</v>
      </c>
      <c r="F1498" s="238">
        <v>2068.8000000000002</v>
      </c>
      <c r="G1498" s="239">
        <v>1973.48</v>
      </c>
      <c r="H1498" s="232">
        <v>0</v>
      </c>
      <c r="I1498" s="231">
        <v>155.94999999999999</v>
      </c>
    </row>
    <row r="1499" spans="1:9" x14ac:dyDescent="0.25">
      <c r="A1499" s="44" t="s">
        <v>361</v>
      </c>
      <c r="B1499" s="46">
        <v>1</v>
      </c>
      <c r="C1499" s="44" t="s">
        <v>101</v>
      </c>
      <c r="D1499" s="238">
        <v>1499.17</v>
      </c>
      <c r="E1499" s="238">
        <v>1762.31</v>
      </c>
      <c r="F1499" s="238">
        <v>2050.9</v>
      </c>
      <c r="G1499" s="239">
        <v>1955.58</v>
      </c>
      <c r="H1499" s="232">
        <v>0</v>
      </c>
      <c r="I1499" s="231">
        <v>54.61</v>
      </c>
    </row>
    <row r="1500" spans="1:9" x14ac:dyDescent="0.25">
      <c r="A1500" s="44" t="s">
        <v>361</v>
      </c>
      <c r="B1500" s="46">
        <v>2</v>
      </c>
      <c r="C1500" s="44" t="s">
        <v>101</v>
      </c>
      <c r="D1500" s="238">
        <v>1523.11</v>
      </c>
      <c r="E1500" s="238">
        <v>1786.25</v>
      </c>
      <c r="F1500" s="238">
        <v>2074.84</v>
      </c>
      <c r="G1500" s="239">
        <v>1979.52</v>
      </c>
      <c r="H1500" s="232">
        <v>0</v>
      </c>
      <c r="I1500" s="231">
        <v>38.08</v>
      </c>
    </row>
    <row r="1501" spans="1:9" x14ac:dyDescent="0.25">
      <c r="A1501" s="44" t="s">
        <v>361</v>
      </c>
      <c r="B1501" s="46">
        <v>3</v>
      </c>
      <c r="C1501" s="44" t="s">
        <v>101</v>
      </c>
      <c r="D1501" s="238">
        <v>1571.97</v>
      </c>
      <c r="E1501" s="238">
        <v>1835.11</v>
      </c>
      <c r="F1501" s="238">
        <v>2123.6999999999998</v>
      </c>
      <c r="G1501" s="239">
        <v>2028.38</v>
      </c>
      <c r="H1501" s="232">
        <v>10.9</v>
      </c>
      <c r="I1501" s="231">
        <v>0</v>
      </c>
    </row>
    <row r="1502" spans="1:9" x14ac:dyDescent="0.25">
      <c r="A1502" s="44" t="s">
        <v>361</v>
      </c>
      <c r="B1502" s="46">
        <v>4</v>
      </c>
      <c r="C1502" s="44" t="s">
        <v>101</v>
      </c>
      <c r="D1502" s="238">
        <v>1593.42</v>
      </c>
      <c r="E1502" s="238">
        <v>1856.56</v>
      </c>
      <c r="F1502" s="238">
        <v>2145.15</v>
      </c>
      <c r="G1502" s="239">
        <v>2049.83</v>
      </c>
      <c r="H1502" s="232">
        <v>49.13</v>
      </c>
      <c r="I1502" s="231">
        <v>0</v>
      </c>
    </row>
    <row r="1503" spans="1:9" x14ac:dyDescent="0.25">
      <c r="A1503" s="44" t="s">
        <v>361</v>
      </c>
      <c r="B1503" s="46">
        <v>5</v>
      </c>
      <c r="C1503" s="44" t="s">
        <v>101</v>
      </c>
      <c r="D1503" s="238">
        <v>1597.61</v>
      </c>
      <c r="E1503" s="238">
        <v>1860.75</v>
      </c>
      <c r="F1503" s="238">
        <v>2149.34</v>
      </c>
      <c r="G1503" s="239">
        <v>2054.02</v>
      </c>
      <c r="H1503" s="232">
        <v>77.06</v>
      </c>
      <c r="I1503" s="231">
        <v>0</v>
      </c>
    </row>
    <row r="1504" spans="1:9" x14ac:dyDescent="0.25">
      <c r="A1504" s="44" t="s">
        <v>361</v>
      </c>
      <c r="B1504" s="46">
        <v>6</v>
      </c>
      <c r="C1504" s="44" t="s">
        <v>101</v>
      </c>
      <c r="D1504" s="238">
        <v>1547.95</v>
      </c>
      <c r="E1504" s="238">
        <v>1811.09</v>
      </c>
      <c r="F1504" s="238">
        <v>2099.6799999999998</v>
      </c>
      <c r="G1504" s="239">
        <v>2004.36</v>
      </c>
      <c r="H1504" s="232">
        <v>140.57</v>
      </c>
      <c r="I1504" s="231">
        <v>0</v>
      </c>
    </row>
    <row r="1505" spans="1:9" x14ac:dyDescent="0.25">
      <c r="A1505" s="44" t="s">
        <v>361</v>
      </c>
      <c r="B1505" s="46">
        <v>7</v>
      </c>
      <c r="C1505" s="44" t="s">
        <v>101</v>
      </c>
      <c r="D1505" s="238">
        <v>1515.37</v>
      </c>
      <c r="E1505" s="238">
        <v>1778.51</v>
      </c>
      <c r="F1505" s="238">
        <v>2067.1</v>
      </c>
      <c r="G1505" s="239">
        <v>1971.78</v>
      </c>
      <c r="H1505" s="232">
        <v>72.38</v>
      </c>
      <c r="I1505" s="231">
        <v>0</v>
      </c>
    </row>
    <row r="1506" spans="1:9" x14ac:dyDescent="0.25">
      <c r="A1506" s="44" t="s">
        <v>361</v>
      </c>
      <c r="B1506" s="46">
        <v>8</v>
      </c>
      <c r="C1506" s="44" t="s">
        <v>101</v>
      </c>
      <c r="D1506" s="238">
        <v>1671.48</v>
      </c>
      <c r="E1506" s="238">
        <v>1934.62</v>
      </c>
      <c r="F1506" s="238">
        <v>2223.21</v>
      </c>
      <c r="G1506" s="239">
        <v>2127.89</v>
      </c>
      <c r="H1506" s="232">
        <v>0</v>
      </c>
      <c r="I1506" s="231">
        <v>128.32</v>
      </c>
    </row>
    <row r="1507" spans="1:9" x14ac:dyDescent="0.25">
      <c r="A1507" s="44" t="s">
        <v>361</v>
      </c>
      <c r="B1507" s="46">
        <v>9</v>
      </c>
      <c r="C1507" s="44" t="s">
        <v>101</v>
      </c>
      <c r="D1507" s="238">
        <v>1599.1</v>
      </c>
      <c r="E1507" s="238">
        <v>1862.24</v>
      </c>
      <c r="F1507" s="238">
        <v>2150.83</v>
      </c>
      <c r="G1507" s="239">
        <v>2055.5100000000002</v>
      </c>
      <c r="H1507" s="232">
        <v>0</v>
      </c>
      <c r="I1507" s="231">
        <v>89.7</v>
      </c>
    </row>
    <row r="1508" spans="1:9" x14ac:dyDescent="0.25">
      <c r="A1508" s="44" t="s">
        <v>361</v>
      </c>
      <c r="B1508" s="46">
        <v>10</v>
      </c>
      <c r="C1508" s="44" t="s">
        <v>101</v>
      </c>
      <c r="D1508" s="238">
        <v>1560.61</v>
      </c>
      <c r="E1508" s="238">
        <v>1823.75</v>
      </c>
      <c r="F1508" s="238">
        <v>2112.34</v>
      </c>
      <c r="G1508" s="239">
        <v>2017.02</v>
      </c>
      <c r="H1508" s="232">
        <v>0</v>
      </c>
      <c r="I1508" s="231">
        <v>50.199999999999996</v>
      </c>
    </row>
    <row r="1509" spans="1:9" x14ac:dyDescent="0.25">
      <c r="A1509" s="44" t="s">
        <v>361</v>
      </c>
      <c r="B1509" s="46">
        <v>11</v>
      </c>
      <c r="C1509" s="44" t="s">
        <v>101</v>
      </c>
      <c r="D1509" s="238">
        <v>1546.35</v>
      </c>
      <c r="E1509" s="238">
        <v>1809.49</v>
      </c>
      <c r="F1509" s="238">
        <v>2098.08</v>
      </c>
      <c r="G1509" s="239">
        <v>2002.76</v>
      </c>
      <c r="H1509" s="232">
        <v>0</v>
      </c>
      <c r="I1509" s="231">
        <v>189.59</v>
      </c>
    </row>
    <row r="1510" spans="1:9" x14ac:dyDescent="0.25">
      <c r="A1510" s="44" t="s">
        <v>361</v>
      </c>
      <c r="B1510" s="46">
        <v>12</v>
      </c>
      <c r="C1510" s="44" t="s">
        <v>101</v>
      </c>
      <c r="D1510" s="238">
        <v>1543.38</v>
      </c>
      <c r="E1510" s="238">
        <v>1806.52</v>
      </c>
      <c r="F1510" s="238">
        <v>2095.11</v>
      </c>
      <c r="G1510" s="239">
        <v>1999.79</v>
      </c>
      <c r="H1510" s="232">
        <v>0</v>
      </c>
      <c r="I1510" s="231">
        <v>185.44</v>
      </c>
    </row>
    <row r="1511" spans="1:9" x14ac:dyDescent="0.25">
      <c r="A1511" s="44" t="s">
        <v>361</v>
      </c>
      <c r="B1511" s="46">
        <v>13</v>
      </c>
      <c r="C1511" s="44" t="s">
        <v>101</v>
      </c>
      <c r="D1511" s="238">
        <v>1556.14</v>
      </c>
      <c r="E1511" s="238">
        <v>1819.28</v>
      </c>
      <c r="F1511" s="238">
        <v>2107.87</v>
      </c>
      <c r="G1511" s="239">
        <v>2012.55</v>
      </c>
      <c r="H1511" s="232">
        <v>0</v>
      </c>
      <c r="I1511" s="231">
        <v>118.76</v>
      </c>
    </row>
    <row r="1512" spans="1:9" x14ac:dyDescent="0.25">
      <c r="A1512" s="44" t="s">
        <v>361</v>
      </c>
      <c r="B1512" s="46">
        <v>14</v>
      </c>
      <c r="C1512" s="44" t="s">
        <v>101</v>
      </c>
      <c r="D1512" s="238">
        <v>1578.66</v>
      </c>
      <c r="E1512" s="238">
        <v>1841.8</v>
      </c>
      <c r="F1512" s="238">
        <v>2130.39</v>
      </c>
      <c r="G1512" s="239">
        <v>2035.07</v>
      </c>
      <c r="H1512" s="232">
        <v>0</v>
      </c>
      <c r="I1512" s="231">
        <v>262.61</v>
      </c>
    </row>
    <row r="1513" spans="1:9" x14ac:dyDescent="0.25">
      <c r="A1513" s="44" t="s">
        <v>361</v>
      </c>
      <c r="B1513" s="46">
        <v>15</v>
      </c>
      <c r="C1513" s="44" t="s">
        <v>101</v>
      </c>
      <c r="D1513" s="238">
        <v>1587.38</v>
      </c>
      <c r="E1513" s="238">
        <v>1850.52</v>
      </c>
      <c r="F1513" s="238">
        <v>2139.11</v>
      </c>
      <c r="G1513" s="239">
        <v>2043.79</v>
      </c>
      <c r="H1513" s="232">
        <v>0</v>
      </c>
      <c r="I1513" s="231">
        <v>234.34</v>
      </c>
    </row>
    <row r="1514" spans="1:9" x14ac:dyDescent="0.25">
      <c r="A1514" s="44" t="s">
        <v>361</v>
      </c>
      <c r="B1514" s="46">
        <v>16</v>
      </c>
      <c r="C1514" s="44" t="s">
        <v>101</v>
      </c>
      <c r="D1514" s="238">
        <v>1586.94</v>
      </c>
      <c r="E1514" s="238">
        <v>1850.08</v>
      </c>
      <c r="F1514" s="238">
        <v>2138.67</v>
      </c>
      <c r="G1514" s="239">
        <v>2043.35</v>
      </c>
      <c r="H1514" s="232">
        <v>0</v>
      </c>
      <c r="I1514" s="231">
        <v>388.53000000000003</v>
      </c>
    </row>
    <row r="1515" spans="1:9" x14ac:dyDescent="0.25">
      <c r="A1515" s="44" t="s">
        <v>361</v>
      </c>
      <c r="B1515" s="46">
        <v>17</v>
      </c>
      <c r="C1515" s="44" t="s">
        <v>101</v>
      </c>
      <c r="D1515" s="238">
        <v>1564.86</v>
      </c>
      <c r="E1515" s="238">
        <v>1828</v>
      </c>
      <c r="F1515" s="238">
        <v>2116.59</v>
      </c>
      <c r="G1515" s="239">
        <v>2021.27</v>
      </c>
      <c r="H1515" s="232">
        <v>0</v>
      </c>
      <c r="I1515" s="231">
        <v>449.57</v>
      </c>
    </row>
    <row r="1516" spans="1:9" x14ac:dyDescent="0.25">
      <c r="A1516" s="44" t="s">
        <v>361</v>
      </c>
      <c r="B1516" s="46">
        <v>18</v>
      </c>
      <c r="C1516" s="44" t="s">
        <v>101</v>
      </c>
      <c r="D1516" s="238">
        <v>1523.58</v>
      </c>
      <c r="E1516" s="238">
        <v>1786.72</v>
      </c>
      <c r="F1516" s="238">
        <v>2075.31</v>
      </c>
      <c r="G1516" s="239">
        <v>1979.99</v>
      </c>
      <c r="H1516" s="232">
        <v>0</v>
      </c>
      <c r="I1516" s="231">
        <v>398.51</v>
      </c>
    </row>
    <row r="1517" spans="1:9" x14ac:dyDescent="0.25">
      <c r="A1517" s="44" t="s">
        <v>361</v>
      </c>
      <c r="B1517" s="46">
        <v>19</v>
      </c>
      <c r="C1517" s="44" t="s">
        <v>101</v>
      </c>
      <c r="D1517" s="238">
        <v>1601.8</v>
      </c>
      <c r="E1517" s="238">
        <v>1864.94</v>
      </c>
      <c r="F1517" s="238">
        <v>2153.5300000000002</v>
      </c>
      <c r="G1517" s="239">
        <v>2058.21</v>
      </c>
      <c r="H1517" s="232">
        <v>187.77</v>
      </c>
      <c r="I1517" s="231">
        <v>0</v>
      </c>
    </row>
    <row r="1518" spans="1:9" x14ac:dyDescent="0.25">
      <c r="A1518" s="44" t="s">
        <v>361</v>
      </c>
      <c r="B1518" s="46">
        <v>20</v>
      </c>
      <c r="C1518" s="44" t="s">
        <v>101</v>
      </c>
      <c r="D1518" s="238">
        <v>1599.45</v>
      </c>
      <c r="E1518" s="238">
        <v>1862.59</v>
      </c>
      <c r="F1518" s="238">
        <v>2151.1799999999998</v>
      </c>
      <c r="G1518" s="239">
        <v>2055.86</v>
      </c>
      <c r="H1518" s="232">
        <v>251.59</v>
      </c>
      <c r="I1518" s="231">
        <v>0</v>
      </c>
    </row>
    <row r="1519" spans="1:9" x14ac:dyDescent="0.25">
      <c r="A1519" s="44" t="s">
        <v>361</v>
      </c>
      <c r="B1519" s="46">
        <v>21</v>
      </c>
      <c r="C1519" s="44" t="s">
        <v>101</v>
      </c>
      <c r="D1519" s="238">
        <v>1548.53</v>
      </c>
      <c r="E1519" s="238">
        <v>1811.67</v>
      </c>
      <c r="F1519" s="238">
        <v>2100.2600000000002</v>
      </c>
      <c r="G1519" s="239">
        <v>2004.94</v>
      </c>
      <c r="H1519" s="232">
        <v>0</v>
      </c>
      <c r="I1519" s="231">
        <v>158.27000000000001</v>
      </c>
    </row>
    <row r="1520" spans="1:9" x14ac:dyDescent="0.25">
      <c r="A1520" s="44" t="s">
        <v>361</v>
      </c>
      <c r="B1520" s="46">
        <v>22</v>
      </c>
      <c r="C1520" s="44" t="s">
        <v>101</v>
      </c>
      <c r="D1520" s="238">
        <v>1683.37</v>
      </c>
      <c r="E1520" s="238">
        <v>1946.51</v>
      </c>
      <c r="F1520" s="238">
        <v>2235.1</v>
      </c>
      <c r="G1520" s="239">
        <v>2139.7800000000002</v>
      </c>
      <c r="H1520" s="232">
        <v>0</v>
      </c>
      <c r="I1520" s="231">
        <v>395.26</v>
      </c>
    </row>
    <row r="1521" spans="1:9" x14ac:dyDescent="0.25">
      <c r="A1521" s="44" t="s">
        <v>361</v>
      </c>
      <c r="B1521" s="46">
        <v>23</v>
      </c>
      <c r="C1521" s="44" t="s">
        <v>101</v>
      </c>
      <c r="D1521" s="238">
        <v>1916.16</v>
      </c>
      <c r="E1521" s="238">
        <v>2179.3000000000002</v>
      </c>
      <c r="F1521" s="238">
        <v>2467.89</v>
      </c>
      <c r="G1521" s="239">
        <v>2372.5700000000002</v>
      </c>
      <c r="H1521" s="232">
        <v>0</v>
      </c>
      <c r="I1521" s="231">
        <v>549.87</v>
      </c>
    </row>
    <row r="1522" spans="1:9" x14ac:dyDescent="0.25">
      <c r="A1522" s="44" t="s">
        <v>431</v>
      </c>
      <c r="B1522" s="46">
        <v>0</v>
      </c>
      <c r="C1522" s="44" t="s">
        <v>101</v>
      </c>
      <c r="D1522" s="238">
        <v>1512.99</v>
      </c>
      <c r="E1522" s="238">
        <v>1776.13</v>
      </c>
      <c r="F1522" s="238">
        <v>2064.7199999999998</v>
      </c>
      <c r="G1522" s="239">
        <v>1969.4</v>
      </c>
      <c r="H1522" s="232">
        <v>0</v>
      </c>
      <c r="I1522" s="231">
        <v>255.87</v>
      </c>
    </row>
    <row r="1523" spans="1:9" x14ac:dyDescent="0.25">
      <c r="A1523" s="44" t="s">
        <v>431</v>
      </c>
      <c r="B1523" s="46">
        <v>1</v>
      </c>
      <c r="C1523" s="44" t="s">
        <v>101</v>
      </c>
      <c r="D1523" s="238">
        <v>1514.65</v>
      </c>
      <c r="E1523" s="238">
        <v>1777.79</v>
      </c>
      <c r="F1523" s="238">
        <v>2066.38</v>
      </c>
      <c r="G1523" s="239">
        <v>1971.06</v>
      </c>
      <c r="H1523" s="232">
        <v>0</v>
      </c>
      <c r="I1523" s="231">
        <v>215.70000000000002</v>
      </c>
    </row>
    <row r="1524" spans="1:9" x14ac:dyDescent="0.25">
      <c r="A1524" s="44" t="s">
        <v>431</v>
      </c>
      <c r="B1524" s="46">
        <v>2</v>
      </c>
      <c r="C1524" s="44" t="s">
        <v>101</v>
      </c>
      <c r="D1524" s="238">
        <v>1541.29</v>
      </c>
      <c r="E1524" s="238">
        <v>1804.43</v>
      </c>
      <c r="F1524" s="238">
        <v>2093.02</v>
      </c>
      <c r="G1524" s="239">
        <v>1997.7</v>
      </c>
      <c r="H1524" s="232">
        <v>0</v>
      </c>
      <c r="I1524" s="231">
        <v>185.79</v>
      </c>
    </row>
    <row r="1525" spans="1:9" x14ac:dyDescent="0.25">
      <c r="A1525" s="44" t="s">
        <v>431</v>
      </c>
      <c r="B1525" s="46">
        <v>3</v>
      </c>
      <c r="C1525" s="44" t="s">
        <v>101</v>
      </c>
      <c r="D1525" s="238">
        <v>1592.06</v>
      </c>
      <c r="E1525" s="238">
        <v>1855.2</v>
      </c>
      <c r="F1525" s="238">
        <v>2143.79</v>
      </c>
      <c r="G1525" s="239">
        <v>2048.4699999999998</v>
      </c>
      <c r="H1525" s="232">
        <v>0</v>
      </c>
      <c r="I1525" s="231">
        <v>865.79</v>
      </c>
    </row>
    <row r="1526" spans="1:9" x14ac:dyDescent="0.25">
      <c r="A1526" s="44" t="s">
        <v>431</v>
      </c>
      <c r="B1526" s="46">
        <v>4</v>
      </c>
      <c r="C1526" s="44" t="s">
        <v>101</v>
      </c>
      <c r="D1526" s="238">
        <v>1653.3</v>
      </c>
      <c r="E1526" s="238">
        <v>1916.44</v>
      </c>
      <c r="F1526" s="238">
        <v>2205.0300000000002</v>
      </c>
      <c r="G1526" s="239">
        <v>2109.71</v>
      </c>
      <c r="H1526" s="232">
        <v>0</v>
      </c>
      <c r="I1526" s="231">
        <v>810.24</v>
      </c>
    </row>
    <row r="1527" spans="1:9" x14ac:dyDescent="0.25">
      <c r="A1527" s="44" t="s">
        <v>431</v>
      </c>
      <c r="B1527" s="46">
        <v>5</v>
      </c>
      <c r="C1527" s="44" t="s">
        <v>101</v>
      </c>
      <c r="D1527" s="238">
        <v>1658.75</v>
      </c>
      <c r="E1527" s="238">
        <v>1921.89</v>
      </c>
      <c r="F1527" s="238">
        <v>2210.48</v>
      </c>
      <c r="G1527" s="239">
        <v>2115.16</v>
      </c>
      <c r="H1527" s="232">
        <v>0</v>
      </c>
      <c r="I1527" s="231">
        <v>837.42</v>
      </c>
    </row>
    <row r="1528" spans="1:9" x14ac:dyDescent="0.25">
      <c r="A1528" s="44" t="s">
        <v>431</v>
      </c>
      <c r="B1528" s="46">
        <v>6</v>
      </c>
      <c r="C1528" s="44" t="s">
        <v>101</v>
      </c>
      <c r="D1528" s="238">
        <v>1655.61</v>
      </c>
      <c r="E1528" s="238">
        <v>1918.75</v>
      </c>
      <c r="F1528" s="238">
        <v>2207.34</v>
      </c>
      <c r="G1528" s="239">
        <v>2112.02</v>
      </c>
      <c r="H1528" s="232">
        <v>0</v>
      </c>
      <c r="I1528" s="231">
        <v>574.57000000000005</v>
      </c>
    </row>
    <row r="1529" spans="1:9" x14ac:dyDescent="0.25">
      <c r="A1529" s="44" t="s">
        <v>431</v>
      </c>
      <c r="B1529" s="46">
        <v>7</v>
      </c>
      <c r="C1529" s="44" t="s">
        <v>101</v>
      </c>
      <c r="D1529" s="238">
        <v>1533.11</v>
      </c>
      <c r="E1529" s="238">
        <v>1796.25</v>
      </c>
      <c r="F1529" s="238">
        <v>2084.84</v>
      </c>
      <c r="G1529" s="239">
        <v>1989.52</v>
      </c>
      <c r="H1529" s="232">
        <v>0</v>
      </c>
      <c r="I1529" s="231">
        <v>20.849999999999998</v>
      </c>
    </row>
    <row r="1530" spans="1:9" x14ac:dyDescent="0.25">
      <c r="A1530" s="44" t="s">
        <v>431</v>
      </c>
      <c r="B1530" s="46">
        <v>8</v>
      </c>
      <c r="C1530" s="44" t="s">
        <v>101</v>
      </c>
      <c r="D1530" s="238">
        <v>1748.63</v>
      </c>
      <c r="E1530" s="238">
        <v>2011.77</v>
      </c>
      <c r="F1530" s="238">
        <v>2300.36</v>
      </c>
      <c r="G1530" s="239">
        <v>2205.04</v>
      </c>
      <c r="H1530" s="232">
        <v>0</v>
      </c>
      <c r="I1530" s="231">
        <v>136.36000000000001</v>
      </c>
    </row>
    <row r="1531" spans="1:9" x14ac:dyDescent="0.25">
      <c r="A1531" s="44" t="s">
        <v>431</v>
      </c>
      <c r="B1531" s="46">
        <v>9</v>
      </c>
      <c r="C1531" s="44" t="s">
        <v>101</v>
      </c>
      <c r="D1531" s="238">
        <v>1678.22</v>
      </c>
      <c r="E1531" s="238">
        <v>1941.36</v>
      </c>
      <c r="F1531" s="238">
        <v>2229.9499999999998</v>
      </c>
      <c r="G1531" s="239">
        <v>2134.63</v>
      </c>
      <c r="H1531" s="232">
        <v>0</v>
      </c>
      <c r="I1531" s="231">
        <v>270.17</v>
      </c>
    </row>
    <row r="1532" spans="1:9" x14ac:dyDescent="0.25">
      <c r="A1532" s="44" t="s">
        <v>431</v>
      </c>
      <c r="B1532" s="46">
        <v>10</v>
      </c>
      <c r="C1532" s="44" t="s">
        <v>101</v>
      </c>
      <c r="D1532" s="238">
        <v>1638.86</v>
      </c>
      <c r="E1532" s="238">
        <v>1902</v>
      </c>
      <c r="F1532" s="238">
        <v>2190.59</v>
      </c>
      <c r="G1532" s="239">
        <v>2095.27</v>
      </c>
      <c r="H1532" s="232">
        <v>0</v>
      </c>
      <c r="I1532" s="231">
        <v>342.67</v>
      </c>
    </row>
    <row r="1533" spans="1:9" x14ac:dyDescent="0.25">
      <c r="A1533" s="44" t="s">
        <v>431</v>
      </c>
      <c r="B1533" s="46">
        <v>11</v>
      </c>
      <c r="C1533" s="44" t="s">
        <v>101</v>
      </c>
      <c r="D1533" s="238">
        <v>1625.24</v>
      </c>
      <c r="E1533" s="238">
        <v>1888.38</v>
      </c>
      <c r="F1533" s="238">
        <v>2176.9699999999998</v>
      </c>
      <c r="G1533" s="239">
        <v>2081.65</v>
      </c>
      <c r="H1533" s="232">
        <v>0</v>
      </c>
      <c r="I1533" s="231">
        <v>187.63</v>
      </c>
    </row>
    <row r="1534" spans="1:9" x14ac:dyDescent="0.25">
      <c r="A1534" s="44" t="s">
        <v>431</v>
      </c>
      <c r="B1534" s="46">
        <v>12</v>
      </c>
      <c r="C1534" s="44" t="s">
        <v>101</v>
      </c>
      <c r="D1534" s="238">
        <v>1627.76</v>
      </c>
      <c r="E1534" s="238">
        <v>1890.9</v>
      </c>
      <c r="F1534" s="238">
        <v>2179.4899999999998</v>
      </c>
      <c r="G1534" s="239">
        <v>2084.17</v>
      </c>
      <c r="H1534" s="232">
        <v>0</v>
      </c>
      <c r="I1534" s="231">
        <v>356.13</v>
      </c>
    </row>
    <row r="1535" spans="1:9" x14ac:dyDescent="0.25">
      <c r="A1535" s="44" t="s">
        <v>431</v>
      </c>
      <c r="B1535" s="46">
        <v>13</v>
      </c>
      <c r="C1535" s="44" t="s">
        <v>101</v>
      </c>
      <c r="D1535" s="238">
        <v>1640.6</v>
      </c>
      <c r="E1535" s="238">
        <v>1903.74</v>
      </c>
      <c r="F1535" s="238">
        <v>2192.33</v>
      </c>
      <c r="G1535" s="239">
        <v>2097.0100000000002</v>
      </c>
      <c r="H1535" s="232">
        <v>0</v>
      </c>
      <c r="I1535" s="231">
        <v>377.22999999999996</v>
      </c>
    </row>
    <row r="1536" spans="1:9" x14ac:dyDescent="0.25">
      <c r="A1536" s="44" t="s">
        <v>431</v>
      </c>
      <c r="B1536" s="46">
        <v>14</v>
      </c>
      <c r="C1536" s="44" t="s">
        <v>101</v>
      </c>
      <c r="D1536" s="238">
        <v>1651.24</v>
      </c>
      <c r="E1536" s="238">
        <v>1914.38</v>
      </c>
      <c r="F1536" s="238">
        <v>2202.9699999999998</v>
      </c>
      <c r="G1536" s="239">
        <v>2107.65</v>
      </c>
      <c r="H1536" s="232">
        <v>0</v>
      </c>
      <c r="I1536" s="231">
        <v>298.94</v>
      </c>
    </row>
    <row r="1537" spans="1:9" x14ac:dyDescent="0.25">
      <c r="A1537" s="44" t="s">
        <v>431</v>
      </c>
      <c r="B1537" s="46">
        <v>15</v>
      </c>
      <c r="C1537" s="44" t="s">
        <v>101</v>
      </c>
      <c r="D1537" s="238">
        <v>1650.92</v>
      </c>
      <c r="E1537" s="238">
        <v>1914.06</v>
      </c>
      <c r="F1537" s="238">
        <v>2202.65</v>
      </c>
      <c r="G1537" s="239">
        <v>2107.33</v>
      </c>
      <c r="H1537" s="232">
        <v>0</v>
      </c>
      <c r="I1537" s="231">
        <v>292.74</v>
      </c>
    </row>
    <row r="1538" spans="1:9" x14ac:dyDescent="0.25">
      <c r="A1538" s="44" t="s">
        <v>431</v>
      </c>
      <c r="B1538" s="46">
        <v>16</v>
      </c>
      <c r="C1538" s="44" t="s">
        <v>101</v>
      </c>
      <c r="D1538" s="238">
        <v>1651.18</v>
      </c>
      <c r="E1538" s="238">
        <v>1914.32</v>
      </c>
      <c r="F1538" s="238">
        <v>2202.91</v>
      </c>
      <c r="G1538" s="239">
        <v>2107.59</v>
      </c>
      <c r="H1538" s="232">
        <v>0</v>
      </c>
      <c r="I1538" s="231">
        <v>277.18</v>
      </c>
    </row>
    <row r="1539" spans="1:9" x14ac:dyDescent="0.25">
      <c r="A1539" s="44" t="s">
        <v>431</v>
      </c>
      <c r="B1539" s="46">
        <v>17</v>
      </c>
      <c r="C1539" s="44" t="s">
        <v>101</v>
      </c>
      <c r="D1539" s="238">
        <v>1628.66</v>
      </c>
      <c r="E1539" s="238">
        <v>1891.8</v>
      </c>
      <c r="F1539" s="238">
        <v>2180.39</v>
      </c>
      <c r="G1539" s="239">
        <v>2085.0700000000002</v>
      </c>
      <c r="H1539" s="232">
        <v>0</v>
      </c>
      <c r="I1539" s="231">
        <v>308.97000000000003</v>
      </c>
    </row>
    <row r="1540" spans="1:9" x14ac:dyDescent="0.25">
      <c r="A1540" s="44" t="s">
        <v>431</v>
      </c>
      <c r="B1540" s="46">
        <v>18</v>
      </c>
      <c r="C1540" s="44" t="s">
        <v>101</v>
      </c>
      <c r="D1540" s="238">
        <v>1573.59</v>
      </c>
      <c r="E1540" s="238">
        <v>1836.73</v>
      </c>
      <c r="F1540" s="238">
        <v>2125.3200000000002</v>
      </c>
      <c r="G1540" s="239">
        <v>2030</v>
      </c>
      <c r="H1540" s="232">
        <v>0</v>
      </c>
      <c r="I1540" s="231">
        <v>263.03000000000003</v>
      </c>
    </row>
    <row r="1541" spans="1:9" x14ac:dyDescent="0.25">
      <c r="A1541" s="44" t="s">
        <v>431</v>
      </c>
      <c r="B1541" s="46">
        <v>19</v>
      </c>
      <c r="C1541" s="44" t="s">
        <v>101</v>
      </c>
      <c r="D1541" s="238">
        <v>1559.58</v>
      </c>
      <c r="E1541" s="238">
        <v>1822.72</v>
      </c>
      <c r="F1541" s="238">
        <v>2111.31</v>
      </c>
      <c r="G1541" s="239">
        <v>2015.99</v>
      </c>
      <c r="H1541" s="232">
        <v>0</v>
      </c>
      <c r="I1541" s="231">
        <v>215.42999999999998</v>
      </c>
    </row>
    <row r="1542" spans="1:9" x14ac:dyDescent="0.25">
      <c r="A1542" s="44" t="s">
        <v>431</v>
      </c>
      <c r="B1542" s="46">
        <v>20</v>
      </c>
      <c r="C1542" s="44" t="s">
        <v>101</v>
      </c>
      <c r="D1542" s="238">
        <v>1596.4</v>
      </c>
      <c r="E1542" s="238">
        <v>1859.54</v>
      </c>
      <c r="F1542" s="238">
        <v>2148.13</v>
      </c>
      <c r="G1542" s="239">
        <v>2052.81</v>
      </c>
      <c r="H1542" s="232">
        <v>0</v>
      </c>
      <c r="I1542" s="231">
        <v>144.25</v>
      </c>
    </row>
    <row r="1543" spans="1:9" x14ac:dyDescent="0.25">
      <c r="A1543" s="44" t="s">
        <v>431</v>
      </c>
      <c r="B1543" s="46">
        <v>21</v>
      </c>
      <c r="C1543" s="44" t="s">
        <v>101</v>
      </c>
      <c r="D1543" s="238">
        <v>1642.93</v>
      </c>
      <c r="E1543" s="238">
        <v>1906.07</v>
      </c>
      <c r="F1543" s="238">
        <v>2194.66</v>
      </c>
      <c r="G1543" s="239">
        <v>2099.34</v>
      </c>
      <c r="H1543" s="232">
        <v>0</v>
      </c>
      <c r="I1543" s="231">
        <v>360.68</v>
      </c>
    </row>
    <row r="1544" spans="1:9" x14ac:dyDescent="0.25">
      <c r="A1544" s="44" t="s">
        <v>431</v>
      </c>
      <c r="B1544" s="46">
        <v>22</v>
      </c>
      <c r="C1544" s="44" t="s">
        <v>101</v>
      </c>
      <c r="D1544" s="238">
        <v>1806.89</v>
      </c>
      <c r="E1544" s="238">
        <v>2070.0300000000002</v>
      </c>
      <c r="F1544" s="238">
        <v>2358.62</v>
      </c>
      <c r="G1544" s="239">
        <v>2263.3000000000002</v>
      </c>
      <c r="H1544" s="232">
        <v>0</v>
      </c>
      <c r="I1544" s="231">
        <v>656.75</v>
      </c>
    </row>
    <row r="1545" spans="1:9" x14ac:dyDescent="0.25">
      <c r="A1545" s="44" t="s">
        <v>431</v>
      </c>
      <c r="B1545" s="46">
        <v>23</v>
      </c>
      <c r="C1545" s="44" t="s">
        <v>101</v>
      </c>
      <c r="D1545" s="238">
        <v>2241.2800000000002</v>
      </c>
      <c r="E1545" s="238">
        <v>2504.42</v>
      </c>
      <c r="F1545" s="238">
        <v>2793.01</v>
      </c>
      <c r="G1545" s="239">
        <v>2697.69</v>
      </c>
      <c r="H1545" s="232">
        <v>0</v>
      </c>
      <c r="I1545" s="231">
        <v>565.37</v>
      </c>
    </row>
    <row r="1546" spans="1:9" x14ac:dyDescent="0.25">
      <c r="A1546" s="44" t="s">
        <v>500</v>
      </c>
      <c r="B1546" s="46">
        <v>0</v>
      </c>
      <c r="C1546" s="44" t="s">
        <v>101</v>
      </c>
      <c r="D1546" s="238">
        <v>1496.23</v>
      </c>
      <c r="E1546" s="238">
        <v>1759.37</v>
      </c>
      <c r="F1546" s="238">
        <v>2047.96</v>
      </c>
      <c r="G1546" s="239">
        <v>1952.64</v>
      </c>
      <c r="H1546" s="232">
        <v>37.18</v>
      </c>
      <c r="I1546" s="231">
        <v>0</v>
      </c>
    </row>
    <row r="1547" spans="1:9" x14ac:dyDescent="0.25">
      <c r="A1547" s="44" t="s">
        <v>500</v>
      </c>
      <c r="B1547" s="46">
        <v>1</v>
      </c>
      <c r="C1547" s="44" t="s">
        <v>101</v>
      </c>
      <c r="D1547" s="238">
        <v>1505.18</v>
      </c>
      <c r="E1547" s="238">
        <v>1768.32</v>
      </c>
      <c r="F1547" s="238">
        <v>2056.91</v>
      </c>
      <c r="G1547" s="239">
        <v>1961.59</v>
      </c>
      <c r="H1547" s="232">
        <v>251.04</v>
      </c>
      <c r="I1547" s="231">
        <v>0</v>
      </c>
    </row>
    <row r="1548" spans="1:9" x14ac:dyDescent="0.25">
      <c r="A1548" s="44" t="s">
        <v>500</v>
      </c>
      <c r="B1548" s="46">
        <v>2</v>
      </c>
      <c r="C1548" s="44" t="s">
        <v>101</v>
      </c>
      <c r="D1548" s="238">
        <v>1535.79</v>
      </c>
      <c r="E1548" s="238">
        <v>1798.93</v>
      </c>
      <c r="F1548" s="238">
        <v>2087.52</v>
      </c>
      <c r="G1548" s="239">
        <v>1992.2</v>
      </c>
      <c r="H1548" s="232">
        <v>112.97999999999999</v>
      </c>
      <c r="I1548" s="231">
        <v>0</v>
      </c>
    </row>
    <row r="1549" spans="1:9" x14ac:dyDescent="0.25">
      <c r="A1549" s="44" t="s">
        <v>500</v>
      </c>
      <c r="B1549" s="46">
        <v>3</v>
      </c>
      <c r="C1549" s="44" t="s">
        <v>101</v>
      </c>
      <c r="D1549" s="238">
        <v>1588.96</v>
      </c>
      <c r="E1549" s="238">
        <v>1852.1</v>
      </c>
      <c r="F1549" s="238">
        <v>2140.69</v>
      </c>
      <c r="G1549" s="239">
        <v>2045.37</v>
      </c>
      <c r="H1549" s="232">
        <v>0</v>
      </c>
      <c r="I1549" s="231">
        <v>632.18000000000006</v>
      </c>
    </row>
    <row r="1550" spans="1:9" x14ac:dyDescent="0.25">
      <c r="A1550" s="44" t="s">
        <v>500</v>
      </c>
      <c r="B1550" s="46">
        <v>4</v>
      </c>
      <c r="C1550" s="44" t="s">
        <v>101</v>
      </c>
      <c r="D1550" s="238">
        <v>1635.85</v>
      </c>
      <c r="E1550" s="238">
        <v>1898.99</v>
      </c>
      <c r="F1550" s="238">
        <v>2187.58</v>
      </c>
      <c r="G1550" s="239">
        <v>2092.2600000000002</v>
      </c>
      <c r="H1550" s="232">
        <v>0</v>
      </c>
      <c r="I1550" s="231">
        <v>28.479999999999997</v>
      </c>
    </row>
    <row r="1551" spans="1:9" x14ac:dyDescent="0.25">
      <c r="A1551" s="44" t="s">
        <v>500</v>
      </c>
      <c r="B1551" s="46">
        <v>5</v>
      </c>
      <c r="C1551" s="44" t="s">
        <v>101</v>
      </c>
      <c r="D1551" s="238">
        <v>1649.83</v>
      </c>
      <c r="E1551" s="238">
        <v>1912.97</v>
      </c>
      <c r="F1551" s="238">
        <v>2201.56</v>
      </c>
      <c r="G1551" s="239">
        <v>2106.2399999999998</v>
      </c>
      <c r="H1551" s="232">
        <v>0</v>
      </c>
      <c r="I1551" s="231">
        <v>27.29</v>
      </c>
    </row>
    <row r="1552" spans="1:9" x14ac:dyDescent="0.25">
      <c r="A1552" s="44" t="s">
        <v>500</v>
      </c>
      <c r="B1552" s="46">
        <v>6</v>
      </c>
      <c r="C1552" s="44" t="s">
        <v>101</v>
      </c>
      <c r="D1552" s="238">
        <v>1628.64</v>
      </c>
      <c r="E1552" s="238">
        <v>1891.78</v>
      </c>
      <c r="F1552" s="238">
        <v>2180.37</v>
      </c>
      <c r="G1552" s="239">
        <v>2085.0500000000002</v>
      </c>
      <c r="H1552" s="232">
        <v>746.68</v>
      </c>
      <c r="I1552" s="231">
        <v>0</v>
      </c>
    </row>
    <row r="1553" spans="1:9" x14ac:dyDescent="0.25">
      <c r="A1553" s="44" t="s">
        <v>500</v>
      </c>
      <c r="B1553" s="46">
        <v>7</v>
      </c>
      <c r="C1553" s="44" t="s">
        <v>101</v>
      </c>
      <c r="D1553" s="238">
        <v>1478.1</v>
      </c>
      <c r="E1553" s="238">
        <v>1741.24</v>
      </c>
      <c r="F1553" s="238">
        <v>2029.83</v>
      </c>
      <c r="G1553" s="239">
        <v>1934.51</v>
      </c>
      <c r="H1553" s="232">
        <v>0</v>
      </c>
      <c r="I1553" s="231">
        <v>0</v>
      </c>
    </row>
    <row r="1554" spans="1:9" x14ac:dyDescent="0.25">
      <c r="A1554" s="44" t="s">
        <v>500</v>
      </c>
      <c r="B1554" s="46">
        <v>8</v>
      </c>
      <c r="C1554" s="44" t="s">
        <v>101</v>
      </c>
      <c r="D1554" s="238">
        <v>1765.94</v>
      </c>
      <c r="E1554" s="238">
        <v>2029.08</v>
      </c>
      <c r="F1554" s="238">
        <v>2317.67</v>
      </c>
      <c r="G1554" s="239">
        <v>2222.35</v>
      </c>
      <c r="H1554" s="232">
        <v>44.300000000000004</v>
      </c>
      <c r="I1554" s="231">
        <v>0</v>
      </c>
    </row>
    <row r="1555" spans="1:9" x14ac:dyDescent="0.25">
      <c r="A1555" s="44" t="s">
        <v>500</v>
      </c>
      <c r="B1555" s="46">
        <v>9</v>
      </c>
      <c r="C1555" s="44" t="s">
        <v>101</v>
      </c>
      <c r="D1555" s="238">
        <v>1682.9</v>
      </c>
      <c r="E1555" s="238">
        <v>1946.04</v>
      </c>
      <c r="F1555" s="238">
        <v>2234.63</v>
      </c>
      <c r="G1555" s="239">
        <v>2139.31</v>
      </c>
      <c r="H1555" s="232">
        <v>0</v>
      </c>
      <c r="I1555" s="231">
        <v>24.14</v>
      </c>
    </row>
    <row r="1556" spans="1:9" x14ac:dyDescent="0.25">
      <c r="A1556" s="44" t="s">
        <v>500</v>
      </c>
      <c r="B1556" s="46">
        <v>10</v>
      </c>
      <c r="C1556" s="44" t="s">
        <v>101</v>
      </c>
      <c r="D1556" s="238">
        <v>1644.44</v>
      </c>
      <c r="E1556" s="238">
        <v>1907.58</v>
      </c>
      <c r="F1556" s="238">
        <v>2196.17</v>
      </c>
      <c r="G1556" s="239">
        <v>2100.85</v>
      </c>
      <c r="H1556" s="232">
        <v>23.86</v>
      </c>
      <c r="I1556" s="231">
        <v>0</v>
      </c>
    </row>
    <row r="1557" spans="1:9" x14ac:dyDescent="0.25">
      <c r="A1557" s="44" t="s">
        <v>500</v>
      </c>
      <c r="B1557" s="46">
        <v>11</v>
      </c>
      <c r="C1557" s="44" t="s">
        <v>101</v>
      </c>
      <c r="D1557" s="238">
        <v>1627.91</v>
      </c>
      <c r="E1557" s="238">
        <v>1891.05</v>
      </c>
      <c r="F1557" s="238">
        <v>2179.64</v>
      </c>
      <c r="G1557" s="239">
        <v>2084.3200000000002</v>
      </c>
      <c r="H1557" s="232">
        <v>0</v>
      </c>
      <c r="I1557" s="231">
        <v>109.94000000000001</v>
      </c>
    </row>
    <row r="1558" spans="1:9" x14ac:dyDescent="0.25">
      <c r="A1558" s="44" t="s">
        <v>500</v>
      </c>
      <c r="B1558" s="46">
        <v>12</v>
      </c>
      <c r="C1558" s="44" t="s">
        <v>101</v>
      </c>
      <c r="D1558" s="238">
        <v>1626.61</v>
      </c>
      <c r="E1558" s="238">
        <v>1889.75</v>
      </c>
      <c r="F1558" s="238">
        <v>2178.34</v>
      </c>
      <c r="G1558" s="239">
        <v>2083.02</v>
      </c>
      <c r="H1558" s="232">
        <v>0</v>
      </c>
      <c r="I1558" s="231">
        <v>85.26</v>
      </c>
    </row>
    <row r="1559" spans="1:9" x14ac:dyDescent="0.25">
      <c r="A1559" s="44" t="s">
        <v>500</v>
      </c>
      <c r="B1559" s="46">
        <v>13</v>
      </c>
      <c r="C1559" s="44" t="s">
        <v>101</v>
      </c>
      <c r="D1559" s="238">
        <v>1631.87</v>
      </c>
      <c r="E1559" s="238">
        <v>1895.01</v>
      </c>
      <c r="F1559" s="238">
        <v>2183.6</v>
      </c>
      <c r="G1559" s="239">
        <v>2088.2800000000002</v>
      </c>
      <c r="H1559" s="232">
        <v>0</v>
      </c>
      <c r="I1559" s="231">
        <v>116.72999999999999</v>
      </c>
    </row>
    <row r="1560" spans="1:9" x14ac:dyDescent="0.25">
      <c r="A1560" s="44" t="s">
        <v>500</v>
      </c>
      <c r="B1560" s="46">
        <v>14</v>
      </c>
      <c r="C1560" s="44" t="s">
        <v>101</v>
      </c>
      <c r="D1560" s="238">
        <v>1643.66</v>
      </c>
      <c r="E1560" s="238">
        <v>1906.8</v>
      </c>
      <c r="F1560" s="238">
        <v>2195.39</v>
      </c>
      <c r="G1560" s="239">
        <v>2100.0700000000002</v>
      </c>
      <c r="H1560" s="232">
        <v>0</v>
      </c>
      <c r="I1560" s="231">
        <v>98.01</v>
      </c>
    </row>
    <row r="1561" spans="1:9" x14ac:dyDescent="0.25">
      <c r="A1561" s="44" t="s">
        <v>500</v>
      </c>
      <c r="B1561" s="46">
        <v>15</v>
      </c>
      <c r="C1561" s="44" t="s">
        <v>101</v>
      </c>
      <c r="D1561" s="238">
        <v>1643.91</v>
      </c>
      <c r="E1561" s="238">
        <v>1907.05</v>
      </c>
      <c r="F1561" s="238">
        <v>2195.64</v>
      </c>
      <c r="G1561" s="239">
        <v>2100.3200000000002</v>
      </c>
      <c r="H1561" s="232">
        <v>0</v>
      </c>
      <c r="I1561" s="231">
        <v>92.929999999999993</v>
      </c>
    </row>
    <row r="1562" spans="1:9" x14ac:dyDescent="0.25">
      <c r="A1562" s="44" t="s">
        <v>500</v>
      </c>
      <c r="B1562" s="46">
        <v>16</v>
      </c>
      <c r="C1562" s="44" t="s">
        <v>101</v>
      </c>
      <c r="D1562" s="238">
        <v>1632.94</v>
      </c>
      <c r="E1562" s="238">
        <v>1896.08</v>
      </c>
      <c r="F1562" s="238">
        <v>2184.67</v>
      </c>
      <c r="G1562" s="239">
        <v>2089.35</v>
      </c>
      <c r="H1562" s="232">
        <v>0</v>
      </c>
      <c r="I1562" s="231">
        <v>62.89</v>
      </c>
    </row>
    <row r="1563" spans="1:9" x14ac:dyDescent="0.25">
      <c r="A1563" s="44" t="s">
        <v>500</v>
      </c>
      <c r="B1563" s="46">
        <v>17</v>
      </c>
      <c r="C1563" s="44" t="s">
        <v>101</v>
      </c>
      <c r="D1563" s="238">
        <v>1607.25</v>
      </c>
      <c r="E1563" s="238">
        <v>1870.39</v>
      </c>
      <c r="F1563" s="238">
        <v>2158.98</v>
      </c>
      <c r="G1563" s="239">
        <v>2063.66</v>
      </c>
      <c r="H1563" s="232">
        <v>0</v>
      </c>
      <c r="I1563" s="231">
        <v>64.94</v>
      </c>
    </row>
    <row r="1564" spans="1:9" x14ac:dyDescent="0.25">
      <c r="A1564" s="44" t="s">
        <v>500</v>
      </c>
      <c r="B1564" s="46">
        <v>18</v>
      </c>
      <c r="C1564" s="44" t="s">
        <v>101</v>
      </c>
      <c r="D1564" s="238">
        <v>1545.66</v>
      </c>
      <c r="E1564" s="238">
        <v>1808.8</v>
      </c>
      <c r="F1564" s="238">
        <v>2097.39</v>
      </c>
      <c r="G1564" s="239">
        <v>2002.07</v>
      </c>
      <c r="H1564" s="232">
        <v>0</v>
      </c>
      <c r="I1564" s="231">
        <v>114.26</v>
      </c>
    </row>
    <row r="1565" spans="1:9" x14ac:dyDescent="0.25">
      <c r="A1565" s="44" t="s">
        <v>500</v>
      </c>
      <c r="B1565" s="46">
        <v>19</v>
      </c>
      <c r="C1565" s="44" t="s">
        <v>101</v>
      </c>
      <c r="D1565" s="238">
        <v>1556.72</v>
      </c>
      <c r="E1565" s="238">
        <v>1819.86</v>
      </c>
      <c r="F1565" s="238">
        <v>2108.4499999999998</v>
      </c>
      <c r="G1565" s="239">
        <v>2013.13</v>
      </c>
      <c r="H1565" s="232">
        <v>6.5100000000000007</v>
      </c>
      <c r="I1565" s="231">
        <v>0</v>
      </c>
    </row>
    <row r="1566" spans="1:9" x14ac:dyDescent="0.25">
      <c r="A1566" s="44" t="s">
        <v>500</v>
      </c>
      <c r="B1566" s="46">
        <v>20</v>
      </c>
      <c r="C1566" s="44" t="s">
        <v>101</v>
      </c>
      <c r="D1566" s="238">
        <v>1536.5</v>
      </c>
      <c r="E1566" s="238">
        <v>1799.64</v>
      </c>
      <c r="F1566" s="238">
        <v>2088.23</v>
      </c>
      <c r="G1566" s="239">
        <v>1992.91</v>
      </c>
      <c r="H1566" s="232">
        <v>0</v>
      </c>
      <c r="I1566" s="231">
        <v>5.09</v>
      </c>
    </row>
    <row r="1567" spans="1:9" x14ac:dyDescent="0.25">
      <c r="A1567" s="44" t="s">
        <v>500</v>
      </c>
      <c r="B1567" s="46">
        <v>21</v>
      </c>
      <c r="C1567" s="44" t="s">
        <v>101</v>
      </c>
      <c r="D1567" s="238">
        <v>1600.14</v>
      </c>
      <c r="E1567" s="238">
        <v>1863.28</v>
      </c>
      <c r="F1567" s="238">
        <v>2151.87</v>
      </c>
      <c r="G1567" s="239">
        <v>2056.5500000000002</v>
      </c>
      <c r="H1567" s="232">
        <v>0</v>
      </c>
      <c r="I1567" s="231">
        <v>136.65</v>
      </c>
    </row>
    <row r="1568" spans="1:9" x14ac:dyDescent="0.25">
      <c r="A1568" s="44" t="s">
        <v>500</v>
      </c>
      <c r="B1568" s="46">
        <v>22</v>
      </c>
      <c r="C1568" s="44" t="s">
        <v>101</v>
      </c>
      <c r="D1568" s="238">
        <v>1780.87</v>
      </c>
      <c r="E1568" s="238">
        <v>2044.01</v>
      </c>
      <c r="F1568" s="238">
        <v>2332.6</v>
      </c>
      <c r="G1568" s="239">
        <v>2237.2800000000002</v>
      </c>
      <c r="H1568" s="232">
        <v>0</v>
      </c>
      <c r="I1568" s="231">
        <v>445.75</v>
      </c>
    </row>
    <row r="1569" spans="1:9" x14ac:dyDescent="0.25">
      <c r="A1569" s="44" t="s">
        <v>500</v>
      </c>
      <c r="B1569" s="46">
        <v>23</v>
      </c>
      <c r="C1569" s="44" t="s">
        <v>101</v>
      </c>
      <c r="D1569" s="238">
        <v>2148.61</v>
      </c>
      <c r="E1569" s="238">
        <v>2411.75</v>
      </c>
      <c r="F1569" s="238">
        <v>2700.34</v>
      </c>
      <c r="G1569" s="239">
        <v>2605.02</v>
      </c>
      <c r="H1569" s="232">
        <v>0</v>
      </c>
      <c r="I1569" s="231">
        <v>468.40000000000003</v>
      </c>
    </row>
    <row r="1570" spans="1:9" x14ac:dyDescent="0.25">
      <c r="A1570" s="44" t="s">
        <v>566</v>
      </c>
      <c r="B1570" s="46">
        <v>0</v>
      </c>
      <c r="C1570" s="44" t="s">
        <v>101</v>
      </c>
      <c r="D1570" s="238">
        <v>1505.88</v>
      </c>
      <c r="E1570" s="238">
        <v>1769.02</v>
      </c>
      <c r="F1570" s="238">
        <v>2057.61</v>
      </c>
      <c r="G1570" s="239">
        <v>1962.29</v>
      </c>
      <c r="H1570" s="232">
        <v>0</v>
      </c>
      <c r="I1570" s="231">
        <v>79.39</v>
      </c>
    </row>
    <row r="1571" spans="1:9" x14ac:dyDescent="0.25">
      <c r="A1571" s="44" t="s">
        <v>566</v>
      </c>
      <c r="B1571" s="46">
        <v>1</v>
      </c>
      <c r="C1571" s="44" t="s">
        <v>101</v>
      </c>
      <c r="D1571" s="238">
        <v>1500.08</v>
      </c>
      <c r="E1571" s="238">
        <v>1763.22</v>
      </c>
      <c r="F1571" s="238">
        <v>2051.81</v>
      </c>
      <c r="G1571" s="239">
        <v>1956.49</v>
      </c>
      <c r="H1571" s="232">
        <v>0</v>
      </c>
      <c r="I1571" s="231">
        <v>36.56</v>
      </c>
    </row>
    <row r="1572" spans="1:9" x14ac:dyDescent="0.25">
      <c r="A1572" s="44" t="s">
        <v>566</v>
      </c>
      <c r="B1572" s="46">
        <v>2</v>
      </c>
      <c r="C1572" s="44" t="s">
        <v>101</v>
      </c>
      <c r="D1572" s="238">
        <v>1526.93</v>
      </c>
      <c r="E1572" s="238">
        <v>1790.07</v>
      </c>
      <c r="F1572" s="238">
        <v>2078.66</v>
      </c>
      <c r="G1572" s="239">
        <v>1983.34</v>
      </c>
      <c r="H1572" s="232">
        <v>0</v>
      </c>
      <c r="I1572" s="231">
        <v>722.01</v>
      </c>
    </row>
    <row r="1573" spans="1:9" x14ac:dyDescent="0.25">
      <c r="A1573" s="44" t="s">
        <v>566</v>
      </c>
      <c r="B1573" s="46">
        <v>3</v>
      </c>
      <c r="C1573" s="44" t="s">
        <v>101</v>
      </c>
      <c r="D1573" s="238">
        <v>1594.2</v>
      </c>
      <c r="E1573" s="238">
        <v>1857.34</v>
      </c>
      <c r="F1573" s="238">
        <v>2145.9299999999998</v>
      </c>
      <c r="G1573" s="239">
        <v>2050.61</v>
      </c>
      <c r="H1573" s="232">
        <v>0</v>
      </c>
      <c r="I1573" s="231">
        <v>635.96</v>
      </c>
    </row>
    <row r="1574" spans="1:9" x14ac:dyDescent="0.25">
      <c r="A1574" s="44" t="s">
        <v>566</v>
      </c>
      <c r="B1574" s="46">
        <v>4</v>
      </c>
      <c r="C1574" s="44" t="s">
        <v>101</v>
      </c>
      <c r="D1574" s="238">
        <v>1651.35</v>
      </c>
      <c r="E1574" s="238">
        <v>1914.49</v>
      </c>
      <c r="F1574" s="238">
        <v>2203.08</v>
      </c>
      <c r="G1574" s="239">
        <v>2107.7600000000002</v>
      </c>
      <c r="H1574" s="232">
        <v>0</v>
      </c>
      <c r="I1574" s="231">
        <v>48.52</v>
      </c>
    </row>
    <row r="1575" spans="1:9" x14ac:dyDescent="0.25">
      <c r="A1575" s="44" t="s">
        <v>566</v>
      </c>
      <c r="B1575" s="46">
        <v>5</v>
      </c>
      <c r="C1575" s="44" t="s">
        <v>101</v>
      </c>
      <c r="D1575" s="238">
        <v>1653.98</v>
      </c>
      <c r="E1575" s="238">
        <v>1917.12</v>
      </c>
      <c r="F1575" s="238">
        <v>2205.71</v>
      </c>
      <c r="G1575" s="239">
        <v>2110.39</v>
      </c>
      <c r="H1575" s="232">
        <v>75.099999999999994</v>
      </c>
      <c r="I1575" s="231">
        <v>0</v>
      </c>
    </row>
    <row r="1576" spans="1:9" x14ac:dyDescent="0.25">
      <c r="A1576" s="44" t="s">
        <v>566</v>
      </c>
      <c r="B1576" s="46">
        <v>6</v>
      </c>
      <c r="C1576" s="44" t="s">
        <v>101</v>
      </c>
      <c r="D1576" s="238">
        <v>1648.58</v>
      </c>
      <c r="E1576" s="238">
        <v>1911.72</v>
      </c>
      <c r="F1576" s="238">
        <v>2200.31</v>
      </c>
      <c r="G1576" s="239">
        <v>2104.9899999999998</v>
      </c>
      <c r="H1576" s="232">
        <v>147.66</v>
      </c>
      <c r="I1576" s="231">
        <v>0</v>
      </c>
    </row>
    <row r="1577" spans="1:9" x14ac:dyDescent="0.25">
      <c r="A1577" s="44" t="s">
        <v>566</v>
      </c>
      <c r="B1577" s="46">
        <v>7</v>
      </c>
      <c r="C1577" s="44" t="s">
        <v>101</v>
      </c>
      <c r="D1577" s="238">
        <v>1510.93</v>
      </c>
      <c r="E1577" s="238">
        <v>1774.07</v>
      </c>
      <c r="F1577" s="238">
        <v>2062.66</v>
      </c>
      <c r="G1577" s="239">
        <v>1967.34</v>
      </c>
      <c r="H1577" s="232">
        <v>171.1</v>
      </c>
      <c r="I1577" s="231">
        <v>0</v>
      </c>
    </row>
    <row r="1578" spans="1:9" x14ac:dyDescent="0.25">
      <c r="A1578" s="44" t="s">
        <v>566</v>
      </c>
      <c r="B1578" s="46">
        <v>8</v>
      </c>
      <c r="C1578" s="44" t="s">
        <v>101</v>
      </c>
      <c r="D1578" s="238">
        <v>1748.86</v>
      </c>
      <c r="E1578" s="238">
        <v>2012</v>
      </c>
      <c r="F1578" s="238">
        <v>2300.59</v>
      </c>
      <c r="G1578" s="239">
        <v>2205.27</v>
      </c>
      <c r="H1578" s="232">
        <v>76.11999999999999</v>
      </c>
      <c r="I1578" s="231">
        <v>0</v>
      </c>
    </row>
    <row r="1579" spans="1:9" x14ac:dyDescent="0.25">
      <c r="A1579" s="44" t="s">
        <v>566</v>
      </c>
      <c r="B1579" s="46">
        <v>9</v>
      </c>
      <c r="C1579" s="44" t="s">
        <v>101</v>
      </c>
      <c r="D1579" s="238">
        <v>1674.67</v>
      </c>
      <c r="E1579" s="238">
        <v>1937.81</v>
      </c>
      <c r="F1579" s="238">
        <v>2226.4</v>
      </c>
      <c r="G1579" s="239">
        <v>2131.08</v>
      </c>
      <c r="H1579" s="232">
        <v>26.869999999999997</v>
      </c>
      <c r="I1579" s="231">
        <v>0</v>
      </c>
    </row>
    <row r="1580" spans="1:9" x14ac:dyDescent="0.25">
      <c r="A1580" s="44" t="s">
        <v>566</v>
      </c>
      <c r="B1580" s="46">
        <v>10</v>
      </c>
      <c r="C1580" s="44" t="s">
        <v>101</v>
      </c>
      <c r="D1580" s="238">
        <v>1630.62</v>
      </c>
      <c r="E1580" s="238">
        <v>1893.76</v>
      </c>
      <c r="F1580" s="238">
        <v>2182.35</v>
      </c>
      <c r="G1580" s="239">
        <v>2087.0300000000002</v>
      </c>
      <c r="H1580" s="232">
        <v>0</v>
      </c>
      <c r="I1580" s="231">
        <v>136.15</v>
      </c>
    </row>
    <row r="1581" spans="1:9" x14ac:dyDescent="0.25">
      <c r="A1581" s="44" t="s">
        <v>566</v>
      </c>
      <c r="B1581" s="46">
        <v>11</v>
      </c>
      <c r="C1581" s="44" t="s">
        <v>101</v>
      </c>
      <c r="D1581" s="238">
        <v>1610.53</v>
      </c>
      <c r="E1581" s="238">
        <v>1873.67</v>
      </c>
      <c r="F1581" s="238">
        <v>2162.2600000000002</v>
      </c>
      <c r="G1581" s="239">
        <v>2066.94</v>
      </c>
      <c r="H1581" s="232">
        <v>183.62</v>
      </c>
      <c r="I1581" s="231">
        <v>0</v>
      </c>
    </row>
    <row r="1582" spans="1:9" x14ac:dyDescent="0.25">
      <c r="A1582" s="44" t="s">
        <v>566</v>
      </c>
      <c r="B1582" s="46">
        <v>12</v>
      </c>
      <c r="C1582" s="44" t="s">
        <v>101</v>
      </c>
      <c r="D1582" s="238">
        <v>1610.06</v>
      </c>
      <c r="E1582" s="238">
        <v>1873.2</v>
      </c>
      <c r="F1582" s="238">
        <v>2161.79</v>
      </c>
      <c r="G1582" s="239">
        <v>2066.4699999999998</v>
      </c>
      <c r="H1582" s="232">
        <v>1.0900000000000001</v>
      </c>
      <c r="I1582" s="231">
        <v>49.230000000000004</v>
      </c>
    </row>
    <row r="1583" spans="1:9" x14ac:dyDescent="0.25">
      <c r="A1583" s="44" t="s">
        <v>566</v>
      </c>
      <c r="B1583" s="46">
        <v>13</v>
      </c>
      <c r="C1583" s="44" t="s">
        <v>101</v>
      </c>
      <c r="D1583" s="238">
        <v>1623.29</v>
      </c>
      <c r="E1583" s="238">
        <v>1886.43</v>
      </c>
      <c r="F1583" s="238">
        <v>2175.02</v>
      </c>
      <c r="G1583" s="239">
        <v>2079.6999999999998</v>
      </c>
      <c r="H1583" s="232">
        <v>1.76</v>
      </c>
      <c r="I1583" s="231">
        <v>35.29</v>
      </c>
    </row>
    <row r="1584" spans="1:9" x14ac:dyDescent="0.25">
      <c r="A1584" s="44" t="s">
        <v>566</v>
      </c>
      <c r="B1584" s="46">
        <v>14</v>
      </c>
      <c r="C1584" s="44" t="s">
        <v>101</v>
      </c>
      <c r="D1584" s="238">
        <v>1635.59</v>
      </c>
      <c r="E1584" s="238">
        <v>1898.73</v>
      </c>
      <c r="F1584" s="238">
        <v>2187.3200000000002</v>
      </c>
      <c r="G1584" s="239">
        <v>2092</v>
      </c>
      <c r="H1584" s="232">
        <v>0</v>
      </c>
      <c r="I1584" s="231">
        <v>108.26</v>
      </c>
    </row>
    <row r="1585" spans="1:9" x14ac:dyDescent="0.25">
      <c r="A1585" s="44" t="s">
        <v>566</v>
      </c>
      <c r="B1585" s="46">
        <v>15</v>
      </c>
      <c r="C1585" s="44" t="s">
        <v>101</v>
      </c>
      <c r="D1585" s="238">
        <v>1648.79</v>
      </c>
      <c r="E1585" s="238">
        <v>1911.93</v>
      </c>
      <c r="F1585" s="238">
        <v>2200.52</v>
      </c>
      <c r="G1585" s="239">
        <v>2105.1999999999998</v>
      </c>
      <c r="H1585" s="232">
        <v>0.44</v>
      </c>
      <c r="I1585" s="231">
        <v>62.65</v>
      </c>
    </row>
    <row r="1586" spans="1:9" x14ac:dyDescent="0.25">
      <c r="A1586" s="44" t="s">
        <v>566</v>
      </c>
      <c r="B1586" s="46">
        <v>16</v>
      </c>
      <c r="C1586" s="44" t="s">
        <v>101</v>
      </c>
      <c r="D1586" s="238">
        <v>1636.09</v>
      </c>
      <c r="E1586" s="238">
        <v>1899.23</v>
      </c>
      <c r="F1586" s="238">
        <v>2187.8200000000002</v>
      </c>
      <c r="G1586" s="239">
        <v>2092.5</v>
      </c>
      <c r="H1586" s="232">
        <v>0</v>
      </c>
      <c r="I1586" s="231">
        <v>150.38</v>
      </c>
    </row>
    <row r="1587" spans="1:9" x14ac:dyDescent="0.25">
      <c r="A1587" s="44" t="s">
        <v>566</v>
      </c>
      <c r="B1587" s="46">
        <v>17</v>
      </c>
      <c r="C1587" s="44" t="s">
        <v>101</v>
      </c>
      <c r="D1587" s="238">
        <v>1611.09</v>
      </c>
      <c r="E1587" s="238">
        <v>1874.23</v>
      </c>
      <c r="F1587" s="238">
        <v>2162.8200000000002</v>
      </c>
      <c r="G1587" s="239">
        <v>2067.5</v>
      </c>
      <c r="H1587" s="232">
        <v>0</v>
      </c>
      <c r="I1587" s="231">
        <v>116.67</v>
      </c>
    </row>
    <row r="1588" spans="1:9" x14ac:dyDescent="0.25">
      <c r="A1588" s="44" t="s">
        <v>566</v>
      </c>
      <c r="B1588" s="46">
        <v>18</v>
      </c>
      <c r="C1588" s="44" t="s">
        <v>101</v>
      </c>
      <c r="D1588" s="238">
        <v>1534.53</v>
      </c>
      <c r="E1588" s="238">
        <v>1797.67</v>
      </c>
      <c r="F1588" s="238">
        <v>2086.2600000000002</v>
      </c>
      <c r="G1588" s="239">
        <v>1990.94</v>
      </c>
      <c r="H1588" s="232">
        <v>0</v>
      </c>
      <c r="I1588" s="231">
        <v>249.1</v>
      </c>
    </row>
    <row r="1589" spans="1:9" x14ac:dyDescent="0.25">
      <c r="A1589" s="44" t="s">
        <v>566</v>
      </c>
      <c r="B1589" s="46">
        <v>19</v>
      </c>
      <c r="C1589" s="44" t="s">
        <v>101</v>
      </c>
      <c r="D1589" s="238">
        <v>1591.68</v>
      </c>
      <c r="E1589" s="238">
        <v>1854.82</v>
      </c>
      <c r="F1589" s="238">
        <v>2143.41</v>
      </c>
      <c r="G1589" s="239">
        <v>2048.09</v>
      </c>
      <c r="H1589" s="232">
        <v>0</v>
      </c>
      <c r="I1589" s="231">
        <v>118.59</v>
      </c>
    </row>
    <row r="1590" spans="1:9" x14ac:dyDescent="0.25">
      <c r="A1590" s="44" t="s">
        <v>566</v>
      </c>
      <c r="B1590" s="46">
        <v>20</v>
      </c>
      <c r="C1590" s="44" t="s">
        <v>101</v>
      </c>
      <c r="D1590" s="238">
        <v>1537.4</v>
      </c>
      <c r="E1590" s="238">
        <v>1800.54</v>
      </c>
      <c r="F1590" s="238">
        <v>2089.13</v>
      </c>
      <c r="G1590" s="239">
        <v>1993.81</v>
      </c>
      <c r="H1590" s="232">
        <v>0</v>
      </c>
      <c r="I1590" s="231">
        <v>116.16000000000001</v>
      </c>
    </row>
    <row r="1591" spans="1:9" x14ac:dyDescent="0.25">
      <c r="A1591" s="44" t="s">
        <v>566</v>
      </c>
      <c r="B1591" s="46">
        <v>21</v>
      </c>
      <c r="C1591" s="44" t="s">
        <v>101</v>
      </c>
      <c r="D1591" s="238">
        <v>1608.78</v>
      </c>
      <c r="E1591" s="238">
        <v>1871.92</v>
      </c>
      <c r="F1591" s="238">
        <v>2160.5100000000002</v>
      </c>
      <c r="G1591" s="239">
        <v>2065.19</v>
      </c>
      <c r="H1591" s="232">
        <v>0</v>
      </c>
      <c r="I1591" s="231">
        <v>226.97</v>
      </c>
    </row>
    <row r="1592" spans="1:9" x14ac:dyDescent="0.25">
      <c r="A1592" s="44" t="s">
        <v>566</v>
      </c>
      <c r="B1592" s="46">
        <v>22</v>
      </c>
      <c r="C1592" s="44" t="s">
        <v>101</v>
      </c>
      <c r="D1592" s="238">
        <v>1766.15</v>
      </c>
      <c r="E1592" s="238">
        <v>2029.29</v>
      </c>
      <c r="F1592" s="238">
        <v>2317.88</v>
      </c>
      <c r="G1592" s="239">
        <v>2222.56</v>
      </c>
      <c r="H1592" s="232">
        <v>0</v>
      </c>
      <c r="I1592" s="231">
        <v>432.99</v>
      </c>
    </row>
    <row r="1593" spans="1:9" x14ac:dyDescent="0.25">
      <c r="A1593" s="44" t="s">
        <v>566</v>
      </c>
      <c r="B1593" s="46">
        <v>23</v>
      </c>
      <c r="C1593" s="44" t="s">
        <v>101</v>
      </c>
      <c r="D1593" s="238">
        <v>2085.9499999999998</v>
      </c>
      <c r="E1593" s="238">
        <v>2349.09</v>
      </c>
      <c r="F1593" s="238">
        <v>2637.68</v>
      </c>
      <c r="G1593" s="239">
        <v>2542.36</v>
      </c>
      <c r="H1593" s="232">
        <v>0</v>
      </c>
      <c r="I1593" s="231">
        <v>305.37</v>
      </c>
    </row>
    <row r="1594" spans="1:9" x14ac:dyDescent="0.25">
      <c r="A1594" s="44" t="s">
        <v>638</v>
      </c>
      <c r="B1594" s="46">
        <v>0</v>
      </c>
      <c r="C1594" s="44" t="s">
        <v>101</v>
      </c>
      <c r="D1594" s="238">
        <v>1504.63</v>
      </c>
      <c r="E1594" s="238">
        <v>1767.77</v>
      </c>
      <c r="F1594" s="238">
        <v>2056.36</v>
      </c>
      <c r="G1594" s="239">
        <v>1961.04</v>
      </c>
      <c r="H1594" s="232">
        <v>0</v>
      </c>
      <c r="I1594" s="231">
        <v>947.5</v>
      </c>
    </row>
    <row r="1595" spans="1:9" x14ac:dyDescent="0.25">
      <c r="A1595" s="44" t="s">
        <v>638</v>
      </c>
      <c r="B1595" s="46">
        <v>1</v>
      </c>
      <c r="C1595" s="44" t="s">
        <v>101</v>
      </c>
      <c r="D1595" s="238">
        <v>1496.86</v>
      </c>
      <c r="E1595" s="238">
        <v>1760</v>
      </c>
      <c r="F1595" s="238">
        <v>2048.59</v>
      </c>
      <c r="G1595" s="239">
        <v>1953.27</v>
      </c>
      <c r="H1595" s="232">
        <v>0</v>
      </c>
      <c r="I1595" s="231">
        <v>793.91</v>
      </c>
    </row>
    <row r="1596" spans="1:9" x14ac:dyDescent="0.25">
      <c r="A1596" s="44" t="s">
        <v>638</v>
      </c>
      <c r="B1596" s="46">
        <v>2</v>
      </c>
      <c r="C1596" s="44" t="s">
        <v>101</v>
      </c>
      <c r="D1596" s="238">
        <v>1521.81</v>
      </c>
      <c r="E1596" s="238">
        <v>1784.95</v>
      </c>
      <c r="F1596" s="238">
        <v>2073.54</v>
      </c>
      <c r="G1596" s="239">
        <v>1978.22</v>
      </c>
      <c r="H1596" s="232">
        <v>0</v>
      </c>
      <c r="I1596" s="231">
        <v>613.65</v>
      </c>
    </row>
    <row r="1597" spans="1:9" x14ac:dyDescent="0.25">
      <c r="A1597" s="44" t="s">
        <v>638</v>
      </c>
      <c r="B1597" s="46">
        <v>3</v>
      </c>
      <c r="C1597" s="44" t="s">
        <v>101</v>
      </c>
      <c r="D1597" s="238">
        <v>1573.47</v>
      </c>
      <c r="E1597" s="238">
        <v>1836.61</v>
      </c>
      <c r="F1597" s="238">
        <v>2125.1999999999998</v>
      </c>
      <c r="G1597" s="239">
        <v>2029.88</v>
      </c>
      <c r="H1597" s="232">
        <v>0</v>
      </c>
      <c r="I1597" s="231">
        <v>0</v>
      </c>
    </row>
    <row r="1598" spans="1:9" x14ac:dyDescent="0.25">
      <c r="A1598" s="44" t="s">
        <v>638</v>
      </c>
      <c r="B1598" s="46">
        <v>4</v>
      </c>
      <c r="C1598" s="44" t="s">
        <v>101</v>
      </c>
      <c r="D1598" s="238">
        <v>1637.64</v>
      </c>
      <c r="E1598" s="238">
        <v>1900.78</v>
      </c>
      <c r="F1598" s="238">
        <v>2189.37</v>
      </c>
      <c r="G1598" s="239">
        <v>2094.0500000000002</v>
      </c>
      <c r="H1598" s="232">
        <v>0</v>
      </c>
      <c r="I1598" s="231">
        <v>89.14</v>
      </c>
    </row>
    <row r="1599" spans="1:9" x14ac:dyDescent="0.25">
      <c r="A1599" s="44" t="s">
        <v>638</v>
      </c>
      <c r="B1599" s="46">
        <v>5</v>
      </c>
      <c r="C1599" s="44" t="s">
        <v>101</v>
      </c>
      <c r="D1599" s="238">
        <v>1655.19</v>
      </c>
      <c r="E1599" s="238">
        <v>1918.33</v>
      </c>
      <c r="F1599" s="238">
        <v>2206.92</v>
      </c>
      <c r="G1599" s="239">
        <v>2111.6</v>
      </c>
      <c r="H1599" s="232">
        <v>98.19</v>
      </c>
      <c r="I1599" s="231">
        <v>0</v>
      </c>
    </row>
    <row r="1600" spans="1:9" x14ac:dyDescent="0.25">
      <c r="A1600" s="44" t="s">
        <v>638</v>
      </c>
      <c r="B1600" s="46">
        <v>6</v>
      </c>
      <c r="C1600" s="44" t="s">
        <v>101</v>
      </c>
      <c r="D1600" s="238">
        <v>1651.59</v>
      </c>
      <c r="E1600" s="238">
        <v>1914.73</v>
      </c>
      <c r="F1600" s="238">
        <v>2203.3200000000002</v>
      </c>
      <c r="G1600" s="239">
        <v>2108</v>
      </c>
      <c r="H1600" s="232">
        <v>107.86</v>
      </c>
      <c r="I1600" s="231">
        <v>0</v>
      </c>
    </row>
    <row r="1601" spans="1:9" x14ac:dyDescent="0.25">
      <c r="A1601" s="44" t="s">
        <v>638</v>
      </c>
      <c r="B1601" s="46">
        <v>7</v>
      </c>
      <c r="C1601" s="44" t="s">
        <v>101</v>
      </c>
      <c r="D1601" s="238">
        <v>1510.39</v>
      </c>
      <c r="E1601" s="238">
        <v>1773.53</v>
      </c>
      <c r="F1601" s="238">
        <v>2062.12</v>
      </c>
      <c r="G1601" s="239">
        <v>1966.8</v>
      </c>
      <c r="H1601" s="232">
        <v>257.33999999999997</v>
      </c>
      <c r="I1601" s="231">
        <v>0</v>
      </c>
    </row>
    <row r="1602" spans="1:9" x14ac:dyDescent="0.25">
      <c r="A1602" s="44" t="s">
        <v>638</v>
      </c>
      <c r="B1602" s="46">
        <v>8</v>
      </c>
      <c r="C1602" s="44" t="s">
        <v>101</v>
      </c>
      <c r="D1602" s="238">
        <v>1750.62</v>
      </c>
      <c r="E1602" s="238">
        <v>2013.76</v>
      </c>
      <c r="F1602" s="238">
        <v>2302.35</v>
      </c>
      <c r="G1602" s="239">
        <v>2207.0300000000002</v>
      </c>
      <c r="H1602" s="232">
        <v>0</v>
      </c>
      <c r="I1602" s="231">
        <v>235.56</v>
      </c>
    </row>
    <row r="1603" spans="1:9" x14ac:dyDescent="0.25">
      <c r="A1603" s="44" t="s">
        <v>638</v>
      </c>
      <c r="B1603" s="46">
        <v>9</v>
      </c>
      <c r="C1603" s="44" t="s">
        <v>101</v>
      </c>
      <c r="D1603" s="238">
        <v>1675.64</v>
      </c>
      <c r="E1603" s="238">
        <v>1938.78</v>
      </c>
      <c r="F1603" s="238">
        <v>2227.37</v>
      </c>
      <c r="G1603" s="239">
        <v>2132.0500000000002</v>
      </c>
      <c r="H1603" s="232">
        <v>15.07</v>
      </c>
      <c r="I1603" s="231">
        <v>0</v>
      </c>
    </row>
    <row r="1604" spans="1:9" x14ac:dyDescent="0.25">
      <c r="A1604" s="44" t="s">
        <v>638</v>
      </c>
      <c r="B1604" s="46">
        <v>10</v>
      </c>
      <c r="C1604" s="44" t="s">
        <v>101</v>
      </c>
      <c r="D1604" s="238">
        <v>1630.79</v>
      </c>
      <c r="E1604" s="238">
        <v>1893.93</v>
      </c>
      <c r="F1604" s="238">
        <v>2182.52</v>
      </c>
      <c r="G1604" s="239">
        <v>2087.1999999999998</v>
      </c>
      <c r="H1604" s="232">
        <v>8.64</v>
      </c>
      <c r="I1604" s="231">
        <v>0</v>
      </c>
    </row>
    <row r="1605" spans="1:9" x14ac:dyDescent="0.25">
      <c r="A1605" s="44" t="s">
        <v>638</v>
      </c>
      <c r="B1605" s="46">
        <v>11</v>
      </c>
      <c r="C1605" s="44" t="s">
        <v>101</v>
      </c>
      <c r="D1605" s="238">
        <v>1611.24</v>
      </c>
      <c r="E1605" s="238">
        <v>1874.38</v>
      </c>
      <c r="F1605" s="238">
        <v>2162.9699999999998</v>
      </c>
      <c r="G1605" s="239">
        <v>2067.65</v>
      </c>
      <c r="H1605" s="232">
        <v>0</v>
      </c>
      <c r="I1605" s="231">
        <v>321.12</v>
      </c>
    </row>
    <row r="1606" spans="1:9" x14ac:dyDescent="0.25">
      <c r="A1606" s="44" t="s">
        <v>638</v>
      </c>
      <c r="B1606" s="46">
        <v>12</v>
      </c>
      <c r="C1606" s="44" t="s">
        <v>101</v>
      </c>
      <c r="D1606" s="238">
        <v>1611.05</v>
      </c>
      <c r="E1606" s="238">
        <v>1874.19</v>
      </c>
      <c r="F1606" s="238">
        <v>2162.7800000000002</v>
      </c>
      <c r="G1606" s="239">
        <v>2067.46</v>
      </c>
      <c r="H1606" s="232">
        <v>331.58</v>
      </c>
      <c r="I1606" s="231">
        <v>0</v>
      </c>
    </row>
    <row r="1607" spans="1:9" x14ac:dyDescent="0.25">
      <c r="A1607" s="44" t="s">
        <v>638</v>
      </c>
      <c r="B1607" s="46">
        <v>13</v>
      </c>
      <c r="C1607" s="44" t="s">
        <v>101</v>
      </c>
      <c r="D1607" s="238">
        <v>1624.42</v>
      </c>
      <c r="E1607" s="238">
        <v>1887.56</v>
      </c>
      <c r="F1607" s="238">
        <v>2176.15</v>
      </c>
      <c r="G1607" s="239">
        <v>2080.83</v>
      </c>
      <c r="H1607" s="232">
        <v>0.01</v>
      </c>
      <c r="I1607" s="231">
        <v>14.92</v>
      </c>
    </row>
    <row r="1608" spans="1:9" x14ac:dyDescent="0.25">
      <c r="A1608" s="44" t="s">
        <v>638</v>
      </c>
      <c r="B1608" s="46">
        <v>14</v>
      </c>
      <c r="C1608" s="44" t="s">
        <v>101</v>
      </c>
      <c r="D1608" s="238">
        <v>1636.57</v>
      </c>
      <c r="E1608" s="238">
        <v>1899.71</v>
      </c>
      <c r="F1608" s="238">
        <v>2188.3000000000002</v>
      </c>
      <c r="G1608" s="239">
        <v>2092.98</v>
      </c>
      <c r="H1608" s="232">
        <v>0.24</v>
      </c>
      <c r="I1608" s="231">
        <v>13.48</v>
      </c>
    </row>
    <row r="1609" spans="1:9" x14ac:dyDescent="0.25">
      <c r="A1609" s="44" t="s">
        <v>638</v>
      </c>
      <c r="B1609" s="46">
        <v>15</v>
      </c>
      <c r="C1609" s="44" t="s">
        <v>101</v>
      </c>
      <c r="D1609" s="238">
        <v>1649.86</v>
      </c>
      <c r="E1609" s="238">
        <v>1913</v>
      </c>
      <c r="F1609" s="238">
        <v>2201.59</v>
      </c>
      <c r="G1609" s="239">
        <v>2106.27</v>
      </c>
      <c r="H1609" s="232">
        <v>0</v>
      </c>
      <c r="I1609" s="231">
        <v>21.45</v>
      </c>
    </row>
    <row r="1610" spans="1:9" x14ac:dyDescent="0.25">
      <c r="A1610" s="44" t="s">
        <v>638</v>
      </c>
      <c r="B1610" s="46">
        <v>16</v>
      </c>
      <c r="C1610" s="44" t="s">
        <v>101</v>
      </c>
      <c r="D1610" s="238">
        <v>1637.12</v>
      </c>
      <c r="E1610" s="238">
        <v>1900.26</v>
      </c>
      <c r="F1610" s="238">
        <v>2188.85</v>
      </c>
      <c r="G1610" s="239">
        <v>2093.5300000000002</v>
      </c>
      <c r="H1610" s="232">
        <v>0</v>
      </c>
      <c r="I1610" s="231">
        <v>22.740000000000002</v>
      </c>
    </row>
    <row r="1611" spans="1:9" x14ac:dyDescent="0.25">
      <c r="A1611" s="44" t="s">
        <v>638</v>
      </c>
      <c r="B1611" s="46">
        <v>17</v>
      </c>
      <c r="C1611" s="44" t="s">
        <v>101</v>
      </c>
      <c r="D1611" s="238">
        <v>1611</v>
      </c>
      <c r="E1611" s="238">
        <v>1874.14</v>
      </c>
      <c r="F1611" s="238">
        <v>2162.73</v>
      </c>
      <c r="G1611" s="239">
        <v>2067.41</v>
      </c>
      <c r="H1611" s="232">
        <v>0</v>
      </c>
      <c r="I1611" s="231">
        <v>34.72</v>
      </c>
    </row>
    <row r="1612" spans="1:9" x14ac:dyDescent="0.25">
      <c r="A1612" s="44" t="s">
        <v>638</v>
      </c>
      <c r="B1612" s="46">
        <v>18</v>
      </c>
      <c r="C1612" s="44" t="s">
        <v>101</v>
      </c>
      <c r="D1612" s="238">
        <v>1536.82</v>
      </c>
      <c r="E1612" s="238">
        <v>1799.96</v>
      </c>
      <c r="F1612" s="238">
        <v>2088.5500000000002</v>
      </c>
      <c r="G1612" s="239">
        <v>1993.23</v>
      </c>
      <c r="H1612" s="232">
        <v>188.06</v>
      </c>
      <c r="I1612" s="231">
        <v>0</v>
      </c>
    </row>
    <row r="1613" spans="1:9" x14ac:dyDescent="0.25">
      <c r="A1613" s="44" t="s">
        <v>638</v>
      </c>
      <c r="B1613" s="46">
        <v>19</v>
      </c>
      <c r="C1613" s="44" t="s">
        <v>101</v>
      </c>
      <c r="D1613" s="238">
        <v>1592.55</v>
      </c>
      <c r="E1613" s="238">
        <v>1855.69</v>
      </c>
      <c r="F1613" s="238">
        <v>2144.2800000000002</v>
      </c>
      <c r="G1613" s="239">
        <v>2048.96</v>
      </c>
      <c r="H1613" s="232">
        <v>72.209999999999994</v>
      </c>
      <c r="I1613" s="231">
        <v>0</v>
      </c>
    </row>
    <row r="1614" spans="1:9" x14ac:dyDescent="0.25">
      <c r="A1614" s="44" t="s">
        <v>638</v>
      </c>
      <c r="B1614" s="46">
        <v>20</v>
      </c>
      <c r="C1614" s="44" t="s">
        <v>101</v>
      </c>
      <c r="D1614" s="238">
        <v>1544.72</v>
      </c>
      <c r="E1614" s="238">
        <v>1807.86</v>
      </c>
      <c r="F1614" s="238">
        <v>2096.4499999999998</v>
      </c>
      <c r="G1614" s="239">
        <v>2001.13</v>
      </c>
      <c r="H1614" s="232">
        <v>138.81</v>
      </c>
      <c r="I1614" s="231">
        <v>0</v>
      </c>
    </row>
    <row r="1615" spans="1:9" x14ac:dyDescent="0.25">
      <c r="A1615" s="44" t="s">
        <v>638</v>
      </c>
      <c r="B1615" s="46">
        <v>21</v>
      </c>
      <c r="C1615" s="44" t="s">
        <v>101</v>
      </c>
      <c r="D1615" s="238">
        <v>1608.91</v>
      </c>
      <c r="E1615" s="238">
        <v>1872.05</v>
      </c>
      <c r="F1615" s="238">
        <v>2160.64</v>
      </c>
      <c r="G1615" s="239">
        <v>2065.3200000000002</v>
      </c>
      <c r="H1615" s="232">
        <v>0</v>
      </c>
      <c r="I1615" s="231">
        <v>147.34</v>
      </c>
    </row>
    <row r="1616" spans="1:9" x14ac:dyDescent="0.25">
      <c r="A1616" s="44" t="s">
        <v>638</v>
      </c>
      <c r="B1616" s="46">
        <v>22</v>
      </c>
      <c r="C1616" s="44" t="s">
        <v>101</v>
      </c>
      <c r="D1616" s="238">
        <v>1767.05</v>
      </c>
      <c r="E1616" s="238">
        <v>2030.19</v>
      </c>
      <c r="F1616" s="238">
        <v>2318.7800000000002</v>
      </c>
      <c r="G1616" s="239">
        <v>2223.46</v>
      </c>
      <c r="H1616" s="232">
        <v>0</v>
      </c>
      <c r="I1616" s="231">
        <v>559.53000000000009</v>
      </c>
    </row>
    <row r="1617" spans="1:9" x14ac:dyDescent="0.25">
      <c r="A1617" s="44" t="s">
        <v>638</v>
      </c>
      <c r="B1617" s="46">
        <v>23</v>
      </c>
      <c r="C1617" s="44" t="s">
        <v>101</v>
      </c>
      <c r="D1617" s="238">
        <v>2080.29</v>
      </c>
      <c r="E1617" s="238">
        <v>2343.4299999999998</v>
      </c>
      <c r="F1617" s="238">
        <v>2632.02</v>
      </c>
      <c r="G1617" s="239">
        <v>2536.6999999999998</v>
      </c>
      <c r="H1617" s="232">
        <v>0</v>
      </c>
      <c r="I1617" s="231">
        <v>1035.21</v>
      </c>
    </row>
    <row r="1618" spans="1:9" x14ac:dyDescent="0.25">
      <c r="A1618" s="44" t="s">
        <v>710</v>
      </c>
      <c r="B1618" s="46">
        <v>0</v>
      </c>
      <c r="C1618" s="44" t="s">
        <v>101</v>
      </c>
      <c r="D1618" s="238">
        <v>1502.33</v>
      </c>
      <c r="E1618" s="238">
        <v>1765.47</v>
      </c>
      <c r="F1618" s="238">
        <v>2054.06</v>
      </c>
      <c r="G1618" s="239">
        <v>1958.74</v>
      </c>
      <c r="H1618" s="232">
        <v>0</v>
      </c>
      <c r="I1618" s="231">
        <v>64.7</v>
      </c>
    </row>
    <row r="1619" spans="1:9" x14ac:dyDescent="0.25">
      <c r="A1619" s="44" t="s">
        <v>710</v>
      </c>
      <c r="B1619" s="46">
        <v>1</v>
      </c>
      <c r="C1619" s="44" t="s">
        <v>101</v>
      </c>
      <c r="D1619" s="238">
        <v>1491.48</v>
      </c>
      <c r="E1619" s="238">
        <v>1754.62</v>
      </c>
      <c r="F1619" s="238">
        <v>2043.21</v>
      </c>
      <c r="G1619" s="239">
        <v>1947.89</v>
      </c>
      <c r="H1619" s="232">
        <v>0</v>
      </c>
      <c r="I1619" s="231">
        <v>38.29</v>
      </c>
    </row>
    <row r="1620" spans="1:9" x14ac:dyDescent="0.25">
      <c r="A1620" s="44" t="s">
        <v>710</v>
      </c>
      <c r="B1620" s="46">
        <v>2</v>
      </c>
      <c r="C1620" s="44" t="s">
        <v>101</v>
      </c>
      <c r="D1620" s="238">
        <v>1527.52</v>
      </c>
      <c r="E1620" s="238">
        <v>1790.66</v>
      </c>
      <c r="F1620" s="238">
        <v>2079.25</v>
      </c>
      <c r="G1620" s="239">
        <v>1983.93</v>
      </c>
      <c r="H1620" s="232">
        <v>0</v>
      </c>
      <c r="I1620" s="231">
        <v>498.39</v>
      </c>
    </row>
    <row r="1621" spans="1:9" x14ac:dyDescent="0.25">
      <c r="A1621" s="44" t="s">
        <v>710</v>
      </c>
      <c r="B1621" s="46">
        <v>3</v>
      </c>
      <c r="C1621" s="44" t="s">
        <v>101</v>
      </c>
      <c r="D1621" s="238">
        <v>1590.73</v>
      </c>
      <c r="E1621" s="238">
        <v>1853.87</v>
      </c>
      <c r="F1621" s="238">
        <v>2142.46</v>
      </c>
      <c r="G1621" s="239">
        <v>2047.14</v>
      </c>
      <c r="H1621" s="232">
        <v>0</v>
      </c>
      <c r="I1621" s="231">
        <v>128.36000000000001</v>
      </c>
    </row>
    <row r="1622" spans="1:9" x14ac:dyDescent="0.25">
      <c r="A1622" s="44" t="s">
        <v>710</v>
      </c>
      <c r="B1622" s="46">
        <v>4</v>
      </c>
      <c r="C1622" s="44" t="s">
        <v>101</v>
      </c>
      <c r="D1622" s="238">
        <v>1633.46</v>
      </c>
      <c r="E1622" s="238">
        <v>1896.6</v>
      </c>
      <c r="F1622" s="238">
        <v>2185.19</v>
      </c>
      <c r="G1622" s="239">
        <v>2089.87</v>
      </c>
      <c r="H1622" s="232">
        <v>0</v>
      </c>
      <c r="I1622" s="231">
        <v>111.92</v>
      </c>
    </row>
    <row r="1623" spans="1:9" x14ac:dyDescent="0.25">
      <c r="A1623" s="44" t="s">
        <v>710</v>
      </c>
      <c r="B1623" s="46">
        <v>5</v>
      </c>
      <c r="C1623" s="44" t="s">
        <v>101</v>
      </c>
      <c r="D1623" s="238">
        <v>1653.75</v>
      </c>
      <c r="E1623" s="238">
        <v>1916.89</v>
      </c>
      <c r="F1623" s="238">
        <v>2205.48</v>
      </c>
      <c r="G1623" s="239">
        <v>2110.16</v>
      </c>
      <c r="H1623" s="232">
        <v>173.7</v>
      </c>
      <c r="I1623" s="231">
        <v>0</v>
      </c>
    </row>
    <row r="1624" spans="1:9" x14ac:dyDescent="0.25">
      <c r="A1624" s="44" t="s">
        <v>710</v>
      </c>
      <c r="B1624" s="46">
        <v>6</v>
      </c>
      <c r="C1624" s="44" t="s">
        <v>101</v>
      </c>
      <c r="D1624" s="238">
        <v>1645.51</v>
      </c>
      <c r="E1624" s="238">
        <v>1908.65</v>
      </c>
      <c r="F1624" s="238">
        <v>2197.2399999999998</v>
      </c>
      <c r="G1624" s="239">
        <v>2101.92</v>
      </c>
      <c r="H1624" s="232">
        <v>173.92</v>
      </c>
      <c r="I1624" s="231">
        <v>0</v>
      </c>
    </row>
    <row r="1625" spans="1:9" x14ac:dyDescent="0.25">
      <c r="A1625" s="44" t="s">
        <v>710</v>
      </c>
      <c r="B1625" s="46">
        <v>7</v>
      </c>
      <c r="C1625" s="44" t="s">
        <v>101</v>
      </c>
      <c r="D1625" s="238">
        <v>1540.31</v>
      </c>
      <c r="E1625" s="238">
        <v>1803.45</v>
      </c>
      <c r="F1625" s="238">
        <v>2092.04</v>
      </c>
      <c r="G1625" s="239">
        <v>1996.72</v>
      </c>
      <c r="H1625" s="232">
        <v>345.25</v>
      </c>
      <c r="I1625" s="231">
        <v>0</v>
      </c>
    </row>
    <row r="1626" spans="1:9" x14ac:dyDescent="0.25">
      <c r="A1626" s="44" t="s">
        <v>710</v>
      </c>
      <c r="B1626" s="46">
        <v>8</v>
      </c>
      <c r="C1626" s="44" t="s">
        <v>101</v>
      </c>
      <c r="D1626" s="238">
        <v>1764.02</v>
      </c>
      <c r="E1626" s="238">
        <v>2027.16</v>
      </c>
      <c r="F1626" s="238">
        <v>2315.75</v>
      </c>
      <c r="G1626" s="239">
        <v>2220.4299999999998</v>
      </c>
      <c r="H1626" s="232">
        <v>289.55</v>
      </c>
      <c r="I1626" s="231">
        <v>0</v>
      </c>
    </row>
    <row r="1627" spans="1:9" x14ac:dyDescent="0.25">
      <c r="A1627" s="44" t="s">
        <v>710</v>
      </c>
      <c r="B1627" s="46">
        <v>9</v>
      </c>
      <c r="C1627" s="44" t="s">
        <v>101</v>
      </c>
      <c r="D1627" s="238">
        <v>1662.95</v>
      </c>
      <c r="E1627" s="238">
        <v>1926.09</v>
      </c>
      <c r="F1627" s="238">
        <v>2214.6799999999998</v>
      </c>
      <c r="G1627" s="239">
        <v>2119.36</v>
      </c>
      <c r="H1627" s="232">
        <v>475.49</v>
      </c>
      <c r="I1627" s="231">
        <v>0</v>
      </c>
    </row>
    <row r="1628" spans="1:9" x14ac:dyDescent="0.25">
      <c r="A1628" s="44" t="s">
        <v>710</v>
      </c>
      <c r="B1628" s="46">
        <v>10</v>
      </c>
      <c r="C1628" s="44" t="s">
        <v>101</v>
      </c>
      <c r="D1628" s="238">
        <v>1607.63</v>
      </c>
      <c r="E1628" s="238">
        <v>1870.77</v>
      </c>
      <c r="F1628" s="238">
        <v>2159.36</v>
      </c>
      <c r="G1628" s="239">
        <v>2064.04</v>
      </c>
      <c r="H1628" s="232">
        <v>1091.24</v>
      </c>
      <c r="I1628" s="231">
        <v>0</v>
      </c>
    </row>
    <row r="1629" spans="1:9" x14ac:dyDescent="0.25">
      <c r="A1629" s="44" t="s">
        <v>710</v>
      </c>
      <c r="B1629" s="46">
        <v>11</v>
      </c>
      <c r="C1629" s="44" t="s">
        <v>101</v>
      </c>
      <c r="D1629" s="238">
        <v>1578.39</v>
      </c>
      <c r="E1629" s="238">
        <v>1841.53</v>
      </c>
      <c r="F1629" s="238">
        <v>2130.12</v>
      </c>
      <c r="G1629" s="239">
        <v>2034.8</v>
      </c>
      <c r="H1629" s="232">
        <v>459.22999999999996</v>
      </c>
      <c r="I1629" s="231">
        <v>0</v>
      </c>
    </row>
    <row r="1630" spans="1:9" x14ac:dyDescent="0.25">
      <c r="A1630" s="44" t="s">
        <v>710</v>
      </c>
      <c r="B1630" s="46">
        <v>12</v>
      </c>
      <c r="C1630" s="44" t="s">
        <v>101</v>
      </c>
      <c r="D1630" s="238">
        <v>1576.87</v>
      </c>
      <c r="E1630" s="238">
        <v>1840.01</v>
      </c>
      <c r="F1630" s="238">
        <v>2128.6</v>
      </c>
      <c r="G1630" s="239">
        <v>2033.28</v>
      </c>
      <c r="H1630" s="232">
        <v>75.900000000000006</v>
      </c>
      <c r="I1630" s="231">
        <v>0</v>
      </c>
    </row>
    <row r="1631" spans="1:9" x14ac:dyDescent="0.25">
      <c r="A1631" s="44" t="s">
        <v>710</v>
      </c>
      <c r="B1631" s="46">
        <v>13</v>
      </c>
      <c r="C1631" s="44" t="s">
        <v>101</v>
      </c>
      <c r="D1631" s="238">
        <v>1597.11</v>
      </c>
      <c r="E1631" s="238">
        <v>1860.25</v>
      </c>
      <c r="F1631" s="238">
        <v>2148.84</v>
      </c>
      <c r="G1631" s="239">
        <v>2053.52</v>
      </c>
      <c r="H1631" s="232">
        <v>0</v>
      </c>
      <c r="I1631" s="231">
        <v>21.310000000000002</v>
      </c>
    </row>
    <row r="1632" spans="1:9" x14ac:dyDescent="0.25">
      <c r="A1632" s="44" t="s">
        <v>710</v>
      </c>
      <c r="B1632" s="46">
        <v>14</v>
      </c>
      <c r="C1632" s="44" t="s">
        <v>101</v>
      </c>
      <c r="D1632" s="238">
        <v>1613.52</v>
      </c>
      <c r="E1632" s="238">
        <v>1876.66</v>
      </c>
      <c r="F1632" s="238">
        <v>2165.25</v>
      </c>
      <c r="G1632" s="239">
        <v>2069.9299999999998</v>
      </c>
      <c r="H1632" s="232">
        <v>3.05</v>
      </c>
      <c r="I1632" s="231">
        <v>0.08</v>
      </c>
    </row>
    <row r="1633" spans="1:9" x14ac:dyDescent="0.25">
      <c r="A1633" s="44" t="s">
        <v>710</v>
      </c>
      <c r="B1633" s="46">
        <v>15</v>
      </c>
      <c r="C1633" s="44" t="s">
        <v>101</v>
      </c>
      <c r="D1633" s="238">
        <v>1624.43</v>
      </c>
      <c r="E1633" s="238">
        <v>1887.57</v>
      </c>
      <c r="F1633" s="238">
        <v>2176.16</v>
      </c>
      <c r="G1633" s="239">
        <v>2080.84</v>
      </c>
      <c r="H1633" s="232">
        <v>17.88</v>
      </c>
      <c r="I1633" s="231">
        <v>0.06</v>
      </c>
    </row>
    <row r="1634" spans="1:9" x14ac:dyDescent="0.25">
      <c r="A1634" s="44" t="s">
        <v>710</v>
      </c>
      <c r="B1634" s="46">
        <v>16</v>
      </c>
      <c r="C1634" s="44" t="s">
        <v>101</v>
      </c>
      <c r="D1634" s="238">
        <v>1607.89</v>
      </c>
      <c r="E1634" s="238">
        <v>1871.03</v>
      </c>
      <c r="F1634" s="238">
        <v>2159.62</v>
      </c>
      <c r="G1634" s="239">
        <v>2064.3000000000002</v>
      </c>
      <c r="H1634" s="232">
        <v>268.25</v>
      </c>
      <c r="I1634" s="231">
        <v>0</v>
      </c>
    </row>
    <row r="1635" spans="1:9" x14ac:dyDescent="0.25">
      <c r="A1635" s="44" t="s">
        <v>710</v>
      </c>
      <c r="B1635" s="46">
        <v>17</v>
      </c>
      <c r="C1635" s="44" t="s">
        <v>101</v>
      </c>
      <c r="D1635" s="238">
        <v>1583.39</v>
      </c>
      <c r="E1635" s="238">
        <v>1846.53</v>
      </c>
      <c r="F1635" s="238">
        <v>2135.12</v>
      </c>
      <c r="G1635" s="239">
        <v>2039.8</v>
      </c>
      <c r="H1635" s="232">
        <v>0</v>
      </c>
      <c r="I1635" s="231">
        <v>101.11</v>
      </c>
    </row>
    <row r="1636" spans="1:9" x14ac:dyDescent="0.25">
      <c r="A1636" s="44" t="s">
        <v>710</v>
      </c>
      <c r="B1636" s="46">
        <v>18</v>
      </c>
      <c r="C1636" s="44" t="s">
        <v>101</v>
      </c>
      <c r="D1636" s="238">
        <v>1528.75</v>
      </c>
      <c r="E1636" s="238">
        <v>1791.89</v>
      </c>
      <c r="F1636" s="238">
        <v>2080.48</v>
      </c>
      <c r="G1636" s="239">
        <v>1985.16</v>
      </c>
      <c r="H1636" s="232">
        <v>0</v>
      </c>
      <c r="I1636" s="231">
        <v>140.71</v>
      </c>
    </row>
    <row r="1637" spans="1:9" x14ac:dyDescent="0.25">
      <c r="A1637" s="44" t="s">
        <v>710</v>
      </c>
      <c r="B1637" s="46">
        <v>19</v>
      </c>
      <c r="C1637" s="44" t="s">
        <v>101</v>
      </c>
      <c r="D1637" s="238">
        <v>1578.87</v>
      </c>
      <c r="E1637" s="238">
        <v>1842.01</v>
      </c>
      <c r="F1637" s="238">
        <v>2130.6</v>
      </c>
      <c r="G1637" s="239">
        <v>2035.28</v>
      </c>
      <c r="H1637" s="232">
        <v>0</v>
      </c>
      <c r="I1637" s="231">
        <v>61.21</v>
      </c>
    </row>
    <row r="1638" spans="1:9" x14ac:dyDescent="0.25">
      <c r="A1638" s="44" t="s">
        <v>710</v>
      </c>
      <c r="B1638" s="46">
        <v>20</v>
      </c>
      <c r="C1638" s="44" t="s">
        <v>101</v>
      </c>
      <c r="D1638" s="238">
        <v>1529.04</v>
      </c>
      <c r="E1638" s="238">
        <v>1792.18</v>
      </c>
      <c r="F1638" s="238">
        <v>2080.77</v>
      </c>
      <c r="G1638" s="239">
        <v>1985.45</v>
      </c>
      <c r="H1638" s="232">
        <v>38.119999999999997</v>
      </c>
      <c r="I1638" s="231">
        <v>0</v>
      </c>
    </row>
    <row r="1639" spans="1:9" x14ac:dyDescent="0.25">
      <c r="A1639" s="44" t="s">
        <v>710</v>
      </c>
      <c r="B1639" s="46">
        <v>21</v>
      </c>
      <c r="C1639" s="44" t="s">
        <v>101</v>
      </c>
      <c r="D1639" s="238">
        <v>1589.96</v>
      </c>
      <c r="E1639" s="238">
        <v>1853.1</v>
      </c>
      <c r="F1639" s="238">
        <v>2141.69</v>
      </c>
      <c r="G1639" s="239">
        <v>2046.37</v>
      </c>
      <c r="H1639" s="232">
        <v>0</v>
      </c>
      <c r="I1639" s="231">
        <v>282.96999999999997</v>
      </c>
    </row>
    <row r="1640" spans="1:9" x14ac:dyDescent="0.25">
      <c r="A1640" s="44" t="s">
        <v>710</v>
      </c>
      <c r="B1640" s="46">
        <v>22</v>
      </c>
      <c r="C1640" s="44" t="s">
        <v>101</v>
      </c>
      <c r="D1640" s="238">
        <v>1713.63</v>
      </c>
      <c r="E1640" s="238">
        <v>1976.77</v>
      </c>
      <c r="F1640" s="238">
        <v>2265.36</v>
      </c>
      <c r="G1640" s="239">
        <v>2170.04</v>
      </c>
      <c r="H1640" s="232">
        <v>0</v>
      </c>
      <c r="I1640" s="231">
        <v>405.7</v>
      </c>
    </row>
    <row r="1641" spans="1:9" x14ac:dyDescent="0.25">
      <c r="A1641" s="44" t="s">
        <v>710</v>
      </c>
      <c r="B1641" s="46">
        <v>23</v>
      </c>
      <c r="C1641" s="44" t="s">
        <v>101</v>
      </c>
      <c r="D1641" s="238">
        <v>2041.3</v>
      </c>
      <c r="E1641" s="238">
        <v>2304.44</v>
      </c>
      <c r="F1641" s="238">
        <v>2593.0300000000002</v>
      </c>
      <c r="G1641" s="239">
        <v>2497.71</v>
      </c>
      <c r="H1641" s="232">
        <v>0</v>
      </c>
      <c r="I1641" s="231">
        <v>155.07999999999998</v>
      </c>
    </row>
    <row r="1642" spans="1:9" x14ac:dyDescent="0.25">
      <c r="A1642" s="44" t="s">
        <v>781</v>
      </c>
      <c r="B1642" s="46">
        <v>0</v>
      </c>
      <c r="C1642" s="44" t="s">
        <v>101</v>
      </c>
      <c r="D1642" s="238">
        <v>1514.31</v>
      </c>
      <c r="E1642" s="238">
        <v>1777.45</v>
      </c>
      <c r="F1642" s="238">
        <v>2066.04</v>
      </c>
      <c r="G1642" s="239">
        <v>1970.72</v>
      </c>
      <c r="H1642" s="232">
        <v>0</v>
      </c>
      <c r="I1642" s="231">
        <v>55.53</v>
      </c>
    </row>
    <row r="1643" spans="1:9" x14ac:dyDescent="0.25">
      <c r="A1643" s="44" t="s">
        <v>781</v>
      </c>
      <c r="B1643" s="46">
        <v>1</v>
      </c>
      <c r="C1643" s="44" t="s">
        <v>101</v>
      </c>
      <c r="D1643" s="238">
        <v>1499.86</v>
      </c>
      <c r="E1643" s="238">
        <v>1763</v>
      </c>
      <c r="F1643" s="238">
        <v>2051.59</v>
      </c>
      <c r="G1643" s="239">
        <v>1956.27</v>
      </c>
      <c r="H1643" s="232">
        <v>0</v>
      </c>
      <c r="I1643" s="231">
        <v>46.279999999999994</v>
      </c>
    </row>
    <row r="1644" spans="1:9" x14ac:dyDescent="0.25">
      <c r="A1644" s="44" t="s">
        <v>781</v>
      </c>
      <c r="B1644" s="46">
        <v>2</v>
      </c>
      <c r="C1644" s="44" t="s">
        <v>101</v>
      </c>
      <c r="D1644" s="238">
        <v>1507.07</v>
      </c>
      <c r="E1644" s="238">
        <v>1770.21</v>
      </c>
      <c r="F1644" s="238">
        <v>2058.8000000000002</v>
      </c>
      <c r="G1644" s="239">
        <v>1963.48</v>
      </c>
      <c r="H1644" s="232">
        <v>0</v>
      </c>
      <c r="I1644" s="231">
        <v>234.37</v>
      </c>
    </row>
    <row r="1645" spans="1:9" x14ac:dyDescent="0.25">
      <c r="A1645" s="44" t="s">
        <v>781</v>
      </c>
      <c r="B1645" s="46">
        <v>3</v>
      </c>
      <c r="C1645" s="44" t="s">
        <v>101</v>
      </c>
      <c r="D1645" s="238">
        <v>1572.59</v>
      </c>
      <c r="E1645" s="238">
        <v>1835.73</v>
      </c>
      <c r="F1645" s="238">
        <v>2124.3200000000002</v>
      </c>
      <c r="G1645" s="239">
        <v>2029</v>
      </c>
      <c r="H1645" s="232">
        <v>205.22</v>
      </c>
      <c r="I1645" s="231">
        <v>0</v>
      </c>
    </row>
    <row r="1646" spans="1:9" x14ac:dyDescent="0.25">
      <c r="A1646" s="44" t="s">
        <v>781</v>
      </c>
      <c r="B1646" s="46">
        <v>4</v>
      </c>
      <c r="C1646" s="44" t="s">
        <v>101</v>
      </c>
      <c r="D1646" s="238">
        <v>1630.79</v>
      </c>
      <c r="E1646" s="238">
        <v>1893.93</v>
      </c>
      <c r="F1646" s="238">
        <v>2182.52</v>
      </c>
      <c r="G1646" s="239">
        <v>2087.1999999999998</v>
      </c>
      <c r="H1646" s="232">
        <v>36.83</v>
      </c>
      <c r="I1646" s="231">
        <v>0</v>
      </c>
    </row>
    <row r="1647" spans="1:9" x14ac:dyDescent="0.25">
      <c r="A1647" s="44" t="s">
        <v>781</v>
      </c>
      <c r="B1647" s="46">
        <v>5</v>
      </c>
      <c r="C1647" s="44" t="s">
        <v>101</v>
      </c>
      <c r="D1647" s="238">
        <v>1645.15</v>
      </c>
      <c r="E1647" s="238">
        <v>1908.29</v>
      </c>
      <c r="F1647" s="238">
        <v>2196.88</v>
      </c>
      <c r="G1647" s="239">
        <v>2101.56</v>
      </c>
      <c r="H1647" s="232">
        <v>87.47</v>
      </c>
      <c r="I1647" s="231">
        <v>0</v>
      </c>
    </row>
    <row r="1648" spans="1:9" x14ac:dyDescent="0.25">
      <c r="A1648" s="44" t="s">
        <v>781</v>
      </c>
      <c r="B1648" s="46">
        <v>6</v>
      </c>
      <c r="C1648" s="44" t="s">
        <v>101</v>
      </c>
      <c r="D1648" s="238">
        <v>1645.01</v>
      </c>
      <c r="E1648" s="238">
        <v>1908.15</v>
      </c>
      <c r="F1648" s="238">
        <v>2196.7399999999998</v>
      </c>
      <c r="G1648" s="239">
        <v>2101.42</v>
      </c>
      <c r="H1648" s="232">
        <v>79.240000000000009</v>
      </c>
      <c r="I1648" s="231">
        <v>0</v>
      </c>
    </row>
    <row r="1649" spans="1:9" x14ac:dyDescent="0.25">
      <c r="A1649" s="44" t="s">
        <v>781</v>
      </c>
      <c r="B1649" s="46">
        <v>7</v>
      </c>
      <c r="C1649" s="44" t="s">
        <v>101</v>
      </c>
      <c r="D1649" s="238">
        <v>1524.33</v>
      </c>
      <c r="E1649" s="238">
        <v>1787.47</v>
      </c>
      <c r="F1649" s="238">
        <v>2076.06</v>
      </c>
      <c r="G1649" s="239">
        <v>1980.74</v>
      </c>
      <c r="H1649" s="232">
        <v>97.48</v>
      </c>
      <c r="I1649" s="231">
        <v>0</v>
      </c>
    </row>
    <row r="1650" spans="1:9" x14ac:dyDescent="0.25">
      <c r="A1650" s="44" t="s">
        <v>781</v>
      </c>
      <c r="B1650" s="46">
        <v>8</v>
      </c>
      <c r="C1650" s="44" t="s">
        <v>101</v>
      </c>
      <c r="D1650" s="238">
        <v>1756.74</v>
      </c>
      <c r="E1650" s="238">
        <v>2019.88</v>
      </c>
      <c r="F1650" s="238">
        <v>2308.4699999999998</v>
      </c>
      <c r="G1650" s="239">
        <v>2213.15</v>
      </c>
      <c r="H1650" s="232">
        <v>57.18</v>
      </c>
      <c r="I1650" s="231">
        <v>0</v>
      </c>
    </row>
    <row r="1651" spans="1:9" x14ac:dyDescent="0.25">
      <c r="A1651" s="44" t="s">
        <v>781</v>
      </c>
      <c r="B1651" s="46">
        <v>9</v>
      </c>
      <c r="C1651" s="44" t="s">
        <v>101</v>
      </c>
      <c r="D1651" s="238">
        <v>1657.47</v>
      </c>
      <c r="E1651" s="238">
        <v>1920.61</v>
      </c>
      <c r="F1651" s="238">
        <v>2209.1999999999998</v>
      </c>
      <c r="G1651" s="239">
        <v>2113.88</v>
      </c>
      <c r="H1651" s="232">
        <v>31.46</v>
      </c>
      <c r="I1651" s="231">
        <v>8.1900000000000013</v>
      </c>
    </row>
    <row r="1652" spans="1:9" x14ac:dyDescent="0.25">
      <c r="A1652" s="44" t="s">
        <v>781</v>
      </c>
      <c r="B1652" s="46">
        <v>10</v>
      </c>
      <c r="C1652" s="44" t="s">
        <v>101</v>
      </c>
      <c r="D1652" s="238">
        <v>1604.84</v>
      </c>
      <c r="E1652" s="238">
        <v>1867.98</v>
      </c>
      <c r="F1652" s="238">
        <v>2156.5700000000002</v>
      </c>
      <c r="G1652" s="239">
        <v>2061.25</v>
      </c>
      <c r="H1652" s="232">
        <v>22.889999999999997</v>
      </c>
      <c r="I1652" s="231">
        <v>70.34</v>
      </c>
    </row>
    <row r="1653" spans="1:9" x14ac:dyDescent="0.25">
      <c r="A1653" s="44" t="s">
        <v>781</v>
      </c>
      <c r="B1653" s="46">
        <v>11</v>
      </c>
      <c r="C1653" s="44" t="s">
        <v>101</v>
      </c>
      <c r="D1653" s="238">
        <v>1592.41</v>
      </c>
      <c r="E1653" s="238">
        <v>1855.55</v>
      </c>
      <c r="F1653" s="238">
        <v>2144.14</v>
      </c>
      <c r="G1653" s="239">
        <v>2048.8200000000002</v>
      </c>
      <c r="H1653" s="232">
        <v>0</v>
      </c>
      <c r="I1653" s="231">
        <v>304.89999999999998</v>
      </c>
    </row>
    <row r="1654" spans="1:9" x14ac:dyDescent="0.25">
      <c r="A1654" s="44" t="s">
        <v>781</v>
      </c>
      <c r="B1654" s="46">
        <v>12</v>
      </c>
      <c r="C1654" s="44" t="s">
        <v>101</v>
      </c>
      <c r="D1654" s="238">
        <v>1592.84</v>
      </c>
      <c r="E1654" s="238">
        <v>1855.98</v>
      </c>
      <c r="F1654" s="238">
        <v>2144.5700000000002</v>
      </c>
      <c r="G1654" s="239">
        <v>2049.25</v>
      </c>
      <c r="H1654" s="232">
        <v>0</v>
      </c>
      <c r="I1654" s="231">
        <v>285.23</v>
      </c>
    </row>
    <row r="1655" spans="1:9" x14ac:dyDescent="0.25">
      <c r="A1655" s="44" t="s">
        <v>781</v>
      </c>
      <c r="B1655" s="46">
        <v>13</v>
      </c>
      <c r="C1655" s="44" t="s">
        <v>101</v>
      </c>
      <c r="D1655" s="238">
        <v>1606.51</v>
      </c>
      <c r="E1655" s="238">
        <v>1869.65</v>
      </c>
      <c r="F1655" s="238">
        <v>2158.2399999999998</v>
      </c>
      <c r="G1655" s="239">
        <v>2062.92</v>
      </c>
      <c r="H1655" s="232">
        <v>23.81</v>
      </c>
      <c r="I1655" s="231">
        <v>72.19</v>
      </c>
    </row>
    <row r="1656" spans="1:9" x14ac:dyDescent="0.25">
      <c r="A1656" s="44" t="s">
        <v>781</v>
      </c>
      <c r="B1656" s="46">
        <v>14</v>
      </c>
      <c r="C1656" s="44" t="s">
        <v>101</v>
      </c>
      <c r="D1656" s="238">
        <v>1618.51</v>
      </c>
      <c r="E1656" s="238">
        <v>1881.65</v>
      </c>
      <c r="F1656" s="238">
        <v>2170.2399999999998</v>
      </c>
      <c r="G1656" s="239">
        <v>2074.92</v>
      </c>
      <c r="H1656" s="232">
        <v>21.46</v>
      </c>
      <c r="I1656" s="231">
        <v>86.089999999999989</v>
      </c>
    </row>
    <row r="1657" spans="1:9" x14ac:dyDescent="0.25">
      <c r="A1657" s="44" t="s">
        <v>781</v>
      </c>
      <c r="B1657" s="46">
        <v>15</v>
      </c>
      <c r="C1657" s="44" t="s">
        <v>101</v>
      </c>
      <c r="D1657" s="238">
        <v>1618.55</v>
      </c>
      <c r="E1657" s="238">
        <v>1881.69</v>
      </c>
      <c r="F1657" s="238">
        <v>2170.2800000000002</v>
      </c>
      <c r="G1657" s="239">
        <v>2074.96</v>
      </c>
      <c r="H1657" s="232">
        <v>34.520000000000003</v>
      </c>
      <c r="I1657" s="231">
        <v>11.08</v>
      </c>
    </row>
    <row r="1658" spans="1:9" x14ac:dyDescent="0.25">
      <c r="A1658" s="44" t="s">
        <v>781</v>
      </c>
      <c r="B1658" s="46">
        <v>16</v>
      </c>
      <c r="C1658" s="44" t="s">
        <v>101</v>
      </c>
      <c r="D1658" s="238">
        <v>1600.41</v>
      </c>
      <c r="E1658" s="238">
        <v>1863.55</v>
      </c>
      <c r="F1658" s="238">
        <v>2152.14</v>
      </c>
      <c r="G1658" s="239">
        <v>2056.8200000000002</v>
      </c>
      <c r="H1658" s="232">
        <v>25.97</v>
      </c>
      <c r="I1658" s="231">
        <v>57.04</v>
      </c>
    </row>
    <row r="1659" spans="1:9" x14ac:dyDescent="0.25">
      <c r="A1659" s="44" t="s">
        <v>781</v>
      </c>
      <c r="B1659" s="46">
        <v>17</v>
      </c>
      <c r="C1659" s="44" t="s">
        <v>101</v>
      </c>
      <c r="D1659" s="238">
        <v>1577.1</v>
      </c>
      <c r="E1659" s="238">
        <v>1840.24</v>
      </c>
      <c r="F1659" s="238">
        <v>2128.83</v>
      </c>
      <c r="G1659" s="239">
        <v>2033.51</v>
      </c>
      <c r="H1659" s="232">
        <v>0</v>
      </c>
      <c r="I1659" s="231">
        <v>34.120000000000005</v>
      </c>
    </row>
    <row r="1660" spans="1:9" x14ac:dyDescent="0.25">
      <c r="A1660" s="44" t="s">
        <v>781</v>
      </c>
      <c r="B1660" s="46">
        <v>18</v>
      </c>
      <c r="C1660" s="44" t="s">
        <v>101</v>
      </c>
      <c r="D1660" s="238">
        <v>1520.13</v>
      </c>
      <c r="E1660" s="238">
        <v>1783.27</v>
      </c>
      <c r="F1660" s="238">
        <v>2071.86</v>
      </c>
      <c r="G1660" s="239">
        <v>1976.54</v>
      </c>
      <c r="H1660" s="232">
        <v>0</v>
      </c>
      <c r="I1660" s="231">
        <v>62.28</v>
      </c>
    </row>
    <row r="1661" spans="1:9" x14ac:dyDescent="0.25">
      <c r="A1661" s="44" t="s">
        <v>781</v>
      </c>
      <c r="B1661" s="46">
        <v>19</v>
      </c>
      <c r="C1661" s="44" t="s">
        <v>101</v>
      </c>
      <c r="D1661" s="238">
        <v>1580.07</v>
      </c>
      <c r="E1661" s="238">
        <v>1843.21</v>
      </c>
      <c r="F1661" s="238">
        <v>2131.8000000000002</v>
      </c>
      <c r="G1661" s="239">
        <v>2036.48</v>
      </c>
      <c r="H1661" s="232">
        <v>0</v>
      </c>
      <c r="I1661" s="231">
        <v>162.49</v>
      </c>
    </row>
    <row r="1662" spans="1:9" x14ac:dyDescent="0.25">
      <c r="A1662" s="44" t="s">
        <v>781</v>
      </c>
      <c r="B1662" s="46">
        <v>20</v>
      </c>
      <c r="C1662" s="44" t="s">
        <v>101</v>
      </c>
      <c r="D1662" s="238">
        <v>1525.46</v>
      </c>
      <c r="E1662" s="238">
        <v>1788.6</v>
      </c>
      <c r="F1662" s="238">
        <v>2077.19</v>
      </c>
      <c r="G1662" s="239">
        <v>1981.87</v>
      </c>
      <c r="H1662" s="232">
        <v>0</v>
      </c>
      <c r="I1662" s="231">
        <v>83.740000000000009</v>
      </c>
    </row>
    <row r="1663" spans="1:9" x14ac:dyDescent="0.25">
      <c r="A1663" s="44" t="s">
        <v>781</v>
      </c>
      <c r="B1663" s="46">
        <v>21</v>
      </c>
      <c r="C1663" s="44" t="s">
        <v>101</v>
      </c>
      <c r="D1663" s="238">
        <v>1551.73</v>
      </c>
      <c r="E1663" s="238">
        <v>1814.87</v>
      </c>
      <c r="F1663" s="238">
        <v>2103.46</v>
      </c>
      <c r="G1663" s="239">
        <v>2008.14</v>
      </c>
      <c r="H1663" s="232">
        <v>29.53</v>
      </c>
      <c r="I1663" s="231">
        <v>0</v>
      </c>
    </row>
    <row r="1664" spans="1:9" x14ac:dyDescent="0.25">
      <c r="A1664" s="44" t="s">
        <v>781</v>
      </c>
      <c r="B1664" s="46">
        <v>22</v>
      </c>
      <c r="C1664" s="44" t="s">
        <v>101</v>
      </c>
      <c r="D1664" s="238">
        <v>1680.39</v>
      </c>
      <c r="E1664" s="238">
        <v>1943.53</v>
      </c>
      <c r="F1664" s="238">
        <v>2232.12</v>
      </c>
      <c r="G1664" s="239">
        <v>2136.8000000000002</v>
      </c>
      <c r="H1664" s="232">
        <v>0</v>
      </c>
      <c r="I1664" s="231">
        <v>392.33000000000004</v>
      </c>
    </row>
    <row r="1665" spans="1:9" x14ac:dyDescent="0.25">
      <c r="A1665" s="44" t="s">
        <v>781</v>
      </c>
      <c r="B1665" s="46">
        <v>23</v>
      </c>
      <c r="C1665" s="44" t="s">
        <v>101</v>
      </c>
      <c r="D1665" s="238">
        <v>1942.35</v>
      </c>
      <c r="E1665" s="238">
        <v>2205.4899999999998</v>
      </c>
      <c r="F1665" s="238">
        <v>2494.08</v>
      </c>
      <c r="G1665" s="239">
        <v>2398.7600000000002</v>
      </c>
      <c r="H1665" s="232">
        <v>0</v>
      </c>
      <c r="I1665" s="231">
        <v>214.74</v>
      </c>
    </row>
    <row r="1666" spans="1:9" x14ac:dyDescent="0.25">
      <c r="A1666" s="44" t="s">
        <v>858</v>
      </c>
      <c r="B1666" s="46">
        <v>0</v>
      </c>
      <c r="C1666" s="44" t="s">
        <v>101</v>
      </c>
      <c r="D1666" s="238">
        <v>1517.46</v>
      </c>
      <c r="E1666" s="238">
        <v>1780.6</v>
      </c>
      <c r="F1666" s="238">
        <v>2069.19</v>
      </c>
      <c r="G1666" s="239">
        <v>1973.87</v>
      </c>
      <c r="H1666" s="232">
        <v>0</v>
      </c>
      <c r="I1666" s="231">
        <v>297.45</v>
      </c>
    </row>
    <row r="1667" spans="1:9" x14ac:dyDescent="0.25">
      <c r="A1667" s="44" t="s">
        <v>858</v>
      </c>
      <c r="B1667" s="46">
        <v>1</v>
      </c>
      <c r="C1667" s="44" t="s">
        <v>101</v>
      </c>
      <c r="D1667" s="238">
        <v>1497.42</v>
      </c>
      <c r="E1667" s="238">
        <v>1760.56</v>
      </c>
      <c r="F1667" s="238">
        <v>2049.15</v>
      </c>
      <c r="G1667" s="239">
        <v>1953.83</v>
      </c>
      <c r="H1667" s="232">
        <v>0</v>
      </c>
      <c r="I1667" s="231">
        <v>60.089999999999996</v>
      </c>
    </row>
    <row r="1668" spans="1:9" x14ac:dyDescent="0.25">
      <c r="A1668" s="44" t="s">
        <v>858</v>
      </c>
      <c r="B1668" s="46">
        <v>2</v>
      </c>
      <c r="C1668" s="44" t="s">
        <v>101</v>
      </c>
      <c r="D1668" s="238">
        <v>1516.5</v>
      </c>
      <c r="E1668" s="238">
        <v>1779.64</v>
      </c>
      <c r="F1668" s="238">
        <v>2068.23</v>
      </c>
      <c r="G1668" s="239">
        <v>1972.91</v>
      </c>
      <c r="H1668" s="232">
        <v>0</v>
      </c>
      <c r="I1668" s="231">
        <v>145.53</v>
      </c>
    </row>
    <row r="1669" spans="1:9" x14ac:dyDescent="0.25">
      <c r="A1669" s="44" t="s">
        <v>858</v>
      </c>
      <c r="B1669" s="46">
        <v>3</v>
      </c>
      <c r="C1669" s="44" t="s">
        <v>101</v>
      </c>
      <c r="D1669" s="238">
        <v>1576.14</v>
      </c>
      <c r="E1669" s="238">
        <v>1839.28</v>
      </c>
      <c r="F1669" s="238">
        <v>2127.87</v>
      </c>
      <c r="G1669" s="239">
        <v>2032.55</v>
      </c>
      <c r="H1669" s="232">
        <v>0</v>
      </c>
      <c r="I1669" s="231">
        <v>693.25</v>
      </c>
    </row>
    <row r="1670" spans="1:9" x14ac:dyDescent="0.25">
      <c r="A1670" s="44" t="s">
        <v>858</v>
      </c>
      <c r="B1670" s="46">
        <v>4</v>
      </c>
      <c r="C1670" s="44" t="s">
        <v>101</v>
      </c>
      <c r="D1670" s="238">
        <v>1629.65</v>
      </c>
      <c r="E1670" s="238">
        <v>1892.79</v>
      </c>
      <c r="F1670" s="238">
        <v>2181.38</v>
      </c>
      <c r="G1670" s="239">
        <v>2086.06</v>
      </c>
      <c r="H1670" s="232">
        <v>0.08</v>
      </c>
      <c r="I1670" s="231">
        <v>17.77</v>
      </c>
    </row>
    <row r="1671" spans="1:9" x14ac:dyDescent="0.25">
      <c r="A1671" s="44" t="s">
        <v>858</v>
      </c>
      <c r="B1671" s="46">
        <v>5</v>
      </c>
      <c r="C1671" s="44" t="s">
        <v>101</v>
      </c>
      <c r="D1671" s="238">
        <v>1642.66</v>
      </c>
      <c r="E1671" s="238">
        <v>1905.8</v>
      </c>
      <c r="F1671" s="238">
        <v>2194.39</v>
      </c>
      <c r="G1671" s="239">
        <v>2099.0700000000002</v>
      </c>
      <c r="H1671" s="232">
        <v>113.96</v>
      </c>
      <c r="I1671" s="231">
        <v>0</v>
      </c>
    </row>
    <row r="1672" spans="1:9" x14ac:dyDescent="0.25">
      <c r="A1672" s="44" t="s">
        <v>858</v>
      </c>
      <c r="B1672" s="46">
        <v>6</v>
      </c>
      <c r="C1672" s="44" t="s">
        <v>101</v>
      </c>
      <c r="D1672" s="238">
        <v>1645.05</v>
      </c>
      <c r="E1672" s="238">
        <v>1908.19</v>
      </c>
      <c r="F1672" s="238">
        <v>2196.7800000000002</v>
      </c>
      <c r="G1672" s="239">
        <v>2101.46</v>
      </c>
      <c r="H1672" s="232">
        <v>110.76</v>
      </c>
      <c r="I1672" s="231">
        <v>0</v>
      </c>
    </row>
    <row r="1673" spans="1:9" x14ac:dyDescent="0.25">
      <c r="A1673" s="44" t="s">
        <v>858</v>
      </c>
      <c r="B1673" s="46">
        <v>7</v>
      </c>
      <c r="C1673" s="44" t="s">
        <v>101</v>
      </c>
      <c r="D1673" s="238">
        <v>1524.41</v>
      </c>
      <c r="E1673" s="238">
        <v>1787.55</v>
      </c>
      <c r="F1673" s="238">
        <v>2076.14</v>
      </c>
      <c r="G1673" s="239">
        <v>1980.82</v>
      </c>
      <c r="H1673" s="232">
        <v>110.68</v>
      </c>
      <c r="I1673" s="231">
        <v>0</v>
      </c>
    </row>
    <row r="1674" spans="1:9" x14ac:dyDescent="0.25">
      <c r="A1674" s="44" t="s">
        <v>858</v>
      </c>
      <c r="B1674" s="46">
        <v>8</v>
      </c>
      <c r="C1674" s="44" t="s">
        <v>101</v>
      </c>
      <c r="D1674" s="238">
        <v>1754.99</v>
      </c>
      <c r="E1674" s="238">
        <v>2018.13</v>
      </c>
      <c r="F1674" s="238">
        <v>2306.7199999999998</v>
      </c>
      <c r="G1674" s="239">
        <v>2211.4</v>
      </c>
      <c r="H1674" s="232">
        <v>80.790000000000006</v>
      </c>
      <c r="I1674" s="231">
        <v>0</v>
      </c>
    </row>
    <row r="1675" spans="1:9" x14ac:dyDescent="0.25">
      <c r="A1675" s="44" t="s">
        <v>858</v>
      </c>
      <c r="B1675" s="46">
        <v>9</v>
      </c>
      <c r="C1675" s="44" t="s">
        <v>101</v>
      </c>
      <c r="D1675" s="238">
        <v>1654.95</v>
      </c>
      <c r="E1675" s="238">
        <v>1918.09</v>
      </c>
      <c r="F1675" s="238">
        <v>2206.6799999999998</v>
      </c>
      <c r="G1675" s="239">
        <v>2111.36</v>
      </c>
      <c r="H1675" s="232">
        <v>0</v>
      </c>
      <c r="I1675" s="231">
        <v>4.75</v>
      </c>
    </row>
    <row r="1676" spans="1:9" x14ac:dyDescent="0.25">
      <c r="A1676" s="44" t="s">
        <v>858</v>
      </c>
      <c r="B1676" s="46">
        <v>10</v>
      </c>
      <c r="C1676" s="44" t="s">
        <v>101</v>
      </c>
      <c r="D1676" s="238">
        <v>1615.29</v>
      </c>
      <c r="E1676" s="238">
        <v>1878.43</v>
      </c>
      <c r="F1676" s="238">
        <v>2167.02</v>
      </c>
      <c r="G1676" s="239">
        <v>2071.6999999999998</v>
      </c>
      <c r="H1676" s="232">
        <v>0</v>
      </c>
      <c r="I1676" s="231">
        <v>90.33</v>
      </c>
    </row>
    <row r="1677" spans="1:9" x14ac:dyDescent="0.25">
      <c r="A1677" s="44" t="s">
        <v>858</v>
      </c>
      <c r="B1677" s="46">
        <v>11</v>
      </c>
      <c r="C1677" s="44" t="s">
        <v>101</v>
      </c>
      <c r="D1677" s="238">
        <v>1602.86</v>
      </c>
      <c r="E1677" s="238">
        <v>1866</v>
      </c>
      <c r="F1677" s="238">
        <v>2154.59</v>
      </c>
      <c r="G1677" s="239">
        <v>2059.27</v>
      </c>
      <c r="H1677" s="232">
        <v>0</v>
      </c>
      <c r="I1677" s="231">
        <v>66.52000000000001</v>
      </c>
    </row>
    <row r="1678" spans="1:9" x14ac:dyDescent="0.25">
      <c r="A1678" s="44" t="s">
        <v>858</v>
      </c>
      <c r="B1678" s="46">
        <v>12</v>
      </c>
      <c r="C1678" s="44" t="s">
        <v>101</v>
      </c>
      <c r="D1678" s="238">
        <v>1602.39</v>
      </c>
      <c r="E1678" s="238">
        <v>1865.53</v>
      </c>
      <c r="F1678" s="238">
        <v>2154.12</v>
      </c>
      <c r="G1678" s="239">
        <v>2058.8000000000002</v>
      </c>
      <c r="H1678" s="232">
        <v>0</v>
      </c>
      <c r="I1678" s="231">
        <v>92.27</v>
      </c>
    </row>
    <row r="1679" spans="1:9" x14ac:dyDescent="0.25">
      <c r="A1679" s="44" t="s">
        <v>858</v>
      </c>
      <c r="B1679" s="46">
        <v>13</v>
      </c>
      <c r="C1679" s="44" t="s">
        <v>101</v>
      </c>
      <c r="D1679" s="238">
        <v>1603.7</v>
      </c>
      <c r="E1679" s="238">
        <v>1866.84</v>
      </c>
      <c r="F1679" s="238">
        <v>2155.4299999999998</v>
      </c>
      <c r="G1679" s="239">
        <v>2060.11</v>
      </c>
      <c r="H1679" s="232">
        <v>0</v>
      </c>
      <c r="I1679" s="231">
        <v>47.29</v>
      </c>
    </row>
    <row r="1680" spans="1:9" x14ac:dyDescent="0.25">
      <c r="A1680" s="44" t="s">
        <v>858</v>
      </c>
      <c r="B1680" s="46">
        <v>14</v>
      </c>
      <c r="C1680" s="44" t="s">
        <v>101</v>
      </c>
      <c r="D1680" s="238">
        <v>1604.08</v>
      </c>
      <c r="E1680" s="238">
        <v>1867.22</v>
      </c>
      <c r="F1680" s="238">
        <v>2155.81</v>
      </c>
      <c r="G1680" s="239">
        <v>2060.4899999999998</v>
      </c>
      <c r="H1680" s="232">
        <v>0</v>
      </c>
      <c r="I1680" s="231">
        <v>65.64</v>
      </c>
    </row>
    <row r="1681" spans="1:9" x14ac:dyDescent="0.25">
      <c r="A1681" s="44" t="s">
        <v>858</v>
      </c>
      <c r="B1681" s="46">
        <v>15</v>
      </c>
      <c r="C1681" s="44" t="s">
        <v>101</v>
      </c>
      <c r="D1681" s="238">
        <v>1599.53</v>
      </c>
      <c r="E1681" s="238">
        <v>1862.67</v>
      </c>
      <c r="F1681" s="238">
        <v>2151.2600000000002</v>
      </c>
      <c r="G1681" s="239">
        <v>2055.94</v>
      </c>
      <c r="H1681" s="232">
        <v>0</v>
      </c>
      <c r="I1681" s="231">
        <v>96.2</v>
      </c>
    </row>
    <row r="1682" spans="1:9" x14ac:dyDescent="0.25">
      <c r="A1682" s="44" t="s">
        <v>858</v>
      </c>
      <c r="B1682" s="46">
        <v>16</v>
      </c>
      <c r="C1682" s="44" t="s">
        <v>101</v>
      </c>
      <c r="D1682" s="238">
        <v>1591.92</v>
      </c>
      <c r="E1682" s="238">
        <v>1855.06</v>
      </c>
      <c r="F1682" s="238">
        <v>2143.65</v>
      </c>
      <c r="G1682" s="239">
        <v>2048.33</v>
      </c>
      <c r="H1682" s="232">
        <v>0</v>
      </c>
      <c r="I1682" s="231">
        <v>106.89</v>
      </c>
    </row>
    <row r="1683" spans="1:9" x14ac:dyDescent="0.25">
      <c r="A1683" s="44" t="s">
        <v>858</v>
      </c>
      <c r="B1683" s="46">
        <v>17</v>
      </c>
      <c r="C1683" s="44" t="s">
        <v>101</v>
      </c>
      <c r="D1683" s="238">
        <v>1563.97</v>
      </c>
      <c r="E1683" s="238">
        <v>1827.11</v>
      </c>
      <c r="F1683" s="238">
        <v>2115.6999999999998</v>
      </c>
      <c r="G1683" s="239">
        <v>2020.38</v>
      </c>
      <c r="H1683" s="232">
        <v>0</v>
      </c>
      <c r="I1683" s="231">
        <v>69.570000000000007</v>
      </c>
    </row>
    <row r="1684" spans="1:9" x14ac:dyDescent="0.25">
      <c r="A1684" s="44" t="s">
        <v>858</v>
      </c>
      <c r="B1684" s="46">
        <v>18</v>
      </c>
      <c r="C1684" s="44" t="s">
        <v>101</v>
      </c>
      <c r="D1684" s="238">
        <v>1519.65</v>
      </c>
      <c r="E1684" s="238">
        <v>1782.79</v>
      </c>
      <c r="F1684" s="238">
        <v>2071.38</v>
      </c>
      <c r="G1684" s="239">
        <v>1976.06</v>
      </c>
      <c r="H1684" s="232">
        <v>0</v>
      </c>
      <c r="I1684" s="231">
        <v>291.15000000000003</v>
      </c>
    </row>
    <row r="1685" spans="1:9" x14ac:dyDescent="0.25">
      <c r="A1685" s="44" t="s">
        <v>858</v>
      </c>
      <c r="B1685" s="46">
        <v>19</v>
      </c>
      <c r="C1685" s="44" t="s">
        <v>101</v>
      </c>
      <c r="D1685" s="238">
        <v>1582.32</v>
      </c>
      <c r="E1685" s="238">
        <v>1845.46</v>
      </c>
      <c r="F1685" s="238">
        <v>2134.0500000000002</v>
      </c>
      <c r="G1685" s="239">
        <v>2038.73</v>
      </c>
      <c r="H1685" s="232">
        <v>0</v>
      </c>
      <c r="I1685" s="231">
        <v>117.29</v>
      </c>
    </row>
    <row r="1686" spans="1:9" x14ac:dyDescent="0.25">
      <c r="A1686" s="44" t="s">
        <v>858</v>
      </c>
      <c r="B1686" s="46">
        <v>20</v>
      </c>
      <c r="C1686" s="44" t="s">
        <v>101</v>
      </c>
      <c r="D1686" s="238">
        <v>1530.44</v>
      </c>
      <c r="E1686" s="238">
        <v>1793.58</v>
      </c>
      <c r="F1686" s="238">
        <v>2082.17</v>
      </c>
      <c r="G1686" s="239">
        <v>1986.85</v>
      </c>
      <c r="H1686" s="232">
        <v>0.17</v>
      </c>
      <c r="I1686" s="231">
        <v>35.47</v>
      </c>
    </row>
    <row r="1687" spans="1:9" x14ac:dyDescent="0.25">
      <c r="A1687" s="44" t="s">
        <v>858</v>
      </c>
      <c r="B1687" s="46">
        <v>21</v>
      </c>
      <c r="C1687" s="44" t="s">
        <v>101</v>
      </c>
      <c r="D1687" s="238">
        <v>1544.09</v>
      </c>
      <c r="E1687" s="238">
        <v>1807.23</v>
      </c>
      <c r="F1687" s="238">
        <v>2095.8200000000002</v>
      </c>
      <c r="G1687" s="239">
        <v>2000.5</v>
      </c>
      <c r="H1687" s="232">
        <v>0</v>
      </c>
      <c r="I1687" s="231">
        <v>164.43</v>
      </c>
    </row>
    <row r="1688" spans="1:9" x14ac:dyDescent="0.25">
      <c r="A1688" s="44" t="s">
        <v>858</v>
      </c>
      <c r="B1688" s="46">
        <v>22</v>
      </c>
      <c r="C1688" s="44" t="s">
        <v>101</v>
      </c>
      <c r="D1688" s="238">
        <v>1658.52</v>
      </c>
      <c r="E1688" s="238">
        <v>1921.66</v>
      </c>
      <c r="F1688" s="238">
        <v>2210.25</v>
      </c>
      <c r="G1688" s="239">
        <v>2114.9299999999998</v>
      </c>
      <c r="H1688" s="232">
        <v>0</v>
      </c>
      <c r="I1688" s="231">
        <v>445.25</v>
      </c>
    </row>
    <row r="1689" spans="1:9" x14ac:dyDescent="0.25">
      <c r="A1689" s="44" t="s">
        <v>858</v>
      </c>
      <c r="B1689" s="46">
        <v>23</v>
      </c>
      <c r="C1689" s="44" t="s">
        <v>101</v>
      </c>
      <c r="D1689" s="238">
        <v>1940.41</v>
      </c>
      <c r="E1689" s="238">
        <v>2203.5500000000002</v>
      </c>
      <c r="F1689" s="238">
        <v>2492.14</v>
      </c>
      <c r="G1689" s="239">
        <v>2396.8200000000002</v>
      </c>
      <c r="H1689" s="232">
        <v>0</v>
      </c>
      <c r="I1689" s="231">
        <v>180.59</v>
      </c>
    </row>
    <row r="1690" spans="1:9" x14ac:dyDescent="0.25">
      <c r="A1690" s="44" t="s">
        <v>930</v>
      </c>
      <c r="B1690" s="46">
        <v>0</v>
      </c>
      <c r="C1690" s="44" t="s">
        <v>101</v>
      </c>
      <c r="D1690" s="238">
        <v>1521.39</v>
      </c>
      <c r="E1690" s="238">
        <v>1784.53</v>
      </c>
      <c r="F1690" s="238">
        <v>2073.12</v>
      </c>
      <c r="G1690" s="239">
        <v>1977.8</v>
      </c>
      <c r="H1690" s="232">
        <v>0</v>
      </c>
      <c r="I1690" s="231">
        <v>163.44000000000003</v>
      </c>
    </row>
    <row r="1691" spans="1:9" x14ac:dyDescent="0.25">
      <c r="A1691" s="44" t="s">
        <v>930</v>
      </c>
      <c r="B1691" s="46">
        <v>1</v>
      </c>
      <c r="C1691" s="44" t="s">
        <v>101</v>
      </c>
      <c r="D1691" s="238">
        <v>1501.06</v>
      </c>
      <c r="E1691" s="238">
        <v>1764.2</v>
      </c>
      <c r="F1691" s="238">
        <v>2052.79</v>
      </c>
      <c r="G1691" s="239">
        <v>1957.47</v>
      </c>
      <c r="H1691" s="232">
        <v>0</v>
      </c>
      <c r="I1691" s="231">
        <v>19.209999999999997</v>
      </c>
    </row>
    <row r="1692" spans="1:9" x14ac:dyDescent="0.25">
      <c r="A1692" s="44" t="s">
        <v>930</v>
      </c>
      <c r="B1692" s="46">
        <v>2</v>
      </c>
      <c r="C1692" s="44" t="s">
        <v>101</v>
      </c>
      <c r="D1692" s="238">
        <v>1498.71</v>
      </c>
      <c r="E1692" s="238">
        <v>1761.85</v>
      </c>
      <c r="F1692" s="238">
        <v>2050.44</v>
      </c>
      <c r="G1692" s="239">
        <v>1955.12</v>
      </c>
      <c r="H1692" s="232">
        <v>0</v>
      </c>
      <c r="I1692" s="231">
        <v>50.22</v>
      </c>
    </row>
    <row r="1693" spans="1:9" x14ac:dyDescent="0.25">
      <c r="A1693" s="44" t="s">
        <v>930</v>
      </c>
      <c r="B1693" s="46">
        <v>3</v>
      </c>
      <c r="C1693" s="44" t="s">
        <v>101</v>
      </c>
      <c r="D1693" s="238">
        <v>1556.56</v>
      </c>
      <c r="E1693" s="238">
        <v>1819.7</v>
      </c>
      <c r="F1693" s="238">
        <v>2108.29</v>
      </c>
      <c r="G1693" s="239">
        <v>2012.97</v>
      </c>
      <c r="H1693" s="232">
        <v>0</v>
      </c>
      <c r="I1693" s="231">
        <v>59.28</v>
      </c>
    </row>
    <row r="1694" spans="1:9" x14ac:dyDescent="0.25">
      <c r="A1694" s="44" t="s">
        <v>930</v>
      </c>
      <c r="B1694" s="46">
        <v>4</v>
      </c>
      <c r="C1694" s="44" t="s">
        <v>101</v>
      </c>
      <c r="D1694" s="238">
        <v>1613.18</v>
      </c>
      <c r="E1694" s="238">
        <v>1876.32</v>
      </c>
      <c r="F1694" s="238">
        <v>2164.91</v>
      </c>
      <c r="G1694" s="239">
        <v>2069.59</v>
      </c>
      <c r="H1694" s="232">
        <v>0</v>
      </c>
      <c r="I1694" s="231">
        <v>9.25</v>
      </c>
    </row>
    <row r="1695" spans="1:9" x14ac:dyDescent="0.25">
      <c r="A1695" s="44" t="s">
        <v>930</v>
      </c>
      <c r="B1695" s="46">
        <v>5</v>
      </c>
      <c r="C1695" s="44" t="s">
        <v>101</v>
      </c>
      <c r="D1695" s="238">
        <v>1628.27</v>
      </c>
      <c r="E1695" s="238">
        <v>1891.41</v>
      </c>
      <c r="F1695" s="238">
        <v>2180</v>
      </c>
      <c r="G1695" s="239">
        <v>2084.6799999999998</v>
      </c>
      <c r="H1695" s="232">
        <v>72.459999999999994</v>
      </c>
      <c r="I1695" s="231">
        <v>0</v>
      </c>
    </row>
    <row r="1696" spans="1:9" x14ac:dyDescent="0.25">
      <c r="A1696" s="44" t="s">
        <v>930</v>
      </c>
      <c r="B1696" s="46">
        <v>6</v>
      </c>
      <c r="C1696" s="44" t="s">
        <v>101</v>
      </c>
      <c r="D1696" s="238">
        <v>1601.41</v>
      </c>
      <c r="E1696" s="238">
        <v>1864.55</v>
      </c>
      <c r="F1696" s="238">
        <v>2153.14</v>
      </c>
      <c r="G1696" s="239">
        <v>2057.8200000000002</v>
      </c>
      <c r="H1696" s="232">
        <v>16.190000000000001</v>
      </c>
      <c r="I1696" s="231">
        <v>0</v>
      </c>
    </row>
    <row r="1697" spans="1:9" x14ac:dyDescent="0.25">
      <c r="A1697" s="44" t="s">
        <v>930</v>
      </c>
      <c r="B1697" s="46">
        <v>7</v>
      </c>
      <c r="C1697" s="44" t="s">
        <v>101</v>
      </c>
      <c r="D1697" s="238">
        <v>1511.62</v>
      </c>
      <c r="E1697" s="238">
        <v>1774.76</v>
      </c>
      <c r="F1697" s="238">
        <v>2063.35</v>
      </c>
      <c r="G1697" s="239">
        <v>1968.03</v>
      </c>
      <c r="H1697" s="232">
        <v>120.58</v>
      </c>
      <c r="I1697" s="231">
        <v>0</v>
      </c>
    </row>
    <row r="1698" spans="1:9" x14ac:dyDescent="0.25">
      <c r="A1698" s="44" t="s">
        <v>930</v>
      </c>
      <c r="B1698" s="46">
        <v>8</v>
      </c>
      <c r="C1698" s="44" t="s">
        <v>101</v>
      </c>
      <c r="D1698" s="238">
        <v>1726.68</v>
      </c>
      <c r="E1698" s="238">
        <v>1989.82</v>
      </c>
      <c r="F1698" s="238">
        <v>2278.41</v>
      </c>
      <c r="G1698" s="239">
        <v>2183.09</v>
      </c>
      <c r="H1698" s="232">
        <v>70.960000000000008</v>
      </c>
      <c r="I1698" s="231">
        <v>0</v>
      </c>
    </row>
    <row r="1699" spans="1:9" x14ac:dyDescent="0.25">
      <c r="A1699" s="44" t="s">
        <v>930</v>
      </c>
      <c r="B1699" s="46">
        <v>9</v>
      </c>
      <c r="C1699" s="44" t="s">
        <v>101</v>
      </c>
      <c r="D1699" s="238">
        <v>1620.08</v>
      </c>
      <c r="E1699" s="238">
        <v>1883.22</v>
      </c>
      <c r="F1699" s="238">
        <v>2171.81</v>
      </c>
      <c r="G1699" s="239">
        <v>2076.4899999999998</v>
      </c>
      <c r="H1699" s="232">
        <v>0</v>
      </c>
      <c r="I1699" s="231">
        <v>85.25</v>
      </c>
    </row>
    <row r="1700" spans="1:9" x14ac:dyDescent="0.25">
      <c r="A1700" s="44" t="s">
        <v>930</v>
      </c>
      <c r="B1700" s="46">
        <v>10</v>
      </c>
      <c r="C1700" s="44" t="s">
        <v>101</v>
      </c>
      <c r="D1700" s="238">
        <v>1587.08</v>
      </c>
      <c r="E1700" s="238">
        <v>1850.22</v>
      </c>
      <c r="F1700" s="238">
        <v>2138.81</v>
      </c>
      <c r="G1700" s="239">
        <v>2043.49</v>
      </c>
      <c r="H1700" s="232">
        <v>0</v>
      </c>
      <c r="I1700" s="231">
        <v>81.16</v>
      </c>
    </row>
    <row r="1701" spans="1:9" x14ac:dyDescent="0.25">
      <c r="A1701" s="44" t="s">
        <v>930</v>
      </c>
      <c r="B1701" s="46">
        <v>11</v>
      </c>
      <c r="C1701" s="44" t="s">
        <v>101</v>
      </c>
      <c r="D1701" s="238">
        <v>1564.93</v>
      </c>
      <c r="E1701" s="238">
        <v>1828.07</v>
      </c>
      <c r="F1701" s="238">
        <v>2116.66</v>
      </c>
      <c r="G1701" s="239">
        <v>2021.34</v>
      </c>
      <c r="H1701" s="232">
        <v>0</v>
      </c>
      <c r="I1701" s="231">
        <v>116.09</v>
      </c>
    </row>
    <row r="1702" spans="1:9" x14ac:dyDescent="0.25">
      <c r="A1702" s="44" t="s">
        <v>930</v>
      </c>
      <c r="B1702" s="46">
        <v>12</v>
      </c>
      <c r="C1702" s="44" t="s">
        <v>101</v>
      </c>
      <c r="D1702" s="238">
        <v>1563.08</v>
      </c>
      <c r="E1702" s="238">
        <v>1826.22</v>
      </c>
      <c r="F1702" s="238">
        <v>2114.81</v>
      </c>
      <c r="G1702" s="239">
        <v>2019.49</v>
      </c>
      <c r="H1702" s="232">
        <v>0</v>
      </c>
      <c r="I1702" s="231">
        <v>19.690000000000001</v>
      </c>
    </row>
    <row r="1703" spans="1:9" x14ac:dyDescent="0.25">
      <c r="A1703" s="44" t="s">
        <v>930</v>
      </c>
      <c r="B1703" s="46">
        <v>13</v>
      </c>
      <c r="C1703" s="44" t="s">
        <v>101</v>
      </c>
      <c r="D1703" s="238">
        <v>1569.48</v>
      </c>
      <c r="E1703" s="238">
        <v>1832.62</v>
      </c>
      <c r="F1703" s="238">
        <v>2121.21</v>
      </c>
      <c r="G1703" s="239">
        <v>2025.89</v>
      </c>
      <c r="H1703" s="232">
        <v>0</v>
      </c>
      <c r="I1703" s="231">
        <v>62.26</v>
      </c>
    </row>
    <row r="1704" spans="1:9" x14ac:dyDescent="0.25">
      <c r="A1704" s="44" t="s">
        <v>930</v>
      </c>
      <c r="B1704" s="46">
        <v>14</v>
      </c>
      <c r="C1704" s="44" t="s">
        <v>101</v>
      </c>
      <c r="D1704" s="238">
        <v>1574.07</v>
      </c>
      <c r="E1704" s="238">
        <v>1837.21</v>
      </c>
      <c r="F1704" s="238">
        <v>2125.8000000000002</v>
      </c>
      <c r="G1704" s="239">
        <v>2030.48</v>
      </c>
      <c r="H1704" s="232">
        <v>0</v>
      </c>
      <c r="I1704" s="231">
        <v>87.18</v>
      </c>
    </row>
    <row r="1705" spans="1:9" x14ac:dyDescent="0.25">
      <c r="A1705" s="44" t="s">
        <v>930</v>
      </c>
      <c r="B1705" s="46">
        <v>15</v>
      </c>
      <c r="C1705" s="44" t="s">
        <v>101</v>
      </c>
      <c r="D1705" s="238">
        <v>1573.34</v>
      </c>
      <c r="E1705" s="238">
        <v>1836.48</v>
      </c>
      <c r="F1705" s="238">
        <v>2125.0700000000002</v>
      </c>
      <c r="G1705" s="239">
        <v>2029.75</v>
      </c>
      <c r="H1705" s="232">
        <v>0</v>
      </c>
      <c r="I1705" s="231">
        <v>134.36000000000001</v>
      </c>
    </row>
    <row r="1706" spans="1:9" x14ac:dyDescent="0.25">
      <c r="A1706" s="44" t="s">
        <v>930</v>
      </c>
      <c r="B1706" s="46">
        <v>16</v>
      </c>
      <c r="C1706" s="44" t="s">
        <v>101</v>
      </c>
      <c r="D1706" s="238">
        <v>1574.08</v>
      </c>
      <c r="E1706" s="238">
        <v>1837.22</v>
      </c>
      <c r="F1706" s="238">
        <v>2125.81</v>
      </c>
      <c r="G1706" s="239">
        <v>2030.49</v>
      </c>
      <c r="H1706" s="232">
        <v>0</v>
      </c>
      <c r="I1706" s="231">
        <v>174.96</v>
      </c>
    </row>
    <row r="1707" spans="1:9" x14ac:dyDescent="0.25">
      <c r="A1707" s="44" t="s">
        <v>930</v>
      </c>
      <c r="B1707" s="46">
        <v>17</v>
      </c>
      <c r="C1707" s="44" t="s">
        <v>101</v>
      </c>
      <c r="D1707" s="238">
        <v>1552.75</v>
      </c>
      <c r="E1707" s="238">
        <v>1815.89</v>
      </c>
      <c r="F1707" s="238">
        <v>2104.48</v>
      </c>
      <c r="G1707" s="239">
        <v>2009.16</v>
      </c>
      <c r="H1707" s="232">
        <v>0</v>
      </c>
      <c r="I1707" s="231">
        <v>241.27</v>
      </c>
    </row>
    <row r="1708" spans="1:9" x14ac:dyDescent="0.25">
      <c r="A1708" s="44" t="s">
        <v>930</v>
      </c>
      <c r="B1708" s="46">
        <v>18</v>
      </c>
      <c r="C1708" s="44" t="s">
        <v>101</v>
      </c>
      <c r="D1708" s="238">
        <v>1520.56</v>
      </c>
      <c r="E1708" s="238">
        <v>1783.7</v>
      </c>
      <c r="F1708" s="238">
        <v>2072.29</v>
      </c>
      <c r="G1708" s="239">
        <v>1976.97</v>
      </c>
      <c r="H1708" s="232">
        <v>0</v>
      </c>
      <c r="I1708" s="231">
        <v>481.15</v>
      </c>
    </row>
    <row r="1709" spans="1:9" x14ac:dyDescent="0.25">
      <c r="A1709" s="44" t="s">
        <v>930</v>
      </c>
      <c r="B1709" s="46">
        <v>19</v>
      </c>
      <c r="C1709" s="44" t="s">
        <v>101</v>
      </c>
      <c r="D1709" s="238">
        <v>1594.15</v>
      </c>
      <c r="E1709" s="238">
        <v>1857.29</v>
      </c>
      <c r="F1709" s="238">
        <v>2145.88</v>
      </c>
      <c r="G1709" s="239">
        <v>2050.56</v>
      </c>
      <c r="H1709" s="232">
        <v>0</v>
      </c>
      <c r="I1709" s="231">
        <v>293.52999999999997</v>
      </c>
    </row>
    <row r="1710" spans="1:9" x14ac:dyDescent="0.25">
      <c r="A1710" s="44" t="s">
        <v>930</v>
      </c>
      <c r="B1710" s="46">
        <v>20</v>
      </c>
      <c r="C1710" s="44" t="s">
        <v>101</v>
      </c>
      <c r="D1710" s="238">
        <v>1542.94</v>
      </c>
      <c r="E1710" s="238">
        <v>1806.08</v>
      </c>
      <c r="F1710" s="238">
        <v>2094.67</v>
      </c>
      <c r="G1710" s="239">
        <v>1999.35</v>
      </c>
      <c r="H1710" s="232">
        <v>0</v>
      </c>
      <c r="I1710" s="231">
        <v>149.63</v>
      </c>
    </row>
    <row r="1711" spans="1:9" x14ac:dyDescent="0.25">
      <c r="A1711" s="44" t="s">
        <v>930</v>
      </c>
      <c r="B1711" s="46">
        <v>21</v>
      </c>
      <c r="C1711" s="44" t="s">
        <v>101</v>
      </c>
      <c r="D1711" s="238">
        <v>1533.76</v>
      </c>
      <c r="E1711" s="238">
        <v>1796.9</v>
      </c>
      <c r="F1711" s="238">
        <v>2085.4899999999998</v>
      </c>
      <c r="G1711" s="239">
        <v>1990.17</v>
      </c>
      <c r="H1711" s="232">
        <v>0</v>
      </c>
      <c r="I1711" s="231">
        <v>354.52</v>
      </c>
    </row>
    <row r="1712" spans="1:9" x14ac:dyDescent="0.25">
      <c r="A1712" s="44" t="s">
        <v>930</v>
      </c>
      <c r="B1712" s="46">
        <v>22</v>
      </c>
      <c r="C1712" s="44" t="s">
        <v>101</v>
      </c>
      <c r="D1712" s="238">
        <v>1652.51</v>
      </c>
      <c r="E1712" s="238">
        <v>1915.65</v>
      </c>
      <c r="F1712" s="238">
        <v>2204.2399999999998</v>
      </c>
      <c r="G1712" s="239">
        <v>2108.92</v>
      </c>
      <c r="H1712" s="232">
        <v>0</v>
      </c>
      <c r="I1712" s="231">
        <v>547.32000000000005</v>
      </c>
    </row>
    <row r="1713" spans="1:9" x14ac:dyDescent="0.25">
      <c r="A1713" s="44" t="s">
        <v>930</v>
      </c>
      <c r="B1713" s="46">
        <v>23</v>
      </c>
      <c r="C1713" s="44" t="s">
        <v>101</v>
      </c>
      <c r="D1713" s="238">
        <v>1868.54</v>
      </c>
      <c r="E1713" s="238">
        <v>2131.6799999999998</v>
      </c>
      <c r="F1713" s="238">
        <v>2420.27</v>
      </c>
      <c r="G1713" s="239">
        <v>2324.9499999999998</v>
      </c>
      <c r="H1713" s="232">
        <v>0</v>
      </c>
      <c r="I1713" s="231">
        <v>427.92</v>
      </c>
    </row>
    <row r="1714" spans="1:9" x14ac:dyDescent="0.25">
      <c r="A1714" s="44" t="s">
        <v>999</v>
      </c>
      <c r="B1714" s="46">
        <v>0</v>
      </c>
      <c r="C1714" s="44" t="s">
        <v>101</v>
      </c>
      <c r="D1714" s="238">
        <v>1515.96</v>
      </c>
      <c r="E1714" s="238">
        <v>1779.1</v>
      </c>
      <c r="F1714" s="238">
        <v>2067.69</v>
      </c>
      <c r="G1714" s="239">
        <v>1972.37</v>
      </c>
      <c r="H1714" s="232">
        <v>0</v>
      </c>
      <c r="I1714" s="231">
        <v>159.26999999999998</v>
      </c>
    </row>
    <row r="1715" spans="1:9" x14ac:dyDescent="0.25">
      <c r="A1715" s="44" t="s">
        <v>999</v>
      </c>
      <c r="B1715" s="46">
        <v>1</v>
      </c>
      <c r="C1715" s="44" t="s">
        <v>101</v>
      </c>
      <c r="D1715" s="238">
        <v>1499.57</v>
      </c>
      <c r="E1715" s="238">
        <v>1762.71</v>
      </c>
      <c r="F1715" s="238">
        <v>2051.3000000000002</v>
      </c>
      <c r="G1715" s="239">
        <v>1955.98</v>
      </c>
      <c r="H1715" s="232">
        <v>0</v>
      </c>
      <c r="I1715" s="231">
        <v>103.67999999999999</v>
      </c>
    </row>
    <row r="1716" spans="1:9" x14ac:dyDescent="0.25">
      <c r="A1716" s="44" t="s">
        <v>999</v>
      </c>
      <c r="B1716" s="46">
        <v>2</v>
      </c>
      <c r="C1716" s="44" t="s">
        <v>101</v>
      </c>
      <c r="D1716" s="238">
        <v>1518.63</v>
      </c>
      <c r="E1716" s="238">
        <v>1781.77</v>
      </c>
      <c r="F1716" s="238">
        <v>2070.36</v>
      </c>
      <c r="G1716" s="239">
        <v>1975.04</v>
      </c>
      <c r="H1716" s="232">
        <v>0</v>
      </c>
      <c r="I1716" s="231">
        <v>90.539999999999992</v>
      </c>
    </row>
    <row r="1717" spans="1:9" x14ac:dyDescent="0.25">
      <c r="A1717" s="44" t="s">
        <v>999</v>
      </c>
      <c r="B1717" s="46">
        <v>3</v>
      </c>
      <c r="C1717" s="44" t="s">
        <v>101</v>
      </c>
      <c r="D1717" s="238">
        <v>1556.8</v>
      </c>
      <c r="E1717" s="238">
        <v>1819.94</v>
      </c>
      <c r="F1717" s="238">
        <v>2108.5300000000002</v>
      </c>
      <c r="G1717" s="239">
        <v>2013.21</v>
      </c>
      <c r="H1717" s="232">
        <v>0</v>
      </c>
      <c r="I1717" s="231">
        <v>62.930000000000007</v>
      </c>
    </row>
    <row r="1718" spans="1:9" x14ac:dyDescent="0.25">
      <c r="A1718" s="44" t="s">
        <v>999</v>
      </c>
      <c r="B1718" s="46">
        <v>4</v>
      </c>
      <c r="C1718" s="44" t="s">
        <v>101</v>
      </c>
      <c r="D1718" s="238">
        <v>1613.47</v>
      </c>
      <c r="E1718" s="238">
        <v>1876.61</v>
      </c>
      <c r="F1718" s="238">
        <v>2165.1999999999998</v>
      </c>
      <c r="G1718" s="239">
        <v>2069.88</v>
      </c>
      <c r="H1718" s="232">
        <v>0</v>
      </c>
      <c r="I1718" s="231">
        <v>48.470000000000006</v>
      </c>
    </row>
    <row r="1719" spans="1:9" x14ac:dyDescent="0.25">
      <c r="A1719" s="44" t="s">
        <v>999</v>
      </c>
      <c r="B1719" s="46">
        <v>5</v>
      </c>
      <c r="C1719" s="44" t="s">
        <v>101</v>
      </c>
      <c r="D1719" s="238">
        <v>1627.71</v>
      </c>
      <c r="E1719" s="238">
        <v>1890.85</v>
      </c>
      <c r="F1719" s="238">
        <v>2179.44</v>
      </c>
      <c r="G1719" s="239">
        <v>2084.12</v>
      </c>
      <c r="H1719" s="232">
        <v>0</v>
      </c>
      <c r="I1719" s="231">
        <v>84.509999999999991</v>
      </c>
    </row>
    <row r="1720" spans="1:9" x14ac:dyDescent="0.25">
      <c r="A1720" s="44" t="s">
        <v>999</v>
      </c>
      <c r="B1720" s="46">
        <v>6</v>
      </c>
      <c r="C1720" s="44" t="s">
        <v>101</v>
      </c>
      <c r="D1720" s="238">
        <v>1578.14</v>
      </c>
      <c r="E1720" s="238">
        <v>1841.28</v>
      </c>
      <c r="F1720" s="238">
        <v>2129.87</v>
      </c>
      <c r="G1720" s="239">
        <v>2034.55</v>
      </c>
      <c r="H1720" s="232">
        <v>0</v>
      </c>
      <c r="I1720" s="231">
        <v>37.51</v>
      </c>
    </row>
    <row r="1721" spans="1:9" x14ac:dyDescent="0.25">
      <c r="A1721" s="44" t="s">
        <v>999</v>
      </c>
      <c r="B1721" s="46">
        <v>7</v>
      </c>
      <c r="C1721" s="44" t="s">
        <v>101</v>
      </c>
      <c r="D1721" s="238">
        <v>1499.4</v>
      </c>
      <c r="E1721" s="238">
        <v>1762.54</v>
      </c>
      <c r="F1721" s="238">
        <v>2051.13</v>
      </c>
      <c r="G1721" s="239">
        <v>1955.81</v>
      </c>
      <c r="H1721" s="232">
        <v>0</v>
      </c>
      <c r="I1721" s="231">
        <v>31.62</v>
      </c>
    </row>
    <row r="1722" spans="1:9" x14ac:dyDescent="0.25">
      <c r="A1722" s="44" t="s">
        <v>999</v>
      </c>
      <c r="B1722" s="46">
        <v>8</v>
      </c>
      <c r="C1722" s="44" t="s">
        <v>101</v>
      </c>
      <c r="D1722" s="238">
        <v>1710.87</v>
      </c>
      <c r="E1722" s="238">
        <v>1974.01</v>
      </c>
      <c r="F1722" s="238">
        <v>2262.6</v>
      </c>
      <c r="G1722" s="239">
        <v>2167.2800000000002</v>
      </c>
      <c r="H1722" s="232">
        <v>0</v>
      </c>
      <c r="I1722" s="231">
        <v>65.52</v>
      </c>
    </row>
    <row r="1723" spans="1:9" x14ac:dyDescent="0.25">
      <c r="A1723" s="44" t="s">
        <v>999</v>
      </c>
      <c r="B1723" s="46">
        <v>9</v>
      </c>
      <c r="C1723" s="44" t="s">
        <v>101</v>
      </c>
      <c r="D1723" s="238">
        <v>1624.78</v>
      </c>
      <c r="E1723" s="238">
        <v>1887.92</v>
      </c>
      <c r="F1723" s="238">
        <v>2176.5100000000002</v>
      </c>
      <c r="G1723" s="239">
        <v>2081.19</v>
      </c>
      <c r="H1723" s="232">
        <v>0</v>
      </c>
      <c r="I1723" s="231">
        <v>307</v>
      </c>
    </row>
    <row r="1724" spans="1:9" x14ac:dyDescent="0.25">
      <c r="A1724" s="44" t="s">
        <v>999</v>
      </c>
      <c r="B1724" s="46">
        <v>10</v>
      </c>
      <c r="C1724" s="44" t="s">
        <v>101</v>
      </c>
      <c r="D1724" s="238">
        <v>1577.72</v>
      </c>
      <c r="E1724" s="238">
        <v>1840.86</v>
      </c>
      <c r="F1724" s="238">
        <v>2129.4499999999998</v>
      </c>
      <c r="G1724" s="239">
        <v>2034.13</v>
      </c>
      <c r="H1724" s="232">
        <v>0</v>
      </c>
      <c r="I1724" s="231">
        <v>155.28</v>
      </c>
    </row>
    <row r="1725" spans="1:9" x14ac:dyDescent="0.25">
      <c r="A1725" s="44" t="s">
        <v>999</v>
      </c>
      <c r="B1725" s="46">
        <v>11</v>
      </c>
      <c r="C1725" s="44" t="s">
        <v>101</v>
      </c>
      <c r="D1725" s="238">
        <v>1556.48</v>
      </c>
      <c r="E1725" s="238">
        <v>1819.62</v>
      </c>
      <c r="F1725" s="238">
        <v>2108.21</v>
      </c>
      <c r="G1725" s="239">
        <v>2012.89</v>
      </c>
      <c r="H1725" s="232">
        <v>0</v>
      </c>
      <c r="I1725" s="231">
        <v>213.04</v>
      </c>
    </row>
    <row r="1726" spans="1:9" x14ac:dyDescent="0.25">
      <c r="A1726" s="44" t="s">
        <v>999</v>
      </c>
      <c r="B1726" s="46">
        <v>12</v>
      </c>
      <c r="C1726" s="44" t="s">
        <v>101</v>
      </c>
      <c r="D1726" s="238">
        <v>1546.22</v>
      </c>
      <c r="E1726" s="238">
        <v>1809.36</v>
      </c>
      <c r="F1726" s="238">
        <v>2097.9499999999998</v>
      </c>
      <c r="G1726" s="239">
        <v>2002.63</v>
      </c>
      <c r="H1726" s="232">
        <v>0</v>
      </c>
      <c r="I1726" s="231">
        <v>348.76000000000005</v>
      </c>
    </row>
    <row r="1727" spans="1:9" x14ac:dyDescent="0.25">
      <c r="A1727" s="44" t="s">
        <v>999</v>
      </c>
      <c r="B1727" s="46">
        <v>13</v>
      </c>
      <c r="C1727" s="44" t="s">
        <v>101</v>
      </c>
      <c r="D1727" s="238">
        <v>1545.08</v>
      </c>
      <c r="E1727" s="238">
        <v>1808.22</v>
      </c>
      <c r="F1727" s="238">
        <v>2096.81</v>
      </c>
      <c r="G1727" s="239">
        <v>2001.49</v>
      </c>
      <c r="H1727" s="232">
        <v>0</v>
      </c>
      <c r="I1727" s="231">
        <v>213.26</v>
      </c>
    </row>
    <row r="1728" spans="1:9" x14ac:dyDescent="0.25">
      <c r="A1728" s="44" t="s">
        <v>999</v>
      </c>
      <c r="B1728" s="46">
        <v>14</v>
      </c>
      <c r="C1728" s="44" t="s">
        <v>101</v>
      </c>
      <c r="D1728" s="238">
        <v>1544.71</v>
      </c>
      <c r="E1728" s="238">
        <v>1807.85</v>
      </c>
      <c r="F1728" s="238">
        <v>2096.44</v>
      </c>
      <c r="G1728" s="239">
        <v>2001.12</v>
      </c>
      <c r="H1728" s="232">
        <v>0</v>
      </c>
      <c r="I1728" s="231">
        <v>172.36999999999998</v>
      </c>
    </row>
    <row r="1729" spans="1:9" x14ac:dyDescent="0.25">
      <c r="A1729" s="44" t="s">
        <v>999</v>
      </c>
      <c r="B1729" s="46">
        <v>15</v>
      </c>
      <c r="C1729" s="44" t="s">
        <v>101</v>
      </c>
      <c r="D1729" s="238">
        <v>1555.34</v>
      </c>
      <c r="E1729" s="238">
        <v>1818.48</v>
      </c>
      <c r="F1729" s="238">
        <v>2107.0700000000002</v>
      </c>
      <c r="G1729" s="239">
        <v>2011.75</v>
      </c>
      <c r="H1729" s="232">
        <v>0</v>
      </c>
      <c r="I1729" s="231">
        <v>307.99</v>
      </c>
    </row>
    <row r="1730" spans="1:9" x14ac:dyDescent="0.25">
      <c r="A1730" s="44" t="s">
        <v>999</v>
      </c>
      <c r="B1730" s="46">
        <v>16</v>
      </c>
      <c r="C1730" s="44" t="s">
        <v>101</v>
      </c>
      <c r="D1730" s="238">
        <v>1545.22</v>
      </c>
      <c r="E1730" s="238">
        <v>1808.36</v>
      </c>
      <c r="F1730" s="238">
        <v>2096.9499999999998</v>
      </c>
      <c r="G1730" s="239">
        <v>2001.63</v>
      </c>
      <c r="H1730" s="232">
        <v>0</v>
      </c>
      <c r="I1730" s="231">
        <v>295.09000000000003</v>
      </c>
    </row>
    <row r="1731" spans="1:9" x14ac:dyDescent="0.25">
      <c r="A1731" s="44" t="s">
        <v>999</v>
      </c>
      <c r="B1731" s="46">
        <v>17</v>
      </c>
      <c r="C1731" s="44" t="s">
        <v>101</v>
      </c>
      <c r="D1731" s="238">
        <v>1533.88</v>
      </c>
      <c r="E1731" s="238">
        <v>1797.02</v>
      </c>
      <c r="F1731" s="238">
        <v>2085.61</v>
      </c>
      <c r="G1731" s="239">
        <v>1990.29</v>
      </c>
      <c r="H1731" s="232">
        <v>0</v>
      </c>
      <c r="I1731" s="231">
        <v>297.06</v>
      </c>
    </row>
    <row r="1732" spans="1:9" x14ac:dyDescent="0.25">
      <c r="A1732" s="44" t="s">
        <v>999</v>
      </c>
      <c r="B1732" s="46">
        <v>18</v>
      </c>
      <c r="C1732" s="44" t="s">
        <v>101</v>
      </c>
      <c r="D1732" s="238">
        <v>1509.73</v>
      </c>
      <c r="E1732" s="238">
        <v>1772.87</v>
      </c>
      <c r="F1732" s="238">
        <v>2061.46</v>
      </c>
      <c r="G1732" s="239">
        <v>1966.14</v>
      </c>
      <c r="H1732" s="232">
        <v>0</v>
      </c>
      <c r="I1732" s="231">
        <v>287.07000000000005</v>
      </c>
    </row>
    <row r="1733" spans="1:9" x14ac:dyDescent="0.25">
      <c r="A1733" s="44" t="s">
        <v>999</v>
      </c>
      <c r="B1733" s="46">
        <v>19</v>
      </c>
      <c r="C1733" s="44" t="s">
        <v>101</v>
      </c>
      <c r="D1733" s="238">
        <v>1585.15</v>
      </c>
      <c r="E1733" s="238">
        <v>1848.29</v>
      </c>
      <c r="F1733" s="238">
        <v>2136.88</v>
      </c>
      <c r="G1733" s="239">
        <v>2041.56</v>
      </c>
      <c r="H1733" s="232">
        <v>0</v>
      </c>
      <c r="I1733" s="231">
        <v>171.6</v>
      </c>
    </row>
    <row r="1734" spans="1:9" x14ac:dyDescent="0.25">
      <c r="A1734" s="44" t="s">
        <v>999</v>
      </c>
      <c r="B1734" s="46">
        <v>20</v>
      </c>
      <c r="C1734" s="44" t="s">
        <v>101</v>
      </c>
      <c r="D1734" s="238">
        <v>1550.88</v>
      </c>
      <c r="E1734" s="238">
        <v>1814.02</v>
      </c>
      <c r="F1734" s="238">
        <v>2102.61</v>
      </c>
      <c r="G1734" s="239">
        <v>2007.29</v>
      </c>
      <c r="H1734" s="232">
        <v>0</v>
      </c>
      <c r="I1734" s="231">
        <v>19.61</v>
      </c>
    </row>
    <row r="1735" spans="1:9" x14ac:dyDescent="0.25">
      <c r="A1735" s="44" t="s">
        <v>999</v>
      </c>
      <c r="B1735" s="46">
        <v>21</v>
      </c>
      <c r="C1735" s="44" t="s">
        <v>101</v>
      </c>
      <c r="D1735" s="238">
        <v>1528.85</v>
      </c>
      <c r="E1735" s="238">
        <v>1791.99</v>
      </c>
      <c r="F1735" s="238">
        <v>2080.58</v>
      </c>
      <c r="G1735" s="239">
        <v>1985.26</v>
      </c>
      <c r="H1735" s="232">
        <v>0</v>
      </c>
      <c r="I1735" s="231">
        <v>249.38</v>
      </c>
    </row>
    <row r="1736" spans="1:9" x14ac:dyDescent="0.25">
      <c r="A1736" s="44" t="s">
        <v>999</v>
      </c>
      <c r="B1736" s="46">
        <v>22</v>
      </c>
      <c r="C1736" s="44" t="s">
        <v>101</v>
      </c>
      <c r="D1736" s="238">
        <v>1645.22</v>
      </c>
      <c r="E1736" s="238">
        <v>1908.36</v>
      </c>
      <c r="F1736" s="238">
        <v>2196.9499999999998</v>
      </c>
      <c r="G1736" s="239">
        <v>2101.63</v>
      </c>
      <c r="H1736" s="232">
        <v>0</v>
      </c>
      <c r="I1736" s="231">
        <v>252.95</v>
      </c>
    </row>
    <row r="1737" spans="1:9" x14ac:dyDescent="0.25">
      <c r="A1737" s="44" t="s">
        <v>999</v>
      </c>
      <c r="B1737" s="46">
        <v>23</v>
      </c>
      <c r="C1737" s="44" t="s">
        <v>101</v>
      </c>
      <c r="D1737" s="238">
        <v>1858</v>
      </c>
      <c r="E1737" s="238">
        <v>2121.14</v>
      </c>
      <c r="F1737" s="238">
        <v>2409.73</v>
      </c>
      <c r="G1737" s="239">
        <v>2314.41</v>
      </c>
      <c r="H1737" s="232">
        <v>0</v>
      </c>
      <c r="I1737" s="231">
        <v>261.90000000000003</v>
      </c>
    </row>
    <row r="1738" spans="1:9" x14ac:dyDescent="0.25">
      <c r="A1738" s="44" t="s">
        <v>1070</v>
      </c>
      <c r="B1738" s="46">
        <v>0</v>
      </c>
      <c r="C1738" s="44" t="s">
        <v>101</v>
      </c>
      <c r="D1738" s="238">
        <v>1508</v>
      </c>
      <c r="E1738" s="238">
        <v>1771.14</v>
      </c>
      <c r="F1738" s="238">
        <v>2059.73</v>
      </c>
      <c r="G1738" s="239">
        <v>1964.41</v>
      </c>
      <c r="H1738" s="232">
        <v>0</v>
      </c>
      <c r="I1738" s="231">
        <v>83.36</v>
      </c>
    </row>
    <row r="1739" spans="1:9" x14ac:dyDescent="0.25">
      <c r="A1739" s="44" t="s">
        <v>1070</v>
      </c>
      <c r="B1739" s="46">
        <v>1</v>
      </c>
      <c r="C1739" s="44" t="s">
        <v>101</v>
      </c>
      <c r="D1739" s="238">
        <v>1501.01</v>
      </c>
      <c r="E1739" s="238">
        <v>1764.15</v>
      </c>
      <c r="F1739" s="238">
        <v>2052.7399999999998</v>
      </c>
      <c r="G1739" s="239">
        <v>1957.42</v>
      </c>
      <c r="H1739" s="232">
        <v>0</v>
      </c>
      <c r="I1739" s="231">
        <v>147.13000000000002</v>
      </c>
    </row>
    <row r="1740" spans="1:9" x14ac:dyDescent="0.25">
      <c r="A1740" s="44" t="s">
        <v>1070</v>
      </c>
      <c r="B1740" s="46">
        <v>2</v>
      </c>
      <c r="C1740" s="44" t="s">
        <v>101</v>
      </c>
      <c r="D1740" s="238">
        <v>1519.23</v>
      </c>
      <c r="E1740" s="238">
        <v>1782.37</v>
      </c>
      <c r="F1740" s="238">
        <v>2070.96</v>
      </c>
      <c r="G1740" s="239">
        <v>1975.64</v>
      </c>
      <c r="H1740" s="232">
        <v>0</v>
      </c>
      <c r="I1740" s="231">
        <v>147.51000000000002</v>
      </c>
    </row>
    <row r="1741" spans="1:9" x14ac:dyDescent="0.25">
      <c r="A1741" s="44" t="s">
        <v>1070</v>
      </c>
      <c r="B1741" s="46">
        <v>3</v>
      </c>
      <c r="C1741" s="44" t="s">
        <v>101</v>
      </c>
      <c r="D1741" s="238">
        <v>1558.11</v>
      </c>
      <c r="E1741" s="238">
        <v>1821.25</v>
      </c>
      <c r="F1741" s="238">
        <v>2109.84</v>
      </c>
      <c r="G1741" s="239">
        <v>2014.52</v>
      </c>
      <c r="H1741" s="232">
        <v>0</v>
      </c>
      <c r="I1741" s="231">
        <v>138.02999999999997</v>
      </c>
    </row>
    <row r="1742" spans="1:9" x14ac:dyDescent="0.25">
      <c r="A1742" s="44" t="s">
        <v>1070</v>
      </c>
      <c r="B1742" s="46">
        <v>4</v>
      </c>
      <c r="C1742" s="44" t="s">
        <v>101</v>
      </c>
      <c r="D1742" s="238">
        <v>1614.89</v>
      </c>
      <c r="E1742" s="238">
        <v>1878.03</v>
      </c>
      <c r="F1742" s="238">
        <v>2166.62</v>
      </c>
      <c r="G1742" s="239">
        <v>2071.3000000000002</v>
      </c>
      <c r="H1742" s="232">
        <v>0</v>
      </c>
      <c r="I1742" s="231">
        <v>137.72</v>
      </c>
    </row>
    <row r="1743" spans="1:9" x14ac:dyDescent="0.25">
      <c r="A1743" s="44" t="s">
        <v>1070</v>
      </c>
      <c r="B1743" s="46">
        <v>5</v>
      </c>
      <c r="C1743" s="44" t="s">
        <v>101</v>
      </c>
      <c r="D1743" s="238">
        <v>1627.68</v>
      </c>
      <c r="E1743" s="238">
        <v>1890.82</v>
      </c>
      <c r="F1743" s="238">
        <v>2179.41</v>
      </c>
      <c r="G1743" s="239">
        <v>2084.09</v>
      </c>
      <c r="H1743" s="232">
        <v>0</v>
      </c>
      <c r="I1743" s="231">
        <v>56.349999999999994</v>
      </c>
    </row>
    <row r="1744" spans="1:9" x14ac:dyDescent="0.25">
      <c r="A1744" s="44" t="s">
        <v>1070</v>
      </c>
      <c r="B1744" s="46">
        <v>6</v>
      </c>
      <c r="C1744" s="44" t="s">
        <v>101</v>
      </c>
      <c r="D1744" s="238">
        <v>1613.95</v>
      </c>
      <c r="E1744" s="238">
        <v>1877.09</v>
      </c>
      <c r="F1744" s="238">
        <v>2165.6799999999998</v>
      </c>
      <c r="G1744" s="239">
        <v>2070.36</v>
      </c>
      <c r="H1744" s="232">
        <v>52.03</v>
      </c>
      <c r="I1744" s="231">
        <v>0</v>
      </c>
    </row>
    <row r="1745" spans="1:9" x14ac:dyDescent="0.25">
      <c r="A1745" s="44" t="s">
        <v>1070</v>
      </c>
      <c r="B1745" s="46">
        <v>7</v>
      </c>
      <c r="C1745" s="44" t="s">
        <v>101</v>
      </c>
      <c r="D1745" s="238">
        <v>1500.73</v>
      </c>
      <c r="E1745" s="238">
        <v>1763.87</v>
      </c>
      <c r="F1745" s="238">
        <v>2052.46</v>
      </c>
      <c r="G1745" s="239">
        <v>1957.14</v>
      </c>
      <c r="H1745" s="232">
        <v>0</v>
      </c>
      <c r="I1745" s="231">
        <v>31.900000000000002</v>
      </c>
    </row>
    <row r="1746" spans="1:9" x14ac:dyDescent="0.25">
      <c r="A1746" s="44" t="s">
        <v>1070</v>
      </c>
      <c r="B1746" s="46">
        <v>8</v>
      </c>
      <c r="C1746" s="44" t="s">
        <v>101</v>
      </c>
      <c r="D1746" s="238">
        <v>1712.96</v>
      </c>
      <c r="E1746" s="238">
        <v>1976.1</v>
      </c>
      <c r="F1746" s="238">
        <v>2264.69</v>
      </c>
      <c r="G1746" s="239">
        <v>2169.37</v>
      </c>
      <c r="H1746" s="232">
        <v>25.540000000000003</v>
      </c>
      <c r="I1746" s="231">
        <v>0</v>
      </c>
    </row>
    <row r="1747" spans="1:9" x14ac:dyDescent="0.25">
      <c r="A1747" s="44" t="s">
        <v>1070</v>
      </c>
      <c r="B1747" s="46">
        <v>9</v>
      </c>
      <c r="C1747" s="44" t="s">
        <v>101</v>
      </c>
      <c r="D1747" s="238">
        <v>1638.1</v>
      </c>
      <c r="E1747" s="238">
        <v>1901.24</v>
      </c>
      <c r="F1747" s="238">
        <v>2189.83</v>
      </c>
      <c r="G1747" s="239">
        <v>2094.5100000000002</v>
      </c>
      <c r="H1747" s="232">
        <v>0</v>
      </c>
      <c r="I1747" s="231">
        <v>613.67999999999995</v>
      </c>
    </row>
    <row r="1748" spans="1:9" x14ac:dyDescent="0.25">
      <c r="A1748" s="44" t="s">
        <v>1070</v>
      </c>
      <c r="B1748" s="46">
        <v>10</v>
      </c>
      <c r="C1748" s="44" t="s">
        <v>101</v>
      </c>
      <c r="D1748" s="238">
        <v>1604.32</v>
      </c>
      <c r="E1748" s="238">
        <v>1867.46</v>
      </c>
      <c r="F1748" s="238">
        <v>2156.0500000000002</v>
      </c>
      <c r="G1748" s="239">
        <v>2060.73</v>
      </c>
      <c r="H1748" s="232">
        <v>0</v>
      </c>
      <c r="I1748" s="231">
        <v>712.38</v>
      </c>
    </row>
    <row r="1749" spans="1:9" x14ac:dyDescent="0.25">
      <c r="A1749" s="44" t="s">
        <v>1070</v>
      </c>
      <c r="B1749" s="46">
        <v>11</v>
      </c>
      <c r="C1749" s="44" t="s">
        <v>101</v>
      </c>
      <c r="D1749" s="238">
        <v>1576.21</v>
      </c>
      <c r="E1749" s="238">
        <v>1839.35</v>
      </c>
      <c r="F1749" s="238">
        <v>2127.94</v>
      </c>
      <c r="G1749" s="239">
        <v>2032.62</v>
      </c>
      <c r="H1749" s="232">
        <v>0</v>
      </c>
      <c r="I1749" s="231">
        <v>704.63</v>
      </c>
    </row>
    <row r="1750" spans="1:9" x14ac:dyDescent="0.25">
      <c r="A1750" s="44" t="s">
        <v>1070</v>
      </c>
      <c r="B1750" s="46">
        <v>12</v>
      </c>
      <c r="C1750" s="44" t="s">
        <v>101</v>
      </c>
      <c r="D1750" s="238">
        <v>1567.86</v>
      </c>
      <c r="E1750" s="238">
        <v>1831</v>
      </c>
      <c r="F1750" s="238">
        <v>2119.59</v>
      </c>
      <c r="G1750" s="239">
        <v>2024.27</v>
      </c>
      <c r="H1750" s="232">
        <v>0</v>
      </c>
      <c r="I1750" s="231">
        <v>637.95999999999992</v>
      </c>
    </row>
    <row r="1751" spans="1:9" x14ac:dyDescent="0.25">
      <c r="A1751" s="44" t="s">
        <v>1070</v>
      </c>
      <c r="B1751" s="46">
        <v>13</v>
      </c>
      <c r="C1751" s="44" t="s">
        <v>101</v>
      </c>
      <c r="D1751" s="238">
        <v>1573.71</v>
      </c>
      <c r="E1751" s="238">
        <v>1836.85</v>
      </c>
      <c r="F1751" s="238">
        <v>2125.44</v>
      </c>
      <c r="G1751" s="239">
        <v>2030.12</v>
      </c>
      <c r="H1751" s="232">
        <v>0</v>
      </c>
      <c r="I1751" s="231">
        <v>629.75</v>
      </c>
    </row>
    <row r="1752" spans="1:9" x14ac:dyDescent="0.25">
      <c r="A1752" s="44" t="s">
        <v>1070</v>
      </c>
      <c r="B1752" s="46">
        <v>14</v>
      </c>
      <c r="C1752" s="44" t="s">
        <v>101</v>
      </c>
      <c r="D1752" s="238">
        <v>1589.58</v>
      </c>
      <c r="E1752" s="238">
        <v>1852.72</v>
      </c>
      <c r="F1752" s="238">
        <v>2141.31</v>
      </c>
      <c r="G1752" s="239">
        <v>2045.99</v>
      </c>
      <c r="H1752" s="232">
        <v>0</v>
      </c>
      <c r="I1752" s="231">
        <v>625.16000000000008</v>
      </c>
    </row>
    <row r="1753" spans="1:9" x14ac:dyDescent="0.25">
      <c r="A1753" s="44" t="s">
        <v>1070</v>
      </c>
      <c r="B1753" s="46">
        <v>15</v>
      </c>
      <c r="C1753" s="44" t="s">
        <v>101</v>
      </c>
      <c r="D1753" s="238">
        <v>1589.75</v>
      </c>
      <c r="E1753" s="238">
        <v>1852.89</v>
      </c>
      <c r="F1753" s="238">
        <v>2141.48</v>
      </c>
      <c r="G1753" s="239">
        <v>2046.16</v>
      </c>
      <c r="H1753" s="232">
        <v>0</v>
      </c>
      <c r="I1753" s="231">
        <v>893.17000000000007</v>
      </c>
    </row>
    <row r="1754" spans="1:9" x14ac:dyDescent="0.25">
      <c r="A1754" s="44" t="s">
        <v>1070</v>
      </c>
      <c r="B1754" s="46">
        <v>16</v>
      </c>
      <c r="C1754" s="44" t="s">
        <v>101</v>
      </c>
      <c r="D1754" s="238">
        <v>1590.44</v>
      </c>
      <c r="E1754" s="238">
        <v>1853.58</v>
      </c>
      <c r="F1754" s="238">
        <v>2142.17</v>
      </c>
      <c r="G1754" s="239">
        <v>2046.85</v>
      </c>
      <c r="H1754" s="232">
        <v>0</v>
      </c>
      <c r="I1754" s="231">
        <v>846.17</v>
      </c>
    </row>
    <row r="1755" spans="1:9" x14ac:dyDescent="0.25">
      <c r="A1755" s="44" t="s">
        <v>1070</v>
      </c>
      <c r="B1755" s="46">
        <v>17</v>
      </c>
      <c r="C1755" s="44" t="s">
        <v>101</v>
      </c>
      <c r="D1755" s="238">
        <v>1548.08</v>
      </c>
      <c r="E1755" s="238">
        <v>1811.22</v>
      </c>
      <c r="F1755" s="238">
        <v>2099.81</v>
      </c>
      <c r="G1755" s="239">
        <v>2004.49</v>
      </c>
      <c r="H1755" s="232">
        <v>0</v>
      </c>
      <c r="I1755" s="231">
        <v>614.25</v>
      </c>
    </row>
    <row r="1756" spans="1:9" x14ac:dyDescent="0.25">
      <c r="A1756" s="44" t="s">
        <v>1070</v>
      </c>
      <c r="B1756" s="46">
        <v>18</v>
      </c>
      <c r="C1756" s="44" t="s">
        <v>101</v>
      </c>
      <c r="D1756" s="238">
        <v>1517.23</v>
      </c>
      <c r="E1756" s="238">
        <v>1780.37</v>
      </c>
      <c r="F1756" s="238">
        <v>2068.96</v>
      </c>
      <c r="G1756" s="239">
        <v>1973.64</v>
      </c>
      <c r="H1756" s="232">
        <v>0</v>
      </c>
      <c r="I1756" s="231">
        <v>1334.37</v>
      </c>
    </row>
    <row r="1757" spans="1:9" x14ac:dyDescent="0.25">
      <c r="A1757" s="44" t="s">
        <v>1070</v>
      </c>
      <c r="B1757" s="46">
        <v>19</v>
      </c>
      <c r="C1757" s="44" t="s">
        <v>101</v>
      </c>
      <c r="D1757" s="238">
        <v>1586.55</v>
      </c>
      <c r="E1757" s="238">
        <v>1849.69</v>
      </c>
      <c r="F1757" s="238">
        <v>2138.2800000000002</v>
      </c>
      <c r="G1757" s="239">
        <v>2042.96</v>
      </c>
      <c r="H1757" s="232">
        <v>0</v>
      </c>
      <c r="I1757" s="231">
        <v>1163.6500000000001</v>
      </c>
    </row>
    <row r="1758" spans="1:9" x14ac:dyDescent="0.25">
      <c r="A1758" s="44" t="s">
        <v>1070</v>
      </c>
      <c r="B1758" s="46">
        <v>20</v>
      </c>
      <c r="C1758" s="44" t="s">
        <v>101</v>
      </c>
      <c r="D1758" s="238">
        <v>1538.96</v>
      </c>
      <c r="E1758" s="238">
        <v>1802.1</v>
      </c>
      <c r="F1758" s="238">
        <v>2090.69</v>
      </c>
      <c r="G1758" s="239">
        <v>1995.37</v>
      </c>
      <c r="H1758" s="232">
        <v>0</v>
      </c>
      <c r="I1758" s="231">
        <v>967.23</v>
      </c>
    </row>
    <row r="1759" spans="1:9" x14ac:dyDescent="0.25">
      <c r="A1759" s="44" t="s">
        <v>1070</v>
      </c>
      <c r="B1759" s="46">
        <v>21</v>
      </c>
      <c r="C1759" s="44" t="s">
        <v>101</v>
      </c>
      <c r="D1759" s="238">
        <v>1522.38</v>
      </c>
      <c r="E1759" s="238">
        <v>1785.52</v>
      </c>
      <c r="F1759" s="238">
        <v>2074.11</v>
      </c>
      <c r="G1759" s="239">
        <v>1978.79</v>
      </c>
      <c r="H1759" s="232">
        <v>0</v>
      </c>
      <c r="I1759" s="231">
        <v>1348.77</v>
      </c>
    </row>
    <row r="1760" spans="1:9" x14ac:dyDescent="0.25">
      <c r="A1760" s="44" t="s">
        <v>1070</v>
      </c>
      <c r="B1760" s="46">
        <v>22</v>
      </c>
      <c r="C1760" s="44" t="s">
        <v>101</v>
      </c>
      <c r="D1760" s="238">
        <v>1649.72</v>
      </c>
      <c r="E1760" s="238">
        <v>1912.86</v>
      </c>
      <c r="F1760" s="238">
        <v>2201.4499999999998</v>
      </c>
      <c r="G1760" s="239">
        <v>2106.13</v>
      </c>
      <c r="H1760" s="232">
        <v>0</v>
      </c>
      <c r="I1760" s="231">
        <v>769.49</v>
      </c>
    </row>
    <row r="1761" spans="1:9" x14ac:dyDescent="0.25">
      <c r="A1761" s="44" t="s">
        <v>1070</v>
      </c>
      <c r="B1761" s="46">
        <v>23</v>
      </c>
      <c r="C1761" s="44" t="s">
        <v>101</v>
      </c>
      <c r="D1761" s="238">
        <v>1884.52</v>
      </c>
      <c r="E1761" s="238">
        <v>2147.66</v>
      </c>
      <c r="F1761" s="238">
        <v>2436.25</v>
      </c>
      <c r="G1761" s="239">
        <v>2340.9299999999998</v>
      </c>
      <c r="H1761" s="232">
        <v>0</v>
      </c>
      <c r="I1761" s="231">
        <v>461.63</v>
      </c>
    </row>
    <row r="1762" spans="1:9" x14ac:dyDescent="0.25">
      <c r="A1762" s="44" t="s">
        <v>1138</v>
      </c>
      <c r="B1762" s="46">
        <v>0</v>
      </c>
      <c r="C1762" s="44" t="s">
        <v>101</v>
      </c>
      <c r="D1762" s="238">
        <v>1501.54</v>
      </c>
      <c r="E1762" s="238">
        <v>1764.68</v>
      </c>
      <c r="F1762" s="238">
        <v>2053.27</v>
      </c>
      <c r="G1762" s="239">
        <v>1957.95</v>
      </c>
      <c r="H1762" s="232">
        <v>0</v>
      </c>
      <c r="I1762" s="231">
        <v>113.56</v>
      </c>
    </row>
    <row r="1763" spans="1:9" x14ac:dyDescent="0.25">
      <c r="A1763" s="44" t="s">
        <v>1138</v>
      </c>
      <c r="B1763" s="46">
        <v>1</v>
      </c>
      <c r="C1763" s="44" t="s">
        <v>101</v>
      </c>
      <c r="D1763" s="238">
        <v>1494.15</v>
      </c>
      <c r="E1763" s="238">
        <v>1757.29</v>
      </c>
      <c r="F1763" s="238">
        <v>2045.88</v>
      </c>
      <c r="G1763" s="239">
        <v>1950.56</v>
      </c>
      <c r="H1763" s="232">
        <v>0</v>
      </c>
      <c r="I1763" s="231">
        <v>56.55</v>
      </c>
    </row>
    <row r="1764" spans="1:9" x14ac:dyDescent="0.25">
      <c r="A1764" s="44" t="s">
        <v>1138</v>
      </c>
      <c r="B1764" s="46">
        <v>2</v>
      </c>
      <c r="C1764" s="44" t="s">
        <v>101</v>
      </c>
      <c r="D1764" s="238">
        <v>1516.17</v>
      </c>
      <c r="E1764" s="238">
        <v>1779.31</v>
      </c>
      <c r="F1764" s="238">
        <v>2067.9</v>
      </c>
      <c r="G1764" s="239">
        <v>1972.58</v>
      </c>
      <c r="H1764" s="232">
        <v>0</v>
      </c>
      <c r="I1764" s="231">
        <v>119.77999999999999</v>
      </c>
    </row>
    <row r="1765" spans="1:9" x14ac:dyDescent="0.25">
      <c r="A1765" s="44" t="s">
        <v>1138</v>
      </c>
      <c r="B1765" s="46">
        <v>3</v>
      </c>
      <c r="C1765" s="44" t="s">
        <v>101</v>
      </c>
      <c r="D1765" s="238">
        <v>1555.21</v>
      </c>
      <c r="E1765" s="238">
        <v>1818.35</v>
      </c>
      <c r="F1765" s="238">
        <v>2106.94</v>
      </c>
      <c r="G1765" s="239">
        <v>2011.62</v>
      </c>
      <c r="H1765" s="232">
        <v>0</v>
      </c>
      <c r="I1765" s="231">
        <v>214.29000000000002</v>
      </c>
    </row>
    <row r="1766" spans="1:9" x14ac:dyDescent="0.25">
      <c r="A1766" s="44" t="s">
        <v>1138</v>
      </c>
      <c r="B1766" s="46">
        <v>4</v>
      </c>
      <c r="C1766" s="44" t="s">
        <v>101</v>
      </c>
      <c r="D1766" s="238">
        <v>1609.33</v>
      </c>
      <c r="E1766" s="238">
        <v>1872.47</v>
      </c>
      <c r="F1766" s="238">
        <v>2161.06</v>
      </c>
      <c r="G1766" s="239">
        <v>2065.7399999999998</v>
      </c>
      <c r="H1766" s="232">
        <v>0</v>
      </c>
      <c r="I1766" s="231">
        <v>70.569999999999993</v>
      </c>
    </row>
    <row r="1767" spans="1:9" x14ac:dyDescent="0.25">
      <c r="A1767" s="44" t="s">
        <v>1138</v>
      </c>
      <c r="B1767" s="46">
        <v>5</v>
      </c>
      <c r="C1767" s="44" t="s">
        <v>101</v>
      </c>
      <c r="D1767" s="238">
        <v>1623.56</v>
      </c>
      <c r="E1767" s="238">
        <v>1886.7</v>
      </c>
      <c r="F1767" s="238">
        <v>2175.29</v>
      </c>
      <c r="G1767" s="239">
        <v>2079.9699999999998</v>
      </c>
      <c r="H1767" s="232">
        <v>18.28</v>
      </c>
      <c r="I1767" s="231">
        <v>0</v>
      </c>
    </row>
    <row r="1768" spans="1:9" x14ac:dyDescent="0.25">
      <c r="A1768" s="44" t="s">
        <v>1138</v>
      </c>
      <c r="B1768" s="46">
        <v>6</v>
      </c>
      <c r="C1768" s="44" t="s">
        <v>101</v>
      </c>
      <c r="D1768" s="238">
        <v>1577.46</v>
      </c>
      <c r="E1768" s="238">
        <v>1840.6</v>
      </c>
      <c r="F1768" s="238">
        <v>2129.19</v>
      </c>
      <c r="G1768" s="239">
        <v>2033.87</v>
      </c>
      <c r="H1768" s="232">
        <v>564.66999999999996</v>
      </c>
      <c r="I1768" s="231">
        <v>0</v>
      </c>
    </row>
    <row r="1769" spans="1:9" x14ac:dyDescent="0.25">
      <c r="A1769" s="44" t="s">
        <v>1138</v>
      </c>
      <c r="B1769" s="46">
        <v>7</v>
      </c>
      <c r="C1769" s="44" t="s">
        <v>101</v>
      </c>
      <c r="D1769" s="238">
        <v>1492.55</v>
      </c>
      <c r="E1769" s="238">
        <v>1755.69</v>
      </c>
      <c r="F1769" s="238">
        <v>2044.28</v>
      </c>
      <c r="G1769" s="239">
        <v>1948.96</v>
      </c>
      <c r="H1769" s="232">
        <v>0</v>
      </c>
      <c r="I1769" s="231">
        <v>176.97</v>
      </c>
    </row>
    <row r="1770" spans="1:9" x14ac:dyDescent="0.25">
      <c r="A1770" s="44" t="s">
        <v>1138</v>
      </c>
      <c r="B1770" s="46">
        <v>8</v>
      </c>
      <c r="C1770" s="44" t="s">
        <v>101</v>
      </c>
      <c r="D1770" s="238">
        <v>1707.86</v>
      </c>
      <c r="E1770" s="238">
        <v>1971</v>
      </c>
      <c r="F1770" s="238">
        <v>2259.59</v>
      </c>
      <c r="G1770" s="239">
        <v>2164.27</v>
      </c>
      <c r="H1770" s="232">
        <v>116.45</v>
      </c>
      <c r="I1770" s="231">
        <v>0</v>
      </c>
    </row>
    <row r="1771" spans="1:9" x14ac:dyDescent="0.25">
      <c r="A1771" s="44" t="s">
        <v>1138</v>
      </c>
      <c r="B1771" s="46">
        <v>9</v>
      </c>
      <c r="C1771" s="44" t="s">
        <v>101</v>
      </c>
      <c r="D1771" s="238">
        <v>1627.06</v>
      </c>
      <c r="E1771" s="238">
        <v>1890.2</v>
      </c>
      <c r="F1771" s="238">
        <v>2178.79</v>
      </c>
      <c r="G1771" s="239">
        <v>2083.4699999999998</v>
      </c>
      <c r="H1771" s="232">
        <v>4.67</v>
      </c>
      <c r="I1771" s="231">
        <v>33.11</v>
      </c>
    </row>
    <row r="1772" spans="1:9" x14ac:dyDescent="0.25">
      <c r="A1772" s="44" t="s">
        <v>1138</v>
      </c>
      <c r="B1772" s="46">
        <v>10</v>
      </c>
      <c r="C1772" s="44" t="s">
        <v>101</v>
      </c>
      <c r="D1772" s="238">
        <v>1593.89</v>
      </c>
      <c r="E1772" s="238">
        <v>1857.03</v>
      </c>
      <c r="F1772" s="238">
        <v>2145.62</v>
      </c>
      <c r="G1772" s="239">
        <v>2050.3000000000002</v>
      </c>
      <c r="H1772" s="232">
        <v>0</v>
      </c>
      <c r="I1772" s="231">
        <v>150.76000000000002</v>
      </c>
    </row>
    <row r="1773" spans="1:9" x14ac:dyDescent="0.25">
      <c r="A1773" s="44" t="s">
        <v>1138</v>
      </c>
      <c r="B1773" s="46">
        <v>11</v>
      </c>
      <c r="C1773" s="44" t="s">
        <v>101</v>
      </c>
      <c r="D1773" s="238">
        <v>1569.94</v>
      </c>
      <c r="E1773" s="238">
        <v>1833.08</v>
      </c>
      <c r="F1773" s="238">
        <v>2121.67</v>
      </c>
      <c r="G1773" s="239">
        <v>2026.35</v>
      </c>
      <c r="H1773" s="232">
        <v>0</v>
      </c>
      <c r="I1773" s="231">
        <v>521.15</v>
      </c>
    </row>
    <row r="1774" spans="1:9" x14ac:dyDescent="0.25">
      <c r="A1774" s="44" t="s">
        <v>1138</v>
      </c>
      <c r="B1774" s="46">
        <v>12</v>
      </c>
      <c r="C1774" s="44" t="s">
        <v>101</v>
      </c>
      <c r="D1774" s="238">
        <v>1560.25</v>
      </c>
      <c r="E1774" s="238">
        <v>1823.39</v>
      </c>
      <c r="F1774" s="238">
        <v>2111.98</v>
      </c>
      <c r="G1774" s="239">
        <v>2016.66</v>
      </c>
      <c r="H1774" s="232">
        <v>1.19</v>
      </c>
      <c r="I1774" s="231">
        <v>115.44</v>
      </c>
    </row>
    <row r="1775" spans="1:9" x14ac:dyDescent="0.25">
      <c r="A1775" s="44" t="s">
        <v>1138</v>
      </c>
      <c r="B1775" s="46">
        <v>13</v>
      </c>
      <c r="C1775" s="44" t="s">
        <v>101</v>
      </c>
      <c r="D1775" s="238">
        <v>1566.59</v>
      </c>
      <c r="E1775" s="238">
        <v>1829.73</v>
      </c>
      <c r="F1775" s="238">
        <v>2118.3200000000002</v>
      </c>
      <c r="G1775" s="239">
        <v>2023</v>
      </c>
      <c r="H1775" s="232">
        <v>0</v>
      </c>
      <c r="I1775" s="231">
        <v>237.75</v>
      </c>
    </row>
    <row r="1776" spans="1:9" x14ac:dyDescent="0.25">
      <c r="A1776" s="44" t="s">
        <v>1138</v>
      </c>
      <c r="B1776" s="46">
        <v>14</v>
      </c>
      <c r="C1776" s="44" t="s">
        <v>101</v>
      </c>
      <c r="D1776" s="238">
        <v>1582.57</v>
      </c>
      <c r="E1776" s="238">
        <v>1845.71</v>
      </c>
      <c r="F1776" s="238">
        <v>2134.3000000000002</v>
      </c>
      <c r="G1776" s="239">
        <v>2038.98</v>
      </c>
      <c r="H1776" s="232">
        <v>0</v>
      </c>
      <c r="I1776" s="231">
        <v>282.46999999999997</v>
      </c>
    </row>
    <row r="1777" spans="1:9" x14ac:dyDescent="0.25">
      <c r="A1777" s="44" t="s">
        <v>1138</v>
      </c>
      <c r="B1777" s="46">
        <v>15</v>
      </c>
      <c r="C1777" s="44" t="s">
        <v>101</v>
      </c>
      <c r="D1777" s="238">
        <v>1582.71</v>
      </c>
      <c r="E1777" s="238">
        <v>1845.85</v>
      </c>
      <c r="F1777" s="238">
        <v>2134.44</v>
      </c>
      <c r="G1777" s="239">
        <v>2039.12</v>
      </c>
      <c r="H1777" s="232">
        <v>0</v>
      </c>
      <c r="I1777" s="231">
        <v>352.91</v>
      </c>
    </row>
    <row r="1778" spans="1:9" x14ac:dyDescent="0.25">
      <c r="A1778" s="44" t="s">
        <v>1138</v>
      </c>
      <c r="B1778" s="46">
        <v>16</v>
      </c>
      <c r="C1778" s="44" t="s">
        <v>101</v>
      </c>
      <c r="D1778" s="238">
        <v>1583.11</v>
      </c>
      <c r="E1778" s="238">
        <v>1846.25</v>
      </c>
      <c r="F1778" s="238">
        <v>2134.84</v>
      </c>
      <c r="G1778" s="239">
        <v>2039.52</v>
      </c>
      <c r="H1778" s="232">
        <v>0</v>
      </c>
      <c r="I1778" s="231">
        <v>261.89000000000004</v>
      </c>
    </row>
    <row r="1779" spans="1:9" x14ac:dyDescent="0.25">
      <c r="A1779" s="44" t="s">
        <v>1138</v>
      </c>
      <c r="B1779" s="46">
        <v>17</v>
      </c>
      <c r="C1779" s="44" t="s">
        <v>101</v>
      </c>
      <c r="D1779" s="238">
        <v>1548.22</v>
      </c>
      <c r="E1779" s="238">
        <v>1811.36</v>
      </c>
      <c r="F1779" s="238">
        <v>2099.9499999999998</v>
      </c>
      <c r="G1779" s="239">
        <v>2004.63</v>
      </c>
      <c r="H1779" s="232">
        <v>41.47</v>
      </c>
      <c r="I1779" s="231">
        <v>0</v>
      </c>
    </row>
    <row r="1780" spans="1:9" x14ac:dyDescent="0.25">
      <c r="A1780" s="44" t="s">
        <v>1138</v>
      </c>
      <c r="B1780" s="46">
        <v>18</v>
      </c>
      <c r="C1780" s="44" t="s">
        <v>101</v>
      </c>
      <c r="D1780" s="238">
        <v>1509.25</v>
      </c>
      <c r="E1780" s="238">
        <v>1772.39</v>
      </c>
      <c r="F1780" s="238">
        <v>2060.98</v>
      </c>
      <c r="G1780" s="239">
        <v>1965.66</v>
      </c>
      <c r="H1780" s="232">
        <v>0</v>
      </c>
      <c r="I1780" s="231">
        <v>280.42</v>
      </c>
    </row>
    <row r="1781" spans="1:9" x14ac:dyDescent="0.25">
      <c r="A1781" s="44" t="s">
        <v>1138</v>
      </c>
      <c r="B1781" s="46">
        <v>19</v>
      </c>
      <c r="C1781" s="44" t="s">
        <v>101</v>
      </c>
      <c r="D1781" s="238">
        <v>1549.6</v>
      </c>
      <c r="E1781" s="238">
        <v>1812.74</v>
      </c>
      <c r="F1781" s="238">
        <v>2101.33</v>
      </c>
      <c r="G1781" s="239">
        <v>2006.01</v>
      </c>
      <c r="H1781" s="232">
        <v>19.440000000000001</v>
      </c>
      <c r="I1781" s="231">
        <v>1.68</v>
      </c>
    </row>
    <row r="1782" spans="1:9" x14ac:dyDescent="0.25">
      <c r="A1782" s="44" t="s">
        <v>1138</v>
      </c>
      <c r="B1782" s="46">
        <v>20</v>
      </c>
      <c r="C1782" s="44" t="s">
        <v>101</v>
      </c>
      <c r="D1782" s="238">
        <v>1526.06</v>
      </c>
      <c r="E1782" s="238">
        <v>1789.2</v>
      </c>
      <c r="F1782" s="238">
        <v>2077.79</v>
      </c>
      <c r="G1782" s="239">
        <v>1982.47</v>
      </c>
      <c r="H1782" s="232">
        <v>0</v>
      </c>
      <c r="I1782" s="231">
        <v>266.12</v>
      </c>
    </row>
    <row r="1783" spans="1:9" x14ac:dyDescent="0.25">
      <c r="A1783" s="44" t="s">
        <v>1138</v>
      </c>
      <c r="B1783" s="46">
        <v>21</v>
      </c>
      <c r="C1783" s="44" t="s">
        <v>101</v>
      </c>
      <c r="D1783" s="238">
        <v>1520.39</v>
      </c>
      <c r="E1783" s="238">
        <v>1783.53</v>
      </c>
      <c r="F1783" s="238">
        <v>2072.12</v>
      </c>
      <c r="G1783" s="239">
        <v>1976.8</v>
      </c>
      <c r="H1783" s="232">
        <v>0</v>
      </c>
      <c r="I1783" s="231">
        <v>273.44</v>
      </c>
    </row>
    <row r="1784" spans="1:9" x14ac:dyDescent="0.25">
      <c r="A1784" s="44" t="s">
        <v>1138</v>
      </c>
      <c r="B1784" s="46">
        <v>22</v>
      </c>
      <c r="C1784" s="44" t="s">
        <v>101</v>
      </c>
      <c r="D1784" s="238">
        <v>1636.74</v>
      </c>
      <c r="E1784" s="238">
        <v>1899.88</v>
      </c>
      <c r="F1784" s="238">
        <v>2188.4699999999998</v>
      </c>
      <c r="G1784" s="239">
        <v>2093.15</v>
      </c>
      <c r="H1784" s="232">
        <v>0</v>
      </c>
      <c r="I1784" s="231">
        <v>293.49</v>
      </c>
    </row>
    <row r="1785" spans="1:9" x14ac:dyDescent="0.25">
      <c r="A1785" s="44" t="s">
        <v>1138</v>
      </c>
      <c r="B1785" s="46">
        <v>23</v>
      </c>
      <c r="C1785" s="44" t="s">
        <v>101</v>
      </c>
      <c r="D1785" s="238">
        <v>1878.69</v>
      </c>
      <c r="E1785" s="238">
        <v>2141.83</v>
      </c>
      <c r="F1785" s="238">
        <v>2430.42</v>
      </c>
      <c r="G1785" s="239">
        <v>2335.1</v>
      </c>
      <c r="H1785" s="232">
        <v>0</v>
      </c>
      <c r="I1785" s="231">
        <v>377.89000000000004</v>
      </c>
    </row>
    <row r="1786" spans="1:9" x14ac:dyDescent="0.25">
      <c r="A1786" s="44" t="s">
        <v>1206</v>
      </c>
      <c r="B1786" s="46">
        <v>0</v>
      </c>
      <c r="C1786" s="44" t="s">
        <v>101</v>
      </c>
      <c r="D1786" s="238">
        <v>1505.45</v>
      </c>
      <c r="E1786" s="238">
        <v>1768.59</v>
      </c>
      <c r="F1786" s="238">
        <v>2057.1799999999998</v>
      </c>
      <c r="G1786" s="239">
        <v>1961.86</v>
      </c>
      <c r="H1786" s="232">
        <v>0</v>
      </c>
      <c r="I1786" s="231">
        <v>100.69</v>
      </c>
    </row>
    <row r="1787" spans="1:9" x14ac:dyDescent="0.25">
      <c r="A1787" s="44" t="s">
        <v>1206</v>
      </c>
      <c r="B1787" s="46">
        <v>1</v>
      </c>
      <c r="C1787" s="44" t="s">
        <v>101</v>
      </c>
      <c r="D1787" s="238">
        <v>1503.4</v>
      </c>
      <c r="E1787" s="238">
        <v>1766.54</v>
      </c>
      <c r="F1787" s="238">
        <v>2055.13</v>
      </c>
      <c r="G1787" s="239">
        <v>1959.81</v>
      </c>
      <c r="H1787" s="232">
        <v>0</v>
      </c>
      <c r="I1787" s="231">
        <v>92.199999999999989</v>
      </c>
    </row>
    <row r="1788" spans="1:9" x14ac:dyDescent="0.25">
      <c r="A1788" s="44" t="s">
        <v>1206</v>
      </c>
      <c r="B1788" s="46">
        <v>2</v>
      </c>
      <c r="C1788" s="44" t="s">
        <v>101</v>
      </c>
      <c r="D1788" s="238">
        <v>1522.56</v>
      </c>
      <c r="E1788" s="238">
        <v>1785.7</v>
      </c>
      <c r="F1788" s="238">
        <v>2074.29</v>
      </c>
      <c r="G1788" s="239">
        <v>1978.97</v>
      </c>
      <c r="H1788" s="232">
        <v>0</v>
      </c>
      <c r="I1788" s="231">
        <v>203.77</v>
      </c>
    </row>
    <row r="1789" spans="1:9" x14ac:dyDescent="0.25">
      <c r="A1789" s="44" t="s">
        <v>1206</v>
      </c>
      <c r="B1789" s="46">
        <v>3</v>
      </c>
      <c r="C1789" s="44" t="s">
        <v>101</v>
      </c>
      <c r="D1789" s="238">
        <v>1560.47</v>
      </c>
      <c r="E1789" s="238">
        <v>1823.61</v>
      </c>
      <c r="F1789" s="238">
        <v>2112.1999999999998</v>
      </c>
      <c r="G1789" s="239">
        <v>2016.88</v>
      </c>
      <c r="H1789" s="232">
        <v>0</v>
      </c>
      <c r="I1789" s="231">
        <v>496.2</v>
      </c>
    </row>
    <row r="1790" spans="1:9" x14ac:dyDescent="0.25">
      <c r="A1790" s="44" t="s">
        <v>1206</v>
      </c>
      <c r="B1790" s="46">
        <v>4</v>
      </c>
      <c r="C1790" s="44" t="s">
        <v>101</v>
      </c>
      <c r="D1790" s="238">
        <v>1617.29</v>
      </c>
      <c r="E1790" s="238">
        <v>1880.43</v>
      </c>
      <c r="F1790" s="238">
        <v>2169.02</v>
      </c>
      <c r="G1790" s="239">
        <v>2073.6999999999998</v>
      </c>
      <c r="H1790" s="232">
        <v>0</v>
      </c>
      <c r="I1790" s="231">
        <v>759.93999999999994</v>
      </c>
    </row>
    <row r="1791" spans="1:9" x14ac:dyDescent="0.25">
      <c r="A1791" s="44" t="s">
        <v>1206</v>
      </c>
      <c r="B1791" s="46">
        <v>5</v>
      </c>
      <c r="C1791" s="44" t="s">
        <v>101</v>
      </c>
      <c r="D1791" s="238">
        <v>1633.01</v>
      </c>
      <c r="E1791" s="238">
        <v>1896.15</v>
      </c>
      <c r="F1791" s="238">
        <v>2184.7399999999998</v>
      </c>
      <c r="G1791" s="239">
        <v>2089.42</v>
      </c>
      <c r="H1791" s="232">
        <v>0</v>
      </c>
      <c r="I1791" s="231">
        <v>11.59</v>
      </c>
    </row>
    <row r="1792" spans="1:9" x14ac:dyDescent="0.25">
      <c r="A1792" s="44" t="s">
        <v>1206</v>
      </c>
      <c r="B1792" s="46">
        <v>6</v>
      </c>
      <c r="C1792" s="44" t="s">
        <v>101</v>
      </c>
      <c r="D1792" s="238">
        <v>1596.02</v>
      </c>
      <c r="E1792" s="238">
        <v>1859.16</v>
      </c>
      <c r="F1792" s="238">
        <v>2147.75</v>
      </c>
      <c r="G1792" s="239">
        <v>2052.4299999999998</v>
      </c>
      <c r="H1792" s="232">
        <v>71.67</v>
      </c>
      <c r="I1792" s="231">
        <v>0</v>
      </c>
    </row>
    <row r="1793" spans="1:9" x14ac:dyDescent="0.25">
      <c r="A1793" s="44" t="s">
        <v>1206</v>
      </c>
      <c r="B1793" s="46">
        <v>7</v>
      </c>
      <c r="C1793" s="44" t="s">
        <v>101</v>
      </c>
      <c r="D1793" s="238">
        <v>1507.32</v>
      </c>
      <c r="E1793" s="238">
        <v>1770.46</v>
      </c>
      <c r="F1793" s="238">
        <v>2059.0500000000002</v>
      </c>
      <c r="G1793" s="239">
        <v>1963.73</v>
      </c>
      <c r="H1793" s="232">
        <v>63.53</v>
      </c>
      <c r="I1793" s="231">
        <v>0</v>
      </c>
    </row>
    <row r="1794" spans="1:9" x14ac:dyDescent="0.25">
      <c r="A1794" s="44" t="s">
        <v>1206</v>
      </c>
      <c r="B1794" s="46">
        <v>8</v>
      </c>
      <c r="C1794" s="44" t="s">
        <v>101</v>
      </c>
      <c r="D1794" s="238">
        <v>1721.92</v>
      </c>
      <c r="E1794" s="238">
        <v>1985.06</v>
      </c>
      <c r="F1794" s="238">
        <v>2273.65</v>
      </c>
      <c r="G1794" s="239">
        <v>2178.33</v>
      </c>
      <c r="H1794" s="232">
        <v>110.69</v>
      </c>
      <c r="I1794" s="231">
        <v>0</v>
      </c>
    </row>
    <row r="1795" spans="1:9" x14ac:dyDescent="0.25">
      <c r="A1795" s="44" t="s">
        <v>1206</v>
      </c>
      <c r="B1795" s="46">
        <v>9</v>
      </c>
      <c r="C1795" s="44" t="s">
        <v>101</v>
      </c>
      <c r="D1795" s="238">
        <v>1630.89</v>
      </c>
      <c r="E1795" s="238">
        <v>1894.03</v>
      </c>
      <c r="F1795" s="238">
        <v>2182.62</v>
      </c>
      <c r="G1795" s="239">
        <v>2087.3000000000002</v>
      </c>
      <c r="H1795" s="232">
        <v>0</v>
      </c>
      <c r="I1795" s="231">
        <v>20.73</v>
      </c>
    </row>
    <row r="1796" spans="1:9" x14ac:dyDescent="0.25">
      <c r="A1796" s="44" t="s">
        <v>1206</v>
      </c>
      <c r="B1796" s="46">
        <v>10</v>
      </c>
      <c r="C1796" s="44" t="s">
        <v>101</v>
      </c>
      <c r="D1796" s="238">
        <v>1584.6</v>
      </c>
      <c r="E1796" s="238">
        <v>1847.74</v>
      </c>
      <c r="F1796" s="238">
        <v>2136.33</v>
      </c>
      <c r="G1796" s="239">
        <v>2041.01</v>
      </c>
      <c r="H1796" s="232">
        <v>0</v>
      </c>
      <c r="I1796" s="231">
        <v>27.85</v>
      </c>
    </row>
    <row r="1797" spans="1:9" x14ac:dyDescent="0.25">
      <c r="A1797" s="44" t="s">
        <v>1206</v>
      </c>
      <c r="B1797" s="46">
        <v>11</v>
      </c>
      <c r="C1797" s="44" t="s">
        <v>101</v>
      </c>
      <c r="D1797" s="238">
        <v>1561.4</v>
      </c>
      <c r="E1797" s="238">
        <v>1824.54</v>
      </c>
      <c r="F1797" s="238">
        <v>2113.13</v>
      </c>
      <c r="G1797" s="239">
        <v>2017.81</v>
      </c>
      <c r="H1797" s="232">
        <v>0</v>
      </c>
      <c r="I1797" s="231">
        <v>184.76999999999998</v>
      </c>
    </row>
    <row r="1798" spans="1:9" x14ac:dyDescent="0.25">
      <c r="A1798" s="44" t="s">
        <v>1206</v>
      </c>
      <c r="B1798" s="46">
        <v>12</v>
      </c>
      <c r="C1798" s="44" t="s">
        <v>101</v>
      </c>
      <c r="D1798" s="238">
        <v>1563.38</v>
      </c>
      <c r="E1798" s="238">
        <v>1826.52</v>
      </c>
      <c r="F1798" s="238">
        <v>2115.11</v>
      </c>
      <c r="G1798" s="239">
        <v>2019.79</v>
      </c>
      <c r="H1798" s="232">
        <v>410.51</v>
      </c>
      <c r="I1798" s="231">
        <v>0</v>
      </c>
    </row>
    <row r="1799" spans="1:9" x14ac:dyDescent="0.25">
      <c r="A1799" s="44" t="s">
        <v>1206</v>
      </c>
      <c r="B1799" s="46">
        <v>13</v>
      </c>
      <c r="C1799" s="44" t="s">
        <v>101</v>
      </c>
      <c r="D1799" s="238">
        <v>1576.79</v>
      </c>
      <c r="E1799" s="238">
        <v>1839.93</v>
      </c>
      <c r="F1799" s="238">
        <v>2128.52</v>
      </c>
      <c r="G1799" s="239">
        <v>2033.2</v>
      </c>
      <c r="H1799" s="232">
        <v>400.12</v>
      </c>
      <c r="I1799" s="231">
        <v>0</v>
      </c>
    </row>
    <row r="1800" spans="1:9" x14ac:dyDescent="0.25">
      <c r="A1800" s="44" t="s">
        <v>1206</v>
      </c>
      <c r="B1800" s="46">
        <v>14</v>
      </c>
      <c r="C1800" s="44" t="s">
        <v>101</v>
      </c>
      <c r="D1800" s="238">
        <v>1600.59</v>
      </c>
      <c r="E1800" s="238">
        <v>1863.73</v>
      </c>
      <c r="F1800" s="238">
        <v>2152.3200000000002</v>
      </c>
      <c r="G1800" s="239">
        <v>2057</v>
      </c>
      <c r="H1800" s="232">
        <v>258.98</v>
      </c>
      <c r="I1800" s="231">
        <v>0</v>
      </c>
    </row>
    <row r="1801" spans="1:9" x14ac:dyDescent="0.25">
      <c r="A1801" s="44" t="s">
        <v>1206</v>
      </c>
      <c r="B1801" s="46">
        <v>15</v>
      </c>
      <c r="C1801" s="44" t="s">
        <v>101</v>
      </c>
      <c r="D1801" s="238">
        <v>1611.45</v>
      </c>
      <c r="E1801" s="238">
        <v>1874.59</v>
      </c>
      <c r="F1801" s="238">
        <v>2163.1799999999998</v>
      </c>
      <c r="G1801" s="239">
        <v>2067.86</v>
      </c>
      <c r="H1801" s="232">
        <v>289.43</v>
      </c>
      <c r="I1801" s="231">
        <v>0</v>
      </c>
    </row>
    <row r="1802" spans="1:9" x14ac:dyDescent="0.25">
      <c r="A1802" s="44" t="s">
        <v>1206</v>
      </c>
      <c r="B1802" s="46">
        <v>16</v>
      </c>
      <c r="C1802" s="44" t="s">
        <v>101</v>
      </c>
      <c r="D1802" s="238">
        <v>1611.3</v>
      </c>
      <c r="E1802" s="238">
        <v>1874.44</v>
      </c>
      <c r="F1802" s="238">
        <v>2163.0300000000002</v>
      </c>
      <c r="G1802" s="239">
        <v>2067.71</v>
      </c>
      <c r="H1802" s="232">
        <v>0</v>
      </c>
      <c r="I1802" s="231">
        <v>138.22</v>
      </c>
    </row>
    <row r="1803" spans="1:9" x14ac:dyDescent="0.25">
      <c r="A1803" s="44" t="s">
        <v>1206</v>
      </c>
      <c r="B1803" s="46">
        <v>17</v>
      </c>
      <c r="C1803" s="44" t="s">
        <v>101</v>
      </c>
      <c r="D1803" s="238">
        <v>1586.46</v>
      </c>
      <c r="E1803" s="238">
        <v>1849.6</v>
      </c>
      <c r="F1803" s="238">
        <v>2138.19</v>
      </c>
      <c r="G1803" s="239">
        <v>2042.87</v>
      </c>
      <c r="H1803" s="232">
        <v>0</v>
      </c>
      <c r="I1803" s="231">
        <v>42.550000000000004</v>
      </c>
    </row>
    <row r="1804" spans="1:9" x14ac:dyDescent="0.25">
      <c r="A1804" s="44" t="s">
        <v>1206</v>
      </c>
      <c r="B1804" s="46">
        <v>18</v>
      </c>
      <c r="C1804" s="44" t="s">
        <v>101</v>
      </c>
      <c r="D1804" s="238">
        <v>1524.04</v>
      </c>
      <c r="E1804" s="238">
        <v>1787.18</v>
      </c>
      <c r="F1804" s="238">
        <v>2075.77</v>
      </c>
      <c r="G1804" s="239">
        <v>1980.45</v>
      </c>
      <c r="H1804" s="232">
        <v>0.18</v>
      </c>
      <c r="I1804" s="231">
        <v>6.19</v>
      </c>
    </row>
    <row r="1805" spans="1:9" x14ac:dyDescent="0.25">
      <c r="A1805" s="44" t="s">
        <v>1206</v>
      </c>
      <c r="B1805" s="46">
        <v>19</v>
      </c>
      <c r="C1805" s="44" t="s">
        <v>101</v>
      </c>
      <c r="D1805" s="238">
        <v>1598.43</v>
      </c>
      <c r="E1805" s="238">
        <v>1861.57</v>
      </c>
      <c r="F1805" s="238">
        <v>2150.16</v>
      </c>
      <c r="G1805" s="239">
        <v>2054.84</v>
      </c>
      <c r="H1805" s="232">
        <v>62.1</v>
      </c>
      <c r="I1805" s="231">
        <v>0</v>
      </c>
    </row>
    <row r="1806" spans="1:9" x14ac:dyDescent="0.25">
      <c r="A1806" s="44" t="s">
        <v>1206</v>
      </c>
      <c r="B1806" s="46">
        <v>20</v>
      </c>
      <c r="C1806" s="44" t="s">
        <v>101</v>
      </c>
      <c r="D1806" s="238">
        <v>1543.95</v>
      </c>
      <c r="E1806" s="238">
        <v>1807.09</v>
      </c>
      <c r="F1806" s="238">
        <v>2095.6799999999998</v>
      </c>
      <c r="G1806" s="239">
        <v>2000.36</v>
      </c>
      <c r="H1806" s="232">
        <v>618.27</v>
      </c>
      <c r="I1806" s="231">
        <v>0</v>
      </c>
    </row>
    <row r="1807" spans="1:9" x14ac:dyDescent="0.25">
      <c r="A1807" s="44" t="s">
        <v>1206</v>
      </c>
      <c r="B1807" s="46">
        <v>21</v>
      </c>
      <c r="C1807" s="44" t="s">
        <v>101</v>
      </c>
      <c r="D1807" s="238">
        <v>1550.54</v>
      </c>
      <c r="E1807" s="238">
        <v>1813.68</v>
      </c>
      <c r="F1807" s="238">
        <v>2102.27</v>
      </c>
      <c r="G1807" s="239">
        <v>2006.95</v>
      </c>
      <c r="H1807" s="232">
        <v>0</v>
      </c>
      <c r="I1807" s="231">
        <v>181.07</v>
      </c>
    </row>
    <row r="1808" spans="1:9" x14ac:dyDescent="0.25">
      <c r="A1808" s="44" t="s">
        <v>1206</v>
      </c>
      <c r="B1808" s="46">
        <v>22</v>
      </c>
      <c r="C1808" s="44" t="s">
        <v>101</v>
      </c>
      <c r="D1808" s="238">
        <v>1673.13</v>
      </c>
      <c r="E1808" s="238">
        <v>1936.27</v>
      </c>
      <c r="F1808" s="238">
        <v>2224.86</v>
      </c>
      <c r="G1808" s="239">
        <v>2129.54</v>
      </c>
      <c r="H1808" s="232">
        <v>0</v>
      </c>
      <c r="I1808" s="231">
        <v>517.92999999999995</v>
      </c>
    </row>
    <row r="1809" spans="1:9" x14ac:dyDescent="0.25">
      <c r="A1809" s="44" t="s">
        <v>1206</v>
      </c>
      <c r="B1809" s="46">
        <v>23</v>
      </c>
      <c r="C1809" s="44" t="s">
        <v>101</v>
      </c>
      <c r="D1809" s="238">
        <v>1897.06</v>
      </c>
      <c r="E1809" s="238">
        <v>2160.1999999999998</v>
      </c>
      <c r="F1809" s="238">
        <v>2448.79</v>
      </c>
      <c r="G1809" s="239">
        <v>2353.4699999999998</v>
      </c>
      <c r="H1809" s="232">
        <v>0</v>
      </c>
      <c r="I1809" s="231">
        <v>530.42000000000007</v>
      </c>
    </row>
    <row r="1810" spans="1:9" x14ac:dyDescent="0.25">
      <c r="A1810" s="44" t="s">
        <v>1277</v>
      </c>
      <c r="B1810" s="46">
        <v>0</v>
      </c>
      <c r="C1810" s="44" t="s">
        <v>101</v>
      </c>
      <c r="D1810" s="238">
        <v>1506.75</v>
      </c>
      <c r="E1810" s="238">
        <v>1769.89</v>
      </c>
      <c r="F1810" s="238">
        <v>2058.48</v>
      </c>
      <c r="G1810" s="239">
        <v>1963.16</v>
      </c>
      <c r="H1810" s="232">
        <v>0</v>
      </c>
      <c r="I1810" s="231">
        <v>94.3</v>
      </c>
    </row>
    <row r="1811" spans="1:9" x14ac:dyDescent="0.25">
      <c r="A1811" s="44" t="s">
        <v>1277</v>
      </c>
      <c r="B1811" s="46">
        <v>1</v>
      </c>
      <c r="C1811" s="44" t="s">
        <v>101</v>
      </c>
      <c r="D1811" s="238">
        <v>1501.25</v>
      </c>
      <c r="E1811" s="238">
        <v>1764.39</v>
      </c>
      <c r="F1811" s="238">
        <v>2052.98</v>
      </c>
      <c r="G1811" s="239">
        <v>1957.66</v>
      </c>
      <c r="H1811" s="232">
        <v>0</v>
      </c>
      <c r="I1811" s="231">
        <v>75</v>
      </c>
    </row>
    <row r="1812" spans="1:9" x14ac:dyDescent="0.25">
      <c r="A1812" s="44" t="s">
        <v>1277</v>
      </c>
      <c r="B1812" s="46">
        <v>2</v>
      </c>
      <c r="C1812" s="44" t="s">
        <v>101</v>
      </c>
      <c r="D1812" s="238">
        <v>1522.56</v>
      </c>
      <c r="E1812" s="238">
        <v>1785.7</v>
      </c>
      <c r="F1812" s="238">
        <v>2074.29</v>
      </c>
      <c r="G1812" s="239">
        <v>1978.97</v>
      </c>
      <c r="H1812" s="232">
        <v>0</v>
      </c>
      <c r="I1812" s="231">
        <v>223.93</v>
      </c>
    </row>
    <row r="1813" spans="1:9" x14ac:dyDescent="0.25">
      <c r="A1813" s="44" t="s">
        <v>1277</v>
      </c>
      <c r="B1813" s="46">
        <v>3</v>
      </c>
      <c r="C1813" s="44" t="s">
        <v>101</v>
      </c>
      <c r="D1813" s="238">
        <v>1560.13</v>
      </c>
      <c r="E1813" s="238">
        <v>1823.27</v>
      </c>
      <c r="F1813" s="238">
        <v>2111.86</v>
      </c>
      <c r="G1813" s="239">
        <v>2016.54</v>
      </c>
      <c r="H1813" s="232">
        <v>0</v>
      </c>
      <c r="I1813" s="231">
        <v>722.77</v>
      </c>
    </row>
    <row r="1814" spans="1:9" x14ac:dyDescent="0.25">
      <c r="A1814" s="44" t="s">
        <v>1277</v>
      </c>
      <c r="B1814" s="46">
        <v>4</v>
      </c>
      <c r="C1814" s="44" t="s">
        <v>101</v>
      </c>
      <c r="D1814" s="238">
        <v>1617.95</v>
      </c>
      <c r="E1814" s="238">
        <v>1881.09</v>
      </c>
      <c r="F1814" s="238">
        <v>2169.6799999999998</v>
      </c>
      <c r="G1814" s="239">
        <v>2074.36</v>
      </c>
      <c r="H1814" s="232">
        <v>0</v>
      </c>
      <c r="I1814" s="231">
        <v>113.42999999999999</v>
      </c>
    </row>
    <row r="1815" spans="1:9" x14ac:dyDescent="0.25">
      <c r="A1815" s="44" t="s">
        <v>1277</v>
      </c>
      <c r="B1815" s="46">
        <v>5</v>
      </c>
      <c r="C1815" s="44" t="s">
        <v>101</v>
      </c>
      <c r="D1815" s="238">
        <v>1636.34</v>
      </c>
      <c r="E1815" s="238">
        <v>1899.48</v>
      </c>
      <c r="F1815" s="238">
        <v>2188.0700000000002</v>
      </c>
      <c r="G1815" s="239">
        <v>2092.75</v>
      </c>
      <c r="H1815" s="232">
        <v>41.989999999999995</v>
      </c>
      <c r="I1815" s="231">
        <v>0</v>
      </c>
    </row>
    <row r="1816" spans="1:9" x14ac:dyDescent="0.25">
      <c r="A1816" s="44" t="s">
        <v>1277</v>
      </c>
      <c r="B1816" s="46">
        <v>6</v>
      </c>
      <c r="C1816" s="44" t="s">
        <v>101</v>
      </c>
      <c r="D1816" s="238">
        <v>1596.86</v>
      </c>
      <c r="E1816" s="238">
        <v>1860</v>
      </c>
      <c r="F1816" s="238">
        <v>2148.59</v>
      </c>
      <c r="G1816" s="239">
        <v>2053.27</v>
      </c>
      <c r="H1816" s="232">
        <v>71.31</v>
      </c>
      <c r="I1816" s="231">
        <v>0</v>
      </c>
    </row>
    <row r="1817" spans="1:9" x14ac:dyDescent="0.25">
      <c r="A1817" s="44" t="s">
        <v>1277</v>
      </c>
      <c r="B1817" s="46">
        <v>7</v>
      </c>
      <c r="C1817" s="44" t="s">
        <v>101</v>
      </c>
      <c r="D1817" s="238">
        <v>1507.51</v>
      </c>
      <c r="E1817" s="238">
        <v>1770.65</v>
      </c>
      <c r="F1817" s="238">
        <v>2059.2399999999998</v>
      </c>
      <c r="G1817" s="239">
        <v>1963.92</v>
      </c>
      <c r="H1817" s="232">
        <v>0</v>
      </c>
      <c r="I1817" s="231">
        <v>277.18</v>
      </c>
    </row>
    <row r="1818" spans="1:9" x14ac:dyDescent="0.25">
      <c r="A1818" s="44" t="s">
        <v>1277</v>
      </c>
      <c r="B1818" s="46">
        <v>8</v>
      </c>
      <c r="C1818" s="44" t="s">
        <v>101</v>
      </c>
      <c r="D1818" s="238">
        <v>1721.58</v>
      </c>
      <c r="E1818" s="238">
        <v>1984.72</v>
      </c>
      <c r="F1818" s="238">
        <v>2273.31</v>
      </c>
      <c r="G1818" s="239">
        <v>2177.9899999999998</v>
      </c>
      <c r="H1818" s="232">
        <v>194.03</v>
      </c>
      <c r="I1818" s="231">
        <v>0</v>
      </c>
    </row>
    <row r="1819" spans="1:9" x14ac:dyDescent="0.25">
      <c r="A1819" s="44" t="s">
        <v>1277</v>
      </c>
      <c r="B1819" s="46">
        <v>9</v>
      </c>
      <c r="C1819" s="44" t="s">
        <v>101</v>
      </c>
      <c r="D1819" s="238">
        <v>1630.35</v>
      </c>
      <c r="E1819" s="238">
        <v>1893.49</v>
      </c>
      <c r="F1819" s="238">
        <v>2182.08</v>
      </c>
      <c r="G1819" s="239">
        <v>2086.7600000000002</v>
      </c>
      <c r="H1819" s="232">
        <v>46.19</v>
      </c>
      <c r="I1819" s="231">
        <v>0</v>
      </c>
    </row>
    <row r="1820" spans="1:9" x14ac:dyDescent="0.25">
      <c r="A1820" s="44" t="s">
        <v>1277</v>
      </c>
      <c r="B1820" s="46">
        <v>10</v>
      </c>
      <c r="C1820" s="44" t="s">
        <v>101</v>
      </c>
      <c r="D1820" s="238">
        <v>1583.98</v>
      </c>
      <c r="E1820" s="238">
        <v>1847.12</v>
      </c>
      <c r="F1820" s="238">
        <v>2135.71</v>
      </c>
      <c r="G1820" s="239">
        <v>2040.39</v>
      </c>
      <c r="H1820" s="232">
        <v>493.09000000000003</v>
      </c>
      <c r="I1820" s="231">
        <v>0</v>
      </c>
    </row>
    <row r="1821" spans="1:9" x14ac:dyDescent="0.25">
      <c r="A1821" s="44" t="s">
        <v>1277</v>
      </c>
      <c r="B1821" s="46">
        <v>11</v>
      </c>
      <c r="C1821" s="44" t="s">
        <v>101</v>
      </c>
      <c r="D1821" s="238">
        <v>1558.49</v>
      </c>
      <c r="E1821" s="238">
        <v>1821.63</v>
      </c>
      <c r="F1821" s="238">
        <v>2110.2199999999998</v>
      </c>
      <c r="G1821" s="239">
        <v>2014.9</v>
      </c>
      <c r="H1821" s="232">
        <v>685.87</v>
      </c>
      <c r="I1821" s="231">
        <v>0</v>
      </c>
    </row>
    <row r="1822" spans="1:9" x14ac:dyDescent="0.25">
      <c r="A1822" s="44" t="s">
        <v>1277</v>
      </c>
      <c r="B1822" s="46">
        <v>12</v>
      </c>
      <c r="C1822" s="44" t="s">
        <v>101</v>
      </c>
      <c r="D1822" s="238">
        <v>1563.06</v>
      </c>
      <c r="E1822" s="238">
        <v>1826.2</v>
      </c>
      <c r="F1822" s="238">
        <v>2114.79</v>
      </c>
      <c r="G1822" s="239">
        <v>2019.47</v>
      </c>
      <c r="H1822" s="232">
        <v>86.73</v>
      </c>
      <c r="I1822" s="231">
        <v>0</v>
      </c>
    </row>
    <row r="1823" spans="1:9" x14ac:dyDescent="0.25">
      <c r="A1823" s="44" t="s">
        <v>1277</v>
      </c>
      <c r="B1823" s="46">
        <v>13</v>
      </c>
      <c r="C1823" s="44" t="s">
        <v>101</v>
      </c>
      <c r="D1823" s="238">
        <v>1573.65</v>
      </c>
      <c r="E1823" s="238">
        <v>1836.79</v>
      </c>
      <c r="F1823" s="238">
        <v>2125.38</v>
      </c>
      <c r="G1823" s="239">
        <v>2030.06</v>
      </c>
      <c r="H1823" s="232">
        <v>45.050000000000004</v>
      </c>
      <c r="I1823" s="231">
        <v>0</v>
      </c>
    </row>
    <row r="1824" spans="1:9" x14ac:dyDescent="0.25">
      <c r="A1824" s="44" t="s">
        <v>1277</v>
      </c>
      <c r="B1824" s="46">
        <v>14</v>
      </c>
      <c r="C1824" s="44" t="s">
        <v>101</v>
      </c>
      <c r="D1824" s="238">
        <v>1599.17</v>
      </c>
      <c r="E1824" s="238">
        <v>1862.31</v>
      </c>
      <c r="F1824" s="238">
        <v>2150.9</v>
      </c>
      <c r="G1824" s="239">
        <v>2055.58</v>
      </c>
      <c r="H1824" s="232">
        <v>0</v>
      </c>
      <c r="I1824" s="231">
        <v>53.76</v>
      </c>
    </row>
    <row r="1825" spans="1:9" x14ac:dyDescent="0.25">
      <c r="A1825" s="44" t="s">
        <v>1277</v>
      </c>
      <c r="B1825" s="46">
        <v>15</v>
      </c>
      <c r="C1825" s="44" t="s">
        <v>101</v>
      </c>
      <c r="D1825" s="238">
        <v>1611.09</v>
      </c>
      <c r="E1825" s="238">
        <v>1874.23</v>
      </c>
      <c r="F1825" s="238">
        <v>2162.8200000000002</v>
      </c>
      <c r="G1825" s="239">
        <v>2067.5</v>
      </c>
      <c r="H1825" s="232">
        <v>184.72</v>
      </c>
      <c r="I1825" s="231">
        <v>0</v>
      </c>
    </row>
    <row r="1826" spans="1:9" x14ac:dyDescent="0.25">
      <c r="A1826" s="44" t="s">
        <v>1277</v>
      </c>
      <c r="B1826" s="46">
        <v>16</v>
      </c>
      <c r="C1826" s="44" t="s">
        <v>101</v>
      </c>
      <c r="D1826" s="238">
        <v>1611.34</v>
      </c>
      <c r="E1826" s="238">
        <v>1874.48</v>
      </c>
      <c r="F1826" s="238">
        <v>2163.0700000000002</v>
      </c>
      <c r="G1826" s="239">
        <v>2067.75</v>
      </c>
      <c r="H1826" s="232">
        <v>202.92</v>
      </c>
      <c r="I1826" s="231">
        <v>0</v>
      </c>
    </row>
    <row r="1827" spans="1:9" x14ac:dyDescent="0.25">
      <c r="A1827" s="44" t="s">
        <v>1277</v>
      </c>
      <c r="B1827" s="46">
        <v>17</v>
      </c>
      <c r="C1827" s="44" t="s">
        <v>101</v>
      </c>
      <c r="D1827" s="238">
        <v>1588.72</v>
      </c>
      <c r="E1827" s="238">
        <v>1851.86</v>
      </c>
      <c r="F1827" s="238">
        <v>2140.4499999999998</v>
      </c>
      <c r="G1827" s="239">
        <v>2045.13</v>
      </c>
      <c r="H1827" s="232">
        <v>228.86</v>
      </c>
      <c r="I1827" s="231">
        <v>0</v>
      </c>
    </row>
    <row r="1828" spans="1:9" x14ac:dyDescent="0.25">
      <c r="A1828" s="44" t="s">
        <v>1277</v>
      </c>
      <c r="B1828" s="46">
        <v>18</v>
      </c>
      <c r="C1828" s="44" t="s">
        <v>101</v>
      </c>
      <c r="D1828" s="238">
        <v>1520.42</v>
      </c>
      <c r="E1828" s="238">
        <v>1783.56</v>
      </c>
      <c r="F1828" s="238">
        <v>2072.15</v>
      </c>
      <c r="G1828" s="239">
        <v>1976.83</v>
      </c>
      <c r="H1828" s="232">
        <v>375.11</v>
      </c>
      <c r="I1828" s="231">
        <v>0</v>
      </c>
    </row>
    <row r="1829" spans="1:9" x14ac:dyDescent="0.25">
      <c r="A1829" s="44" t="s">
        <v>1277</v>
      </c>
      <c r="B1829" s="46">
        <v>19</v>
      </c>
      <c r="C1829" s="44" t="s">
        <v>101</v>
      </c>
      <c r="D1829" s="238">
        <v>1567.41</v>
      </c>
      <c r="E1829" s="238">
        <v>1830.55</v>
      </c>
      <c r="F1829" s="238">
        <v>2119.14</v>
      </c>
      <c r="G1829" s="239">
        <v>2023.82</v>
      </c>
      <c r="H1829" s="232">
        <v>579.28</v>
      </c>
      <c r="I1829" s="231">
        <v>0</v>
      </c>
    </row>
    <row r="1830" spans="1:9" x14ac:dyDescent="0.25">
      <c r="A1830" s="44" t="s">
        <v>1277</v>
      </c>
      <c r="B1830" s="46">
        <v>20</v>
      </c>
      <c r="C1830" s="44" t="s">
        <v>101</v>
      </c>
      <c r="D1830" s="238">
        <v>1554.36</v>
      </c>
      <c r="E1830" s="238">
        <v>1817.5</v>
      </c>
      <c r="F1830" s="238">
        <v>2106.09</v>
      </c>
      <c r="G1830" s="239">
        <v>2010.77</v>
      </c>
      <c r="H1830" s="232">
        <v>521.83999999999992</v>
      </c>
      <c r="I1830" s="231">
        <v>0</v>
      </c>
    </row>
    <row r="1831" spans="1:9" x14ac:dyDescent="0.25">
      <c r="A1831" s="44" t="s">
        <v>1277</v>
      </c>
      <c r="B1831" s="46">
        <v>21</v>
      </c>
      <c r="C1831" s="44" t="s">
        <v>101</v>
      </c>
      <c r="D1831" s="238">
        <v>1562.56</v>
      </c>
      <c r="E1831" s="238">
        <v>1825.7</v>
      </c>
      <c r="F1831" s="238">
        <v>2114.29</v>
      </c>
      <c r="G1831" s="239">
        <v>2018.97</v>
      </c>
      <c r="H1831" s="232">
        <v>318.99</v>
      </c>
      <c r="I1831" s="231">
        <v>0</v>
      </c>
    </row>
    <row r="1832" spans="1:9" x14ac:dyDescent="0.25">
      <c r="A1832" s="44" t="s">
        <v>1277</v>
      </c>
      <c r="B1832" s="46">
        <v>22</v>
      </c>
      <c r="C1832" s="44" t="s">
        <v>101</v>
      </c>
      <c r="D1832" s="238">
        <v>1684.04</v>
      </c>
      <c r="E1832" s="238">
        <v>1947.18</v>
      </c>
      <c r="F1832" s="238">
        <v>2235.77</v>
      </c>
      <c r="G1832" s="239">
        <v>2140.4499999999998</v>
      </c>
      <c r="H1832" s="232">
        <v>91.59</v>
      </c>
      <c r="I1832" s="231">
        <v>0</v>
      </c>
    </row>
    <row r="1833" spans="1:9" x14ac:dyDescent="0.25">
      <c r="A1833" s="44" t="s">
        <v>1277</v>
      </c>
      <c r="B1833" s="46">
        <v>23</v>
      </c>
      <c r="C1833" s="44" t="s">
        <v>101</v>
      </c>
      <c r="D1833" s="238">
        <v>1931.59</v>
      </c>
      <c r="E1833" s="238">
        <v>2194.73</v>
      </c>
      <c r="F1833" s="238">
        <v>2483.3200000000002</v>
      </c>
      <c r="G1833" s="239">
        <v>2388</v>
      </c>
      <c r="H1833" s="232">
        <v>0</v>
      </c>
      <c r="I1833" s="231">
        <v>451.31</v>
      </c>
    </row>
    <row r="1834" spans="1:9" x14ac:dyDescent="0.25">
      <c r="A1834" s="44" t="s">
        <v>1344</v>
      </c>
      <c r="B1834" s="46">
        <v>0</v>
      </c>
      <c r="C1834" s="44" t="s">
        <v>101</v>
      </c>
      <c r="D1834" s="238">
        <v>1510.32</v>
      </c>
      <c r="E1834" s="238">
        <v>1773.46</v>
      </c>
      <c r="F1834" s="238">
        <v>2062.0500000000002</v>
      </c>
      <c r="G1834" s="239">
        <v>1966.73</v>
      </c>
      <c r="H1834" s="232">
        <v>0</v>
      </c>
      <c r="I1834" s="231">
        <v>95.27000000000001</v>
      </c>
    </row>
    <row r="1835" spans="1:9" x14ac:dyDescent="0.25">
      <c r="A1835" s="44" t="s">
        <v>1344</v>
      </c>
      <c r="B1835" s="46">
        <v>1</v>
      </c>
      <c r="C1835" s="44" t="s">
        <v>101</v>
      </c>
      <c r="D1835" s="238">
        <v>1497.85</v>
      </c>
      <c r="E1835" s="238">
        <v>1760.99</v>
      </c>
      <c r="F1835" s="238">
        <v>2049.58</v>
      </c>
      <c r="G1835" s="239">
        <v>1954.26</v>
      </c>
      <c r="H1835" s="232">
        <v>0</v>
      </c>
      <c r="I1835" s="231">
        <v>42.3</v>
      </c>
    </row>
    <row r="1836" spans="1:9" x14ac:dyDescent="0.25">
      <c r="A1836" s="44" t="s">
        <v>1344</v>
      </c>
      <c r="B1836" s="46">
        <v>2</v>
      </c>
      <c r="C1836" s="44" t="s">
        <v>101</v>
      </c>
      <c r="D1836" s="238">
        <v>1539.62</v>
      </c>
      <c r="E1836" s="238">
        <v>1802.76</v>
      </c>
      <c r="F1836" s="238">
        <v>2091.35</v>
      </c>
      <c r="G1836" s="239">
        <v>1996.03</v>
      </c>
      <c r="H1836" s="232">
        <v>0</v>
      </c>
      <c r="I1836" s="231">
        <v>40.540000000000006</v>
      </c>
    </row>
    <row r="1837" spans="1:9" x14ac:dyDescent="0.25">
      <c r="A1837" s="44" t="s">
        <v>1344</v>
      </c>
      <c r="B1837" s="46">
        <v>3</v>
      </c>
      <c r="C1837" s="44" t="s">
        <v>101</v>
      </c>
      <c r="D1837" s="238">
        <v>1580</v>
      </c>
      <c r="E1837" s="238">
        <v>1843.14</v>
      </c>
      <c r="F1837" s="238">
        <v>2131.73</v>
      </c>
      <c r="G1837" s="239">
        <v>2036.41</v>
      </c>
      <c r="H1837" s="232">
        <v>0</v>
      </c>
      <c r="I1837" s="231">
        <v>281.68</v>
      </c>
    </row>
    <row r="1838" spans="1:9" x14ac:dyDescent="0.25">
      <c r="A1838" s="44" t="s">
        <v>1344</v>
      </c>
      <c r="B1838" s="46">
        <v>4</v>
      </c>
      <c r="C1838" s="44" t="s">
        <v>101</v>
      </c>
      <c r="D1838" s="238">
        <v>1626.81</v>
      </c>
      <c r="E1838" s="238">
        <v>1889.95</v>
      </c>
      <c r="F1838" s="238">
        <v>2178.54</v>
      </c>
      <c r="G1838" s="239">
        <v>2083.2199999999998</v>
      </c>
      <c r="H1838" s="232">
        <v>0</v>
      </c>
      <c r="I1838" s="231">
        <v>396.17</v>
      </c>
    </row>
    <row r="1839" spans="1:9" x14ac:dyDescent="0.25">
      <c r="A1839" s="44" t="s">
        <v>1344</v>
      </c>
      <c r="B1839" s="46">
        <v>5</v>
      </c>
      <c r="C1839" s="44" t="s">
        <v>101</v>
      </c>
      <c r="D1839" s="238">
        <v>1634.37</v>
      </c>
      <c r="E1839" s="238">
        <v>1897.51</v>
      </c>
      <c r="F1839" s="238">
        <v>2186.1</v>
      </c>
      <c r="G1839" s="239">
        <v>2090.7800000000002</v>
      </c>
      <c r="H1839" s="232">
        <v>92.05</v>
      </c>
      <c r="I1839" s="231">
        <v>0</v>
      </c>
    </row>
    <row r="1840" spans="1:9" x14ac:dyDescent="0.25">
      <c r="A1840" s="44" t="s">
        <v>1344</v>
      </c>
      <c r="B1840" s="46">
        <v>6</v>
      </c>
      <c r="C1840" s="44" t="s">
        <v>101</v>
      </c>
      <c r="D1840" s="238">
        <v>1594.73</v>
      </c>
      <c r="E1840" s="238">
        <v>1857.87</v>
      </c>
      <c r="F1840" s="238">
        <v>2146.46</v>
      </c>
      <c r="G1840" s="239">
        <v>2051.14</v>
      </c>
      <c r="H1840" s="232">
        <v>144.61000000000001</v>
      </c>
      <c r="I1840" s="231">
        <v>0</v>
      </c>
    </row>
    <row r="1841" spans="1:9" x14ac:dyDescent="0.25">
      <c r="A1841" s="44" t="s">
        <v>1344</v>
      </c>
      <c r="B1841" s="46">
        <v>7</v>
      </c>
      <c r="C1841" s="44" t="s">
        <v>101</v>
      </c>
      <c r="D1841" s="238">
        <v>1507.19</v>
      </c>
      <c r="E1841" s="238">
        <v>1770.33</v>
      </c>
      <c r="F1841" s="238">
        <v>2058.92</v>
      </c>
      <c r="G1841" s="239">
        <v>1963.6</v>
      </c>
      <c r="H1841" s="232">
        <v>200.01000000000002</v>
      </c>
      <c r="I1841" s="231">
        <v>0</v>
      </c>
    </row>
    <row r="1842" spans="1:9" x14ac:dyDescent="0.25">
      <c r="A1842" s="44" t="s">
        <v>1344</v>
      </c>
      <c r="B1842" s="46">
        <v>8</v>
      </c>
      <c r="C1842" s="44" t="s">
        <v>101</v>
      </c>
      <c r="D1842" s="238">
        <v>1736.68</v>
      </c>
      <c r="E1842" s="238">
        <v>1999.82</v>
      </c>
      <c r="F1842" s="238">
        <v>2288.41</v>
      </c>
      <c r="G1842" s="239">
        <v>2193.09</v>
      </c>
      <c r="H1842" s="232">
        <v>145.47</v>
      </c>
      <c r="I1842" s="231">
        <v>0</v>
      </c>
    </row>
    <row r="1843" spans="1:9" x14ac:dyDescent="0.25">
      <c r="A1843" s="44" t="s">
        <v>1344</v>
      </c>
      <c r="B1843" s="46">
        <v>9</v>
      </c>
      <c r="C1843" s="44" t="s">
        <v>101</v>
      </c>
      <c r="D1843" s="238">
        <v>1647.41</v>
      </c>
      <c r="E1843" s="238">
        <v>1910.55</v>
      </c>
      <c r="F1843" s="238">
        <v>2199.14</v>
      </c>
      <c r="G1843" s="239">
        <v>2103.8200000000002</v>
      </c>
      <c r="H1843" s="232">
        <v>0.54</v>
      </c>
      <c r="I1843" s="231">
        <v>1.8800000000000001</v>
      </c>
    </row>
    <row r="1844" spans="1:9" x14ac:dyDescent="0.25">
      <c r="A1844" s="44" t="s">
        <v>1344</v>
      </c>
      <c r="B1844" s="46">
        <v>10</v>
      </c>
      <c r="C1844" s="44" t="s">
        <v>101</v>
      </c>
      <c r="D1844" s="238">
        <v>1611.69</v>
      </c>
      <c r="E1844" s="238">
        <v>1874.83</v>
      </c>
      <c r="F1844" s="238">
        <v>2163.42</v>
      </c>
      <c r="G1844" s="239">
        <v>2068.1</v>
      </c>
      <c r="H1844" s="232">
        <v>0</v>
      </c>
      <c r="I1844" s="231">
        <v>52.97</v>
      </c>
    </row>
    <row r="1845" spans="1:9" x14ac:dyDescent="0.25">
      <c r="A1845" s="44" t="s">
        <v>1344</v>
      </c>
      <c r="B1845" s="46">
        <v>11</v>
      </c>
      <c r="C1845" s="44" t="s">
        <v>101</v>
      </c>
      <c r="D1845" s="238">
        <v>1602.84</v>
      </c>
      <c r="E1845" s="238">
        <v>1865.98</v>
      </c>
      <c r="F1845" s="238">
        <v>2154.5700000000002</v>
      </c>
      <c r="G1845" s="239">
        <v>2059.25</v>
      </c>
      <c r="H1845" s="232">
        <v>0</v>
      </c>
      <c r="I1845" s="231">
        <v>115.1</v>
      </c>
    </row>
    <row r="1846" spans="1:9" x14ac:dyDescent="0.25">
      <c r="A1846" s="44" t="s">
        <v>1344</v>
      </c>
      <c r="B1846" s="46">
        <v>12</v>
      </c>
      <c r="C1846" s="44" t="s">
        <v>101</v>
      </c>
      <c r="D1846" s="238">
        <v>1612.67</v>
      </c>
      <c r="E1846" s="238">
        <v>1875.81</v>
      </c>
      <c r="F1846" s="238">
        <v>2164.4</v>
      </c>
      <c r="G1846" s="239">
        <v>2069.08</v>
      </c>
      <c r="H1846" s="232">
        <v>0</v>
      </c>
      <c r="I1846" s="231">
        <v>73.69</v>
      </c>
    </row>
    <row r="1847" spans="1:9" x14ac:dyDescent="0.25">
      <c r="A1847" s="44" t="s">
        <v>1344</v>
      </c>
      <c r="B1847" s="46">
        <v>13</v>
      </c>
      <c r="C1847" s="44" t="s">
        <v>101</v>
      </c>
      <c r="D1847" s="238">
        <v>1631.59</v>
      </c>
      <c r="E1847" s="238">
        <v>1894.73</v>
      </c>
      <c r="F1847" s="238">
        <v>2183.3200000000002</v>
      </c>
      <c r="G1847" s="239">
        <v>2088</v>
      </c>
      <c r="H1847" s="232">
        <v>0</v>
      </c>
      <c r="I1847" s="231">
        <v>250.05</v>
      </c>
    </row>
    <row r="1848" spans="1:9" x14ac:dyDescent="0.25">
      <c r="A1848" s="44" t="s">
        <v>1344</v>
      </c>
      <c r="B1848" s="46">
        <v>14</v>
      </c>
      <c r="C1848" s="44" t="s">
        <v>101</v>
      </c>
      <c r="D1848" s="238">
        <v>1631.75</v>
      </c>
      <c r="E1848" s="238">
        <v>1894.89</v>
      </c>
      <c r="F1848" s="238">
        <v>2183.48</v>
      </c>
      <c r="G1848" s="239">
        <v>2088.16</v>
      </c>
      <c r="H1848" s="232">
        <v>0</v>
      </c>
      <c r="I1848" s="231">
        <v>240.28</v>
      </c>
    </row>
    <row r="1849" spans="1:9" x14ac:dyDescent="0.25">
      <c r="A1849" s="44" t="s">
        <v>1344</v>
      </c>
      <c r="B1849" s="46">
        <v>15</v>
      </c>
      <c r="C1849" s="44" t="s">
        <v>101</v>
      </c>
      <c r="D1849" s="238">
        <v>1631.66</v>
      </c>
      <c r="E1849" s="238">
        <v>1894.8</v>
      </c>
      <c r="F1849" s="238">
        <v>2183.39</v>
      </c>
      <c r="G1849" s="239">
        <v>2088.0700000000002</v>
      </c>
      <c r="H1849" s="232">
        <v>0</v>
      </c>
      <c r="I1849" s="231">
        <v>231.22</v>
      </c>
    </row>
    <row r="1850" spans="1:9" x14ac:dyDescent="0.25">
      <c r="A1850" s="44" t="s">
        <v>1344</v>
      </c>
      <c r="B1850" s="46">
        <v>16</v>
      </c>
      <c r="C1850" s="44" t="s">
        <v>101</v>
      </c>
      <c r="D1850" s="238">
        <v>1644.8</v>
      </c>
      <c r="E1850" s="238">
        <v>1907.94</v>
      </c>
      <c r="F1850" s="238">
        <v>2196.5300000000002</v>
      </c>
      <c r="G1850" s="239">
        <v>2101.21</v>
      </c>
      <c r="H1850" s="232">
        <v>0</v>
      </c>
      <c r="I1850" s="231">
        <v>555.23</v>
      </c>
    </row>
    <row r="1851" spans="1:9" x14ac:dyDescent="0.25">
      <c r="A1851" s="44" t="s">
        <v>1344</v>
      </c>
      <c r="B1851" s="46">
        <v>17</v>
      </c>
      <c r="C1851" s="44" t="s">
        <v>101</v>
      </c>
      <c r="D1851" s="238">
        <v>1644.4</v>
      </c>
      <c r="E1851" s="238">
        <v>1907.54</v>
      </c>
      <c r="F1851" s="238">
        <v>2196.13</v>
      </c>
      <c r="G1851" s="239">
        <v>2100.81</v>
      </c>
      <c r="H1851" s="232">
        <v>0</v>
      </c>
      <c r="I1851" s="231">
        <v>533.41999999999996</v>
      </c>
    </row>
    <row r="1852" spans="1:9" x14ac:dyDescent="0.25">
      <c r="A1852" s="44" t="s">
        <v>1344</v>
      </c>
      <c r="B1852" s="46">
        <v>18</v>
      </c>
      <c r="C1852" s="44" t="s">
        <v>101</v>
      </c>
      <c r="D1852" s="238">
        <v>1568.38</v>
      </c>
      <c r="E1852" s="238">
        <v>1831.52</v>
      </c>
      <c r="F1852" s="238">
        <v>2120.11</v>
      </c>
      <c r="G1852" s="239">
        <v>2024.79</v>
      </c>
      <c r="H1852" s="232">
        <v>0</v>
      </c>
      <c r="I1852" s="231">
        <v>519.4</v>
      </c>
    </row>
    <row r="1853" spans="1:9" x14ac:dyDescent="0.25">
      <c r="A1853" s="44" t="s">
        <v>1344</v>
      </c>
      <c r="B1853" s="46">
        <v>19</v>
      </c>
      <c r="C1853" s="44" t="s">
        <v>101</v>
      </c>
      <c r="D1853" s="238">
        <v>1636.03</v>
      </c>
      <c r="E1853" s="238">
        <v>1899.17</v>
      </c>
      <c r="F1853" s="238">
        <v>2187.7600000000002</v>
      </c>
      <c r="G1853" s="239">
        <v>2092.44</v>
      </c>
      <c r="H1853" s="232">
        <v>0</v>
      </c>
      <c r="I1853" s="231">
        <v>175.91000000000003</v>
      </c>
    </row>
    <row r="1854" spans="1:9" x14ac:dyDescent="0.25">
      <c r="A1854" s="44" t="s">
        <v>1344</v>
      </c>
      <c r="B1854" s="46">
        <v>20</v>
      </c>
      <c r="C1854" s="44" t="s">
        <v>101</v>
      </c>
      <c r="D1854" s="238">
        <v>1557.21</v>
      </c>
      <c r="E1854" s="238">
        <v>1820.35</v>
      </c>
      <c r="F1854" s="238">
        <v>2108.94</v>
      </c>
      <c r="G1854" s="239">
        <v>2013.62</v>
      </c>
      <c r="H1854" s="232">
        <v>8.85</v>
      </c>
      <c r="I1854" s="231">
        <v>1.1400000000000001</v>
      </c>
    </row>
    <row r="1855" spans="1:9" x14ac:dyDescent="0.25">
      <c r="A1855" s="44" t="s">
        <v>1344</v>
      </c>
      <c r="B1855" s="46">
        <v>21</v>
      </c>
      <c r="C1855" s="44" t="s">
        <v>101</v>
      </c>
      <c r="D1855" s="238">
        <v>1616.17</v>
      </c>
      <c r="E1855" s="238">
        <v>1879.31</v>
      </c>
      <c r="F1855" s="238">
        <v>2167.9</v>
      </c>
      <c r="G1855" s="239">
        <v>2072.58</v>
      </c>
      <c r="H1855" s="232">
        <v>0</v>
      </c>
      <c r="I1855" s="231">
        <v>612.9</v>
      </c>
    </row>
    <row r="1856" spans="1:9" x14ac:dyDescent="0.25">
      <c r="A1856" s="44" t="s">
        <v>1344</v>
      </c>
      <c r="B1856" s="46">
        <v>22</v>
      </c>
      <c r="C1856" s="44" t="s">
        <v>101</v>
      </c>
      <c r="D1856" s="238">
        <v>1689.7</v>
      </c>
      <c r="E1856" s="238">
        <v>1952.84</v>
      </c>
      <c r="F1856" s="238">
        <v>2241.4299999999998</v>
      </c>
      <c r="G1856" s="239">
        <v>2146.11</v>
      </c>
      <c r="H1856" s="232">
        <v>0</v>
      </c>
      <c r="I1856" s="231">
        <v>804.98</v>
      </c>
    </row>
    <row r="1857" spans="1:9" x14ac:dyDescent="0.25">
      <c r="A1857" s="44" t="s">
        <v>1344</v>
      </c>
      <c r="B1857" s="46">
        <v>23</v>
      </c>
      <c r="C1857" s="44" t="s">
        <v>101</v>
      </c>
      <c r="D1857" s="238">
        <v>1930.82</v>
      </c>
      <c r="E1857" s="238">
        <v>2193.96</v>
      </c>
      <c r="F1857" s="238">
        <v>2482.5500000000002</v>
      </c>
      <c r="G1857" s="239">
        <v>2387.23</v>
      </c>
      <c r="H1857" s="232">
        <v>0</v>
      </c>
      <c r="I1857" s="231">
        <v>864.78</v>
      </c>
    </row>
    <row r="1858" spans="1:9" x14ac:dyDescent="0.25">
      <c r="A1858" s="44" t="s">
        <v>1413</v>
      </c>
      <c r="B1858" s="46">
        <v>0</v>
      </c>
      <c r="C1858" s="44" t="s">
        <v>101</v>
      </c>
      <c r="D1858" s="238">
        <v>1559.57</v>
      </c>
      <c r="E1858" s="238">
        <v>1822.71</v>
      </c>
      <c r="F1858" s="238">
        <v>2111.3000000000002</v>
      </c>
      <c r="G1858" s="239">
        <v>2015.98</v>
      </c>
      <c r="H1858" s="232">
        <v>0</v>
      </c>
      <c r="I1858" s="231">
        <v>301.90000000000003</v>
      </c>
    </row>
    <row r="1859" spans="1:9" x14ac:dyDescent="0.25">
      <c r="A1859" s="44" t="s">
        <v>1413</v>
      </c>
      <c r="B1859" s="46">
        <v>1</v>
      </c>
      <c r="C1859" s="44" t="s">
        <v>101</v>
      </c>
      <c r="D1859" s="238">
        <v>1513.82</v>
      </c>
      <c r="E1859" s="238">
        <v>1776.96</v>
      </c>
      <c r="F1859" s="238">
        <v>2065.5500000000002</v>
      </c>
      <c r="G1859" s="239">
        <v>1970.23</v>
      </c>
      <c r="H1859" s="232">
        <v>0</v>
      </c>
      <c r="I1859" s="231">
        <v>163.69000000000003</v>
      </c>
    </row>
    <row r="1860" spans="1:9" x14ac:dyDescent="0.25">
      <c r="A1860" s="44" t="s">
        <v>1413</v>
      </c>
      <c r="B1860" s="46">
        <v>2</v>
      </c>
      <c r="C1860" s="44" t="s">
        <v>101</v>
      </c>
      <c r="D1860" s="238">
        <v>1520.59</v>
      </c>
      <c r="E1860" s="238">
        <v>1783.73</v>
      </c>
      <c r="F1860" s="238">
        <v>2072.3200000000002</v>
      </c>
      <c r="G1860" s="239">
        <v>1977</v>
      </c>
      <c r="H1860" s="232">
        <v>0</v>
      </c>
      <c r="I1860" s="231">
        <v>153.04</v>
      </c>
    </row>
    <row r="1861" spans="1:9" x14ac:dyDescent="0.25">
      <c r="A1861" s="44" t="s">
        <v>1413</v>
      </c>
      <c r="B1861" s="46">
        <v>3</v>
      </c>
      <c r="C1861" s="44" t="s">
        <v>101</v>
      </c>
      <c r="D1861" s="238">
        <v>1559.93</v>
      </c>
      <c r="E1861" s="238">
        <v>1823.07</v>
      </c>
      <c r="F1861" s="238">
        <v>2111.66</v>
      </c>
      <c r="G1861" s="239">
        <v>2016.34</v>
      </c>
      <c r="H1861" s="232">
        <v>0</v>
      </c>
      <c r="I1861" s="231">
        <v>202.3</v>
      </c>
    </row>
    <row r="1862" spans="1:9" x14ac:dyDescent="0.25">
      <c r="A1862" s="44" t="s">
        <v>1413</v>
      </c>
      <c r="B1862" s="46">
        <v>4</v>
      </c>
      <c r="C1862" s="44" t="s">
        <v>101</v>
      </c>
      <c r="D1862" s="238">
        <v>1620.96</v>
      </c>
      <c r="E1862" s="238">
        <v>1884.1</v>
      </c>
      <c r="F1862" s="238">
        <v>2172.69</v>
      </c>
      <c r="G1862" s="239">
        <v>2077.37</v>
      </c>
      <c r="H1862" s="232">
        <v>0</v>
      </c>
      <c r="I1862" s="231">
        <v>269.16000000000003</v>
      </c>
    </row>
    <row r="1863" spans="1:9" x14ac:dyDescent="0.25">
      <c r="A1863" s="44" t="s">
        <v>1413</v>
      </c>
      <c r="B1863" s="46">
        <v>5</v>
      </c>
      <c r="C1863" s="44" t="s">
        <v>101</v>
      </c>
      <c r="D1863" s="238">
        <v>1636.11</v>
      </c>
      <c r="E1863" s="238">
        <v>1899.25</v>
      </c>
      <c r="F1863" s="238">
        <v>2187.84</v>
      </c>
      <c r="G1863" s="239">
        <v>2092.52</v>
      </c>
      <c r="H1863" s="232">
        <v>0</v>
      </c>
      <c r="I1863" s="231">
        <v>104.94</v>
      </c>
    </row>
    <row r="1864" spans="1:9" x14ac:dyDescent="0.25">
      <c r="A1864" s="44" t="s">
        <v>1413</v>
      </c>
      <c r="B1864" s="46">
        <v>6</v>
      </c>
      <c r="C1864" s="44" t="s">
        <v>101</v>
      </c>
      <c r="D1864" s="238">
        <v>1633.74</v>
      </c>
      <c r="E1864" s="238">
        <v>1896.88</v>
      </c>
      <c r="F1864" s="238">
        <v>2185.4699999999998</v>
      </c>
      <c r="G1864" s="239">
        <v>2090.15</v>
      </c>
      <c r="H1864" s="232">
        <v>0</v>
      </c>
      <c r="I1864" s="231">
        <v>53.04</v>
      </c>
    </row>
    <row r="1865" spans="1:9" x14ac:dyDescent="0.25">
      <c r="A1865" s="44" t="s">
        <v>1413</v>
      </c>
      <c r="B1865" s="46">
        <v>7</v>
      </c>
      <c r="C1865" s="44" t="s">
        <v>101</v>
      </c>
      <c r="D1865" s="238">
        <v>1536.2</v>
      </c>
      <c r="E1865" s="238">
        <v>1799.34</v>
      </c>
      <c r="F1865" s="238">
        <v>2087.9299999999998</v>
      </c>
      <c r="G1865" s="239">
        <v>1992.61</v>
      </c>
      <c r="H1865" s="232">
        <v>111.4</v>
      </c>
      <c r="I1865" s="231">
        <v>0</v>
      </c>
    </row>
    <row r="1866" spans="1:9" x14ac:dyDescent="0.25">
      <c r="A1866" s="44" t="s">
        <v>1413</v>
      </c>
      <c r="B1866" s="46">
        <v>8</v>
      </c>
      <c r="C1866" s="44" t="s">
        <v>101</v>
      </c>
      <c r="D1866" s="238">
        <v>1751.65</v>
      </c>
      <c r="E1866" s="238">
        <v>2014.79</v>
      </c>
      <c r="F1866" s="238">
        <v>2303.38</v>
      </c>
      <c r="G1866" s="239">
        <v>2208.06</v>
      </c>
      <c r="H1866" s="232">
        <v>145.51000000000002</v>
      </c>
      <c r="I1866" s="231">
        <v>0</v>
      </c>
    </row>
    <row r="1867" spans="1:9" x14ac:dyDescent="0.25">
      <c r="A1867" s="44" t="s">
        <v>1413</v>
      </c>
      <c r="B1867" s="46">
        <v>9</v>
      </c>
      <c r="C1867" s="44" t="s">
        <v>101</v>
      </c>
      <c r="D1867" s="238">
        <v>1649.36</v>
      </c>
      <c r="E1867" s="238">
        <v>1912.5</v>
      </c>
      <c r="F1867" s="238">
        <v>2201.09</v>
      </c>
      <c r="G1867" s="239">
        <v>2105.77</v>
      </c>
      <c r="H1867" s="232">
        <v>0.11</v>
      </c>
      <c r="I1867" s="231">
        <v>15.65</v>
      </c>
    </row>
    <row r="1868" spans="1:9" x14ac:dyDescent="0.25">
      <c r="A1868" s="44" t="s">
        <v>1413</v>
      </c>
      <c r="B1868" s="46">
        <v>10</v>
      </c>
      <c r="C1868" s="44" t="s">
        <v>101</v>
      </c>
      <c r="D1868" s="238">
        <v>1605.73</v>
      </c>
      <c r="E1868" s="238">
        <v>1868.87</v>
      </c>
      <c r="F1868" s="238">
        <v>2157.46</v>
      </c>
      <c r="G1868" s="239">
        <v>2062.14</v>
      </c>
      <c r="H1868" s="232">
        <v>0</v>
      </c>
      <c r="I1868" s="231">
        <v>437</v>
      </c>
    </row>
    <row r="1869" spans="1:9" x14ac:dyDescent="0.25">
      <c r="A1869" s="44" t="s">
        <v>1413</v>
      </c>
      <c r="B1869" s="46">
        <v>11</v>
      </c>
      <c r="C1869" s="44" t="s">
        <v>101</v>
      </c>
      <c r="D1869" s="238">
        <v>1583.64</v>
      </c>
      <c r="E1869" s="238">
        <v>1846.78</v>
      </c>
      <c r="F1869" s="238">
        <v>2135.37</v>
      </c>
      <c r="G1869" s="239">
        <v>2040.05</v>
      </c>
      <c r="H1869" s="232">
        <v>0</v>
      </c>
      <c r="I1869" s="231">
        <v>402.27000000000004</v>
      </c>
    </row>
    <row r="1870" spans="1:9" x14ac:dyDescent="0.25">
      <c r="A1870" s="44" t="s">
        <v>1413</v>
      </c>
      <c r="B1870" s="46">
        <v>12</v>
      </c>
      <c r="C1870" s="44" t="s">
        <v>101</v>
      </c>
      <c r="D1870" s="238">
        <v>1582.09</v>
      </c>
      <c r="E1870" s="238">
        <v>1845.23</v>
      </c>
      <c r="F1870" s="238">
        <v>2133.8200000000002</v>
      </c>
      <c r="G1870" s="239">
        <v>2038.5</v>
      </c>
      <c r="H1870" s="232">
        <v>0</v>
      </c>
      <c r="I1870" s="231">
        <v>371.82</v>
      </c>
    </row>
    <row r="1871" spans="1:9" x14ac:dyDescent="0.25">
      <c r="A1871" s="44" t="s">
        <v>1413</v>
      </c>
      <c r="B1871" s="46">
        <v>13</v>
      </c>
      <c r="C1871" s="44" t="s">
        <v>101</v>
      </c>
      <c r="D1871" s="238">
        <v>1580.32</v>
      </c>
      <c r="E1871" s="238">
        <v>1843.46</v>
      </c>
      <c r="F1871" s="238">
        <v>2132.0500000000002</v>
      </c>
      <c r="G1871" s="239">
        <v>2036.73</v>
      </c>
      <c r="H1871" s="232">
        <v>0</v>
      </c>
      <c r="I1871" s="231">
        <v>343.95</v>
      </c>
    </row>
    <row r="1872" spans="1:9" x14ac:dyDescent="0.25">
      <c r="A1872" s="44" t="s">
        <v>1413</v>
      </c>
      <c r="B1872" s="46">
        <v>14</v>
      </c>
      <c r="C1872" s="44" t="s">
        <v>101</v>
      </c>
      <c r="D1872" s="238">
        <v>1581.53</v>
      </c>
      <c r="E1872" s="238">
        <v>1844.67</v>
      </c>
      <c r="F1872" s="238">
        <v>2133.2600000000002</v>
      </c>
      <c r="G1872" s="239">
        <v>2037.94</v>
      </c>
      <c r="H1872" s="232">
        <v>0</v>
      </c>
      <c r="I1872" s="231">
        <v>355.45000000000005</v>
      </c>
    </row>
    <row r="1873" spans="1:9" x14ac:dyDescent="0.25">
      <c r="A1873" s="44" t="s">
        <v>1413</v>
      </c>
      <c r="B1873" s="46">
        <v>15</v>
      </c>
      <c r="C1873" s="44" t="s">
        <v>101</v>
      </c>
      <c r="D1873" s="238">
        <v>1571.31</v>
      </c>
      <c r="E1873" s="238">
        <v>1834.45</v>
      </c>
      <c r="F1873" s="238">
        <v>2123.04</v>
      </c>
      <c r="G1873" s="239">
        <v>2027.72</v>
      </c>
      <c r="H1873" s="232">
        <v>0</v>
      </c>
      <c r="I1873" s="231">
        <v>359.46000000000004</v>
      </c>
    </row>
    <row r="1874" spans="1:9" x14ac:dyDescent="0.25">
      <c r="A1874" s="44" t="s">
        <v>1413</v>
      </c>
      <c r="B1874" s="46">
        <v>16</v>
      </c>
      <c r="C1874" s="44" t="s">
        <v>101</v>
      </c>
      <c r="D1874" s="238">
        <v>1561.63</v>
      </c>
      <c r="E1874" s="238">
        <v>1824.77</v>
      </c>
      <c r="F1874" s="238">
        <v>2113.36</v>
      </c>
      <c r="G1874" s="239">
        <v>2018.04</v>
      </c>
      <c r="H1874" s="232">
        <v>0</v>
      </c>
      <c r="I1874" s="231">
        <v>368.59</v>
      </c>
    </row>
    <row r="1875" spans="1:9" x14ac:dyDescent="0.25">
      <c r="A1875" s="44" t="s">
        <v>1413</v>
      </c>
      <c r="B1875" s="46">
        <v>17</v>
      </c>
      <c r="C1875" s="44" t="s">
        <v>101</v>
      </c>
      <c r="D1875" s="238">
        <v>1546.18</v>
      </c>
      <c r="E1875" s="238">
        <v>1809.32</v>
      </c>
      <c r="F1875" s="238">
        <v>2097.91</v>
      </c>
      <c r="G1875" s="239">
        <v>2002.59</v>
      </c>
      <c r="H1875" s="232">
        <v>0</v>
      </c>
      <c r="I1875" s="231">
        <v>375.94</v>
      </c>
    </row>
    <row r="1876" spans="1:9" x14ac:dyDescent="0.25">
      <c r="A1876" s="44" t="s">
        <v>1413</v>
      </c>
      <c r="B1876" s="46">
        <v>18</v>
      </c>
      <c r="C1876" s="44" t="s">
        <v>101</v>
      </c>
      <c r="D1876" s="238">
        <v>1578.01</v>
      </c>
      <c r="E1876" s="238">
        <v>1841.15</v>
      </c>
      <c r="F1876" s="238">
        <v>2129.7399999999998</v>
      </c>
      <c r="G1876" s="239">
        <v>2034.42</v>
      </c>
      <c r="H1876" s="232">
        <v>0</v>
      </c>
      <c r="I1876" s="231">
        <v>534.9</v>
      </c>
    </row>
    <row r="1877" spans="1:9" x14ac:dyDescent="0.25">
      <c r="A1877" s="44" t="s">
        <v>1413</v>
      </c>
      <c r="B1877" s="46">
        <v>19</v>
      </c>
      <c r="C1877" s="44" t="s">
        <v>101</v>
      </c>
      <c r="D1877" s="238">
        <v>1718.62</v>
      </c>
      <c r="E1877" s="238">
        <v>1981.76</v>
      </c>
      <c r="F1877" s="238">
        <v>2270.35</v>
      </c>
      <c r="G1877" s="239">
        <v>2175.0300000000002</v>
      </c>
      <c r="H1877" s="232">
        <v>0</v>
      </c>
      <c r="I1877" s="231">
        <v>341.85</v>
      </c>
    </row>
    <row r="1878" spans="1:9" x14ac:dyDescent="0.25">
      <c r="A1878" s="44" t="s">
        <v>1413</v>
      </c>
      <c r="B1878" s="46">
        <v>20</v>
      </c>
      <c r="C1878" s="44" t="s">
        <v>101</v>
      </c>
      <c r="D1878" s="238">
        <v>1588.1</v>
      </c>
      <c r="E1878" s="238">
        <v>1851.24</v>
      </c>
      <c r="F1878" s="238">
        <v>2139.83</v>
      </c>
      <c r="G1878" s="239">
        <v>2044.51</v>
      </c>
      <c r="H1878" s="232">
        <v>0.65</v>
      </c>
      <c r="I1878" s="231">
        <v>15.79</v>
      </c>
    </row>
    <row r="1879" spans="1:9" x14ac:dyDescent="0.25">
      <c r="A1879" s="44" t="s">
        <v>1413</v>
      </c>
      <c r="B1879" s="46">
        <v>21</v>
      </c>
      <c r="C1879" s="44" t="s">
        <v>101</v>
      </c>
      <c r="D1879" s="238">
        <v>1577.25</v>
      </c>
      <c r="E1879" s="238">
        <v>1840.39</v>
      </c>
      <c r="F1879" s="238">
        <v>2128.98</v>
      </c>
      <c r="G1879" s="239">
        <v>2033.66</v>
      </c>
      <c r="H1879" s="232">
        <v>1.1499999999999999</v>
      </c>
      <c r="I1879" s="231">
        <v>63.25</v>
      </c>
    </row>
    <row r="1880" spans="1:9" x14ac:dyDescent="0.25">
      <c r="A1880" s="44" t="s">
        <v>1413</v>
      </c>
      <c r="B1880" s="46">
        <v>22</v>
      </c>
      <c r="C1880" s="44" t="s">
        <v>101</v>
      </c>
      <c r="D1880" s="238">
        <v>1708.47</v>
      </c>
      <c r="E1880" s="238">
        <v>1971.61</v>
      </c>
      <c r="F1880" s="238">
        <v>2260.1999999999998</v>
      </c>
      <c r="G1880" s="239">
        <v>2164.88</v>
      </c>
      <c r="H1880" s="232">
        <v>0</v>
      </c>
      <c r="I1880" s="231">
        <v>688.3</v>
      </c>
    </row>
    <row r="1881" spans="1:9" x14ac:dyDescent="0.25">
      <c r="A1881" s="44" t="s">
        <v>1413</v>
      </c>
      <c r="B1881" s="46">
        <v>23</v>
      </c>
      <c r="C1881" s="44" t="s">
        <v>101</v>
      </c>
      <c r="D1881" s="238">
        <v>1896.94</v>
      </c>
      <c r="E1881" s="238">
        <v>2160.08</v>
      </c>
      <c r="F1881" s="238">
        <v>2448.67</v>
      </c>
      <c r="G1881" s="239">
        <v>2353.35</v>
      </c>
      <c r="H1881" s="232">
        <v>0</v>
      </c>
      <c r="I1881" s="231">
        <v>535.57999999999993</v>
      </c>
    </row>
    <row r="1882" spans="1:9" x14ac:dyDescent="0.25">
      <c r="A1882" s="44" t="s">
        <v>1483</v>
      </c>
      <c r="B1882" s="46">
        <v>0</v>
      </c>
      <c r="C1882" s="44" t="s">
        <v>101</v>
      </c>
      <c r="D1882" s="238">
        <v>1569.45</v>
      </c>
      <c r="E1882" s="238">
        <v>1832.59</v>
      </c>
      <c r="F1882" s="238">
        <v>2121.1799999999998</v>
      </c>
      <c r="G1882" s="239">
        <v>2025.86</v>
      </c>
      <c r="H1882" s="232">
        <v>0</v>
      </c>
      <c r="I1882" s="231">
        <v>286.74</v>
      </c>
    </row>
    <row r="1883" spans="1:9" x14ac:dyDescent="0.25">
      <c r="A1883" s="44" t="s">
        <v>1483</v>
      </c>
      <c r="B1883" s="46">
        <v>1</v>
      </c>
      <c r="C1883" s="44" t="s">
        <v>101</v>
      </c>
      <c r="D1883" s="238">
        <v>1515.31</v>
      </c>
      <c r="E1883" s="238">
        <v>1778.45</v>
      </c>
      <c r="F1883" s="238">
        <v>2067.04</v>
      </c>
      <c r="G1883" s="239">
        <v>1971.72</v>
      </c>
      <c r="H1883" s="232">
        <v>0</v>
      </c>
      <c r="I1883" s="231">
        <v>121.16999999999999</v>
      </c>
    </row>
    <row r="1884" spans="1:9" x14ac:dyDescent="0.25">
      <c r="A1884" s="44" t="s">
        <v>1483</v>
      </c>
      <c r="B1884" s="46">
        <v>2</v>
      </c>
      <c r="C1884" s="44" t="s">
        <v>101</v>
      </c>
      <c r="D1884" s="238">
        <v>1520.7</v>
      </c>
      <c r="E1884" s="238">
        <v>1783.84</v>
      </c>
      <c r="F1884" s="238">
        <v>2072.4299999999998</v>
      </c>
      <c r="G1884" s="239">
        <v>1977.11</v>
      </c>
      <c r="H1884" s="232">
        <v>0</v>
      </c>
      <c r="I1884" s="231">
        <v>86.76</v>
      </c>
    </row>
    <row r="1885" spans="1:9" x14ac:dyDescent="0.25">
      <c r="A1885" s="44" t="s">
        <v>1483</v>
      </c>
      <c r="B1885" s="46">
        <v>3</v>
      </c>
      <c r="C1885" s="44" t="s">
        <v>101</v>
      </c>
      <c r="D1885" s="238">
        <v>1559.74</v>
      </c>
      <c r="E1885" s="238">
        <v>1822.88</v>
      </c>
      <c r="F1885" s="238">
        <v>2111.4699999999998</v>
      </c>
      <c r="G1885" s="239">
        <v>2016.15</v>
      </c>
      <c r="H1885" s="232">
        <v>0</v>
      </c>
      <c r="I1885" s="231">
        <v>87.320000000000007</v>
      </c>
    </row>
    <row r="1886" spans="1:9" x14ac:dyDescent="0.25">
      <c r="A1886" s="44" t="s">
        <v>1483</v>
      </c>
      <c r="B1886" s="46">
        <v>4</v>
      </c>
      <c r="C1886" s="44" t="s">
        <v>101</v>
      </c>
      <c r="D1886" s="238">
        <v>1616.25</v>
      </c>
      <c r="E1886" s="238">
        <v>1879.39</v>
      </c>
      <c r="F1886" s="238">
        <v>2167.98</v>
      </c>
      <c r="G1886" s="239">
        <v>2072.66</v>
      </c>
      <c r="H1886" s="232">
        <v>0</v>
      </c>
      <c r="I1886" s="231">
        <v>80.690000000000012</v>
      </c>
    </row>
    <row r="1887" spans="1:9" x14ac:dyDescent="0.25">
      <c r="A1887" s="44" t="s">
        <v>1483</v>
      </c>
      <c r="B1887" s="46">
        <v>5</v>
      </c>
      <c r="C1887" s="44" t="s">
        <v>101</v>
      </c>
      <c r="D1887" s="238">
        <v>1629.16</v>
      </c>
      <c r="E1887" s="238">
        <v>1892.3</v>
      </c>
      <c r="F1887" s="238">
        <v>2180.89</v>
      </c>
      <c r="G1887" s="239">
        <v>2085.5700000000002</v>
      </c>
      <c r="H1887" s="232">
        <v>0.14000000000000001</v>
      </c>
      <c r="I1887" s="231">
        <v>9.34</v>
      </c>
    </row>
    <row r="1888" spans="1:9" x14ac:dyDescent="0.25">
      <c r="A1888" s="44" t="s">
        <v>1483</v>
      </c>
      <c r="B1888" s="46">
        <v>6</v>
      </c>
      <c r="C1888" s="44" t="s">
        <v>101</v>
      </c>
      <c r="D1888" s="238">
        <v>1628.56</v>
      </c>
      <c r="E1888" s="238">
        <v>1891.7</v>
      </c>
      <c r="F1888" s="238">
        <v>2180.29</v>
      </c>
      <c r="G1888" s="239">
        <v>2084.9699999999998</v>
      </c>
      <c r="H1888" s="232">
        <v>22.11</v>
      </c>
      <c r="I1888" s="231">
        <v>0</v>
      </c>
    </row>
    <row r="1889" spans="1:9" x14ac:dyDescent="0.25">
      <c r="A1889" s="44" t="s">
        <v>1483</v>
      </c>
      <c r="B1889" s="46">
        <v>7</v>
      </c>
      <c r="C1889" s="44" t="s">
        <v>101</v>
      </c>
      <c r="D1889" s="238">
        <v>1531.06</v>
      </c>
      <c r="E1889" s="238">
        <v>1794.2</v>
      </c>
      <c r="F1889" s="238">
        <v>2082.79</v>
      </c>
      <c r="G1889" s="239">
        <v>1987.47</v>
      </c>
      <c r="H1889" s="232">
        <v>57.53</v>
      </c>
      <c r="I1889" s="231">
        <v>0</v>
      </c>
    </row>
    <row r="1890" spans="1:9" x14ac:dyDescent="0.25">
      <c r="A1890" s="44" t="s">
        <v>1483</v>
      </c>
      <c r="B1890" s="46">
        <v>8</v>
      </c>
      <c r="C1890" s="44" t="s">
        <v>101</v>
      </c>
      <c r="D1890" s="238">
        <v>1740.58</v>
      </c>
      <c r="E1890" s="238">
        <v>2003.72</v>
      </c>
      <c r="F1890" s="238">
        <v>2292.31</v>
      </c>
      <c r="G1890" s="239">
        <v>2196.9899999999998</v>
      </c>
      <c r="H1890" s="232">
        <v>0</v>
      </c>
      <c r="I1890" s="231">
        <v>80</v>
      </c>
    </row>
    <row r="1891" spans="1:9" x14ac:dyDescent="0.25">
      <c r="A1891" s="44" t="s">
        <v>1483</v>
      </c>
      <c r="B1891" s="46">
        <v>9</v>
      </c>
      <c r="C1891" s="44" t="s">
        <v>101</v>
      </c>
      <c r="D1891" s="238">
        <v>1639.47</v>
      </c>
      <c r="E1891" s="238">
        <v>1902.61</v>
      </c>
      <c r="F1891" s="238">
        <v>2191.1999999999998</v>
      </c>
      <c r="G1891" s="239">
        <v>2095.88</v>
      </c>
      <c r="H1891" s="232">
        <v>0</v>
      </c>
      <c r="I1891" s="231">
        <v>37.549999999999997</v>
      </c>
    </row>
    <row r="1892" spans="1:9" x14ac:dyDescent="0.25">
      <c r="A1892" s="44" t="s">
        <v>1483</v>
      </c>
      <c r="B1892" s="46">
        <v>10</v>
      </c>
      <c r="C1892" s="44" t="s">
        <v>101</v>
      </c>
      <c r="D1892" s="238">
        <v>1582.48</v>
      </c>
      <c r="E1892" s="238">
        <v>1845.62</v>
      </c>
      <c r="F1892" s="238">
        <v>2134.21</v>
      </c>
      <c r="G1892" s="239">
        <v>2038.89</v>
      </c>
      <c r="H1892" s="232">
        <v>0</v>
      </c>
      <c r="I1892" s="231">
        <v>99.4</v>
      </c>
    </row>
    <row r="1893" spans="1:9" x14ac:dyDescent="0.25">
      <c r="A1893" s="44" t="s">
        <v>1483</v>
      </c>
      <c r="B1893" s="46">
        <v>11</v>
      </c>
      <c r="C1893" s="44" t="s">
        <v>101</v>
      </c>
      <c r="D1893" s="238">
        <v>1562.78</v>
      </c>
      <c r="E1893" s="238">
        <v>1825.92</v>
      </c>
      <c r="F1893" s="238">
        <v>2114.5100000000002</v>
      </c>
      <c r="G1893" s="239">
        <v>2019.19</v>
      </c>
      <c r="H1893" s="232">
        <v>0</v>
      </c>
      <c r="I1893" s="231">
        <v>147.21</v>
      </c>
    </row>
    <row r="1894" spans="1:9" x14ac:dyDescent="0.25">
      <c r="A1894" s="44" t="s">
        <v>1483</v>
      </c>
      <c r="B1894" s="46">
        <v>12</v>
      </c>
      <c r="C1894" s="44" t="s">
        <v>101</v>
      </c>
      <c r="D1894" s="238">
        <v>1563.66</v>
      </c>
      <c r="E1894" s="238">
        <v>1826.8</v>
      </c>
      <c r="F1894" s="238">
        <v>2115.39</v>
      </c>
      <c r="G1894" s="239">
        <v>2020.07</v>
      </c>
      <c r="H1894" s="232">
        <v>0</v>
      </c>
      <c r="I1894" s="231">
        <v>168.73</v>
      </c>
    </row>
    <row r="1895" spans="1:9" x14ac:dyDescent="0.25">
      <c r="A1895" s="44" t="s">
        <v>1483</v>
      </c>
      <c r="B1895" s="46">
        <v>13</v>
      </c>
      <c r="C1895" s="44" t="s">
        <v>101</v>
      </c>
      <c r="D1895" s="238">
        <v>1563.89</v>
      </c>
      <c r="E1895" s="238">
        <v>1827.03</v>
      </c>
      <c r="F1895" s="238">
        <v>2115.62</v>
      </c>
      <c r="G1895" s="239">
        <v>2020.3</v>
      </c>
      <c r="H1895" s="232">
        <v>0</v>
      </c>
      <c r="I1895" s="231">
        <v>181.92000000000002</v>
      </c>
    </row>
    <row r="1896" spans="1:9" x14ac:dyDescent="0.25">
      <c r="A1896" s="44" t="s">
        <v>1483</v>
      </c>
      <c r="B1896" s="46">
        <v>14</v>
      </c>
      <c r="C1896" s="44" t="s">
        <v>101</v>
      </c>
      <c r="D1896" s="238">
        <v>1565.66</v>
      </c>
      <c r="E1896" s="238">
        <v>1828.8</v>
      </c>
      <c r="F1896" s="238">
        <v>2117.39</v>
      </c>
      <c r="G1896" s="239">
        <v>2022.07</v>
      </c>
      <c r="H1896" s="232">
        <v>0</v>
      </c>
      <c r="I1896" s="231">
        <v>214.5</v>
      </c>
    </row>
    <row r="1897" spans="1:9" x14ac:dyDescent="0.25">
      <c r="A1897" s="44" t="s">
        <v>1483</v>
      </c>
      <c r="B1897" s="46">
        <v>15</v>
      </c>
      <c r="C1897" s="44" t="s">
        <v>101</v>
      </c>
      <c r="D1897" s="238">
        <v>1555.22</v>
      </c>
      <c r="E1897" s="238">
        <v>1818.36</v>
      </c>
      <c r="F1897" s="238">
        <v>2106.9499999999998</v>
      </c>
      <c r="G1897" s="239">
        <v>2011.63</v>
      </c>
      <c r="H1897" s="232">
        <v>0</v>
      </c>
      <c r="I1897" s="231">
        <v>208.33</v>
      </c>
    </row>
    <row r="1898" spans="1:9" x14ac:dyDescent="0.25">
      <c r="A1898" s="44" t="s">
        <v>1483</v>
      </c>
      <c r="B1898" s="46">
        <v>16</v>
      </c>
      <c r="C1898" s="44" t="s">
        <v>101</v>
      </c>
      <c r="D1898" s="238">
        <v>1545.41</v>
      </c>
      <c r="E1898" s="238">
        <v>1808.55</v>
      </c>
      <c r="F1898" s="238">
        <v>2097.14</v>
      </c>
      <c r="G1898" s="239">
        <v>2001.82</v>
      </c>
      <c r="H1898" s="232">
        <v>0</v>
      </c>
      <c r="I1898" s="231">
        <v>208.38000000000002</v>
      </c>
    </row>
    <row r="1899" spans="1:9" x14ac:dyDescent="0.25">
      <c r="A1899" s="44" t="s">
        <v>1483</v>
      </c>
      <c r="B1899" s="46">
        <v>17</v>
      </c>
      <c r="C1899" s="44" t="s">
        <v>101</v>
      </c>
      <c r="D1899" s="238">
        <v>1528.84</v>
      </c>
      <c r="E1899" s="238">
        <v>1791.98</v>
      </c>
      <c r="F1899" s="238">
        <v>2080.5700000000002</v>
      </c>
      <c r="G1899" s="239">
        <v>1985.25</v>
      </c>
      <c r="H1899" s="232">
        <v>0</v>
      </c>
      <c r="I1899" s="231">
        <v>184.95999999999998</v>
      </c>
    </row>
    <row r="1900" spans="1:9" x14ac:dyDescent="0.25">
      <c r="A1900" s="44" t="s">
        <v>1483</v>
      </c>
      <c r="B1900" s="46">
        <v>18</v>
      </c>
      <c r="C1900" s="44" t="s">
        <v>101</v>
      </c>
      <c r="D1900" s="238">
        <v>1538.72</v>
      </c>
      <c r="E1900" s="238">
        <v>1801.86</v>
      </c>
      <c r="F1900" s="238">
        <v>2090.4499999999998</v>
      </c>
      <c r="G1900" s="239">
        <v>1995.13</v>
      </c>
      <c r="H1900" s="232">
        <v>0</v>
      </c>
      <c r="I1900" s="231">
        <v>83.93</v>
      </c>
    </row>
    <row r="1901" spans="1:9" x14ac:dyDescent="0.25">
      <c r="A1901" s="44" t="s">
        <v>1483</v>
      </c>
      <c r="B1901" s="46">
        <v>19</v>
      </c>
      <c r="C1901" s="44" t="s">
        <v>101</v>
      </c>
      <c r="D1901" s="238">
        <v>1623.72</v>
      </c>
      <c r="E1901" s="238">
        <v>1886.86</v>
      </c>
      <c r="F1901" s="238">
        <v>2175.4499999999998</v>
      </c>
      <c r="G1901" s="239">
        <v>2080.13</v>
      </c>
      <c r="H1901" s="232">
        <v>0</v>
      </c>
      <c r="I1901" s="231">
        <v>19.68</v>
      </c>
    </row>
    <row r="1902" spans="1:9" x14ac:dyDescent="0.25">
      <c r="A1902" s="44" t="s">
        <v>1483</v>
      </c>
      <c r="B1902" s="46">
        <v>20</v>
      </c>
      <c r="C1902" s="44" t="s">
        <v>101</v>
      </c>
      <c r="D1902" s="238">
        <v>1574.7</v>
      </c>
      <c r="E1902" s="238">
        <v>1837.84</v>
      </c>
      <c r="F1902" s="238">
        <v>2126.4299999999998</v>
      </c>
      <c r="G1902" s="239">
        <v>2031.11</v>
      </c>
      <c r="H1902" s="232">
        <v>0</v>
      </c>
      <c r="I1902" s="231">
        <v>107.73</v>
      </c>
    </row>
    <row r="1903" spans="1:9" x14ac:dyDescent="0.25">
      <c r="A1903" s="44" t="s">
        <v>1483</v>
      </c>
      <c r="B1903" s="46">
        <v>21</v>
      </c>
      <c r="C1903" s="44" t="s">
        <v>101</v>
      </c>
      <c r="D1903" s="238">
        <v>1577.33</v>
      </c>
      <c r="E1903" s="238">
        <v>1840.47</v>
      </c>
      <c r="F1903" s="238">
        <v>2129.06</v>
      </c>
      <c r="G1903" s="239">
        <v>2033.74</v>
      </c>
      <c r="H1903" s="232">
        <v>0</v>
      </c>
      <c r="I1903" s="231">
        <v>722.14</v>
      </c>
    </row>
    <row r="1904" spans="1:9" x14ac:dyDescent="0.25">
      <c r="A1904" s="44" t="s">
        <v>1483</v>
      </c>
      <c r="B1904" s="46">
        <v>22</v>
      </c>
      <c r="C1904" s="44" t="s">
        <v>101</v>
      </c>
      <c r="D1904" s="238">
        <v>1673.54</v>
      </c>
      <c r="E1904" s="238">
        <v>1936.68</v>
      </c>
      <c r="F1904" s="238">
        <v>2225.27</v>
      </c>
      <c r="G1904" s="239">
        <v>2129.9499999999998</v>
      </c>
      <c r="H1904" s="232">
        <v>0</v>
      </c>
      <c r="I1904" s="231">
        <v>603.33000000000004</v>
      </c>
    </row>
    <row r="1905" spans="1:9" x14ac:dyDescent="0.25">
      <c r="A1905" s="44" t="s">
        <v>1483</v>
      </c>
      <c r="B1905" s="46">
        <v>23</v>
      </c>
      <c r="C1905" s="44" t="s">
        <v>101</v>
      </c>
      <c r="D1905" s="238">
        <v>1899.34</v>
      </c>
      <c r="E1905" s="238">
        <v>2162.48</v>
      </c>
      <c r="F1905" s="238">
        <v>2451.0700000000002</v>
      </c>
      <c r="G1905" s="239">
        <v>2355.75</v>
      </c>
      <c r="H1905" s="232">
        <v>0</v>
      </c>
      <c r="I1905" s="231">
        <v>594.95999999999992</v>
      </c>
    </row>
    <row r="1906" spans="1:9" x14ac:dyDescent="0.25">
      <c r="A1906" s="44" t="s">
        <v>1551</v>
      </c>
      <c r="B1906" s="46">
        <v>0</v>
      </c>
      <c r="C1906" s="44" t="s">
        <v>101</v>
      </c>
      <c r="D1906" s="238">
        <v>1535.53</v>
      </c>
      <c r="E1906" s="238">
        <v>1798.67</v>
      </c>
      <c r="F1906" s="238">
        <v>2087.2600000000002</v>
      </c>
      <c r="G1906" s="239">
        <v>1991.94</v>
      </c>
      <c r="H1906" s="232">
        <v>0</v>
      </c>
      <c r="I1906" s="231">
        <v>329.01</v>
      </c>
    </row>
    <row r="1907" spans="1:9" x14ac:dyDescent="0.25">
      <c r="A1907" s="44" t="s">
        <v>1551</v>
      </c>
      <c r="B1907" s="46">
        <v>1</v>
      </c>
      <c r="C1907" s="44" t="s">
        <v>101</v>
      </c>
      <c r="D1907" s="238">
        <v>1506.8</v>
      </c>
      <c r="E1907" s="238">
        <v>1769.94</v>
      </c>
      <c r="F1907" s="238">
        <v>2058.5300000000002</v>
      </c>
      <c r="G1907" s="239">
        <v>1963.21</v>
      </c>
      <c r="H1907" s="232">
        <v>0</v>
      </c>
      <c r="I1907" s="231">
        <v>99.910000000000011</v>
      </c>
    </row>
    <row r="1908" spans="1:9" x14ac:dyDescent="0.25">
      <c r="A1908" s="44" t="s">
        <v>1551</v>
      </c>
      <c r="B1908" s="46">
        <v>2</v>
      </c>
      <c r="C1908" s="44" t="s">
        <v>101</v>
      </c>
      <c r="D1908" s="238">
        <v>1525.64</v>
      </c>
      <c r="E1908" s="238">
        <v>1788.78</v>
      </c>
      <c r="F1908" s="238">
        <v>2077.37</v>
      </c>
      <c r="G1908" s="239">
        <v>1982.05</v>
      </c>
      <c r="H1908" s="232">
        <v>0</v>
      </c>
      <c r="I1908" s="231">
        <v>127.57</v>
      </c>
    </row>
    <row r="1909" spans="1:9" x14ac:dyDescent="0.25">
      <c r="A1909" s="44" t="s">
        <v>1551</v>
      </c>
      <c r="B1909" s="46">
        <v>3</v>
      </c>
      <c r="C1909" s="44" t="s">
        <v>101</v>
      </c>
      <c r="D1909" s="238">
        <v>1564.34</v>
      </c>
      <c r="E1909" s="238">
        <v>1827.48</v>
      </c>
      <c r="F1909" s="238">
        <v>2116.0700000000002</v>
      </c>
      <c r="G1909" s="239">
        <v>2020.75</v>
      </c>
      <c r="H1909" s="232">
        <v>0</v>
      </c>
      <c r="I1909" s="231">
        <v>896.27</v>
      </c>
    </row>
    <row r="1910" spans="1:9" x14ac:dyDescent="0.25">
      <c r="A1910" s="44" t="s">
        <v>1551</v>
      </c>
      <c r="B1910" s="46">
        <v>4</v>
      </c>
      <c r="C1910" s="44" t="s">
        <v>101</v>
      </c>
      <c r="D1910" s="238">
        <v>1620.84</v>
      </c>
      <c r="E1910" s="238">
        <v>1883.98</v>
      </c>
      <c r="F1910" s="238">
        <v>2172.5700000000002</v>
      </c>
      <c r="G1910" s="239">
        <v>2077.25</v>
      </c>
      <c r="H1910" s="232">
        <v>0</v>
      </c>
      <c r="I1910" s="231">
        <v>84.47999999999999</v>
      </c>
    </row>
    <row r="1911" spans="1:9" x14ac:dyDescent="0.25">
      <c r="A1911" s="44" t="s">
        <v>1551</v>
      </c>
      <c r="B1911" s="46">
        <v>5</v>
      </c>
      <c r="C1911" s="44" t="s">
        <v>101</v>
      </c>
      <c r="D1911" s="238">
        <v>1638.21</v>
      </c>
      <c r="E1911" s="238">
        <v>1901.35</v>
      </c>
      <c r="F1911" s="238">
        <v>2189.94</v>
      </c>
      <c r="G1911" s="239">
        <v>2094.62</v>
      </c>
      <c r="H1911" s="232">
        <v>0</v>
      </c>
      <c r="I1911" s="231">
        <v>27.63</v>
      </c>
    </row>
    <row r="1912" spans="1:9" x14ac:dyDescent="0.25">
      <c r="A1912" s="44" t="s">
        <v>1551</v>
      </c>
      <c r="B1912" s="46">
        <v>6</v>
      </c>
      <c r="C1912" s="44" t="s">
        <v>101</v>
      </c>
      <c r="D1912" s="238">
        <v>1600.85</v>
      </c>
      <c r="E1912" s="238">
        <v>1863.99</v>
      </c>
      <c r="F1912" s="238">
        <v>2152.58</v>
      </c>
      <c r="G1912" s="239">
        <v>2057.2600000000002</v>
      </c>
      <c r="H1912" s="232">
        <v>0</v>
      </c>
      <c r="I1912" s="231">
        <v>48.96</v>
      </c>
    </row>
    <row r="1913" spans="1:9" x14ac:dyDescent="0.25">
      <c r="A1913" s="44" t="s">
        <v>1551</v>
      </c>
      <c r="B1913" s="46">
        <v>7</v>
      </c>
      <c r="C1913" s="44" t="s">
        <v>101</v>
      </c>
      <c r="D1913" s="238">
        <v>1526.34</v>
      </c>
      <c r="E1913" s="238">
        <v>1789.48</v>
      </c>
      <c r="F1913" s="238">
        <v>2078.0700000000002</v>
      </c>
      <c r="G1913" s="239">
        <v>1982.75</v>
      </c>
      <c r="H1913" s="232">
        <v>178.79999999999998</v>
      </c>
      <c r="I1913" s="231">
        <v>0</v>
      </c>
    </row>
    <row r="1914" spans="1:9" x14ac:dyDescent="0.25">
      <c r="A1914" s="44" t="s">
        <v>1551</v>
      </c>
      <c r="B1914" s="46">
        <v>8</v>
      </c>
      <c r="C1914" s="44" t="s">
        <v>101</v>
      </c>
      <c r="D1914" s="238">
        <v>1682.55</v>
      </c>
      <c r="E1914" s="238">
        <v>1945.69</v>
      </c>
      <c r="F1914" s="238">
        <v>2234.2800000000002</v>
      </c>
      <c r="G1914" s="239">
        <v>2138.96</v>
      </c>
      <c r="H1914" s="232">
        <v>0</v>
      </c>
      <c r="I1914" s="231">
        <v>48.230000000000004</v>
      </c>
    </row>
    <row r="1915" spans="1:9" x14ac:dyDescent="0.25">
      <c r="A1915" s="44" t="s">
        <v>1551</v>
      </c>
      <c r="B1915" s="46">
        <v>9</v>
      </c>
      <c r="C1915" s="44" t="s">
        <v>101</v>
      </c>
      <c r="D1915" s="238">
        <v>1607.04</v>
      </c>
      <c r="E1915" s="238">
        <v>1870.18</v>
      </c>
      <c r="F1915" s="238">
        <v>2158.77</v>
      </c>
      <c r="G1915" s="239">
        <v>2063.4499999999998</v>
      </c>
      <c r="H1915" s="232">
        <v>0</v>
      </c>
      <c r="I1915" s="231">
        <v>108.06</v>
      </c>
    </row>
    <row r="1916" spans="1:9" x14ac:dyDescent="0.25">
      <c r="A1916" s="44" t="s">
        <v>1551</v>
      </c>
      <c r="B1916" s="46">
        <v>10</v>
      </c>
      <c r="C1916" s="44" t="s">
        <v>101</v>
      </c>
      <c r="D1916" s="238">
        <v>1564.15</v>
      </c>
      <c r="E1916" s="238">
        <v>1827.29</v>
      </c>
      <c r="F1916" s="238">
        <v>2115.88</v>
      </c>
      <c r="G1916" s="239">
        <v>2020.56</v>
      </c>
      <c r="H1916" s="232">
        <v>0</v>
      </c>
      <c r="I1916" s="231">
        <v>131.69999999999999</v>
      </c>
    </row>
    <row r="1917" spans="1:9" x14ac:dyDescent="0.25">
      <c r="A1917" s="44" t="s">
        <v>1551</v>
      </c>
      <c r="B1917" s="46">
        <v>11</v>
      </c>
      <c r="C1917" s="44" t="s">
        <v>101</v>
      </c>
      <c r="D1917" s="238">
        <v>1554.32</v>
      </c>
      <c r="E1917" s="238">
        <v>1817.46</v>
      </c>
      <c r="F1917" s="238">
        <v>2106.0500000000002</v>
      </c>
      <c r="G1917" s="239">
        <v>2010.73</v>
      </c>
      <c r="H1917" s="232">
        <v>0</v>
      </c>
      <c r="I1917" s="231">
        <v>123.63</v>
      </c>
    </row>
    <row r="1918" spans="1:9" x14ac:dyDescent="0.25">
      <c r="A1918" s="44" t="s">
        <v>1551</v>
      </c>
      <c r="B1918" s="46">
        <v>12</v>
      </c>
      <c r="C1918" s="44" t="s">
        <v>101</v>
      </c>
      <c r="D1918" s="238">
        <v>1548.49</v>
      </c>
      <c r="E1918" s="238">
        <v>1811.63</v>
      </c>
      <c r="F1918" s="238">
        <v>2100.2199999999998</v>
      </c>
      <c r="G1918" s="239">
        <v>2004.9</v>
      </c>
      <c r="H1918" s="232">
        <v>0</v>
      </c>
      <c r="I1918" s="231">
        <v>127.94</v>
      </c>
    </row>
    <row r="1919" spans="1:9" x14ac:dyDescent="0.25">
      <c r="A1919" s="44" t="s">
        <v>1551</v>
      </c>
      <c r="B1919" s="46">
        <v>13</v>
      </c>
      <c r="C1919" s="44" t="s">
        <v>101</v>
      </c>
      <c r="D1919" s="238">
        <v>1554.41</v>
      </c>
      <c r="E1919" s="238">
        <v>1817.55</v>
      </c>
      <c r="F1919" s="238">
        <v>2106.14</v>
      </c>
      <c r="G1919" s="239">
        <v>2010.82</v>
      </c>
      <c r="H1919" s="232">
        <v>0</v>
      </c>
      <c r="I1919" s="231">
        <v>175.73999999999998</v>
      </c>
    </row>
    <row r="1920" spans="1:9" x14ac:dyDescent="0.25">
      <c r="A1920" s="44" t="s">
        <v>1551</v>
      </c>
      <c r="B1920" s="46">
        <v>14</v>
      </c>
      <c r="C1920" s="44" t="s">
        <v>101</v>
      </c>
      <c r="D1920" s="238">
        <v>1554.73</v>
      </c>
      <c r="E1920" s="238">
        <v>1817.87</v>
      </c>
      <c r="F1920" s="238">
        <v>2106.46</v>
      </c>
      <c r="G1920" s="239">
        <v>2011.14</v>
      </c>
      <c r="H1920" s="232">
        <v>0</v>
      </c>
      <c r="I1920" s="231">
        <v>190.49</v>
      </c>
    </row>
    <row r="1921" spans="1:9" x14ac:dyDescent="0.25">
      <c r="A1921" s="44" t="s">
        <v>1551</v>
      </c>
      <c r="B1921" s="46">
        <v>15</v>
      </c>
      <c r="C1921" s="44" t="s">
        <v>101</v>
      </c>
      <c r="D1921" s="238">
        <v>1554.29</v>
      </c>
      <c r="E1921" s="238">
        <v>1817.43</v>
      </c>
      <c r="F1921" s="238">
        <v>2106.02</v>
      </c>
      <c r="G1921" s="239">
        <v>2010.7</v>
      </c>
      <c r="H1921" s="232">
        <v>0</v>
      </c>
      <c r="I1921" s="231">
        <v>167.95</v>
      </c>
    </row>
    <row r="1922" spans="1:9" x14ac:dyDescent="0.25">
      <c r="A1922" s="44" t="s">
        <v>1551</v>
      </c>
      <c r="B1922" s="46">
        <v>16</v>
      </c>
      <c r="C1922" s="44" t="s">
        <v>101</v>
      </c>
      <c r="D1922" s="238">
        <v>1557.59</v>
      </c>
      <c r="E1922" s="238">
        <v>1820.73</v>
      </c>
      <c r="F1922" s="238">
        <v>2109.3200000000002</v>
      </c>
      <c r="G1922" s="239">
        <v>2014</v>
      </c>
      <c r="H1922" s="232">
        <v>0</v>
      </c>
      <c r="I1922" s="231">
        <v>277.67</v>
      </c>
    </row>
    <row r="1923" spans="1:9" x14ac:dyDescent="0.25">
      <c r="A1923" s="44" t="s">
        <v>1551</v>
      </c>
      <c r="B1923" s="46">
        <v>17</v>
      </c>
      <c r="C1923" s="44" t="s">
        <v>101</v>
      </c>
      <c r="D1923" s="238">
        <v>1544.17</v>
      </c>
      <c r="E1923" s="238">
        <v>1807.31</v>
      </c>
      <c r="F1923" s="238">
        <v>2095.9</v>
      </c>
      <c r="G1923" s="239">
        <v>2000.58</v>
      </c>
      <c r="H1923" s="232">
        <v>0</v>
      </c>
      <c r="I1923" s="231">
        <v>218.11</v>
      </c>
    </row>
    <row r="1924" spans="1:9" x14ac:dyDescent="0.25">
      <c r="A1924" s="44" t="s">
        <v>1551</v>
      </c>
      <c r="B1924" s="46">
        <v>18</v>
      </c>
      <c r="C1924" s="44" t="s">
        <v>101</v>
      </c>
      <c r="D1924" s="238">
        <v>1536.3</v>
      </c>
      <c r="E1924" s="238">
        <v>1799.44</v>
      </c>
      <c r="F1924" s="238">
        <v>2088.0300000000002</v>
      </c>
      <c r="G1924" s="239">
        <v>1992.71</v>
      </c>
      <c r="H1924" s="232">
        <v>0</v>
      </c>
      <c r="I1924" s="231">
        <v>222.25</v>
      </c>
    </row>
    <row r="1925" spans="1:9" x14ac:dyDescent="0.25">
      <c r="A1925" s="44" t="s">
        <v>1551</v>
      </c>
      <c r="B1925" s="46">
        <v>19</v>
      </c>
      <c r="C1925" s="44" t="s">
        <v>101</v>
      </c>
      <c r="D1925" s="238">
        <v>1624.64</v>
      </c>
      <c r="E1925" s="238">
        <v>1887.78</v>
      </c>
      <c r="F1925" s="238">
        <v>2176.37</v>
      </c>
      <c r="G1925" s="239">
        <v>2081.0500000000002</v>
      </c>
      <c r="H1925" s="232">
        <v>0</v>
      </c>
      <c r="I1925" s="231">
        <v>263.71999999999997</v>
      </c>
    </row>
    <row r="1926" spans="1:9" x14ac:dyDescent="0.25">
      <c r="A1926" s="44" t="s">
        <v>1551</v>
      </c>
      <c r="B1926" s="46">
        <v>20</v>
      </c>
      <c r="C1926" s="44" t="s">
        <v>101</v>
      </c>
      <c r="D1926" s="238">
        <v>1557.76</v>
      </c>
      <c r="E1926" s="238">
        <v>1820.9</v>
      </c>
      <c r="F1926" s="238">
        <v>2109.4899999999998</v>
      </c>
      <c r="G1926" s="239">
        <v>2014.17</v>
      </c>
      <c r="H1926" s="232">
        <v>0</v>
      </c>
      <c r="I1926" s="231">
        <v>398.8</v>
      </c>
    </row>
    <row r="1927" spans="1:9" x14ac:dyDescent="0.25">
      <c r="A1927" s="44" t="s">
        <v>1551</v>
      </c>
      <c r="B1927" s="46">
        <v>21</v>
      </c>
      <c r="C1927" s="44" t="s">
        <v>101</v>
      </c>
      <c r="D1927" s="238">
        <v>1548.11</v>
      </c>
      <c r="E1927" s="238">
        <v>1811.25</v>
      </c>
      <c r="F1927" s="238">
        <v>2099.84</v>
      </c>
      <c r="G1927" s="239">
        <v>2004.52</v>
      </c>
      <c r="H1927" s="232">
        <v>0</v>
      </c>
      <c r="I1927" s="231">
        <v>254.63</v>
      </c>
    </row>
    <row r="1928" spans="1:9" x14ac:dyDescent="0.25">
      <c r="A1928" s="44" t="s">
        <v>1551</v>
      </c>
      <c r="B1928" s="46">
        <v>22</v>
      </c>
      <c r="C1928" s="44" t="s">
        <v>101</v>
      </c>
      <c r="D1928" s="238">
        <v>1640.88</v>
      </c>
      <c r="E1928" s="238">
        <v>1904.02</v>
      </c>
      <c r="F1928" s="238">
        <v>2192.61</v>
      </c>
      <c r="G1928" s="239">
        <v>2097.29</v>
      </c>
      <c r="H1928" s="232">
        <v>0</v>
      </c>
      <c r="I1928" s="231">
        <v>714.03</v>
      </c>
    </row>
    <row r="1929" spans="1:9" x14ac:dyDescent="0.25">
      <c r="A1929" s="44" t="s">
        <v>1551</v>
      </c>
      <c r="B1929" s="46">
        <v>23</v>
      </c>
      <c r="C1929" s="44" t="s">
        <v>101</v>
      </c>
      <c r="D1929" s="238">
        <v>1892.02</v>
      </c>
      <c r="E1929" s="238">
        <v>2155.16</v>
      </c>
      <c r="F1929" s="238">
        <v>2443.75</v>
      </c>
      <c r="G1929" s="239">
        <v>2348.4299999999998</v>
      </c>
      <c r="H1929" s="232">
        <v>0</v>
      </c>
      <c r="I1929" s="231">
        <v>607.59</v>
      </c>
    </row>
    <row r="1930" spans="1:9" x14ac:dyDescent="0.25">
      <c r="A1930" s="44" t="s">
        <v>1617</v>
      </c>
      <c r="B1930" s="46">
        <v>0</v>
      </c>
      <c r="C1930" s="44" t="s">
        <v>101</v>
      </c>
      <c r="D1930" s="238">
        <v>1509.11</v>
      </c>
      <c r="E1930" s="238">
        <v>1772.25</v>
      </c>
      <c r="F1930" s="238">
        <v>2060.84</v>
      </c>
      <c r="G1930" s="239">
        <v>1965.52</v>
      </c>
      <c r="H1930" s="232">
        <v>0</v>
      </c>
      <c r="I1930" s="231">
        <v>86.65</v>
      </c>
    </row>
    <row r="1931" spans="1:9" x14ac:dyDescent="0.25">
      <c r="A1931" s="44" t="s">
        <v>1617</v>
      </c>
      <c r="B1931" s="46">
        <v>1</v>
      </c>
      <c r="C1931" s="44" t="s">
        <v>101</v>
      </c>
      <c r="D1931" s="238">
        <v>1497.23</v>
      </c>
      <c r="E1931" s="238">
        <v>1760.37</v>
      </c>
      <c r="F1931" s="238">
        <v>2048.96</v>
      </c>
      <c r="G1931" s="239">
        <v>1953.64</v>
      </c>
      <c r="H1931" s="232">
        <v>0</v>
      </c>
      <c r="I1931" s="231">
        <v>197.07999999999998</v>
      </c>
    </row>
    <row r="1932" spans="1:9" x14ac:dyDescent="0.25">
      <c r="A1932" s="44" t="s">
        <v>1617</v>
      </c>
      <c r="B1932" s="46">
        <v>2</v>
      </c>
      <c r="C1932" s="44" t="s">
        <v>101</v>
      </c>
      <c r="D1932" s="238">
        <v>1524.99</v>
      </c>
      <c r="E1932" s="238">
        <v>1788.13</v>
      </c>
      <c r="F1932" s="238">
        <v>2076.7199999999998</v>
      </c>
      <c r="G1932" s="239">
        <v>1981.4</v>
      </c>
      <c r="H1932" s="232">
        <v>0</v>
      </c>
      <c r="I1932" s="231">
        <v>505.19</v>
      </c>
    </row>
    <row r="1933" spans="1:9" x14ac:dyDescent="0.25">
      <c r="A1933" s="44" t="s">
        <v>1617</v>
      </c>
      <c r="B1933" s="46">
        <v>3</v>
      </c>
      <c r="C1933" s="44" t="s">
        <v>101</v>
      </c>
      <c r="D1933" s="238">
        <v>1563.93</v>
      </c>
      <c r="E1933" s="238">
        <v>1827.07</v>
      </c>
      <c r="F1933" s="238">
        <v>2115.66</v>
      </c>
      <c r="G1933" s="239">
        <v>2020.34</v>
      </c>
      <c r="H1933" s="232">
        <v>0</v>
      </c>
      <c r="I1933" s="231">
        <v>453.66</v>
      </c>
    </row>
    <row r="1934" spans="1:9" x14ac:dyDescent="0.25">
      <c r="A1934" s="44" t="s">
        <v>1617</v>
      </c>
      <c r="B1934" s="46">
        <v>4</v>
      </c>
      <c r="C1934" s="44" t="s">
        <v>101</v>
      </c>
      <c r="D1934" s="238">
        <v>1620.63</v>
      </c>
      <c r="E1934" s="238">
        <v>1883.77</v>
      </c>
      <c r="F1934" s="238">
        <v>2172.36</v>
      </c>
      <c r="G1934" s="239">
        <v>2077.04</v>
      </c>
      <c r="H1934" s="232">
        <v>0</v>
      </c>
      <c r="I1934" s="231">
        <v>695.48</v>
      </c>
    </row>
    <row r="1935" spans="1:9" x14ac:dyDescent="0.25">
      <c r="A1935" s="44" t="s">
        <v>1617</v>
      </c>
      <c r="B1935" s="46">
        <v>5</v>
      </c>
      <c r="C1935" s="44" t="s">
        <v>101</v>
      </c>
      <c r="D1935" s="238">
        <v>1636.95</v>
      </c>
      <c r="E1935" s="238">
        <v>1900.09</v>
      </c>
      <c r="F1935" s="238">
        <v>2188.6799999999998</v>
      </c>
      <c r="G1935" s="239">
        <v>2093.36</v>
      </c>
      <c r="H1935" s="232">
        <v>43.21</v>
      </c>
      <c r="I1935" s="231">
        <v>0</v>
      </c>
    </row>
    <row r="1936" spans="1:9" x14ac:dyDescent="0.25">
      <c r="A1936" s="44" t="s">
        <v>1617</v>
      </c>
      <c r="B1936" s="46">
        <v>6</v>
      </c>
      <c r="C1936" s="44" t="s">
        <v>101</v>
      </c>
      <c r="D1936" s="238">
        <v>1601.93</v>
      </c>
      <c r="E1936" s="238">
        <v>1865.07</v>
      </c>
      <c r="F1936" s="238">
        <v>2153.66</v>
      </c>
      <c r="G1936" s="239">
        <v>2058.34</v>
      </c>
      <c r="H1936" s="232">
        <v>2.59</v>
      </c>
      <c r="I1936" s="231">
        <v>0</v>
      </c>
    </row>
    <row r="1937" spans="1:9" x14ac:dyDescent="0.25">
      <c r="A1937" s="44" t="s">
        <v>1617</v>
      </c>
      <c r="B1937" s="46">
        <v>7</v>
      </c>
      <c r="C1937" s="44" t="s">
        <v>101</v>
      </c>
      <c r="D1937" s="238">
        <v>1523.03</v>
      </c>
      <c r="E1937" s="238">
        <v>1786.17</v>
      </c>
      <c r="F1937" s="238">
        <v>2074.7600000000002</v>
      </c>
      <c r="G1937" s="239">
        <v>1979.44</v>
      </c>
      <c r="H1937" s="232">
        <v>120.05</v>
      </c>
      <c r="I1937" s="231">
        <v>0</v>
      </c>
    </row>
    <row r="1938" spans="1:9" x14ac:dyDescent="0.25">
      <c r="A1938" s="44" t="s">
        <v>1617</v>
      </c>
      <c r="B1938" s="46">
        <v>8</v>
      </c>
      <c r="C1938" s="44" t="s">
        <v>101</v>
      </c>
      <c r="D1938" s="238">
        <v>1678.99</v>
      </c>
      <c r="E1938" s="238">
        <v>1942.13</v>
      </c>
      <c r="F1938" s="238">
        <v>2230.7199999999998</v>
      </c>
      <c r="G1938" s="239">
        <v>2135.4</v>
      </c>
      <c r="H1938" s="232">
        <v>52.349999999999994</v>
      </c>
      <c r="I1938" s="231">
        <v>0</v>
      </c>
    </row>
    <row r="1939" spans="1:9" x14ac:dyDescent="0.25">
      <c r="A1939" s="44" t="s">
        <v>1617</v>
      </c>
      <c r="B1939" s="46">
        <v>9</v>
      </c>
      <c r="C1939" s="44" t="s">
        <v>101</v>
      </c>
      <c r="D1939" s="238">
        <v>1604.67</v>
      </c>
      <c r="E1939" s="238">
        <v>1867.81</v>
      </c>
      <c r="F1939" s="238">
        <v>2156.4</v>
      </c>
      <c r="G1939" s="239">
        <v>2061.08</v>
      </c>
      <c r="H1939" s="232">
        <v>36.99</v>
      </c>
      <c r="I1939" s="231">
        <v>0</v>
      </c>
    </row>
    <row r="1940" spans="1:9" x14ac:dyDescent="0.25">
      <c r="A1940" s="44" t="s">
        <v>1617</v>
      </c>
      <c r="B1940" s="46">
        <v>10</v>
      </c>
      <c r="C1940" s="44" t="s">
        <v>101</v>
      </c>
      <c r="D1940" s="238">
        <v>1562.38</v>
      </c>
      <c r="E1940" s="238">
        <v>1825.52</v>
      </c>
      <c r="F1940" s="238">
        <v>2114.11</v>
      </c>
      <c r="G1940" s="239">
        <v>2018.79</v>
      </c>
      <c r="H1940" s="232">
        <v>0</v>
      </c>
      <c r="I1940" s="231">
        <v>92.669999999999987</v>
      </c>
    </row>
    <row r="1941" spans="1:9" x14ac:dyDescent="0.25">
      <c r="A1941" s="44" t="s">
        <v>1617</v>
      </c>
      <c r="B1941" s="46">
        <v>11</v>
      </c>
      <c r="C1941" s="44" t="s">
        <v>101</v>
      </c>
      <c r="D1941" s="238">
        <v>1552.12</v>
      </c>
      <c r="E1941" s="238">
        <v>1815.26</v>
      </c>
      <c r="F1941" s="238">
        <v>2103.85</v>
      </c>
      <c r="G1941" s="239">
        <v>2008.53</v>
      </c>
      <c r="H1941" s="232">
        <v>0</v>
      </c>
      <c r="I1941" s="231">
        <v>239.4</v>
      </c>
    </row>
    <row r="1942" spans="1:9" x14ac:dyDescent="0.25">
      <c r="A1942" s="44" t="s">
        <v>1617</v>
      </c>
      <c r="B1942" s="46">
        <v>12</v>
      </c>
      <c r="C1942" s="44" t="s">
        <v>101</v>
      </c>
      <c r="D1942" s="238">
        <v>1546.3</v>
      </c>
      <c r="E1942" s="238">
        <v>1809.44</v>
      </c>
      <c r="F1942" s="238">
        <v>2098.0300000000002</v>
      </c>
      <c r="G1942" s="239">
        <v>2002.71</v>
      </c>
      <c r="H1942" s="232">
        <v>0</v>
      </c>
      <c r="I1942" s="231">
        <v>103.07000000000001</v>
      </c>
    </row>
    <row r="1943" spans="1:9" x14ac:dyDescent="0.25">
      <c r="A1943" s="44" t="s">
        <v>1617</v>
      </c>
      <c r="B1943" s="46">
        <v>13</v>
      </c>
      <c r="C1943" s="44" t="s">
        <v>101</v>
      </c>
      <c r="D1943" s="238">
        <v>1553.51</v>
      </c>
      <c r="E1943" s="238">
        <v>1816.65</v>
      </c>
      <c r="F1943" s="238">
        <v>2105.2399999999998</v>
      </c>
      <c r="G1943" s="239">
        <v>2009.92</v>
      </c>
      <c r="H1943" s="232">
        <v>0</v>
      </c>
      <c r="I1943" s="231">
        <v>59.1</v>
      </c>
    </row>
    <row r="1944" spans="1:9" x14ac:dyDescent="0.25">
      <c r="A1944" s="44" t="s">
        <v>1617</v>
      </c>
      <c r="B1944" s="46">
        <v>14</v>
      </c>
      <c r="C1944" s="44" t="s">
        <v>101</v>
      </c>
      <c r="D1944" s="238">
        <v>1553.3</v>
      </c>
      <c r="E1944" s="238">
        <v>1816.44</v>
      </c>
      <c r="F1944" s="238">
        <v>2105.0300000000002</v>
      </c>
      <c r="G1944" s="239">
        <v>2009.71</v>
      </c>
      <c r="H1944" s="232">
        <v>0</v>
      </c>
      <c r="I1944" s="231">
        <v>100.3</v>
      </c>
    </row>
    <row r="1945" spans="1:9" x14ac:dyDescent="0.25">
      <c r="A1945" s="44" t="s">
        <v>1617</v>
      </c>
      <c r="B1945" s="46">
        <v>15</v>
      </c>
      <c r="C1945" s="44" t="s">
        <v>101</v>
      </c>
      <c r="D1945" s="238">
        <v>1553.45</v>
      </c>
      <c r="E1945" s="238">
        <v>1816.59</v>
      </c>
      <c r="F1945" s="238">
        <v>2105.1799999999998</v>
      </c>
      <c r="G1945" s="239">
        <v>2009.86</v>
      </c>
      <c r="H1945" s="232">
        <v>0</v>
      </c>
      <c r="I1945" s="231">
        <v>156.38</v>
      </c>
    </row>
    <row r="1946" spans="1:9" x14ac:dyDescent="0.25">
      <c r="A1946" s="44" t="s">
        <v>1617</v>
      </c>
      <c r="B1946" s="46">
        <v>16</v>
      </c>
      <c r="C1946" s="44" t="s">
        <v>101</v>
      </c>
      <c r="D1946" s="238">
        <v>1553.57</v>
      </c>
      <c r="E1946" s="238">
        <v>1816.71</v>
      </c>
      <c r="F1946" s="238">
        <v>2105.3000000000002</v>
      </c>
      <c r="G1946" s="239">
        <v>2009.98</v>
      </c>
      <c r="H1946" s="232">
        <v>0</v>
      </c>
      <c r="I1946" s="231">
        <v>142.77000000000001</v>
      </c>
    </row>
    <row r="1947" spans="1:9" x14ac:dyDescent="0.25">
      <c r="A1947" s="44" t="s">
        <v>1617</v>
      </c>
      <c r="B1947" s="46">
        <v>17</v>
      </c>
      <c r="C1947" s="44" t="s">
        <v>101</v>
      </c>
      <c r="D1947" s="238">
        <v>1542.83</v>
      </c>
      <c r="E1947" s="238">
        <v>1805.97</v>
      </c>
      <c r="F1947" s="238">
        <v>2094.56</v>
      </c>
      <c r="G1947" s="239">
        <v>1999.24</v>
      </c>
      <c r="H1947" s="232">
        <v>0</v>
      </c>
      <c r="I1947" s="231">
        <v>123.13</v>
      </c>
    </row>
    <row r="1948" spans="1:9" x14ac:dyDescent="0.25">
      <c r="A1948" s="44" t="s">
        <v>1617</v>
      </c>
      <c r="B1948" s="46">
        <v>18</v>
      </c>
      <c r="C1948" s="44" t="s">
        <v>101</v>
      </c>
      <c r="D1948" s="238">
        <v>1532</v>
      </c>
      <c r="E1948" s="238">
        <v>1795.14</v>
      </c>
      <c r="F1948" s="238">
        <v>2083.73</v>
      </c>
      <c r="G1948" s="239">
        <v>1988.41</v>
      </c>
      <c r="H1948" s="232">
        <v>0</v>
      </c>
      <c r="I1948" s="231">
        <v>715.64</v>
      </c>
    </row>
    <row r="1949" spans="1:9" x14ac:dyDescent="0.25">
      <c r="A1949" s="44" t="s">
        <v>1617</v>
      </c>
      <c r="B1949" s="46">
        <v>19</v>
      </c>
      <c r="C1949" s="44" t="s">
        <v>101</v>
      </c>
      <c r="D1949" s="238">
        <v>1604.93</v>
      </c>
      <c r="E1949" s="238">
        <v>1868.07</v>
      </c>
      <c r="F1949" s="238">
        <v>2156.66</v>
      </c>
      <c r="G1949" s="239">
        <v>2061.34</v>
      </c>
      <c r="H1949" s="232">
        <v>0</v>
      </c>
      <c r="I1949" s="231">
        <v>514.98</v>
      </c>
    </row>
    <row r="1950" spans="1:9" x14ac:dyDescent="0.25">
      <c r="A1950" s="44" t="s">
        <v>1617</v>
      </c>
      <c r="B1950" s="46">
        <v>20</v>
      </c>
      <c r="C1950" s="44" t="s">
        <v>101</v>
      </c>
      <c r="D1950" s="238">
        <v>1548.99</v>
      </c>
      <c r="E1950" s="238">
        <v>1812.13</v>
      </c>
      <c r="F1950" s="238">
        <v>2100.7199999999998</v>
      </c>
      <c r="G1950" s="239">
        <v>2005.4</v>
      </c>
      <c r="H1950" s="232">
        <v>0</v>
      </c>
      <c r="I1950" s="231">
        <v>174.65</v>
      </c>
    </row>
    <row r="1951" spans="1:9" x14ac:dyDescent="0.25">
      <c r="A1951" s="44" t="s">
        <v>1617</v>
      </c>
      <c r="B1951" s="46">
        <v>21</v>
      </c>
      <c r="C1951" s="44" t="s">
        <v>101</v>
      </c>
      <c r="D1951" s="238">
        <v>1546.76</v>
      </c>
      <c r="E1951" s="238">
        <v>1809.9</v>
      </c>
      <c r="F1951" s="238">
        <v>2098.4899999999998</v>
      </c>
      <c r="G1951" s="239">
        <v>2003.17</v>
      </c>
      <c r="H1951" s="232">
        <v>0</v>
      </c>
      <c r="I1951" s="231">
        <v>132.99</v>
      </c>
    </row>
    <row r="1952" spans="1:9" x14ac:dyDescent="0.25">
      <c r="A1952" s="44" t="s">
        <v>1617</v>
      </c>
      <c r="B1952" s="46">
        <v>22</v>
      </c>
      <c r="C1952" s="44" t="s">
        <v>101</v>
      </c>
      <c r="D1952" s="238">
        <v>1637.43</v>
      </c>
      <c r="E1952" s="238">
        <v>1900.57</v>
      </c>
      <c r="F1952" s="238">
        <v>2189.16</v>
      </c>
      <c r="G1952" s="239">
        <v>2093.84</v>
      </c>
      <c r="H1952" s="232">
        <v>0</v>
      </c>
      <c r="I1952" s="231">
        <v>1506.54</v>
      </c>
    </row>
    <row r="1953" spans="1:9" x14ac:dyDescent="0.25">
      <c r="A1953" s="44" t="s">
        <v>1617</v>
      </c>
      <c r="B1953" s="46">
        <v>23</v>
      </c>
      <c r="C1953" s="44" t="s">
        <v>101</v>
      </c>
      <c r="D1953" s="238">
        <v>1880.1</v>
      </c>
      <c r="E1953" s="238">
        <v>2143.2399999999998</v>
      </c>
      <c r="F1953" s="238">
        <v>2431.83</v>
      </c>
      <c r="G1953" s="239">
        <v>2336.5100000000002</v>
      </c>
      <c r="H1953" s="232">
        <v>0</v>
      </c>
      <c r="I1953" s="231">
        <v>682.29000000000008</v>
      </c>
    </row>
    <row r="1954" spans="1:9" x14ac:dyDescent="0.25">
      <c r="A1954" s="44" t="s">
        <v>1683</v>
      </c>
      <c r="B1954" s="46">
        <v>0</v>
      </c>
      <c r="C1954" s="44" t="s">
        <v>101</v>
      </c>
      <c r="D1954" s="238">
        <v>1512.59</v>
      </c>
      <c r="E1954" s="238">
        <v>1775.73</v>
      </c>
      <c r="F1954" s="238">
        <v>2064.3200000000002</v>
      </c>
      <c r="G1954" s="239">
        <v>1969</v>
      </c>
      <c r="H1954" s="232">
        <v>0</v>
      </c>
      <c r="I1954" s="231">
        <v>154.07</v>
      </c>
    </row>
    <row r="1955" spans="1:9" x14ac:dyDescent="0.25">
      <c r="A1955" s="44" t="s">
        <v>1683</v>
      </c>
      <c r="B1955" s="46">
        <v>1</v>
      </c>
      <c r="C1955" s="44" t="s">
        <v>101</v>
      </c>
      <c r="D1955" s="238">
        <v>1501.4</v>
      </c>
      <c r="E1955" s="238">
        <v>1764.54</v>
      </c>
      <c r="F1955" s="238">
        <v>2053.13</v>
      </c>
      <c r="G1955" s="239">
        <v>1957.81</v>
      </c>
      <c r="H1955" s="232">
        <v>0</v>
      </c>
      <c r="I1955" s="231">
        <v>98.18</v>
      </c>
    </row>
    <row r="1956" spans="1:9" x14ac:dyDescent="0.25">
      <c r="A1956" s="44" t="s">
        <v>1683</v>
      </c>
      <c r="B1956" s="46">
        <v>2</v>
      </c>
      <c r="C1956" s="44" t="s">
        <v>101</v>
      </c>
      <c r="D1956" s="238">
        <v>1522.28</v>
      </c>
      <c r="E1956" s="238">
        <v>1785.42</v>
      </c>
      <c r="F1956" s="238">
        <v>2074.0100000000002</v>
      </c>
      <c r="G1956" s="239">
        <v>1978.69</v>
      </c>
      <c r="H1956" s="232">
        <v>0</v>
      </c>
      <c r="I1956" s="231">
        <v>110.05</v>
      </c>
    </row>
    <row r="1957" spans="1:9" x14ac:dyDescent="0.25">
      <c r="A1957" s="44" t="s">
        <v>1683</v>
      </c>
      <c r="B1957" s="46">
        <v>3</v>
      </c>
      <c r="C1957" s="44" t="s">
        <v>101</v>
      </c>
      <c r="D1957" s="238">
        <v>1560.92</v>
      </c>
      <c r="E1957" s="238">
        <v>1824.06</v>
      </c>
      <c r="F1957" s="238">
        <v>2112.65</v>
      </c>
      <c r="G1957" s="239">
        <v>2017.33</v>
      </c>
      <c r="H1957" s="232">
        <v>0</v>
      </c>
      <c r="I1957" s="231">
        <v>206.63000000000002</v>
      </c>
    </row>
    <row r="1958" spans="1:9" x14ac:dyDescent="0.25">
      <c r="A1958" s="44" t="s">
        <v>1683</v>
      </c>
      <c r="B1958" s="46">
        <v>4</v>
      </c>
      <c r="C1958" s="44" t="s">
        <v>101</v>
      </c>
      <c r="D1958" s="238">
        <v>1617.41</v>
      </c>
      <c r="E1958" s="238">
        <v>1880.55</v>
      </c>
      <c r="F1958" s="238">
        <v>2169.14</v>
      </c>
      <c r="G1958" s="239">
        <v>2073.8200000000002</v>
      </c>
      <c r="H1958" s="232">
        <v>0</v>
      </c>
      <c r="I1958" s="231">
        <v>762.11</v>
      </c>
    </row>
    <row r="1959" spans="1:9" x14ac:dyDescent="0.25">
      <c r="A1959" s="44" t="s">
        <v>1683</v>
      </c>
      <c r="B1959" s="46">
        <v>5</v>
      </c>
      <c r="C1959" s="44" t="s">
        <v>101</v>
      </c>
      <c r="D1959" s="238">
        <v>1632.27</v>
      </c>
      <c r="E1959" s="238">
        <v>1895.41</v>
      </c>
      <c r="F1959" s="238">
        <v>2184</v>
      </c>
      <c r="G1959" s="239">
        <v>2088.6799999999998</v>
      </c>
      <c r="H1959" s="232">
        <v>77.180000000000007</v>
      </c>
      <c r="I1959" s="231">
        <v>0</v>
      </c>
    </row>
    <row r="1960" spans="1:9" x14ac:dyDescent="0.25">
      <c r="A1960" s="44" t="s">
        <v>1683</v>
      </c>
      <c r="B1960" s="46">
        <v>6</v>
      </c>
      <c r="C1960" s="44" t="s">
        <v>101</v>
      </c>
      <c r="D1960" s="238">
        <v>1593.86</v>
      </c>
      <c r="E1960" s="238">
        <v>1857</v>
      </c>
      <c r="F1960" s="238">
        <v>2145.59</v>
      </c>
      <c r="G1960" s="239">
        <v>2050.27</v>
      </c>
      <c r="H1960" s="232">
        <v>68.290000000000006</v>
      </c>
      <c r="I1960" s="231">
        <v>0</v>
      </c>
    </row>
    <row r="1961" spans="1:9" x14ac:dyDescent="0.25">
      <c r="A1961" s="44" t="s">
        <v>1683</v>
      </c>
      <c r="B1961" s="46">
        <v>7</v>
      </c>
      <c r="C1961" s="44" t="s">
        <v>101</v>
      </c>
      <c r="D1961" s="238">
        <v>1526.03</v>
      </c>
      <c r="E1961" s="238">
        <v>1789.17</v>
      </c>
      <c r="F1961" s="238">
        <v>2077.7600000000002</v>
      </c>
      <c r="G1961" s="239">
        <v>1982.44</v>
      </c>
      <c r="H1961" s="232">
        <v>214.83</v>
      </c>
      <c r="I1961" s="231">
        <v>0</v>
      </c>
    </row>
    <row r="1962" spans="1:9" x14ac:dyDescent="0.25">
      <c r="A1962" s="44" t="s">
        <v>1683</v>
      </c>
      <c r="B1962" s="46">
        <v>8</v>
      </c>
      <c r="C1962" s="44" t="s">
        <v>101</v>
      </c>
      <c r="D1962" s="238">
        <v>1700.92</v>
      </c>
      <c r="E1962" s="238">
        <v>1964.06</v>
      </c>
      <c r="F1962" s="238">
        <v>2252.65</v>
      </c>
      <c r="G1962" s="239">
        <v>2157.33</v>
      </c>
      <c r="H1962" s="232">
        <v>38.550000000000004</v>
      </c>
      <c r="I1962" s="231">
        <v>0.02</v>
      </c>
    </row>
    <row r="1963" spans="1:9" x14ac:dyDescent="0.25">
      <c r="A1963" s="44" t="s">
        <v>1683</v>
      </c>
      <c r="B1963" s="46">
        <v>9</v>
      </c>
      <c r="C1963" s="44" t="s">
        <v>101</v>
      </c>
      <c r="D1963" s="238">
        <v>1612.78</v>
      </c>
      <c r="E1963" s="238">
        <v>1875.92</v>
      </c>
      <c r="F1963" s="238">
        <v>2164.5100000000002</v>
      </c>
      <c r="G1963" s="239">
        <v>2069.19</v>
      </c>
      <c r="H1963" s="232">
        <v>0</v>
      </c>
      <c r="I1963" s="231">
        <v>116.83</v>
      </c>
    </row>
    <row r="1964" spans="1:9" x14ac:dyDescent="0.25">
      <c r="A1964" s="44" t="s">
        <v>1683</v>
      </c>
      <c r="B1964" s="46">
        <v>10</v>
      </c>
      <c r="C1964" s="44" t="s">
        <v>101</v>
      </c>
      <c r="D1964" s="238">
        <v>1568.21</v>
      </c>
      <c r="E1964" s="238">
        <v>1831.35</v>
      </c>
      <c r="F1964" s="238">
        <v>2119.94</v>
      </c>
      <c r="G1964" s="239">
        <v>2024.62</v>
      </c>
      <c r="H1964" s="232">
        <v>0</v>
      </c>
      <c r="I1964" s="231">
        <v>110.3</v>
      </c>
    </row>
    <row r="1965" spans="1:9" x14ac:dyDescent="0.25">
      <c r="A1965" s="44" t="s">
        <v>1683</v>
      </c>
      <c r="B1965" s="46">
        <v>11</v>
      </c>
      <c r="C1965" s="44" t="s">
        <v>101</v>
      </c>
      <c r="D1965" s="238">
        <v>1547.32</v>
      </c>
      <c r="E1965" s="238">
        <v>1810.46</v>
      </c>
      <c r="F1965" s="238">
        <v>2099.0500000000002</v>
      </c>
      <c r="G1965" s="239">
        <v>2003.73</v>
      </c>
      <c r="H1965" s="232">
        <v>0</v>
      </c>
      <c r="I1965" s="231">
        <v>103.86</v>
      </c>
    </row>
    <row r="1966" spans="1:9" x14ac:dyDescent="0.25">
      <c r="A1966" s="44" t="s">
        <v>1683</v>
      </c>
      <c r="B1966" s="46">
        <v>12</v>
      </c>
      <c r="C1966" s="44" t="s">
        <v>101</v>
      </c>
      <c r="D1966" s="238">
        <v>1541.53</v>
      </c>
      <c r="E1966" s="238">
        <v>1804.67</v>
      </c>
      <c r="F1966" s="238">
        <v>2093.2600000000002</v>
      </c>
      <c r="G1966" s="239">
        <v>1997.94</v>
      </c>
      <c r="H1966" s="232">
        <v>27.39</v>
      </c>
      <c r="I1966" s="231">
        <v>1.99</v>
      </c>
    </row>
    <row r="1967" spans="1:9" x14ac:dyDescent="0.25">
      <c r="A1967" s="44" t="s">
        <v>1683</v>
      </c>
      <c r="B1967" s="46">
        <v>13</v>
      </c>
      <c r="C1967" s="44" t="s">
        <v>101</v>
      </c>
      <c r="D1967" s="238">
        <v>1549.72</v>
      </c>
      <c r="E1967" s="238">
        <v>1812.86</v>
      </c>
      <c r="F1967" s="238">
        <v>2101.4499999999998</v>
      </c>
      <c r="G1967" s="239">
        <v>2006.13</v>
      </c>
      <c r="H1967" s="232">
        <v>68.89</v>
      </c>
      <c r="I1967" s="231">
        <v>0</v>
      </c>
    </row>
    <row r="1968" spans="1:9" x14ac:dyDescent="0.25">
      <c r="A1968" s="44" t="s">
        <v>1683</v>
      </c>
      <c r="B1968" s="46">
        <v>14</v>
      </c>
      <c r="C1968" s="44" t="s">
        <v>101</v>
      </c>
      <c r="D1968" s="238">
        <v>1557.85</v>
      </c>
      <c r="E1968" s="238">
        <v>1820.99</v>
      </c>
      <c r="F1968" s="238">
        <v>2109.58</v>
      </c>
      <c r="G1968" s="239">
        <v>2014.26</v>
      </c>
      <c r="H1968" s="232">
        <v>154.76000000000002</v>
      </c>
      <c r="I1968" s="231">
        <v>0</v>
      </c>
    </row>
    <row r="1969" spans="1:9" x14ac:dyDescent="0.25">
      <c r="A1969" s="44" t="s">
        <v>1683</v>
      </c>
      <c r="B1969" s="46">
        <v>15</v>
      </c>
      <c r="C1969" s="44" t="s">
        <v>101</v>
      </c>
      <c r="D1969" s="238">
        <v>1560.01</v>
      </c>
      <c r="E1969" s="238">
        <v>1823.15</v>
      </c>
      <c r="F1969" s="238">
        <v>2111.7399999999998</v>
      </c>
      <c r="G1969" s="239">
        <v>2016.42</v>
      </c>
      <c r="H1969" s="232">
        <v>136.42000000000002</v>
      </c>
      <c r="I1969" s="231">
        <v>0</v>
      </c>
    </row>
    <row r="1970" spans="1:9" x14ac:dyDescent="0.25">
      <c r="A1970" s="44" t="s">
        <v>1683</v>
      </c>
      <c r="B1970" s="46">
        <v>16</v>
      </c>
      <c r="C1970" s="44" t="s">
        <v>101</v>
      </c>
      <c r="D1970" s="238">
        <v>1560.05</v>
      </c>
      <c r="E1970" s="238">
        <v>1823.19</v>
      </c>
      <c r="F1970" s="238">
        <v>2111.7800000000002</v>
      </c>
      <c r="G1970" s="239">
        <v>2016.46</v>
      </c>
      <c r="H1970" s="232">
        <v>29.82</v>
      </c>
      <c r="I1970" s="231">
        <v>1.59</v>
      </c>
    </row>
    <row r="1971" spans="1:9" x14ac:dyDescent="0.25">
      <c r="A1971" s="44" t="s">
        <v>1683</v>
      </c>
      <c r="B1971" s="46">
        <v>17</v>
      </c>
      <c r="C1971" s="44" t="s">
        <v>101</v>
      </c>
      <c r="D1971" s="238">
        <v>1548.16</v>
      </c>
      <c r="E1971" s="238">
        <v>1811.3</v>
      </c>
      <c r="F1971" s="238">
        <v>2099.89</v>
      </c>
      <c r="G1971" s="239">
        <v>2004.57</v>
      </c>
      <c r="H1971" s="232">
        <v>46.33</v>
      </c>
      <c r="I1971" s="231">
        <v>0.01</v>
      </c>
    </row>
    <row r="1972" spans="1:9" x14ac:dyDescent="0.25">
      <c r="A1972" s="44" t="s">
        <v>1683</v>
      </c>
      <c r="B1972" s="46">
        <v>18</v>
      </c>
      <c r="C1972" s="44" t="s">
        <v>101</v>
      </c>
      <c r="D1972" s="238">
        <v>1538.32</v>
      </c>
      <c r="E1972" s="238">
        <v>1801.46</v>
      </c>
      <c r="F1972" s="238">
        <v>2090.0500000000002</v>
      </c>
      <c r="G1972" s="239">
        <v>1994.73</v>
      </c>
      <c r="H1972" s="232">
        <v>14.74</v>
      </c>
      <c r="I1972" s="231">
        <v>3.74</v>
      </c>
    </row>
    <row r="1973" spans="1:9" x14ac:dyDescent="0.25">
      <c r="A1973" s="44" t="s">
        <v>1683</v>
      </c>
      <c r="B1973" s="46">
        <v>19</v>
      </c>
      <c r="C1973" s="44" t="s">
        <v>101</v>
      </c>
      <c r="D1973" s="238">
        <v>1580.72</v>
      </c>
      <c r="E1973" s="238">
        <v>1843.86</v>
      </c>
      <c r="F1973" s="238">
        <v>2132.4499999999998</v>
      </c>
      <c r="G1973" s="239">
        <v>2037.13</v>
      </c>
      <c r="H1973" s="232">
        <v>0</v>
      </c>
      <c r="I1973" s="231">
        <v>30.78</v>
      </c>
    </row>
    <row r="1974" spans="1:9" x14ac:dyDescent="0.25">
      <c r="A1974" s="44" t="s">
        <v>1683</v>
      </c>
      <c r="B1974" s="46">
        <v>20</v>
      </c>
      <c r="C1974" s="44" t="s">
        <v>101</v>
      </c>
      <c r="D1974" s="238">
        <v>1544.25</v>
      </c>
      <c r="E1974" s="238">
        <v>1807.39</v>
      </c>
      <c r="F1974" s="238">
        <v>2095.98</v>
      </c>
      <c r="G1974" s="239">
        <v>2000.66</v>
      </c>
      <c r="H1974" s="232">
        <v>0</v>
      </c>
      <c r="I1974" s="231">
        <v>87.53</v>
      </c>
    </row>
    <row r="1975" spans="1:9" x14ac:dyDescent="0.25">
      <c r="A1975" s="44" t="s">
        <v>1683</v>
      </c>
      <c r="B1975" s="46">
        <v>21</v>
      </c>
      <c r="C1975" s="44" t="s">
        <v>101</v>
      </c>
      <c r="D1975" s="238">
        <v>1561.66</v>
      </c>
      <c r="E1975" s="238">
        <v>1824.8</v>
      </c>
      <c r="F1975" s="238">
        <v>2113.39</v>
      </c>
      <c r="G1975" s="239">
        <v>2018.07</v>
      </c>
      <c r="H1975" s="232">
        <v>0</v>
      </c>
      <c r="I1975" s="231">
        <v>87.75</v>
      </c>
    </row>
    <row r="1976" spans="1:9" x14ac:dyDescent="0.25">
      <c r="A1976" s="44" t="s">
        <v>1683</v>
      </c>
      <c r="B1976" s="46">
        <v>22</v>
      </c>
      <c r="C1976" s="44" t="s">
        <v>101</v>
      </c>
      <c r="D1976" s="238">
        <v>1626.74</v>
      </c>
      <c r="E1976" s="238">
        <v>1889.88</v>
      </c>
      <c r="F1976" s="238">
        <v>2178.4699999999998</v>
      </c>
      <c r="G1976" s="239">
        <v>2083.15</v>
      </c>
      <c r="H1976" s="232">
        <v>0</v>
      </c>
      <c r="I1976" s="231">
        <v>381.23</v>
      </c>
    </row>
    <row r="1977" spans="1:9" x14ac:dyDescent="0.25">
      <c r="A1977" s="44" t="s">
        <v>1683</v>
      </c>
      <c r="B1977" s="46">
        <v>23</v>
      </c>
      <c r="C1977" s="44" t="s">
        <v>101</v>
      </c>
      <c r="D1977" s="238">
        <v>1818.39</v>
      </c>
      <c r="E1977" s="238">
        <v>2081.5300000000002</v>
      </c>
      <c r="F1977" s="238">
        <v>2370.12</v>
      </c>
      <c r="G1977" s="239">
        <v>2274.8000000000002</v>
      </c>
      <c r="H1977" s="232">
        <v>0</v>
      </c>
      <c r="I1977" s="231">
        <v>518.67999999999995</v>
      </c>
    </row>
    <row r="1978" spans="1:9" x14ac:dyDescent="0.25">
      <c r="A1978" s="44" t="s">
        <v>1752</v>
      </c>
      <c r="B1978" s="46">
        <v>0</v>
      </c>
      <c r="C1978" s="44" t="s">
        <v>101</v>
      </c>
      <c r="D1978" s="238">
        <v>1514.64</v>
      </c>
      <c r="E1978" s="238">
        <v>1777.78</v>
      </c>
      <c r="F1978" s="238">
        <v>2066.37</v>
      </c>
      <c r="G1978" s="239">
        <v>1971.05</v>
      </c>
      <c r="H1978" s="232">
        <v>0</v>
      </c>
      <c r="I1978" s="231">
        <v>94</v>
      </c>
    </row>
    <row r="1979" spans="1:9" x14ac:dyDescent="0.25">
      <c r="A1979" s="44" t="s">
        <v>1752</v>
      </c>
      <c r="B1979" s="46">
        <v>1</v>
      </c>
      <c r="C1979" s="44" t="s">
        <v>101</v>
      </c>
      <c r="D1979" s="238">
        <v>1501.47</v>
      </c>
      <c r="E1979" s="238">
        <v>1764.61</v>
      </c>
      <c r="F1979" s="238">
        <v>2053.1999999999998</v>
      </c>
      <c r="G1979" s="239">
        <v>1957.88</v>
      </c>
      <c r="H1979" s="232">
        <v>0</v>
      </c>
      <c r="I1979" s="231">
        <v>138.83000000000001</v>
      </c>
    </row>
    <row r="1980" spans="1:9" x14ac:dyDescent="0.25">
      <c r="A1980" s="44" t="s">
        <v>1752</v>
      </c>
      <c r="B1980" s="46">
        <v>2</v>
      </c>
      <c r="C1980" s="44" t="s">
        <v>101</v>
      </c>
      <c r="D1980" s="238">
        <v>1525.66</v>
      </c>
      <c r="E1980" s="238">
        <v>1788.8</v>
      </c>
      <c r="F1980" s="238">
        <v>2077.39</v>
      </c>
      <c r="G1980" s="239">
        <v>1982.07</v>
      </c>
      <c r="H1980" s="232">
        <v>0</v>
      </c>
      <c r="I1980" s="231">
        <v>132.69</v>
      </c>
    </row>
    <row r="1981" spans="1:9" x14ac:dyDescent="0.25">
      <c r="A1981" s="44" t="s">
        <v>1752</v>
      </c>
      <c r="B1981" s="46">
        <v>3</v>
      </c>
      <c r="C1981" s="44" t="s">
        <v>101</v>
      </c>
      <c r="D1981" s="238">
        <v>1563.43</v>
      </c>
      <c r="E1981" s="238">
        <v>1826.57</v>
      </c>
      <c r="F1981" s="238">
        <v>2115.16</v>
      </c>
      <c r="G1981" s="239">
        <v>2019.84</v>
      </c>
      <c r="H1981" s="232">
        <v>0</v>
      </c>
      <c r="I1981" s="231">
        <v>298.89</v>
      </c>
    </row>
    <row r="1982" spans="1:9" x14ac:dyDescent="0.25">
      <c r="A1982" s="44" t="s">
        <v>1752</v>
      </c>
      <c r="B1982" s="46">
        <v>4</v>
      </c>
      <c r="C1982" s="44" t="s">
        <v>101</v>
      </c>
      <c r="D1982" s="238">
        <v>1620.71</v>
      </c>
      <c r="E1982" s="238">
        <v>1883.85</v>
      </c>
      <c r="F1982" s="238">
        <v>2172.44</v>
      </c>
      <c r="G1982" s="239">
        <v>2077.12</v>
      </c>
      <c r="H1982" s="232">
        <v>0</v>
      </c>
      <c r="I1982" s="231">
        <v>685.09</v>
      </c>
    </row>
    <row r="1983" spans="1:9" x14ac:dyDescent="0.25">
      <c r="A1983" s="44" t="s">
        <v>1752</v>
      </c>
      <c r="B1983" s="46">
        <v>5</v>
      </c>
      <c r="C1983" s="44" t="s">
        <v>101</v>
      </c>
      <c r="D1983" s="238">
        <v>1637.09</v>
      </c>
      <c r="E1983" s="238">
        <v>1900.23</v>
      </c>
      <c r="F1983" s="238">
        <v>2188.8200000000002</v>
      </c>
      <c r="G1983" s="239">
        <v>2093.5</v>
      </c>
      <c r="H1983" s="232">
        <v>105.64999999999999</v>
      </c>
      <c r="I1983" s="231">
        <v>0</v>
      </c>
    </row>
    <row r="1984" spans="1:9" x14ac:dyDescent="0.25">
      <c r="A1984" s="44" t="s">
        <v>1752</v>
      </c>
      <c r="B1984" s="46">
        <v>6</v>
      </c>
      <c r="C1984" s="44" t="s">
        <v>101</v>
      </c>
      <c r="D1984" s="238">
        <v>1602.07</v>
      </c>
      <c r="E1984" s="238">
        <v>1865.21</v>
      </c>
      <c r="F1984" s="238">
        <v>2153.8000000000002</v>
      </c>
      <c r="G1984" s="239">
        <v>2058.48</v>
      </c>
      <c r="H1984" s="232">
        <v>55.8</v>
      </c>
      <c r="I1984" s="231">
        <v>0</v>
      </c>
    </row>
    <row r="1985" spans="1:9" x14ac:dyDescent="0.25">
      <c r="A1985" s="44" t="s">
        <v>1752</v>
      </c>
      <c r="B1985" s="46">
        <v>7</v>
      </c>
      <c r="C1985" s="44" t="s">
        <v>101</v>
      </c>
      <c r="D1985" s="238">
        <v>1520.38</v>
      </c>
      <c r="E1985" s="238">
        <v>1783.52</v>
      </c>
      <c r="F1985" s="238">
        <v>2072.11</v>
      </c>
      <c r="G1985" s="239">
        <v>1976.79</v>
      </c>
      <c r="H1985" s="232">
        <v>157.76</v>
      </c>
      <c r="I1985" s="231">
        <v>0</v>
      </c>
    </row>
    <row r="1986" spans="1:9" x14ac:dyDescent="0.25">
      <c r="A1986" s="44" t="s">
        <v>1752</v>
      </c>
      <c r="B1986" s="46">
        <v>8</v>
      </c>
      <c r="C1986" s="44" t="s">
        <v>101</v>
      </c>
      <c r="D1986" s="238">
        <v>1701.83</v>
      </c>
      <c r="E1986" s="238">
        <v>1964.97</v>
      </c>
      <c r="F1986" s="238">
        <v>2253.56</v>
      </c>
      <c r="G1986" s="239">
        <v>2158.2399999999998</v>
      </c>
      <c r="H1986" s="232">
        <v>133.57</v>
      </c>
      <c r="I1986" s="231">
        <v>0</v>
      </c>
    </row>
    <row r="1987" spans="1:9" x14ac:dyDescent="0.25">
      <c r="A1987" s="44" t="s">
        <v>1752</v>
      </c>
      <c r="B1987" s="46">
        <v>9</v>
      </c>
      <c r="C1987" s="44" t="s">
        <v>101</v>
      </c>
      <c r="D1987" s="238">
        <v>1604.94</v>
      </c>
      <c r="E1987" s="238">
        <v>1868.08</v>
      </c>
      <c r="F1987" s="238">
        <v>2156.67</v>
      </c>
      <c r="G1987" s="239">
        <v>2061.35</v>
      </c>
      <c r="H1987" s="232">
        <v>67.84</v>
      </c>
      <c r="I1987" s="231">
        <v>0</v>
      </c>
    </row>
    <row r="1988" spans="1:9" x14ac:dyDescent="0.25">
      <c r="A1988" s="44" t="s">
        <v>1752</v>
      </c>
      <c r="B1988" s="46">
        <v>10</v>
      </c>
      <c r="C1988" s="44" t="s">
        <v>101</v>
      </c>
      <c r="D1988" s="238">
        <v>1562.05</v>
      </c>
      <c r="E1988" s="238">
        <v>1825.19</v>
      </c>
      <c r="F1988" s="238">
        <v>2113.7800000000002</v>
      </c>
      <c r="G1988" s="239">
        <v>2018.46</v>
      </c>
      <c r="H1988" s="232">
        <v>17.63</v>
      </c>
      <c r="I1988" s="231">
        <v>0.01</v>
      </c>
    </row>
    <row r="1989" spans="1:9" x14ac:dyDescent="0.25">
      <c r="A1989" s="44" t="s">
        <v>1752</v>
      </c>
      <c r="B1989" s="46">
        <v>11</v>
      </c>
      <c r="C1989" s="44" t="s">
        <v>101</v>
      </c>
      <c r="D1989" s="238">
        <v>1545.25</v>
      </c>
      <c r="E1989" s="238">
        <v>1808.39</v>
      </c>
      <c r="F1989" s="238">
        <v>2096.98</v>
      </c>
      <c r="G1989" s="239">
        <v>2001.66</v>
      </c>
      <c r="H1989" s="232">
        <v>0</v>
      </c>
      <c r="I1989" s="231">
        <v>73.399999999999991</v>
      </c>
    </row>
    <row r="1990" spans="1:9" x14ac:dyDescent="0.25">
      <c r="A1990" s="44" t="s">
        <v>1752</v>
      </c>
      <c r="B1990" s="46">
        <v>12</v>
      </c>
      <c r="C1990" s="44" t="s">
        <v>101</v>
      </c>
      <c r="D1990" s="238">
        <v>1542.74</v>
      </c>
      <c r="E1990" s="238">
        <v>1805.88</v>
      </c>
      <c r="F1990" s="238">
        <v>2094.4699999999998</v>
      </c>
      <c r="G1990" s="239">
        <v>1999.15</v>
      </c>
      <c r="H1990" s="232">
        <v>99.39</v>
      </c>
      <c r="I1990" s="231">
        <v>0</v>
      </c>
    </row>
    <row r="1991" spans="1:9" x14ac:dyDescent="0.25">
      <c r="A1991" s="44" t="s">
        <v>1752</v>
      </c>
      <c r="B1991" s="46">
        <v>13</v>
      </c>
      <c r="C1991" s="44" t="s">
        <v>101</v>
      </c>
      <c r="D1991" s="238">
        <v>1554.71</v>
      </c>
      <c r="E1991" s="238">
        <v>1817.85</v>
      </c>
      <c r="F1991" s="238">
        <v>2106.44</v>
      </c>
      <c r="G1991" s="239">
        <v>2011.12</v>
      </c>
      <c r="H1991" s="232">
        <v>38.75</v>
      </c>
      <c r="I1991" s="231">
        <v>0.04</v>
      </c>
    </row>
    <row r="1992" spans="1:9" x14ac:dyDescent="0.25">
      <c r="A1992" s="44" t="s">
        <v>1752</v>
      </c>
      <c r="B1992" s="46">
        <v>14</v>
      </c>
      <c r="C1992" s="44" t="s">
        <v>101</v>
      </c>
      <c r="D1992" s="238">
        <v>1565.12</v>
      </c>
      <c r="E1992" s="238">
        <v>1828.26</v>
      </c>
      <c r="F1992" s="238">
        <v>2116.85</v>
      </c>
      <c r="G1992" s="239">
        <v>2021.53</v>
      </c>
      <c r="H1992" s="232">
        <v>30.009999999999998</v>
      </c>
      <c r="I1992" s="231">
        <v>0</v>
      </c>
    </row>
    <row r="1993" spans="1:9" x14ac:dyDescent="0.25">
      <c r="A1993" s="44" t="s">
        <v>1752</v>
      </c>
      <c r="B1993" s="46">
        <v>15</v>
      </c>
      <c r="C1993" s="44" t="s">
        <v>101</v>
      </c>
      <c r="D1993" s="238">
        <v>1565.16</v>
      </c>
      <c r="E1993" s="238">
        <v>1828.3</v>
      </c>
      <c r="F1993" s="238">
        <v>2116.89</v>
      </c>
      <c r="G1993" s="239">
        <v>2021.57</v>
      </c>
      <c r="H1993" s="232">
        <v>117.94000000000001</v>
      </c>
      <c r="I1993" s="231">
        <v>0</v>
      </c>
    </row>
    <row r="1994" spans="1:9" x14ac:dyDescent="0.25">
      <c r="A1994" s="44" t="s">
        <v>1752</v>
      </c>
      <c r="B1994" s="46">
        <v>16</v>
      </c>
      <c r="C1994" s="44" t="s">
        <v>101</v>
      </c>
      <c r="D1994" s="238">
        <v>1564.33</v>
      </c>
      <c r="E1994" s="238">
        <v>1827.47</v>
      </c>
      <c r="F1994" s="238">
        <v>2116.06</v>
      </c>
      <c r="G1994" s="239">
        <v>2020.74</v>
      </c>
      <c r="H1994" s="232">
        <v>138.62</v>
      </c>
      <c r="I1994" s="231">
        <v>0</v>
      </c>
    </row>
    <row r="1995" spans="1:9" x14ac:dyDescent="0.25">
      <c r="A1995" s="44" t="s">
        <v>1752</v>
      </c>
      <c r="B1995" s="46">
        <v>17</v>
      </c>
      <c r="C1995" s="44" t="s">
        <v>101</v>
      </c>
      <c r="D1995" s="238">
        <v>1558</v>
      </c>
      <c r="E1995" s="238">
        <v>1821.14</v>
      </c>
      <c r="F1995" s="238">
        <v>2109.73</v>
      </c>
      <c r="G1995" s="239">
        <v>2014.41</v>
      </c>
      <c r="H1995" s="232">
        <v>135.35</v>
      </c>
      <c r="I1995" s="231">
        <v>0</v>
      </c>
    </row>
    <row r="1996" spans="1:9" x14ac:dyDescent="0.25">
      <c r="A1996" s="44" t="s">
        <v>1752</v>
      </c>
      <c r="B1996" s="46">
        <v>18</v>
      </c>
      <c r="C1996" s="44" t="s">
        <v>101</v>
      </c>
      <c r="D1996" s="238">
        <v>1547.39</v>
      </c>
      <c r="E1996" s="238">
        <v>1810.53</v>
      </c>
      <c r="F1996" s="238">
        <v>2099.12</v>
      </c>
      <c r="G1996" s="239">
        <v>2003.8</v>
      </c>
      <c r="H1996" s="232">
        <v>2.94</v>
      </c>
      <c r="I1996" s="231">
        <v>0</v>
      </c>
    </row>
    <row r="1997" spans="1:9" x14ac:dyDescent="0.25">
      <c r="A1997" s="44" t="s">
        <v>1752</v>
      </c>
      <c r="B1997" s="46">
        <v>19</v>
      </c>
      <c r="C1997" s="44" t="s">
        <v>101</v>
      </c>
      <c r="D1997" s="238">
        <v>1584.02</v>
      </c>
      <c r="E1997" s="238">
        <v>1847.16</v>
      </c>
      <c r="F1997" s="238">
        <v>2135.75</v>
      </c>
      <c r="G1997" s="239">
        <v>2040.43</v>
      </c>
      <c r="H1997" s="232">
        <v>0</v>
      </c>
      <c r="I1997" s="231">
        <v>215.36999999999998</v>
      </c>
    </row>
    <row r="1998" spans="1:9" x14ac:dyDescent="0.25">
      <c r="A1998" s="44" t="s">
        <v>1752</v>
      </c>
      <c r="B1998" s="46">
        <v>20</v>
      </c>
      <c r="C1998" s="44" t="s">
        <v>101</v>
      </c>
      <c r="D1998" s="238">
        <v>1553.8</v>
      </c>
      <c r="E1998" s="238">
        <v>1816.94</v>
      </c>
      <c r="F1998" s="238">
        <v>2105.5300000000002</v>
      </c>
      <c r="G1998" s="239">
        <v>2010.21</v>
      </c>
      <c r="H1998" s="232">
        <v>132.86000000000001</v>
      </c>
      <c r="I1998" s="231">
        <v>0</v>
      </c>
    </row>
    <row r="1999" spans="1:9" x14ac:dyDescent="0.25">
      <c r="A1999" s="44" t="s">
        <v>1752</v>
      </c>
      <c r="B1999" s="46">
        <v>21</v>
      </c>
      <c r="C1999" s="44" t="s">
        <v>101</v>
      </c>
      <c r="D1999" s="238">
        <v>1592.61</v>
      </c>
      <c r="E1999" s="238">
        <v>1855.75</v>
      </c>
      <c r="F1999" s="238">
        <v>2144.34</v>
      </c>
      <c r="G1999" s="239">
        <v>2049.02</v>
      </c>
      <c r="H1999" s="232">
        <v>0</v>
      </c>
      <c r="I1999" s="231">
        <v>153.84</v>
      </c>
    </row>
    <row r="2000" spans="1:9" x14ac:dyDescent="0.25">
      <c r="A2000" s="44" t="s">
        <v>1752</v>
      </c>
      <c r="B2000" s="46">
        <v>22</v>
      </c>
      <c r="C2000" s="44" t="s">
        <v>101</v>
      </c>
      <c r="D2000" s="238">
        <v>1676.08</v>
      </c>
      <c r="E2000" s="238">
        <v>1939.22</v>
      </c>
      <c r="F2000" s="238">
        <v>2227.81</v>
      </c>
      <c r="G2000" s="239">
        <v>2132.4899999999998</v>
      </c>
      <c r="H2000" s="232">
        <v>0</v>
      </c>
      <c r="I2000" s="231">
        <v>514.5</v>
      </c>
    </row>
    <row r="2001" spans="1:9" x14ac:dyDescent="0.25">
      <c r="A2001" s="44" t="s">
        <v>1752</v>
      </c>
      <c r="B2001" s="46">
        <v>23</v>
      </c>
      <c r="C2001" s="44" t="s">
        <v>101</v>
      </c>
      <c r="D2001" s="238">
        <v>1854.61</v>
      </c>
      <c r="E2001" s="238">
        <v>2117.75</v>
      </c>
      <c r="F2001" s="238">
        <v>2406.34</v>
      </c>
      <c r="G2001" s="239">
        <v>2311.02</v>
      </c>
      <c r="H2001" s="232">
        <v>0</v>
      </c>
      <c r="I2001" s="231">
        <v>334.95</v>
      </c>
    </row>
    <row r="2002" spans="1:9" x14ac:dyDescent="0.25">
      <c r="A2002" s="44" t="s">
        <v>1821</v>
      </c>
      <c r="B2002" s="46">
        <v>0</v>
      </c>
      <c r="C2002" s="44" t="s">
        <v>101</v>
      </c>
      <c r="D2002" s="238">
        <v>1519.11</v>
      </c>
      <c r="E2002" s="238">
        <v>1782.25</v>
      </c>
      <c r="F2002" s="238">
        <v>2070.84</v>
      </c>
      <c r="G2002" s="239">
        <v>1975.52</v>
      </c>
      <c r="H2002" s="232">
        <v>0</v>
      </c>
      <c r="I2002" s="231">
        <v>79.649999999999991</v>
      </c>
    </row>
    <row r="2003" spans="1:9" x14ac:dyDescent="0.25">
      <c r="A2003" s="44" t="s">
        <v>1821</v>
      </c>
      <c r="B2003" s="46">
        <v>1</v>
      </c>
      <c r="C2003" s="44" t="s">
        <v>101</v>
      </c>
      <c r="D2003" s="238">
        <v>1520.64</v>
      </c>
      <c r="E2003" s="238">
        <v>1783.78</v>
      </c>
      <c r="F2003" s="238">
        <v>2072.37</v>
      </c>
      <c r="G2003" s="239">
        <v>1977.05</v>
      </c>
      <c r="H2003" s="232">
        <v>0</v>
      </c>
      <c r="I2003" s="231">
        <v>63.61</v>
      </c>
    </row>
    <row r="2004" spans="1:9" x14ac:dyDescent="0.25">
      <c r="A2004" s="44" t="s">
        <v>1821</v>
      </c>
      <c r="B2004" s="46">
        <v>2</v>
      </c>
      <c r="C2004" s="44" t="s">
        <v>101</v>
      </c>
      <c r="D2004" s="238">
        <v>1556.88</v>
      </c>
      <c r="E2004" s="238">
        <v>1820.02</v>
      </c>
      <c r="F2004" s="238">
        <v>2108.61</v>
      </c>
      <c r="G2004" s="239">
        <v>2013.29</v>
      </c>
      <c r="H2004" s="232">
        <v>0</v>
      </c>
      <c r="I2004" s="231">
        <v>51.46</v>
      </c>
    </row>
    <row r="2005" spans="1:9" x14ac:dyDescent="0.25">
      <c r="A2005" s="44" t="s">
        <v>1821</v>
      </c>
      <c r="B2005" s="46">
        <v>3</v>
      </c>
      <c r="C2005" s="44" t="s">
        <v>101</v>
      </c>
      <c r="D2005" s="238">
        <v>1598.19</v>
      </c>
      <c r="E2005" s="238">
        <v>1861.33</v>
      </c>
      <c r="F2005" s="238">
        <v>2149.92</v>
      </c>
      <c r="G2005" s="239">
        <v>2054.6</v>
      </c>
      <c r="H2005" s="232">
        <v>0</v>
      </c>
      <c r="I2005" s="231">
        <v>8.09</v>
      </c>
    </row>
    <row r="2006" spans="1:9" x14ac:dyDescent="0.25">
      <c r="A2006" s="44" t="s">
        <v>1821</v>
      </c>
      <c r="B2006" s="46">
        <v>4</v>
      </c>
      <c r="C2006" s="44" t="s">
        <v>101</v>
      </c>
      <c r="D2006" s="238">
        <v>1647.07</v>
      </c>
      <c r="E2006" s="238">
        <v>1910.21</v>
      </c>
      <c r="F2006" s="238">
        <v>2198.8000000000002</v>
      </c>
      <c r="G2006" s="239">
        <v>2103.48</v>
      </c>
      <c r="H2006" s="232">
        <v>1.67</v>
      </c>
      <c r="I2006" s="231">
        <v>0.02</v>
      </c>
    </row>
    <row r="2007" spans="1:9" x14ac:dyDescent="0.25">
      <c r="A2007" s="44" t="s">
        <v>1821</v>
      </c>
      <c r="B2007" s="46">
        <v>5</v>
      </c>
      <c r="C2007" s="44" t="s">
        <v>101</v>
      </c>
      <c r="D2007" s="238">
        <v>1649.63</v>
      </c>
      <c r="E2007" s="238">
        <v>1912.77</v>
      </c>
      <c r="F2007" s="238">
        <v>2201.36</v>
      </c>
      <c r="G2007" s="239">
        <v>2106.04</v>
      </c>
      <c r="H2007" s="232">
        <v>122.64</v>
      </c>
      <c r="I2007" s="231">
        <v>0</v>
      </c>
    </row>
    <row r="2008" spans="1:9" x14ac:dyDescent="0.25">
      <c r="A2008" s="44" t="s">
        <v>1821</v>
      </c>
      <c r="B2008" s="46">
        <v>6</v>
      </c>
      <c r="C2008" s="44" t="s">
        <v>101</v>
      </c>
      <c r="D2008" s="238">
        <v>1594.64</v>
      </c>
      <c r="E2008" s="238">
        <v>1857.78</v>
      </c>
      <c r="F2008" s="238">
        <v>2146.37</v>
      </c>
      <c r="G2008" s="239">
        <v>2051.0500000000002</v>
      </c>
      <c r="H2008" s="232">
        <v>134.80000000000001</v>
      </c>
      <c r="I2008" s="231">
        <v>0</v>
      </c>
    </row>
    <row r="2009" spans="1:9" x14ac:dyDescent="0.25">
      <c r="A2009" s="44" t="s">
        <v>1821</v>
      </c>
      <c r="B2009" s="46">
        <v>7</v>
      </c>
      <c r="C2009" s="44" t="s">
        <v>101</v>
      </c>
      <c r="D2009" s="238">
        <v>1522.13</v>
      </c>
      <c r="E2009" s="238">
        <v>1785.27</v>
      </c>
      <c r="F2009" s="238">
        <v>2073.86</v>
      </c>
      <c r="G2009" s="239">
        <v>1978.54</v>
      </c>
      <c r="H2009" s="232">
        <v>329.7</v>
      </c>
      <c r="I2009" s="231">
        <v>0</v>
      </c>
    </row>
    <row r="2010" spans="1:9" x14ac:dyDescent="0.25">
      <c r="A2010" s="44" t="s">
        <v>1821</v>
      </c>
      <c r="B2010" s="46">
        <v>8</v>
      </c>
      <c r="C2010" s="44" t="s">
        <v>101</v>
      </c>
      <c r="D2010" s="238">
        <v>1686.06</v>
      </c>
      <c r="E2010" s="238">
        <v>1949.2</v>
      </c>
      <c r="F2010" s="238">
        <v>2237.79</v>
      </c>
      <c r="G2010" s="239">
        <v>2142.4699999999998</v>
      </c>
      <c r="H2010" s="232">
        <v>192.73</v>
      </c>
      <c r="I2010" s="231">
        <v>0</v>
      </c>
    </row>
    <row r="2011" spans="1:9" x14ac:dyDescent="0.25">
      <c r="A2011" s="44" t="s">
        <v>1821</v>
      </c>
      <c r="B2011" s="46">
        <v>9</v>
      </c>
      <c r="C2011" s="44" t="s">
        <v>101</v>
      </c>
      <c r="D2011" s="238">
        <v>1604.44</v>
      </c>
      <c r="E2011" s="238">
        <v>1867.58</v>
      </c>
      <c r="F2011" s="238">
        <v>2156.17</v>
      </c>
      <c r="G2011" s="239">
        <v>2060.85</v>
      </c>
      <c r="H2011" s="232">
        <v>201</v>
      </c>
      <c r="I2011" s="231">
        <v>0</v>
      </c>
    </row>
    <row r="2012" spans="1:9" x14ac:dyDescent="0.25">
      <c r="A2012" s="44" t="s">
        <v>1821</v>
      </c>
      <c r="B2012" s="46">
        <v>10</v>
      </c>
      <c r="C2012" s="44" t="s">
        <v>101</v>
      </c>
      <c r="D2012" s="238">
        <v>1566</v>
      </c>
      <c r="E2012" s="238">
        <v>1829.14</v>
      </c>
      <c r="F2012" s="238">
        <v>2117.73</v>
      </c>
      <c r="G2012" s="239">
        <v>2022.41</v>
      </c>
      <c r="H2012" s="232">
        <v>102.73</v>
      </c>
      <c r="I2012" s="231">
        <v>0</v>
      </c>
    </row>
    <row r="2013" spans="1:9" x14ac:dyDescent="0.25">
      <c r="A2013" s="44" t="s">
        <v>1821</v>
      </c>
      <c r="B2013" s="46">
        <v>11</v>
      </c>
      <c r="C2013" s="44" t="s">
        <v>101</v>
      </c>
      <c r="D2013" s="238">
        <v>1557.89</v>
      </c>
      <c r="E2013" s="238">
        <v>1821.03</v>
      </c>
      <c r="F2013" s="238">
        <v>2109.62</v>
      </c>
      <c r="G2013" s="239">
        <v>2014.3</v>
      </c>
      <c r="H2013" s="232">
        <v>41.9</v>
      </c>
      <c r="I2013" s="231">
        <v>13.88</v>
      </c>
    </row>
    <row r="2014" spans="1:9" x14ac:dyDescent="0.25">
      <c r="A2014" s="44" t="s">
        <v>1821</v>
      </c>
      <c r="B2014" s="46">
        <v>12</v>
      </c>
      <c r="C2014" s="44" t="s">
        <v>101</v>
      </c>
      <c r="D2014" s="238">
        <v>1564.03</v>
      </c>
      <c r="E2014" s="238">
        <v>1827.17</v>
      </c>
      <c r="F2014" s="238">
        <v>2115.7600000000002</v>
      </c>
      <c r="G2014" s="239">
        <v>2020.44</v>
      </c>
      <c r="H2014" s="232">
        <v>181.45</v>
      </c>
      <c r="I2014" s="231">
        <v>0</v>
      </c>
    </row>
    <row r="2015" spans="1:9" x14ac:dyDescent="0.25">
      <c r="A2015" s="44" t="s">
        <v>1821</v>
      </c>
      <c r="B2015" s="46">
        <v>13</v>
      </c>
      <c r="C2015" s="44" t="s">
        <v>101</v>
      </c>
      <c r="D2015" s="238">
        <v>1567.78</v>
      </c>
      <c r="E2015" s="238">
        <v>1830.92</v>
      </c>
      <c r="F2015" s="238">
        <v>2119.5100000000002</v>
      </c>
      <c r="G2015" s="239">
        <v>2024.19</v>
      </c>
      <c r="H2015" s="232">
        <v>511.09000000000003</v>
      </c>
      <c r="I2015" s="231">
        <v>0</v>
      </c>
    </row>
    <row r="2016" spans="1:9" x14ac:dyDescent="0.25">
      <c r="A2016" s="44" t="s">
        <v>1821</v>
      </c>
      <c r="B2016" s="46">
        <v>14</v>
      </c>
      <c r="C2016" s="44" t="s">
        <v>101</v>
      </c>
      <c r="D2016" s="238">
        <v>1566.33</v>
      </c>
      <c r="E2016" s="238">
        <v>1829.47</v>
      </c>
      <c r="F2016" s="238">
        <v>2118.06</v>
      </c>
      <c r="G2016" s="239">
        <v>2022.74</v>
      </c>
      <c r="H2016" s="232">
        <v>528.45999999999992</v>
      </c>
      <c r="I2016" s="231">
        <v>0</v>
      </c>
    </row>
    <row r="2017" spans="1:9" x14ac:dyDescent="0.25">
      <c r="A2017" s="44" t="s">
        <v>1821</v>
      </c>
      <c r="B2017" s="46">
        <v>15</v>
      </c>
      <c r="C2017" s="44" t="s">
        <v>101</v>
      </c>
      <c r="D2017" s="238">
        <v>1564.37</v>
      </c>
      <c r="E2017" s="238">
        <v>1827.51</v>
      </c>
      <c r="F2017" s="238">
        <v>2116.1</v>
      </c>
      <c r="G2017" s="239">
        <v>2020.78</v>
      </c>
      <c r="H2017" s="232">
        <v>694.31999999999994</v>
      </c>
      <c r="I2017" s="231">
        <v>0</v>
      </c>
    </row>
    <row r="2018" spans="1:9" x14ac:dyDescent="0.25">
      <c r="A2018" s="44" t="s">
        <v>1821</v>
      </c>
      <c r="B2018" s="46">
        <v>16</v>
      </c>
      <c r="C2018" s="44" t="s">
        <v>101</v>
      </c>
      <c r="D2018" s="238">
        <v>1566.39</v>
      </c>
      <c r="E2018" s="238">
        <v>1829.53</v>
      </c>
      <c r="F2018" s="238">
        <v>2118.12</v>
      </c>
      <c r="G2018" s="239">
        <v>2022.8</v>
      </c>
      <c r="H2018" s="232">
        <v>680.4</v>
      </c>
      <c r="I2018" s="231">
        <v>0</v>
      </c>
    </row>
    <row r="2019" spans="1:9" x14ac:dyDescent="0.25">
      <c r="A2019" s="44" t="s">
        <v>1821</v>
      </c>
      <c r="B2019" s="46">
        <v>17</v>
      </c>
      <c r="C2019" s="44" t="s">
        <v>101</v>
      </c>
      <c r="D2019" s="238">
        <v>1572.25</v>
      </c>
      <c r="E2019" s="238">
        <v>1835.39</v>
      </c>
      <c r="F2019" s="238">
        <v>2123.98</v>
      </c>
      <c r="G2019" s="239">
        <v>2028.66</v>
      </c>
      <c r="H2019" s="232">
        <v>258.97000000000003</v>
      </c>
      <c r="I2019" s="231">
        <v>0</v>
      </c>
    </row>
    <row r="2020" spans="1:9" x14ac:dyDescent="0.25">
      <c r="A2020" s="44" t="s">
        <v>1821</v>
      </c>
      <c r="B2020" s="46">
        <v>18</v>
      </c>
      <c r="C2020" s="44" t="s">
        <v>101</v>
      </c>
      <c r="D2020" s="238">
        <v>1568.83</v>
      </c>
      <c r="E2020" s="238">
        <v>1831.97</v>
      </c>
      <c r="F2020" s="238">
        <v>2120.56</v>
      </c>
      <c r="G2020" s="239">
        <v>2025.24</v>
      </c>
      <c r="H2020" s="232">
        <v>177.78</v>
      </c>
      <c r="I2020" s="231">
        <v>0</v>
      </c>
    </row>
    <row r="2021" spans="1:9" x14ac:dyDescent="0.25">
      <c r="A2021" s="44" t="s">
        <v>1821</v>
      </c>
      <c r="B2021" s="46">
        <v>19</v>
      </c>
      <c r="C2021" s="44" t="s">
        <v>101</v>
      </c>
      <c r="D2021" s="238">
        <v>1567.51</v>
      </c>
      <c r="E2021" s="238">
        <v>1830.65</v>
      </c>
      <c r="F2021" s="238">
        <v>2119.2399999999998</v>
      </c>
      <c r="G2021" s="239">
        <v>2023.92</v>
      </c>
      <c r="H2021" s="232">
        <v>206.26999999999998</v>
      </c>
      <c r="I2021" s="231">
        <v>0</v>
      </c>
    </row>
    <row r="2022" spans="1:9" x14ac:dyDescent="0.25">
      <c r="A2022" s="44" t="s">
        <v>1821</v>
      </c>
      <c r="B2022" s="46">
        <v>20</v>
      </c>
      <c r="C2022" s="44" t="s">
        <v>101</v>
      </c>
      <c r="D2022" s="238">
        <v>1555.59</v>
      </c>
      <c r="E2022" s="238">
        <v>1818.73</v>
      </c>
      <c r="F2022" s="238">
        <v>2107.3200000000002</v>
      </c>
      <c r="G2022" s="239">
        <v>2012</v>
      </c>
      <c r="H2022" s="232">
        <v>795.48</v>
      </c>
      <c r="I2022" s="231">
        <v>0</v>
      </c>
    </row>
    <row r="2023" spans="1:9" x14ac:dyDescent="0.25">
      <c r="A2023" s="44" t="s">
        <v>1821</v>
      </c>
      <c r="B2023" s="46">
        <v>21</v>
      </c>
      <c r="C2023" s="44" t="s">
        <v>101</v>
      </c>
      <c r="D2023" s="238">
        <v>1615.42</v>
      </c>
      <c r="E2023" s="238">
        <v>1878.56</v>
      </c>
      <c r="F2023" s="238">
        <v>2167.15</v>
      </c>
      <c r="G2023" s="239">
        <v>2071.83</v>
      </c>
      <c r="H2023" s="232">
        <v>590.9</v>
      </c>
      <c r="I2023" s="231">
        <v>0</v>
      </c>
    </row>
    <row r="2024" spans="1:9" x14ac:dyDescent="0.25">
      <c r="A2024" s="44" t="s">
        <v>1821</v>
      </c>
      <c r="B2024" s="46">
        <v>22</v>
      </c>
      <c r="C2024" s="44" t="s">
        <v>101</v>
      </c>
      <c r="D2024" s="238">
        <v>1737.62</v>
      </c>
      <c r="E2024" s="238">
        <v>2000.76</v>
      </c>
      <c r="F2024" s="238">
        <v>2289.35</v>
      </c>
      <c r="G2024" s="239">
        <v>2194.0300000000002</v>
      </c>
      <c r="H2024" s="232">
        <v>0</v>
      </c>
      <c r="I2024" s="231">
        <v>287.53000000000003</v>
      </c>
    </row>
    <row r="2025" spans="1:9" x14ac:dyDescent="0.25">
      <c r="A2025" s="44" t="s">
        <v>1821</v>
      </c>
      <c r="B2025" s="46">
        <v>23</v>
      </c>
      <c r="C2025" s="44" t="s">
        <v>101</v>
      </c>
      <c r="D2025" s="238">
        <v>2009.2</v>
      </c>
      <c r="E2025" s="238">
        <v>2272.34</v>
      </c>
      <c r="F2025" s="238">
        <v>2560.9299999999998</v>
      </c>
      <c r="G2025" s="239">
        <v>2465.61</v>
      </c>
      <c r="H2025" s="232">
        <v>0</v>
      </c>
      <c r="I2025" s="231">
        <v>702.38</v>
      </c>
    </row>
    <row r="2026" spans="1:9" x14ac:dyDescent="0.25">
      <c r="A2026" s="44" t="s">
        <v>1889</v>
      </c>
      <c r="B2026" s="46">
        <v>0</v>
      </c>
      <c r="C2026" s="44" t="s">
        <v>101</v>
      </c>
      <c r="D2026" s="238">
        <v>1528.21</v>
      </c>
      <c r="E2026" s="238">
        <v>1791.35</v>
      </c>
      <c r="F2026" s="238">
        <v>2079.94</v>
      </c>
      <c r="G2026" s="239">
        <v>1984.62</v>
      </c>
      <c r="H2026" s="232">
        <v>0</v>
      </c>
      <c r="I2026" s="231">
        <v>210.96</v>
      </c>
    </row>
    <row r="2027" spans="1:9" x14ac:dyDescent="0.25">
      <c r="A2027" s="44" t="s">
        <v>1889</v>
      </c>
      <c r="B2027" s="46">
        <v>1</v>
      </c>
      <c r="C2027" s="44" t="s">
        <v>101</v>
      </c>
      <c r="D2027" s="238">
        <v>1523.95</v>
      </c>
      <c r="E2027" s="238">
        <v>1787.09</v>
      </c>
      <c r="F2027" s="238">
        <v>2075.6799999999998</v>
      </c>
      <c r="G2027" s="239">
        <v>1980.36</v>
      </c>
      <c r="H2027" s="232">
        <v>0</v>
      </c>
      <c r="I2027" s="231">
        <v>111.19000000000001</v>
      </c>
    </row>
    <row r="2028" spans="1:9" x14ac:dyDescent="0.25">
      <c r="A2028" s="44" t="s">
        <v>1889</v>
      </c>
      <c r="B2028" s="46">
        <v>2</v>
      </c>
      <c r="C2028" s="44" t="s">
        <v>101</v>
      </c>
      <c r="D2028" s="238">
        <v>1579.81</v>
      </c>
      <c r="E2028" s="238">
        <v>1842.95</v>
      </c>
      <c r="F2028" s="238">
        <v>2131.54</v>
      </c>
      <c r="G2028" s="239">
        <v>2036.22</v>
      </c>
      <c r="H2028" s="232">
        <v>0</v>
      </c>
      <c r="I2028" s="231">
        <v>117.4</v>
      </c>
    </row>
    <row r="2029" spans="1:9" x14ac:dyDescent="0.25">
      <c r="A2029" s="44" t="s">
        <v>1889</v>
      </c>
      <c r="B2029" s="46">
        <v>3</v>
      </c>
      <c r="C2029" s="44" t="s">
        <v>101</v>
      </c>
      <c r="D2029" s="238">
        <v>1614.06</v>
      </c>
      <c r="E2029" s="238">
        <v>1877.2</v>
      </c>
      <c r="F2029" s="238">
        <v>2165.79</v>
      </c>
      <c r="G2029" s="239">
        <v>2070.4699999999998</v>
      </c>
      <c r="H2029" s="232">
        <v>0</v>
      </c>
      <c r="I2029" s="231">
        <v>166.67999999999998</v>
      </c>
    </row>
    <row r="2030" spans="1:9" x14ac:dyDescent="0.25">
      <c r="A2030" s="44" t="s">
        <v>1889</v>
      </c>
      <c r="B2030" s="46">
        <v>4</v>
      </c>
      <c r="C2030" s="44" t="s">
        <v>101</v>
      </c>
      <c r="D2030" s="238">
        <v>1664.95</v>
      </c>
      <c r="E2030" s="238">
        <v>1928.09</v>
      </c>
      <c r="F2030" s="238">
        <v>2216.6799999999998</v>
      </c>
      <c r="G2030" s="239">
        <v>2121.36</v>
      </c>
      <c r="H2030" s="232">
        <v>0</v>
      </c>
      <c r="I2030" s="231">
        <v>153.41</v>
      </c>
    </row>
    <row r="2031" spans="1:9" x14ac:dyDescent="0.25">
      <c r="A2031" s="44" t="s">
        <v>1889</v>
      </c>
      <c r="B2031" s="46">
        <v>5</v>
      </c>
      <c r="C2031" s="44" t="s">
        <v>101</v>
      </c>
      <c r="D2031" s="238">
        <v>1661.29</v>
      </c>
      <c r="E2031" s="238">
        <v>1924.43</v>
      </c>
      <c r="F2031" s="238">
        <v>2213.02</v>
      </c>
      <c r="G2031" s="239">
        <v>2117.6999999999998</v>
      </c>
      <c r="H2031" s="232">
        <v>0</v>
      </c>
      <c r="I2031" s="231">
        <v>134.10999999999999</v>
      </c>
    </row>
    <row r="2032" spans="1:9" x14ac:dyDescent="0.25">
      <c r="A2032" s="44" t="s">
        <v>1889</v>
      </c>
      <c r="B2032" s="46">
        <v>6</v>
      </c>
      <c r="C2032" s="44" t="s">
        <v>101</v>
      </c>
      <c r="D2032" s="238">
        <v>1630.66</v>
      </c>
      <c r="E2032" s="238">
        <v>1893.8</v>
      </c>
      <c r="F2032" s="238">
        <v>2182.39</v>
      </c>
      <c r="G2032" s="239">
        <v>2087.0700000000002</v>
      </c>
      <c r="H2032" s="232">
        <v>0</v>
      </c>
      <c r="I2032" s="231">
        <v>80.710000000000008</v>
      </c>
    </row>
    <row r="2033" spans="1:9" x14ac:dyDescent="0.25">
      <c r="A2033" s="44" t="s">
        <v>1889</v>
      </c>
      <c r="B2033" s="46">
        <v>7</v>
      </c>
      <c r="C2033" s="44" t="s">
        <v>101</v>
      </c>
      <c r="D2033" s="238">
        <v>1501.34</v>
      </c>
      <c r="E2033" s="238">
        <v>1764.48</v>
      </c>
      <c r="F2033" s="238">
        <v>2053.0700000000002</v>
      </c>
      <c r="G2033" s="239">
        <v>1957.75</v>
      </c>
      <c r="H2033" s="232">
        <v>141.54</v>
      </c>
      <c r="I2033" s="231">
        <v>0</v>
      </c>
    </row>
    <row r="2034" spans="1:9" x14ac:dyDescent="0.25">
      <c r="A2034" s="44" t="s">
        <v>1889</v>
      </c>
      <c r="B2034" s="46">
        <v>8</v>
      </c>
      <c r="C2034" s="44" t="s">
        <v>101</v>
      </c>
      <c r="D2034" s="238">
        <v>1699.43</v>
      </c>
      <c r="E2034" s="238">
        <v>1962.57</v>
      </c>
      <c r="F2034" s="238">
        <v>2251.16</v>
      </c>
      <c r="G2034" s="239">
        <v>2155.84</v>
      </c>
      <c r="H2034" s="232">
        <v>111.27000000000001</v>
      </c>
      <c r="I2034" s="231">
        <v>0</v>
      </c>
    </row>
    <row r="2035" spans="1:9" x14ac:dyDescent="0.25">
      <c r="A2035" s="44" t="s">
        <v>1889</v>
      </c>
      <c r="B2035" s="46">
        <v>9</v>
      </c>
      <c r="C2035" s="44" t="s">
        <v>101</v>
      </c>
      <c r="D2035" s="238">
        <v>1588.95</v>
      </c>
      <c r="E2035" s="238">
        <v>1852.09</v>
      </c>
      <c r="F2035" s="238">
        <v>2140.6799999999998</v>
      </c>
      <c r="G2035" s="239">
        <v>2045.36</v>
      </c>
      <c r="H2035" s="232">
        <v>12.31</v>
      </c>
      <c r="I2035" s="231">
        <v>1.31</v>
      </c>
    </row>
    <row r="2036" spans="1:9" x14ac:dyDescent="0.25">
      <c r="A2036" s="44" t="s">
        <v>1889</v>
      </c>
      <c r="B2036" s="46">
        <v>10</v>
      </c>
      <c r="C2036" s="44" t="s">
        <v>101</v>
      </c>
      <c r="D2036" s="238">
        <v>1546.97</v>
      </c>
      <c r="E2036" s="238">
        <v>1810.11</v>
      </c>
      <c r="F2036" s="238">
        <v>2098.6999999999998</v>
      </c>
      <c r="G2036" s="239">
        <v>2003.38</v>
      </c>
      <c r="H2036" s="232">
        <v>55.59</v>
      </c>
      <c r="I2036" s="231">
        <v>0.05</v>
      </c>
    </row>
    <row r="2037" spans="1:9" x14ac:dyDescent="0.25">
      <c r="A2037" s="44" t="s">
        <v>1889</v>
      </c>
      <c r="B2037" s="46">
        <v>11</v>
      </c>
      <c r="C2037" s="44" t="s">
        <v>101</v>
      </c>
      <c r="D2037" s="238">
        <v>1527.5</v>
      </c>
      <c r="E2037" s="238">
        <v>1790.64</v>
      </c>
      <c r="F2037" s="238">
        <v>2079.23</v>
      </c>
      <c r="G2037" s="239">
        <v>1983.91</v>
      </c>
      <c r="H2037" s="232">
        <v>517.59</v>
      </c>
      <c r="I2037" s="231">
        <v>0</v>
      </c>
    </row>
    <row r="2038" spans="1:9" x14ac:dyDescent="0.25">
      <c r="A2038" s="44" t="s">
        <v>1889</v>
      </c>
      <c r="B2038" s="46">
        <v>12</v>
      </c>
      <c r="C2038" s="44" t="s">
        <v>101</v>
      </c>
      <c r="D2038" s="238">
        <v>1528.98</v>
      </c>
      <c r="E2038" s="238">
        <v>1792.12</v>
      </c>
      <c r="F2038" s="238">
        <v>2080.71</v>
      </c>
      <c r="G2038" s="239">
        <v>1985.39</v>
      </c>
      <c r="H2038" s="232">
        <v>624.71</v>
      </c>
      <c r="I2038" s="231">
        <v>0</v>
      </c>
    </row>
    <row r="2039" spans="1:9" x14ac:dyDescent="0.25">
      <c r="A2039" s="44" t="s">
        <v>1889</v>
      </c>
      <c r="B2039" s="46">
        <v>13</v>
      </c>
      <c r="C2039" s="44" t="s">
        <v>101</v>
      </c>
      <c r="D2039" s="238">
        <v>1529.91</v>
      </c>
      <c r="E2039" s="238">
        <v>1793.05</v>
      </c>
      <c r="F2039" s="238">
        <v>2081.64</v>
      </c>
      <c r="G2039" s="239">
        <v>1986.32</v>
      </c>
      <c r="H2039" s="232">
        <v>610.29000000000008</v>
      </c>
      <c r="I2039" s="231">
        <v>0</v>
      </c>
    </row>
    <row r="2040" spans="1:9" x14ac:dyDescent="0.25">
      <c r="A2040" s="44" t="s">
        <v>1889</v>
      </c>
      <c r="B2040" s="46">
        <v>14</v>
      </c>
      <c r="C2040" s="44" t="s">
        <v>101</v>
      </c>
      <c r="D2040" s="238">
        <v>1540.33</v>
      </c>
      <c r="E2040" s="238">
        <v>1803.47</v>
      </c>
      <c r="F2040" s="238">
        <v>2092.06</v>
      </c>
      <c r="G2040" s="239">
        <v>1996.74</v>
      </c>
      <c r="H2040" s="232">
        <v>696.54</v>
      </c>
      <c r="I2040" s="231">
        <v>0</v>
      </c>
    </row>
    <row r="2041" spans="1:9" x14ac:dyDescent="0.25">
      <c r="A2041" s="44" t="s">
        <v>1889</v>
      </c>
      <c r="B2041" s="46">
        <v>15</v>
      </c>
      <c r="C2041" s="44" t="s">
        <v>101</v>
      </c>
      <c r="D2041" s="238">
        <v>1547.9</v>
      </c>
      <c r="E2041" s="238">
        <v>1811.04</v>
      </c>
      <c r="F2041" s="238">
        <v>2099.63</v>
      </c>
      <c r="G2041" s="239">
        <v>2004.31</v>
      </c>
      <c r="H2041" s="232">
        <v>640.72</v>
      </c>
      <c r="I2041" s="231">
        <v>0</v>
      </c>
    </row>
    <row r="2042" spans="1:9" x14ac:dyDescent="0.25">
      <c r="A2042" s="44" t="s">
        <v>1889</v>
      </c>
      <c r="B2042" s="46">
        <v>16</v>
      </c>
      <c r="C2042" s="44" t="s">
        <v>101</v>
      </c>
      <c r="D2042" s="238">
        <v>1547.78</v>
      </c>
      <c r="E2042" s="238">
        <v>1810.92</v>
      </c>
      <c r="F2042" s="238">
        <v>2099.5100000000002</v>
      </c>
      <c r="G2042" s="239">
        <v>2004.19</v>
      </c>
      <c r="H2042" s="232">
        <v>112.71000000000001</v>
      </c>
      <c r="I2042" s="231">
        <v>0</v>
      </c>
    </row>
    <row r="2043" spans="1:9" x14ac:dyDescent="0.25">
      <c r="A2043" s="44" t="s">
        <v>1889</v>
      </c>
      <c r="B2043" s="46">
        <v>17</v>
      </c>
      <c r="C2043" s="44" t="s">
        <v>101</v>
      </c>
      <c r="D2043" s="238">
        <v>1547.15</v>
      </c>
      <c r="E2043" s="238">
        <v>1810.29</v>
      </c>
      <c r="F2043" s="238">
        <v>2098.88</v>
      </c>
      <c r="G2043" s="239">
        <v>2003.56</v>
      </c>
      <c r="H2043" s="232">
        <v>127.64</v>
      </c>
      <c r="I2043" s="231">
        <v>0</v>
      </c>
    </row>
    <row r="2044" spans="1:9" x14ac:dyDescent="0.25">
      <c r="A2044" s="44" t="s">
        <v>1889</v>
      </c>
      <c r="B2044" s="46">
        <v>18</v>
      </c>
      <c r="C2044" s="44" t="s">
        <v>101</v>
      </c>
      <c r="D2044" s="238">
        <v>1557.29</v>
      </c>
      <c r="E2044" s="238">
        <v>1820.43</v>
      </c>
      <c r="F2044" s="238">
        <v>2109.02</v>
      </c>
      <c r="G2044" s="239">
        <v>2013.7</v>
      </c>
      <c r="H2044" s="232">
        <v>66.070000000000007</v>
      </c>
      <c r="I2044" s="231">
        <v>0</v>
      </c>
    </row>
    <row r="2045" spans="1:9" x14ac:dyDescent="0.25">
      <c r="A2045" s="44" t="s">
        <v>1889</v>
      </c>
      <c r="B2045" s="46">
        <v>19</v>
      </c>
      <c r="C2045" s="44" t="s">
        <v>101</v>
      </c>
      <c r="D2045" s="238">
        <v>1566.75</v>
      </c>
      <c r="E2045" s="238">
        <v>1829.89</v>
      </c>
      <c r="F2045" s="238">
        <v>2118.48</v>
      </c>
      <c r="G2045" s="239">
        <v>2023.16</v>
      </c>
      <c r="H2045" s="232">
        <v>0</v>
      </c>
      <c r="I2045" s="231">
        <v>155.44999999999999</v>
      </c>
    </row>
    <row r="2046" spans="1:9" x14ac:dyDescent="0.25">
      <c r="A2046" s="44" t="s">
        <v>1889</v>
      </c>
      <c r="B2046" s="46">
        <v>20</v>
      </c>
      <c r="C2046" s="44" t="s">
        <v>101</v>
      </c>
      <c r="D2046" s="238">
        <v>1555.17</v>
      </c>
      <c r="E2046" s="238">
        <v>1818.31</v>
      </c>
      <c r="F2046" s="238">
        <v>2106.9</v>
      </c>
      <c r="G2046" s="239">
        <v>2011.58</v>
      </c>
      <c r="H2046" s="232">
        <v>127.31</v>
      </c>
      <c r="I2046" s="231">
        <v>0</v>
      </c>
    </row>
    <row r="2047" spans="1:9" x14ac:dyDescent="0.25">
      <c r="A2047" s="44" t="s">
        <v>1889</v>
      </c>
      <c r="B2047" s="46">
        <v>21</v>
      </c>
      <c r="C2047" s="44" t="s">
        <v>101</v>
      </c>
      <c r="D2047" s="238">
        <v>1599.83</v>
      </c>
      <c r="E2047" s="238">
        <v>1862.97</v>
      </c>
      <c r="F2047" s="238">
        <v>2151.56</v>
      </c>
      <c r="G2047" s="239">
        <v>2056.2399999999998</v>
      </c>
      <c r="H2047" s="232">
        <v>0</v>
      </c>
      <c r="I2047" s="231">
        <v>82.720000000000013</v>
      </c>
    </row>
    <row r="2048" spans="1:9" x14ac:dyDescent="0.25">
      <c r="A2048" s="44" t="s">
        <v>1889</v>
      </c>
      <c r="B2048" s="46">
        <v>22</v>
      </c>
      <c r="C2048" s="44" t="s">
        <v>101</v>
      </c>
      <c r="D2048" s="238">
        <v>1733.17</v>
      </c>
      <c r="E2048" s="238">
        <v>1996.31</v>
      </c>
      <c r="F2048" s="238">
        <v>2284.9</v>
      </c>
      <c r="G2048" s="239">
        <v>2189.58</v>
      </c>
      <c r="H2048" s="232">
        <v>0</v>
      </c>
      <c r="I2048" s="231">
        <v>377.59000000000003</v>
      </c>
    </row>
    <row r="2049" spans="1:9" x14ac:dyDescent="0.25">
      <c r="A2049" s="44" t="s">
        <v>1889</v>
      </c>
      <c r="B2049" s="46">
        <v>23</v>
      </c>
      <c r="C2049" s="44" t="s">
        <v>101</v>
      </c>
      <c r="D2049" s="238">
        <v>2061.38</v>
      </c>
      <c r="E2049" s="238">
        <v>2324.52</v>
      </c>
      <c r="F2049" s="238">
        <v>2613.11</v>
      </c>
      <c r="G2049" s="239">
        <v>2517.79</v>
      </c>
      <c r="H2049" s="232">
        <v>0</v>
      </c>
      <c r="I2049" s="231">
        <v>561.39</v>
      </c>
    </row>
    <row r="2050" spans="1:9" x14ac:dyDescent="0.25">
      <c r="A2050" s="44" t="s">
        <v>1960</v>
      </c>
      <c r="B2050" s="46">
        <v>0</v>
      </c>
      <c r="C2050" s="44" t="s">
        <v>101</v>
      </c>
      <c r="D2050" s="238">
        <v>1519.98</v>
      </c>
      <c r="E2050" s="238">
        <v>1783.12</v>
      </c>
      <c r="F2050" s="238">
        <v>2071.71</v>
      </c>
      <c r="G2050" s="239">
        <v>1976.39</v>
      </c>
      <c r="H2050" s="232">
        <v>0</v>
      </c>
      <c r="I2050" s="231">
        <v>140.5</v>
      </c>
    </row>
    <row r="2051" spans="1:9" x14ac:dyDescent="0.25">
      <c r="A2051" s="44" t="s">
        <v>1960</v>
      </c>
      <c r="B2051" s="46">
        <v>1</v>
      </c>
      <c r="C2051" s="44" t="s">
        <v>101</v>
      </c>
      <c r="D2051" s="238">
        <v>1521.67</v>
      </c>
      <c r="E2051" s="238">
        <v>1784.81</v>
      </c>
      <c r="F2051" s="238">
        <v>2073.4</v>
      </c>
      <c r="G2051" s="239">
        <v>1978.08</v>
      </c>
      <c r="H2051" s="232">
        <v>0</v>
      </c>
      <c r="I2051" s="231">
        <v>32.85</v>
      </c>
    </row>
    <row r="2052" spans="1:9" x14ac:dyDescent="0.25">
      <c r="A2052" s="44" t="s">
        <v>1960</v>
      </c>
      <c r="B2052" s="46">
        <v>2</v>
      </c>
      <c r="C2052" s="44" t="s">
        <v>101</v>
      </c>
      <c r="D2052" s="238">
        <v>1566.91</v>
      </c>
      <c r="E2052" s="238">
        <v>1830.05</v>
      </c>
      <c r="F2052" s="238">
        <v>2118.64</v>
      </c>
      <c r="G2052" s="239">
        <v>2023.32</v>
      </c>
      <c r="H2052" s="232">
        <v>0</v>
      </c>
      <c r="I2052" s="231">
        <v>19.899999999999999</v>
      </c>
    </row>
    <row r="2053" spans="1:9" x14ac:dyDescent="0.25">
      <c r="A2053" s="44" t="s">
        <v>1960</v>
      </c>
      <c r="B2053" s="46">
        <v>3</v>
      </c>
      <c r="C2053" s="44" t="s">
        <v>101</v>
      </c>
      <c r="D2053" s="238">
        <v>1599.73</v>
      </c>
      <c r="E2053" s="238">
        <v>1862.87</v>
      </c>
      <c r="F2053" s="238">
        <v>2151.46</v>
      </c>
      <c r="G2053" s="239">
        <v>2056.14</v>
      </c>
      <c r="H2053" s="232">
        <v>0</v>
      </c>
      <c r="I2053" s="231">
        <v>40.53</v>
      </c>
    </row>
    <row r="2054" spans="1:9" x14ac:dyDescent="0.25">
      <c r="A2054" s="44" t="s">
        <v>1960</v>
      </c>
      <c r="B2054" s="46">
        <v>4</v>
      </c>
      <c r="C2054" s="44" t="s">
        <v>101</v>
      </c>
      <c r="D2054" s="238">
        <v>1622.79</v>
      </c>
      <c r="E2054" s="238">
        <v>1885.93</v>
      </c>
      <c r="F2054" s="238">
        <v>2174.52</v>
      </c>
      <c r="G2054" s="239">
        <v>2079.1999999999998</v>
      </c>
      <c r="H2054" s="232">
        <v>0</v>
      </c>
      <c r="I2054" s="231">
        <v>30.06</v>
      </c>
    </row>
    <row r="2055" spans="1:9" x14ac:dyDescent="0.25">
      <c r="A2055" s="44" t="s">
        <v>1960</v>
      </c>
      <c r="B2055" s="46">
        <v>5</v>
      </c>
      <c r="C2055" s="44" t="s">
        <v>101</v>
      </c>
      <c r="D2055" s="238">
        <v>1619.68</v>
      </c>
      <c r="E2055" s="238">
        <v>1882.82</v>
      </c>
      <c r="F2055" s="238">
        <v>2171.41</v>
      </c>
      <c r="G2055" s="239">
        <v>2076.09</v>
      </c>
      <c r="H2055" s="232">
        <v>6.15</v>
      </c>
      <c r="I2055" s="231">
        <v>0</v>
      </c>
    </row>
    <row r="2056" spans="1:9" x14ac:dyDescent="0.25">
      <c r="A2056" s="44" t="s">
        <v>1960</v>
      </c>
      <c r="B2056" s="46">
        <v>6</v>
      </c>
      <c r="C2056" s="44" t="s">
        <v>101</v>
      </c>
      <c r="D2056" s="238">
        <v>1580.66</v>
      </c>
      <c r="E2056" s="238">
        <v>1843.8</v>
      </c>
      <c r="F2056" s="238">
        <v>2132.39</v>
      </c>
      <c r="G2056" s="239">
        <v>2037.07</v>
      </c>
      <c r="H2056" s="232">
        <v>35.559999999999995</v>
      </c>
      <c r="I2056" s="231">
        <v>0</v>
      </c>
    </row>
    <row r="2057" spans="1:9" x14ac:dyDescent="0.25">
      <c r="A2057" s="44" t="s">
        <v>1960</v>
      </c>
      <c r="B2057" s="46">
        <v>7</v>
      </c>
      <c r="C2057" s="44" t="s">
        <v>101</v>
      </c>
      <c r="D2057" s="238">
        <v>1501.29</v>
      </c>
      <c r="E2057" s="238">
        <v>1764.43</v>
      </c>
      <c r="F2057" s="238">
        <v>2053.02</v>
      </c>
      <c r="G2057" s="239">
        <v>1957.7</v>
      </c>
      <c r="H2057" s="232">
        <v>82.14</v>
      </c>
      <c r="I2057" s="231">
        <v>0</v>
      </c>
    </row>
    <row r="2058" spans="1:9" x14ac:dyDescent="0.25">
      <c r="A2058" s="44" t="s">
        <v>1960</v>
      </c>
      <c r="B2058" s="46">
        <v>8</v>
      </c>
      <c r="C2058" s="44" t="s">
        <v>101</v>
      </c>
      <c r="D2058" s="238">
        <v>1656.04</v>
      </c>
      <c r="E2058" s="238">
        <v>1919.18</v>
      </c>
      <c r="F2058" s="238">
        <v>2207.77</v>
      </c>
      <c r="G2058" s="239">
        <v>2112.4499999999998</v>
      </c>
      <c r="H2058" s="232">
        <v>206.1</v>
      </c>
      <c r="I2058" s="231">
        <v>0</v>
      </c>
    </row>
    <row r="2059" spans="1:9" x14ac:dyDescent="0.25">
      <c r="A2059" s="44" t="s">
        <v>1960</v>
      </c>
      <c r="B2059" s="46">
        <v>9</v>
      </c>
      <c r="C2059" s="44" t="s">
        <v>101</v>
      </c>
      <c r="D2059" s="238">
        <v>1560.19</v>
      </c>
      <c r="E2059" s="238">
        <v>1823.33</v>
      </c>
      <c r="F2059" s="238">
        <v>2111.92</v>
      </c>
      <c r="G2059" s="239">
        <v>2016.6</v>
      </c>
      <c r="H2059" s="232">
        <v>0</v>
      </c>
      <c r="I2059" s="231">
        <v>103.26</v>
      </c>
    </row>
    <row r="2060" spans="1:9" x14ac:dyDescent="0.25">
      <c r="A2060" s="44" t="s">
        <v>1960</v>
      </c>
      <c r="B2060" s="46">
        <v>10</v>
      </c>
      <c r="C2060" s="44" t="s">
        <v>101</v>
      </c>
      <c r="D2060" s="238">
        <v>1517.23</v>
      </c>
      <c r="E2060" s="238">
        <v>1780.37</v>
      </c>
      <c r="F2060" s="238">
        <v>2068.96</v>
      </c>
      <c r="G2060" s="239">
        <v>1973.64</v>
      </c>
      <c r="H2060" s="232">
        <v>0</v>
      </c>
      <c r="I2060" s="231">
        <v>251.26</v>
      </c>
    </row>
    <row r="2061" spans="1:9" x14ac:dyDescent="0.25">
      <c r="A2061" s="44" t="s">
        <v>1960</v>
      </c>
      <c r="B2061" s="46">
        <v>11</v>
      </c>
      <c r="C2061" s="44" t="s">
        <v>101</v>
      </c>
      <c r="D2061" s="238">
        <v>1535.72</v>
      </c>
      <c r="E2061" s="238">
        <v>1798.86</v>
      </c>
      <c r="F2061" s="238">
        <v>2087.4499999999998</v>
      </c>
      <c r="G2061" s="239">
        <v>1992.13</v>
      </c>
      <c r="H2061" s="232">
        <v>0</v>
      </c>
      <c r="I2061" s="231">
        <v>126.17</v>
      </c>
    </row>
    <row r="2062" spans="1:9" x14ac:dyDescent="0.25">
      <c r="A2062" s="44" t="s">
        <v>1960</v>
      </c>
      <c r="B2062" s="46">
        <v>12</v>
      </c>
      <c r="C2062" s="44" t="s">
        <v>101</v>
      </c>
      <c r="D2062" s="238">
        <v>1536.07</v>
      </c>
      <c r="E2062" s="238">
        <v>1799.21</v>
      </c>
      <c r="F2062" s="238">
        <v>2087.8000000000002</v>
      </c>
      <c r="G2062" s="239">
        <v>1992.48</v>
      </c>
      <c r="H2062" s="232">
        <v>0</v>
      </c>
      <c r="I2062" s="231">
        <v>116.78</v>
      </c>
    </row>
    <row r="2063" spans="1:9" x14ac:dyDescent="0.25">
      <c r="A2063" s="44" t="s">
        <v>1960</v>
      </c>
      <c r="B2063" s="46">
        <v>13</v>
      </c>
      <c r="C2063" s="44" t="s">
        <v>101</v>
      </c>
      <c r="D2063" s="238">
        <v>1527.59</v>
      </c>
      <c r="E2063" s="238">
        <v>1790.73</v>
      </c>
      <c r="F2063" s="238">
        <v>2079.3200000000002</v>
      </c>
      <c r="G2063" s="239">
        <v>1984</v>
      </c>
      <c r="H2063" s="232">
        <v>0</v>
      </c>
      <c r="I2063" s="231">
        <v>94.88</v>
      </c>
    </row>
    <row r="2064" spans="1:9" x14ac:dyDescent="0.25">
      <c r="A2064" s="44" t="s">
        <v>1960</v>
      </c>
      <c r="B2064" s="46">
        <v>14</v>
      </c>
      <c r="C2064" s="44" t="s">
        <v>101</v>
      </c>
      <c r="D2064" s="238">
        <v>1518.94</v>
      </c>
      <c r="E2064" s="238">
        <v>1782.08</v>
      </c>
      <c r="F2064" s="238">
        <v>2070.67</v>
      </c>
      <c r="G2064" s="239">
        <v>1975.35</v>
      </c>
      <c r="H2064" s="232">
        <v>0</v>
      </c>
      <c r="I2064" s="231">
        <v>93.08</v>
      </c>
    </row>
    <row r="2065" spans="1:9" x14ac:dyDescent="0.25">
      <c r="A2065" s="44" t="s">
        <v>1960</v>
      </c>
      <c r="B2065" s="46">
        <v>15</v>
      </c>
      <c r="C2065" s="44" t="s">
        <v>101</v>
      </c>
      <c r="D2065" s="238">
        <v>1519.04</v>
      </c>
      <c r="E2065" s="238">
        <v>1782.18</v>
      </c>
      <c r="F2065" s="238">
        <v>2070.77</v>
      </c>
      <c r="G2065" s="239">
        <v>1975.45</v>
      </c>
      <c r="H2065" s="232">
        <v>0</v>
      </c>
      <c r="I2065" s="231">
        <v>41.97</v>
      </c>
    </row>
    <row r="2066" spans="1:9" x14ac:dyDescent="0.25">
      <c r="A2066" s="44" t="s">
        <v>1960</v>
      </c>
      <c r="B2066" s="46">
        <v>16</v>
      </c>
      <c r="C2066" s="44" t="s">
        <v>101</v>
      </c>
      <c r="D2066" s="238">
        <v>1519.15</v>
      </c>
      <c r="E2066" s="238">
        <v>1782.29</v>
      </c>
      <c r="F2066" s="238">
        <v>2070.88</v>
      </c>
      <c r="G2066" s="239">
        <v>1975.56</v>
      </c>
      <c r="H2066" s="232">
        <v>0</v>
      </c>
      <c r="I2066" s="231">
        <v>156.44</v>
      </c>
    </row>
    <row r="2067" spans="1:9" x14ac:dyDescent="0.25">
      <c r="A2067" s="44" t="s">
        <v>1960</v>
      </c>
      <c r="B2067" s="46">
        <v>17</v>
      </c>
      <c r="C2067" s="44" t="s">
        <v>101</v>
      </c>
      <c r="D2067" s="238">
        <v>1519.2</v>
      </c>
      <c r="E2067" s="238">
        <v>1782.34</v>
      </c>
      <c r="F2067" s="238">
        <v>2070.9299999999998</v>
      </c>
      <c r="G2067" s="239">
        <v>1975.61</v>
      </c>
      <c r="H2067" s="232">
        <v>0</v>
      </c>
      <c r="I2067" s="231">
        <v>243.06</v>
      </c>
    </row>
    <row r="2068" spans="1:9" x14ac:dyDescent="0.25">
      <c r="A2068" s="44" t="s">
        <v>1960</v>
      </c>
      <c r="B2068" s="46">
        <v>18</v>
      </c>
      <c r="C2068" s="44" t="s">
        <v>101</v>
      </c>
      <c r="D2068" s="238">
        <v>1526.42</v>
      </c>
      <c r="E2068" s="238">
        <v>1789.56</v>
      </c>
      <c r="F2068" s="238">
        <v>2078.15</v>
      </c>
      <c r="G2068" s="239">
        <v>1982.83</v>
      </c>
      <c r="H2068" s="232">
        <v>0</v>
      </c>
      <c r="I2068" s="231">
        <v>358.34999999999997</v>
      </c>
    </row>
    <row r="2069" spans="1:9" x14ac:dyDescent="0.25">
      <c r="A2069" s="44" t="s">
        <v>1960</v>
      </c>
      <c r="B2069" s="46">
        <v>19</v>
      </c>
      <c r="C2069" s="44" t="s">
        <v>101</v>
      </c>
      <c r="D2069" s="238">
        <v>1566.58</v>
      </c>
      <c r="E2069" s="238">
        <v>1829.72</v>
      </c>
      <c r="F2069" s="238">
        <v>2118.31</v>
      </c>
      <c r="G2069" s="239">
        <v>2022.99</v>
      </c>
      <c r="H2069" s="232">
        <v>0</v>
      </c>
      <c r="I2069" s="231">
        <v>91.1</v>
      </c>
    </row>
    <row r="2070" spans="1:9" x14ac:dyDescent="0.25">
      <c r="A2070" s="44" t="s">
        <v>1960</v>
      </c>
      <c r="B2070" s="46">
        <v>20</v>
      </c>
      <c r="C2070" s="44" t="s">
        <v>101</v>
      </c>
      <c r="D2070" s="238">
        <v>1539.52</v>
      </c>
      <c r="E2070" s="238">
        <v>1802.66</v>
      </c>
      <c r="F2070" s="238">
        <v>2091.25</v>
      </c>
      <c r="G2070" s="239">
        <v>1995.93</v>
      </c>
      <c r="H2070" s="232">
        <v>21.630000000000003</v>
      </c>
      <c r="I2070" s="231">
        <v>0</v>
      </c>
    </row>
    <row r="2071" spans="1:9" x14ac:dyDescent="0.25">
      <c r="A2071" s="44" t="s">
        <v>1960</v>
      </c>
      <c r="B2071" s="46">
        <v>21</v>
      </c>
      <c r="C2071" s="44" t="s">
        <v>101</v>
      </c>
      <c r="D2071" s="238">
        <v>1564.63</v>
      </c>
      <c r="E2071" s="238">
        <v>1827.77</v>
      </c>
      <c r="F2071" s="238">
        <v>2116.36</v>
      </c>
      <c r="G2071" s="239">
        <v>2021.04</v>
      </c>
      <c r="H2071" s="232">
        <v>0</v>
      </c>
      <c r="I2071" s="231">
        <v>173.76999999999998</v>
      </c>
    </row>
    <row r="2072" spans="1:9" x14ac:dyDescent="0.25">
      <c r="A2072" s="44" t="s">
        <v>1960</v>
      </c>
      <c r="B2072" s="46">
        <v>22</v>
      </c>
      <c r="C2072" s="44" t="s">
        <v>101</v>
      </c>
      <c r="D2072" s="238">
        <v>1674.86</v>
      </c>
      <c r="E2072" s="238">
        <v>1938</v>
      </c>
      <c r="F2072" s="238">
        <v>2226.59</v>
      </c>
      <c r="G2072" s="239">
        <v>2131.27</v>
      </c>
      <c r="H2072" s="232">
        <v>0</v>
      </c>
      <c r="I2072" s="231">
        <v>637.56999999999994</v>
      </c>
    </row>
    <row r="2073" spans="1:9" x14ac:dyDescent="0.25">
      <c r="A2073" s="44" t="s">
        <v>1960</v>
      </c>
      <c r="B2073" s="46">
        <v>23</v>
      </c>
      <c r="C2073" s="44" t="s">
        <v>101</v>
      </c>
      <c r="D2073" s="238">
        <v>1935.38</v>
      </c>
      <c r="E2073" s="238">
        <v>2198.52</v>
      </c>
      <c r="F2073" s="238">
        <v>2487.11</v>
      </c>
      <c r="G2073" s="239">
        <v>2391.79</v>
      </c>
      <c r="H2073" s="232">
        <v>0</v>
      </c>
      <c r="I2073" s="231">
        <v>499.71</v>
      </c>
    </row>
    <row r="2074" spans="1:9" x14ac:dyDescent="0.25">
      <c r="A2074" s="44" t="s">
        <v>2028</v>
      </c>
      <c r="B2074" s="46">
        <v>0</v>
      </c>
      <c r="C2074" s="44" t="s">
        <v>101</v>
      </c>
      <c r="D2074" s="238">
        <v>1521.94</v>
      </c>
      <c r="E2074" s="238">
        <v>1785.08</v>
      </c>
      <c r="F2074" s="238">
        <v>2073.67</v>
      </c>
      <c r="G2074" s="239">
        <v>1978.35</v>
      </c>
      <c r="H2074" s="232">
        <v>0</v>
      </c>
      <c r="I2074" s="231">
        <v>113.96</v>
      </c>
    </row>
    <row r="2075" spans="1:9" x14ac:dyDescent="0.25">
      <c r="A2075" s="44" t="s">
        <v>2028</v>
      </c>
      <c r="B2075" s="46">
        <v>1</v>
      </c>
      <c r="C2075" s="44" t="s">
        <v>101</v>
      </c>
      <c r="D2075" s="238">
        <v>1520.83</v>
      </c>
      <c r="E2075" s="238">
        <v>1783.97</v>
      </c>
      <c r="F2075" s="238">
        <v>2072.56</v>
      </c>
      <c r="G2075" s="239">
        <v>1977.24</v>
      </c>
      <c r="H2075" s="232">
        <v>0</v>
      </c>
      <c r="I2075" s="231">
        <v>152.55999999999997</v>
      </c>
    </row>
    <row r="2076" spans="1:9" x14ac:dyDescent="0.25">
      <c r="A2076" s="44" t="s">
        <v>2028</v>
      </c>
      <c r="B2076" s="46">
        <v>2</v>
      </c>
      <c r="C2076" s="44" t="s">
        <v>101</v>
      </c>
      <c r="D2076" s="238">
        <v>1541.96</v>
      </c>
      <c r="E2076" s="238">
        <v>1805.1</v>
      </c>
      <c r="F2076" s="238">
        <v>2093.69</v>
      </c>
      <c r="G2076" s="239">
        <v>1998.37</v>
      </c>
      <c r="H2076" s="232">
        <v>0</v>
      </c>
      <c r="I2076" s="231">
        <v>812.6</v>
      </c>
    </row>
    <row r="2077" spans="1:9" x14ac:dyDescent="0.25">
      <c r="A2077" s="44" t="s">
        <v>2028</v>
      </c>
      <c r="B2077" s="46">
        <v>3</v>
      </c>
      <c r="C2077" s="44" t="s">
        <v>101</v>
      </c>
      <c r="D2077" s="238">
        <v>1571.73</v>
      </c>
      <c r="E2077" s="238">
        <v>1834.87</v>
      </c>
      <c r="F2077" s="238">
        <v>2123.46</v>
      </c>
      <c r="G2077" s="239">
        <v>2028.14</v>
      </c>
      <c r="H2077" s="232">
        <v>0</v>
      </c>
      <c r="I2077" s="231">
        <v>743.49</v>
      </c>
    </row>
    <row r="2078" spans="1:9" x14ac:dyDescent="0.25">
      <c r="A2078" s="44" t="s">
        <v>2028</v>
      </c>
      <c r="B2078" s="46">
        <v>4</v>
      </c>
      <c r="C2078" s="44" t="s">
        <v>101</v>
      </c>
      <c r="D2078" s="238">
        <v>1604.63</v>
      </c>
      <c r="E2078" s="238">
        <v>1867.77</v>
      </c>
      <c r="F2078" s="238">
        <v>2156.36</v>
      </c>
      <c r="G2078" s="239">
        <v>2061.04</v>
      </c>
      <c r="H2078" s="232">
        <v>0</v>
      </c>
      <c r="I2078" s="231">
        <v>28.13</v>
      </c>
    </row>
    <row r="2079" spans="1:9" x14ac:dyDescent="0.25">
      <c r="A2079" s="44" t="s">
        <v>2028</v>
      </c>
      <c r="B2079" s="46">
        <v>5</v>
      </c>
      <c r="C2079" s="44" t="s">
        <v>101</v>
      </c>
      <c r="D2079" s="238">
        <v>1602.91</v>
      </c>
      <c r="E2079" s="238">
        <v>1866.05</v>
      </c>
      <c r="F2079" s="238">
        <v>2154.64</v>
      </c>
      <c r="G2079" s="239">
        <v>2059.3200000000002</v>
      </c>
      <c r="H2079" s="232">
        <v>76.97</v>
      </c>
      <c r="I2079" s="231">
        <v>0</v>
      </c>
    </row>
    <row r="2080" spans="1:9" x14ac:dyDescent="0.25">
      <c r="A2080" s="44" t="s">
        <v>2028</v>
      </c>
      <c r="B2080" s="46">
        <v>6</v>
      </c>
      <c r="C2080" s="44" t="s">
        <v>101</v>
      </c>
      <c r="D2080" s="238">
        <v>1553.61</v>
      </c>
      <c r="E2080" s="238">
        <v>1816.75</v>
      </c>
      <c r="F2080" s="238">
        <v>2105.34</v>
      </c>
      <c r="G2080" s="239">
        <v>2010.02</v>
      </c>
      <c r="H2080" s="232">
        <v>89.35</v>
      </c>
      <c r="I2080" s="231">
        <v>0</v>
      </c>
    </row>
    <row r="2081" spans="1:9" x14ac:dyDescent="0.25">
      <c r="A2081" s="44" t="s">
        <v>2028</v>
      </c>
      <c r="B2081" s="46">
        <v>7</v>
      </c>
      <c r="C2081" s="44" t="s">
        <v>101</v>
      </c>
      <c r="D2081" s="238">
        <v>1518.94</v>
      </c>
      <c r="E2081" s="238">
        <v>1782.08</v>
      </c>
      <c r="F2081" s="238">
        <v>2070.67</v>
      </c>
      <c r="G2081" s="239">
        <v>1975.35</v>
      </c>
      <c r="H2081" s="232">
        <v>167.44</v>
      </c>
      <c r="I2081" s="231">
        <v>0</v>
      </c>
    </row>
    <row r="2082" spans="1:9" x14ac:dyDescent="0.25">
      <c r="A2082" s="44" t="s">
        <v>2028</v>
      </c>
      <c r="B2082" s="46">
        <v>8</v>
      </c>
      <c r="C2082" s="44" t="s">
        <v>101</v>
      </c>
      <c r="D2082" s="238">
        <v>1632.82</v>
      </c>
      <c r="E2082" s="238">
        <v>1895.96</v>
      </c>
      <c r="F2082" s="238">
        <v>2184.5500000000002</v>
      </c>
      <c r="G2082" s="239">
        <v>2089.23</v>
      </c>
      <c r="H2082" s="232">
        <v>23.72</v>
      </c>
      <c r="I2082" s="231">
        <v>0</v>
      </c>
    </row>
    <row r="2083" spans="1:9" x14ac:dyDescent="0.25">
      <c r="A2083" s="44" t="s">
        <v>2028</v>
      </c>
      <c r="B2083" s="46">
        <v>9</v>
      </c>
      <c r="C2083" s="44" t="s">
        <v>101</v>
      </c>
      <c r="D2083" s="238">
        <v>1537.05</v>
      </c>
      <c r="E2083" s="238">
        <v>1800.19</v>
      </c>
      <c r="F2083" s="238">
        <v>2088.7800000000002</v>
      </c>
      <c r="G2083" s="239">
        <v>1993.46</v>
      </c>
      <c r="H2083" s="232">
        <v>46.67</v>
      </c>
      <c r="I2083" s="231">
        <v>0</v>
      </c>
    </row>
    <row r="2084" spans="1:9" x14ac:dyDescent="0.25">
      <c r="A2084" s="44" t="s">
        <v>2028</v>
      </c>
      <c r="B2084" s="46">
        <v>10</v>
      </c>
      <c r="C2084" s="44" t="s">
        <v>101</v>
      </c>
      <c r="D2084" s="238">
        <v>1547.09</v>
      </c>
      <c r="E2084" s="238">
        <v>1810.23</v>
      </c>
      <c r="F2084" s="238">
        <v>2098.8200000000002</v>
      </c>
      <c r="G2084" s="239">
        <v>2003.5</v>
      </c>
      <c r="H2084" s="232">
        <v>134.01</v>
      </c>
      <c r="I2084" s="231">
        <v>0</v>
      </c>
    </row>
    <row r="2085" spans="1:9" x14ac:dyDescent="0.25">
      <c r="A2085" s="44" t="s">
        <v>2028</v>
      </c>
      <c r="B2085" s="46">
        <v>11</v>
      </c>
      <c r="C2085" s="44" t="s">
        <v>101</v>
      </c>
      <c r="D2085" s="238">
        <v>1580.36</v>
      </c>
      <c r="E2085" s="238">
        <v>1843.5</v>
      </c>
      <c r="F2085" s="238">
        <v>2132.09</v>
      </c>
      <c r="G2085" s="239">
        <v>2036.77</v>
      </c>
      <c r="H2085" s="232">
        <v>0.24</v>
      </c>
      <c r="I2085" s="231">
        <v>14.97</v>
      </c>
    </row>
    <row r="2086" spans="1:9" x14ac:dyDescent="0.25">
      <c r="A2086" s="44" t="s">
        <v>2028</v>
      </c>
      <c r="B2086" s="46">
        <v>12</v>
      </c>
      <c r="C2086" s="44" t="s">
        <v>101</v>
      </c>
      <c r="D2086" s="238">
        <v>1572.87</v>
      </c>
      <c r="E2086" s="238">
        <v>1836.01</v>
      </c>
      <c r="F2086" s="238">
        <v>2124.6</v>
      </c>
      <c r="G2086" s="239">
        <v>2029.28</v>
      </c>
      <c r="H2086" s="232">
        <v>436.22</v>
      </c>
      <c r="I2086" s="231">
        <v>0</v>
      </c>
    </row>
    <row r="2087" spans="1:9" x14ac:dyDescent="0.25">
      <c r="A2087" s="44" t="s">
        <v>2028</v>
      </c>
      <c r="B2087" s="46">
        <v>13</v>
      </c>
      <c r="C2087" s="44" t="s">
        <v>101</v>
      </c>
      <c r="D2087" s="238">
        <v>1562.4</v>
      </c>
      <c r="E2087" s="238">
        <v>1825.54</v>
      </c>
      <c r="F2087" s="238">
        <v>2114.13</v>
      </c>
      <c r="G2087" s="239">
        <v>2018.81</v>
      </c>
      <c r="H2087" s="232">
        <v>504.74</v>
      </c>
      <c r="I2087" s="231">
        <v>0</v>
      </c>
    </row>
    <row r="2088" spans="1:9" x14ac:dyDescent="0.25">
      <c r="A2088" s="44" t="s">
        <v>2028</v>
      </c>
      <c r="B2088" s="46">
        <v>14</v>
      </c>
      <c r="C2088" s="44" t="s">
        <v>101</v>
      </c>
      <c r="D2088" s="238">
        <v>1561.45</v>
      </c>
      <c r="E2088" s="238">
        <v>1824.59</v>
      </c>
      <c r="F2088" s="238">
        <v>2113.1799999999998</v>
      </c>
      <c r="G2088" s="239">
        <v>2017.86</v>
      </c>
      <c r="H2088" s="232">
        <v>468.52000000000004</v>
      </c>
      <c r="I2088" s="231">
        <v>0</v>
      </c>
    </row>
    <row r="2089" spans="1:9" x14ac:dyDescent="0.25">
      <c r="A2089" s="44" t="s">
        <v>2028</v>
      </c>
      <c r="B2089" s="46">
        <v>15</v>
      </c>
      <c r="C2089" s="44" t="s">
        <v>101</v>
      </c>
      <c r="D2089" s="238">
        <v>1558.18</v>
      </c>
      <c r="E2089" s="238">
        <v>1821.32</v>
      </c>
      <c r="F2089" s="238">
        <v>2109.91</v>
      </c>
      <c r="G2089" s="239">
        <v>2014.59</v>
      </c>
      <c r="H2089" s="232">
        <v>501.45</v>
      </c>
      <c r="I2089" s="231">
        <v>0</v>
      </c>
    </row>
    <row r="2090" spans="1:9" x14ac:dyDescent="0.25">
      <c r="A2090" s="44" t="s">
        <v>2028</v>
      </c>
      <c r="B2090" s="46">
        <v>16</v>
      </c>
      <c r="C2090" s="44" t="s">
        <v>101</v>
      </c>
      <c r="D2090" s="238">
        <v>1541.17</v>
      </c>
      <c r="E2090" s="238">
        <v>1804.31</v>
      </c>
      <c r="F2090" s="238">
        <v>2092.9</v>
      </c>
      <c r="G2090" s="239">
        <v>1997.58</v>
      </c>
      <c r="H2090" s="232">
        <v>519.94000000000005</v>
      </c>
      <c r="I2090" s="231">
        <v>0</v>
      </c>
    </row>
    <row r="2091" spans="1:9" x14ac:dyDescent="0.25">
      <c r="A2091" s="44" t="s">
        <v>2028</v>
      </c>
      <c r="B2091" s="46">
        <v>17</v>
      </c>
      <c r="C2091" s="44" t="s">
        <v>101</v>
      </c>
      <c r="D2091" s="238">
        <v>1528.82</v>
      </c>
      <c r="E2091" s="238">
        <v>1791.96</v>
      </c>
      <c r="F2091" s="238">
        <v>2080.5500000000002</v>
      </c>
      <c r="G2091" s="239">
        <v>1985.23</v>
      </c>
      <c r="H2091" s="232">
        <v>591.87</v>
      </c>
      <c r="I2091" s="231">
        <v>0</v>
      </c>
    </row>
    <row r="2092" spans="1:9" x14ac:dyDescent="0.25">
      <c r="A2092" s="44" t="s">
        <v>2028</v>
      </c>
      <c r="B2092" s="46">
        <v>18</v>
      </c>
      <c r="C2092" s="44" t="s">
        <v>101</v>
      </c>
      <c r="D2092" s="238">
        <v>1528.65</v>
      </c>
      <c r="E2092" s="238">
        <v>1791.79</v>
      </c>
      <c r="F2092" s="238">
        <v>2080.38</v>
      </c>
      <c r="G2092" s="239">
        <v>1985.06</v>
      </c>
      <c r="H2092" s="232">
        <v>103.5</v>
      </c>
      <c r="I2092" s="231">
        <v>0</v>
      </c>
    </row>
    <row r="2093" spans="1:9" x14ac:dyDescent="0.25">
      <c r="A2093" s="44" t="s">
        <v>2028</v>
      </c>
      <c r="B2093" s="46">
        <v>19</v>
      </c>
      <c r="C2093" s="44" t="s">
        <v>101</v>
      </c>
      <c r="D2093" s="238">
        <v>1568.1</v>
      </c>
      <c r="E2093" s="238">
        <v>1831.24</v>
      </c>
      <c r="F2093" s="238">
        <v>2119.83</v>
      </c>
      <c r="G2093" s="239">
        <v>2024.51</v>
      </c>
      <c r="H2093" s="232">
        <v>185.79</v>
      </c>
      <c r="I2093" s="231">
        <v>0</v>
      </c>
    </row>
    <row r="2094" spans="1:9" x14ac:dyDescent="0.25">
      <c r="A2094" s="44" t="s">
        <v>2028</v>
      </c>
      <c r="B2094" s="46">
        <v>20</v>
      </c>
      <c r="C2094" s="44" t="s">
        <v>101</v>
      </c>
      <c r="D2094" s="238">
        <v>1572.7</v>
      </c>
      <c r="E2094" s="238">
        <v>1835.84</v>
      </c>
      <c r="F2094" s="238">
        <v>2124.4299999999998</v>
      </c>
      <c r="G2094" s="239">
        <v>2029.11</v>
      </c>
      <c r="H2094" s="232">
        <v>578.30999999999995</v>
      </c>
      <c r="I2094" s="231">
        <v>0</v>
      </c>
    </row>
    <row r="2095" spans="1:9" x14ac:dyDescent="0.25">
      <c r="A2095" s="44" t="s">
        <v>2028</v>
      </c>
      <c r="B2095" s="46">
        <v>21</v>
      </c>
      <c r="C2095" s="44" t="s">
        <v>101</v>
      </c>
      <c r="D2095" s="238">
        <v>1560.24</v>
      </c>
      <c r="E2095" s="238">
        <v>1823.38</v>
      </c>
      <c r="F2095" s="238">
        <v>2111.9699999999998</v>
      </c>
      <c r="G2095" s="239">
        <v>2016.65</v>
      </c>
      <c r="H2095" s="232">
        <v>2.9</v>
      </c>
      <c r="I2095" s="231">
        <v>3.88</v>
      </c>
    </row>
    <row r="2096" spans="1:9" x14ac:dyDescent="0.25">
      <c r="A2096" s="44" t="s">
        <v>2028</v>
      </c>
      <c r="B2096" s="46">
        <v>22</v>
      </c>
      <c r="C2096" s="44" t="s">
        <v>101</v>
      </c>
      <c r="D2096" s="238">
        <v>1616.39</v>
      </c>
      <c r="E2096" s="238">
        <v>1879.53</v>
      </c>
      <c r="F2096" s="238">
        <v>2168.12</v>
      </c>
      <c r="G2096" s="239">
        <v>2072.8000000000002</v>
      </c>
      <c r="H2096" s="232">
        <v>0</v>
      </c>
      <c r="I2096" s="231">
        <v>205.95999999999998</v>
      </c>
    </row>
    <row r="2097" spans="1:9" x14ac:dyDescent="0.25">
      <c r="A2097" s="44" t="s">
        <v>2028</v>
      </c>
      <c r="B2097" s="46">
        <v>23</v>
      </c>
      <c r="C2097" s="44" t="s">
        <v>101</v>
      </c>
      <c r="D2097" s="238">
        <v>1875.92</v>
      </c>
      <c r="E2097" s="238">
        <v>2139.06</v>
      </c>
      <c r="F2097" s="238">
        <v>2427.65</v>
      </c>
      <c r="G2097" s="239">
        <v>2332.33</v>
      </c>
      <c r="H2097" s="232">
        <v>0</v>
      </c>
      <c r="I2097" s="231">
        <v>222.25</v>
      </c>
    </row>
    <row r="2098" spans="1:9" x14ac:dyDescent="0.25">
      <c r="A2098" s="44" t="s">
        <v>2092</v>
      </c>
      <c r="B2098" s="46">
        <v>0</v>
      </c>
      <c r="C2098" s="44" t="s">
        <v>101</v>
      </c>
      <c r="D2098" s="238">
        <v>1500.48</v>
      </c>
      <c r="E2098" s="238">
        <v>1763.62</v>
      </c>
      <c r="F2098" s="238">
        <v>2052.21</v>
      </c>
      <c r="G2098" s="239">
        <v>1956.89</v>
      </c>
      <c r="H2098" s="232">
        <v>0</v>
      </c>
      <c r="I2098" s="231">
        <v>31.22</v>
      </c>
    </row>
    <row r="2099" spans="1:9" x14ac:dyDescent="0.25">
      <c r="A2099" s="44" t="s">
        <v>2092</v>
      </c>
      <c r="B2099" s="46">
        <v>1</v>
      </c>
      <c r="C2099" s="44" t="s">
        <v>101</v>
      </c>
      <c r="D2099" s="238">
        <v>1516.51</v>
      </c>
      <c r="E2099" s="238">
        <v>1779.65</v>
      </c>
      <c r="F2099" s="238">
        <v>2068.2399999999998</v>
      </c>
      <c r="G2099" s="239">
        <v>1972.92</v>
      </c>
      <c r="H2099" s="232">
        <v>0</v>
      </c>
      <c r="I2099" s="231">
        <v>82.15</v>
      </c>
    </row>
    <row r="2100" spans="1:9" x14ac:dyDescent="0.25">
      <c r="A2100" s="44" t="s">
        <v>2092</v>
      </c>
      <c r="B2100" s="46">
        <v>2</v>
      </c>
      <c r="C2100" s="44" t="s">
        <v>101</v>
      </c>
      <c r="D2100" s="238">
        <v>1541.2</v>
      </c>
      <c r="E2100" s="238">
        <v>1804.34</v>
      </c>
      <c r="F2100" s="238">
        <v>2092.9299999999998</v>
      </c>
      <c r="G2100" s="239">
        <v>1997.61</v>
      </c>
      <c r="H2100" s="232">
        <v>0</v>
      </c>
      <c r="I2100" s="231">
        <v>112.31</v>
      </c>
    </row>
    <row r="2101" spans="1:9" x14ac:dyDescent="0.25">
      <c r="A2101" s="44" t="s">
        <v>2092</v>
      </c>
      <c r="B2101" s="46">
        <v>3</v>
      </c>
      <c r="C2101" s="44" t="s">
        <v>101</v>
      </c>
      <c r="D2101" s="238">
        <v>1570.19</v>
      </c>
      <c r="E2101" s="238">
        <v>1833.33</v>
      </c>
      <c r="F2101" s="238">
        <v>2121.92</v>
      </c>
      <c r="G2101" s="239">
        <v>2026.6</v>
      </c>
      <c r="H2101" s="232">
        <v>0</v>
      </c>
      <c r="I2101" s="231">
        <v>367.8</v>
      </c>
    </row>
    <row r="2102" spans="1:9" x14ac:dyDescent="0.25">
      <c r="A2102" s="44" t="s">
        <v>2092</v>
      </c>
      <c r="B2102" s="46">
        <v>4</v>
      </c>
      <c r="C2102" s="44" t="s">
        <v>101</v>
      </c>
      <c r="D2102" s="238">
        <v>1603.17</v>
      </c>
      <c r="E2102" s="238">
        <v>1866.31</v>
      </c>
      <c r="F2102" s="238">
        <v>2154.9</v>
      </c>
      <c r="G2102" s="239">
        <v>2059.58</v>
      </c>
      <c r="H2102" s="232">
        <v>17.330000000000002</v>
      </c>
      <c r="I2102" s="231">
        <v>0</v>
      </c>
    </row>
    <row r="2103" spans="1:9" x14ac:dyDescent="0.25">
      <c r="A2103" s="44" t="s">
        <v>2092</v>
      </c>
      <c r="B2103" s="46">
        <v>5</v>
      </c>
      <c r="C2103" s="44" t="s">
        <v>101</v>
      </c>
      <c r="D2103" s="238">
        <v>1605.94</v>
      </c>
      <c r="E2103" s="238">
        <v>1869.08</v>
      </c>
      <c r="F2103" s="238">
        <v>2157.67</v>
      </c>
      <c r="G2103" s="239">
        <v>2062.35</v>
      </c>
      <c r="H2103" s="232">
        <v>143.64000000000001</v>
      </c>
      <c r="I2103" s="231">
        <v>0</v>
      </c>
    </row>
    <row r="2104" spans="1:9" x14ac:dyDescent="0.25">
      <c r="A2104" s="44" t="s">
        <v>2092</v>
      </c>
      <c r="B2104" s="46">
        <v>6</v>
      </c>
      <c r="C2104" s="44" t="s">
        <v>101</v>
      </c>
      <c r="D2104" s="238">
        <v>1561.37</v>
      </c>
      <c r="E2104" s="238">
        <v>1824.51</v>
      </c>
      <c r="F2104" s="238">
        <v>2113.1</v>
      </c>
      <c r="G2104" s="239">
        <v>2017.78</v>
      </c>
      <c r="H2104" s="232">
        <v>149.65</v>
      </c>
      <c r="I2104" s="231">
        <v>0</v>
      </c>
    </row>
    <row r="2105" spans="1:9" x14ac:dyDescent="0.25">
      <c r="A2105" s="44" t="s">
        <v>2092</v>
      </c>
      <c r="B2105" s="46">
        <v>7</v>
      </c>
      <c r="C2105" s="44" t="s">
        <v>101</v>
      </c>
      <c r="D2105" s="238">
        <v>1503.92</v>
      </c>
      <c r="E2105" s="238">
        <v>1767.06</v>
      </c>
      <c r="F2105" s="238">
        <v>2055.65</v>
      </c>
      <c r="G2105" s="239">
        <v>1960.33</v>
      </c>
      <c r="H2105" s="232">
        <v>330.05</v>
      </c>
      <c r="I2105" s="231">
        <v>0</v>
      </c>
    </row>
    <row r="2106" spans="1:9" x14ac:dyDescent="0.25">
      <c r="A2106" s="44" t="s">
        <v>2092</v>
      </c>
      <c r="B2106" s="46">
        <v>8</v>
      </c>
      <c r="C2106" s="44" t="s">
        <v>101</v>
      </c>
      <c r="D2106" s="238">
        <v>1641.63</v>
      </c>
      <c r="E2106" s="238">
        <v>1904.77</v>
      </c>
      <c r="F2106" s="238">
        <v>2193.36</v>
      </c>
      <c r="G2106" s="239">
        <v>2098.04</v>
      </c>
      <c r="H2106" s="232">
        <v>374.64</v>
      </c>
      <c r="I2106" s="231">
        <v>0</v>
      </c>
    </row>
    <row r="2107" spans="1:9" x14ac:dyDescent="0.25">
      <c r="A2107" s="44" t="s">
        <v>2092</v>
      </c>
      <c r="B2107" s="46">
        <v>9</v>
      </c>
      <c r="C2107" s="44" t="s">
        <v>101</v>
      </c>
      <c r="D2107" s="238">
        <v>1548.68</v>
      </c>
      <c r="E2107" s="238">
        <v>1811.82</v>
      </c>
      <c r="F2107" s="238">
        <v>2100.41</v>
      </c>
      <c r="G2107" s="239">
        <v>2005.09</v>
      </c>
      <c r="H2107" s="232">
        <v>226.16</v>
      </c>
      <c r="I2107" s="231">
        <v>0</v>
      </c>
    </row>
    <row r="2108" spans="1:9" x14ac:dyDescent="0.25">
      <c r="A2108" s="44" t="s">
        <v>2092</v>
      </c>
      <c r="B2108" s="46">
        <v>10</v>
      </c>
      <c r="C2108" s="44" t="s">
        <v>101</v>
      </c>
      <c r="D2108" s="238">
        <v>1549.76</v>
      </c>
      <c r="E2108" s="238">
        <v>1812.9</v>
      </c>
      <c r="F2108" s="238">
        <v>2101.4899999999998</v>
      </c>
      <c r="G2108" s="239">
        <v>2006.17</v>
      </c>
      <c r="H2108" s="232">
        <v>558.95999999999992</v>
      </c>
      <c r="I2108" s="231">
        <v>0</v>
      </c>
    </row>
    <row r="2109" spans="1:9" x14ac:dyDescent="0.25">
      <c r="A2109" s="44" t="s">
        <v>2092</v>
      </c>
      <c r="B2109" s="46">
        <v>11</v>
      </c>
      <c r="C2109" s="44" t="s">
        <v>101</v>
      </c>
      <c r="D2109" s="238">
        <v>1567.59</v>
      </c>
      <c r="E2109" s="238">
        <v>1830.73</v>
      </c>
      <c r="F2109" s="238">
        <v>2119.3200000000002</v>
      </c>
      <c r="G2109" s="239">
        <v>2024</v>
      </c>
      <c r="H2109" s="232">
        <v>549.13</v>
      </c>
      <c r="I2109" s="231">
        <v>0</v>
      </c>
    </row>
    <row r="2110" spans="1:9" x14ac:dyDescent="0.25">
      <c r="A2110" s="44" t="s">
        <v>2092</v>
      </c>
      <c r="B2110" s="46">
        <v>12</v>
      </c>
      <c r="C2110" s="44" t="s">
        <v>101</v>
      </c>
      <c r="D2110" s="238">
        <v>1563.83</v>
      </c>
      <c r="E2110" s="238">
        <v>1826.97</v>
      </c>
      <c r="F2110" s="238">
        <v>2115.56</v>
      </c>
      <c r="G2110" s="239">
        <v>2020.24</v>
      </c>
      <c r="H2110" s="232">
        <v>551.31999999999994</v>
      </c>
      <c r="I2110" s="231">
        <v>0</v>
      </c>
    </row>
    <row r="2111" spans="1:9" x14ac:dyDescent="0.25">
      <c r="A2111" s="44" t="s">
        <v>2092</v>
      </c>
      <c r="B2111" s="46">
        <v>13</v>
      </c>
      <c r="C2111" s="44" t="s">
        <v>101</v>
      </c>
      <c r="D2111" s="238">
        <v>1558.48</v>
      </c>
      <c r="E2111" s="238">
        <v>1821.62</v>
      </c>
      <c r="F2111" s="238">
        <v>2110.21</v>
      </c>
      <c r="G2111" s="239">
        <v>2014.89</v>
      </c>
      <c r="H2111" s="232">
        <v>611.06000000000006</v>
      </c>
      <c r="I2111" s="231">
        <v>0</v>
      </c>
    </row>
    <row r="2112" spans="1:9" x14ac:dyDescent="0.25">
      <c r="A2112" s="44" t="s">
        <v>2092</v>
      </c>
      <c r="B2112" s="46">
        <v>14</v>
      </c>
      <c r="C2112" s="44" t="s">
        <v>101</v>
      </c>
      <c r="D2112" s="238">
        <v>1554.62</v>
      </c>
      <c r="E2112" s="238">
        <v>1817.76</v>
      </c>
      <c r="F2112" s="238">
        <v>2106.35</v>
      </c>
      <c r="G2112" s="239">
        <v>2011.03</v>
      </c>
      <c r="H2112" s="232">
        <v>592.66</v>
      </c>
      <c r="I2112" s="231">
        <v>0</v>
      </c>
    </row>
    <row r="2113" spans="1:9" x14ac:dyDescent="0.25">
      <c r="A2113" s="44" t="s">
        <v>2092</v>
      </c>
      <c r="B2113" s="46">
        <v>15</v>
      </c>
      <c r="C2113" s="44" t="s">
        <v>101</v>
      </c>
      <c r="D2113" s="238">
        <v>1549.15</v>
      </c>
      <c r="E2113" s="238">
        <v>1812.29</v>
      </c>
      <c r="F2113" s="238">
        <v>2100.88</v>
      </c>
      <c r="G2113" s="239">
        <v>2005.56</v>
      </c>
      <c r="H2113" s="232">
        <v>603.06000000000006</v>
      </c>
      <c r="I2113" s="231">
        <v>0</v>
      </c>
    </row>
    <row r="2114" spans="1:9" x14ac:dyDescent="0.25">
      <c r="A2114" s="44" t="s">
        <v>2092</v>
      </c>
      <c r="B2114" s="46">
        <v>16</v>
      </c>
      <c r="C2114" s="44" t="s">
        <v>101</v>
      </c>
      <c r="D2114" s="238">
        <v>1539.24</v>
      </c>
      <c r="E2114" s="238">
        <v>1802.38</v>
      </c>
      <c r="F2114" s="238">
        <v>2090.9699999999998</v>
      </c>
      <c r="G2114" s="239">
        <v>1995.65</v>
      </c>
      <c r="H2114" s="232">
        <v>651.66999999999996</v>
      </c>
      <c r="I2114" s="231">
        <v>0</v>
      </c>
    </row>
    <row r="2115" spans="1:9" x14ac:dyDescent="0.25">
      <c r="A2115" s="44" t="s">
        <v>2092</v>
      </c>
      <c r="B2115" s="46">
        <v>17</v>
      </c>
      <c r="C2115" s="44" t="s">
        <v>101</v>
      </c>
      <c r="D2115" s="238">
        <v>1529.94</v>
      </c>
      <c r="E2115" s="238">
        <v>1793.08</v>
      </c>
      <c r="F2115" s="238">
        <v>2081.67</v>
      </c>
      <c r="G2115" s="239">
        <v>1986.35</v>
      </c>
      <c r="H2115" s="232">
        <v>632.03000000000009</v>
      </c>
      <c r="I2115" s="231">
        <v>0</v>
      </c>
    </row>
    <row r="2116" spans="1:9" x14ac:dyDescent="0.25">
      <c r="A2116" s="44" t="s">
        <v>2092</v>
      </c>
      <c r="B2116" s="46">
        <v>18</v>
      </c>
      <c r="C2116" s="44" t="s">
        <v>101</v>
      </c>
      <c r="D2116" s="238">
        <v>1529.29</v>
      </c>
      <c r="E2116" s="238">
        <v>1792.43</v>
      </c>
      <c r="F2116" s="238">
        <v>2081.02</v>
      </c>
      <c r="G2116" s="239">
        <v>1985.7</v>
      </c>
      <c r="H2116" s="232">
        <v>605.31000000000006</v>
      </c>
      <c r="I2116" s="231">
        <v>0</v>
      </c>
    </row>
    <row r="2117" spans="1:9" x14ac:dyDescent="0.25">
      <c r="A2117" s="44" t="s">
        <v>2092</v>
      </c>
      <c r="B2117" s="46">
        <v>19</v>
      </c>
      <c r="C2117" s="44" t="s">
        <v>101</v>
      </c>
      <c r="D2117" s="238">
        <v>1573.14</v>
      </c>
      <c r="E2117" s="238">
        <v>1836.28</v>
      </c>
      <c r="F2117" s="238">
        <v>2124.87</v>
      </c>
      <c r="G2117" s="239">
        <v>2029.55</v>
      </c>
      <c r="H2117" s="232">
        <v>640.5</v>
      </c>
      <c r="I2117" s="231">
        <v>0</v>
      </c>
    </row>
    <row r="2118" spans="1:9" x14ac:dyDescent="0.25">
      <c r="A2118" s="44" t="s">
        <v>2092</v>
      </c>
      <c r="B2118" s="46">
        <v>20</v>
      </c>
      <c r="C2118" s="44" t="s">
        <v>101</v>
      </c>
      <c r="D2118" s="238">
        <v>1573.82</v>
      </c>
      <c r="E2118" s="238">
        <v>1836.96</v>
      </c>
      <c r="F2118" s="238">
        <v>2125.5500000000002</v>
      </c>
      <c r="G2118" s="239">
        <v>2030.23</v>
      </c>
      <c r="H2118" s="232">
        <v>578.12</v>
      </c>
      <c r="I2118" s="231">
        <v>0</v>
      </c>
    </row>
    <row r="2119" spans="1:9" x14ac:dyDescent="0.25">
      <c r="A2119" s="44" t="s">
        <v>2092</v>
      </c>
      <c r="B2119" s="46">
        <v>21</v>
      </c>
      <c r="C2119" s="44" t="s">
        <v>101</v>
      </c>
      <c r="D2119" s="238">
        <v>1557.44</v>
      </c>
      <c r="E2119" s="238">
        <v>1820.58</v>
      </c>
      <c r="F2119" s="238">
        <v>2109.17</v>
      </c>
      <c r="G2119" s="239">
        <v>2013.85</v>
      </c>
      <c r="H2119" s="232">
        <v>532.17000000000007</v>
      </c>
      <c r="I2119" s="231">
        <v>0</v>
      </c>
    </row>
    <row r="2120" spans="1:9" x14ac:dyDescent="0.25">
      <c r="A2120" s="44" t="s">
        <v>2092</v>
      </c>
      <c r="B2120" s="46">
        <v>22</v>
      </c>
      <c r="C2120" s="44" t="s">
        <v>101</v>
      </c>
      <c r="D2120" s="238">
        <v>1616.28</v>
      </c>
      <c r="E2120" s="238">
        <v>1879.42</v>
      </c>
      <c r="F2120" s="238">
        <v>2168.0100000000002</v>
      </c>
      <c r="G2120" s="239">
        <v>2072.69</v>
      </c>
      <c r="H2120" s="232">
        <v>16.739999999999998</v>
      </c>
      <c r="I2120" s="231">
        <v>2.23</v>
      </c>
    </row>
    <row r="2121" spans="1:9" x14ac:dyDescent="0.25">
      <c r="A2121" s="44" t="s">
        <v>2092</v>
      </c>
      <c r="B2121" s="46">
        <v>23</v>
      </c>
      <c r="C2121" s="44" t="s">
        <v>101</v>
      </c>
      <c r="D2121" s="238">
        <v>1884.31</v>
      </c>
      <c r="E2121" s="238">
        <v>2147.4499999999998</v>
      </c>
      <c r="F2121" s="238">
        <v>2436.04</v>
      </c>
      <c r="G2121" s="239">
        <v>2340.7199999999998</v>
      </c>
      <c r="H2121" s="232">
        <v>0</v>
      </c>
      <c r="I2121" s="231">
        <v>142.01000000000002</v>
      </c>
    </row>
    <row r="2122" spans="1:9" x14ac:dyDescent="0.25">
      <c r="A2122" s="44" t="s">
        <v>2163</v>
      </c>
      <c r="B2122" s="46">
        <v>0</v>
      </c>
      <c r="C2122" s="44" t="s">
        <v>101</v>
      </c>
      <c r="D2122" s="238">
        <v>1517.46</v>
      </c>
      <c r="E2122" s="238">
        <v>1780.6</v>
      </c>
      <c r="F2122" s="238">
        <v>2069.19</v>
      </c>
      <c r="G2122" s="239">
        <v>1973.87</v>
      </c>
      <c r="H2122" s="232">
        <v>0</v>
      </c>
      <c r="I2122" s="231">
        <v>84.429999999999993</v>
      </c>
    </row>
    <row r="2123" spans="1:9" x14ac:dyDescent="0.25">
      <c r="A2123" s="44" t="s">
        <v>2163</v>
      </c>
      <c r="B2123" s="46">
        <v>1</v>
      </c>
      <c r="C2123" s="44" t="s">
        <v>101</v>
      </c>
      <c r="D2123" s="238">
        <v>1502.33</v>
      </c>
      <c r="E2123" s="238">
        <v>1765.47</v>
      </c>
      <c r="F2123" s="238">
        <v>2054.06</v>
      </c>
      <c r="G2123" s="239">
        <v>1958.74</v>
      </c>
      <c r="H2123" s="232">
        <v>0</v>
      </c>
      <c r="I2123" s="231">
        <v>25.380000000000003</v>
      </c>
    </row>
    <row r="2124" spans="1:9" x14ac:dyDescent="0.25">
      <c r="A2124" s="44" t="s">
        <v>2163</v>
      </c>
      <c r="B2124" s="46">
        <v>2</v>
      </c>
      <c r="C2124" s="44" t="s">
        <v>101</v>
      </c>
      <c r="D2124" s="238">
        <v>1533.54</v>
      </c>
      <c r="E2124" s="238">
        <v>1796.68</v>
      </c>
      <c r="F2124" s="238">
        <v>2085.27</v>
      </c>
      <c r="G2124" s="239">
        <v>1989.95</v>
      </c>
      <c r="H2124" s="232">
        <v>0</v>
      </c>
      <c r="I2124" s="231">
        <v>28.7</v>
      </c>
    </row>
    <row r="2125" spans="1:9" x14ac:dyDescent="0.25">
      <c r="A2125" s="44" t="s">
        <v>2163</v>
      </c>
      <c r="B2125" s="46">
        <v>3</v>
      </c>
      <c r="C2125" s="44" t="s">
        <v>101</v>
      </c>
      <c r="D2125" s="238">
        <v>1563.61</v>
      </c>
      <c r="E2125" s="238">
        <v>1826.75</v>
      </c>
      <c r="F2125" s="238">
        <v>2115.34</v>
      </c>
      <c r="G2125" s="239">
        <v>2020.02</v>
      </c>
      <c r="H2125" s="232">
        <v>0</v>
      </c>
      <c r="I2125" s="231">
        <v>23.82</v>
      </c>
    </row>
    <row r="2126" spans="1:9" x14ac:dyDescent="0.25">
      <c r="A2126" s="44" t="s">
        <v>2163</v>
      </c>
      <c r="B2126" s="46">
        <v>4</v>
      </c>
      <c r="C2126" s="44" t="s">
        <v>101</v>
      </c>
      <c r="D2126" s="238">
        <v>1596.42</v>
      </c>
      <c r="E2126" s="238">
        <v>1859.56</v>
      </c>
      <c r="F2126" s="238">
        <v>2148.15</v>
      </c>
      <c r="G2126" s="239">
        <v>2052.83</v>
      </c>
      <c r="H2126" s="232">
        <v>2.9499999999999997</v>
      </c>
      <c r="I2126" s="231">
        <v>0</v>
      </c>
    </row>
    <row r="2127" spans="1:9" x14ac:dyDescent="0.25">
      <c r="A2127" s="44" t="s">
        <v>2163</v>
      </c>
      <c r="B2127" s="46">
        <v>5</v>
      </c>
      <c r="C2127" s="44" t="s">
        <v>101</v>
      </c>
      <c r="D2127" s="238">
        <v>1607.29</v>
      </c>
      <c r="E2127" s="238">
        <v>1870.43</v>
      </c>
      <c r="F2127" s="238">
        <v>2159.02</v>
      </c>
      <c r="G2127" s="239">
        <v>2063.6999999999998</v>
      </c>
      <c r="H2127" s="232">
        <v>60.39</v>
      </c>
      <c r="I2127" s="231">
        <v>0</v>
      </c>
    </row>
    <row r="2128" spans="1:9" x14ac:dyDescent="0.25">
      <c r="A2128" s="44" t="s">
        <v>2163</v>
      </c>
      <c r="B2128" s="46">
        <v>6</v>
      </c>
      <c r="C2128" s="44" t="s">
        <v>101</v>
      </c>
      <c r="D2128" s="238">
        <v>1537.77</v>
      </c>
      <c r="E2128" s="238">
        <v>1800.91</v>
      </c>
      <c r="F2128" s="238">
        <v>2089.5</v>
      </c>
      <c r="G2128" s="239">
        <v>1994.18</v>
      </c>
      <c r="H2128" s="232">
        <v>118.71000000000001</v>
      </c>
      <c r="I2128" s="231">
        <v>0</v>
      </c>
    </row>
    <row r="2129" spans="1:9" x14ac:dyDescent="0.25">
      <c r="A2129" s="44" t="s">
        <v>2163</v>
      </c>
      <c r="B2129" s="46">
        <v>7</v>
      </c>
      <c r="C2129" s="44" t="s">
        <v>101</v>
      </c>
      <c r="D2129" s="238">
        <v>1519.12</v>
      </c>
      <c r="E2129" s="238">
        <v>1782.26</v>
      </c>
      <c r="F2129" s="238">
        <v>2070.85</v>
      </c>
      <c r="G2129" s="239">
        <v>1975.53</v>
      </c>
      <c r="H2129" s="232">
        <v>300.14999999999998</v>
      </c>
      <c r="I2129" s="231">
        <v>0</v>
      </c>
    </row>
    <row r="2130" spans="1:9" x14ac:dyDescent="0.25">
      <c r="A2130" s="44" t="s">
        <v>2163</v>
      </c>
      <c r="B2130" s="46">
        <v>8</v>
      </c>
      <c r="C2130" s="44" t="s">
        <v>101</v>
      </c>
      <c r="D2130" s="238">
        <v>1621.55</v>
      </c>
      <c r="E2130" s="238">
        <v>1884.69</v>
      </c>
      <c r="F2130" s="238">
        <v>2173.2800000000002</v>
      </c>
      <c r="G2130" s="239">
        <v>2077.96</v>
      </c>
      <c r="H2130" s="232">
        <v>277.43</v>
      </c>
      <c r="I2130" s="231">
        <v>0</v>
      </c>
    </row>
    <row r="2131" spans="1:9" x14ac:dyDescent="0.25">
      <c r="A2131" s="44" t="s">
        <v>2163</v>
      </c>
      <c r="B2131" s="46">
        <v>9</v>
      </c>
      <c r="C2131" s="44" t="s">
        <v>101</v>
      </c>
      <c r="D2131" s="238">
        <v>1524.54</v>
      </c>
      <c r="E2131" s="238">
        <v>1787.68</v>
      </c>
      <c r="F2131" s="238">
        <v>2076.27</v>
      </c>
      <c r="G2131" s="239">
        <v>1980.95</v>
      </c>
      <c r="H2131" s="232">
        <v>548.6</v>
      </c>
      <c r="I2131" s="231">
        <v>0</v>
      </c>
    </row>
    <row r="2132" spans="1:9" x14ac:dyDescent="0.25">
      <c r="A2132" s="44" t="s">
        <v>2163</v>
      </c>
      <c r="B2132" s="46">
        <v>10</v>
      </c>
      <c r="C2132" s="44" t="s">
        <v>101</v>
      </c>
      <c r="D2132" s="238">
        <v>1597.45</v>
      </c>
      <c r="E2132" s="238">
        <v>1860.59</v>
      </c>
      <c r="F2132" s="238">
        <v>2149.1799999999998</v>
      </c>
      <c r="G2132" s="239">
        <v>2053.86</v>
      </c>
      <c r="H2132" s="232">
        <v>458.34</v>
      </c>
      <c r="I2132" s="231">
        <v>0</v>
      </c>
    </row>
    <row r="2133" spans="1:9" x14ac:dyDescent="0.25">
      <c r="A2133" s="44" t="s">
        <v>2163</v>
      </c>
      <c r="B2133" s="46">
        <v>11</v>
      </c>
      <c r="C2133" s="44" t="s">
        <v>101</v>
      </c>
      <c r="D2133" s="238">
        <v>1630.72</v>
      </c>
      <c r="E2133" s="238">
        <v>1893.86</v>
      </c>
      <c r="F2133" s="238">
        <v>2182.4499999999998</v>
      </c>
      <c r="G2133" s="239">
        <v>2087.13</v>
      </c>
      <c r="H2133" s="232">
        <v>584.41</v>
      </c>
      <c r="I2133" s="231">
        <v>0</v>
      </c>
    </row>
    <row r="2134" spans="1:9" x14ac:dyDescent="0.25">
      <c r="A2134" s="44" t="s">
        <v>2163</v>
      </c>
      <c r="B2134" s="46">
        <v>12</v>
      </c>
      <c r="C2134" s="44" t="s">
        <v>101</v>
      </c>
      <c r="D2134" s="238">
        <v>1641.32</v>
      </c>
      <c r="E2134" s="238">
        <v>1904.46</v>
      </c>
      <c r="F2134" s="238">
        <v>2193.0500000000002</v>
      </c>
      <c r="G2134" s="239">
        <v>2097.73</v>
      </c>
      <c r="H2134" s="232">
        <v>504.21000000000004</v>
      </c>
      <c r="I2134" s="231">
        <v>0</v>
      </c>
    </row>
    <row r="2135" spans="1:9" x14ac:dyDescent="0.25">
      <c r="A2135" s="44" t="s">
        <v>2163</v>
      </c>
      <c r="B2135" s="46">
        <v>13</v>
      </c>
      <c r="C2135" s="44" t="s">
        <v>101</v>
      </c>
      <c r="D2135" s="238">
        <v>1642.12</v>
      </c>
      <c r="E2135" s="238">
        <v>1905.26</v>
      </c>
      <c r="F2135" s="238">
        <v>2193.85</v>
      </c>
      <c r="G2135" s="239">
        <v>2098.5300000000002</v>
      </c>
      <c r="H2135" s="232">
        <v>435.8</v>
      </c>
      <c r="I2135" s="231">
        <v>0</v>
      </c>
    </row>
    <row r="2136" spans="1:9" x14ac:dyDescent="0.25">
      <c r="A2136" s="44" t="s">
        <v>2163</v>
      </c>
      <c r="B2136" s="46">
        <v>14</v>
      </c>
      <c r="C2136" s="44" t="s">
        <v>101</v>
      </c>
      <c r="D2136" s="238">
        <v>1632.01</v>
      </c>
      <c r="E2136" s="238">
        <v>1895.15</v>
      </c>
      <c r="F2136" s="238">
        <v>2183.7399999999998</v>
      </c>
      <c r="G2136" s="239">
        <v>2088.42</v>
      </c>
      <c r="H2136" s="232">
        <v>563.29</v>
      </c>
      <c r="I2136" s="231">
        <v>0</v>
      </c>
    </row>
    <row r="2137" spans="1:9" x14ac:dyDescent="0.25">
      <c r="A2137" s="44" t="s">
        <v>2163</v>
      </c>
      <c r="B2137" s="46">
        <v>15</v>
      </c>
      <c r="C2137" s="44" t="s">
        <v>101</v>
      </c>
      <c r="D2137" s="238">
        <v>1615.24</v>
      </c>
      <c r="E2137" s="238">
        <v>1878.38</v>
      </c>
      <c r="F2137" s="238">
        <v>2166.9699999999998</v>
      </c>
      <c r="G2137" s="239">
        <v>2071.65</v>
      </c>
      <c r="H2137" s="232">
        <v>605.54999999999995</v>
      </c>
      <c r="I2137" s="231">
        <v>0</v>
      </c>
    </row>
    <row r="2138" spans="1:9" x14ac:dyDescent="0.25">
      <c r="A2138" s="44" t="s">
        <v>2163</v>
      </c>
      <c r="B2138" s="46">
        <v>16</v>
      </c>
      <c r="C2138" s="44" t="s">
        <v>101</v>
      </c>
      <c r="D2138" s="238">
        <v>1600.93</v>
      </c>
      <c r="E2138" s="238">
        <v>1864.07</v>
      </c>
      <c r="F2138" s="238">
        <v>2152.66</v>
      </c>
      <c r="G2138" s="239">
        <v>2057.34</v>
      </c>
      <c r="H2138" s="232">
        <v>512.07999999999993</v>
      </c>
      <c r="I2138" s="231">
        <v>0</v>
      </c>
    </row>
    <row r="2139" spans="1:9" x14ac:dyDescent="0.25">
      <c r="A2139" s="44" t="s">
        <v>2163</v>
      </c>
      <c r="B2139" s="46">
        <v>17</v>
      </c>
      <c r="C2139" s="44" t="s">
        <v>101</v>
      </c>
      <c r="D2139" s="238">
        <v>1594.13</v>
      </c>
      <c r="E2139" s="238">
        <v>1857.27</v>
      </c>
      <c r="F2139" s="238">
        <v>2145.86</v>
      </c>
      <c r="G2139" s="239">
        <v>2050.54</v>
      </c>
      <c r="H2139" s="232">
        <v>316.41000000000003</v>
      </c>
      <c r="I2139" s="231">
        <v>0</v>
      </c>
    </row>
    <row r="2140" spans="1:9" x14ac:dyDescent="0.25">
      <c r="A2140" s="44" t="s">
        <v>2163</v>
      </c>
      <c r="B2140" s="46">
        <v>18</v>
      </c>
      <c r="C2140" s="44" t="s">
        <v>101</v>
      </c>
      <c r="D2140" s="238">
        <v>1585.02</v>
      </c>
      <c r="E2140" s="238">
        <v>1848.16</v>
      </c>
      <c r="F2140" s="238">
        <v>2136.75</v>
      </c>
      <c r="G2140" s="239">
        <v>2041.43</v>
      </c>
      <c r="H2140" s="232">
        <v>330.11</v>
      </c>
      <c r="I2140" s="231">
        <v>0</v>
      </c>
    </row>
    <row r="2141" spans="1:9" x14ac:dyDescent="0.25">
      <c r="A2141" s="44" t="s">
        <v>2163</v>
      </c>
      <c r="B2141" s="46">
        <v>19</v>
      </c>
      <c r="C2141" s="44" t="s">
        <v>101</v>
      </c>
      <c r="D2141" s="238">
        <v>1632.58</v>
      </c>
      <c r="E2141" s="238">
        <v>1895.72</v>
      </c>
      <c r="F2141" s="238">
        <v>2184.31</v>
      </c>
      <c r="G2141" s="239">
        <v>2088.9899999999998</v>
      </c>
      <c r="H2141" s="232">
        <v>1885.49</v>
      </c>
      <c r="I2141" s="231">
        <v>0</v>
      </c>
    </row>
    <row r="2142" spans="1:9" x14ac:dyDescent="0.25">
      <c r="A2142" s="44" t="s">
        <v>2163</v>
      </c>
      <c r="B2142" s="46">
        <v>20</v>
      </c>
      <c r="C2142" s="44" t="s">
        <v>101</v>
      </c>
      <c r="D2142" s="238">
        <v>1666.66</v>
      </c>
      <c r="E2142" s="238">
        <v>1929.8</v>
      </c>
      <c r="F2142" s="238">
        <v>2218.39</v>
      </c>
      <c r="G2142" s="239">
        <v>2123.0700000000002</v>
      </c>
      <c r="H2142" s="232">
        <v>588.82000000000005</v>
      </c>
      <c r="I2142" s="231">
        <v>0</v>
      </c>
    </row>
    <row r="2143" spans="1:9" x14ac:dyDescent="0.25">
      <c r="A2143" s="44" t="s">
        <v>2163</v>
      </c>
      <c r="B2143" s="46">
        <v>21</v>
      </c>
      <c r="C2143" s="44" t="s">
        <v>101</v>
      </c>
      <c r="D2143" s="238">
        <v>1698.16</v>
      </c>
      <c r="E2143" s="238">
        <v>1961.3</v>
      </c>
      <c r="F2143" s="238">
        <v>2249.89</v>
      </c>
      <c r="G2143" s="239">
        <v>2154.5700000000002</v>
      </c>
      <c r="H2143" s="232">
        <v>294.20999999999998</v>
      </c>
      <c r="I2143" s="231">
        <v>0</v>
      </c>
    </row>
    <row r="2144" spans="1:9" x14ac:dyDescent="0.25">
      <c r="A2144" s="44" t="s">
        <v>2163</v>
      </c>
      <c r="B2144" s="46">
        <v>22</v>
      </c>
      <c r="C2144" s="44" t="s">
        <v>101</v>
      </c>
      <c r="D2144" s="238">
        <v>1601.16</v>
      </c>
      <c r="E2144" s="238">
        <v>1864.3</v>
      </c>
      <c r="F2144" s="238">
        <v>2152.89</v>
      </c>
      <c r="G2144" s="239">
        <v>2057.5700000000002</v>
      </c>
      <c r="H2144" s="232">
        <v>0</v>
      </c>
      <c r="I2144" s="231">
        <v>378.66</v>
      </c>
    </row>
    <row r="2145" spans="1:9" x14ac:dyDescent="0.25">
      <c r="A2145" s="44" t="s">
        <v>2163</v>
      </c>
      <c r="B2145" s="46">
        <v>23</v>
      </c>
      <c r="C2145" s="44" t="s">
        <v>101</v>
      </c>
      <c r="D2145" s="238">
        <v>1830.84</v>
      </c>
      <c r="E2145" s="238">
        <v>2093.98</v>
      </c>
      <c r="F2145" s="238">
        <v>2382.5700000000002</v>
      </c>
      <c r="G2145" s="239">
        <v>2287.25</v>
      </c>
      <c r="H2145" s="232">
        <v>0</v>
      </c>
      <c r="I2145" s="231">
        <v>154.10999999999999</v>
      </c>
    </row>
    <row r="2146" spans="1:9" x14ac:dyDescent="0.25">
      <c r="A2146" s="44" t="s">
        <v>2230</v>
      </c>
      <c r="B2146" s="46">
        <v>0</v>
      </c>
      <c r="C2146" s="44" t="s">
        <v>101</v>
      </c>
      <c r="D2146" s="238">
        <v>1526.26</v>
      </c>
      <c r="E2146" s="238">
        <v>1789.4</v>
      </c>
      <c r="F2146" s="238">
        <v>2077.9899999999998</v>
      </c>
      <c r="G2146" s="239">
        <v>1982.67</v>
      </c>
      <c r="H2146" s="232">
        <v>15.48</v>
      </c>
      <c r="I2146" s="231">
        <v>0</v>
      </c>
    </row>
    <row r="2147" spans="1:9" x14ac:dyDescent="0.25">
      <c r="A2147" s="44" t="s">
        <v>2230</v>
      </c>
      <c r="B2147" s="46">
        <v>1</v>
      </c>
      <c r="C2147" s="44" t="s">
        <v>101</v>
      </c>
      <c r="D2147" s="238">
        <v>1500.05</v>
      </c>
      <c r="E2147" s="238">
        <v>1763.19</v>
      </c>
      <c r="F2147" s="238">
        <v>2051.7800000000002</v>
      </c>
      <c r="G2147" s="239">
        <v>1956.46</v>
      </c>
      <c r="H2147" s="232">
        <v>0.03</v>
      </c>
      <c r="I2147" s="231">
        <v>4.4800000000000004</v>
      </c>
    </row>
    <row r="2148" spans="1:9" x14ac:dyDescent="0.25">
      <c r="A2148" s="44" t="s">
        <v>2230</v>
      </c>
      <c r="B2148" s="46">
        <v>2</v>
      </c>
      <c r="C2148" s="44" t="s">
        <v>101</v>
      </c>
      <c r="D2148" s="238">
        <v>1526.33</v>
      </c>
      <c r="E2148" s="238">
        <v>1789.47</v>
      </c>
      <c r="F2148" s="238">
        <v>2078.06</v>
      </c>
      <c r="G2148" s="239">
        <v>1982.74</v>
      </c>
      <c r="H2148" s="232">
        <v>0</v>
      </c>
      <c r="I2148" s="231">
        <v>13.870000000000001</v>
      </c>
    </row>
    <row r="2149" spans="1:9" x14ac:dyDescent="0.25">
      <c r="A2149" s="44" t="s">
        <v>2230</v>
      </c>
      <c r="B2149" s="46">
        <v>3</v>
      </c>
      <c r="C2149" s="44" t="s">
        <v>101</v>
      </c>
      <c r="D2149" s="238">
        <v>1554.45</v>
      </c>
      <c r="E2149" s="238">
        <v>1817.59</v>
      </c>
      <c r="F2149" s="238">
        <v>2106.1799999999998</v>
      </c>
      <c r="G2149" s="239">
        <v>2010.86</v>
      </c>
      <c r="H2149" s="232">
        <v>0</v>
      </c>
      <c r="I2149" s="231">
        <v>77.180000000000007</v>
      </c>
    </row>
    <row r="2150" spans="1:9" x14ac:dyDescent="0.25">
      <c r="A2150" s="44" t="s">
        <v>2230</v>
      </c>
      <c r="B2150" s="46">
        <v>4</v>
      </c>
      <c r="C2150" s="44" t="s">
        <v>101</v>
      </c>
      <c r="D2150" s="238">
        <v>1585.99</v>
      </c>
      <c r="E2150" s="238">
        <v>1849.13</v>
      </c>
      <c r="F2150" s="238">
        <v>2137.7199999999998</v>
      </c>
      <c r="G2150" s="239">
        <v>2042.4</v>
      </c>
      <c r="H2150" s="232">
        <v>31.57</v>
      </c>
      <c r="I2150" s="231">
        <v>0</v>
      </c>
    </row>
    <row r="2151" spans="1:9" x14ac:dyDescent="0.25">
      <c r="A2151" s="44" t="s">
        <v>2230</v>
      </c>
      <c r="B2151" s="46">
        <v>5</v>
      </c>
      <c r="C2151" s="44" t="s">
        <v>101</v>
      </c>
      <c r="D2151" s="238">
        <v>1597.81</v>
      </c>
      <c r="E2151" s="238">
        <v>1860.95</v>
      </c>
      <c r="F2151" s="238">
        <v>2149.54</v>
      </c>
      <c r="G2151" s="239">
        <v>2054.2199999999998</v>
      </c>
      <c r="H2151" s="232">
        <v>94.36999999999999</v>
      </c>
      <c r="I2151" s="231">
        <v>0</v>
      </c>
    </row>
    <row r="2152" spans="1:9" x14ac:dyDescent="0.25">
      <c r="A2152" s="44" t="s">
        <v>2230</v>
      </c>
      <c r="B2152" s="46">
        <v>6</v>
      </c>
      <c r="C2152" s="44" t="s">
        <v>101</v>
      </c>
      <c r="D2152" s="238">
        <v>1523.84</v>
      </c>
      <c r="E2152" s="238">
        <v>1786.98</v>
      </c>
      <c r="F2152" s="238">
        <v>2075.5700000000002</v>
      </c>
      <c r="G2152" s="239">
        <v>1980.25</v>
      </c>
      <c r="H2152" s="232">
        <v>104.16</v>
      </c>
      <c r="I2152" s="231">
        <v>0</v>
      </c>
    </row>
    <row r="2153" spans="1:9" x14ac:dyDescent="0.25">
      <c r="A2153" s="44" t="s">
        <v>2230</v>
      </c>
      <c r="B2153" s="46">
        <v>7</v>
      </c>
      <c r="C2153" s="44" t="s">
        <v>101</v>
      </c>
      <c r="D2153" s="238">
        <v>1546.35</v>
      </c>
      <c r="E2153" s="238">
        <v>1809.49</v>
      </c>
      <c r="F2153" s="238">
        <v>2098.08</v>
      </c>
      <c r="G2153" s="239">
        <v>2002.76</v>
      </c>
      <c r="H2153" s="232">
        <v>159.59</v>
      </c>
      <c r="I2153" s="231">
        <v>0</v>
      </c>
    </row>
    <row r="2154" spans="1:9" x14ac:dyDescent="0.25">
      <c r="A2154" s="44" t="s">
        <v>2230</v>
      </c>
      <c r="B2154" s="46">
        <v>8</v>
      </c>
      <c r="C2154" s="44" t="s">
        <v>101</v>
      </c>
      <c r="D2154" s="238">
        <v>1577.78</v>
      </c>
      <c r="E2154" s="238">
        <v>1840.92</v>
      </c>
      <c r="F2154" s="238">
        <v>2129.5100000000002</v>
      </c>
      <c r="G2154" s="239">
        <v>2034.19</v>
      </c>
      <c r="H2154" s="232">
        <v>175.82999999999998</v>
      </c>
      <c r="I2154" s="231">
        <v>0</v>
      </c>
    </row>
    <row r="2155" spans="1:9" x14ac:dyDescent="0.25">
      <c r="A2155" s="44" t="s">
        <v>2230</v>
      </c>
      <c r="B2155" s="46">
        <v>9</v>
      </c>
      <c r="C2155" s="44" t="s">
        <v>101</v>
      </c>
      <c r="D2155" s="238">
        <v>1548.51</v>
      </c>
      <c r="E2155" s="238">
        <v>1811.65</v>
      </c>
      <c r="F2155" s="238">
        <v>2100.2399999999998</v>
      </c>
      <c r="G2155" s="239">
        <v>2004.92</v>
      </c>
      <c r="H2155" s="232">
        <v>993.04000000000008</v>
      </c>
      <c r="I2155" s="231">
        <v>0</v>
      </c>
    </row>
    <row r="2156" spans="1:9" x14ac:dyDescent="0.25">
      <c r="A2156" s="44" t="s">
        <v>2230</v>
      </c>
      <c r="B2156" s="46">
        <v>10</v>
      </c>
      <c r="C2156" s="44" t="s">
        <v>101</v>
      </c>
      <c r="D2156" s="238">
        <v>1604.68</v>
      </c>
      <c r="E2156" s="238">
        <v>1867.82</v>
      </c>
      <c r="F2156" s="238">
        <v>2156.41</v>
      </c>
      <c r="G2156" s="239">
        <v>2061.09</v>
      </c>
      <c r="H2156" s="232">
        <v>1565</v>
      </c>
      <c r="I2156" s="231">
        <v>0</v>
      </c>
    </row>
    <row r="2157" spans="1:9" x14ac:dyDescent="0.25">
      <c r="A2157" s="44" t="s">
        <v>2230</v>
      </c>
      <c r="B2157" s="46">
        <v>11</v>
      </c>
      <c r="C2157" s="44" t="s">
        <v>101</v>
      </c>
      <c r="D2157" s="238">
        <v>1634.86</v>
      </c>
      <c r="E2157" s="238">
        <v>1898</v>
      </c>
      <c r="F2157" s="238">
        <v>2186.59</v>
      </c>
      <c r="G2157" s="239">
        <v>2091.27</v>
      </c>
      <c r="H2157" s="232">
        <v>489.89000000000004</v>
      </c>
      <c r="I2157" s="231">
        <v>0</v>
      </c>
    </row>
    <row r="2158" spans="1:9" x14ac:dyDescent="0.25">
      <c r="A2158" s="44" t="s">
        <v>2230</v>
      </c>
      <c r="B2158" s="46">
        <v>12</v>
      </c>
      <c r="C2158" s="44" t="s">
        <v>101</v>
      </c>
      <c r="D2158" s="238">
        <v>1645.18</v>
      </c>
      <c r="E2158" s="238">
        <v>1908.32</v>
      </c>
      <c r="F2158" s="238">
        <v>2196.91</v>
      </c>
      <c r="G2158" s="239">
        <v>2101.59</v>
      </c>
      <c r="H2158" s="232">
        <v>479.1</v>
      </c>
      <c r="I2158" s="231">
        <v>0</v>
      </c>
    </row>
    <row r="2159" spans="1:9" x14ac:dyDescent="0.25">
      <c r="A2159" s="44" t="s">
        <v>2230</v>
      </c>
      <c r="B2159" s="46">
        <v>13</v>
      </c>
      <c r="C2159" s="44" t="s">
        <v>101</v>
      </c>
      <c r="D2159" s="238">
        <v>1645.67</v>
      </c>
      <c r="E2159" s="238">
        <v>1908.81</v>
      </c>
      <c r="F2159" s="238">
        <v>2197.4</v>
      </c>
      <c r="G2159" s="239">
        <v>2102.08</v>
      </c>
      <c r="H2159" s="232">
        <v>469.35</v>
      </c>
      <c r="I2159" s="231">
        <v>0</v>
      </c>
    </row>
    <row r="2160" spans="1:9" x14ac:dyDescent="0.25">
      <c r="A2160" s="44" t="s">
        <v>2230</v>
      </c>
      <c r="B2160" s="46">
        <v>14</v>
      </c>
      <c r="C2160" s="44" t="s">
        <v>101</v>
      </c>
      <c r="D2160" s="238">
        <v>1635.64</v>
      </c>
      <c r="E2160" s="238">
        <v>1898.78</v>
      </c>
      <c r="F2160" s="238">
        <v>2187.37</v>
      </c>
      <c r="G2160" s="239">
        <v>2092.0500000000002</v>
      </c>
      <c r="H2160" s="232">
        <v>505.26</v>
      </c>
      <c r="I2160" s="231">
        <v>0</v>
      </c>
    </row>
    <row r="2161" spans="1:9" x14ac:dyDescent="0.25">
      <c r="A2161" s="44" t="s">
        <v>2230</v>
      </c>
      <c r="B2161" s="46">
        <v>15</v>
      </c>
      <c r="C2161" s="44" t="s">
        <v>101</v>
      </c>
      <c r="D2161" s="238">
        <v>1625.32</v>
      </c>
      <c r="E2161" s="238">
        <v>1888.46</v>
      </c>
      <c r="F2161" s="238">
        <v>2177.0500000000002</v>
      </c>
      <c r="G2161" s="239">
        <v>2081.73</v>
      </c>
      <c r="H2161" s="232">
        <v>566.85</v>
      </c>
      <c r="I2161" s="231">
        <v>0</v>
      </c>
    </row>
    <row r="2162" spans="1:9" x14ac:dyDescent="0.25">
      <c r="A2162" s="44" t="s">
        <v>2230</v>
      </c>
      <c r="B2162" s="46">
        <v>16</v>
      </c>
      <c r="C2162" s="44" t="s">
        <v>101</v>
      </c>
      <c r="D2162" s="238">
        <v>1604.94</v>
      </c>
      <c r="E2162" s="238">
        <v>1868.08</v>
      </c>
      <c r="F2162" s="238">
        <v>2156.67</v>
      </c>
      <c r="G2162" s="239">
        <v>2061.35</v>
      </c>
      <c r="H2162" s="232">
        <v>500.24</v>
      </c>
      <c r="I2162" s="231">
        <v>0</v>
      </c>
    </row>
    <row r="2163" spans="1:9" x14ac:dyDescent="0.25">
      <c r="A2163" s="44" t="s">
        <v>2230</v>
      </c>
      <c r="B2163" s="46">
        <v>17</v>
      </c>
      <c r="C2163" s="44" t="s">
        <v>101</v>
      </c>
      <c r="D2163" s="238">
        <v>1594.54</v>
      </c>
      <c r="E2163" s="238">
        <v>1857.68</v>
      </c>
      <c r="F2163" s="238">
        <v>2146.27</v>
      </c>
      <c r="G2163" s="239">
        <v>2050.9499999999998</v>
      </c>
      <c r="H2163" s="232">
        <v>509.91999999999996</v>
      </c>
      <c r="I2163" s="231">
        <v>0</v>
      </c>
    </row>
    <row r="2164" spans="1:9" x14ac:dyDescent="0.25">
      <c r="A2164" s="44" t="s">
        <v>2230</v>
      </c>
      <c r="B2164" s="46">
        <v>18</v>
      </c>
      <c r="C2164" s="44" t="s">
        <v>101</v>
      </c>
      <c r="D2164" s="238">
        <v>1593.65</v>
      </c>
      <c r="E2164" s="238">
        <v>1856.79</v>
      </c>
      <c r="F2164" s="238">
        <v>2145.38</v>
      </c>
      <c r="G2164" s="239">
        <v>2050.06</v>
      </c>
      <c r="H2164" s="232">
        <v>462.65</v>
      </c>
      <c r="I2164" s="231">
        <v>0</v>
      </c>
    </row>
    <row r="2165" spans="1:9" x14ac:dyDescent="0.25">
      <c r="A2165" s="44" t="s">
        <v>2230</v>
      </c>
      <c r="B2165" s="46">
        <v>19</v>
      </c>
      <c r="C2165" s="44" t="s">
        <v>101</v>
      </c>
      <c r="D2165" s="238">
        <v>1621.13</v>
      </c>
      <c r="E2165" s="238">
        <v>1884.27</v>
      </c>
      <c r="F2165" s="238">
        <v>2172.86</v>
      </c>
      <c r="G2165" s="239">
        <v>2077.54</v>
      </c>
      <c r="H2165" s="232">
        <v>2025.22</v>
      </c>
      <c r="I2165" s="231">
        <v>0</v>
      </c>
    </row>
    <row r="2166" spans="1:9" x14ac:dyDescent="0.25">
      <c r="A2166" s="44" t="s">
        <v>2230</v>
      </c>
      <c r="B2166" s="46">
        <v>20</v>
      </c>
      <c r="C2166" s="44" t="s">
        <v>101</v>
      </c>
      <c r="D2166" s="238">
        <v>1650.07</v>
      </c>
      <c r="E2166" s="238">
        <v>1913.21</v>
      </c>
      <c r="F2166" s="238">
        <v>2201.8000000000002</v>
      </c>
      <c r="G2166" s="239">
        <v>2106.48</v>
      </c>
      <c r="H2166" s="232">
        <v>198.27</v>
      </c>
      <c r="I2166" s="231">
        <v>0.52</v>
      </c>
    </row>
    <row r="2167" spans="1:9" x14ac:dyDescent="0.25">
      <c r="A2167" s="44" t="s">
        <v>2230</v>
      </c>
      <c r="B2167" s="46">
        <v>21</v>
      </c>
      <c r="C2167" s="44" t="s">
        <v>101</v>
      </c>
      <c r="D2167" s="238">
        <v>1651.69</v>
      </c>
      <c r="E2167" s="238">
        <v>1914.83</v>
      </c>
      <c r="F2167" s="238">
        <v>2203.42</v>
      </c>
      <c r="G2167" s="239">
        <v>2108.1</v>
      </c>
      <c r="H2167" s="232">
        <v>508.96</v>
      </c>
      <c r="I2167" s="231">
        <v>0</v>
      </c>
    </row>
    <row r="2168" spans="1:9" x14ac:dyDescent="0.25">
      <c r="A2168" s="44" t="s">
        <v>2230</v>
      </c>
      <c r="B2168" s="46">
        <v>22</v>
      </c>
      <c r="C2168" s="44" t="s">
        <v>101</v>
      </c>
      <c r="D2168" s="238">
        <v>1582.69</v>
      </c>
      <c r="E2168" s="238">
        <v>1845.83</v>
      </c>
      <c r="F2168" s="238">
        <v>2134.42</v>
      </c>
      <c r="G2168" s="239">
        <v>2039.1</v>
      </c>
      <c r="H2168" s="232">
        <v>0</v>
      </c>
      <c r="I2168" s="231">
        <v>78.41</v>
      </c>
    </row>
    <row r="2169" spans="1:9" x14ac:dyDescent="0.25">
      <c r="A2169" s="44" t="s">
        <v>2230</v>
      </c>
      <c r="B2169" s="46">
        <v>23</v>
      </c>
      <c r="C2169" s="44" t="s">
        <v>101</v>
      </c>
      <c r="D2169" s="238">
        <v>1809.55</v>
      </c>
      <c r="E2169" s="238">
        <v>2072.69</v>
      </c>
      <c r="F2169" s="238">
        <v>2361.2800000000002</v>
      </c>
      <c r="G2169" s="239">
        <v>2265.96</v>
      </c>
      <c r="H2169" s="232">
        <v>0</v>
      </c>
      <c r="I2169" s="231">
        <v>214.83</v>
      </c>
    </row>
    <row r="2170" spans="1:9" x14ac:dyDescent="0.25">
      <c r="A2170" s="44" t="s">
        <v>2293</v>
      </c>
      <c r="B2170" s="46">
        <v>0</v>
      </c>
      <c r="C2170" s="44" t="s">
        <v>101</v>
      </c>
      <c r="D2170" s="238">
        <v>1520.12</v>
      </c>
      <c r="E2170" s="238">
        <v>1783.26</v>
      </c>
      <c r="F2170" s="238">
        <v>2071.85</v>
      </c>
      <c r="G2170" s="239">
        <v>1976.53</v>
      </c>
      <c r="H2170" s="232">
        <v>23.36</v>
      </c>
      <c r="I2170" s="231">
        <v>2.3199999999999998</v>
      </c>
    </row>
    <row r="2171" spans="1:9" x14ac:dyDescent="0.25">
      <c r="A2171" s="44" t="s">
        <v>2293</v>
      </c>
      <c r="B2171" s="46">
        <v>1</v>
      </c>
      <c r="C2171" s="44" t="s">
        <v>101</v>
      </c>
      <c r="D2171" s="238">
        <v>1499.21</v>
      </c>
      <c r="E2171" s="238">
        <v>1762.35</v>
      </c>
      <c r="F2171" s="238">
        <v>2050.94</v>
      </c>
      <c r="G2171" s="239">
        <v>1955.62</v>
      </c>
      <c r="H2171" s="232">
        <v>56.22</v>
      </c>
      <c r="I2171" s="231">
        <v>0</v>
      </c>
    </row>
    <row r="2172" spans="1:9" x14ac:dyDescent="0.25">
      <c r="A2172" s="44" t="s">
        <v>2293</v>
      </c>
      <c r="B2172" s="46">
        <v>2</v>
      </c>
      <c r="C2172" s="44" t="s">
        <v>101</v>
      </c>
      <c r="D2172" s="238">
        <v>1525.95</v>
      </c>
      <c r="E2172" s="238">
        <v>1789.09</v>
      </c>
      <c r="F2172" s="238">
        <v>2077.6799999999998</v>
      </c>
      <c r="G2172" s="239">
        <v>1982.36</v>
      </c>
      <c r="H2172" s="232">
        <v>0</v>
      </c>
      <c r="I2172" s="231">
        <v>8.1</v>
      </c>
    </row>
    <row r="2173" spans="1:9" x14ac:dyDescent="0.25">
      <c r="A2173" s="44" t="s">
        <v>2293</v>
      </c>
      <c r="B2173" s="46">
        <v>3</v>
      </c>
      <c r="C2173" s="44" t="s">
        <v>101</v>
      </c>
      <c r="D2173" s="238">
        <v>1553.87</v>
      </c>
      <c r="E2173" s="238">
        <v>1817.01</v>
      </c>
      <c r="F2173" s="238">
        <v>2105.6</v>
      </c>
      <c r="G2173" s="239">
        <v>2010.28</v>
      </c>
      <c r="H2173" s="232">
        <v>0</v>
      </c>
      <c r="I2173" s="231">
        <v>34.880000000000003</v>
      </c>
    </row>
    <row r="2174" spans="1:9" x14ac:dyDescent="0.25">
      <c r="A2174" s="44" t="s">
        <v>2293</v>
      </c>
      <c r="B2174" s="46">
        <v>4</v>
      </c>
      <c r="C2174" s="44" t="s">
        <v>101</v>
      </c>
      <c r="D2174" s="238">
        <v>1584.99</v>
      </c>
      <c r="E2174" s="238">
        <v>1848.13</v>
      </c>
      <c r="F2174" s="238">
        <v>2136.7199999999998</v>
      </c>
      <c r="G2174" s="239">
        <v>2041.4</v>
      </c>
      <c r="H2174" s="232">
        <v>12.47</v>
      </c>
      <c r="I2174" s="231">
        <v>0</v>
      </c>
    </row>
    <row r="2175" spans="1:9" x14ac:dyDescent="0.25">
      <c r="A2175" s="44" t="s">
        <v>2293</v>
      </c>
      <c r="B2175" s="46">
        <v>5</v>
      </c>
      <c r="C2175" s="44" t="s">
        <v>101</v>
      </c>
      <c r="D2175" s="238">
        <v>1594.73</v>
      </c>
      <c r="E2175" s="238">
        <v>1857.87</v>
      </c>
      <c r="F2175" s="238">
        <v>2146.46</v>
      </c>
      <c r="G2175" s="239">
        <v>2051.14</v>
      </c>
      <c r="H2175" s="232">
        <v>113.59</v>
      </c>
      <c r="I2175" s="231">
        <v>0</v>
      </c>
    </row>
    <row r="2176" spans="1:9" x14ac:dyDescent="0.25">
      <c r="A2176" s="44" t="s">
        <v>2293</v>
      </c>
      <c r="B2176" s="46">
        <v>6</v>
      </c>
      <c r="C2176" s="44" t="s">
        <v>101</v>
      </c>
      <c r="D2176" s="238">
        <v>1522.45</v>
      </c>
      <c r="E2176" s="238">
        <v>1785.59</v>
      </c>
      <c r="F2176" s="238">
        <v>2074.1799999999998</v>
      </c>
      <c r="G2176" s="239">
        <v>1978.86</v>
      </c>
      <c r="H2176" s="232">
        <v>168.35</v>
      </c>
      <c r="I2176" s="231">
        <v>0</v>
      </c>
    </row>
    <row r="2177" spans="1:9" x14ac:dyDescent="0.25">
      <c r="A2177" s="44" t="s">
        <v>2293</v>
      </c>
      <c r="B2177" s="46">
        <v>7</v>
      </c>
      <c r="C2177" s="44" t="s">
        <v>101</v>
      </c>
      <c r="D2177" s="238">
        <v>1548.18</v>
      </c>
      <c r="E2177" s="238">
        <v>1811.32</v>
      </c>
      <c r="F2177" s="238">
        <v>2099.91</v>
      </c>
      <c r="G2177" s="239">
        <v>2004.59</v>
      </c>
      <c r="H2177" s="232">
        <v>328.63</v>
      </c>
      <c r="I2177" s="231">
        <v>0</v>
      </c>
    </row>
    <row r="2178" spans="1:9" x14ac:dyDescent="0.25">
      <c r="A2178" s="44" t="s">
        <v>2293</v>
      </c>
      <c r="B2178" s="46">
        <v>8</v>
      </c>
      <c r="C2178" s="44" t="s">
        <v>101</v>
      </c>
      <c r="D2178" s="238">
        <v>1580.77</v>
      </c>
      <c r="E2178" s="238">
        <v>1843.91</v>
      </c>
      <c r="F2178" s="238">
        <v>2132.5</v>
      </c>
      <c r="G2178" s="239">
        <v>2037.18</v>
      </c>
      <c r="H2178" s="232">
        <v>149.76</v>
      </c>
      <c r="I2178" s="231">
        <v>0.34</v>
      </c>
    </row>
    <row r="2179" spans="1:9" x14ac:dyDescent="0.25">
      <c r="A2179" s="44" t="s">
        <v>2293</v>
      </c>
      <c r="B2179" s="46">
        <v>9</v>
      </c>
      <c r="C2179" s="44" t="s">
        <v>101</v>
      </c>
      <c r="D2179" s="238">
        <v>1548.18</v>
      </c>
      <c r="E2179" s="238">
        <v>1811.32</v>
      </c>
      <c r="F2179" s="238">
        <v>2099.91</v>
      </c>
      <c r="G2179" s="239">
        <v>2004.59</v>
      </c>
      <c r="H2179" s="232">
        <v>168.39</v>
      </c>
      <c r="I2179" s="231">
        <v>0</v>
      </c>
    </row>
    <row r="2180" spans="1:9" x14ac:dyDescent="0.25">
      <c r="A2180" s="44" t="s">
        <v>2293</v>
      </c>
      <c r="B2180" s="46">
        <v>10</v>
      </c>
      <c r="C2180" s="44" t="s">
        <v>101</v>
      </c>
      <c r="D2180" s="238">
        <v>1618.33</v>
      </c>
      <c r="E2180" s="238">
        <v>1881.47</v>
      </c>
      <c r="F2180" s="238">
        <v>2170.06</v>
      </c>
      <c r="G2180" s="239">
        <v>2074.7399999999998</v>
      </c>
      <c r="H2180" s="232">
        <v>487.7</v>
      </c>
      <c r="I2180" s="231">
        <v>0</v>
      </c>
    </row>
    <row r="2181" spans="1:9" x14ac:dyDescent="0.25">
      <c r="A2181" s="44" t="s">
        <v>2293</v>
      </c>
      <c r="B2181" s="46">
        <v>11</v>
      </c>
      <c r="C2181" s="44" t="s">
        <v>101</v>
      </c>
      <c r="D2181" s="238">
        <v>1653.93</v>
      </c>
      <c r="E2181" s="238">
        <v>1917.07</v>
      </c>
      <c r="F2181" s="238">
        <v>2205.66</v>
      </c>
      <c r="G2181" s="239">
        <v>2110.34</v>
      </c>
      <c r="H2181" s="232">
        <v>492.21999999999997</v>
      </c>
      <c r="I2181" s="231">
        <v>0</v>
      </c>
    </row>
    <row r="2182" spans="1:9" x14ac:dyDescent="0.25">
      <c r="A2182" s="44" t="s">
        <v>2293</v>
      </c>
      <c r="B2182" s="46">
        <v>12</v>
      </c>
      <c r="C2182" s="44" t="s">
        <v>101</v>
      </c>
      <c r="D2182" s="238">
        <v>1673.09</v>
      </c>
      <c r="E2182" s="238">
        <v>1936.23</v>
      </c>
      <c r="F2182" s="238">
        <v>2224.8200000000002</v>
      </c>
      <c r="G2182" s="239">
        <v>2129.5</v>
      </c>
      <c r="H2182" s="232">
        <v>535.79</v>
      </c>
      <c r="I2182" s="231">
        <v>0</v>
      </c>
    </row>
    <row r="2183" spans="1:9" x14ac:dyDescent="0.25">
      <c r="A2183" s="44" t="s">
        <v>2293</v>
      </c>
      <c r="B2183" s="46">
        <v>13</v>
      </c>
      <c r="C2183" s="44" t="s">
        <v>101</v>
      </c>
      <c r="D2183" s="238">
        <v>1683.04</v>
      </c>
      <c r="E2183" s="238">
        <v>1946.18</v>
      </c>
      <c r="F2183" s="238">
        <v>2234.77</v>
      </c>
      <c r="G2183" s="239">
        <v>2139.4499999999998</v>
      </c>
      <c r="H2183" s="232">
        <v>528.81999999999994</v>
      </c>
      <c r="I2183" s="231">
        <v>0</v>
      </c>
    </row>
    <row r="2184" spans="1:9" x14ac:dyDescent="0.25">
      <c r="A2184" s="44" t="s">
        <v>2293</v>
      </c>
      <c r="B2184" s="46">
        <v>14</v>
      </c>
      <c r="C2184" s="44" t="s">
        <v>101</v>
      </c>
      <c r="D2184" s="238">
        <v>1683.14</v>
      </c>
      <c r="E2184" s="238">
        <v>1946.28</v>
      </c>
      <c r="F2184" s="238">
        <v>2234.87</v>
      </c>
      <c r="G2184" s="239">
        <v>2139.5500000000002</v>
      </c>
      <c r="H2184" s="232">
        <v>551.74</v>
      </c>
      <c r="I2184" s="231">
        <v>0</v>
      </c>
    </row>
    <row r="2185" spans="1:9" x14ac:dyDescent="0.25">
      <c r="A2185" s="44" t="s">
        <v>2293</v>
      </c>
      <c r="B2185" s="46">
        <v>15</v>
      </c>
      <c r="C2185" s="44" t="s">
        <v>101</v>
      </c>
      <c r="D2185" s="238">
        <v>1673.91</v>
      </c>
      <c r="E2185" s="238">
        <v>1937.05</v>
      </c>
      <c r="F2185" s="238">
        <v>2225.64</v>
      </c>
      <c r="G2185" s="239">
        <v>2130.3200000000002</v>
      </c>
      <c r="H2185" s="232">
        <v>614.41</v>
      </c>
      <c r="I2185" s="231">
        <v>0</v>
      </c>
    </row>
    <row r="2186" spans="1:9" x14ac:dyDescent="0.25">
      <c r="A2186" s="44" t="s">
        <v>2293</v>
      </c>
      <c r="B2186" s="46">
        <v>16</v>
      </c>
      <c r="C2186" s="44" t="s">
        <v>101</v>
      </c>
      <c r="D2186" s="238">
        <v>1645</v>
      </c>
      <c r="E2186" s="238">
        <v>1908.14</v>
      </c>
      <c r="F2186" s="238">
        <v>2196.73</v>
      </c>
      <c r="G2186" s="239">
        <v>2101.41</v>
      </c>
      <c r="H2186" s="232">
        <v>527.91</v>
      </c>
      <c r="I2186" s="231">
        <v>0</v>
      </c>
    </row>
    <row r="2187" spans="1:9" x14ac:dyDescent="0.25">
      <c r="A2187" s="44" t="s">
        <v>2293</v>
      </c>
      <c r="B2187" s="46">
        <v>17</v>
      </c>
      <c r="C2187" s="44" t="s">
        <v>101</v>
      </c>
      <c r="D2187" s="238">
        <v>1634.44</v>
      </c>
      <c r="E2187" s="238">
        <v>1897.58</v>
      </c>
      <c r="F2187" s="238">
        <v>2186.17</v>
      </c>
      <c r="G2187" s="239">
        <v>2090.85</v>
      </c>
      <c r="H2187" s="232">
        <v>500.97</v>
      </c>
      <c r="I2187" s="231">
        <v>0</v>
      </c>
    </row>
    <row r="2188" spans="1:9" x14ac:dyDescent="0.25">
      <c r="A2188" s="44" t="s">
        <v>2293</v>
      </c>
      <c r="B2188" s="46">
        <v>18</v>
      </c>
      <c r="C2188" s="44" t="s">
        <v>101</v>
      </c>
      <c r="D2188" s="238">
        <v>1630.78</v>
      </c>
      <c r="E2188" s="238">
        <v>1893.92</v>
      </c>
      <c r="F2188" s="238">
        <v>2182.5100000000002</v>
      </c>
      <c r="G2188" s="239">
        <v>2087.19</v>
      </c>
      <c r="H2188" s="232">
        <v>0</v>
      </c>
      <c r="I2188" s="231">
        <v>29.35</v>
      </c>
    </row>
    <row r="2189" spans="1:9" x14ac:dyDescent="0.25">
      <c r="A2189" s="44" t="s">
        <v>2293</v>
      </c>
      <c r="B2189" s="46">
        <v>19</v>
      </c>
      <c r="C2189" s="44" t="s">
        <v>101</v>
      </c>
      <c r="D2189" s="238">
        <v>1647.71</v>
      </c>
      <c r="E2189" s="238">
        <v>1910.85</v>
      </c>
      <c r="F2189" s="238">
        <v>2199.44</v>
      </c>
      <c r="G2189" s="239">
        <v>2104.12</v>
      </c>
      <c r="H2189" s="232">
        <v>28.68</v>
      </c>
      <c r="I2189" s="231">
        <v>7.0000000000000007E-2</v>
      </c>
    </row>
    <row r="2190" spans="1:9" x14ac:dyDescent="0.25">
      <c r="A2190" s="44" t="s">
        <v>2293</v>
      </c>
      <c r="B2190" s="46">
        <v>20</v>
      </c>
      <c r="C2190" s="44" t="s">
        <v>101</v>
      </c>
      <c r="D2190" s="238">
        <v>1704.7</v>
      </c>
      <c r="E2190" s="238">
        <v>1967.84</v>
      </c>
      <c r="F2190" s="238">
        <v>2256.4299999999998</v>
      </c>
      <c r="G2190" s="239">
        <v>2161.11</v>
      </c>
      <c r="H2190" s="232">
        <v>25.14</v>
      </c>
      <c r="I2190" s="231">
        <v>0</v>
      </c>
    </row>
    <row r="2191" spans="1:9" x14ac:dyDescent="0.25">
      <c r="A2191" s="44" t="s">
        <v>2293</v>
      </c>
      <c r="B2191" s="46">
        <v>21</v>
      </c>
      <c r="C2191" s="44" t="s">
        <v>101</v>
      </c>
      <c r="D2191" s="238">
        <v>1694.84</v>
      </c>
      <c r="E2191" s="238">
        <v>1957.98</v>
      </c>
      <c r="F2191" s="238">
        <v>2246.5700000000002</v>
      </c>
      <c r="G2191" s="239">
        <v>2151.25</v>
      </c>
      <c r="H2191" s="232">
        <v>69.240000000000009</v>
      </c>
      <c r="I2191" s="231">
        <v>0</v>
      </c>
    </row>
    <row r="2192" spans="1:9" x14ac:dyDescent="0.25">
      <c r="A2192" s="44" t="s">
        <v>2293</v>
      </c>
      <c r="B2192" s="46">
        <v>22</v>
      </c>
      <c r="C2192" s="44" t="s">
        <v>101</v>
      </c>
      <c r="D2192" s="238">
        <v>1583.53</v>
      </c>
      <c r="E2192" s="238">
        <v>1846.67</v>
      </c>
      <c r="F2192" s="238">
        <v>2135.2600000000002</v>
      </c>
      <c r="G2192" s="239">
        <v>2039.94</v>
      </c>
      <c r="H2192" s="232">
        <v>0</v>
      </c>
      <c r="I2192" s="231">
        <v>608.15</v>
      </c>
    </row>
    <row r="2193" spans="1:9" x14ac:dyDescent="0.25">
      <c r="A2193" s="44" t="s">
        <v>2293</v>
      </c>
      <c r="B2193" s="46">
        <v>23</v>
      </c>
      <c r="C2193" s="44" t="s">
        <v>101</v>
      </c>
      <c r="D2193" s="238">
        <v>1718.66</v>
      </c>
      <c r="E2193" s="238">
        <v>1981.8</v>
      </c>
      <c r="F2193" s="238">
        <v>2270.39</v>
      </c>
      <c r="G2193" s="239">
        <v>2175.0700000000002</v>
      </c>
      <c r="H2193" s="232">
        <v>0</v>
      </c>
      <c r="I2193" s="231">
        <v>546.91000000000008</v>
      </c>
    </row>
    <row r="2194" spans="1:9" x14ac:dyDescent="0.25">
      <c r="A2194" s="44" t="s">
        <v>2363</v>
      </c>
      <c r="B2194" s="46">
        <v>0</v>
      </c>
      <c r="C2194" s="44" t="s">
        <v>101</v>
      </c>
      <c r="D2194" s="238">
        <v>1568.88</v>
      </c>
      <c r="E2194" s="238">
        <v>1832.02</v>
      </c>
      <c r="F2194" s="238">
        <v>2120.61</v>
      </c>
      <c r="G2194" s="239">
        <v>2025.29</v>
      </c>
      <c r="H2194" s="232">
        <v>0</v>
      </c>
      <c r="I2194" s="231">
        <v>151.82999999999998</v>
      </c>
    </row>
    <row r="2195" spans="1:9" x14ac:dyDescent="0.25">
      <c r="A2195" s="44" t="s">
        <v>2363</v>
      </c>
      <c r="B2195" s="46">
        <v>1</v>
      </c>
      <c r="C2195" s="44" t="s">
        <v>101</v>
      </c>
      <c r="D2195" s="238">
        <v>1512.87</v>
      </c>
      <c r="E2195" s="238">
        <v>1776.01</v>
      </c>
      <c r="F2195" s="238">
        <v>2064.6</v>
      </c>
      <c r="G2195" s="239">
        <v>1969.28</v>
      </c>
      <c r="H2195" s="232">
        <v>0</v>
      </c>
      <c r="I2195" s="231">
        <v>36.76</v>
      </c>
    </row>
    <row r="2196" spans="1:9" x14ac:dyDescent="0.25">
      <c r="A2196" s="44" t="s">
        <v>2363</v>
      </c>
      <c r="B2196" s="46">
        <v>2</v>
      </c>
      <c r="C2196" s="44" t="s">
        <v>101</v>
      </c>
      <c r="D2196" s="238">
        <v>1499.6</v>
      </c>
      <c r="E2196" s="238">
        <v>1762.74</v>
      </c>
      <c r="F2196" s="238">
        <v>2051.33</v>
      </c>
      <c r="G2196" s="239">
        <v>1956.01</v>
      </c>
      <c r="H2196" s="232">
        <v>0</v>
      </c>
      <c r="I2196" s="231">
        <v>58.99</v>
      </c>
    </row>
    <row r="2197" spans="1:9" x14ac:dyDescent="0.25">
      <c r="A2197" s="44" t="s">
        <v>2363</v>
      </c>
      <c r="B2197" s="46">
        <v>3</v>
      </c>
      <c r="C2197" s="44" t="s">
        <v>101</v>
      </c>
      <c r="D2197" s="238">
        <v>1514.13</v>
      </c>
      <c r="E2197" s="238">
        <v>1777.27</v>
      </c>
      <c r="F2197" s="238">
        <v>2065.86</v>
      </c>
      <c r="G2197" s="239">
        <v>1970.54</v>
      </c>
      <c r="H2197" s="232">
        <v>0</v>
      </c>
      <c r="I2197" s="231">
        <v>48.38</v>
      </c>
    </row>
    <row r="2198" spans="1:9" x14ac:dyDescent="0.25">
      <c r="A2198" s="44" t="s">
        <v>2363</v>
      </c>
      <c r="B2198" s="46">
        <v>4</v>
      </c>
      <c r="C2198" s="44" t="s">
        <v>101</v>
      </c>
      <c r="D2198" s="238">
        <v>1547.86</v>
      </c>
      <c r="E2198" s="238">
        <v>1811</v>
      </c>
      <c r="F2198" s="238">
        <v>2099.59</v>
      </c>
      <c r="G2198" s="239">
        <v>2004.27</v>
      </c>
      <c r="H2198" s="232">
        <v>0</v>
      </c>
      <c r="I2198" s="231">
        <v>13.39</v>
      </c>
    </row>
    <row r="2199" spans="1:9" x14ac:dyDescent="0.25">
      <c r="A2199" s="44" t="s">
        <v>2363</v>
      </c>
      <c r="B2199" s="46">
        <v>5</v>
      </c>
      <c r="C2199" s="44" t="s">
        <v>101</v>
      </c>
      <c r="D2199" s="238">
        <v>1556.16</v>
      </c>
      <c r="E2199" s="238">
        <v>1819.3</v>
      </c>
      <c r="F2199" s="238">
        <v>2107.89</v>
      </c>
      <c r="G2199" s="239">
        <v>2012.57</v>
      </c>
      <c r="H2199" s="232">
        <v>39.049999999999997</v>
      </c>
      <c r="I2199" s="231">
        <v>0</v>
      </c>
    </row>
    <row r="2200" spans="1:9" x14ac:dyDescent="0.25">
      <c r="A2200" s="44" t="s">
        <v>2363</v>
      </c>
      <c r="B2200" s="46">
        <v>6</v>
      </c>
      <c r="C2200" s="44" t="s">
        <v>101</v>
      </c>
      <c r="D2200" s="238">
        <v>1508.05</v>
      </c>
      <c r="E2200" s="238">
        <v>1771.19</v>
      </c>
      <c r="F2200" s="238">
        <v>2059.7800000000002</v>
      </c>
      <c r="G2200" s="239">
        <v>1964.46</v>
      </c>
      <c r="H2200" s="232">
        <v>92.55</v>
      </c>
      <c r="I2200" s="231">
        <v>0</v>
      </c>
    </row>
    <row r="2201" spans="1:9" x14ac:dyDescent="0.25">
      <c r="A2201" s="44" t="s">
        <v>2363</v>
      </c>
      <c r="B2201" s="46">
        <v>7</v>
      </c>
      <c r="C2201" s="44" t="s">
        <v>101</v>
      </c>
      <c r="D2201" s="238">
        <v>1548.11</v>
      </c>
      <c r="E2201" s="238">
        <v>1811.25</v>
      </c>
      <c r="F2201" s="238">
        <v>2099.84</v>
      </c>
      <c r="G2201" s="239">
        <v>2004.52</v>
      </c>
      <c r="H2201" s="232">
        <v>200.10999999999999</v>
      </c>
      <c r="I2201" s="231">
        <v>0</v>
      </c>
    </row>
    <row r="2202" spans="1:9" x14ac:dyDescent="0.25">
      <c r="A2202" s="44" t="s">
        <v>2363</v>
      </c>
      <c r="B2202" s="46">
        <v>8</v>
      </c>
      <c r="C2202" s="44" t="s">
        <v>101</v>
      </c>
      <c r="D2202" s="238">
        <v>1550.41</v>
      </c>
      <c r="E2202" s="238">
        <v>1813.55</v>
      </c>
      <c r="F2202" s="238">
        <v>2102.14</v>
      </c>
      <c r="G2202" s="239">
        <v>2006.82</v>
      </c>
      <c r="H2202" s="232">
        <v>74.410000000000011</v>
      </c>
      <c r="I2202" s="231">
        <v>0</v>
      </c>
    </row>
    <row r="2203" spans="1:9" x14ac:dyDescent="0.25">
      <c r="A2203" s="44" t="s">
        <v>2363</v>
      </c>
      <c r="B2203" s="46">
        <v>9</v>
      </c>
      <c r="C2203" s="44" t="s">
        <v>101</v>
      </c>
      <c r="D2203" s="238">
        <v>1607.08</v>
      </c>
      <c r="E2203" s="238">
        <v>1870.22</v>
      </c>
      <c r="F2203" s="238">
        <v>2158.81</v>
      </c>
      <c r="G2203" s="239">
        <v>2063.4899999999998</v>
      </c>
      <c r="H2203" s="232">
        <v>9.4600000000000009</v>
      </c>
      <c r="I2203" s="231">
        <v>0.04</v>
      </c>
    </row>
    <row r="2204" spans="1:9" x14ac:dyDescent="0.25">
      <c r="A2204" s="44" t="s">
        <v>2363</v>
      </c>
      <c r="B2204" s="46">
        <v>10</v>
      </c>
      <c r="C2204" s="44" t="s">
        <v>101</v>
      </c>
      <c r="D2204" s="238">
        <v>1667.38</v>
      </c>
      <c r="E2204" s="238">
        <v>1930.52</v>
      </c>
      <c r="F2204" s="238">
        <v>2219.11</v>
      </c>
      <c r="G2204" s="239">
        <v>2123.79</v>
      </c>
      <c r="H2204" s="232">
        <v>36.46</v>
      </c>
      <c r="I2204" s="231">
        <v>0</v>
      </c>
    </row>
    <row r="2205" spans="1:9" x14ac:dyDescent="0.25">
      <c r="A2205" s="44" t="s">
        <v>2363</v>
      </c>
      <c r="B2205" s="46">
        <v>11</v>
      </c>
      <c r="C2205" s="44" t="s">
        <v>101</v>
      </c>
      <c r="D2205" s="238">
        <v>1684.98</v>
      </c>
      <c r="E2205" s="238">
        <v>1948.12</v>
      </c>
      <c r="F2205" s="238">
        <v>2236.71</v>
      </c>
      <c r="G2205" s="239">
        <v>2141.39</v>
      </c>
      <c r="H2205" s="232">
        <v>41.75</v>
      </c>
      <c r="I2205" s="231">
        <v>0</v>
      </c>
    </row>
    <row r="2206" spans="1:9" x14ac:dyDescent="0.25">
      <c r="A2206" s="44" t="s">
        <v>2363</v>
      </c>
      <c r="B2206" s="46">
        <v>12</v>
      </c>
      <c r="C2206" s="44" t="s">
        <v>101</v>
      </c>
      <c r="D2206" s="238">
        <v>1706.78</v>
      </c>
      <c r="E2206" s="238">
        <v>1969.92</v>
      </c>
      <c r="F2206" s="238">
        <v>2258.5100000000002</v>
      </c>
      <c r="G2206" s="239">
        <v>2163.19</v>
      </c>
      <c r="H2206" s="232">
        <v>34.82</v>
      </c>
      <c r="I2206" s="231">
        <v>0.27</v>
      </c>
    </row>
    <row r="2207" spans="1:9" x14ac:dyDescent="0.25">
      <c r="A2207" s="44" t="s">
        <v>2363</v>
      </c>
      <c r="B2207" s="46">
        <v>13</v>
      </c>
      <c r="C2207" s="44" t="s">
        <v>101</v>
      </c>
      <c r="D2207" s="238">
        <v>1702.32</v>
      </c>
      <c r="E2207" s="238">
        <v>1965.46</v>
      </c>
      <c r="F2207" s="238">
        <v>2254.0500000000002</v>
      </c>
      <c r="G2207" s="239">
        <v>2158.73</v>
      </c>
      <c r="H2207" s="232">
        <v>12.49</v>
      </c>
      <c r="I2207" s="231">
        <v>0.75</v>
      </c>
    </row>
    <row r="2208" spans="1:9" x14ac:dyDescent="0.25">
      <c r="A2208" s="44" t="s">
        <v>2363</v>
      </c>
      <c r="B2208" s="46">
        <v>14</v>
      </c>
      <c r="C2208" s="44" t="s">
        <v>101</v>
      </c>
      <c r="D2208" s="238">
        <v>1702.34</v>
      </c>
      <c r="E2208" s="238">
        <v>1965.48</v>
      </c>
      <c r="F2208" s="238">
        <v>2254.0700000000002</v>
      </c>
      <c r="G2208" s="239">
        <v>2158.75</v>
      </c>
      <c r="H2208" s="232">
        <v>26.14</v>
      </c>
      <c r="I2208" s="231">
        <v>0.47000000000000003</v>
      </c>
    </row>
    <row r="2209" spans="1:9" x14ac:dyDescent="0.25">
      <c r="A2209" s="44" t="s">
        <v>2363</v>
      </c>
      <c r="B2209" s="46">
        <v>15</v>
      </c>
      <c r="C2209" s="44" t="s">
        <v>101</v>
      </c>
      <c r="D2209" s="238">
        <v>1702.8</v>
      </c>
      <c r="E2209" s="238">
        <v>1965.94</v>
      </c>
      <c r="F2209" s="238">
        <v>2254.5300000000002</v>
      </c>
      <c r="G2209" s="239">
        <v>2159.21</v>
      </c>
      <c r="H2209" s="232">
        <v>7.2</v>
      </c>
      <c r="I2209" s="231">
        <v>1.91</v>
      </c>
    </row>
    <row r="2210" spans="1:9" x14ac:dyDescent="0.25">
      <c r="A2210" s="44" t="s">
        <v>2363</v>
      </c>
      <c r="B2210" s="46">
        <v>16</v>
      </c>
      <c r="C2210" s="44" t="s">
        <v>101</v>
      </c>
      <c r="D2210" s="238">
        <v>1695.01</v>
      </c>
      <c r="E2210" s="238">
        <v>1958.15</v>
      </c>
      <c r="F2210" s="238">
        <v>2246.7399999999998</v>
      </c>
      <c r="G2210" s="239">
        <v>2151.42</v>
      </c>
      <c r="H2210" s="232">
        <v>0.33</v>
      </c>
      <c r="I2210" s="231">
        <v>11.37</v>
      </c>
    </row>
    <row r="2211" spans="1:9" x14ac:dyDescent="0.25">
      <c r="A2211" s="44" t="s">
        <v>2363</v>
      </c>
      <c r="B2211" s="46">
        <v>17</v>
      </c>
      <c r="C2211" s="44" t="s">
        <v>101</v>
      </c>
      <c r="D2211" s="238">
        <v>1677.78</v>
      </c>
      <c r="E2211" s="238">
        <v>1940.92</v>
      </c>
      <c r="F2211" s="238">
        <v>2229.5100000000002</v>
      </c>
      <c r="G2211" s="239">
        <v>2134.19</v>
      </c>
      <c r="H2211" s="232">
        <v>0</v>
      </c>
      <c r="I2211" s="231">
        <v>52.419999999999995</v>
      </c>
    </row>
    <row r="2212" spans="1:9" x14ac:dyDescent="0.25">
      <c r="A2212" s="44" t="s">
        <v>2363</v>
      </c>
      <c r="B2212" s="46">
        <v>18</v>
      </c>
      <c r="C2212" s="44" t="s">
        <v>101</v>
      </c>
      <c r="D2212" s="238">
        <v>1667.22</v>
      </c>
      <c r="E2212" s="238">
        <v>1930.36</v>
      </c>
      <c r="F2212" s="238">
        <v>2218.9499999999998</v>
      </c>
      <c r="G2212" s="239">
        <v>2123.63</v>
      </c>
      <c r="H2212" s="232">
        <v>2.6399999999999997</v>
      </c>
      <c r="I2212" s="231">
        <v>0.2</v>
      </c>
    </row>
    <row r="2213" spans="1:9" x14ac:dyDescent="0.25">
      <c r="A2213" s="44" t="s">
        <v>2363</v>
      </c>
      <c r="B2213" s="46">
        <v>19</v>
      </c>
      <c r="C2213" s="44" t="s">
        <v>101</v>
      </c>
      <c r="D2213" s="238">
        <v>1692.71</v>
      </c>
      <c r="E2213" s="238">
        <v>1955.85</v>
      </c>
      <c r="F2213" s="238">
        <v>2244.44</v>
      </c>
      <c r="G2213" s="239">
        <v>2149.12</v>
      </c>
      <c r="H2213" s="232">
        <v>342.95</v>
      </c>
      <c r="I2213" s="231">
        <v>0</v>
      </c>
    </row>
    <row r="2214" spans="1:9" x14ac:dyDescent="0.25">
      <c r="A2214" s="44" t="s">
        <v>2363</v>
      </c>
      <c r="B2214" s="46">
        <v>20</v>
      </c>
      <c r="C2214" s="44" t="s">
        <v>101</v>
      </c>
      <c r="D2214" s="238">
        <v>1721.89</v>
      </c>
      <c r="E2214" s="238">
        <v>1985.03</v>
      </c>
      <c r="F2214" s="238">
        <v>2273.62</v>
      </c>
      <c r="G2214" s="239">
        <v>2178.3000000000002</v>
      </c>
      <c r="H2214" s="232">
        <v>23.44</v>
      </c>
      <c r="I2214" s="231">
        <v>0</v>
      </c>
    </row>
    <row r="2215" spans="1:9" x14ac:dyDescent="0.25">
      <c r="A2215" s="44" t="s">
        <v>2363</v>
      </c>
      <c r="B2215" s="46">
        <v>21</v>
      </c>
      <c r="C2215" s="44" t="s">
        <v>101</v>
      </c>
      <c r="D2215" s="238">
        <v>1801.54</v>
      </c>
      <c r="E2215" s="238">
        <v>2064.6799999999998</v>
      </c>
      <c r="F2215" s="238">
        <v>2353.27</v>
      </c>
      <c r="G2215" s="239">
        <v>2257.9499999999998</v>
      </c>
      <c r="H2215" s="232">
        <v>0</v>
      </c>
      <c r="I2215" s="231">
        <v>470.27</v>
      </c>
    </row>
    <row r="2216" spans="1:9" x14ac:dyDescent="0.25">
      <c r="A2216" s="44" t="s">
        <v>2363</v>
      </c>
      <c r="B2216" s="46">
        <v>22</v>
      </c>
      <c r="C2216" s="44" t="s">
        <v>101</v>
      </c>
      <c r="D2216" s="238">
        <v>1611.7</v>
      </c>
      <c r="E2216" s="238">
        <v>1874.84</v>
      </c>
      <c r="F2216" s="238">
        <v>2163.4299999999998</v>
      </c>
      <c r="G2216" s="239">
        <v>2068.11</v>
      </c>
      <c r="H2216" s="232">
        <v>0</v>
      </c>
      <c r="I2216" s="231">
        <v>510.22999999999996</v>
      </c>
    </row>
    <row r="2217" spans="1:9" x14ac:dyDescent="0.25">
      <c r="A2217" s="44" t="s">
        <v>2363</v>
      </c>
      <c r="B2217" s="46">
        <v>23</v>
      </c>
      <c r="C2217" s="44" t="s">
        <v>101</v>
      </c>
      <c r="D2217" s="238">
        <v>1662.87</v>
      </c>
      <c r="E2217" s="238">
        <v>1926.01</v>
      </c>
      <c r="F2217" s="238">
        <v>2214.6</v>
      </c>
      <c r="G2217" s="239">
        <v>2119.2800000000002</v>
      </c>
      <c r="H2217" s="232">
        <v>0</v>
      </c>
      <c r="I2217" s="231">
        <v>589.28000000000009</v>
      </c>
    </row>
    <row r="2218" spans="1:9" hidden="1" x14ac:dyDescent="0.25">
      <c r="A2218" s="44">
        <f t="shared" ref="A2210:B2225" si="3">A1474</f>
        <v>0</v>
      </c>
      <c r="B2218" s="46">
        <f t="shared" si="3"/>
        <v>0</v>
      </c>
      <c r="C2218" s="44" t="s">
        <v>101</v>
      </c>
      <c r="D2218" s="238">
        <f>ROUND(СН!D1511+'Иные услуги'!$F$8+'Тарифы на услуги по передачи'!$K$6+АТС!C761,2)</f>
        <v>840.71</v>
      </c>
      <c r="E2218" s="238">
        <f>ROUND(СН!D1511+'Иные услуги'!$F$8+'Тарифы на услуги по передачи'!$L$6+АТС!C761,2)</f>
        <v>1103.8499999999999</v>
      </c>
      <c r="F2218" s="238">
        <f>ROUND(СН!D1511+'Иные услуги'!$F$8+'Тарифы на услуги по передачи'!$M$6+АТС!C761,2)</f>
        <v>1392.44</v>
      </c>
      <c r="G2218" s="239">
        <f>ROUND(СН!D1511+'Иные услуги'!$F$8+'Тарифы на услуги по передачи'!$N$6+АТС!C761,2)</f>
        <v>1297.1199999999999</v>
      </c>
      <c r="H2218" s="232">
        <f>СН!D2255+АТС!D761</f>
        <v>0</v>
      </c>
      <c r="I2218" s="231">
        <f>СН!D2999+АТС!E761</f>
        <v>0</v>
      </c>
    </row>
    <row r="2219" spans="1:9" hidden="1" x14ac:dyDescent="0.25">
      <c r="A2219" s="44">
        <f t="shared" si="3"/>
        <v>0</v>
      </c>
      <c r="B2219" s="46">
        <f t="shared" si="3"/>
        <v>1</v>
      </c>
      <c r="C2219" s="44" t="s">
        <v>101</v>
      </c>
      <c r="D2219" s="238">
        <f>ROUND(СН!D1512+'Иные услуги'!$F$8+'Тарифы на услуги по передачи'!$K$6+АТС!C762,2)</f>
        <v>840.71</v>
      </c>
      <c r="E2219" s="238">
        <f>ROUND(СН!D1512+'Иные услуги'!$F$8+'Тарифы на услуги по передачи'!$L$6+АТС!C762,2)</f>
        <v>1103.8499999999999</v>
      </c>
      <c r="F2219" s="238">
        <f>ROUND(СН!D1512+'Иные услуги'!$F$8+'Тарифы на услуги по передачи'!$M$6+АТС!C762,2)</f>
        <v>1392.44</v>
      </c>
      <c r="G2219" s="239">
        <f>ROUND(СН!D1512+'Иные услуги'!$F$8+'Тарифы на услуги по передачи'!$N$6+АТС!C762,2)</f>
        <v>1297.1199999999999</v>
      </c>
      <c r="H2219" s="232">
        <f>СН!D2256+АТС!D762</f>
        <v>0</v>
      </c>
      <c r="I2219" s="231">
        <f>СН!D3000+АТС!E762</f>
        <v>0</v>
      </c>
    </row>
    <row r="2220" spans="1:9" hidden="1" x14ac:dyDescent="0.25">
      <c r="A2220" s="44">
        <f t="shared" si="3"/>
        <v>0</v>
      </c>
      <c r="B2220" s="46">
        <f t="shared" si="3"/>
        <v>2</v>
      </c>
      <c r="C2220" s="44" t="s">
        <v>101</v>
      </c>
      <c r="D2220" s="238">
        <f>ROUND(СН!D1513+'Иные услуги'!$F$8+'Тарифы на услуги по передачи'!$K$6+АТС!C763,2)</f>
        <v>840.71</v>
      </c>
      <c r="E2220" s="238">
        <f>ROUND(СН!D1513+'Иные услуги'!$F$8+'Тарифы на услуги по передачи'!$L$6+АТС!C763,2)</f>
        <v>1103.8499999999999</v>
      </c>
      <c r="F2220" s="238">
        <f>ROUND(СН!D1513+'Иные услуги'!$F$8+'Тарифы на услуги по передачи'!$M$6+АТС!C763,2)</f>
        <v>1392.44</v>
      </c>
      <c r="G2220" s="239">
        <f>ROUND(СН!D1513+'Иные услуги'!$F$8+'Тарифы на услуги по передачи'!$N$6+АТС!C763,2)</f>
        <v>1297.1199999999999</v>
      </c>
      <c r="H2220" s="232">
        <f>СН!D2257+АТС!D763</f>
        <v>0</v>
      </c>
      <c r="I2220" s="231">
        <f>СН!D3001+АТС!E763</f>
        <v>0</v>
      </c>
    </row>
    <row r="2221" spans="1:9" hidden="1" x14ac:dyDescent="0.25">
      <c r="A2221" s="44" t="str">
        <f t="shared" si="3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221" s="46">
        <f t="shared" si="3"/>
        <v>3</v>
      </c>
      <c r="C2221" s="44" t="s">
        <v>101</v>
      </c>
      <c r="D2221" s="238">
        <f>ROUND(СН!D1514+'Иные услуги'!$F$8+'Тарифы на услуги по передачи'!$K$6+АТС!C764,2)</f>
        <v>840.71</v>
      </c>
      <c r="E2221" s="238">
        <f>ROUND(СН!D1514+'Иные услуги'!$F$8+'Тарифы на услуги по передачи'!$L$6+АТС!C764,2)</f>
        <v>1103.8499999999999</v>
      </c>
      <c r="F2221" s="238">
        <f>ROUND(СН!D1514+'Иные услуги'!$F$8+'Тарифы на услуги по передачи'!$M$6+АТС!C764,2)</f>
        <v>1392.44</v>
      </c>
      <c r="G2221" s="239">
        <f>ROUND(СН!D1514+'Иные услуги'!$F$8+'Тарифы на услуги по передачи'!$N$6+АТС!C764,2)</f>
        <v>1297.1199999999999</v>
      </c>
      <c r="H2221" s="232">
        <f>СН!D2258+АТС!D764</f>
        <v>0</v>
      </c>
      <c r="I2221" s="231">
        <f>СН!D3002+АТС!E764</f>
        <v>0</v>
      </c>
    </row>
    <row r="2222" spans="1:9" hidden="1" x14ac:dyDescent="0.25">
      <c r="A2222" s="44">
        <f t="shared" si="3"/>
        <v>0</v>
      </c>
      <c r="B2222" s="46">
        <f t="shared" si="3"/>
        <v>4</v>
      </c>
      <c r="C2222" s="44" t="s">
        <v>101</v>
      </c>
      <c r="D2222" s="238">
        <f>ROUND(СН!D1515+'Иные услуги'!$F$8+'Тарифы на услуги по передачи'!$K$6+АТС!C765,2)</f>
        <v>840.71</v>
      </c>
      <c r="E2222" s="238">
        <f>ROUND(СН!D1515+'Иные услуги'!$F$8+'Тарифы на услуги по передачи'!$L$6+АТС!C765,2)</f>
        <v>1103.8499999999999</v>
      </c>
      <c r="F2222" s="238">
        <f>ROUND(СН!D1515+'Иные услуги'!$F$8+'Тарифы на услуги по передачи'!$M$6+АТС!C765,2)</f>
        <v>1392.44</v>
      </c>
      <c r="G2222" s="239">
        <f>ROUND(СН!D1515+'Иные услуги'!$F$8+'Тарифы на услуги по передачи'!$N$6+АТС!C765,2)</f>
        <v>1297.1199999999999</v>
      </c>
      <c r="H2222" s="232">
        <f>СН!D2259+АТС!D765</f>
        <v>0</v>
      </c>
      <c r="I2222" s="231">
        <f>СН!D3003+АТС!E765</f>
        <v>0</v>
      </c>
    </row>
    <row r="2223" spans="1:9" hidden="1" x14ac:dyDescent="0.25">
      <c r="A2223" s="44" t="str">
        <f t="shared" si="3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223" s="46">
        <f t="shared" si="3"/>
        <v>5</v>
      </c>
      <c r="C2223" s="44" t="s">
        <v>101</v>
      </c>
      <c r="D2223" s="238">
        <f>ROUND(СН!D1516+'Иные услуги'!$F$8+'Тарифы на услуги по передачи'!$K$6+АТС!C766,2)</f>
        <v>840.71</v>
      </c>
      <c r="E2223" s="238">
        <f>ROUND(СН!D1516+'Иные услуги'!$F$8+'Тарифы на услуги по передачи'!$L$6+АТС!C766,2)</f>
        <v>1103.8499999999999</v>
      </c>
      <c r="F2223" s="238">
        <f>ROUND(СН!D1516+'Иные услуги'!$F$8+'Тарифы на услуги по передачи'!$M$6+АТС!C766,2)</f>
        <v>1392.44</v>
      </c>
      <c r="G2223" s="239">
        <f>ROUND(СН!D1516+'Иные услуги'!$F$8+'Тарифы на услуги по передачи'!$N$6+АТС!C766,2)</f>
        <v>1297.1199999999999</v>
      </c>
      <c r="H2223" s="232">
        <f>СН!D2260+АТС!D766</f>
        <v>0</v>
      </c>
      <c r="I2223" s="231">
        <f>СН!D3004+АТС!E766</f>
        <v>0</v>
      </c>
    </row>
    <row r="2224" spans="1:9" hidden="1" x14ac:dyDescent="0.25">
      <c r="A2224" s="44">
        <f t="shared" si="3"/>
        <v>0</v>
      </c>
      <c r="B2224" s="46">
        <f t="shared" si="3"/>
        <v>6</v>
      </c>
      <c r="C2224" s="44" t="s">
        <v>101</v>
      </c>
      <c r="D2224" s="238">
        <f>ROUND(СН!D1517+'Иные услуги'!$F$8+'Тарифы на услуги по передачи'!$K$6+АТС!C767,2)</f>
        <v>840.71</v>
      </c>
      <c r="E2224" s="238">
        <f>ROUND(СН!D1517+'Иные услуги'!$F$8+'Тарифы на услуги по передачи'!$L$6+АТС!C767,2)</f>
        <v>1103.8499999999999</v>
      </c>
      <c r="F2224" s="238">
        <f>ROUND(СН!D1517+'Иные услуги'!$F$8+'Тарифы на услуги по передачи'!$M$6+АТС!C767,2)</f>
        <v>1392.44</v>
      </c>
      <c r="G2224" s="239">
        <f>ROUND(СН!D1517+'Иные услуги'!$F$8+'Тарифы на услуги по передачи'!$N$6+АТС!C767,2)</f>
        <v>1297.1199999999999</v>
      </c>
      <c r="H2224" s="232">
        <f>СН!D2261+АТС!D767</f>
        <v>0</v>
      </c>
      <c r="I2224" s="231">
        <f>СН!D3005+АТС!E767</f>
        <v>0</v>
      </c>
    </row>
    <row r="2225" spans="1:9" hidden="1" x14ac:dyDescent="0.25">
      <c r="A2225" s="44">
        <f t="shared" si="3"/>
        <v>0</v>
      </c>
      <c r="B2225" s="46">
        <f t="shared" si="3"/>
        <v>7</v>
      </c>
      <c r="C2225" s="44" t="s">
        <v>101</v>
      </c>
      <c r="D2225" s="238">
        <f>ROUND(СН!D1518+'Иные услуги'!$F$8+'Тарифы на услуги по передачи'!$K$6+АТС!C768,2)</f>
        <v>840.71</v>
      </c>
      <c r="E2225" s="238">
        <f>ROUND(СН!D1518+'Иные услуги'!$F$8+'Тарифы на услуги по передачи'!$L$6+АТС!C768,2)</f>
        <v>1103.8499999999999</v>
      </c>
      <c r="F2225" s="238">
        <f>ROUND(СН!D1518+'Иные услуги'!$F$8+'Тарифы на услуги по передачи'!$M$6+АТС!C768,2)</f>
        <v>1392.44</v>
      </c>
      <c r="G2225" s="239">
        <f>ROUND(СН!D1518+'Иные услуги'!$F$8+'Тарифы на услуги по передачи'!$N$6+АТС!C768,2)</f>
        <v>1297.1199999999999</v>
      </c>
      <c r="H2225" s="232">
        <f>СН!D2262+АТС!D768</f>
        <v>0</v>
      </c>
      <c r="I2225" s="231">
        <f>СН!D3006+АТС!E768</f>
        <v>0</v>
      </c>
    </row>
    <row r="2226" spans="1:9" hidden="1" x14ac:dyDescent="0.25">
      <c r="A2226" s="44">
        <f t="shared" ref="A2226:B2241" si="4">A1482</f>
        <v>0</v>
      </c>
      <c r="B2226" s="46">
        <f t="shared" si="4"/>
        <v>8</v>
      </c>
      <c r="C2226" s="44" t="s">
        <v>101</v>
      </c>
      <c r="D2226" s="238">
        <f>ROUND(СН!D1519+'Иные услуги'!$F$8+'Тарифы на услуги по передачи'!$K$6+АТС!C769,2)</f>
        <v>840.71</v>
      </c>
      <c r="E2226" s="238">
        <f>ROUND(СН!D1519+'Иные услуги'!$F$8+'Тарифы на услуги по передачи'!$L$6+АТС!C769,2)</f>
        <v>1103.8499999999999</v>
      </c>
      <c r="F2226" s="238">
        <f>ROUND(СН!D1519+'Иные услуги'!$F$8+'Тарифы на услуги по передачи'!$M$6+АТС!C769,2)</f>
        <v>1392.44</v>
      </c>
      <c r="G2226" s="239">
        <f>ROUND(СН!D1519+'Иные услуги'!$F$8+'Тарифы на услуги по передачи'!$N$6+АТС!C769,2)</f>
        <v>1297.1199999999999</v>
      </c>
      <c r="H2226" s="232">
        <f>СН!D2263+АТС!D769</f>
        <v>0</v>
      </c>
      <c r="I2226" s="231">
        <f>СН!D3007+АТС!E769</f>
        <v>0</v>
      </c>
    </row>
    <row r="2227" spans="1:9" hidden="1" x14ac:dyDescent="0.25">
      <c r="A2227" s="44">
        <f t="shared" si="4"/>
        <v>0</v>
      </c>
      <c r="B2227" s="46">
        <f t="shared" si="4"/>
        <v>9</v>
      </c>
      <c r="C2227" s="44" t="s">
        <v>101</v>
      </c>
      <c r="D2227" s="238">
        <f>ROUND(СН!D1520+'Иные услуги'!$F$8+'Тарифы на услуги по передачи'!$K$6+АТС!C770,2)</f>
        <v>840.71</v>
      </c>
      <c r="E2227" s="238">
        <f>ROUND(СН!D1520+'Иные услуги'!$F$8+'Тарифы на услуги по передачи'!$L$6+АТС!C770,2)</f>
        <v>1103.8499999999999</v>
      </c>
      <c r="F2227" s="238">
        <f>ROUND(СН!D1520+'Иные услуги'!$F$8+'Тарифы на услуги по передачи'!$M$6+АТС!C770,2)</f>
        <v>1392.44</v>
      </c>
      <c r="G2227" s="239">
        <f>ROUND(СН!D1520+'Иные услуги'!$F$8+'Тарифы на услуги по передачи'!$N$6+АТС!C770,2)</f>
        <v>1297.1199999999999</v>
      </c>
      <c r="H2227" s="232">
        <f>СН!D2264+АТС!D770</f>
        <v>0</v>
      </c>
      <c r="I2227" s="231">
        <f>СН!D3008+АТС!E770</f>
        <v>0</v>
      </c>
    </row>
    <row r="2228" spans="1:9" hidden="1" x14ac:dyDescent="0.25">
      <c r="A2228" s="44">
        <f t="shared" si="4"/>
        <v>0</v>
      </c>
      <c r="B2228" s="46">
        <f t="shared" si="4"/>
        <v>10</v>
      </c>
      <c r="C2228" s="44" t="s">
        <v>101</v>
      </c>
      <c r="D2228" s="238">
        <f>ROUND(СН!D1521+'Иные услуги'!$F$8+'Тарифы на услуги по передачи'!$K$6+АТС!C771,2)</f>
        <v>840.71</v>
      </c>
      <c r="E2228" s="238">
        <f>ROUND(СН!D1521+'Иные услуги'!$F$8+'Тарифы на услуги по передачи'!$L$6+АТС!C771,2)</f>
        <v>1103.8499999999999</v>
      </c>
      <c r="F2228" s="238">
        <f>ROUND(СН!D1521+'Иные услуги'!$F$8+'Тарифы на услуги по передачи'!$M$6+АТС!C771,2)</f>
        <v>1392.44</v>
      </c>
      <c r="G2228" s="239">
        <f>ROUND(СН!D1521+'Иные услуги'!$F$8+'Тарифы на услуги по передачи'!$N$6+АТС!C771,2)</f>
        <v>1297.1199999999999</v>
      </c>
      <c r="H2228" s="232">
        <f>СН!D2265+АТС!D771</f>
        <v>0</v>
      </c>
      <c r="I2228" s="231">
        <f>СН!D3009+АТС!E771</f>
        <v>0</v>
      </c>
    </row>
    <row r="2229" spans="1:9" hidden="1" x14ac:dyDescent="0.25">
      <c r="A2229" s="44">
        <f t="shared" si="4"/>
        <v>0</v>
      </c>
      <c r="B2229" s="46">
        <f t="shared" si="4"/>
        <v>11</v>
      </c>
      <c r="C2229" s="44" t="s">
        <v>101</v>
      </c>
      <c r="D2229" s="238">
        <f>ROUND(СН!D1522+'Иные услуги'!$F$8+'Тарифы на услуги по передачи'!$K$6+АТС!C772,2)</f>
        <v>840.71</v>
      </c>
      <c r="E2229" s="238">
        <f>ROUND(СН!D1522+'Иные услуги'!$F$8+'Тарифы на услуги по передачи'!$L$6+АТС!C772,2)</f>
        <v>1103.8499999999999</v>
      </c>
      <c r="F2229" s="238">
        <f>ROUND(СН!D1522+'Иные услуги'!$F$8+'Тарифы на услуги по передачи'!$M$6+АТС!C772,2)</f>
        <v>1392.44</v>
      </c>
      <c r="G2229" s="239">
        <f>ROUND(СН!D1522+'Иные услуги'!$F$8+'Тарифы на услуги по передачи'!$N$6+АТС!C772,2)</f>
        <v>1297.1199999999999</v>
      </c>
      <c r="H2229" s="232">
        <f>СН!D2266+АТС!D772</f>
        <v>0</v>
      </c>
      <c r="I2229" s="231">
        <f>СН!D3010+АТС!E772</f>
        <v>0</v>
      </c>
    </row>
    <row r="2230" spans="1:9" hidden="1" x14ac:dyDescent="0.25">
      <c r="A2230" s="44">
        <f t="shared" si="4"/>
        <v>0</v>
      </c>
      <c r="B2230" s="46">
        <f t="shared" si="4"/>
        <v>12</v>
      </c>
      <c r="C2230" s="44" t="s">
        <v>101</v>
      </c>
      <c r="D2230" s="238">
        <f>ROUND(СН!D1523+'Иные услуги'!$F$8+'Тарифы на услуги по передачи'!$K$6+АТС!C773,2)</f>
        <v>840.71</v>
      </c>
      <c r="E2230" s="238">
        <f>ROUND(СН!D1523+'Иные услуги'!$F$8+'Тарифы на услуги по передачи'!$L$6+АТС!C773,2)</f>
        <v>1103.8499999999999</v>
      </c>
      <c r="F2230" s="238">
        <f>ROUND(СН!D1523+'Иные услуги'!$F$8+'Тарифы на услуги по передачи'!$M$6+АТС!C773,2)</f>
        <v>1392.44</v>
      </c>
      <c r="G2230" s="239">
        <f>ROUND(СН!D1523+'Иные услуги'!$F$8+'Тарифы на услуги по передачи'!$N$6+АТС!C773,2)</f>
        <v>1297.1199999999999</v>
      </c>
      <c r="H2230" s="232">
        <f>СН!D2267+АТС!D773</f>
        <v>0</v>
      </c>
      <c r="I2230" s="231">
        <f>СН!D3011+АТС!E773</f>
        <v>0</v>
      </c>
    </row>
    <row r="2231" spans="1:9" hidden="1" x14ac:dyDescent="0.25">
      <c r="A2231" s="44">
        <f t="shared" si="4"/>
        <v>0</v>
      </c>
      <c r="B2231" s="46">
        <f t="shared" si="4"/>
        <v>13</v>
      </c>
      <c r="C2231" s="44" t="s">
        <v>101</v>
      </c>
      <c r="D2231" s="238">
        <f>ROUND(СН!D1524+'Иные услуги'!$F$8+'Тарифы на услуги по передачи'!$K$6+АТС!C774,2)</f>
        <v>840.71</v>
      </c>
      <c r="E2231" s="238">
        <f>ROUND(СН!D1524+'Иные услуги'!$F$8+'Тарифы на услуги по передачи'!$L$6+АТС!C774,2)</f>
        <v>1103.8499999999999</v>
      </c>
      <c r="F2231" s="238">
        <f>ROUND(СН!D1524+'Иные услуги'!$F$8+'Тарифы на услуги по передачи'!$M$6+АТС!C774,2)</f>
        <v>1392.44</v>
      </c>
      <c r="G2231" s="239">
        <f>ROUND(СН!D1524+'Иные услуги'!$F$8+'Тарифы на услуги по передачи'!$N$6+АТС!C774,2)</f>
        <v>1297.1199999999999</v>
      </c>
      <c r="H2231" s="232">
        <f>СН!D2268+АТС!D774</f>
        <v>0</v>
      </c>
      <c r="I2231" s="231">
        <f>СН!D3012+АТС!E774</f>
        <v>0</v>
      </c>
    </row>
    <row r="2232" spans="1:9" hidden="1" x14ac:dyDescent="0.25">
      <c r="A2232" s="44">
        <f t="shared" si="4"/>
        <v>0</v>
      </c>
      <c r="B2232" s="46">
        <f t="shared" si="4"/>
        <v>14</v>
      </c>
      <c r="C2232" s="44" t="s">
        <v>101</v>
      </c>
      <c r="D2232" s="238">
        <f>ROUND(СН!D1525+'Иные услуги'!$F$8+'Тарифы на услуги по передачи'!$K$6+АТС!C775,2)</f>
        <v>840.71</v>
      </c>
      <c r="E2232" s="238">
        <f>ROUND(СН!D1525+'Иные услуги'!$F$8+'Тарифы на услуги по передачи'!$L$6+АТС!C775,2)</f>
        <v>1103.8499999999999</v>
      </c>
      <c r="F2232" s="238">
        <f>ROUND(СН!D1525+'Иные услуги'!$F$8+'Тарифы на услуги по передачи'!$M$6+АТС!C775,2)</f>
        <v>1392.44</v>
      </c>
      <c r="G2232" s="239">
        <f>ROUND(СН!D1525+'Иные услуги'!$F$8+'Тарифы на услуги по передачи'!$N$6+АТС!C775,2)</f>
        <v>1297.1199999999999</v>
      </c>
      <c r="H2232" s="232">
        <f>СН!D2269+АТС!D775</f>
        <v>0</v>
      </c>
      <c r="I2232" s="231">
        <f>СН!D3013+АТС!E775</f>
        <v>0</v>
      </c>
    </row>
    <row r="2233" spans="1:9" hidden="1" x14ac:dyDescent="0.25">
      <c r="A2233" s="44">
        <f t="shared" si="4"/>
        <v>0</v>
      </c>
      <c r="B2233" s="46">
        <f t="shared" si="4"/>
        <v>15</v>
      </c>
      <c r="C2233" s="44" t="s">
        <v>101</v>
      </c>
      <c r="D2233" s="238">
        <f>ROUND(СН!D1526+'Иные услуги'!$F$8+'Тарифы на услуги по передачи'!$K$6+АТС!C776,2)</f>
        <v>840.71</v>
      </c>
      <c r="E2233" s="238">
        <f>ROUND(СН!D1526+'Иные услуги'!$F$8+'Тарифы на услуги по передачи'!$L$6+АТС!C776,2)</f>
        <v>1103.8499999999999</v>
      </c>
      <c r="F2233" s="238">
        <f>ROUND(СН!D1526+'Иные услуги'!$F$8+'Тарифы на услуги по передачи'!$M$6+АТС!C776,2)</f>
        <v>1392.44</v>
      </c>
      <c r="G2233" s="239">
        <f>ROUND(СН!D1526+'Иные услуги'!$F$8+'Тарифы на услуги по передачи'!$N$6+АТС!C776,2)</f>
        <v>1297.1199999999999</v>
      </c>
      <c r="H2233" s="232">
        <f>СН!D2270+АТС!D776</f>
        <v>0</v>
      </c>
      <c r="I2233" s="231">
        <f>СН!D3014+АТС!E776</f>
        <v>0</v>
      </c>
    </row>
    <row r="2234" spans="1:9" hidden="1" x14ac:dyDescent="0.25">
      <c r="A2234" s="44">
        <f t="shared" si="4"/>
        <v>0</v>
      </c>
      <c r="B2234" s="46">
        <f t="shared" si="4"/>
        <v>16</v>
      </c>
      <c r="C2234" s="44" t="s">
        <v>101</v>
      </c>
      <c r="D2234" s="238">
        <f>ROUND(СН!D1527+'Иные услуги'!$F$8+'Тарифы на услуги по передачи'!$K$6+АТС!C777,2)</f>
        <v>840.71</v>
      </c>
      <c r="E2234" s="238">
        <f>ROUND(СН!D1527+'Иные услуги'!$F$8+'Тарифы на услуги по передачи'!$L$6+АТС!C777,2)</f>
        <v>1103.8499999999999</v>
      </c>
      <c r="F2234" s="238">
        <f>ROUND(СН!D1527+'Иные услуги'!$F$8+'Тарифы на услуги по передачи'!$M$6+АТС!C777,2)</f>
        <v>1392.44</v>
      </c>
      <c r="G2234" s="239">
        <f>ROUND(СН!D1527+'Иные услуги'!$F$8+'Тарифы на услуги по передачи'!$N$6+АТС!C777,2)</f>
        <v>1297.1199999999999</v>
      </c>
      <c r="H2234" s="232">
        <f>СН!D2271+АТС!D777</f>
        <v>0</v>
      </c>
      <c r="I2234" s="231">
        <f>СН!D3015+АТС!E777</f>
        <v>0</v>
      </c>
    </row>
    <row r="2235" spans="1:9" hidden="1" x14ac:dyDescent="0.25">
      <c r="A2235" s="44">
        <f t="shared" si="4"/>
        <v>0</v>
      </c>
      <c r="B2235" s="46">
        <f t="shared" si="4"/>
        <v>17</v>
      </c>
      <c r="C2235" s="44" t="s">
        <v>101</v>
      </c>
      <c r="D2235" s="238">
        <f>ROUND(СН!D1528+'Иные услуги'!$F$8+'Тарифы на услуги по передачи'!$K$6+АТС!C778,2)</f>
        <v>840.71</v>
      </c>
      <c r="E2235" s="238">
        <f>ROUND(СН!D1528+'Иные услуги'!$F$8+'Тарифы на услуги по передачи'!$L$6+АТС!C778,2)</f>
        <v>1103.8499999999999</v>
      </c>
      <c r="F2235" s="238">
        <f>ROUND(СН!D1528+'Иные услуги'!$F$8+'Тарифы на услуги по передачи'!$M$6+АТС!C778,2)</f>
        <v>1392.44</v>
      </c>
      <c r="G2235" s="239">
        <f>ROUND(СН!D1528+'Иные услуги'!$F$8+'Тарифы на услуги по передачи'!$N$6+АТС!C778,2)</f>
        <v>1297.1199999999999</v>
      </c>
      <c r="H2235" s="232">
        <f>СН!D2272+АТС!D778</f>
        <v>0</v>
      </c>
      <c r="I2235" s="231">
        <f>СН!D3016+АТС!E778</f>
        <v>0</v>
      </c>
    </row>
    <row r="2236" spans="1:9" hidden="1" x14ac:dyDescent="0.25">
      <c r="A2236" s="44">
        <f t="shared" si="4"/>
        <v>0</v>
      </c>
      <c r="B2236" s="46">
        <f t="shared" si="4"/>
        <v>18</v>
      </c>
      <c r="C2236" s="44" t="s">
        <v>101</v>
      </c>
      <c r="D2236" s="238">
        <f>ROUND(СН!D1529+'Иные услуги'!$F$8+'Тарифы на услуги по передачи'!$K$6+АТС!C779,2)</f>
        <v>840.71</v>
      </c>
      <c r="E2236" s="238">
        <f>ROUND(СН!D1529+'Иные услуги'!$F$8+'Тарифы на услуги по передачи'!$L$6+АТС!C779,2)</f>
        <v>1103.8499999999999</v>
      </c>
      <c r="F2236" s="238">
        <f>ROUND(СН!D1529+'Иные услуги'!$F$8+'Тарифы на услуги по передачи'!$M$6+АТС!C779,2)</f>
        <v>1392.44</v>
      </c>
      <c r="G2236" s="239">
        <f>ROUND(СН!D1529+'Иные услуги'!$F$8+'Тарифы на услуги по передачи'!$N$6+АТС!C779,2)</f>
        <v>1297.1199999999999</v>
      </c>
      <c r="H2236" s="232">
        <f>СН!D2273+АТС!D779</f>
        <v>0</v>
      </c>
      <c r="I2236" s="231">
        <f>СН!D3017+АТС!E779</f>
        <v>0</v>
      </c>
    </row>
    <row r="2237" spans="1:9" hidden="1" x14ac:dyDescent="0.25">
      <c r="A2237" s="44">
        <f t="shared" si="4"/>
        <v>0</v>
      </c>
      <c r="B2237" s="46">
        <f t="shared" si="4"/>
        <v>19</v>
      </c>
      <c r="C2237" s="44" t="s">
        <v>101</v>
      </c>
      <c r="D2237" s="238">
        <f>ROUND(СН!D1530+'Иные услуги'!$F$8+'Тарифы на услуги по передачи'!$K$6+АТС!C780,2)</f>
        <v>840.71</v>
      </c>
      <c r="E2237" s="238">
        <f>ROUND(СН!D1530+'Иные услуги'!$F$8+'Тарифы на услуги по передачи'!$L$6+АТС!C780,2)</f>
        <v>1103.8499999999999</v>
      </c>
      <c r="F2237" s="238">
        <f>ROUND(СН!D1530+'Иные услуги'!$F$8+'Тарифы на услуги по передачи'!$M$6+АТС!C780,2)</f>
        <v>1392.44</v>
      </c>
      <c r="G2237" s="239">
        <f>ROUND(СН!D1530+'Иные услуги'!$F$8+'Тарифы на услуги по передачи'!$N$6+АТС!C780,2)</f>
        <v>1297.1199999999999</v>
      </c>
      <c r="H2237" s="232">
        <f>СН!D2274+АТС!D780</f>
        <v>0</v>
      </c>
      <c r="I2237" s="231">
        <f>СН!D3018+АТС!E780</f>
        <v>0</v>
      </c>
    </row>
    <row r="2238" spans="1:9" hidden="1" x14ac:dyDescent="0.25">
      <c r="A2238" s="44">
        <f t="shared" si="4"/>
        <v>0</v>
      </c>
      <c r="B2238" s="46">
        <f t="shared" si="4"/>
        <v>20</v>
      </c>
      <c r="C2238" s="44" t="s">
        <v>101</v>
      </c>
      <c r="D2238" s="238">
        <f>ROUND(СН!D1531+'Иные услуги'!$F$8+'Тарифы на услуги по передачи'!$K$6+АТС!C781,2)</f>
        <v>840.71</v>
      </c>
      <c r="E2238" s="238">
        <f>ROUND(СН!D1531+'Иные услуги'!$F$8+'Тарифы на услуги по передачи'!$L$6+АТС!C781,2)</f>
        <v>1103.8499999999999</v>
      </c>
      <c r="F2238" s="238">
        <f>ROUND(СН!D1531+'Иные услуги'!$F$8+'Тарифы на услуги по передачи'!$M$6+АТС!C781,2)</f>
        <v>1392.44</v>
      </c>
      <c r="G2238" s="239">
        <f>ROUND(СН!D1531+'Иные услуги'!$F$8+'Тарифы на услуги по передачи'!$N$6+АТС!C781,2)</f>
        <v>1297.1199999999999</v>
      </c>
      <c r="H2238" s="232">
        <f>СН!D2275+АТС!D781</f>
        <v>0</v>
      </c>
      <c r="I2238" s="231">
        <f>СН!D3019+АТС!E781</f>
        <v>0</v>
      </c>
    </row>
    <row r="2239" spans="1:9" hidden="1" x14ac:dyDescent="0.25">
      <c r="A2239" s="44">
        <f t="shared" si="4"/>
        <v>0</v>
      </c>
      <c r="B2239" s="46">
        <f t="shared" si="4"/>
        <v>21</v>
      </c>
      <c r="C2239" s="44" t="s">
        <v>101</v>
      </c>
      <c r="D2239" s="238">
        <f>ROUND(СН!D1532+'Иные услуги'!$F$8+'Тарифы на услуги по передачи'!$K$6+АТС!C782,2)</f>
        <v>840.71</v>
      </c>
      <c r="E2239" s="238">
        <f>ROUND(СН!D1532+'Иные услуги'!$F$8+'Тарифы на услуги по передачи'!$L$6+АТС!C782,2)</f>
        <v>1103.8499999999999</v>
      </c>
      <c r="F2239" s="238">
        <f>ROUND(СН!D1532+'Иные услуги'!$F$8+'Тарифы на услуги по передачи'!$M$6+АТС!C782,2)</f>
        <v>1392.44</v>
      </c>
      <c r="G2239" s="239">
        <f>ROUND(СН!D1532+'Иные услуги'!$F$8+'Тарифы на услуги по передачи'!$N$6+АТС!C782,2)</f>
        <v>1297.1199999999999</v>
      </c>
      <c r="H2239" s="232">
        <f>СН!D2276+АТС!D782</f>
        <v>0</v>
      </c>
      <c r="I2239" s="231">
        <f>СН!D3020+АТС!E782</f>
        <v>0</v>
      </c>
    </row>
    <row r="2240" spans="1:9" hidden="1" x14ac:dyDescent="0.25">
      <c r="A2240" s="44">
        <f t="shared" si="4"/>
        <v>0</v>
      </c>
      <c r="B2240" s="46">
        <f t="shared" si="4"/>
        <v>22</v>
      </c>
      <c r="C2240" s="44" t="s">
        <v>101</v>
      </c>
      <c r="D2240" s="238">
        <f>ROUND(СН!D1533+'Иные услуги'!$F$8+'Тарифы на услуги по передачи'!$K$6+АТС!C783,2)</f>
        <v>840.71</v>
      </c>
      <c r="E2240" s="238">
        <f>ROUND(СН!D1533+'Иные услуги'!$F$8+'Тарифы на услуги по передачи'!$L$6+АТС!C783,2)</f>
        <v>1103.8499999999999</v>
      </c>
      <c r="F2240" s="238">
        <f>ROUND(СН!D1533+'Иные услуги'!$F$8+'Тарифы на услуги по передачи'!$M$6+АТС!C783,2)</f>
        <v>1392.44</v>
      </c>
      <c r="G2240" s="239">
        <f>ROUND(СН!D1533+'Иные услуги'!$F$8+'Тарифы на услуги по передачи'!$N$6+АТС!C783,2)</f>
        <v>1297.1199999999999</v>
      </c>
      <c r="H2240" s="232">
        <f>СН!D2277+АТС!D783</f>
        <v>0</v>
      </c>
      <c r="I2240" s="231">
        <f>СН!D3021+АТС!E783</f>
        <v>0</v>
      </c>
    </row>
    <row r="2241" spans="1:9" hidden="1" x14ac:dyDescent="0.25">
      <c r="A2241" s="44">
        <f t="shared" si="4"/>
        <v>0</v>
      </c>
      <c r="B2241" s="46">
        <f t="shared" si="4"/>
        <v>23</v>
      </c>
      <c r="C2241" s="44" t="s">
        <v>101</v>
      </c>
      <c r="D2241" s="238">
        <f>ROUND(СН!D1534+'Иные услуги'!$F$8+'Тарифы на услуги по передачи'!$K$6+АТС!C784,2)</f>
        <v>840.71</v>
      </c>
      <c r="E2241" s="238">
        <f>ROUND(СН!D1534+'Иные услуги'!$F$8+'Тарифы на услуги по передачи'!$L$6+АТС!C784,2)</f>
        <v>1103.8499999999999</v>
      </c>
      <c r="F2241" s="238">
        <f>ROUND(СН!D1534+'Иные услуги'!$F$8+'Тарифы на услуги по передачи'!$M$6+АТС!C784,2)</f>
        <v>1392.44</v>
      </c>
      <c r="G2241" s="239">
        <f>ROUND(СН!D1534+'Иные услуги'!$F$8+'Тарифы на услуги по передачи'!$N$6+АТС!C784,2)</f>
        <v>1297.1199999999999</v>
      </c>
      <c r="H2241" s="232">
        <f>СН!D2278+АТС!D784</f>
        <v>0</v>
      </c>
      <c r="I2241" s="231">
        <f>СН!D3022+АТС!E784</f>
        <v>0</v>
      </c>
    </row>
    <row r="2242" spans="1:9" x14ac:dyDescent="0.25">
      <c r="A2242" s="44" t="s">
        <v>361</v>
      </c>
      <c r="B2242" s="46">
        <v>0</v>
      </c>
      <c r="C2242" s="44" t="s">
        <v>102</v>
      </c>
      <c r="D2242" s="238">
        <v>1512.28</v>
      </c>
      <c r="E2242" s="238">
        <v>1775.42</v>
      </c>
      <c r="F2242" s="238">
        <v>2064.0100000000002</v>
      </c>
      <c r="G2242" s="239">
        <v>1968.69</v>
      </c>
      <c r="H2242" s="232">
        <v>0</v>
      </c>
      <c r="I2242" s="231">
        <v>154.85</v>
      </c>
    </row>
    <row r="2243" spans="1:9" x14ac:dyDescent="0.25">
      <c r="A2243" s="44" t="s">
        <v>361</v>
      </c>
      <c r="B2243" s="46">
        <v>1</v>
      </c>
      <c r="C2243" s="44" t="s">
        <v>102</v>
      </c>
      <c r="D2243" s="238">
        <v>1494.51</v>
      </c>
      <c r="E2243" s="238">
        <v>1757.65</v>
      </c>
      <c r="F2243" s="238">
        <v>2046.24</v>
      </c>
      <c r="G2243" s="239">
        <v>1950.92</v>
      </c>
      <c r="H2243" s="232">
        <v>0</v>
      </c>
      <c r="I2243" s="231">
        <v>54.22</v>
      </c>
    </row>
    <row r="2244" spans="1:9" x14ac:dyDescent="0.25">
      <c r="A2244" s="44" t="s">
        <v>361</v>
      </c>
      <c r="B2244" s="46">
        <v>2</v>
      </c>
      <c r="C2244" s="44" t="s">
        <v>102</v>
      </c>
      <c r="D2244" s="238">
        <v>1518.28</v>
      </c>
      <c r="E2244" s="238">
        <v>1781.42</v>
      </c>
      <c r="F2244" s="238">
        <v>2070.0100000000002</v>
      </c>
      <c r="G2244" s="239">
        <v>1974.69</v>
      </c>
      <c r="H2244" s="232">
        <v>0</v>
      </c>
      <c r="I2244" s="231">
        <v>37.81</v>
      </c>
    </row>
    <row r="2245" spans="1:9" x14ac:dyDescent="0.25">
      <c r="A2245" s="44" t="s">
        <v>361</v>
      </c>
      <c r="B2245" s="46">
        <v>3</v>
      </c>
      <c r="C2245" s="44" t="s">
        <v>102</v>
      </c>
      <c r="D2245" s="238">
        <v>1566.8</v>
      </c>
      <c r="E2245" s="238">
        <v>1829.94</v>
      </c>
      <c r="F2245" s="238">
        <v>2118.5300000000002</v>
      </c>
      <c r="G2245" s="239">
        <v>2023.21</v>
      </c>
      <c r="H2245" s="232">
        <v>10.82</v>
      </c>
      <c r="I2245" s="231">
        <v>0</v>
      </c>
    </row>
    <row r="2246" spans="1:9" x14ac:dyDescent="0.25">
      <c r="A2246" s="44" t="s">
        <v>361</v>
      </c>
      <c r="B2246" s="46">
        <v>4</v>
      </c>
      <c r="C2246" s="44" t="s">
        <v>102</v>
      </c>
      <c r="D2246" s="238">
        <v>1588.1</v>
      </c>
      <c r="E2246" s="238">
        <v>1851.24</v>
      </c>
      <c r="F2246" s="238">
        <v>2139.83</v>
      </c>
      <c r="G2246" s="239">
        <v>2044.51</v>
      </c>
      <c r="H2246" s="232">
        <v>48.78</v>
      </c>
      <c r="I2246" s="231">
        <v>0</v>
      </c>
    </row>
    <row r="2247" spans="1:9" x14ac:dyDescent="0.25">
      <c r="A2247" s="44" t="s">
        <v>361</v>
      </c>
      <c r="B2247" s="46">
        <v>5</v>
      </c>
      <c r="C2247" s="44" t="s">
        <v>102</v>
      </c>
      <c r="D2247" s="238">
        <v>1592.25</v>
      </c>
      <c r="E2247" s="238">
        <v>1855.39</v>
      </c>
      <c r="F2247" s="238">
        <v>2143.98</v>
      </c>
      <c r="G2247" s="239">
        <v>2048.66</v>
      </c>
      <c r="H2247" s="232">
        <v>76.52000000000001</v>
      </c>
      <c r="I2247" s="231">
        <v>0</v>
      </c>
    </row>
    <row r="2248" spans="1:9" x14ac:dyDescent="0.25">
      <c r="A2248" s="44" t="s">
        <v>361</v>
      </c>
      <c r="B2248" s="46">
        <v>6</v>
      </c>
      <c r="C2248" s="44" t="s">
        <v>102</v>
      </c>
      <c r="D2248" s="238">
        <v>1542.94</v>
      </c>
      <c r="E2248" s="238">
        <v>1806.08</v>
      </c>
      <c r="F2248" s="238">
        <v>2094.67</v>
      </c>
      <c r="G2248" s="239">
        <v>1999.35</v>
      </c>
      <c r="H2248" s="232">
        <v>139.57999999999998</v>
      </c>
      <c r="I2248" s="231">
        <v>0</v>
      </c>
    </row>
    <row r="2249" spans="1:9" x14ac:dyDescent="0.25">
      <c r="A2249" s="44" t="s">
        <v>361</v>
      </c>
      <c r="B2249" s="46">
        <v>7</v>
      </c>
      <c r="C2249" s="44" t="s">
        <v>102</v>
      </c>
      <c r="D2249" s="238">
        <v>1510.6</v>
      </c>
      <c r="E2249" s="238">
        <v>1773.74</v>
      </c>
      <c r="F2249" s="238">
        <v>2062.33</v>
      </c>
      <c r="G2249" s="239">
        <v>1967.01</v>
      </c>
      <c r="H2249" s="232">
        <v>71.86999999999999</v>
      </c>
      <c r="I2249" s="231">
        <v>0</v>
      </c>
    </row>
    <row r="2250" spans="1:9" x14ac:dyDescent="0.25">
      <c r="A2250" s="44" t="s">
        <v>361</v>
      </c>
      <c r="B2250" s="46">
        <v>8</v>
      </c>
      <c r="C2250" s="44" t="s">
        <v>102</v>
      </c>
      <c r="D2250" s="238">
        <v>1665.59</v>
      </c>
      <c r="E2250" s="238">
        <v>1928.73</v>
      </c>
      <c r="F2250" s="238">
        <v>2217.3200000000002</v>
      </c>
      <c r="G2250" s="239">
        <v>2122</v>
      </c>
      <c r="H2250" s="232">
        <v>0</v>
      </c>
      <c r="I2250" s="231">
        <v>127.41</v>
      </c>
    </row>
    <row r="2251" spans="1:9" x14ac:dyDescent="0.25">
      <c r="A2251" s="44" t="s">
        <v>361</v>
      </c>
      <c r="B2251" s="46">
        <v>9</v>
      </c>
      <c r="C2251" s="44" t="s">
        <v>102</v>
      </c>
      <c r="D2251" s="238">
        <v>1593.73</v>
      </c>
      <c r="E2251" s="238">
        <v>1856.87</v>
      </c>
      <c r="F2251" s="238">
        <v>2145.46</v>
      </c>
      <c r="G2251" s="239">
        <v>2050.14</v>
      </c>
      <c r="H2251" s="232">
        <v>0</v>
      </c>
      <c r="I2251" s="231">
        <v>89.070000000000007</v>
      </c>
    </row>
    <row r="2252" spans="1:9" x14ac:dyDescent="0.25">
      <c r="A2252" s="44" t="s">
        <v>361</v>
      </c>
      <c r="B2252" s="46">
        <v>10</v>
      </c>
      <c r="C2252" s="44" t="s">
        <v>102</v>
      </c>
      <c r="D2252" s="238">
        <v>1555.51</v>
      </c>
      <c r="E2252" s="238">
        <v>1818.65</v>
      </c>
      <c r="F2252" s="238">
        <v>2107.2399999999998</v>
      </c>
      <c r="G2252" s="239">
        <v>2011.92</v>
      </c>
      <c r="H2252" s="232">
        <v>0</v>
      </c>
      <c r="I2252" s="231">
        <v>49.839999999999996</v>
      </c>
    </row>
    <row r="2253" spans="1:9" x14ac:dyDescent="0.25">
      <c r="A2253" s="44" t="s">
        <v>361</v>
      </c>
      <c r="B2253" s="46">
        <v>11</v>
      </c>
      <c r="C2253" s="44" t="s">
        <v>102</v>
      </c>
      <c r="D2253" s="238">
        <v>1541.35</v>
      </c>
      <c r="E2253" s="238">
        <v>1804.49</v>
      </c>
      <c r="F2253" s="238">
        <v>2093.08</v>
      </c>
      <c r="G2253" s="239">
        <v>1997.76</v>
      </c>
      <c r="H2253" s="232">
        <v>0</v>
      </c>
      <c r="I2253" s="231">
        <v>188.25</v>
      </c>
    </row>
    <row r="2254" spans="1:9" x14ac:dyDescent="0.25">
      <c r="A2254" s="44" t="s">
        <v>361</v>
      </c>
      <c r="B2254" s="46">
        <v>12</v>
      </c>
      <c r="C2254" s="44" t="s">
        <v>102</v>
      </c>
      <c r="D2254" s="238">
        <v>1538.4</v>
      </c>
      <c r="E2254" s="238">
        <v>1801.54</v>
      </c>
      <c r="F2254" s="238">
        <v>2090.13</v>
      </c>
      <c r="G2254" s="239">
        <v>1994.81</v>
      </c>
      <c r="H2254" s="232">
        <v>0</v>
      </c>
      <c r="I2254" s="231">
        <v>184.13</v>
      </c>
    </row>
    <row r="2255" spans="1:9" x14ac:dyDescent="0.25">
      <c r="A2255" s="44" t="s">
        <v>361</v>
      </c>
      <c r="B2255" s="46">
        <v>13</v>
      </c>
      <c r="C2255" s="44" t="s">
        <v>102</v>
      </c>
      <c r="D2255" s="238">
        <v>1551.07</v>
      </c>
      <c r="E2255" s="238">
        <v>1814.21</v>
      </c>
      <c r="F2255" s="238">
        <v>2102.8000000000002</v>
      </c>
      <c r="G2255" s="239">
        <v>2007.48</v>
      </c>
      <c r="H2255" s="232">
        <v>0</v>
      </c>
      <c r="I2255" s="231">
        <v>117.92</v>
      </c>
    </row>
    <row r="2256" spans="1:9" x14ac:dyDescent="0.25">
      <c r="A2256" s="44" t="s">
        <v>361</v>
      </c>
      <c r="B2256" s="46">
        <v>14</v>
      </c>
      <c r="C2256" s="44" t="s">
        <v>102</v>
      </c>
      <c r="D2256" s="238">
        <v>1573.43</v>
      </c>
      <c r="E2256" s="238">
        <v>1836.57</v>
      </c>
      <c r="F2256" s="238">
        <v>2125.16</v>
      </c>
      <c r="G2256" s="239">
        <v>2029.84</v>
      </c>
      <c r="H2256" s="232">
        <v>0</v>
      </c>
      <c r="I2256" s="231">
        <v>260.75</v>
      </c>
    </row>
    <row r="2257" spans="1:9" x14ac:dyDescent="0.25">
      <c r="A2257" s="44" t="s">
        <v>361</v>
      </c>
      <c r="B2257" s="46">
        <v>15</v>
      </c>
      <c r="C2257" s="44" t="s">
        <v>102</v>
      </c>
      <c r="D2257" s="238">
        <v>1582.09</v>
      </c>
      <c r="E2257" s="238">
        <v>1845.23</v>
      </c>
      <c r="F2257" s="238">
        <v>2133.8200000000002</v>
      </c>
      <c r="G2257" s="239">
        <v>2038.5</v>
      </c>
      <c r="H2257" s="232">
        <v>0</v>
      </c>
      <c r="I2257" s="231">
        <v>232.68</v>
      </c>
    </row>
    <row r="2258" spans="1:9" x14ac:dyDescent="0.25">
      <c r="A2258" s="44" t="s">
        <v>361</v>
      </c>
      <c r="B2258" s="46">
        <v>16</v>
      </c>
      <c r="C2258" s="44" t="s">
        <v>102</v>
      </c>
      <c r="D2258" s="238">
        <v>1581.66</v>
      </c>
      <c r="E2258" s="238">
        <v>1844.8</v>
      </c>
      <c r="F2258" s="238">
        <v>2133.39</v>
      </c>
      <c r="G2258" s="239">
        <v>2038.07</v>
      </c>
      <c r="H2258" s="232">
        <v>0</v>
      </c>
      <c r="I2258" s="231">
        <v>385.78000000000003</v>
      </c>
    </row>
    <row r="2259" spans="1:9" x14ac:dyDescent="0.25">
      <c r="A2259" s="44" t="s">
        <v>361</v>
      </c>
      <c r="B2259" s="46">
        <v>17</v>
      </c>
      <c r="C2259" s="44" t="s">
        <v>102</v>
      </c>
      <c r="D2259" s="238">
        <v>1559.73</v>
      </c>
      <c r="E2259" s="238">
        <v>1822.87</v>
      </c>
      <c r="F2259" s="238">
        <v>2111.46</v>
      </c>
      <c r="G2259" s="239">
        <v>2016.14</v>
      </c>
      <c r="H2259" s="232">
        <v>0</v>
      </c>
      <c r="I2259" s="231">
        <v>446.38</v>
      </c>
    </row>
    <row r="2260" spans="1:9" x14ac:dyDescent="0.25">
      <c r="A2260" s="44" t="s">
        <v>361</v>
      </c>
      <c r="B2260" s="46">
        <v>18</v>
      </c>
      <c r="C2260" s="44" t="s">
        <v>102</v>
      </c>
      <c r="D2260" s="238">
        <v>1518.74</v>
      </c>
      <c r="E2260" s="238">
        <v>1781.88</v>
      </c>
      <c r="F2260" s="238">
        <v>2070.4699999999998</v>
      </c>
      <c r="G2260" s="239">
        <v>1975.15</v>
      </c>
      <c r="H2260" s="232">
        <v>0</v>
      </c>
      <c r="I2260" s="231">
        <v>395.69</v>
      </c>
    </row>
    <row r="2261" spans="1:9" x14ac:dyDescent="0.25">
      <c r="A2261" s="44" t="s">
        <v>361</v>
      </c>
      <c r="B2261" s="46">
        <v>19</v>
      </c>
      <c r="C2261" s="44" t="s">
        <v>102</v>
      </c>
      <c r="D2261" s="238">
        <v>1596.41</v>
      </c>
      <c r="E2261" s="238">
        <v>1859.55</v>
      </c>
      <c r="F2261" s="238">
        <v>2148.14</v>
      </c>
      <c r="G2261" s="239">
        <v>2052.8200000000002</v>
      </c>
      <c r="H2261" s="232">
        <v>186.44</v>
      </c>
      <c r="I2261" s="231">
        <v>0</v>
      </c>
    </row>
    <row r="2262" spans="1:9" x14ac:dyDescent="0.25">
      <c r="A2262" s="44" t="s">
        <v>361</v>
      </c>
      <c r="B2262" s="46">
        <v>20</v>
      </c>
      <c r="C2262" s="44" t="s">
        <v>102</v>
      </c>
      <c r="D2262" s="238">
        <v>1594.08</v>
      </c>
      <c r="E2262" s="238">
        <v>1857.22</v>
      </c>
      <c r="F2262" s="238">
        <v>2145.81</v>
      </c>
      <c r="G2262" s="239">
        <v>2050.4899999999998</v>
      </c>
      <c r="H2262" s="232">
        <v>249.81</v>
      </c>
      <c r="I2262" s="231">
        <v>0</v>
      </c>
    </row>
    <row r="2263" spans="1:9" x14ac:dyDescent="0.25">
      <c r="A2263" s="44" t="s">
        <v>361</v>
      </c>
      <c r="B2263" s="46">
        <v>21</v>
      </c>
      <c r="C2263" s="44" t="s">
        <v>102</v>
      </c>
      <c r="D2263" s="238">
        <v>1543.52</v>
      </c>
      <c r="E2263" s="238">
        <v>1806.66</v>
      </c>
      <c r="F2263" s="238">
        <v>2095.25</v>
      </c>
      <c r="G2263" s="239">
        <v>1999.93</v>
      </c>
      <c r="H2263" s="232">
        <v>0</v>
      </c>
      <c r="I2263" s="231">
        <v>157.15</v>
      </c>
    </row>
    <row r="2264" spans="1:9" x14ac:dyDescent="0.25">
      <c r="A2264" s="44" t="s">
        <v>361</v>
      </c>
      <c r="B2264" s="46">
        <v>22</v>
      </c>
      <c r="C2264" s="44" t="s">
        <v>102</v>
      </c>
      <c r="D2264" s="238">
        <v>1677.41</v>
      </c>
      <c r="E2264" s="238">
        <v>1940.55</v>
      </c>
      <c r="F2264" s="238">
        <v>2229.14</v>
      </c>
      <c r="G2264" s="239">
        <v>2133.8200000000002</v>
      </c>
      <c r="H2264" s="232">
        <v>0</v>
      </c>
      <c r="I2264" s="231">
        <v>392.47</v>
      </c>
    </row>
    <row r="2265" spans="1:9" x14ac:dyDescent="0.25">
      <c r="A2265" s="44" t="s">
        <v>361</v>
      </c>
      <c r="B2265" s="46">
        <v>23</v>
      </c>
      <c r="C2265" s="44" t="s">
        <v>102</v>
      </c>
      <c r="D2265" s="238">
        <v>1908.55</v>
      </c>
      <c r="E2265" s="238">
        <v>2171.69</v>
      </c>
      <c r="F2265" s="238">
        <v>2460.2800000000002</v>
      </c>
      <c r="G2265" s="239">
        <v>2364.96</v>
      </c>
      <c r="H2265" s="232">
        <v>0</v>
      </c>
      <c r="I2265" s="231">
        <v>545.98</v>
      </c>
    </row>
    <row r="2266" spans="1:9" x14ac:dyDescent="0.25">
      <c r="A2266" s="44" t="s">
        <v>431</v>
      </c>
      <c r="B2266" s="46">
        <v>0</v>
      </c>
      <c r="C2266" s="44" t="s">
        <v>102</v>
      </c>
      <c r="D2266" s="238">
        <v>1508.23</v>
      </c>
      <c r="E2266" s="238">
        <v>1771.37</v>
      </c>
      <c r="F2266" s="238">
        <v>2059.96</v>
      </c>
      <c r="G2266" s="239">
        <v>1964.64</v>
      </c>
      <c r="H2266" s="232">
        <v>0</v>
      </c>
      <c r="I2266" s="231">
        <v>254.06</v>
      </c>
    </row>
    <row r="2267" spans="1:9" x14ac:dyDescent="0.25">
      <c r="A2267" s="44" t="s">
        <v>431</v>
      </c>
      <c r="B2267" s="46">
        <v>1</v>
      </c>
      <c r="C2267" s="44" t="s">
        <v>102</v>
      </c>
      <c r="D2267" s="238">
        <v>1509.88</v>
      </c>
      <c r="E2267" s="238">
        <v>1773.02</v>
      </c>
      <c r="F2267" s="238">
        <v>2061.61</v>
      </c>
      <c r="G2267" s="239">
        <v>1966.29</v>
      </c>
      <c r="H2267" s="232">
        <v>0</v>
      </c>
      <c r="I2267" s="231">
        <v>214.17000000000002</v>
      </c>
    </row>
    <row r="2268" spans="1:9" x14ac:dyDescent="0.25">
      <c r="A2268" s="44" t="s">
        <v>431</v>
      </c>
      <c r="B2268" s="46">
        <v>2</v>
      </c>
      <c r="C2268" s="44" t="s">
        <v>102</v>
      </c>
      <c r="D2268" s="238">
        <v>1536.33</v>
      </c>
      <c r="E2268" s="238">
        <v>1799.47</v>
      </c>
      <c r="F2268" s="238">
        <v>2088.06</v>
      </c>
      <c r="G2268" s="239">
        <v>1992.74</v>
      </c>
      <c r="H2268" s="232">
        <v>0</v>
      </c>
      <c r="I2268" s="231">
        <v>184.47</v>
      </c>
    </row>
    <row r="2269" spans="1:9" x14ac:dyDescent="0.25">
      <c r="A2269" s="44" t="s">
        <v>431</v>
      </c>
      <c r="B2269" s="46">
        <v>3</v>
      </c>
      <c r="C2269" s="44" t="s">
        <v>102</v>
      </c>
      <c r="D2269" s="238">
        <v>1586.74</v>
      </c>
      <c r="E2269" s="238">
        <v>1849.88</v>
      </c>
      <c r="F2269" s="238">
        <v>2138.4699999999998</v>
      </c>
      <c r="G2269" s="239">
        <v>2043.15</v>
      </c>
      <c r="H2269" s="232">
        <v>0</v>
      </c>
      <c r="I2269" s="231">
        <v>859.66</v>
      </c>
    </row>
    <row r="2270" spans="1:9" x14ac:dyDescent="0.25">
      <c r="A2270" s="44" t="s">
        <v>431</v>
      </c>
      <c r="B2270" s="46">
        <v>4</v>
      </c>
      <c r="C2270" s="44" t="s">
        <v>102</v>
      </c>
      <c r="D2270" s="238">
        <v>1647.55</v>
      </c>
      <c r="E2270" s="238">
        <v>1910.69</v>
      </c>
      <c r="F2270" s="238">
        <v>2199.2800000000002</v>
      </c>
      <c r="G2270" s="239">
        <v>2103.96</v>
      </c>
      <c r="H2270" s="232">
        <v>0</v>
      </c>
      <c r="I2270" s="231">
        <v>804.5</v>
      </c>
    </row>
    <row r="2271" spans="1:9" x14ac:dyDescent="0.25">
      <c r="A2271" s="44" t="s">
        <v>431</v>
      </c>
      <c r="B2271" s="46">
        <v>5</v>
      </c>
      <c r="C2271" s="44" t="s">
        <v>102</v>
      </c>
      <c r="D2271" s="238">
        <v>1652.95</v>
      </c>
      <c r="E2271" s="238">
        <v>1916.09</v>
      </c>
      <c r="F2271" s="238">
        <v>2204.6799999999998</v>
      </c>
      <c r="G2271" s="239">
        <v>2109.36</v>
      </c>
      <c r="H2271" s="232">
        <v>0</v>
      </c>
      <c r="I2271" s="231">
        <v>831.49</v>
      </c>
    </row>
    <row r="2272" spans="1:9" x14ac:dyDescent="0.25">
      <c r="A2272" s="44" t="s">
        <v>431</v>
      </c>
      <c r="B2272" s="46">
        <v>6</v>
      </c>
      <c r="C2272" s="44" t="s">
        <v>102</v>
      </c>
      <c r="D2272" s="238">
        <v>1649.84</v>
      </c>
      <c r="E2272" s="238">
        <v>1912.98</v>
      </c>
      <c r="F2272" s="238">
        <v>2201.5700000000002</v>
      </c>
      <c r="G2272" s="239">
        <v>2106.25</v>
      </c>
      <c r="H2272" s="232">
        <v>0</v>
      </c>
      <c r="I2272" s="231">
        <v>570.5</v>
      </c>
    </row>
    <row r="2273" spans="1:9" x14ac:dyDescent="0.25">
      <c r="A2273" s="44" t="s">
        <v>431</v>
      </c>
      <c r="B2273" s="46">
        <v>7</v>
      </c>
      <c r="C2273" s="44" t="s">
        <v>102</v>
      </c>
      <c r="D2273" s="238">
        <v>1528.21</v>
      </c>
      <c r="E2273" s="238">
        <v>1791.35</v>
      </c>
      <c r="F2273" s="238">
        <v>2079.94</v>
      </c>
      <c r="G2273" s="239">
        <v>1984.62</v>
      </c>
      <c r="H2273" s="232">
        <v>0</v>
      </c>
      <c r="I2273" s="231">
        <v>20.7</v>
      </c>
    </row>
    <row r="2274" spans="1:9" x14ac:dyDescent="0.25">
      <c r="A2274" s="44" t="s">
        <v>431</v>
      </c>
      <c r="B2274" s="46">
        <v>8</v>
      </c>
      <c r="C2274" s="44" t="s">
        <v>102</v>
      </c>
      <c r="D2274" s="238">
        <v>1742.2</v>
      </c>
      <c r="E2274" s="238">
        <v>2005.34</v>
      </c>
      <c r="F2274" s="238">
        <v>2293.9299999999998</v>
      </c>
      <c r="G2274" s="239">
        <v>2198.61</v>
      </c>
      <c r="H2274" s="232">
        <v>0</v>
      </c>
      <c r="I2274" s="231">
        <v>135.4</v>
      </c>
    </row>
    <row r="2275" spans="1:9" x14ac:dyDescent="0.25">
      <c r="A2275" s="44" t="s">
        <v>431</v>
      </c>
      <c r="B2275" s="46">
        <v>9</v>
      </c>
      <c r="C2275" s="44" t="s">
        <v>102</v>
      </c>
      <c r="D2275" s="238">
        <v>1672.29</v>
      </c>
      <c r="E2275" s="238">
        <v>1935.43</v>
      </c>
      <c r="F2275" s="238">
        <v>2224.02</v>
      </c>
      <c r="G2275" s="239">
        <v>2128.6999999999998</v>
      </c>
      <c r="H2275" s="232">
        <v>0</v>
      </c>
      <c r="I2275" s="231">
        <v>268.26</v>
      </c>
    </row>
    <row r="2276" spans="1:9" x14ac:dyDescent="0.25">
      <c r="A2276" s="44" t="s">
        <v>431</v>
      </c>
      <c r="B2276" s="46">
        <v>10</v>
      </c>
      <c r="C2276" s="44" t="s">
        <v>102</v>
      </c>
      <c r="D2276" s="238">
        <v>1633.21</v>
      </c>
      <c r="E2276" s="238">
        <v>1896.35</v>
      </c>
      <c r="F2276" s="238">
        <v>2184.94</v>
      </c>
      <c r="G2276" s="239">
        <v>2089.62</v>
      </c>
      <c r="H2276" s="232">
        <v>0</v>
      </c>
      <c r="I2276" s="231">
        <v>340.25</v>
      </c>
    </row>
    <row r="2277" spans="1:9" x14ac:dyDescent="0.25">
      <c r="A2277" s="44" t="s">
        <v>431</v>
      </c>
      <c r="B2277" s="46">
        <v>11</v>
      </c>
      <c r="C2277" s="44" t="s">
        <v>102</v>
      </c>
      <c r="D2277" s="238">
        <v>1619.68</v>
      </c>
      <c r="E2277" s="238">
        <v>1882.82</v>
      </c>
      <c r="F2277" s="238">
        <v>2171.41</v>
      </c>
      <c r="G2277" s="239">
        <v>2076.09</v>
      </c>
      <c r="H2277" s="232">
        <v>0</v>
      </c>
      <c r="I2277" s="231">
        <v>186.29999999999998</v>
      </c>
    </row>
    <row r="2278" spans="1:9" x14ac:dyDescent="0.25">
      <c r="A2278" s="44" t="s">
        <v>431</v>
      </c>
      <c r="B2278" s="46">
        <v>12</v>
      </c>
      <c r="C2278" s="44" t="s">
        <v>102</v>
      </c>
      <c r="D2278" s="238">
        <v>1622.19</v>
      </c>
      <c r="E2278" s="238">
        <v>1885.33</v>
      </c>
      <c r="F2278" s="238">
        <v>2173.92</v>
      </c>
      <c r="G2278" s="239">
        <v>2078.6</v>
      </c>
      <c r="H2278" s="232">
        <v>0</v>
      </c>
      <c r="I2278" s="231">
        <v>353.60999999999996</v>
      </c>
    </row>
    <row r="2279" spans="1:9" x14ac:dyDescent="0.25">
      <c r="A2279" s="44" t="s">
        <v>431</v>
      </c>
      <c r="B2279" s="46">
        <v>13</v>
      </c>
      <c r="C2279" s="44" t="s">
        <v>102</v>
      </c>
      <c r="D2279" s="238">
        <v>1634.94</v>
      </c>
      <c r="E2279" s="238">
        <v>1898.08</v>
      </c>
      <c r="F2279" s="238">
        <v>2186.67</v>
      </c>
      <c r="G2279" s="239">
        <v>2091.35</v>
      </c>
      <c r="H2279" s="232">
        <v>0</v>
      </c>
      <c r="I2279" s="231">
        <v>374.56</v>
      </c>
    </row>
    <row r="2280" spans="1:9" x14ac:dyDescent="0.25">
      <c r="A2280" s="44" t="s">
        <v>431</v>
      </c>
      <c r="B2280" s="46">
        <v>14</v>
      </c>
      <c r="C2280" s="44" t="s">
        <v>102</v>
      </c>
      <c r="D2280" s="238">
        <v>1645.5</v>
      </c>
      <c r="E2280" s="238">
        <v>1908.64</v>
      </c>
      <c r="F2280" s="238">
        <v>2197.23</v>
      </c>
      <c r="G2280" s="239">
        <v>2101.91</v>
      </c>
      <c r="H2280" s="232">
        <v>0</v>
      </c>
      <c r="I2280" s="231">
        <v>296.82</v>
      </c>
    </row>
    <row r="2281" spans="1:9" x14ac:dyDescent="0.25">
      <c r="A2281" s="44" t="s">
        <v>431</v>
      </c>
      <c r="B2281" s="46">
        <v>15</v>
      </c>
      <c r="C2281" s="44" t="s">
        <v>102</v>
      </c>
      <c r="D2281" s="238">
        <v>1645.18</v>
      </c>
      <c r="E2281" s="238">
        <v>1908.32</v>
      </c>
      <c r="F2281" s="238">
        <v>2196.91</v>
      </c>
      <c r="G2281" s="239">
        <v>2101.59</v>
      </c>
      <c r="H2281" s="232">
        <v>0</v>
      </c>
      <c r="I2281" s="231">
        <v>290.67</v>
      </c>
    </row>
    <row r="2282" spans="1:9" x14ac:dyDescent="0.25">
      <c r="A2282" s="44" t="s">
        <v>431</v>
      </c>
      <c r="B2282" s="46">
        <v>16</v>
      </c>
      <c r="C2282" s="44" t="s">
        <v>102</v>
      </c>
      <c r="D2282" s="238">
        <v>1645.45</v>
      </c>
      <c r="E2282" s="238">
        <v>1908.59</v>
      </c>
      <c r="F2282" s="238">
        <v>2197.1799999999998</v>
      </c>
      <c r="G2282" s="239">
        <v>2101.86</v>
      </c>
      <c r="H2282" s="232">
        <v>0</v>
      </c>
      <c r="I2282" s="231">
        <v>275.21999999999997</v>
      </c>
    </row>
    <row r="2283" spans="1:9" x14ac:dyDescent="0.25">
      <c r="A2283" s="44" t="s">
        <v>431</v>
      </c>
      <c r="B2283" s="46">
        <v>17</v>
      </c>
      <c r="C2283" s="44" t="s">
        <v>102</v>
      </c>
      <c r="D2283" s="238">
        <v>1623.09</v>
      </c>
      <c r="E2283" s="238">
        <v>1886.23</v>
      </c>
      <c r="F2283" s="238">
        <v>2174.8200000000002</v>
      </c>
      <c r="G2283" s="239">
        <v>2079.5</v>
      </c>
      <c r="H2283" s="232">
        <v>0</v>
      </c>
      <c r="I2283" s="231">
        <v>306.78000000000003</v>
      </c>
    </row>
    <row r="2284" spans="1:9" x14ac:dyDescent="0.25">
      <c r="A2284" s="44" t="s">
        <v>431</v>
      </c>
      <c r="B2284" s="46">
        <v>18</v>
      </c>
      <c r="C2284" s="44" t="s">
        <v>102</v>
      </c>
      <c r="D2284" s="238">
        <v>1568.4</v>
      </c>
      <c r="E2284" s="238">
        <v>1831.54</v>
      </c>
      <c r="F2284" s="238">
        <v>2120.13</v>
      </c>
      <c r="G2284" s="239">
        <v>2024.81</v>
      </c>
      <c r="H2284" s="232">
        <v>0</v>
      </c>
      <c r="I2284" s="231">
        <v>261.17</v>
      </c>
    </row>
    <row r="2285" spans="1:9" x14ac:dyDescent="0.25">
      <c r="A2285" s="44" t="s">
        <v>431</v>
      </c>
      <c r="B2285" s="46">
        <v>19</v>
      </c>
      <c r="C2285" s="44" t="s">
        <v>102</v>
      </c>
      <c r="D2285" s="238">
        <v>1554.49</v>
      </c>
      <c r="E2285" s="238">
        <v>1817.63</v>
      </c>
      <c r="F2285" s="238">
        <v>2106.2199999999998</v>
      </c>
      <c r="G2285" s="239">
        <v>2010.9</v>
      </c>
      <c r="H2285" s="232">
        <v>0</v>
      </c>
      <c r="I2285" s="231">
        <v>213.91</v>
      </c>
    </row>
    <row r="2286" spans="1:9" x14ac:dyDescent="0.25">
      <c r="A2286" s="44" t="s">
        <v>431</v>
      </c>
      <c r="B2286" s="46">
        <v>20</v>
      </c>
      <c r="C2286" s="44" t="s">
        <v>102</v>
      </c>
      <c r="D2286" s="238">
        <v>1591.05</v>
      </c>
      <c r="E2286" s="238">
        <v>1854.19</v>
      </c>
      <c r="F2286" s="238">
        <v>2142.7800000000002</v>
      </c>
      <c r="G2286" s="239">
        <v>2047.46</v>
      </c>
      <c r="H2286" s="232">
        <v>0</v>
      </c>
      <c r="I2286" s="231">
        <v>143.22999999999999</v>
      </c>
    </row>
    <row r="2287" spans="1:9" x14ac:dyDescent="0.25">
      <c r="A2287" s="44" t="s">
        <v>431</v>
      </c>
      <c r="B2287" s="46">
        <v>21</v>
      </c>
      <c r="C2287" s="44" t="s">
        <v>102</v>
      </c>
      <c r="D2287" s="238">
        <v>1637.25</v>
      </c>
      <c r="E2287" s="238">
        <v>1900.39</v>
      </c>
      <c r="F2287" s="238">
        <v>2188.98</v>
      </c>
      <c r="G2287" s="239">
        <v>2093.66</v>
      </c>
      <c r="H2287" s="232">
        <v>0</v>
      </c>
      <c r="I2287" s="231">
        <v>358.12</v>
      </c>
    </row>
    <row r="2288" spans="1:9" x14ac:dyDescent="0.25">
      <c r="A2288" s="44" t="s">
        <v>431</v>
      </c>
      <c r="B2288" s="46">
        <v>22</v>
      </c>
      <c r="C2288" s="44" t="s">
        <v>102</v>
      </c>
      <c r="D2288" s="238">
        <v>1800.05</v>
      </c>
      <c r="E2288" s="238">
        <v>2063.19</v>
      </c>
      <c r="F2288" s="238">
        <v>2351.7800000000002</v>
      </c>
      <c r="G2288" s="239">
        <v>2256.46</v>
      </c>
      <c r="H2288" s="232">
        <v>0</v>
      </c>
      <c r="I2288" s="231">
        <v>652.1</v>
      </c>
    </row>
    <row r="2289" spans="1:9" x14ac:dyDescent="0.25">
      <c r="A2289" s="44" t="s">
        <v>431</v>
      </c>
      <c r="B2289" s="46">
        <v>23</v>
      </c>
      <c r="C2289" s="44" t="s">
        <v>102</v>
      </c>
      <c r="D2289" s="238">
        <v>2231.37</v>
      </c>
      <c r="E2289" s="238">
        <v>2494.5100000000002</v>
      </c>
      <c r="F2289" s="238">
        <v>2783.1</v>
      </c>
      <c r="G2289" s="239">
        <v>2687.78</v>
      </c>
      <c r="H2289" s="232">
        <v>0</v>
      </c>
      <c r="I2289" s="231">
        <v>561.37</v>
      </c>
    </row>
    <row r="2290" spans="1:9" x14ac:dyDescent="0.25">
      <c r="A2290" s="44" t="s">
        <v>500</v>
      </c>
      <c r="B2290" s="46">
        <v>0</v>
      </c>
      <c r="C2290" s="44" t="s">
        <v>102</v>
      </c>
      <c r="D2290" s="238">
        <v>1491.59</v>
      </c>
      <c r="E2290" s="238">
        <v>1754.73</v>
      </c>
      <c r="F2290" s="238">
        <v>2043.32</v>
      </c>
      <c r="G2290" s="239">
        <v>1948</v>
      </c>
      <c r="H2290" s="232">
        <v>36.92</v>
      </c>
      <c r="I2290" s="231">
        <v>0</v>
      </c>
    </row>
    <row r="2291" spans="1:9" x14ac:dyDescent="0.25">
      <c r="A2291" s="44" t="s">
        <v>500</v>
      </c>
      <c r="B2291" s="46">
        <v>1</v>
      </c>
      <c r="C2291" s="44" t="s">
        <v>102</v>
      </c>
      <c r="D2291" s="238">
        <v>1500.47</v>
      </c>
      <c r="E2291" s="238">
        <v>1763.61</v>
      </c>
      <c r="F2291" s="238">
        <v>2052.1999999999998</v>
      </c>
      <c r="G2291" s="239">
        <v>1956.88</v>
      </c>
      <c r="H2291" s="232">
        <v>249.26</v>
      </c>
      <c r="I2291" s="231">
        <v>0</v>
      </c>
    </row>
    <row r="2292" spans="1:9" x14ac:dyDescent="0.25">
      <c r="A2292" s="44" t="s">
        <v>500</v>
      </c>
      <c r="B2292" s="46">
        <v>2</v>
      </c>
      <c r="C2292" s="44" t="s">
        <v>102</v>
      </c>
      <c r="D2292" s="238">
        <v>1530.87</v>
      </c>
      <c r="E2292" s="238">
        <v>1794.01</v>
      </c>
      <c r="F2292" s="238">
        <v>2082.6</v>
      </c>
      <c r="G2292" s="239">
        <v>1987.28</v>
      </c>
      <c r="H2292" s="232">
        <v>112.17999999999999</v>
      </c>
      <c r="I2292" s="231">
        <v>0</v>
      </c>
    </row>
    <row r="2293" spans="1:9" x14ac:dyDescent="0.25">
      <c r="A2293" s="44" t="s">
        <v>500</v>
      </c>
      <c r="B2293" s="46">
        <v>3</v>
      </c>
      <c r="C2293" s="44" t="s">
        <v>102</v>
      </c>
      <c r="D2293" s="238">
        <v>1583.66</v>
      </c>
      <c r="E2293" s="238">
        <v>1846.8</v>
      </c>
      <c r="F2293" s="238">
        <v>2135.39</v>
      </c>
      <c r="G2293" s="239">
        <v>2040.07</v>
      </c>
      <c r="H2293" s="232">
        <v>0</v>
      </c>
      <c r="I2293" s="231">
        <v>627.70000000000005</v>
      </c>
    </row>
    <row r="2294" spans="1:9" x14ac:dyDescent="0.25">
      <c r="A2294" s="44" t="s">
        <v>500</v>
      </c>
      <c r="B2294" s="46">
        <v>4</v>
      </c>
      <c r="C2294" s="44" t="s">
        <v>102</v>
      </c>
      <c r="D2294" s="238">
        <v>1630.22</v>
      </c>
      <c r="E2294" s="238">
        <v>1893.36</v>
      </c>
      <c r="F2294" s="238">
        <v>2181.9499999999998</v>
      </c>
      <c r="G2294" s="239">
        <v>2086.63</v>
      </c>
      <c r="H2294" s="232">
        <v>0</v>
      </c>
      <c r="I2294" s="231">
        <v>28.279999999999998</v>
      </c>
    </row>
    <row r="2295" spans="1:9" x14ac:dyDescent="0.25">
      <c r="A2295" s="44" t="s">
        <v>500</v>
      </c>
      <c r="B2295" s="46">
        <v>5</v>
      </c>
      <c r="C2295" s="44" t="s">
        <v>102</v>
      </c>
      <c r="D2295" s="238">
        <v>1644.1</v>
      </c>
      <c r="E2295" s="238">
        <v>1907.24</v>
      </c>
      <c r="F2295" s="238">
        <v>2195.83</v>
      </c>
      <c r="G2295" s="239">
        <v>2100.5100000000002</v>
      </c>
      <c r="H2295" s="232">
        <v>0</v>
      </c>
      <c r="I2295" s="231">
        <v>27.1</v>
      </c>
    </row>
    <row r="2296" spans="1:9" x14ac:dyDescent="0.25">
      <c r="A2296" s="44" t="s">
        <v>500</v>
      </c>
      <c r="B2296" s="46">
        <v>6</v>
      </c>
      <c r="C2296" s="44" t="s">
        <v>102</v>
      </c>
      <c r="D2296" s="238">
        <v>1623.07</v>
      </c>
      <c r="E2296" s="238">
        <v>1886.21</v>
      </c>
      <c r="F2296" s="238">
        <v>2174.8000000000002</v>
      </c>
      <c r="G2296" s="239">
        <v>2079.48</v>
      </c>
      <c r="H2296" s="232">
        <v>741.39</v>
      </c>
      <c r="I2296" s="231">
        <v>0</v>
      </c>
    </row>
    <row r="2297" spans="1:9" x14ac:dyDescent="0.25">
      <c r="A2297" s="44" t="s">
        <v>500</v>
      </c>
      <c r="B2297" s="46">
        <v>7</v>
      </c>
      <c r="C2297" s="44" t="s">
        <v>102</v>
      </c>
      <c r="D2297" s="238">
        <v>1473.58</v>
      </c>
      <c r="E2297" s="238">
        <v>1736.72</v>
      </c>
      <c r="F2297" s="238">
        <v>2025.31</v>
      </c>
      <c r="G2297" s="239">
        <v>1929.99</v>
      </c>
      <c r="H2297" s="232">
        <v>0</v>
      </c>
      <c r="I2297" s="231">
        <v>0</v>
      </c>
    </row>
    <row r="2298" spans="1:9" x14ac:dyDescent="0.25">
      <c r="A2298" s="44" t="s">
        <v>500</v>
      </c>
      <c r="B2298" s="46">
        <v>8</v>
      </c>
      <c r="C2298" s="44" t="s">
        <v>102</v>
      </c>
      <c r="D2298" s="238">
        <v>1759.39</v>
      </c>
      <c r="E2298" s="238">
        <v>2022.53</v>
      </c>
      <c r="F2298" s="238">
        <v>2311.12</v>
      </c>
      <c r="G2298" s="239">
        <v>2215.8000000000002</v>
      </c>
      <c r="H2298" s="232">
        <v>43.980000000000004</v>
      </c>
      <c r="I2298" s="231">
        <v>0</v>
      </c>
    </row>
    <row r="2299" spans="1:9" x14ac:dyDescent="0.25">
      <c r="A2299" s="44" t="s">
        <v>500</v>
      </c>
      <c r="B2299" s="46">
        <v>9</v>
      </c>
      <c r="C2299" s="44" t="s">
        <v>102</v>
      </c>
      <c r="D2299" s="238">
        <v>1676.94</v>
      </c>
      <c r="E2299" s="238">
        <v>1940.08</v>
      </c>
      <c r="F2299" s="238">
        <v>2228.67</v>
      </c>
      <c r="G2299" s="239">
        <v>2133.35</v>
      </c>
      <c r="H2299" s="232">
        <v>0</v>
      </c>
      <c r="I2299" s="231">
        <v>23.97</v>
      </c>
    </row>
    <row r="2300" spans="1:9" x14ac:dyDescent="0.25">
      <c r="A2300" s="44" t="s">
        <v>500</v>
      </c>
      <c r="B2300" s="46">
        <v>10</v>
      </c>
      <c r="C2300" s="44" t="s">
        <v>102</v>
      </c>
      <c r="D2300" s="238">
        <v>1638.75</v>
      </c>
      <c r="E2300" s="238">
        <v>1901.89</v>
      </c>
      <c r="F2300" s="238">
        <v>2190.48</v>
      </c>
      <c r="G2300" s="239">
        <v>2095.16</v>
      </c>
      <c r="H2300" s="232">
        <v>23.689999999999998</v>
      </c>
      <c r="I2300" s="231">
        <v>0</v>
      </c>
    </row>
    <row r="2301" spans="1:9" x14ac:dyDescent="0.25">
      <c r="A2301" s="44" t="s">
        <v>500</v>
      </c>
      <c r="B2301" s="46">
        <v>11</v>
      </c>
      <c r="C2301" s="44" t="s">
        <v>102</v>
      </c>
      <c r="D2301" s="238">
        <v>1622.34</v>
      </c>
      <c r="E2301" s="238">
        <v>1885.48</v>
      </c>
      <c r="F2301" s="238">
        <v>2174.0700000000002</v>
      </c>
      <c r="G2301" s="239">
        <v>2078.75</v>
      </c>
      <c r="H2301" s="232">
        <v>0</v>
      </c>
      <c r="I2301" s="231">
        <v>109.17</v>
      </c>
    </row>
    <row r="2302" spans="1:9" x14ac:dyDescent="0.25">
      <c r="A2302" s="44" t="s">
        <v>500</v>
      </c>
      <c r="B2302" s="46">
        <v>12</v>
      </c>
      <c r="C2302" s="44" t="s">
        <v>102</v>
      </c>
      <c r="D2302" s="238">
        <v>1621.04</v>
      </c>
      <c r="E2302" s="238">
        <v>1884.18</v>
      </c>
      <c r="F2302" s="238">
        <v>2172.77</v>
      </c>
      <c r="G2302" s="239">
        <v>2077.4499999999998</v>
      </c>
      <c r="H2302" s="232">
        <v>0</v>
      </c>
      <c r="I2302" s="231">
        <v>84.65</v>
      </c>
    </row>
    <row r="2303" spans="1:9" x14ac:dyDescent="0.25">
      <c r="A2303" s="44" t="s">
        <v>500</v>
      </c>
      <c r="B2303" s="46">
        <v>13</v>
      </c>
      <c r="C2303" s="44" t="s">
        <v>102</v>
      </c>
      <c r="D2303" s="238">
        <v>1626.27</v>
      </c>
      <c r="E2303" s="238">
        <v>1889.41</v>
      </c>
      <c r="F2303" s="238">
        <v>2178</v>
      </c>
      <c r="G2303" s="239">
        <v>2082.6799999999998</v>
      </c>
      <c r="H2303" s="232">
        <v>0</v>
      </c>
      <c r="I2303" s="231">
        <v>115.89999999999999</v>
      </c>
    </row>
    <row r="2304" spans="1:9" x14ac:dyDescent="0.25">
      <c r="A2304" s="44" t="s">
        <v>500</v>
      </c>
      <c r="B2304" s="46">
        <v>14</v>
      </c>
      <c r="C2304" s="44" t="s">
        <v>102</v>
      </c>
      <c r="D2304" s="238">
        <v>1637.98</v>
      </c>
      <c r="E2304" s="238">
        <v>1901.12</v>
      </c>
      <c r="F2304" s="238">
        <v>2189.71</v>
      </c>
      <c r="G2304" s="239">
        <v>2094.39</v>
      </c>
      <c r="H2304" s="232">
        <v>0</v>
      </c>
      <c r="I2304" s="231">
        <v>97.31</v>
      </c>
    </row>
    <row r="2305" spans="1:9" x14ac:dyDescent="0.25">
      <c r="A2305" s="44" t="s">
        <v>500</v>
      </c>
      <c r="B2305" s="46">
        <v>15</v>
      </c>
      <c r="C2305" s="44" t="s">
        <v>102</v>
      </c>
      <c r="D2305" s="238">
        <v>1638.22</v>
      </c>
      <c r="E2305" s="238">
        <v>1901.36</v>
      </c>
      <c r="F2305" s="238">
        <v>2189.9499999999998</v>
      </c>
      <c r="G2305" s="239">
        <v>2094.63</v>
      </c>
      <c r="H2305" s="232">
        <v>0</v>
      </c>
      <c r="I2305" s="231">
        <v>92.27</v>
      </c>
    </row>
    <row r="2306" spans="1:9" x14ac:dyDescent="0.25">
      <c r="A2306" s="44" t="s">
        <v>500</v>
      </c>
      <c r="B2306" s="46">
        <v>16</v>
      </c>
      <c r="C2306" s="44" t="s">
        <v>102</v>
      </c>
      <c r="D2306" s="238">
        <v>1627.33</v>
      </c>
      <c r="E2306" s="238">
        <v>1890.47</v>
      </c>
      <c r="F2306" s="238">
        <v>2179.06</v>
      </c>
      <c r="G2306" s="239">
        <v>2083.7399999999998</v>
      </c>
      <c r="H2306" s="232">
        <v>0</v>
      </c>
      <c r="I2306" s="231">
        <v>62.44</v>
      </c>
    </row>
    <row r="2307" spans="1:9" x14ac:dyDescent="0.25">
      <c r="A2307" s="44" t="s">
        <v>500</v>
      </c>
      <c r="B2307" s="46">
        <v>17</v>
      </c>
      <c r="C2307" s="44" t="s">
        <v>102</v>
      </c>
      <c r="D2307" s="238">
        <v>1601.83</v>
      </c>
      <c r="E2307" s="238">
        <v>1864.97</v>
      </c>
      <c r="F2307" s="238">
        <v>2153.56</v>
      </c>
      <c r="G2307" s="239">
        <v>2058.2399999999998</v>
      </c>
      <c r="H2307" s="232">
        <v>0</v>
      </c>
      <c r="I2307" s="231">
        <v>64.48</v>
      </c>
    </row>
    <row r="2308" spans="1:9" x14ac:dyDescent="0.25">
      <c r="A2308" s="44" t="s">
        <v>500</v>
      </c>
      <c r="B2308" s="46">
        <v>18</v>
      </c>
      <c r="C2308" s="44" t="s">
        <v>102</v>
      </c>
      <c r="D2308" s="238">
        <v>1540.67</v>
      </c>
      <c r="E2308" s="238">
        <v>1803.81</v>
      </c>
      <c r="F2308" s="238">
        <v>2092.4</v>
      </c>
      <c r="G2308" s="239">
        <v>1997.08</v>
      </c>
      <c r="H2308" s="232">
        <v>0</v>
      </c>
      <c r="I2308" s="231">
        <v>113.45</v>
      </c>
    </row>
    <row r="2309" spans="1:9" x14ac:dyDescent="0.25">
      <c r="A2309" s="44" t="s">
        <v>500</v>
      </c>
      <c r="B2309" s="46">
        <v>19</v>
      </c>
      <c r="C2309" s="44" t="s">
        <v>102</v>
      </c>
      <c r="D2309" s="238">
        <v>1551.65</v>
      </c>
      <c r="E2309" s="238">
        <v>1814.79</v>
      </c>
      <c r="F2309" s="238">
        <v>2103.38</v>
      </c>
      <c r="G2309" s="239">
        <v>2008.06</v>
      </c>
      <c r="H2309" s="232">
        <v>6.4700000000000006</v>
      </c>
      <c r="I2309" s="231">
        <v>0</v>
      </c>
    </row>
    <row r="2310" spans="1:9" x14ac:dyDescent="0.25">
      <c r="A2310" s="44" t="s">
        <v>500</v>
      </c>
      <c r="B2310" s="46">
        <v>20</v>
      </c>
      <c r="C2310" s="44" t="s">
        <v>102</v>
      </c>
      <c r="D2310" s="238">
        <v>1531.57</v>
      </c>
      <c r="E2310" s="238">
        <v>1794.71</v>
      </c>
      <c r="F2310" s="238">
        <v>2083.3000000000002</v>
      </c>
      <c r="G2310" s="239">
        <v>1987.98</v>
      </c>
      <c r="H2310" s="232">
        <v>0</v>
      </c>
      <c r="I2310" s="231">
        <v>5.05</v>
      </c>
    </row>
    <row r="2311" spans="1:9" x14ac:dyDescent="0.25">
      <c r="A2311" s="44" t="s">
        <v>500</v>
      </c>
      <c r="B2311" s="46">
        <v>21</v>
      </c>
      <c r="C2311" s="44" t="s">
        <v>102</v>
      </c>
      <c r="D2311" s="238">
        <v>1594.76</v>
      </c>
      <c r="E2311" s="238">
        <v>1857.9</v>
      </c>
      <c r="F2311" s="238">
        <v>2146.4899999999998</v>
      </c>
      <c r="G2311" s="239">
        <v>2051.17</v>
      </c>
      <c r="H2311" s="232">
        <v>0</v>
      </c>
      <c r="I2311" s="231">
        <v>135.68</v>
      </c>
    </row>
    <row r="2312" spans="1:9" x14ac:dyDescent="0.25">
      <c r="A2312" s="44" t="s">
        <v>500</v>
      </c>
      <c r="B2312" s="46">
        <v>22</v>
      </c>
      <c r="C2312" s="44" t="s">
        <v>102</v>
      </c>
      <c r="D2312" s="238">
        <v>1774.21</v>
      </c>
      <c r="E2312" s="238">
        <v>2037.35</v>
      </c>
      <c r="F2312" s="238">
        <v>2325.94</v>
      </c>
      <c r="G2312" s="239">
        <v>2230.62</v>
      </c>
      <c r="H2312" s="232">
        <v>0</v>
      </c>
      <c r="I2312" s="231">
        <v>442.59</v>
      </c>
    </row>
    <row r="2313" spans="1:9" x14ac:dyDescent="0.25">
      <c r="A2313" s="44" t="s">
        <v>500</v>
      </c>
      <c r="B2313" s="46">
        <v>23</v>
      </c>
      <c r="C2313" s="44" t="s">
        <v>102</v>
      </c>
      <c r="D2313" s="238">
        <v>2139.35</v>
      </c>
      <c r="E2313" s="238">
        <v>2402.4899999999998</v>
      </c>
      <c r="F2313" s="238">
        <v>2691.08</v>
      </c>
      <c r="G2313" s="239">
        <v>2595.7600000000002</v>
      </c>
      <c r="H2313" s="232">
        <v>0</v>
      </c>
      <c r="I2313" s="231">
        <v>465.08000000000004</v>
      </c>
    </row>
    <row r="2314" spans="1:9" x14ac:dyDescent="0.25">
      <c r="A2314" s="44" t="s">
        <v>566</v>
      </c>
      <c r="B2314" s="46">
        <v>0</v>
      </c>
      <c r="C2314" s="44" t="s">
        <v>102</v>
      </c>
      <c r="D2314" s="238">
        <v>1501.17</v>
      </c>
      <c r="E2314" s="238">
        <v>1764.31</v>
      </c>
      <c r="F2314" s="238">
        <v>2052.9</v>
      </c>
      <c r="G2314" s="239">
        <v>1957.58</v>
      </c>
      <c r="H2314" s="232">
        <v>0</v>
      </c>
      <c r="I2314" s="231">
        <v>78.83</v>
      </c>
    </row>
    <row r="2315" spans="1:9" x14ac:dyDescent="0.25">
      <c r="A2315" s="44" t="s">
        <v>566</v>
      </c>
      <c r="B2315" s="46">
        <v>1</v>
      </c>
      <c r="C2315" s="44" t="s">
        <v>102</v>
      </c>
      <c r="D2315" s="238">
        <v>1495.41</v>
      </c>
      <c r="E2315" s="238">
        <v>1758.55</v>
      </c>
      <c r="F2315" s="238">
        <v>2047.14</v>
      </c>
      <c r="G2315" s="239">
        <v>1951.82</v>
      </c>
      <c r="H2315" s="232">
        <v>0</v>
      </c>
      <c r="I2315" s="231">
        <v>36.299999999999997</v>
      </c>
    </row>
    <row r="2316" spans="1:9" x14ac:dyDescent="0.25">
      <c r="A2316" s="44" t="s">
        <v>566</v>
      </c>
      <c r="B2316" s="46">
        <v>2</v>
      </c>
      <c r="C2316" s="44" t="s">
        <v>102</v>
      </c>
      <c r="D2316" s="238">
        <v>1522.07</v>
      </c>
      <c r="E2316" s="238">
        <v>1785.21</v>
      </c>
      <c r="F2316" s="238">
        <v>2073.8000000000002</v>
      </c>
      <c r="G2316" s="239">
        <v>1978.48</v>
      </c>
      <c r="H2316" s="232">
        <v>0</v>
      </c>
      <c r="I2316" s="231">
        <v>716.9</v>
      </c>
    </row>
    <row r="2317" spans="1:9" x14ac:dyDescent="0.25">
      <c r="A2317" s="44" t="s">
        <v>566</v>
      </c>
      <c r="B2317" s="46">
        <v>3</v>
      </c>
      <c r="C2317" s="44" t="s">
        <v>102</v>
      </c>
      <c r="D2317" s="238">
        <v>1588.86</v>
      </c>
      <c r="E2317" s="238">
        <v>1852</v>
      </c>
      <c r="F2317" s="238">
        <v>2140.59</v>
      </c>
      <c r="G2317" s="239">
        <v>2045.27</v>
      </c>
      <c r="H2317" s="232">
        <v>0</v>
      </c>
      <c r="I2317" s="231">
        <v>631.46</v>
      </c>
    </row>
    <row r="2318" spans="1:9" x14ac:dyDescent="0.25">
      <c r="A2318" s="44" t="s">
        <v>566</v>
      </c>
      <c r="B2318" s="46">
        <v>4</v>
      </c>
      <c r="C2318" s="44" t="s">
        <v>102</v>
      </c>
      <c r="D2318" s="238">
        <v>1645.61</v>
      </c>
      <c r="E2318" s="238">
        <v>1908.75</v>
      </c>
      <c r="F2318" s="238">
        <v>2197.34</v>
      </c>
      <c r="G2318" s="239">
        <v>2102.02</v>
      </c>
      <c r="H2318" s="232">
        <v>0</v>
      </c>
      <c r="I2318" s="231">
        <v>48.18</v>
      </c>
    </row>
    <row r="2319" spans="1:9" x14ac:dyDescent="0.25">
      <c r="A2319" s="44" t="s">
        <v>566</v>
      </c>
      <c r="B2319" s="46">
        <v>5</v>
      </c>
      <c r="C2319" s="44" t="s">
        <v>102</v>
      </c>
      <c r="D2319" s="238">
        <v>1648.23</v>
      </c>
      <c r="E2319" s="238">
        <v>1911.37</v>
      </c>
      <c r="F2319" s="238">
        <v>2199.96</v>
      </c>
      <c r="G2319" s="239">
        <v>2104.64</v>
      </c>
      <c r="H2319" s="232">
        <v>74.569999999999993</v>
      </c>
      <c r="I2319" s="231">
        <v>0</v>
      </c>
    </row>
    <row r="2320" spans="1:9" x14ac:dyDescent="0.25">
      <c r="A2320" s="44" t="s">
        <v>566</v>
      </c>
      <c r="B2320" s="46">
        <v>6</v>
      </c>
      <c r="C2320" s="44" t="s">
        <v>102</v>
      </c>
      <c r="D2320" s="238">
        <v>1642.86</v>
      </c>
      <c r="E2320" s="238">
        <v>1906</v>
      </c>
      <c r="F2320" s="238">
        <v>2194.59</v>
      </c>
      <c r="G2320" s="239">
        <v>2099.27</v>
      </c>
      <c r="H2320" s="232">
        <v>146.60999999999999</v>
      </c>
      <c r="I2320" s="231">
        <v>0</v>
      </c>
    </row>
    <row r="2321" spans="1:9" x14ac:dyDescent="0.25">
      <c r="A2321" s="44" t="s">
        <v>566</v>
      </c>
      <c r="B2321" s="46">
        <v>7</v>
      </c>
      <c r="C2321" s="44" t="s">
        <v>102</v>
      </c>
      <c r="D2321" s="238">
        <v>1506.18</v>
      </c>
      <c r="E2321" s="238">
        <v>1769.32</v>
      </c>
      <c r="F2321" s="238">
        <v>2057.91</v>
      </c>
      <c r="G2321" s="239">
        <v>1962.59</v>
      </c>
      <c r="H2321" s="232">
        <v>169.89</v>
      </c>
      <c r="I2321" s="231">
        <v>0</v>
      </c>
    </row>
    <row r="2322" spans="1:9" x14ac:dyDescent="0.25">
      <c r="A2322" s="44" t="s">
        <v>566</v>
      </c>
      <c r="B2322" s="46">
        <v>8</v>
      </c>
      <c r="C2322" s="44" t="s">
        <v>102</v>
      </c>
      <c r="D2322" s="238">
        <v>1742.43</v>
      </c>
      <c r="E2322" s="238">
        <v>2005.57</v>
      </c>
      <c r="F2322" s="238">
        <v>2294.16</v>
      </c>
      <c r="G2322" s="239">
        <v>2198.84</v>
      </c>
      <c r="H2322" s="232">
        <v>75.58</v>
      </c>
      <c r="I2322" s="231">
        <v>0</v>
      </c>
    </row>
    <row r="2323" spans="1:9" x14ac:dyDescent="0.25">
      <c r="A2323" s="44" t="s">
        <v>566</v>
      </c>
      <c r="B2323" s="46">
        <v>9</v>
      </c>
      <c r="C2323" s="44" t="s">
        <v>102</v>
      </c>
      <c r="D2323" s="238">
        <v>1668.77</v>
      </c>
      <c r="E2323" s="238">
        <v>1931.91</v>
      </c>
      <c r="F2323" s="238">
        <v>2220.5</v>
      </c>
      <c r="G2323" s="239">
        <v>2125.1799999999998</v>
      </c>
      <c r="H2323" s="232">
        <v>26.68</v>
      </c>
      <c r="I2323" s="231">
        <v>0</v>
      </c>
    </row>
    <row r="2324" spans="1:9" x14ac:dyDescent="0.25">
      <c r="A2324" s="44" t="s">
        <v>566</v>
      </c>
      <c r="B2324" s="46">
        <v>10</v>
      </c>
      <c r="C2324" s="44" t="s">
        <v>102</v>
      </c>
      <c r="D2324" s="238">
        <v>1625.03</v>
      </c>
      <c r="E2324" s="238">
        <v>1888.17</v>
      </c>
      <c r="F2324" s="238">
        <v>2176.7600000000002</v>
      </c>
      <c r="G2324" s="239">
        <v>2081.44</v>
      </c>
      <c r="H2324" s="232">
        <v>0</v>
      </c>
      <c r="I2324" s="231">
        <v>135.17999999999998</v>
      </c>
    </row>
    <row r="2325" spans="1:9" x14ac:dyDescent="0.25">
      <c r="A2325" s="44" t="s">
        <v>566</v>
      </c>
      <c r="B2325" s="46">
        <v>11</v>
      </c>
      <c r="C2325" s="44" t="s">
        <v>102</v>
      </c>
      <c r="D2325" s="238">
        <v>1605.08</v>
      </c>
      <c r="E2325" s="238">
        <v>1868.22</v>
      </c>
      <c r="F2325" s="238">
        <v>2156.81</v>
      </c>
      <c r="G2325" s="239">
        <v>2061.4899999999998</v>
      </c>
      <c r="H2325" s="232">
        <v>182.32</v>
      </c>
      <c r="I2325" s="231">
        <v>0</v>
      </c>
    </row>
    <row r="2326" spans="1:9" x14ac:dyDescent="0.25">
      <c r="A2326" s="44" t="s">
        <v>566</v>
      </c>
      <c r="B2326" s="46">
        <v>12</v>
      </c>
      <c r="C2326" s="44" t="s">
        <v>102</v>
      </c>
      <c r="D2326" s="238">
        <v>1604.62</v>
      </c>
      <c r="E2326" s="238">
        <v>1867.76</v>
      </c>
      <c r="F2326" s="238">
        <v>2156.35</v>
      </c>
      <c r="G2326" s="239">
        <v>2061.0300000000002</v>
      </c>
      <c r="H2326" s="232">
        <v>1.08</v>
      </c>
      <c r="I2326" s="231">
        <v>48.88</v>
      </c>
    </row>
    <row r="2327" spans="1:9" x14ac:dyDescent="0.25">
      <c r="A2327" s="44" t="s">
        <v>566</v>
      </c>
      <c r="B2327" s="46">
        <v>13</v>
      </c>
      <c r="C2327" s="44" t="s">
        <v>102</v>
      </c>
      <c r="D2327" s="238">
        <v>1617.75</v>
      </c>
      <c r="E2327" s="238">
        <v>1880.89</v>
      </c>
      <c r="F2327" s="238">
        <v>2169.48</v>
      </c>
      <c r="G2327" s="239">
        <v>2074.16</v>
      </c>
      <c r="H2327" s="232">
        <v>1.75</v>
      </c>
      <c r="I2327" s="231">
        <v>35.04</v>
      </c>
    </row>
    <row r="2328" spans="1:9" x14ac:dyDescent="0.25">
      <c r="A2328" s="44" t="s">
        <v>566</v>
      </c>
      <c r="B2328" s="46">
        <v>14</v>
      </c>
      <c r="C2328" s="44" t="s">
        <v>102</v>
      </c>
      <c r="D2328" s="238">
        <v>1629.97</v>
      </c>
      <c r="E2328" s="238">
        <v>1893.11</v>
      </c>
      <c r="F2328" s="238">
        <v>2181.6999999999998</v>
      </c>
      <c r="G2328" s="239">
        <v>2086.38</v>
      </c>
      <c r="H2328" s="232">
        <v>0</v>
      </c>
      <c r="I2328" s="231">
        <v>107.5</v>
      </c>
    </row>
    <row r="2329" spans="1:9" x14ac:dyDescent="0.25">
      <c r="A2329" s="44" t="s">
        <v>566</v>
      </c>
      <c r="B2329" s="46">
        <v>15</v>
      </c>
      <c r="C2329" s="44" t="s">
        <v>102</v>
      </c>
      <c r="D2329" s="238">
        <v>1643.07</v>
      </c>
      <c r="E2329" s="238">
        <v>1906.21</v>
      </c>
      <c r="F2329" s="238">
        <v>2194.8000000000002</v>
      </c>
      <c r="G2329" s="239">
        <v>2099.48</v>
      </c>
      <c r="H2329" s="232">
        <v>0.43</v>
      </c>
      <c r="I2329" s="231">
        <v>62.21</v>
      </c>
    </row>
    <row r="2330" spans="1:9" x14ac:dyDescent="0.25">
      <c r="A2330" s="44" t="s">
        <v>566</v>
      </c>
      <c r="B2330" s="46">
        <v>16</v>
      </c>
      <c r="C2330" s="44" t="s">
        <v>102</v>
      </c>
      <c r="D2330" s="238">
        <v>1630.46</v>
      </c>
      <c r="E2330" s="238">
        <v>1893.6</v>
      </c>
      <c r="F2330" s="238">
        <v>2182.19</v>
      </c>
      <c r="G2330" s="239">
        <v>2086.87</v>
      </c>
      <c r="H2330" s="232">
        <v>0</v>
      </c>
      <c r="I2330" s="231">
        <v>149.32</v>
      </c>
    </row>
    <row r="2331" spans="1:9" x14ac:dyDescent="0.25">
      <c r="A2331" s="44" t="s">
        <v>566</v>
      </c>
      <c r="B2331" s="46">
        <v>17</v>
      </c>
      <c r="C2331" s="44" t="s">
        <v>102</v>
      </c>
      <c r="D2331" s="238">
        <v>1605.64</v>
      </c>
      <c r="E2331" s="238">
        <v>1868.78</v>
      </c>
      <c r="F2331" s="238">
        <v>2157.37</v>
      </c>
      <c r="G2331" s="239">
        <v>2062.0500000000002</v>
      </c>
      <c r="H2331" s="232">
        <v>0</v>
      </c>
      <c r="I2331" s="231">
        <v>115.84</v>
      </c>
    </row>
    <row r="2332" spans="1:9" x14ac:dyDescent="0.25">
      <c r="A2332" s="44" t="s">
        <v>566</v>
      </c>
      <c r="B2332" s="46">
        <v>18</v>
      </c>
      <c r="C2332" s="44" t="s">
        <v>102</v>
      </c>
      <c r="D2332" s="238">
        <v>1529.62</v>
      </c>
      <c r="E2332" s="238">
        <v>1792.76</v>
      </c>
      <c r="F2332" s="238">
        <v>2081.35</v>
      </c>
      <c r="G2332" s="239">
        <v>1986.03</v>
      </c>
      <c r="H2332" s="232">
        <v>0</v>
      </c>
      <c r="I2332" s="231">
        <v>247.34</v>
      </c>
    </row>
    <row r="2333" spans="1:9" x14ac:dyDescent="0.25">
      <c r="A2333" s="44" t="s">
        <v>566</v>
      </c>
      <c r="B2333" s="46">
        <v>19</v>
      </c>
      <c r="C2333" s="44" t="s">
        <v>102</v>
      </c>
      <c r="D2333" s="238">
        <v>1586.37</v>
      </c>
      <c r="E2333" s="238">
        <v>1849.51</v>
      </c>
      <c r="F2333" s="238">
        <v>2138.1</v>
      </c>
      <c r="G2333" s="239">
        <v>2042.78</v>
      </c>
      <c r="H2333" s="232">
        <v>0</v>
      </c>
      <c r="I2333" s="231">
        <v>117.75</v>
      </c>
    </row>
    <row r="2334" spans="1:9" x14ac:dyDescent="0.25">
      <c r="A2334" s="44" t="s">
        <v>566</v>
      </c>
      <c r="B2334" s="46">
        <v>20</v>
      </c>
      <c r="C2334" s="44" t="s">
        <v>102</v>
      </c>
      <c r="D2334" s="238">
        <v>1532.47</v>
      </c>
      <c r="E2334" s="238">
        <v>1795.61</v>
      </c>
      <c r="F2334" s="238">
        <v>2084.1999999999998</v>
      </c>
      <c r="G2334" s="239">
        <v>1988.88</v>
      </c>
      <c r="H2334" s="232">
        <v>0</v>
      </c>
      <c r="I2334" s="231">
        <v>115.34</v>
      </c>
    </row>
    <row r="2335" spans="1:9" x14ac:dyDescent="0.25">
      <c r="A2335" s="44" t="s">
        <v>566</v>
      </c>
      <c r="B2335" s="46">
        <v>21</v>
      </c>
      <c r="C2335" s="44" t="s">
        <v>102</v>
      </c>
      <c r="D2335" s="238">
        <v>1603.34</v>
      </c>
      <c r="E2335" s="238">
        <v>1866.48</v>
      </c>
      <c r="F2335" s="238">
        <v>2155.0700000000002</v>
      </c>
      <c r="G2335" s="239">
        <v>2059.75</v>
      </c>
      <c r="H2335" s="232">
        <v>0</v>
      </c>
      <c r="I2335" s="231">
        <v>225.35999999999999</v>
      </c>
    </row>
    <row r="2336" spans="1:9" x14ac:dyDescent="0.25">
      <c r="A2336" s="44" t="s">
        <v>566</v>
      </c>
      <c r="B2336" s="46">
        <v>22</v>
      </c>
      <c r="C2336" s="44" t="s">
        <v>102</v>
      </c>
      <c r="D2336" s="238">
        <v>1759.59</v>
      </c>
      <c r="E2336" s="238">
        <v>2022.73</v>
      </c>
      <c r="F2336" s="238">
        <v>2311.3200000000002</v>
      </c>
      <c r="G2336" s="239">
        <v>2216</v>
      </c>
      <c r="H2336" s="232">
        <v>0</v>
      </c>
      <c r="I2336" s="231">
        <v>429.92</v>
      </c>
    </row>
    <row r="2337" spans="1:9" x14ac:dyDescent="0.25">
      <c r="A2337" s="44" t="s">
        <v>566</v>
      </c>
      <c r="B2337" s="46">
        <v>23</v>
      </c>
      <c r="C2337" s="44" t="s">
        <v>102</v>
      </c>
      <c r="D2337" s="238">
        <v>2077.14</v>
      </c>
      <c r="E2337" s="238">
        <v>2340.2800000000002</v>
      </c>
      <c r="F2337" s="238">
        <v>2628.87</v>
      </c>
      <c r="G2337" s="239">
        <v>2533.5500000000002</v>
      </c>
      <c r="H2337" s="232">
        <v>0</v>
      </c>
      <c r="I2337" s="231">
        <v>303.20999999999998</v>
      </c>
    </row>
    <row r="2338" spans="1:9" x14ac:dyDescent="0.25">
      <c r="A2338" s="44" t="s">
        <v>638</v>
      </c>
      <c r="B2338" s="46">
        <v>0</v>
      </c>
      <c r="C2338" s="44" t="s">
        <v>102</v>
      </c>
      <c r="D2338" s="238">
        <v>1499.93</v>
      </c>
      <c r="E2338" s="238">
        <v>1763.07</v>
      </c>
      <c r="F2338" s="238">
        <v>2051.66</v>
      </c>
      <c r="G2338" s="239">
        <v>1956.34</v>
      </c>
      <c r="H2338" s="232">
        <v>0</v>
      </c>
      <c r="I2338" s="231">
        <v>940.79000000000008</v>
      </c>
    </row>
    <row r="2339" spans="1:9" x14ac:dyDescent="0.25">
      <c r="A2339" s="44" t="s">
        <v>638</v>
      </c>
      <c r="B2339" s="46">
        <v>1</v>
      </c>
      <c r="C2339" s="44" t="s">
        <v>102</v>
      </c>
      <c r="D2339" s="238">
        <v>1492.22</v>
      </c>
      <c r="E2339" s="238">
        <v>1755.36</v>
      </c>
      <c r="F2339" s="238">
        <v>2043.95</v>
      </c>
      <c r="G2339" s="239">
        <v>1948.63</v>
      </c>
      <c r="H2339" s="232">
        <v>0</v>
      </c>
      <c r="I2339" s="231">
        <v>788.29</v>
      </c>
    </row>
    <row r="2340" spans="1:9" x14ac:dyDescent="0.25">
      <c r="A2340" s="44" t="s">
        <v>638</v>
      </c>
      <c r="B2340" s="46">
        <v>2</v>
      </c>
      <c r="C2340" s="44" t="s">
        <v>102</v>
      </c>
      <c r="D2340" s="238">
        <v>1516.99</v>
      </c>
      <c r="E2340" s="238">
        <v>1780.13</v>
      </c>
      <c r="F2340" s="238">
        <v>2068.7199999999998</v>
      </c>
      <c r="G2340" s="239">
        <v>1973.4</v>
      </c>
      <c r="H2340" s="232">
        <v>0</v>
      </c>
      <c r="I2340" s="231">
        <v>609.29999999999995</v>
      </c>
    </row>
    <row r="2341" spans="1:9" x14ac:dyDescent="0.25">
      <c r="A2341" s="44" t="s">
        <v>638</v>
      </c>
      <c r="B2341" s="46">
        <v>3</v>
      </c>
      <c r="C2341" s="44" t="s">
        <v>102</v>
      </c>
      <c r="D2341" s="238">
        <v>1568.28</v>
      </c>
      <c r="E2341" s="238">
        <v>1831.42</v>
      </c>
      <c r="F2341" s="238">
        <v>2120.0100000000002</v>
      </c>
      <c r="G2341" s="239">
        <v>2024.69</v>
      </c>
      <c r="H2341" s="232">
        <v>0</v>
      </c>
      <c r="I2341" s="231">
        <v>0</v>
      </c>
    </row>
    <row r="2342" spans="1:9" x14ac:dyDescent="0.25">
      <c r="A2342" s="44" t="s">
        <v>638</v>
      </c>
      <c r="B2342" s="46">
        <v>4</v>
      </c>
      <c r="C2342" s="44" t="s">
        <v>102</v>
      </c>
      <c r="D2342" s="238">
        <v>1632</v>
      </c>
      <c r="E2342" s="238">
        <v>1895.14</v>
      </c>
      <c r="F2342" s="238">
        <v>2183.73</v>
      </c>
      <c r="G2342" s="239">
        <v>2088.41</v>
      </c>
      <c r="H2342" s="232">
        <v>0</v>
      </c>
      <c r="I2342" s="231">
        <v>88.509999999999991</v>
      </c>
    </row>
    <row r="2343" spans="1:9" x14ac:dyDescent="0.25">
      <c r="A2343" s="44" t="s">
        <v>638</v>
      </c>
      <c r="B2343" s="46">
        <v>5</v>
      </c>
      <c r="C2343" s="44" t="s">
        <v>102</v>
      </c>
      <c r="D2343" s="238">
        <v>1649.43</v>
      </c>
      <c r="E2343" s="238">
        <v>1912.57</v>
      </c>
      <c r="F2343" s="238">
        <v>2201.16</v>
      </c>
      <c r="G2343" s="239">
        <v>2105.84</v>
      </c>
      <c r="H2343" s="232">
        <v>97.5</v>
      </c>
      <c r="I2343" s="231">
        <v>0</v>
      </c>
    </row>
    <row r="2344" spans="1:9" x14ac:dyDescent="0.25">
      <c r="A2344" s="44" t="s">
        <v>638</v>
      </c>
      <c r="B2344" s="46">
        <v>6</v>
      </c>
      <c r="C2344" s="44" t="s">
        <v>102</v>
      </c>
      <c r="D2344" s="238">
        <v>1645.85</v>
      </c>
      <c r="E2344" s="238">
        <v>1908.99</v>
      </c>
      <c r="F2344" s="238">
        <v>2197.58</v>
      </c>
      <c r="G2344" s="239">
        <v>2102.2600000000002</v>
      </c>
      <c r="H2344" s="232">
        <v>107.08999999999999</v>
      </c>
      <c r="I2344" s="231">
        <v>0</v>
      </c>
    </row>
    <row r="2345" spans="1:9" x14ac:dyDescent="0.25">
      <c r="A2345" s="44" t="s">
        <v>638</v>
      </c>
      <c r="B2345" s="46">
        <v>7</v>
      </c>
      <c r="C2345" s="44" t="s">
        <v>102</v>
      </c>
      <c r="D2345" s="238">
        <v>1505.65</v>
      </c>
      <c r="E2345" s="238">
        <v>1768.79</v>
      </c>
      <c r="F2345" s="238">
        <v>2057.38</v>
      </c>
      <c r="G2345" s="239">
        <v>1962.06</v>
      </c>
      <c r="H2345" s="232">
        <v>255.51</v>
      </c>
      <c r="I2345" s="231">
        <v>0</v>
      </c>
    </row>
    <row r="2346" spans="1:9" x14ac:dyDescent="0.25">
      <c r="A2346" s="44" t="s">
        <v>638</v>
      </c>
      <c r="B2346" s="46">
        <v>8</v>
      </c>
      <c r="C2346" s="44" t="s">
        <v>102</v>
      </c>
      <c r="D2346" s="238">
        <v>1744.17</v>
      </c>
      <c r="E2346" s="238">
        <v>2007.31</v>
      </c>
      <c r="F2346" s="238">
        <v>2295.9</v>
      </c>
      <c r="G2346" s="239">
        <v>2200.58</v>
      </c>
      <c r="H2346" s="232">
        <v>0</v>
      </c>
      <c r="I2346" s="231">
        <v>233.89</v>
      </c>
    </row>
    <row r="2347" spans="1:9" x14ac:dyDescent="0.25">
      <c r="A2347" s="44" t="s">
        <v>638</v>
      </c>
      <c r="B2347" s="46">
        <v>9</v>
      </c>
      <c r="C2347" s="44" t="s">
        <v>102</v>
      </c>
      <c r="D2347" s="238">
        <v>1669.73</v>
      </c>
      <c r="E2347" s="238">
        <v>1932.87</v>
      </c>
      <c r="F2347" s="238">
        <v>2221.46</v>
      </c>
      <c r="G2347" s="239">
        <v>2126.14</v>
      </c>
      <c r="H2347" s="232">
        <v>14.96</v>
      </c>
      <c r="I2347" s="231">
        <v>0</v>
      </c>
    </row>
    <row r="2348" spans="1:9" x14ac:dyDescent="0.25">
      <c r="A2348" s="44" t="s">
        <v>638</v>
      </c>
      <c r="B2348" s="46">
        <v>10</v>
      </c>
      <c r="C2348" s="44" t="s">
        <v>102</v>
      </c>
      <c r="D2348" s="238">
        <v>1625.2</v>
      </c>
      <c r="E2348" s="238">
        <v>1888.34</v>
      </c>
      <c r="F2348" s="238">
        <v>2176.9299999999998</v>
      </c>
      <c r="G2348" s="239">
        <v>2081.61</v>
      </c>
      <c r="H2348" s="232">
        <v>8.58</v>
      </c>
      <c r="I2348" s="231">
        <v>0</v>
      </c>
    </row>
    <row r="2349" spans="1:9" x14ac:dyDescent="0.25">
      <c r="A2349" s="44" t="s">
        <v>638</v>
      </c>
      <c r="B2349" s="46">
        <v>11</v>
      </c>
      <c r="C2349" s="44" t="s">
        <v>102</v>
      </c>
      <c r="D2349" s="238">
        <v>1605.79</v>
      </c>
      <c r="E2349" s="238">
        <v>1868.93</v>
      </c>
      <c r="F2349" s="238">
        <v>2157.52</v>
      </c>
      <c r="G2349" s="239">
        <v>2062.1999999999998</v>
      </c>
      <c r="H2349" s="232">
        <v>0</v>
      </c>
      <c r="I2349" s="231">
        <v>318.85000000000002</v>
      </c>
    </row>
    <row r="2350" spans="1:9" x14ac:dyDescent="0.25">
      <c r="A2350" s="44" t="s">
        <v>638</v>
      </c>
      <c r="B2350" s="46">
        <v>12</v>
      </c>
      <c r="C2350" s="44" t="s">
        <v>102</v>
      </c>
      <c r="D2350" s="238">
        <v>1605.6</v>
      </c>
      <c r="E2350" s="238">
        <v>1868.74</v>
      </c>
      <c r="F2350" s="238">
        <v>2157.33</v>
      </c>
      <c r="G2350" s="239">
        <v>2062.0100000000002</v>
      </c>
      <c r="H2350" s="232">
        <v>329.22999999999996</v>
      </c>
      <c r="I2350" s="231">
        <v>0</v>
      </c>
    </row>
    <row r="2351" spans="1:9" x14ac:dyDescent="0.25">
      <c r="A2351" s="44" t="s">
        <v>638</v>
      </c>
      <c r="B2351" s="46">
        <v>13</v>
      </c>
      <c r="C2351" s="44" t="s">
        <v>102</v>
      </c>
      <c r="D2351" s="238">
        <v>1618.87</v>
      </c>
      <c r="E2351" s="238">
        <v>1882.01</v>
      </c>
      <c r="F2351" s="238">
        <v>2170.6</v>
      </c>
      <c r="G2351" s="239">
        <v>2075.2800000000002</v>
      </c>
      <c r="H2351" s="232">
        <v>0.01</v>
      </c>
      <c r="I2351" s="231">
        <v>14.81</v>
      </c>
    </row>
    <row r="2352" spans="1:9" x14ac:dyDescent="0.25">
      <c r="A2352" s="44" t="s">
        <v>638</v>
      </c>
      <c r="B2352" s="46">
        <v>14</v>
      </c>
      <c r="C2352" s="44" t="s">
        <v>102</v>
      </c>
      <c r="D2352" s="238">
        <v>1630.94</v>
      </c>
      <c r="E2352" s="238">
        <v>1894.08</v>
      </c>
      <c r="F2352" s="238">
        <v>2182.67</v>
      </c>
      <c r="G2352" s="239">
        <v>2087.35</v>
      </c>
      <c r="H2352" s="232">
        <v>0.24</v>
      </c>
      <c r="I2352" s="231">
        <v>13.39</v>
      </c>
    </row>
    <row r="2353" spans="1:9" x14ac:dyDescent="0.25">
      <c r="A2353" s="44" t="s">
        <v>638</v>
      </c>
      <c r="B2353" s="46">
        <v>15</v>
      </c>
      <c r="C2353" s="44" t="s">
        <v>102</v>
      </c>
      <c r="D2353" s="238">
        <v>1644.13</v>
      </c>
      <c r="E2353" s="238">
        <v>1907.27</v>
      </c>
      <c r="F2353" s="238">
        <v>2195.86</v>
      </c>
      <c r="G2353" s="239">
        <v>2100.54</v>
      </c>
      <c r="H2353" s="232">
        <v>0</v>
      </c>
      <c r="I2353" s="231">
        <v>21.299999999999997</v>
      </c>
    </row>
    <row r="2354" spans="1:9" x14ac:dyDescent="0.25">
      <c r="A2354" s="44" t="s">
        <v>638</v>
      </c>
      <c r="B2354" s="46">
        <v>16</v>
      </c>
      <c r="C2354" s="44" t="s">
        <v>102</v>
      </c>
      <c r="D2354" s="238">
        <v>1631.48</v>
      </c>
      <c r="E2354" s="238">
        <v>1894.62</v>
      </c>
      <c r="F2354" s="238">
        <v>2183.21</v>
      </c>
      <c r="G2354" s="239">
        <v>2087.89</v>
      </c>
      <c r="H2354" s="232">
        <v>0</v>
      </c>
      <c r="I2354" s="231">
        <v>22.580000000000002</v>
      </c>
    </row>
    <row r="2355" spans="1:9" x14ac:dyDescent="0.25">
      <c r="A2355" s="44" t="s">
        <v>638</v>
      </c>
      <c r="B2355" s="46">
        <v>17</v>
      </c>
      <c r="C2355" s="44" t="s">
        <v>102</v>
      </c>
      <c r="D2355" s="238">
        <v>1605.55</v>
      </c>
      <c r="E2355" s="238">
        <v>1868.69</v>
      </c>
      <c r="F2355" s="238">
        <v>2157.2800000000002</v>
      </c>
      <c r="G2355" s="239">
        <v>2061.96</v>
      </c>
      <c r="H2355" s="232">
        <v>0</v>
      </c>
      <c r="I2355" s="231">
        <v>34.479999999999997</v>
      </c>
    </row>
    <row r="2356" spans="1:9" x14ac:dyDescent="0.25">
      <c r="A2356" s="44" t="s">
        <v>638</v>
      </c>
      <c r="B2356" s="46">
        <v>18</v>
      </c>
      <c r="C2356" s="44" t="s">
        <v>102</v>
      </c>
      <c r="D2356" s="238">
        <v>1531.9</v>
      </c>
      <c r="E2356" s="238">
        <v>1795.04</v>
      </c>
      <c r="F2356" s="238">
        <v>2083.63</v>
      </c>
      <c r="G2356" s="239">
        <v>1988.31</v>
      </c>
      <c r="H2356" s="232">
        <v>186.73000000000002</v>
      </c>
      <c r="I2356" s="231">
        <v>0</v>
      </c>
    </row>
    <row r="2357" spans="1:9" x14ac:dyDescent="0.25">
      <c r="A2357" s="44" t="s">
        <v>638</v>
      </c>
      <c r="B2357" s="46">
        <v>19</v>
      </c>
      <c r="C2357" s="44" t="s">
        <v>102</v>
      </c>
      <c r="D2357" s="238">
        <v>1587.23</v>
      </c>
      <c r="E2357" s="238">
        <v>1850.37</v>
      </c>
      <c r="F2357" s="238">
        <v>2138.96</v>
      </c>
      <c r="G2357" s="239">
        <v>2043.64</v>
      </c>
      <c r="H2357" s="232">
        <v>71.699999999999989</v>
      </c>
      <c r="I2357" s="231">
        <v>0</v>
      </c>
    </row>
    <row r="2358" spans="1:9" x14ac:dyDescent="0.25">
      <c r="A2358" s="44" t="s">
        <v>638</v>
      </c>
      <c r="B2358" s="46">
        <v>20</v>
      </c>
      <c r="C2358" s="44" t="s">
        <v>102</v>
      </c>
      <c r="D2358" s="238">
        <v>1539.74</v>
      </c>
      <c r="E2358" s="238">
        <v>1802.88</v>
      </c>
      <c r="F2358" s="238">
        <v>2091.4699999999998</v>
      </c>
      <c r="G2358" s="239">
        <v>1996.15</v>
      </c>
      <c r="H2358" s="232">
        <v>137.82999999999998</v>
      </c>
      <c r="I2358" s="231">
        <v>0</v>
      </c>
    </row>
    <row r="2359" spans="1:9" x14ac:dyDescent="0.25">
      <c r="A2359" s="44" t="s">
        <v>638</v>
      </c>
      <c r="B2359" s="46">
        <v>21</v>
      </c>
      <c r="C2359" s="44" t="s">
        <v>102</v>
      </c>
      <c r="D2359" s="238">
        <v>1603.47</v>
      </c>
      <c r="E2359" s="238">
        <v>1866.61</v>
      </c>
      <c r="F2359" s="238">
        <v>2155.1999999999998</v>
      </c>
      <c r="G2359" s="239">
        <v>2059.88</v>
      </c>
      <c r="H2359" s="232">
        <v>0</v>
      </c>
      <c r="I2359" s="231">
        <v>146.29999999999998</v>
      </c>
    </row>
    <row r="2360" spans="1:9" x14ac:dyDescent="0.25">
      <c r="A2360" s="44" t="s">
        <v>638</v>
      </c>
      <c r="B2360" s="46">
        <v>22</v>
      </c>
      <c r="C2360" s="44" t="s">
        <v>102</v>
      </c>
      <c r="D2360" s="238">
        <v>1760.49</v>
      </c>
      <c r="E2360" s="238">
        <v>2023.63</v>
      </c>
      <c r="F2360" s="238">
        <v>2312.2199999999998</v>
      </c>
      <c r="G2360" s="239">
        <v>2216.9</v>
      </c>
      <c r="H2360" s="232">
        <v>0</v>
      </c>
      <c r="I2360" s="231">
        <v>555.57000000000005</v>
      </c>
    </row>
    <row r="2361" spans="1:9" x14ac:dyDescent="0.25">
      <c r="A2361" s="44" t="s">
        <v>638</v>
      </c>
      <c r="B2361" s="46">
        <v>23</v>
      </c>
      <c r="C2361" s="44" t="s">
        <v>102</v>
      </c>
      <c r="D2361" s="238">
        <v>2071.5100000000002</v>
      </c>
      <c r="E2361" s="238">
        <v>2334.65</v>
      </c>
      <c r="F2361" s="238">
        <v>2623.24</v>
      </c>
      <c r="G2361" s="239">
        <v>2527.92</v>
      </c>
      <c r="H2361" s="232">
        <v>0</v>
      </c>
      <c r="I2361" s="231">
        <v>1027.8799999999999</v>
      </c>
    </row>
    <row r="2362" spans="1:9" x14ac:dyDescent="0.25">
      <c r="A2362" s="44" t="s">
        <v>710</v>
      </c>
      <c r="B2362" s="46">
        <v>0</v>
      </c>
      <c r="C2362" s="44" t="s">
        <v>102</v>
      </c>
      <c r="D2362" s="238">
        <v>1497.64</v>
      </c>
      <c r="E2362" s="238">
        <v>1760.78</v>
      </c>
      <c r="F2362" s="238">
        <v>2049.37</v>
      </c>
      <c r="G2362" s="239">
        <v>1954.05</v>
      </c>
      <c r="H2362" s="232">
        <v>0</v>
      </c>
      <c r="I2362" s="231">
        <v>64.239999999999995</v>
      </c>
    </row>
    <row r="2363" spans="1:9" x14ac:dyDescent="0.25">
      <c r="A2363" s="44" t="s">
        <v>710</v>
      </c>
      <c r="B2363" s="46">
        <v>1</v>
      </c>
      <c r="C2363" s="44" t="s">
        <v>102</v>
      </c>
      <c r="D2363" s="238">
        <v>1486.87</v>
      </c>
      <c r="E2363" s="238">
        <v>1750.01</v>
      </c>
      <c r="F2363" s="238">
        <v>2038.6</v>
      </c>
      <c r="G2363" s="239">
        <v>1943.28</v>
      </c>
      <c r="H2363" s="232">
        <v>0</v>
      </c>
      <c r="I2363" s="231">
        <v>38.020000000000003</v>
      </c>
    </row>
    <row r="2364" spans="1:9" x14ac:dyDescent="0.25">
      <c r="A2364" s="44" t="s">
        <v>710</v>
      </c>
      <c r="B2364" s="46">
        <v>2</v>
      </c>
      <c r="C2364" s="44" t="s">
        <v>102</v>
      </c>
      <c r="D2364" s="238">
        <v>1522.66</v>
      </c>
      <c r="E2364" s="238">
        <v>1785.8</v>
      </c>
      <c r="F2364" s="238">
        <v>2074.39</v>
      </c>
      <c r="G2364" s="239">
        <v>1979.07</v>
      </c>
      <c r="H2364" s="232">
        <v>0</v>
      </c>
      <c r="I2364" s="231">
        <v>494.86</v>
      </c>
    </row>
    <row r="2365" spans="1:9" x14ac:dyDescent="0.25">
      <c r="A2365" s="44" t="s">
        <v>710</v>
      </c>
      <c r="B2365" s="46">
        <v>3</v>
      </c>
      <c r="C2365" s="44" t="s">
        <v>102</v>
      </c>
      <c r="D2365" s="238">
        <v>1585.42</v>
      </c>
      <c r="E2365" s="238">
        <v>1848.56</v>
      </c>
      <c r="F2365" s="238">
        <v>2137.15</v>
      </c>
      <c r="G2365" s="239">
        <v>2041.83</v>
      </c>
      <c r="H2365" s="232">
        <v>0</v>
      </c>
      <c r="I2365" s="231">
        <v>127.45</v>
      </c>
    </row>
    <row r="2366" spans="1:9" x14ac:dyDescent="0.25">
      <c r="A2366" s="44" t="s">
        <v>710</v>
      </c>
      <c r="B2366" s="46">
        <v>4</v>
      </c>
      <c r="C2366" s="44" t="s">
        <v>102</v>
      </c>
      <c r="D2366" s="238">
        <v>1627.85</v>
      </c>
      <c r="E2366" s="238">
        <v>1890.99</v>
      </c>
      <c r="F2366" s="238">
        <v>2179.58</v>
      </c>
      <c r="G2366" s="239">
        <v>2084.2600000000002</v>
      </c>
      <c r="H2366" s="232">
        <v>0</v>
      </c>
      <c r="I2366" s="231">
        <v>111.13000000000001</v>
      </c>
    </row>
    <row r="2367" spans="1:9" x14ac:dyDescent="0.25">
      <c r="A2367" s="44" t="s">
        <v>710</v>
      </c>
      <c r="B2367" s="46">
        <v>5</v>
      </c>
      <c r="C2367" s="44" t="s">
        <v>102</v>
      </c>
      <c r="D2367" s="238">
        <v>1647.99</v>
      </c>
      <c r="E2367" s="238">
        <v>1911.13</v>
      </c>
      <c r="F2367" s="238">
        <v>2199.7199999999998</v>
      </c>
      <c r="G2367" s="239">
        <v>2104.4</v>
      </c>
      <c r="H2367" s="232">
        <v>172.47</v>
      </c>
      <c r="I2367" s="231">
        <v>0</v>
      </c>
    </row>
    <row r="2368" spans="1:9" x14ac:dyDescent="0.25">
      <c r="A2368" s="44" t="s">
        <v>710</v>
      </c>
      <c r="B2368" s="46">
        <v>6</v>
      </c>
      <c r="C2368" s="44" t="s">
        <v>102</v>
      </c>
      <c r="D2368" s="238">
        <v>1639.81</v>
      </c>
      <c r="E2368" s="238">
        <v>1902.95</v>
      </c>
      <c r="F2368" s="238">
        <v>2191.54</v>
      </c>
      <c r="G2368" s="239">
        <v>2096.2199999999998</v>
      </c>
      <c r="H2368" s="232">
        <v>172.69</v>
      </c>
      <c r="I2368" s="231">
        <v>0</v>
      </c>
    </row>
    <row r="2369" spans="1:9" x14ac:dyDescent="0.25">
      <c r="A2369" s="44" t="s">
        <v>710</v>
      </c>
      <c r="B2369" s="46">
        <v>7</v>
      </c>
      <c r="C2369" s="44" t="s">
        <v>102</v>
      </c>
      <c r="D2369" s="238">
        <v>1535.36</v>
      </c>
      <c r="E2369" s="238">
        <v>1798.5</v>
      </c>
      <c r="F2369" s="238">
        <v>2087.09</v>
      </c>
      <c r="G2369" s="239">
        <v>1991.77</v>
      </c>
      <c r="H2369" s="232">
        <v>342.79999999999995</v>
      </c>
      <c r="I2369" s="231">
        <v>0</v>
      </c>
    </row>
    <row r="2370" spans="1:9" x14ac:dyDescent="0.25">
      <c r="A2370" s="44" t="s">
        <v>710</v>
      </c>
      <c r="B2370" s="46">
        <v>8</v>
      </c>
      <c r="C2370" s="44" t="s">
        <v>102</v>
      </c>
      <c r="D2370" s="238">
        <v>1757.48</v>
      </c>
      <c r="E2370" s="238">
        <v>2020.62</v>
      </c>
      <c r="F2370" s="238">
        <v>2309.21</v>
      </c>
      <c r="G2370" s="239">
        <v>2213.89</v>
      </c>
      <c r="H2370" s="232">
        <v>287.5</v>
      </c>
      <c r="I2370" s="231">
        <v>0</v>
      </c>
    </row>
    <row r="2371" spans="1:9" x14ac:dyDescent="0.25">
      <c r="A2371" s="44" t="s">
        <v>710</v>
      </c>
      <c r="B2371" s="46">
        <v>9</v>
      </c>
      <c r="C2371" s="44" t="s">
        <v>102</v>
      </c>
      <c r="D2371" s="238">
        <v>1657.13</v>
      </c>
      <c r="E2371" s="238">
        <v>1920.27</v>
      </c>
      <c r="F2371" s="238">
        <v>2208.86</v>
      </c>
      <c r="G2371" s="239">
        <v>2113.54</v>
      </c>
      <c r="H2371" s="232">
        <v>472.13</v>
      </c>
      <c r="I2371" s="231">
        <v>0</v>
      </c>
    </row>
    <row r="2372" spans="1:9" x14ac:dyDescent="0.25">
      <c r="A2372" s="44" t="s">
        <v>710</v>
      </c>
      <c r="B2372" s="46">
        <v>10</v>
      </c>
      <c r="C2372" s="44" t="s">
        <v>102</v>
      </c>
      <c r="D2372" s="238">
        <v>1602.2</v>
      </c>
      <c r="E2372" s="238">
        <v>1865.34</v>
      </c>
      <c r="F2372" s="238">
        <v>2153.9299999999998</v>
      </c>
      <c r="G2372" s="239">
        <v>2058.61</v>
      </c>
      <c r="H2372" s="232">
        <v>1083.51</v>
      </c>
      <c r="I2372" s="231">
        <v>0</v>
      </c>
    </row>
    <row r="2373" spans="1:9" x14ac:dyDescent="0.25">
      <c r="A2373" s="44" t="s">
        <v>710</v>
      </c>
      <c r="B2373" s="46">
        <v>11</v>
      </c>
      <c r="C2373" s="44" t="s">
        <v>102</v>
      </c>
      <c r="D2373" s="238">
        <v>1573.17</v>
      </c>
      <c r="E2373" s="238">
        <v>1836.31</v>
      </c>
      <c r="F2373" s="238">
        <v>2124.9</v>
      </c>
      <c r="G2373" s="239">
        <v>2029.58</v>
      </c>
      <c r="H2373" s="232">
        <v>455.97999999999996</v>
      </c>
      <c r="I2373" s="231">
        <v>0</v>
      </c>
    </row>
    <row r="2374" spans="1:9" x14ac:dyDescent="0.25">
      <c r="A2374" s="44" t="s">
        <v>710</v>
      </c>
      <c r="B2374" s="46">
        <v>12</v>
      </c>
      <c r="C2374" s="44" t="s">
        <v>102</v>
      </c>
      <c r="D2374" s="238">
        <v>1571.66</v>
      </c>
      <c r="E2374" s="238">
        <v>1834.8</v>
      </c>
      <c r="F2374" s="238">
        <v>2123.39</v>
      </c>
      <c r="G2374" s="239">
        <v>2028.07</v>
      </c>
      <c r="H2374" s="232">
        <v>75.37</v>
      </c>
      <c r="I2374" s="231">
        <v>0</v>
      </c>
    </row>
    <row r="2375" spans="1:9" x14ac:dyDescent="0.25">
      <c r="A2375" s="44" t="s">
        <v>710</v>
      </c>
      <c r="B2375" s="46">
        <v>13</v>
      </c>
      <c r="C2375" s="44" t="s">
        <v>102</v>
      </c>
      <c r="D2375" s="238">
        <v>1591.75</v>
      </c>
      <c r="E2375" s="238">
        <v>1854.89</v>
      </c>
      <c r="F2375" s="238">
        <v>2143.48</v>
      </c>
      <c r="G2375" s="239">
        <v>2048.16</v>
      </c>
      <c r="H2375" s="232">
        <v>0</v>
      </c>
      <c r="I2375" s="231">
        <v>21.16</v>
      </c>
    </row>
    <row r="2376" spans="1:9" x14ac:dyDescent="0.25">
      <c r="A2376" s="44" t="s">
        <v>710</v>
      </c>
      <c r="B2376" s="46">
        <v>14</v>
      </c>
      <c r="C2376" s="44" t="s">
        <v>102</v>
      </c>
      <c r="D2376" s="238">
        <v>1608.05</v>
      </c>
      <c r="E2376" s="238">
        <v>1871.19</v>
      </c>
      <c r="F2376" s="238">
        <v>2159.7800000000002</v>
      </c>
      <c r="G2376" s="239">
        <v>2064.46</v>
      </c>
      <c r="H2376" s="232">
        <v>3.03</v>
      </c>
      <c r="I2376" s="231">
        <v>0.08</v>
      </c>
    </row>
    <row r="2377" spans="1:9" x14ac:dyDescent="0.25">
      <c r="A2377" s="44" t="s">
        <v>710</v>
      </c>
      <c r="B2377" s="46">
        <v>15</v>
      </c>
      <c r="C2377" s="44" t="s">
        <v>102</v>
      </c>
      <c r="D2377" s="238">
        <v>1618.88</v>
      </c>
      <c r="E2377" s="238">
        <v>1882.02</v>
      </c>
      <c r="F2377" s="238">
        <v>2170.61</v>
      </c>
      <c r="G2377" s="239">
        <v>2075.29</v>
      </c>
      <c r="H2377" s="232">
        <v>17.75</v>
      </c>
      <c r="I2377" s="231">
        <v>0.06</v>
      </c>
    </row>
    <row r="2378" spans="1:9" x14ac:dyDescent="0.25">
      <c r="A2378" s="44" t="s">
        <v>710</v>
      </c>
      <c r="B2378" s="46">
        <v>16</v>
      </c>
      <c r="C2378" s="44" t="s">
        <v>102</v>
      </c>
      <c r="D2378" s="238">
        <v>1602.45</v>
      </c>
      <c r="E2378" s="238">
        <v>1865.59</v>
      </c>
      <c r="F2378" s="238">
        <v>2154.1799999999998</v>
      </c>
      <c r="G2378" s="239">
        <v>2058.86</v>
      </c>
      <c r="H2378" s="232">
        <v>266.35000000000002</v>
      </c>
      <c r="I2378" s="231">
        <v>0</v>
      </c>
    </row>
    <row r="2379" spans="1:9" x14ac:dyDescent="0.25">
      <c r="A2379" s="44" t="s">
        <v>710</v>
      </c>
      <c r="B2379" s="46">
        <v>17</v>
      </c>
      <c r="C2379" s="44" t="s">
        <v>102</v>
      </c>
      <c r="D2379" s="238">
        <v>1578.13</v>
      </c>
      <c r="E2379" s="238">
        <v>1841.27</v>
      </c>
      <c r="F2379" s="238">
        <v>2129.86</v>
      </c>
      <c r="G2379" s="239">
        <v>2034.54</v>
      </c>
      <c r="H2379" s="232">
        <v>0</v>
      </c>
      <c r="I2379" s="231">
        <v>100.4</v>
      </c>
    </row>
    <row r="2380" spans="1:9" x14ac:dyDescent="0.25">
      <c r="A2380" s="44" t="s">
        <v>710</v>
      </c>
      <c r="B2380" s="46">
        <v>18</v>
      </c>
      <c r="C2380" s="44" t="s">
        <v>102</v>
      </c>
      <c r="D2380" s="238">
        <v>1523.88</v>
      </c>
      <c r="E2380" s="238">
        <v>1787.02</v>
      </c>
      <c r="F2380" s="238">
        <v>2075.61</v>
      </c>
      <c r="G2380" s="239">
        <v>1980.29</v>
      </c>
      <c r="H2380" s="232">
        <v>0</v>
      </c>
      <c r="I2380" s="231">
        <v>139.71</v>
      </c>
    </row>
    <row r="2381" spans="1:9" x14ac:dyDescent="0.25">
      <c r="A2381" s="44" t="s">
        <v>710</v>
      </c>
      <c r="B2381" s="46">
        <v>19</v>
      </c>
      <c r="C2381" s="44" t="s">
        <v>102</v>
      </c>
      <c r="D2381" s="238">
        <v>1573.65</v>
      </c>
      <c r="E2381" s="238">
        <v>1836.79</v>
      </c>
      <c r="F2381" s="238">
        <v>2125.38</v>
      </c>
      <c r="G2381" s="239">
        <v>2030.06</v>
      </c>
      <c r="H2381" s="232">
        <v>0</v>
      </c>
      <c r="I2381" s="231">
        <v>60.78</v>
      </c>
    </row>
    <row r="2382" spans="1:9" x14ac:dyDescent="0.25">
      <c r="A2382" s="44" t="s">
        <v>710</v>
      </c>
      <c r="B2382" s="46">
        <v>20</v>
      </c>
      <c r="C2382" s="44" t="s">
        <v>102</v>
      </c>
      <c r="D2382" s="238">
        <v>1524.17</v>
      </c>
      <c r="E2382" s="238">
        <v>1787.31</v>
      </c>
      <c r="F2382" s="238">
        <v>2075.9</v>
      </c>
      <c r="G2382" s="239">
        <v>1980.58</v>
      </c>
      <c r="H2382" s="232">
        <v>37.85</v>
      </c>
      <c r="I2382" s="231">
        <v>0</v>
      </c>
    </row>
    <row r="2383" spans="1:9" x14ac:dyDescent="0.25">
      <c r="A2383" s="44" t="s">
        <v>710</v>
      </c>
      <c r="B2383" s="46">
        <v>21</v>
      </c>
      <c r="C2383" s="44" t="s">
        <v>102</v>
      </c>
      <c r="D2383" s="238">
        <v>1584.66</v>
      </c>
      <c r="E2383" s="238">
        <v>1847.8</v>
      </c>
      <c r="F2383" s="238">
        <v>2136.39</v>
      </c>
      <c r="G2383" s="239">
        <v>2041.07</v>
      </c>
      <c r="H2383" s="232">
        <v>0</v>
      </c>
      <c r="I2383" s="231">
        <v>280.96999999999997</v>
      </c>
    </row>
    <row r="2384" spans="1:9" x14ac:dyDescent="0.25">
      <c r="A2384" s="44" t="s">
        <v>710</v>
      </c>
      <c r="B2384" s="46">
        <v>22</v>
      </c>
      <c r="C2384" s="44" t="s">
        <v>102</v>
      </c>
      <c r="D2384" s="238">
        <v>1707.45</v>
      </c>
      <c r="E2384" s="238">
        <v>1970.59</v>
      </c>
      <c r="F2384" s="238">
        <v>2259.1799999999998</v>
      </c>
      <c r="G2384" s="239">
        <v>2163.86</v>
      </c>
      <c r="H2384" s="232">
        <v>0</v>
      </c>
      <c r="I2384" s="231">
        <v>402.82</v>
      </c>
    </row>
    <row r="2385" spans="1:9" x14ac:dyDescent="0.25">
      <c r="A2385" s="44" t="s">
        <v>710</v>
      </c>
      <c r="B2385" s="46">
        <v>23</v>
      </c>
      <c r="C2385" s="44" t="s">
        <v>102</v>
      </c>
      <c r="D2385" s="238">
        <v>2032.8</v>
      </c>
      <c r="E2385" s="238">
        <v>2295.94</v>
      </c>
      <c r="F2385" s="238">
        <v>2584.5300000000002</v>
      </c>
      <c r="G2385" s="239">
        <v>2489.21</v>
      </c>
      <c r="H2385" s="232">
        <v>0</v>
      </c>
      <c r="I2385" s="231">
        <v>153.97999999999999</v>
      </c>
    </row>
    <row r="2386" spans="1:9" x14ac:dyDescent="0.25">
      <c r="A2386" s="44" t="s">
        <v>781</v>
      </c>
      <c r="B2386" s="46">
        <v>0</v>
      </c>
      <c r="C2386" s="44" t="s">
        <v>102</v>
      </c>
      <c r="D2386" s="238">
        <v>1509.55</v>
      </c>
      <c r="E2386" s="238">
        <v>1772.69</v>
      </c>
      <c r="F2386" s="238">
        <v>2061.2800000000002</v>
      </c>
      <c r="G2386" s="239">
        <v>1965.96</v>
      </c>
      <c r="H2386" s="232">
        <v>0</v>
      </c>
      <c r="I2386" s="231">
        <v>55.14</v>
      </c>
    </row>
    <row r="2387" spans="1:9" x14ac:dyDescent="0.25">
      <c r="A2387" s="44" t="s">
        <v>781</v>
      </c>
      <c r="B2387" s="46">
        <v>1</v>
      </c>
      <c r="C2387" s="44" t="s">
        <v>102</v>
      </c>
      <c r="D2387" s="238">
        <v>1495.2</v>
      </c>
      <c r="E2387" s="238">
        <v>1758.34</v>
      </c>
      <c r="F2387" s="238">
        <v>2046.93</v>
      </c>
      <c r="G2387" s="239">
        <v>1951.61</v>
      </c>
      <c r="H2387" s="232">
        <v>0</v>
      </c>
      <c r="I2387" s="231">
        <v>45.949999999999996</v>
      </c>
    </row>
    <row r="2388" spans="1:9" x14ac:dyDescent="0.25">
      <c r="A2388" s="44" t="s">
        <v>781</v>
      </c>
      <c r="B2388" s="46">
        <v>2</v>
      </c>
      <c r="C2388" s="44" t="s">
        <v>102</v>
      </c>
      <c r="D2388" s="238">
        <v>1502.35</v>
      </c>
      <c r="E2388" s="238">
        <v>1765.49</v>
      </c>
      <c r="F2388" s="238">
        <v>2054.08</v>
      </c>
      <c r="G2388" s="239">
        <v>1958.76</v>
      </c>
      <c r="H2388" s="232">
        <v>0</v>
      </c>
      <c r="I2388" s="231">
        <v>232.71</v>
      </c>
    </row>
    <row r="2389" spans="1:9" x14ac:dyDescent="0.25">
      <c r="A2389" s="44" t="s">
        <v>781</v>
      </c>
      <c r="B2389" s="46">
        <v>3</v>
      </c>
      <c r="C2389" s="44" t="s">
        <v>102</v>
      </c>
      <c r="D2389" s="238">
        <v>1567.41</v>
      </c>
      <c r="E2389" s="238">
        <v>1830.55</v>
      </c>
      <c r="F2389" s="238">
        <v>2119.14</v>
      </c>
      <c r="G2389" s="239">
        <v>2023.82</v>
      </c>
      <c r="H2389" s="232">
        <v>203.76999999999998</v>
      </c>
      <c r="I2389" s="231">
        <v>0</v>
      </c>
    </row>
    <row r="2390" spans="1:9" x14ac:dyDescent="0.25">
      <c r="A2390" s="44" t="s">
        <v>781</v>
      </c>
      <c r="B2390" s="46">
        <v>4</v>
      </c>
      <c r="C2390" s="44" t="s">
        <v>102</v>
      </c>
      <c r="D2390" s="238">
        <v>1625.2</v>
      </c>
      <c r="E2390" s="238">
        <v>1888.34</v>
      </c>
      <c r="F2390" s="238">
        <v>2176.9299999999998</v>
      </c>
      <c r="G2390" s="239">
        <v>2081.61</v>
      </c>
      <c r="H2390" s="232">
        <v>36.57</v>
      </c>
      <c r="I2390" s="231">
        <v>0</v>
      </c>
    </row>
    <row r="2391" spans="1:9" x14ac:dyDescent="0.25">
      <c r="A2391" s="44" t="s">
        <v>781</v>
      </c>
      <c r="B2391" s="46">
        <v>5</v>
      </c>
      <c r="C2391" s="44" t="s">
        <v>102</v>
      </c>
      <c r="D2391" s="238">
        <v>1639.45</v>
      </c>
      <c r="E2391" s="238">
        <v>1902.59</v>
      </c>
      <c r="F2391" s="238">
        <v>2191.1799999999998</v>
      </c>
      <c r="G2391" s="239">
        <v>2095.86</v>
      </c>
      <c r="H2391" s="232">
        <v>86.86</v>
      </c>
      <c r="I2391" s="231">
        <v>0</v>
      </c>
    </row>
    <row r="2392" spans="1:9" x14ac:dyDescent="0.25">
      <c r="A2392" s="44" t="s">
        <v>781</v>
      </c>
      <c r="B2392" s="46">
        <v>6</v>
      </c>
      <c r="C2392" s="44" t="s">
        <v>102</v>
      </c>
      <c r="D2392" s="238">
        <v>1639.31</v>
      </c>
      <c r="E2392" s="238">
        <v>1902.45</v>
      </c>
      <c r="F2392" s="238">
        <v>2191.04</v>
      </c>
      <c r="G2392" s="239">
        <v>2095.7199999999998</v>
      </c>
      <c r="H2392" s="232">
        <v>78.680000000000007</v>
      </c>
      <c r="I2392" s="231">
        <v>0</v>
      </c>
    </row>
    <row r="2393" spans="1:9" x14ac:dyDescent="0.25">
      <c r="A2393" s="44" t="s">
        <v>781</v>
      </c>
      <c r="B2393" s="46">
        <v>7</v>
      </c>
      <c r="C2393" s="44" t="s">
        <v>102</v>
      </c>
      <c r="D2393" s="238">
        <v>1519.49</v>
      </c>
      <c r="E2393" s="238">
        <v>1782.63</v>
      </c>
      <c r="F2393" s="238">
        <v>2071.2199999999998</v>
      </c>
      <c r="G2393" s="239">
        <v>1975.9</v>
      </c>
      <c r="H2393" s="232">
        <v>96.79</v>
      </c>
      <c r="I2393" s="231">
        <v>0</v>
      </c>
    </row>
    <row r="2394" spans="1:9" x14ac:dyDescent="0.25">
      <c r="A2394" s="44" t="s">
        <v>781</v>
      </c>
      <c r="B2394" s="46">
        <v>8</v>
      </c>
      <c r="C2394" s="44" t="s">
        <v>102</v>
      </c>
      <c r="D2394" s="238">
        <v>1750.26</v>
      </c>
      <c r="E2394" s="238">
        <v>2013.4</v>
      </c>
      <c r="F2394" s="238">
        <v>2301.9899999999998</v>
      </c>
      <c r="G2394" s="239">
        <v>2206.67</v>
      </c>
      <c r="H2394" s="232">
        <v>56.78</v>
      </c>
      <c r="I2394" s="231">
        <v>0</v>
      </c>
    </row>
    <row r="2395" spans="1:9" x14ac:dyDescent="0.25">
      <c r="A2395" s="44" t="s">
        <v>781</v>
      </c>
      <c r="B2395" s="46">
        <v>9</v>
      </c>
      <c r="C2395" s="44" t="s">
        <v>102</v>
      </c>
      <c r="D2395" s="238">
        <v>1651.69</v>
      </c>
      <c r="E2395" s="238">
        <v>1914.83</v>
      </c>
      <c r="F2395" s="238">
        <v>2203.42</v>
      </c>
      <c r="G2395" s="239">
        <v>2108.1</v>
      </c>
      <c r="H2395" s="232">
        <v>31.240000000000002</v>
      </c>
      <c r="I2395" s="231">
        <v>8.1300000000000008</v>
      </c>
    </row>
    <row r="2396" spans="1:9" x14ac:dyDescent="0.25">
      <c r="A2396" s="44" t="s">
        <v>781</v>
      </c>
      <c r="B2396" s="46">
        <v>10</v>
      </c>
      <c r="C2396" s="44" t="s">
        <v>102</v>
      </c>
      <c r="D2396" s="238">
        <v>1599.43</v>
      </c>
      <c r="E2396" s="238">
        <v>1862.57</v>
      </c>
      <c r="F2396" s="238">
        <v>2151.16</v>
      </c>
      <c r="G2396" s="239">
        <v>2055.84</v>
      </c>
      <c r="H2396" s="232">
        <v>22.72</v>
      </c>
      <c r="I2396" s="231">
        <v>69.84</v>
      </c>
    </row>
    <row r="2397" spans="1:9" x14ac:dyDescent="0.25">
      <c r="A2397" s="44" t="s">
        <v>781</v>
      </c>
      <c r="B2397" s="46">
        <v>11</v>
      </c>
      <c r="C2397" s="44" t="s">
        <v>102</v>
      </c>
      <c r="D2397" s="238">
        <v>1587.08</v>
      </c>
      <c r="E2397" s="238">
        <v>1850.22</v>
      </c>
      <c r="F2397" s="238">
        <v>2138.81</v>
      </c>
      <c r="G2397" s="239">
        <v>2043.49</v>
      </c>
      <c r="H2397" s="232">
        <v>0</v>
      </c>
      <c r="I2397" s="231">
        <v>302.74</v>
      </c>
    </row>
    <row r="2398" spans="1:9" x14ac:dyDescent="0.25">
      <c r="A2398" s="44" t="s">
        <v>781</v>
      </c>
      <c r="B2398" s="46">
        <v>12</v>
      </c>
      <c r="C2398" s="44" t="s">
        <v>102</v>
      </c>
      <c r="D2398" s="238">
        <v>1587.52</v>
      </c>
      <c r="E2398" s="238">
        <v>1850.66</v>
      </c>
      <c r="F2398" s="238">
        <v>2139.25</v>
      </c>
      <c r="G2398" s="239">
        <v>2043.93</v>
      </c>
      <c r="H2398" s="232">
        <v>0</v>
      </c>
      <c r="I2398" s="231">
        <v>283.21000000000004</v>
      </c>
    </row>
    <row r="2399" spans="1:9" x14ac:dyDescent="0.25">
      <c r="A2399" s="44" t="s">
        <v>781</v>
      </c>
      <c r="B2399" s="46">
        <v>13</v>
      </c>
      <c r="C2399" s="44" t="s">
        <v>102</v>
      </c>
      <c r="D2399" s="238">
        <v>1601.09</v>
      </c>
      <c r="E2399" s="238">
        <v>1864.23</v>
      </c>
      <c r="F2399" s="238">
        <v>2152.8200000000002</v>
      </c>
      <c r="G2399" s="239">
        <v>2057.5</v>
      </c>
      <c r="H2399" s="232">
        <v>23.639999999999997</v>
      </c>
      <c r="I2399" s="231">
        <v>71.679999999999993</v>
      </c>
    </row>
    <row r="2400" spans="1:9" x14ac:dyDescent="0.25">
      <c r="A2400" s="44" t="s">
        <v>781</v>
      </c>
      <c r="B2400" s="46">
        <v>14</v>
      </c>
      <c r="C2400" s="44" t="s">
        <v>102</v>
      </c>
      <c r="D2400" s="238">
        <v>1613</v>
      </c>
      <c r="E2400" s="238">
        <v>1876.14</v>
      </c>
      <c r="F2400" s="238">
        <v>2164.73</v>
      </c>
      <c r="G2400" s="239">
        <v>2069.41</v>
      </c>
      <c r="H2400" s="232">
        <v>21.31</v>
      </c>
      <c r="I2400" s="231">
        <v>85.47999999999999</v>
      </c>
    </row>
    <row r="2401" spans="1:9" x14ac:dyDescent="0.25">
      <c r="A2401" s="44" t="s">
        <v>781</v>
      </c>
      <c r="B2401" s="46">
        <v>15</v>
      </c>
      <c r="C2401" s="44" t="s">
        <v>102</v>
      </c>
      <c r="D2401" s="238">
        <v>1613.04</v>
      </c>
      <c r="E2401" s="238">
        <v>1876.18</v>
      </c>
      <c r="F2401" s="238">
        <v>2164.77</v>
      </c>
      <c r="G2401" s="239">
        <v>2069.4499999999998</v>
      </c>
      <c r="H2401" s="232">
        <v>34.270000000000003</v>
      </c>
      <c r="I2401" s="231">
        <v>11</v>
      </c>
    </row>
    <row r="2402" spans="1:9" x14ac:dyDescent="0.25">
      <c r="A2402" s="44" t="s">
        <v>781</v>
      </c>
      <c r="B2402" s="46">
        <v>16</v>
      </c>
      <c r="C2402" s="44" t="s">
        <v>102</v>
      </c>
      <c r="D2402" s="238">
        <v>1595.03</v>
      </c>
      <c r="E2402" s="238">
        <v>1858.17</v>
      </c>
      <c r="F2402" s="238">
        <v>2146.7600000000002</v>
      </c>
      <c r="G2402" s="239">
        <v>2051.44</v>
      </c>
      <c r="H2402" s="232">
        <v>25.79</v>
      </c>
      <c r="I2402" s="231">
        <v>56.629999999999995</v>
      </c>
    </row>
    <row r="2403" spans="1:9" x14ac:dyDescent="0.25">
      <c r="A2403" s="44" t="s">
        <v>781</v>
      </c>
      <c r="B2403" s="46">
        <v>17</v>
      </c>
      <c r="C2403" s="44" t="s">
        <v>102</v>
      </c>
      <c r="D2403" s="238">
        <v>1571.89</v>
      </c>
      <c r="E2403" s="238">
        <v>1835.03</v>
      </c>
      <c r="F2403" s="238">
        <v>2123.62</v>
      </c>
      <c r="G2403" s="239">
        <v>2028.3</v>
      </c>
      <c r="H2403" s="232">
        <v>0</v>
      </c>
      <c r="I2403" s="231">
        <v>33.880000000000003</v>
      </c>
    </row>
    <row r="2404" spans="1:9" x14ac:dyDescent="0.25">
      <c r="A2404" s="44" t="s">
        <v>781</v>
      </c>
      <c r="B2404" s="46">
        <v>18</v>
      </c>
      <c r="C2404" s="44" t="s">
        <v>102</v>
      </c>
      <c r="D2404" s="238">
        <v>1515.31</v>
      </c>
      <c r="E2404" s="238">
        <v>1778.45</v>
      </c>
      <c r="F2404" s="238">
        <v>2067.04</v>
      </c>
      <c r="G2404" s="239">
        <v>1971.72</v>
      </c>
      <c r="H2404" s="232">
        <v>0</v>
      </c>
      <c r="I2404" s="231">
        <v>61.84</v>
      </c>
    </row>
    <row r="2405" spans="1:9" x14ac:dyDescent="0.25">
      <c r="A2405" s="44" t="s">
        <v>781</v>
      </c>
      <c r="B2405" s="46">
        <v>19</v>
      </c>
      <c r="C2405" s="44" t="s">
        <v>102</v>
      </c>
      <c r="D2405" s="238">
        <v>1574.84</v>
      </c>
      <c r="E2405" s="238">
        <v>1837.98</v>
      </c>
      <c r="F2405" s="238">
        <v>2126.5700000000002</v>
      </c>
      <c r="G2405" s="239">
        <v>2031.25</v>
      </c>
      <c r="H2405" s="232">
        <v>0</v>
      </c>
      <c r="I2405" s="231">
        <v>161.34</v>
      </c>
    </row>
    <row r="2406" spans="1:9" x14ac:dyDescent="0.25">
      <c r="A2406" s="44" t="s">
        <v>781</v>
      </c>
      <c r="B2406" s="46">
        <v>20</v>
      </c>
      <c r="C2406" s="44" t="s">
        <v>102</v>
      </c>
      <c r="D2406" s="238">
        <v>1520.61</v>
      </c>
      <c r="E2406" s="238">
        <v>1783.75</v>
      </c>
      <c r="F2406" s="238">
        <v>2072.34</v>
      </c>
      <c r="G2406" s="239">
        <v>1977.02</v>
      </c>
      <c r="H2406" s="232">
        <v>0</v>
      </c>
      <c r="I2406" s="231">
        <v>83.15</v>
      </c>
    </row>
    <row r="2407" spans="1:9" x14ac:dyDescent="0.25">
      <c r="A2407" s="44" t="s">
        <v>781</v>
      </c>
      <c r="B2407" s="46">
        <v>21</v>
      </c>
      <c r="C2407" s="44" t="s">
        <v>102</v>
      </c>
      <c r="D2407" s="238">
        <v>1546.7</v>
      </c>
      <c r="E2407" s="238">
        <v>1809.84</v>
      </c>
      <c r="F2407" s="238">
        <v>2098.4299999999998</v>
      </c>
      <c r="G2407" s="239">
        <v>2003.11</v>
      </c>
      <c r="H2407" s="232">
        <v>29.32</v>
      </c>
      <c r="I2407" s="231">
        <v>0</v>
      </c>
    </row>
    <row r="2408" spans="1:9" x14ac:dyDescent="0.25">
      <c r="A2408" s="44" t="s">
        <v>781</v>
      </c>
      <c r="B2408" s="46">
        <v>22</v>
      </c>
      <c r="C2408" s="44" t="s">
        <v>102</v>
      </c>
      <c r="D2408" s="238">
        <v>1674.45</v>
      </c>
      <c r="E2408" s="238">
        <v>1937.59</v>
      </c>
      <c r="F2408" s="238">
        <v>2226.1799999999998</v>
      </c>
      <c r="G2408" s="239">
        <v>2130.86</v>
      </c>
      <c r="H2408" s="232">
        <v>0</v>
      </c>
      <c r="I2408" s="231">
        <v>389.56</v>
      </c>
    </row>
    <row r="2409" spans="1:9" x14ac:dyDescent="0.25">
      <c r="A2409" s="44" t="s">
        <v>781</v>
      </c>
      <c r="B2409" s="46">
        <v>23</v>
      </c>
      <c r="C2409" s="44" t="s">
        <v>102</v>
      </c>
      <c r="D2409" s="238">
        <v>1934.55</v>
      </c>
      <c r="E2409" s="238">
        <v>2197.69</v>
      </c>
      <c r="F2409" s="238">
        <v>2486.2800000000002</v>
      </c>
      <c r="G2409" s="239">
        <v>2390.96</v>
      </c>
      <c r="H2409" s="232">
        <v>0</v>
      </c>
      <c r="I2409" s="231">
        <v>213.22</v>
      </c>
    </row>
    <row r="2410" spans="1:9" x14ac:dyDescent="0.25">
      <c r="A2410" s="44" t="s">
        <v>858</v>
      </c>
      <c r="B2410" s="46">
        <v>0</v>
      </c>
      <c r="C2410" s="44" t="s">
        <v>102</v>
      </c>
      <c r="D2410" s="238">
        <v>1512.67</v>
      </c>
      <c r="E2410" s="238">
        <v>1775.81</v>
      </c>
      <c r="F2410" s="238">
        <v>2064.4</v>
      </c>
      <c r="G2410" s="239">
        <v>1969.08</v>
      </c>
      <c r="H2410" s="232">
        <v>0</v>
      </c>
      <c r="I2410" s="231">
        <v>295.34000000000003</v>
      </c>
    </row>
    <row r="2411" spans="1:9" x14ac:dyDescent="0.25">
      <c r="A2411" s="44" t="s">
        <v>858</v>
      </c>
      <c r="B2411" s="46">
        <v>1</v>
      </c>
      <c r="C2411" s="44" t="s">
        <v>102</v>
      </c>
      <c r="D2411" s="238">
        <v>1492.77</v>
      </c>
      <c r="E2411" s="238">
        <v>1755.91</v>
      </c>
      <c r="F2411" s="238">
        <v>2044.5</v>
      </c>
      <c r="G2411" s="239">
        <v>1949.18</v>
      </c>
      <c r="H2411" s="232">
        <v>0</v>
      </c>
      <c r="I2411" s="231">
        <v>59.669999999999995</v>
      </c>
    </row>
    <row r="2412" spans="1:9" x14ac:dyDescent="0.25">
      <c r="A2412" s="44" t="s">
        <v>858</v>
      </c>
      <c r="B2412" s="46">
        <v>2</v>
      </c>
      <c r="C2412" s="44" t="s">
        <v>102</v>
      </c>
      <c r="D2412" s="238">
        <v>1511.72</v>
      </c>
      <c r="E2412" s="238">
        <v>1774.86</v>
      </c>
      <c r="F2412" s="238">
        <v>2063.4499999999998</v>
      </c>
      <c r="G2412" s="239">
        <v>1968.13</v>
      </c>
      <c r="H2412" s="232">
        <v>0</v>
      </c>
      <c r="I2412" s="231">
        <v>144.5</v>
      </c>
    </row>
    <row r="2413" spans="1:9" x14ac:dyDescent="0.25">
      <c r="A2413" s="44" t="s">
        <v>858</v>
      </c>
      <c r="B2413" s="46">
        <v>3</v>
      </c>
      <c r="C2413" s="44" t="s">
        <v>102</v>
      </c>
      <c r="D2413" s="238">
        <v>1570.93</v>
      </c>
      <c r="E2413" s="238">
        <v>1834.07</v>
      </c>
      <c r="F2413" s="238">
        <v>2122.66</v>
      </c>
      <c r="G2413" s="239">
        <v>2027.34</v>
      </c>
      <c r="H2413" s="232">
        <v>0</v>
      </c>
      <c r="I2413" s="231">
        <v>688.35</v>
      </c>
    </row>
    <row r="2414" spans="1:9" x14ac:dyDescent="0.25">
      <c r="A2414" s="44" t="s">
        <v>858</v>
      </c>
      <c r="B2414" s="46">
        <v>4</v>
      </c>
      <c r="C2414" s="44" t="s">
        <v>102</v>
      </c>
      <c r="D2414" s="238">
        <v>1624.07</v>
      </c>
      <c r="E2414" s="238">
        <v>1887.21</v>
      </c>
      <c r="F2414" s="238">
        <v>2175.8000000000002</v>
      </c>
      <c r="G2414" s="239">
        <v>2080.48</v>
      </c>
      <c r="H2414" s="232">
        <v>0.08</v>
      </c>
      <c r="I2414" s="231">
        <v>17.64</v>
      </c>
    </row>
    <row r="2415" spans="1:9" x14ac:dyDescent="0.25">
      <c r="A2415" s="44" t="s">
        <v>858</v>
      </c>
      <c r="B2415" s="46">
        <v>5</v>
      </c>
      <c r="C2415" s="44" t="s">
        <v>102</v>
      </c>
      <c r="D2415" s="238">
        <v>1636.98</v>
      </c>
      <c r="E2415" s="238">
        <v>1900.12</v>
      </c>
      <c r="F2415" s="238">
        <v>2188.71</v>
      </c>
      <c r="G2415" s="239">
        <v>2093.39</v>
      </c>
      <c r="H2415" s="232">
        <v>113.16</v>
      </c>
      <c r="I2415" s="231">
        <v>0</v>
      </c>
    </row>
    <row r="2416" spans="1:9" x14ac:dyDescent="0.25">
      <c r="A2416" s="44" t="s">
        <v>858</v>
      </c>
      <c r="B2416" s="46">
        <v>6</v>
      </c>
      <c r="C2416" s="44" t="s">
        <v>102</v>
      </c>
      <c r="D2416" s="238">
        <v>1639.35</v>
      </c>
      <c r="E2416" s="238">
        <v>1902.49</v>
      </c>
      <c r="F2416" s="238">
        <v>2191.08</v>
      </c>
      <c r="G2416" s="239">
        <v>2095.7600000000002</v>
      </c>
      <c r="H2416" s="232">
        <v>109.97</v>
      </c>
      <c r="I2416" s="231">
        <v>0</v>
      </c>
    </row>
    <row r="2417" spans="1:9" x14ac:dyDescent="0.25">
      <c r="A2417" s="44" t="s">
        <v>858</v>
      </c>
      <c r="B2417" s="46">
        <v>7</v>
      </c>
      <c r="C2417" s="44" t="s">
        <v>102</v>
      </c>
      <c r="D2417" s="238">
        <v>1519.57</v>
      </c>
      <c r="E2417" s="238">
        <v>1782.71</v>
      </c>
      <c r="F2417" s="238">
        <v>2071.3000000000002</v>
      </c>
      <c r="G2417" s="239">
        <v>1975.98</v>
      </c>
      <c r="H2417" s="232">
        <v>109.89</v>
      </c>
      <c r="I2417" s="231">
        <v>0</v>
      </c>
    </row>
    <row r="2418" spans="1:9" x14ac:dyDescent="0.25">
      <c r="A2418" s="44" t="s">
        <v>858</v>
      </c>
      <c r="B2418" s="46">
        <v>8</v>
      </c>
      <c r="C2418" s="44" t="s">
        <v>102</v>
      </c>
      <c r="D2418" s="238">
        <v>1748.52</v>
      </c>
      <c r="E2418" s="238">
        <v>2011.66</v>
      </c>
      <c r="F2418" s="238">
        <v>2300.25</v>
      </c>
      <c r="G2418" s="239">
        <v>2204.9299999999998</v>
      </c>
      <c r="H2418" s="232">
        <v>80.22</v>
      </c>
      <c r="I2418" s="231">
        <v>0</v>
      </c>
    </row>
    <row r="2419" spans="1:9" x14ac:dyDescent="0.25">
      <c r="A2419" s="44" t="s">
        <v>858</v>
      </c>
      <c r="B2419" s="46">
        <v>9</v>
      </c>
      <c r="C2419" s="44" t="s">
        <v>102</v>
      </c>
      <c r="D2419" s="238">
        <v>1649.19</v>
      </c>
      <c r="E2419" s="238">
        <v>1912.33</v>
      </c>
      <c r="F2419" s="238">
        <v>2200.92</v>
      </c>
      <c r="G2419" s="239">
        <v>2105.6</v>
      </c>
      <c r="H2419" s="232">
        <v>0</v>
      </c>
      <c r="I2419" s="231">
        <v>4.72</v>
      </c>
    </row>
    <row r="2420" spans="1:9" x14ac:dyDescent="0.25">
      <c r="A2420" s="44" t="s">
        <v>858</v>
      </c>
      <c r="B2420" s="46">
        <v>10</v>
      </c>
      <c r="C2420" s="44" t="s">
        <v>102</v>
      </c>
      <c r="D2420" s="238">
        <v>1609.81</v>
      </c>
      <c r="E2420" s="238">
        <v>1872.95</v>
      </c>
      <c r="F2420" s="238">
        <v>2161.54</v>
      </c>
      <c r="G2420" s="239">
        <v>2066.2199999999998</v>
      </c>
      <c r="H2420" s="232">
        <v>0</v>
      </c>
      <c r="I2420" s="231">
        <v>89.69</v>
      </c>
    </row>
    <row r="2421" spans="1:9" x14ac:dyDescent="0.25">
      <c r="A2421" s="44" t="s">
        <v>858</v>
      </c>
      <c r="B2421" s="46">
        <v>11</v>
      </c>
      <c r="C2421" s="44" t="s">
        <v>102</v>
      </c>
      <c r="D2421" s="238">
        <v>1597.46</v>
      </c>
      <c r="E2421" s="238">
        <v>1860.6</v>
      </c>
      <c r="F2421" s="238">
        <v>2149.19</v>
      </c>
      <c r="G2421" s="239">
        <v>2053.87</v>
      </c>
      <c r="H2421" s="232">
        <v>0</v>
      </c>
      <c r="I2421" s="231">
        <v>66.050000000000011</v>
      </c>
    </row>
    <row r="2422" spans="1:9" x14ac:dyDescent="0.25">
      <c r="A2422" s="44" t="s">
        <v>858</v>
      </c>
      <c r="B2422" s="46">
        <v>12</v>
      </c>
      <c r="C2422" s="44" t="s">
        <v>102</v>
      </c>
      <c r="D2422" s="238">
        <v>1597</v>
      </c>
      <c r="E2422" s="238">
        <v>1860.14</v>
      </c>
      <c r="F2422" s="238">
        <v>2148.73</v>
      </c>
      <c r="G2422" s="239">
        <v>2053.41</v>
      </c>
      <c r="H2422" s="232">
        <v>0</v>
      </c>
      <c r="I2422" s="231">
        <v>91.61</v>
      </c>
    </row>
    <row r="2423" spans="1:9" x14ac:dyDescent="0.25">
      <c r="A2423" s="44" t="s">
        <v>858</v>
      </c>
      <c r="B2423" s="46">
        <v>13</v>
      </c>
      <c r="C2423" s="44" t="s">
        <v>102</v>
      </c>
      <c r="D2423" s="238">
        <v>1598.3</v>
      </c>
      <c r="E2423" s="238">
        <v>1861.44</v>
      </c>
      <c r="F2423" s="238">
        <v>2150.0300000000002</v>
      </c>
      <c r="G2423" s="239">
        <v>2054.71</v>
      </c>
      <c r="H2423" s="232">
        <v>0</v>
      </c>
      <c r="I2423" s="231">
        <v>46.949999999999996</v>
      </c>
    </row>
    <row r="2424" spans="1:9" x14ac:dyDescent="0.25">
      <c r="A2424" s="44" t="s">
        <v>858</v>
      </c>
      <c r="B2424" s="46">
        <v>14</v>
      </c>
      <c r="C2424" s="44" t="s">
        <v>102</v>
      </c>
      <c r="D2424" s="238">
        <v>1598.67</v>
      </c>
      <c r="E2424" s="238">
        <v>1861.81</v>
      </c>
      <c r="F2424" s="238">
        <v>2150.4</v>
      </c>
      <c r="G2424" s="239">
        <v>2055.08</v>
      </c>
      <c r="H2424" s="232">
        <v>0</v>
      </c>
      <c r="I2424" s="231">
        <v>65.17</v>
      </c>
    </row>
    <row r="2425" spans="1:9" x14ac:dyDescent="0.25">
      <c r="A2425" s="44" t="s">
        <v>858</v>
      </c>
      <c r="B2425" s="46">
        <v>15</v>
      </c>
      <c r="C2425" s="44" t="s">
        <v>102</v>
      </c>
      <c r="D2425" s="238">
        <v>1594.16</v>
      </c>
      <c r="E2425" s="238">
        <v>1857.3</v>
      </c>
      <c r="F2425" s="238">
        <v>2145.89</v>
      </c>
      <c r="G2425" s="239">
        <v>2050.5700000000002</v>
      </c>
      <c r="H2425" s="232">
        <v>0</v>
      </c>
      <c r="I2425" s="231">
        <v>95.51</v>
      </c>
    </row>
    <row r="2426" spans="1:9" x14ac:dyDescent="0.25">
      <c r="A2426" s="44" t="s">
        <v>858</v>
      </c>
      <c r="B2426" s="46">
        <v>16</v>
      </c>
      <c r="C2426" s="44" t="s">
        <v>102</v>
      </c>
      <c r="D2426" s="238">
        <v>1586.6</v>
      </c>
      <c r="E2426" s="238">
        <v>1849.74</v>
      </c>
      <c r="F2426" s="238">
        <v>2138.33</v>
      </c>
      <c r="G2426" s="239">
        <v>2043.01</v>
      </c>
      <c r="H2426" s="232">
        <v>0</v>
      </c>
      <c r="I2426" s="231">
        <v>106.13000000000001</v>
      </c>
    </row>
    <row r="2427" spans="1:9" x14ac:dyDescent="0.25">
      <c r="A2427" s="44" t="s">
        <v>858</v>
      </c>
      <c r="B2427" s="46">
        <v>17</v>
      </c>
      <c r="C2427" s="44" t="s">
        <v>102</v>
      </c>
      <c r="D2427" s="238">
        <v>1558.85</v>
      </c>
      <c r="E2427" s="238">
        <v>1821.99</v>
      </c>
      <c r="F2427" s="238">
        <v>2110.58</v>
      </c>
      <c r="G2427" s="239">
        <v>2015.26</v>
      </c>
      <c r="H2427" s="232">
        <v>0</v>
      </c>
      <c r="I2427" s="231">
        <v>69.08</v>
      </c>
    </row>
    <row r="2428" spans="1:9" x14ac:dyDescent="0.25">
      <c r="A2428" s="44" t="s">
        <v>858</v>
      </c>
      <c r="B2428" s="46">
        <v>18</v>
      </c>
      <c r="C2428" s="44" t="s">
        <v>102</v>
      </c>
      <c r="D2428" s="238">
        <v>1514.84</v>
      </c>
      <c r="E2428" s="238">
        <v>1777.98</v>
      </c>
      <c r="F2428" s="238">
        <v>2066.5700000000002</v>
      </c>
      <c r="G2428" s="239">
        <v>1971.25</v>
      </c>
      <c r="H2428" s="232">
        <v>0</v>
      </c>
      <c r="I2428" s="231">
        <v>289.09000000000003</v>
      </c>
    </row>
    <row r="2429" spans="1:9" x14ac:dyDescent="0.25">
      <c r="A2429" s="44" t="s">
        <v>858</v>
      </c>
      <c r="B2429" s="46">
        <v>19</v>
      </c>
      <c r="C2429" s="44" t="s">
        <v>102</v>
      </c>
      <c r="D2429" s="238">
        <v>1577.07</v>
      </c>
      <c r="E2429" s="238">
        <v>1840.21</v>
      </c>
      <c r="F2429" s="238">
        <v>2128.8000000000002</v>
      </c>
      <c r="G2429" s="239">
        <v>2033.48</v>
      </c>
      <c r="H2429" s="232">
        <v>0</v>
      </c>
      <c r="I2429" s="231">
        <v>116.46000000000001</v>
      </c>
    </row>
    <row r="2430" spans="1:9" x14ac:dyDescent="0.25">
      <c r="A2430" s="44" t="s">
        <v>858</v>
      </c>
      <c r="B2430" s="46">
        <v>20</v>
      </c>
      <c r="C2430" s="44" t="s">
        <v>102</v>
      </c>
      <c r="D2430" s="238">
        <v>1525.56</v>
      </c>
      <c r="E2430" s="238">
        <v>1788.7</v>
      </c>
      <c r="F2430" s="238">
        <v>2077.29</v>
      </c>
      <c r="G2430" s="239">
        <v>1981.97</v>
      </c>
      <c r="H2430" s="232">
        <v>0.17</v>
      </c>
      <c r="I2430" s="231">
        <v>35.22</v>
      </c>
    </row>
    <row r="2431" spans="1:9" x14ac:dyDescent="0.25">
      <c r="A2431" s="44" t="s">
        <v>858</v>
      </c>
      <c r="B2431" s="46">
        <v>21</v>
      </c>
      <c r="C2431" s="44" t="s">
        <v>102</v>
      </c>
      <c r="D2431" s="238">
        <v>1539.11</v>
      </c>
      <c r="E2431" s="238">
        <v>1802.25</v>
      </c>
      <c r="F2431" s="238">
        <v>2090.84</v>
      </c>
      <c r="G2431" s="239">
        <v>1995.52</v>
      </c>
      <c r="H2431" s="232">
        <v>0</v>
      </c>
      <c r="I2431" s="231">
        <v>163.26000000000002</v>
      </c>
    </row>
    <row r="2432" spans="1:9" x14ac:dyDescent="0.25">
      <c r="A2432" s="44" t="s">
        <v>858</v>
      </c>
      <c r="B2432" s="46">
        <v>22</v>
      </c>
      <c r="C2432" s="44" t="s">
        <v>102</v>
      </c>
      <c r="D2432" s="238">
        <v>1652.73</v>
      </c>
      <c r="E2432" s="238">
        <v>1915.87</v>
      </c>
      <c r="F2432" s="238">
        <v>2204.46</v>
      </c>
      <c r="G2432" s="239">
        <v>2109.14</v>
      </c>
      <c r="H2432" s="232">
        <v>0</v>
      </c>
      <c r="I2432" s="231">
        <v>442.1</v>
      </c>
    </row>
    <row r="2433" spans="1:9" x14ac:dyDescent="0.25">
      <c r="A2433" s="44" t="s">
        <v>858</v>
      </c>
      <c r="B2433" s="46">
        <v>23</v>
      </c>
      <c r="C2433" s="44" t="s">
        <v>102</v>
      </c>
      <c r="D2433" s="238">
        <v>1932.63</v>
      </c>
      <c r="E2433" s="238">
        <v>2195.77</v>
      </c>
      <c r="F2433" s="238">
        <v>2484.36</v>
      </c>
      <c r="G2433" s="239">
        <v>2389.04</v>
      </c>
      <c r="H2433" s="232">
        <v>0</v>
      </c>
      <c r="I2433" s="231">
        <v>179.31</v>
      </c>
    </row>
    <row r="2434" spans="1:9" x14ac:dyDescent="0.25">
      <c r="A2434" s="44" t="s">
        <v>930</v>
      </c>
      <c r="B2434" s="46">
        <v>0</v>
      </c>
      <c r="C2434" s="44" t="s">
        <v>102</v>
      </c>
      <c r="D2434" s="238">
        <v>1516.57</v>
      </c>
      <c r="E2434" s="238">
        <v>1779.71</v>
      </c>
      <c r="F2434" s="238">
        <v>2068.3000000000002</v>
      </c>
      <c r="G2434" s="239">
        <v>1972.98</v>
      </c>
      <c r="H2434" s="232">
        <v>0</v>
      </c>
      <c r="I2434" s="231">
        <v>162.28</v>
      </c>
    </row>
    <row r="2435" spans="1:9" x14ac:dyDescent="0.25">
      <c r="A2435" s="44" t="s">
        <v>930</v>
      </c>
      <c r="B2435" s="46">
        <v>1</v>
      </c>
      <c r="C2435" s="44" t="s">
        <v>102</v>
      </c>
      <c r="D2435" s="238">
        <v>1496.38</v>
      </c>
      <c r="E2435" s="238">
        <v>1759.52</v>
      </c>
      <c r="F2435" s="238">
        <v>2048.11</v>
      </c>
      <c r="G2435" s="239">
        <v>1952.79</v>
      </c>
      <c r="H2435" s="232">
        <v>0</v>
      </c>
      <c r="I2435" s="231">
        <v>19.079999999999998</v>
      </c>
    </row>
    <row r="2436" spans="1:9" x14ac:dyDescent="0.25">
      <c r="A2436" s="44" t="s">
        <v>930</v>
      </c>
      <c r="B2436" s="46">
        <v>2</v>
      </c>
      <c r="C2436" s="44" t="s">
        <v>102</v>
      </c>
      <c r="D2436" s="238">
        <v>1494.06</v>
      </c>
      <c r="E2436" s="238">
        <v>1757.2</v>
      </c>
      <c r="F2436" s="238">
        <v>2045.79</v>
      </c>
      <c r="G2436" s="239">
        <v>1950.47</v>
      </c>
      <c r="H2436" s="232">
        <v>0</v>
      </c>
      <c r="I2436" s="231">
        <v>49.86</v>
      </c>
    </row>
    <row r="2437" spans="1:9" x14ac:dyDescent="0.25">
      <c r="A2437" s="44" t="s">
        <v>930</v>
      </c>
      <c r="B2437" s="46">
        <v>3</v>
      </c>
      <c r="C2437" s="44" t="s">
        <v>102</v>
      </c>
      <c r="D2437" s="238">
        <v>1551.49</v>
      </c>
      <c r="E2437" s="238">
        <v>1814.63</v>
      </c>
      <c r="F2437" s="238">
        <v>2103.2199999999998</v>
      </c>
      <c r="G2437" s="239">
        <v>2007.9</v>
      </c>
      <c r="H2437" s="232">
        <v>0</v>
      </c>
      <c r="I2437" s="231">
        <v>58.86</v>
      </c>
    </row>
    <row r="2438" spans="1:9" x14ac:dyDescent="0.25">
      <c r="A2438" s="44" t="s">
        <v>930</v>
      </c>
      <c r="B2438" s="46">
        <v>4</v>
      </c>
      <c r="C2438" s="44" t="s">
        <v>102</v>
      </c>
      <c r="D2438" s="238">
        <v>1607.71</v>
      </c>
      <c r="E2438" s="238">
        <v>1870.85</v>
      </c>
      <c r="F2438" s="238">
        <v>2159.44</v>
      </c>
      <c r="G2438" s="239">
        <v>2064.12</v>
      </c>
      <c r="H2438" s="232">
        <v>0</v>
      </c>
      <c r="I2438" s="231">
        <v>9.18</v>
      </c>
    </row>
    <row r="2439" spans="1:9" x14ac:dyDescent="0.25">
      <c r="A2439" s="44" t="s">
        <v>930</v>
      </c>
      <c r="B2439" s="46">
        <v>5</v>
      </c>
      <c r="C2439" s="44" t="s">
        <v>102</v>
      </c>
      <c r="D2439" s="238">
        <v>1622.69</v>
      </c>
      <c r="E2439" s="238">
        <v>1885.83</v>
      </c>
      <c r="F2439" s="238">
        <v>2174.42</v>
      </c>
      <c r="G2439" s="239">
        <v>2079.1</v>
      </c>
      <c r="H2439" s="232">
        <v>71.949999999999989</v>
      </c>
      <c r="I2439" s="231">
        <v>0</v>
      </c>
    </row>
    <row r="2440" spans="1:9" x14ac:dyDescent="0.25">
      <c r="A2440" s="44" t="s">
        <v>930</v>
      </c>
      <c r="B2440" s="46">
        <v>6</v>
      </c>
      <c r="C2440" s="44" t="s">
        <v>102</v>
      </c>
      <c r="D2440" s="238">
        <v>1596.03</v>
      </c>
      <c r="E2440" s="238">
        <v>1859.17</v>
      </c>
      <c r="F2440" s="238">
        <v>2147.7600000000002</v>
      </c>
      <c r="G2440" s="239">
        <v>2052.44</v>
      </c>
      <c r="H2440" s="232">
        <v>16.080000000000002</v>
      </c>
      <c r="I2440" s="231">
        <v>0</v>
      </c>
    </row>
    <row r="2441" spans="1:9" x14ac:dyDescent="0.25">
      <c r="A2441" s="44" t="s">
        <v>930</v>
      </c>
      <c r="B2441" s="46">
        <v>7</v>
      </c>
      <c r="C2441" s="44" t="s">
        <v>102</v>
      </c>
      <c r="D2441" s="238">
        <v>1506.87</v>
      </c>
      <c r="E2441" s="238">
        <v>1770.01</v>
      </c>
      <c r="F2441" s="238">
        <v>2058.6</v>
      </c>
      <c r="G2441" s="239">
        <v>1963.28</v>
      </c>
      <c r="H2441" s="232">
        <v>119.72</v>
      </c>
      <c r="I2441" s="231">
        <v>0</v>
      </c>
    </row>
    <row r="2442" spans="1:9" x14ac:dyDescent="0.25">
      <c r="A2442" s="44" t="s">
        <v>930</v>
      </c>
      <c r="B2442" s="46">
        <v>8</v>
      </c>
      <c r="C2442" s="44" t="s">
        <v>102</v>
      </c>
      <c r="D2442" s="238">
        <v>1720.41</v>
      </c>
      <c r="E2442" s="238">
        <v>1983.55</v>
      </c>
      <c r="F2442" s="238">
        <v>2272.14</v>
      </c>
      <c r="G2442" s="239">
        <v>2176.8200000000002</v>
      </c>
      <c r="H2442" s="232">
        <v>70.460000000000008</v>
      </c>
      <c r="I2442" s="231">
        <v>0</v>
      </c>
    </row>
    <row r="2443" spans="1:9" x14ac:dyDescent="0.25">
      <c r="A2443" s="44" t="s">
        <v>930</v>
      </c>
      <c r="B2443" s="46">
        <v>9</v>
      </c>
      <c r="C2443" s="44" t="s">
        <v>102</v>
      </c>
      <c r="D2443" s="238">
        <v>1614.56</v>
      </c>
      <c r="E2443" s="238">
        <v>1877.7</v>
      </c>
      <c r="F2443" s="238">
        <v>2166.29</v>
      </c>
      <c r="G2443" s="239">
        <v>2070.9699999999998</v>
      </c>
      <c r="H2443" s="232">
        <v>0</v>
      </c>
      <c r="I2443" s="231">
        <v>84.64</v>
      </c>
    </row>
    <row r="2444" spans="1:9" x14ac:dyDescent="0.25">
      <c r="A2444" s="44" t="s">
        <v>930</v>
      </c>
      <c r="B2444" s="46">
        <v>10</v>
      </c>
      <c r="C2444" s="44" t="s">
        <v>102</v>
      </c>
      <c r="D2444" s="238">
        <v>1581.8</v>
      </c>
      <c r="E2444" s="238">
        <v>1844.94</v>
      </c>
      <c r="F2444" s="238">
        <v>2133.5300000000002</v>
      </c>
      <c r="G2444" s="239">
        <v>2038.21</v>
      </c>
      <c r="H2444" s="232">
        <v>0</v>
      </c>
      <c r="I2444" s="231">
        <v>80.58</v>
      </c>
    </row>
    <row r="2445" spans="1:9" x14ac:dyDescent="0.25">
      <c r="A2445" s="44" t="s">
        <v>930</v>
      </c>
      <c r="B2445" s="46">
        <v>11</v>
      </c>
      <c r="C2445" s="44" t="s">
        <v>102</v>
      </c>
      <c r="D2445" s="238">
        <v>1559.8</v>
      </c>
      <c r="E2445" s="238">
        <v>1822.94</v>
      </c>
      <c r="F2445" s="238">
        <v>2111.5300000000002</v>
      </c>
      <c r="G2445" s="239">
        <v>2016.21</v>
      </c>
      <c r="H2445" s="232">
        <v>0</v>
      </c>
      <c r="I2445" s="231">
        <v>115.27</v>
      </c>
    </row>
    <row r="2446" spans="1:9" x14ac:dyDescent="0.25">
      <c r="A2446" s="44" t="s">
        <v>930</v>
      </c>
      <c r="B2446" s="46">
        <v>12</v>
      </c>
      <c r="C2446" s="44" t="s">
        <v>102</v>
      </c>
      <c r="D2446" s="238">
        <v>1557.96</v>
      </c>
      <c r="E2446" s="238">
        <v>1821.1</v>
      </c>
      <c r="F2446" s="238">
        <v>2109.69</v>
      </c>
      <c r="G2446" s="239">
        <v>2014.37</v>
      </c>
      <c r="H2446" s="232">
        <v>0</v>
      </c>
      <c r="I2446" s="231">
        <v>19.55</v>
      </c>
    </row>
    <row r="2447" spans="1:9" x14ac:dyDescent="0.25">
      <c r="A2447" s="44" t="s">
        <v>930</v>
      </c>
      <c r="B2447" s="46">
        <v>13</v>
      </c>
      <c r="C2447" s="44" t="s">
        <v>102</v>
      </c>
      <c r="D2447" s="238">
        <v>1564.32</v>
      </c>
      <c r="E2447" s="238">
        <v>1827.46</v>
      </c>
      <c r="F2447" s="238">
        <v>2116.0500000000002</v>
      </c>
      <c r="G2447" s="239">
        <v>2020.73</v>
      </c>
      <c r="H2447" s="232">
        <v>0</v>
      </c>
      <c r="I2447" s="231">
        <v>61.82</v>
      </c>
    </row>
    <row r="2448" spans="1:9" x14ac:dyDescent="0.25">
      <c r="A2448" s="44" t="s">
        <v>930</v>
      </c>
      <c r="B2448" s="46">
        <v>14</v>
      </c>
      <c r="C2448" s="44" t="s">
        <v>102</v>
      </c>
      <c r="D2448" s="238">
        <v>1568.88</v>
      </c>
      <c r="E2448" s="238">
        <v>1832.02</v>
      </c>
      <c r="F2448" s="238">
        <v>2120.61</v>
      </c>
      <c r="G2448" s="239">
        <v>2025.29</v>
      </c>
      <c r="H2448" s="232">
        <v>0</v>
      </c>
      <c r="I2448" s="231">
        <v>86.56</v>
      </c>
    </row>
    <row r="2449" spans="1:9" x14ac:dyDescent="0.25">
      <c r="A2449" s="44" t="s">
        <v>930</v>
      </c>
      <c r="B2449" s="46">
        <v>15</v>
      </c>
      <c r="C2449" s="44" t="s">
        <v>102</v>
      </c>
      <c r="D2449" s="238">
        <v>1568.15</v>
      </c>
      <c r="E2449" s="238">
        <v>1831.29</v>
      </c>
      <c r="F2449" s="238">
        <v>2119.88</v>
      </c>
      <c r="G2449" s="239">
        <v>2024.56</v>
      </c>
      <c r="H2449" s="232">
        <v>0</v>
      </c>
      <c r="I2449" s="231">
        <v>133.41</v>
      </c>
    </row>
    <row r="2450" spans="1:9" x14ac:dyDescent="0.25">
      <c r="A2450" s="44" t="s">
        <v>930</v>
      </c>
      <c r="B2450" s="46">
        <v>16</v>
      </c>
      <c r="C2450" s="44" t="s">
        <v>102</v>
      </c>
      <c r="D2450" s="238">
        <v>1568.89</v>
      </c>
      <c r="E2450" s="238">
        <v>1832.03</v>
      </c>
      <c r="F2450" s="238">
        <v>2120.62</v>
      </c>
      <c r="G2450" s="239">
        <v>2025.3</v>
      </c>
      <c r="H2450" s="232">
        <v>0</v>
      </c>
      <c r="I2450" s="231">
        <v>173.72</v>
      </c>
    </row>
    <row r="2451" spans="1:9" x14ac:dyDescent="0.25">
      <c r="A2451" s="44" t="s">
        <v>930</v>
      </c>
      <c r="B2451" s="46">
        <v>17</v>
      </c>
      <c r="C2451" s="44" t="s">
        <v>102</v>
      </c>
      <c r="D2451" s="238">
        <v>1547.71</v>
      </c>
      <c r="E2451" s="238">
        <v>1810.85</v>
      </c>
      <c r="F2451" s="238">
        <v>2099.44</v>
      </c>
      <c r="G2451" s="239">
        <v>2004.12</v>
      </c>
      <c r="H2451" s="232">
        <v>0</v>
      </c>
      <c r="I2451" s="231">
        <v>239.56</v>
      </c>
    </row>
    <row r="2452" spans="1:9" x14ac:dyDescent="0.25">
      <c r="A2452" s="44" t="s">
        <v>930</v>
      </c>
      <c r="B2452" s="46">
        <v>18</v>
      </c>
      <c r="C2452" s="44" t="s">
        <v>102</v>
      </c>
      <c r="D2452" s="238">
        <v>1515.75</v>
      </c>
      <c r="E2452" s="238">
        <v>1778.89</v>
      </c>
      <c r="F2452" s="238">
        <v>2067.48</v>
      </c>
      <c r="G2452" s="239">
        <v>1972.16</v>
      </c>
      <c r="H2452" s="232">
        <v>0</v>
      </c>
      <c r="I2452" s="231">
        <v>477.75</v>
      </c>
    </row>
    <row r="2453" spans="1:9" x14ac:dyDescent="0.25">
      <c r="A2453" s="44" t="s">
        <v>930</v>
      </c>
      <c r="B2453" s="46">
        <v>19</v>
      </c>
      <c r="C2453" s="44" t="s">
        <v>102</v>
      </c>
      <c r="D2453" s="238">
        <v>1588.81</v>
      </c>
      <c r="E2453" s="238">
        <v>1851.95</v>
      </c>
      <c r="F2453" s="238">
        <v>2140.54</v>
      </c>
      <c r="G2453" s="239">
        <v>2045.22</v>
      </c>
      <c r="H2453" s="232">
        <v>0</v>
      </c>
      <c r="I2453" s="231">
        <v>291.45</v>
      </c>
    </row>
    <row r="2454" spans="1:9" x14ac:dyDescent="0.25">
      <c r="A2454" s="44" t="s">
        <v>930</v>
      </c>
      <c r="B2454" s="46">
        <v>20</v>
      </c>
      <c r="C2454" s="44" t="s">
        <v>102</v>
      </c>
      <c r="D2454" s="238">
        <v>1537.97</v>
      </c>
      <c r="E2454" s="238">
        <v>1801.11</v>
      </c>
      <c r="F2454" s="238">
        <v>2089.6999999999998</v>
      </c>
      <c r="G2454" s="239">
        <v>1994.38</v>
      </c>
      <c r="H2454" s="232">
        <v>0</v>
      </c>
      <c r="I2454" s="231">
        <v>148.57</v>
      </c>
    </row>
    <row r="2455" spans="1:9" x14ac:dyDescent="0.25">
      <c r="A2455" s="44" t="s">
        <v>930</v>
      </c>
      <c r="B2455" s="46">
        <v>21</v>
      </c>
      <c r="C2455" s="44" t="s">
        <v>102</v>
      </c>
      <c r="D2455" s="238">
        <v>1528.85</v>
      </c>
      <c r="E2455" s="238">
        <v>1791.99</v>
      </c>
      <c r="F2455" s="238">
        <v>2080.58</v>
      </c>
      <c r="G2455" s="239">
        <v>1985.26</v>
      </c>
      <c r="H2455" s="232">
        <v>0</v>
      </c>
      <c r="I2455" s="231">
        <v>352.01</v>
      </c>
    </row>
    <row r="2456" spans="1:9" x14ac:dyDescent="0.25">
      <c r="A2456" s="44" t="s">
        <v>930</v>
      </c>
      <c r="B2456" s="46">
        <v>22</v>
      </c>
      <c r="C2456" s="44" t="s">
        <v>102</v>
      </c>
      <c r="D2456" s="238">
        <v>1646.76</v>
      </c>
      <c r="E2456" s="238">
        <v>1909.9</v>
      </c>
      <c r="F2456" s="238">
        <v>2198.4899999999998</v>
      </c>
      <c r="G2456" s="239">
        <v>2103.17</v>
      </c>
      <c r="H2456" s="232">
        <v>0</v>
      </c>
      <c r="I2456" s="231">
        <v>543.44000000000005</v>
      </c>
    </row>
    <row r="2457" spans="1:9" x14ac:dyDescent="0.25">
      <c r="A2457" s="44" t="s">
        <v>930</v>
      </c>
      <c r="B2457" s="46">
        <v>23</v>
      </c>
      <c r="C2457" s="44" t="s">
        <v>102</v>
      </c>
      <c r="D2457" s="238">
        <v>1861.26</v>
      </c>
      <c r="E2457" s="238">
        <v>2124.4</v>
      </c>
      <c r="F2457" s="238">
        <v>2412.9899999999998</v>
      </c>
      <c r="G2457" s="239">
        <v>2317.67</v>
      </c>
      <c r="H2457" s="232">
        <v>0</v>
      </c>
      <c r="I2457" s="231">
        <v>424.89</v>
      </c>
    </row>
    <row r="2458" spans="1:9" x14ac:dyDescent="0.25">
      <c r="A2458" s="44" t="s">
        <v>999</v>
      </c>
      <c r="B2458" s="46">
        <v>0</v>
      </c>
      <c r="C2458" s="44" t="s">
        <v>102</v>
      </c>
      <c r="D2458" s="238">
        <v>1511.18</v>
      </c>
      <c r="E2458" s="238">
        <v>1774.32</v>
      </c>
      <c r="F2458" s="238">
        <v>2062.91</v>
      </c>
      <c r="G2458" s="239">
        <v>1967.59</v>
      </c>
      <c r="H2458" s="232">
        <v>0</v>
      </c>
      <c r="I2458" s="231">
        <v>158.13999999999999</v>
      </c>
    </row>
    <row r="2459" spans="1:9" x14ac:dyDescent="0.25">
      <c r="A2459" s="44" t="s">
        <v>999</v>
      </c>
      <c r="B2459" s="46">
        <v>1</v>
      </c>
      <c r="C2459" s="44" t="s">
        <v>102</v>
      </c>
      <c r="D2459" s="238">
        <v>1494.9</v>
      </c>
      <c r="E2459" s="238">
        <v>1758.04</v>
      </c>
      <c r="F2459" s="238">
        <v>2046.63</v>
      </c>
      <c r="G2459" s="239">
        <v>1951.31</v>
      </c>
      <c r="H2459" s="232">
        <v>0</v>
      </c>
      <c r="I2459" s="231">
        <v>102.94</v>
      </c>
    </row>
    <row r="2460" spans="1:9" x14ac:dyDescent="0.25">
      <c r="A2460" s="44" t="s">
        <v>999</v>
      </c>
      <c r="B2460" s="46">
        <v>2</v>
      </c>
      <c r="C2460" s="44" t="s">
        <v>102</v>
      </c>
      <c r="D2460" s="238">
        <v>1513.83</v>
      </c>
      <c r="E2460" s="238">
        <v>1776.97</v>
      </c>
      <c r="F2460" s="238">
        <v>2065.56</v>
      </c>
      <c r="G2460" s="239">
        <v>1970.24</v>
      </c>
      <c r="H2460" s="232">
        <v>0</v>
      </c>
      <c r="I2460" s="231">
        <v>89.9</v>
      </c>
    </row>
    <row r="2461" spans="1:9" x14ac:dyDescent="0.25">
      <c r="A2461" s="44" t="s">
        <v>999</v>
      </c>
      <c r="B2461" s="46">
        <v>3</v>
      </c>
      <c r="C2461" s="44" t="s">
        <v>102</v>
      </c>
      <c r="D2461" s="238">
        <v>1551.73</v>
      </c>
      <c r="E2461" s="238">
        <v>1814.87</v>
      </c>
      <c r="F2461" s="238">
        <v>2103.46</v>
      </c>
      <c r="G2461" s="239">
        <v>2008.14</v>
      </c>
      <c r="H2461" s="232">
        <v>0</v>
      </c>
      <c r="I2461" s="231">
        <v>62.480000000000004</v>
      </c>
    </row>
    <row r="2462" spans="1:9" x14ac:dyDescent="0.25">
      <c r="A2462" s="44" t="s">
        <v>999</v>
      </c>
      <c r="B2462" s="46">
        <v>4</v>
      </c>
      <c r="C2462" s="44" t="s">
        <v>102</v>
      </c>
      <c r="D2462" s="238">
        <v>1608</v>
      </c>
      <c r="E2462" s="238">
        <v>1871.14</v>
      </c>
      <c r="F2462" s="238">
        <v>2159.73</v>
      </c>
      <c r="G2462" s="239">
        <v>2064.41</v>
      </c>
      <c r="H2462" s="232">
        <v>0</v>
      </c>
      <c r="I2462" s="231">
        <v>48.13</v>
      </c>
    </row>
    <row r="2463" spans="1:9" x14ac:dyDescent="0.25">
      <c r="A2463" s="44" t="s">
        <v>999</v>
      </c>
      <c r="B2463" s="46">
        <v>5</v>
      </c>
      <c r="C2463" s="44" t="s">
        <v>102</v>
      </c>
      <c r="D2463" s="238">
        <v>1622.14</v>
      </c>
      <c r="E2463" s="238">
        <v>1885.28</v>
      </c>
      <c r="F2463" s="238">
        <v>2173.87</v>
      </c>
      <c r="G2463" s="239">
        <v>2078.5500000000002</v>
      </c>
      <c r="H2463" s="232">
        <v>0</v>
      </c>
      <c r="I2463" s="231">
        <v>83.92</v>
      </c>
    </row>
    <row r="2464" spans="1:9" x14ac:dyDescent="0.25">
      <c r="A2464" s="44" t="s">
        <v>999</v>
      </c>
      <c r="B2464" s="46">
        <v>6</v>
      </c>
      <c r="C2464" s="44" t="s">
        <v>102</v>
      </c>
      <c r="D2464" s="238">
        <v>1572.92</v>
      </c>
      <c r="E2464" s="238">
        <v>1836.06</v>
      </c>
      <c r="F2464" s="238">
        <v>2124.65</v>
      </c>
      <c r="G2464" s="239">
        <v>2029.33</v>
      </c>
      <c r="H2464" s="232">
        <v>0</v>
      </c>
      <c r="I2464" s="231">
        <v>37.24</v>
      </c>
    </row>
    <row r="2465" spans="1:9" x14ac:dyDescent="0.25">
      <c r="A2465" s="44" t="s">
        <v>999</v>
      </c>
      <c r="B2465" s="46">
        <v>7</v>
      </c>
      <c r="C2465" s="44" t="s">
        <v>102</v>
      </c>
      <c r="D2465" s="238">
        <v>1494.73</v>
      </c>
      <c r="E2465" s="238">
        <v>1757.87</v>
      </c>
      <c r="F2465" s="238">
        <v>2046.46</v>
      </c>
      <c r="G2465" s="239">
        <v>1951.14</v>
      </c>
      <c r="H2465" s="232">
        <v>0</v>
      </c>
      <c r="I2465" s="231">
        <v>31.39</v>
      </c>
    </row>
    <row r="2466" spans="1:9" x14ac:dyDescent="0.25">
      <c r="A2466" s="44" t="s">
        <v>999</v>
      </c>
      <c r="B2466" s="46">
        <v>8</v>
      </c>
      <c r="C2466" s="44" t="s">
        <v>102</v>
      </c>
      <c r="D2466" s="238">
        <v>1704.71</v>
      </c>
      <c r="E2466" s="238">
        <v>1967.85</v>
      </c>
      <c r="F2466" s="238">
        <v>2256.44</v>
      </c>
      <c r="G2466" s="239">
        <v>2161.12</v>
      </c>
      <c r="H2466" s="232">
        <v>0</v>
      </c>
      <c r="I2466" s="231">
        <v>65.06</v>
      </c>
    </row>
    <row r="2467" spans="1:9" x14ac:dyDescent="0.25">
      <c r="A2467" s="44" t="s">
        <v>999</v>
      </c>
      <c r="B2467" s="46">
        <v>9</v>
      </c>
      <c r="C2467" s="44" t="s">
        <v>102</v>
      </c>
      <c r="D2467" s="238">
        <v>1619.23</v>
      </c>
      <c r="E2467" s="238">
        <v>1882.37</v>
      </c>
      <c r="F2467" s="238">
        <v>2170.96</v>
      </c>
      <c r="G2467" s="239">
        <v>2075.64</v>
      </c>
      <c r="H2467" s="232">
        <v>0</v>
      </c>
      <c r="I2467" s="231">
        <v>304.82</v>
      </c>
    </row>
    <row r="2468" spans="1:9" x14ac:dyDescent="0.25">
      <c r="A2468" s="44" t="s">
        <v>999</v>
      </c>
      <c r="B2468" s="46">
        <v>10</v>
      </c>
      <c r="C2468" s="44" t="s">
        <v>102</v>
      </c>
      <c r="D2468" s="238">
        <v>1572.5</v>
      </c>
      <c r="E2468" s="238">
        <v>1835.64</v>
      </c>
      <c r="F2468" s="238">
        <v>2124.23</v>
      </c>
      <c r="G2468" s="239">
        <v>2028.91</v>
      </c>
      <c r="H2468" s="232">
        <v>0</v>
      </c>
      <c r="I2468" s="231">
        <v>154.18</v>
      </c>
    </row>
    <row r="2469" spans="1:9" x14ac:dyDescent="0.25">
      <c r="A2469" s="44" t="s">
        <v>999</v>
      </c>
      <c r="B2469" s="46">
        <v>11</v>
      </c>
      <c r="C2469" s="44" t="s">
        <v>102</v>
      </c>
      <c r="D2469" s="238">
        <v>1551.42</v>
      </c>
      <c r="E2469" s="238">
        <v>1814.56</v>
      </c>
      <c r="F2469" s="238">
        <v>2103.15</v>
      </c>
      <c r="G2469" s="239">
        <v>2007.83</v>
      </c>
      <c r="H2469" s="232">
        <v>0</v>
      </c>
      <c r="I2469" s="231">
        <v>211.53</v>
      </c>
    </row>
    <row r="2470" spans="1:9" x14ac:dyDescent="0.25">
      <c r="A2470" s="44" t="s">
        <v>999</v>
      </c>
      <c r="B2470" s="46">
        <v>12</v>
      </c>
      <c r="C2470" s="44" t="s">
        <v>102</v>
      </c>
      <c r="D2470" s="238">
        <v>1541.22</v>
      </c>
      <c r="E2470" s="238">
        <v>1804.36</v>
      </c>
      <c r="F2470" s="238">
        <v>2092.9499999999998</v>
      </c>
      <c r="G2470" s="239">
        <v>1997.63</v>
      </c>
      <c r="H2470" s="232">
        <v>0</v>
      </c>
      <c r="I2470" s="231">
        <v>346.29</v>
      </c>
    </row>
    <row r="2471" spans="1:9" x14ac:dyDescent="0.25">
      <c r="A2471" s="44" t="s">
        <v>999</v>
      </c>
      <c r="B2471" s="46">
        <v>13</v>
      </c>
      <c r="C2471" s="44" t="s">
        <v>102</v>
      </c>
      <c r="D2471" s="238">
        <v>1540.09</v>
      </c>
      <c r="E2471" s="238">
        <v>1803.23</v>
      </c>
      <c r="F2471" s="238">
        <v>2091.8200000000002</v>
      </c>
      <c r="G2471" s="239">
        <v>1996.5</v>
      </c>
      <c r="H2471" s="232">
        <v>0</v>
      </c>
      <c r="I2471" s="231">
        <v>211.75</v>
      </c>
    </row>
    <row r="2472" spans="1:9" x14ac:dyDescent="0.25">
      <c r="A2472" s="44" t="s">
        <v>999</v>
      </c>
      <c r="B2472" s="46">
        <v>14</v>
      </c>
      <c r="C2472" s="44" t="s">
        <v>102</v>
      </c>
      <c r="D2472" s="238">
        <v>1539.73</v>
      </c>
      <c r="E2472" s="238">
        <v>1802.87</v>
      </c>
      <c r="F2472" s="238">
        <v>2091.46</v>
      </c>
      <c r="G2472" s="239">
        <v>1996.14</v>
      </c>
      <c r="H2472" s="232">
        <v>0</v>
      </c>
      <c r="I2472" s="231">
        <v>171.14999999999998</v>
      </c>
    </row>
    <row r="2473" spans="1:9" x14ac:dyDescent="0.25">
      <c r="A2473" s="44" t="s">
        <v>999</v>
      </c>
      <c r="B2473" s="46">
        <v>15</v>
      </c>
      <c r="C2473" s="44" t="s">
        <v>102</v>
      </c>
      <c r="D2473" s="238">
        <v>1550.28</v>
      </c>
      <c r="E2473" s="238">
        <v>1813.42</v>
      </c>
      <c r="F2473" s="238">
        <v>2102.0100000000002</v>
      </c>
      <c r="G2473" s="239">
        <v>2006.69</v>
      </c>
      <c r="H2473" s="232">
        <v>0</v>
      </c>
      <c r="I2473" s="231">
        <v>305.81</v>
      </c>
    </row>
    <row r="2474" spans="1:9" x14ac:dyDescent="0.25">
      <c r="A2474" s="44" t="s">
        <v>999</v>
      </c>
      <c r="B2474" s="46">
        <v>16</v>
      </c>
      <c r="C2474" s="44" t="s">
        <v>102</v>
      </c>
      <c r="D2474" s="238">
        <v>1540.23</v>
      </c>
      <c r="E2474" s="238">
        <v>1803.37</v>
      </c>
      <c r="F2474" s="238">
        <v>2091.96</v>
      </c>
      <c r="G2474" s="239">
        <v>1996.64</v>
      </c>
      <c r="H2474" s="232">
        <v>0</v>
      </c>
      <c r="I2474" s="231">
        <v>293</v>
      </c>
    </row>
    <row r="2475" spans="1:9" x14ac:dyDescent="0.25">
      <c r="A2475" s="44" t="s">
        <v>999</v>
      </c>
      <c r="B2475" s="46">
        <v>17</v>
      </c>
      <c r="C2475" s="44" t="s">
        <v>102</v>
      </c>
      <c r="D2475" s="238">
        <v>1528.98</v>
      </c>
      <c r="E2475" s="238">
        <v>1792.12</v>
      </c>
      <c r="F2475" s="238">
        <v>2080.71</v>
      </c>
      <c r="G2475" s="239">
        <v>1985.39</v>
      </c>
      <c r="H2475" s="232">
        <v>0</v>
      </c>
      <c r="I2475" s="231">
        <v>294.96000000000004</v>
      </c>
    </row>
    <row r="2476" spans="1:9" x14ac:dyDescent="0.25">
      <c r="A2476" s="44" t="s">
        <v>999</v>
      </c>
      <c r="B2476" s="46">
        <v>18</v>
      </c>
      <c r="C2476" s="44" t="s">
        <v>102</v>
      </c>
      <c r="D2476" s="238">
        <v>1504.99</v>
      </c>
      <c r="E2476" s="238">
        <v>1768.13</v>
      </c>
      <c r="F2476" s="238">
        <v>2056.7199999999998</v>
      </c>
      <c r="G2476" s="239">
        <v>1961.4</v>
      </c>
      <c r="H2476" s="232">
        <v>0</v>
      </c>
      <c r="I2476" s="231">
        <v>285.04000000000002</v>
      </c>
    </row>
    <row r="2477" spans="1:9" x14ac:dyDescent="0.25">
      <c r="A2477" s="44" t="s">
        <v>999</v>
      </c>
      <c r="B2477" s="46">
        <v>19</v>
      </c>
      <c r="C2477" s="44" t="s">
        <v>102</v>
      </c>
      <c r="D2477" s="238">
        <v>1579.88</v>
      </c>
      <c r="E2477" s="238">
        <v>1843.02</v>
      </c>
      <c r="F2477" s="238">
        <v>2131.61</v>
      </c>
      <c r="G2477" s="239">
        <v>2036.29</v>
      </c>
      <c r="H2477" s="232">
        <v>0</v>
      </c>
      <c r="I2477" s="231">
        <v>170.39</v>
      </c>
    </row>
    <row r="2478" spans="1:9" x14ac:dyDescent="0.25">
      <c r="A2478" s="44" t="s">
        <v>999</v>
      </c>
      <c r="B2478" s="46">
        <v>20</v>
      </c>
      <c r="C2478" s="44" t="s">
        <v>102</v>
      </c>
      <c r="D2478" s="238">
        <v>1545.85</v>
      </c>
      <c r="E2478" s="238">
        <v>1808.99</v>
      </c>
      <c r="F2478" s="238">
        <v>2097.58</v>
      </c>
      <c r="G2478" s="239">
        <v>2002.26</v>
      </c>
      <c r="H2478" s="232">
        <v>0</v>
      </c>
      <c r="I2478" s="231">
        <v>19.47</v>
      </c>
    </row>
    <row r="2479" spans="1:9" x14ac:dyDescent="0.25">
      <c r="A2479" s="44" t="s">
        <v>999</v>
      </c>
      <c r="B2479" s="46">
        <v>21</v>
      </c>
      <c r="C2479" s="44" t="s">
        <v>102</v>
      </c>
      <c r="D2479" s="238">
        <v>1523.97</v>
      </c>
      <c r="E2479" s="238">
        <v>1787.11</v>
      </c>
      <c r="F2479" s="238">
        <v>2075.6999999999998</v>
      </c>
      <c r="G2479" s="239">
        <v>1980.38</v>
      </c>
      <c r="H2479" s="232">
        <v>0</v>
      </c>
      <c r="I2479" s="231">
        <v>247.61</v>
      </c>
    </row>
    <row r="2480" spans="1:9" x14ac:dyDescent="0.25">
      <c r="A2480" s="44" t="s">
        <v>999</v>
      </c>
      <c r="B2480" s="46">
        <v>22</v>
      </c>
      <c r="C2480" s="44" t="s">
        <v>102</v>
      </c>
      <c r="D2480" s="238">
        <v>1639.53</v>
      </c>
      <c r="E2480" s="238">
        <v>1902.67</v>
      </c>
      <c r="F2480" s="238">
        <v>2191.2600000000002</v>
      </c>
      <c r="G2480" s="239">
        <v>2095.94</v>
      </c>
      <c r="H2480" s="232">
        <v>0</v>
      </c>
      <c r="I2480" s="231">
        <v>251.16</v>
      </c>
    </row>
    <row r="2481" spans="1:9" x14ac:dyDescent="0.25">
      <c r="A2481" s="44" t="s">
        <v>999</v>
      </c>
      <c r="B2481" s="46">
        <v>23</v>
      </c>
      <c r="C2481" s="44" t="s">
        <v>102</v>
      </c>
      <c r="D2481" s="238">
        <v>1850.79</v>
      </c>
      <c r="E2481" s="238">
        <v>2113.9299999999998</v>
      </c>
      <c r="F2481" s="238">
        <v>2402.52</v>
      </c>
      <c r="G2481" s="239">
        <v>2307.1999999999998</v>
      </c>
      <c r="H2481" s="232">
        <v>0</v>
      </c>
      <c r="I2481" s="231">
        <v>260.04000000000002</v>
      </c>
    </row>
    <row r="2482" spans="1:9" x14ac:dyDescent="0.25">
      <c r="A2482" s="44" t="s">
        <v>1070</v>
      </c>
      <c r="B2482" s="46">
        <v>0</v>
      </c>
      <c r="C2482" s="44" t="s">
        <v>102</v>
      </c>
      <c r="D2482" s="238">
        <v>1503.27</v>
      </c>
      <c r="E2482" s="238">
        <v>1766.41</v>
      </c>
      <c r="F2482" s="238">
        <v>2055</v>
      </c>
      <c r="G2482" s="239">
        <v>1959.68</v>
      </c>
      <c r="H2482" s="232">
        <v>0</v>
      </c>
      <c r="I2482" s="231">
        <v>82.77</v>
      </c>
    </row>
    <row r="2483" spans="1:9" x14ac:dyDescent="0.25">
      <c r="A2483" s="44" t="s">
        <v>1070</v>
      </c>
      <c r="B2483" s="46">
        <v>1</v>
      </c>
      <c r="C2483" s="44" t="s">
        <v>102</v>
      </c>
      <c r="D2483" s="238">
        <v>1496.34</v>
      </c>
      <c r="E2483" s="238">
        <v>1759.48</v>
      </c>
      <c r="F2483" s="238">
        <v>2048.0700000000002</v>
      </c>
      <c r="G2483" s="239">
        <v>1952.75</v>
      </c>
      <c r="H2483" s="232">
        <v>0</v>
      </c>
      <c r="I2483" s="231">
        <v>146.09</v>
      </c>
    </row>
    <row r="2484" spans="1:9" x14ac:dyDescent="0.25">
      <c r="A2484" s="44" t="s">
        <v>1070</v>
      </c>
      <c r="B2484" s="46">
        <v>2</v>
      </c>
      <c r="C2484" s="44" t="s">
        <v>102</v>
      </c>
      <c r="D2484" s="238">
        <v>1514.43</v>
      </c>
      <c r="E2484" s="238">
        <v>1777.57</v>
      </c>
      <c r="F2484" s="238">
        <v>2066.16</v>
      </c>
      <c r="G2484" s="239">
        <v>1970.84</v>
      </c>
      <c r="H2484" s="232">
        <v>0</v>
      </c>
      <c r="I2484" s="231">
        <v>146.47</v>
      </c>
    </row>
    <row r="2485" spans="1:9" x14ac:dyDescent="0.25">
      <c r="A2485" s="44" t="s">
        <v>1070</v>
      </c>
      <c r="B2485" s="46">
        <v>3</v>
      </c>
      <c r="C2485" s="44" t="s">
        <v>102</v>
      </c>
      <c r="D2485" s="238">
        <v>1553.03</v>
      </c>
      <c r="E2485" s="238">
        <v>1816.17</v>
      </c>
      <c r="F2485" s="238">
        <v>2104.7600000000002</v>
      </c>
      <c r="G2485" s="239">
        <v>2009.44</v>
      </c>
      <c r="H2485" s="232">
        <v>0</v>
      </c>
      <c r="I2485" s="231">
        <v>137.04999999999998</v>
      </c>
    </row>
    <row r="2486" spans="1:9" x14ac:dyDescent="0.25">
      <c r="A2486" s="44" t="s">
        <v>1070</v>
      </c>
      <c r="B2486" s="46">
        <v>4</v>
      </c>
      <c r="C2486" s="44" t="s">
        <v>102</v>
      </c>
      <c r="D2486" s="238">
        <v>1609.4</v>
      </c>
      <c r="E2486" s="238">
        <v>1872.54</v>
      </c>
      <c r="F2486" s="238">
        <v>2161.13</v>
      </c>
      <c r="G2486" s="239">
        <v>2065.81</v>
      </c>
      <c r="H2486" s="232">
        <v>0</v>
      </c>
      <c r="I2486" s="231">
        <v>136.75</v>
      </c>
    </row>
    <row r="2487" spans="1:9" x14ac:dyDescent="0.25">
      <c r="A2487" s="44" t="s">
        <v>1070</v>
      </c>
      <c r="B2487" s="46">
        <v>5</v>
      </c>
      <c r="C2487" s="44" t="s">
        <v>102</v>
      </c>
      <c r="D2487" s="238">
        <v>1622.11</v>
      </c>
      <c r="E2487" s="238">
        <v>1885.25</v>
      </c>
      <c r="F2487" s="238">
        <v>2173.84</v>
      </c>
      <c r="G2487" s="239">
        <v>2078.52</v>
      </c>
      <c r="H2487" s="232">
        <v>0</v>
      </c>
      <c r="I2487" s="231">
        <v>55.949999999999996</v>
      </c>
    </row>
    <row r="2488" spans="1:9" x14ac:dyDescent="0.25">
      <c r="A2488" s="44" t="s">
        <v>1070</v>
      </c>
      <c r="B2488" s="46">
        <v>6</v>
      </c>
      <c r="C2488" s="44" t="s">
        <v>102</v>
      </c>
      <c r="D2488" s="238">
        <v>1608.48</v>
      </c>
      <c r="E2488" s="238">
        <v>1871.62</v>
      </c>
      <c r="F2488" s="238">
        <v>2160.21</v>
      </c>
      <c r="G2488" s="239">
        <v>2064.89</v>
      </c>
      <c r="H2488" s="232">
        <v>51.660000000000004</v>
      </c>
      <c r="I2488" s="231">
        <v>0</v>
      </c>
    </row>
    <row r="2489" spans="1:9" x14ac:dyDescent="0.25">
      <c r="A2489" s="44" t="s">
        <v>1070</v>
      </c>
      <c r="B2489" s="46">
        <v>7</v>
      </c>
      <c r="C2489" s="44" t="s">
        <v>102</v>
      </c>
      <c r="D2489" s="238">
        <v>1496.06</v>
      </c>
      <c r="E2489" s="238">
        <v>1759.2</v>
      </c>
      <c r="F2489" s="238">
        <v>2047.79</v>
      </c>
      <c r="G2489" s="239">
        <v>1952.47</v>
      </c>
      <c r="H2489" s="232">
        <v>0</v>
      </c>
      <c r="I2489" s="231">
        <v>31.68</v>
      </c>
    </row>
    <row r="2490" spans="1:9" x14ac:dyDescent="0.25">
      <c r="A2490" s="44" t="s">
        <v>1070</v>
      </c>
      <c r="B2490" s="46">
        <v>8</v>
      </c>
      <c r="C2490" s="44" t="s">
        <v>102</v>
      </c>
      <c r="D2490" s="238">
        <v>1706.79</v>
      </c>
      <c r="E2490" s="238">
        <v>1969.93</v>
      </c>
      <c r="F2490" s="238">
        <v>2258.52</v>
      </c>
      <c r="G2490" s="239">
        <v>2163.1999999999998</v>
      </c>
      <c r="H2490" s="232">
        <v>25.360000000000003</v>
      </c>
      <c r="I2490" s="231">
        <v>0</v>
      </c>
    </row>
    <row r="2491" spans="1:9" x14ac:dyDescent="0.25">
      <c r="A2491" s="44" t="s">
        <v>1070</v>
      </c>
      <c r="B2491" s="46">
        <v>9</v>
      </c>
      <c r="C2491" s="44" t="s">
        <v>102</v>
      </c>
      <c r="D2491" s="238">
        <v>1632.45</v>
      </c>
      <c r="E2491" s="238">
        <v>1895.59</v>
      </c>
      <c r="F2491" s="238">
        <v>2184.1799999999998</v>
      </c>
      <c r="G2491" s="239">
        <v>2088.86</v>
      </c>
      <c r="H2491" s="232">
        <v>0</v>
      </c>
      <c r="I2491" s="231">
        <v>609.32999999999993</v>
      </c>
    </row>
    <row r="2492" spans="1:9" x14ac:dyDescent="0.25">
      <c r="A2492" s="44" t="s">
        <v>1070</v>
      </c>
      <c r="B2492" s="46">
        <v>10</v>
      </c>
      <c r="C2492" s="44" t="s">
        <v>102</v>
      </c>
      <c r="D2492" s="238">
        <v>1598.92</v>
      </c>
      <c r="E2492" s="238">
        <v>1862.06</v>
      </c>
      <c r="F2492" s="238">
        <v>2150.65</v>
      </c>
      <c r="G2492" s="239">
        <v>2055.33</v>
      </c>
      <c r="H2492" s="232">
        <v>0</v>
      </c>
      <c r="I2492" s="231">
        <v>707.32999999999993</v>
      </c>
    </row>
    <row r="2493" spans="1:9" x14ac:dyDescent="0.25">
      <c r="A2493" s="44" t="s">
        <v>1070</v>
      </c>
      <c r="B2493" s="46">
        <v>11</v>
      </c>
      <c r="C2493" s="44" t="s">
        <v>102</v>
      </c>
      <c r="D2493" s="238">
        <v>1571</v>
      </c>
      <c r="E2493" s="238">
        <v>1834.14</v>
      </c>
      <c r="F2493" s="238">
        <v>2122.73</v>
      </c>
      <c r="G2493" s="239">
        <v>2027.41</v>
      </c>
      <c r="H2493" s="232">
        <v>0</v>
      </c>
      <c r="I2493" s="231">
        <v>699.64</v>
      </c>
    </row>
    <row r="2494" spans="1:9" x14ac:dyDescent="0.25">
      <c r="A2494" s="44" t="s">
        <v>1070</v>
      </c>
      <c r="B2494" s="46">
        <v>12</v>
      </c>
      <c r="C2494" s="44" t="s">
        <v>102</v>
      </c>
      <c r="D2494" s="238">
        <v>1562.71</v>
      </c>
      <c r="E2494" s="238">
        <v>1825.85</v>
      </c>
      <c r="F2494" s="238">
        <v>2114.44</v>
      </c>
      <c r="G2494" s="239">
        <v>2019.12</v>
      </c>
      <c r="H2494" s="232">
        <v>0</v>
      </c>
      <c r="I2494" s="231">
        <v>633.43999999999994</v>
      </c>
    </row>
    <row r="2495" spans="1:9" x14ac:dyDescent="0.25">
      <c r="A2495" s="44" t="s">
        <v>1070</v>
      </c>
      <c r="B2495" s="46">
        <v>13</v>
      </c>
      <c r="C2495" s="44" t="s">
        <v>102</v>
      </c>
      <c r="D2495" s="238">
        <v>1568.52</v>
      </c>
      <c r="E2495" s="238">
        <v>1831.66</v>
      </c>
      <c r="F2495" s="238">
        <v>2120.25</v>
      </c>
      <c r="G2495" s="239">
        <v>2024.93</v>
      </c>
      <c r="H2495" s="232">
        <v>0</v>
      </c>
      <c r="I2495" s="231">
        <v>625.29000000000008</v>
      </c>
    </row>
    <row r="2496" spans="1:9" x14ac:dyDescent="0.25">
      <c r="A2496" s="44" t="s">
        <v>1070</v>
      </c>
      <c r="B2496" s="46">
        <v>14</v>
      </c>
      <c r="C2496" s="44" t="s">
        <v>102</v>
      </c>
      <c r="D2496" s="238">
        <v>1584.28</v>
      </c>
      <c r="E2496" s="238">
        <v>1847.42</v>
      </c>
      <c r="F2496" s="238">
        <v>2136.0100000000002</v>
      </c>
      <c r="G2496" s="239">
        <v>2040.69</v>
      </c>
      <c r="H2496" s="232">
        <v>0</v>
      </c>
      <c r="I2496" s="231">
        <v>620.73</v>
      </c>
    </row>
    <row r="2497" spans="1:9" x14ac:dyDescent="0.25">
      <c r="A2497" s="44" t="s">
        <v>1070</v>
      </c>
      <c r="B2497" s="46">
        <v>15</v>
      </c>
      <c r="C2497" s="44" t="s">
        <v>102</v>
      </c>
      <c r="D2497" s="238">
        <v>1584.45</v>
      </c>
      <c r="E2497" s="238">
        <v>1847.59</v>
      </c>
      <c r="F2497" s="238">
        <v>2136.1799999999998</v>
      </c>
      <c r="G2497" s="239">
        <v>2040.86</v>
      </c>
      <c r="H2497" s="232">
        <v>0</v>
      </c>
      <c r="I2497" s="231">
        <v>886.84</v>
      </c>
    </row>
    <row r="2498" spans="1:9" x14ac:dyDescent="0.25">
      <c r="A2498" s="44" t="s">
        <v>1070</v>
      </c>
      <c r="B2498" s="46">
        <v>16</v>
      </c>
      <c r="C2498" s="44" t="s">
        <v>102</v>
      </c>
      <c r="D2498" s="238">
        <v>1585.13</v>
      </c>
      <c r="E2498" s="238">
        <v>1848.27</v>
      </c>
      <c r="F2498" s="238">
        <v>2136.86</v>
      </c>
      <c r="G2498" s="239">
        <v>2041.54</v>
      </c>
      <c r="H2498" s="232">
        <v>0</v>
      </c>
      <c r="I2498" s="231">
        <v>840.18</v>
      </c>
    </row>
    <row r="2499" spans="1:9" x14ac:dyDescent="0.25">
      <c r="A2499" s="44" t="s">
        <v>1070</v>
      </c>
      <c r="B2499" s="46">
        <v>17</v>
      </c>
      <c r="C2499" s="44" t="s">
        <v>102</v>
      </c>
      <c r="D2499" s="238">
        <v>1543.07</v>
      </c>
      <c r="E2499" s="238">
        <v>1806.21</v>
      </c>
      <c r="F2499" s="238">
        <v>2094.8000000000002</v>
      </c>
      <c r="G2499" s="239">
        <v>1999.48</v>
      </c>
      <c r="H2499" s="232">
        <v>0</v>
      </c>
      <c r="I2499" s="231">
        <v>609.9</v>
      </c>
    </row>
    <row r="2500" spans="1:9" x14ac:dyDescent="0.25">
      <c r="A2500" s="44" t="s">
        <v>1070</v>
      </c>
      <c r="B2500" s="46">
        <v>18</v>
      </c>
      <c r="C2500" s="44" t="s">
        <v>102</v>
      </c>
      <c r="D2500" s="238">
        <v>1512.44</v>
      </c>
      <c r="E2500" s="238">
        <v>1775.58</v>
      </c>
      <c r="F2500" s="238">
        <v>2064.17</v>
      </c>
      <c r="G2500" s="239">
        <v>1968.85</v>
      </c>
      <c r="H2500" s="232">
        <v>0</v>
      </c>
      <c r="I2500" s="231">
        <v>1324.92</v>
      </c>
    </row>
    <row r="2501" spans="1:9" x14ac:dyDescent="0.25">
      <c r="A2501" s="44" t="s">
        <v>1070</v>
      </c>
      <c r="B2501" s="46">
        <v>19</v>
      </c>
      <c r="C2501" s="44" t="s">
        <v>102</v>
      </c>
      <c r="D2501" s="238">
        <v>1581.26</v>
      </c>
      <c r="E2501" s="238">
        <v>1844.4</v>
      </c>
      <c r="F2501" s="238">
        <v>2132.9899999999998</v>
      </c>
      <c r="G2501" s="239">
        <v>2037.67</v>
      </c>
      <c r="H2501" s="232">
        <v>0</v>
      </c>
      <c r="I2501" s="231">
        <v>1155.4100000000001</v>
      </c>
    </row>
    <row r="2502" spans="1:9" x14ac:dyDescent="0.25">
      <c r="A2502" s="44" t="s">
        <v>1070</v>
      </c>
      <c r="B2502" s="46">
        <v>20</v>
      </c>
      <c r="C2502" s="44" t="s">
        <v>102</v>
      </c>
      <c r="D2502" s="238">
        <v>1534.02</v>
      </c>
      <c r="E2502" s="238">
        <v>1797.16</v>
      </c>
      <c r="F2502" s="238">
        <v>2085.75</v>
      </c>
      <c r="G2502" s="239">
        <v>1990.43</v>
      </c>
      <c r="H2502" s="232">
        <v>0</v>
      </c>
      <c r="I2502" s="231">
        <v>960.38</v>
      </c>
    </row>
    <row r="2503" spans="1:9" x14ac:dyDescent="0.25">
      <c r="A2503" s="44" t="s">
        <v>1070</v>
      </c>
      <c r="B2503" s="46">
        <v>21</v>
      </c>
      <c r="C2503" s="44" t="s">
        <v>102</v>
      </c>
      <c r="D2503" s="238">
        <v>1517.56</v>
      </c>
      <c r="E2503" s="238">
        <v>1780.7</v>
      </c>
      <c r="F2503" s="238">
        <v>2069.29</v>
      </c>
      <c r="G2503" s="239">
        <v>1973.97</v>
      </c>
      <c r="H2503" s="232">
        <v>0</v>
      </c>
      <c r="I2503" s="231">
        <v>1339.22</v>
      </c>
    </row>
    <row r="2504" spans="1:9" x14ac:dyDescent="0.25">
      <c r="A2504" s="44" t="s">
        <v>1070</v>
      </c>
      <c r="B2504" s="46">
        <v>22</v>
      </c>
      <c r="C2504" s="44" t="s">
        <v>102</v>
      </c>
      <c r="D2504" s="238">
        <v>1643.99</v>
      </c>
      <c r="E2504" s="238">
        <v>1907.13</v>
      </c>
      <c r="F2504" s="238">
        <v>2195.7199999999998</v>
      </c>
      <c r="G2504" s="239">
        <v>2100.4</v>
      </c>
      <c r="H2504" s="232">
        <v>0</v>
      </c>
      <c r="I2504" s="231">
        <v>764.04</v>
      </c>
    </row>
    <row r="2505" spans="1:9" x14ac:dyDescent="0.25">
      <c r="A2505" s="44" t="s">
        <v>1070</v>
      </c>
      <c r="B2505" s="46">
        <v>23</v>
      </c>
      <c r="C2505" s="44" t="s">
        <v>102</v>
      </c>
      <c r="D2505" s="238">
        <v>1877.13</v>
      </c>
      <c r="E2505" s="238">
        <v>2140.27</v>
      </c>
      <c r="F2505" s="238">
        <v>2428.86</v>
      </c>
      <c r="G2505" s="239">
        <v>2333.54</v>
      </c>
      <c r="H2505" s="232">
        <v>0</v>
      </c>
      <c r="I2505" s="231">
        <v>458.37</v>
      </c>
    </row>
    <row r="2506" spans="1:9" x14ac:dyDescent="0.25">
      <c r="A2506" s="44" t="s">
        <v>1138</v>
      </c>
      <c r="B2506" s="46">
        <v>0</v>
      </c>
      <c r="C2506" s="44" t="s">
        <v>102</v>
      </c>
      <c r="D2506" s="238">
        <v>1496.86</v>
      </c>
      <c r="E2506" s="238">
        <v>1760</v>
      </c>
      <c r="F2506" s="238">
        <v>2048.59</v>
      </c>
      <c r="G2506" s="239">
        <v>1953.27</v>
      </c>
      <c r="H2506" s="232">
        <v>0</v>
      </c>
      <c r="I2506" s="231">
        <v>112.75</v>
      </c>
    </row>
    <row r="2507" spans="1:9" x14ac:dyDescent="0.25">
      <c r="A2507" s="44" t="s">
        <v>1138</v>
      </c>
      <c r="B2507" s="46">
        <v>1</v>
      </c>
      <c r="C2507" s="44" t="s">
        <v>102</v>
      </c>
      <c r="D2507" s="238">
        <v>1489.52</v>
      </c>
      <c r="E2507" s="238">
        <v>1752.66</v>
      </c>
      <c r="F2507" s="238">
        <v>2041.25</v>
      </c>
      <c r="G2507" s="239">
        <v>1945.93</v>
      </c>
      <c r="H2507" s="232">
        <v>0</v>
      </c>
      <c r="I2507" s="231">
        <v>56.15</v>
      </c>
    </row>
    <row r="2508" spans="1:9" x14ac:dyDescent="0.25">
      <c r="A2508" s="44" t="s">
        <v>1138</v>
      </c>
      <c r="B2508" s="46">
        <v>2</v>
      </c>
      <c r="C2508" s="44" t="s">
        <v>102</v>
      </c>
      <c r="D2508" s="238">
        <v>1511.38</v>
      </c>
      <c r="E2508" s="238">
        <v>1774.52</v>
      </c>
      <c r="F2508" s="238">
        <v>2063.11</v>
      </c>
      <c r="G2508" s="239">
        <v>1967.79</v>
      </c>
      <c r="H2508" s="232">
        <v>0</v>
      </c>
      <c r="I2508" s="231">
        <v>118.94</v>
      </c>
    </row>
    <row r="2509" spans="1:9" x14ac:dyDescent="0.25">
      <c r="A2509" s="44" t="s">
        <v>1138</v>
      </c>
      <c r="B2509" s="46">
        <v>3</v>
      </c>
      <c r="C2509" s="44" t="s">
        <v>102</v>
      </c>
      <c r="D2509" s="238">
        <v>1550.15</v>
      </c>
      <c r="E2509" s="238">
        <v>1813.29</v>
      </c>
      <c r="F2509" s="238">
        <v>2101.88</v>
      </c>
      <c r="G2509" s="239">
        <v>2006.56</v>
      </c>
      <c r="H2509" s="232">
        <v>0</v>
      </c>
      <c r="I2509" s="231">
        <v>212.77</v>
      </c>
    </row>
    <row r="2510" spans="1:9" x14ac:dyDescent="0.25">
      <c r="A2510" s="44" t="s">
        <v>1138</v>
      </c>
      <c r="B2510" s="46">
        <v>4</v>
      </c>
      <c r="C2510" s="44" t="s">
        <v>102</v>
      </c>
      <c r="D2510" s="238">
        <v>1603.89</v>
      </c>
      <c r="E2510" s="238">
        <v>1867.03</v>
      </c>
      <c r="F2510" s="238">
        <v>2155.62</v>
      </c>
      <c r="G2510" s="239">
        <v>2060.3000000000002</v>
      </c>
      <c r="H2510" s="232">
        <v>0</v>
      </c>
      <c r="I2510" s="231">
        <v>70.069999999999993</v>
      </c>
    </row>
    <row r="2511" spans="1:9" x14ac:dyDescent="0.25">
      <c r="A2511" s="44" t="s">
        <v>1138</v>
      </c>
      <c r="B2511" s="46">
        <v>5</v>
      </c>
      <c r="C2511" s="44" t="s">
        <v>102</v>
      </c>
      <c r="D2511" s="238">
        <v>1618.01</v>
      </c>
      <c r="E2511" s="238">
        <v>1881.15</v>
      </c>
      <c r="F2511" s="238">
        <v>2169.7399999999998</v>
      </c>
      <c r="G2511" s="239">
        <v>2074.42</v>
      </c>
      <c r="H2511" s="232">
        <v>18.150000000000002</v>
      </c>
      <c r="I2511" s="231">
        <v>0</v>
      </c>
    </row>
    <row r="2512" spans="1:9" x14ac:dyDescent="0.25">
      <c r="A2512" s="44" t="s">
        <v>1138</v>
      </c>
      <c r="B2512" s="46">
        <v>6</v>
      </c>
      <c r="C2512" s="44" t="s">
        <v>102</v>
      </c>
      <c r="D2512" s="238">
        <v>1572.24</v>
      </c>
      <c r="E2512" s="238">
        <v>1835.38</v>
      </c>
      <c r="F2512" s="238">
        <v>2123.9699999999998</v>
      </c>
      <c r="G2512" s="239">
        <v>2028.65</v>
      </c>
      <c r="H2512" s="232">
        <v>560.66999999999996</v>
      </c>
      <c r="I2512" s="231">
        <v>0</v>
      </c>
    </row>
    <row r="2513" spans="1:9" x14ac:dyDescent="0.25">
      <c r="A2513" s="44" t="s">
        <v>1138</v>
      </c>
      <c r="B2513" s="46">
        <v>7</v>
      </c>
      <c r="C2513" s="44" t="s">
        <v>102</v>
      </c>
      <c r="D2513" s="238">
        <v>1487.93</v>
      </c>
      <c r="E2513" s="238">
        <v>1751.07</v>
      </c>
      <c r="F2513" s="238">
        <v>2039.66</v>
      </c>
      <c r="G2513" s="239">
        <v>1944.34</v>
      </c>
      <c r="H2513" s="232">
        <v>0</v>
      </c>
      <c r="I2513" s="231">
        <v>175.72</v>
      </c>
    </row>
    <row r="2514" spans="1:9" x14ac:dyDescent="0.25">
      <c r="A2514" s="44" t="s">
        <v>1138</v>
      </c>
      <c r="B2514" s="46">
        <v>8</v>
      </c>
      <c r="C2514" s="44" t="s">
        <v>102</v>
      </c>
      <c r="D2514" s="238">
        <v>1701.72</v>
      </c>
      <c r="E2514" s="238">
        <v>1964.86</v>
      </c>
      <c r="F2514" s="238">
        <v>2253.4499999999998</v>
      </c>
      <c r="G2514" s="239">
        <v>2158.13</v>
      </c>
      <c r="H2514" s="232">
        <v>115.62</v>
      </c>
      <c r="I2514" s="231">
        <v>0</v>
      </c>
    </row>
    <row r="2515" spans="1:9" x14ac:dyDescent="0.25">
      <c r="A2515" s="44" t="s">
        <v>1138</v>
      </c>
      <c r="B2515" s="46">
        <v>9</v>
      </c>
      <c r="C2515" s="44" t="s">
        <v>102</v>
      </c>
      <c r="D2515" s="238">
        <v>1621.49</v>
      </c>
      <c r="E2515" s="238">
        <v>1884.63</v>
      </c>
      <c r="F2515" s="238">
        <v>2173.2199999999998</v>
      </c>
      <c r="G2515" s="239">
        <v>2077.9</v>
      </c>
      <c r="H2515" s="232">
        <v>4.6399999999999997</v>
      </c>
      <c r="I2515" s="231">
        <v>32.880000000000003</v>
      </c>
    </row>
    <row r="2516" spans="1:9" x14ac:dyDescent="0.25">
      <c r="A2516" s="44" t="s">
        <v>1138</v>
      </c>
      <c r="B2516" s="46">
        <v>10</v>
      </c>
      <c r="C2516" s="44" t="s">
        <v>102</v>
      </c>
      <c r="D2516" s="238">
        <v>1588.56</v>
      </c>
      <c r="E2516" s="238">
        <v>1851.7</v>
      </c>
      <c r="F2516" s="238">
        <v>2140.29</v>
      </c>
      <c r="G2516" s="239">
        <v>2044.97</v>
      </c>
      <c r="H2516" s="232">
        <v>0</v>
      </c>
      <c r="I2516" s="231">
        <v>149.69</v>
      </c>
    </row>
    <row r="2517" spans="1:9" x14ac:dyDescent="0.25">
      <c r="A2517" s="44" t="s">
        <v>1138</v>
      </c>
      <c r="B2517" s="46">
        <v>11</v>
      </c>
      <c r="C2517" s="44" t="s">
        <v>102</v>
      </c>
      <c r="D2517" s="238">
        <v>1564.77</v>
      </c>
      <c r="E2517" s="238">
        <v>1827.91</v>
      </c>
      <c r="F2517" s="238">
        <v>2116.5</v>
      </c>
      <c r="G2517" s="239">
        <v>2021.18</v>
      </c>
      <c r="H2517" s="232">
        <v>0</v>
      </c>
      <c r="I2517" s="231">
        <v>517.46</v>
      </c>
    </row>
    <row r="2518" spans="1:9" x14ac:dyDescent="0.25">
      <c r="A2518" s="44" t="s">
        <v>1138</v>
      </c>
      <c r="B2518" s="46">
        <v>12</v>
      </c>
      <c r="C2518" s="44" t="s">
        <v>102</v>
      </c>
      <c r="D2518" s="238">
        <v>1555.16</v>
      </c>
      <c r="E2518" s="238">
        <v>1818.3</v>
      </c>
      <c r="F2518" s="238">
        <v>2106.89</v>
      </c>
      <c r="G2518" s="239">
        <v>2011.57</v>
      </c>
      <c r="H2518" s="232">
        <v>1.18</v>
      </c>
      <c r="I2518" s="231">
        <v>114.62</v>
      </c>
    </row>
    <row r="2519" spans="1:9" x14ac:dyDescent="0.25">
      <c r="A2519" s="44" t="s">
        <v>1138</v>
      </c>
      <c r="B2519" s="46">
        <v>13</v>
      </c>
      <c r="C2519" s="44" t="s">
        <v>102</v>
      </c>
      <c r="D2519" s="238">
        <v>1561.45</v>
      </c>
      <c r="E2519" s="238">
        <v>1824.59</v>
      </c>
      <c r="F2519" s="238">
        <v>2113.1799999999998</v>
      </c>
      <c r="G2519" s="239">
        <v>2017.86</v>
      </c>
      <c r="H2519" s="232">
        <v>0</v>
      </c>
      <c r="I2519" s="231">
        <v>236.06</v>
      </c>
    </row>
    <row r="2520" spans="1:9" x14ac:dyDescent="0.25">
      <c r="A2520" s="44" t="s">
        <v>1138</v>
      </c>
      <c r="B2520" s="46">
        <v>14</v>
      </c>
      <c r="C2520" s="44" t="s">
        <v>102</v>
      </c>
      <c r="D2520" s="238">
        <v>1577.31</v>
      </c>
      <c r="E2520" s="238">
        <v>1840.45</v>
      </c>
      <c r="F2520" s="238">
        <v>2129.04</v>
      </c>
      <c r="G2520" s="239">
        <v>2033.72</v>
      </c>
      <c r="H2520" s="232">
        <v>0</v>
      </c>
      <c r="I2520" s="231">
        <v>280.46999999999997</v>
      </c>
    </row>
    <row r="2521" spans="1:9" x14ac:dyDescent="0.25">
      <c r="A2521" s="44" t="s">
        <v>1138</v>
      </c>
      <c r="B2521" s="46">
        <v>15</v>
      </c>
      <c r="C2521" s="44" t="s">
        <v>102</v>
      </c>
      <c r="D2521" s="238">
        <v>1577.46</v>
      </c>
      <c r="E2521" s="238">
        <v>1840.6</v>
      </c>
      <c r="F2521" s="238">
        <v>2129.19</v>
      </c>
      <c r="G2521" s="239">
        <v>2033.87</v>
      </c>
      <c r="H2521" s="232">
        <v>0</v>
      </c>
      <c r="I2521" s="231">
        <v>350.41</v>
      </c>
    </row>
    <row r="2522" spans="1:9" x14ac:dyDescent="0.25">
      <c r="A2522" s="44" t="s">
        <v>1138</v>
      </c>
      <c r="B2522" s="46">
        <v>16</v>
      </c>
      <c r="C2522" s="44" t="s">
        <v>102</v>
      </c>
      <c r="D2522" s="238">
        <v>1577.85</v>
      </c>
      <c r="E2522" s="238">
        <v>1840.99</v>
      </c>
      <c r="F2522" s="238">
        <v>2129.58</v>
      </c>
      <c r="G2522" s="239">
        <v>2034.26</v>
      </c>
      <c r="H2522" s="232">
        <v>0</v>
      </c>
      <c r="I2522" s="231">
        <v>260.03000000000003</v>
      </c>
    </row>
    <row r="2523" spans="1:9" x14ac:dyDescent="0.25">
      <c r="A2523" s="44" t="s">
        <v>1138</v>
      </c>
      <c r="B2523" s="46">
        <v>17</v>
      </c>
      <c r="C2523" s="44" t="s">
        <v>102</v>
      </c>
      <c r="D2523" s="238">
        <v>1543.21</v>
      </c>
      <c r="E2523" s="238">
        <v>1806.35</v>
      </c>
      <c r="F2523" s="238">
        <v>2094.94</v>
      </c>
      <c r="G2523" s="239">
        <v>1999.62</v>
      </c>
      <c r="H2523" s="232">
        <v>41.17</v>
      </c>
      <c r="I2523" s="231">
        <v>0</v>
      </c>
    </row>
    <row r="2524" spans="1:9" x14ac:dyDescent="0.25">
      <c r="A2524" s="44" t="s">
        <v>1138</v>
      </c>
      <c r="B2524" s="46">
        <v>18</v>
      </c>
      <c r="C2524" s="44" t="s">
        <v>102</v>
      </c>
      <c r="D2524" s="238">
        <v>1504.51</v>
      </c>
      <c r="E2524" s="238">
        <v>1767.65</v>
      </c>
      <c r="F2524" s="238">
        <v>2056.2399999999998</v>
      </c>
      <c r="G2524" s="239">
        <v>1960.92</v>
      </c>
      <c r="H2524" s="232">
        <v>0</v>
      </c>
      <c r="I2524" s="231">
        <v>278.43</v>
      </c>
    </row>
    <row r="2525" spans="1:9" x14ac:dyDescent="0.25">
      <c r="A2525" s="44" t="s">
        <v>1138</v>
      </c>
      <c r="B2525" s="46">
        <v>19</v>
      </c>
      <c r="C2525" s="44" t="s">
        <v>102</v>
      </c>
      <c r="D2525" s="238">
        <v>1544.58</v>
      </c>
      <c r="E2525" s="238">
        <v>1807.72</v>
      </c>
      <c r="F2525" s="238">
        <v>2096.31</v>
      </c>
      <c r="G2525" s="239">
        <v>2000.99</v>
      </c>
      <c r="H2525" s="232">
        <v>19.3</v>
      </c>
      <c r="I2525" s="231">
        <v>1.67</v>
      </c>
    </row>
    <row r="2526" spans="1:9" x14ac:dyDescent="0.25">
      <c r="A2526" s="44" t="s">
        <v>1138</v>
      </c>
      <c r="B2526" s="46">
        <v>20</v>
      </c>
      <c r="C2526" s="44" t="s">
        <v>102</v>
      </c>
      <c r="D2526" s="238">
        <v>1521.21</v>
      </c>
      <c r="E2526" s="238">
        <v>1784.35</v>
      </c>
      <c r="F2526" s="238">
        <v>2072.94</v>
      </c>
      <c r="G2526" s="239">
        <v>1977.62</v>
      </c>
      <c r="H2526" s="232">
        <v>0</v>
      </c>
      <c r="I2526" s="231">
        <v>264.23</v>
      </c>
    </row>
    <row r="2527" spans="1:9" x14ac:dyDescent="0.25">
      <c r="A2527" s="44" t="s">
        <v>1138</v>
      </c>
      <c r="B2527" s="46">
        <v>21</v>
      </c>
      <c r="C2527" s="44" t="s">
        <v>102</v>
      </c>
      <c r="D2527" s="238">
        <v>1515.58</v>
      </c>
      <c r="E2527" s="238">
        <v>1778.72</v>
      </c>
      <c r="F2527" s="238">
        <v>2067.31</v>
      </c>
      <c r="G2527" s="239">
        <v>1971.99</v>
      </c>
      <c r="H2527" s="232">
        <v>0</v>
      </c>
      <c r="I2527" s="231">
        <v>271.5</v>
      </c>
    </row>
    <row r="2528" spans="1:9" x14ac:dyDescent="0.25">
      <c r="A2528" s="44" t="s">
        <v>1138</v>
      </c>
      <c r="B2528" s="46">
        <v>22</v>
      </c>
      <c r="C2528" s="44" t="s">
        <v>102</v>
      </c>
      <c r="D2528" s="238">
        <v>1631.11</v>
      </c>
      <c r="E2528" s="238">
        <v>1894.25</v>
      </c>
      <c r="F2528" s="238">
        <v>2182.84</v>
      </c>
      <c r="G2528" s="239">
        <v>2087.52</v>
      </c>
      <c r="H2528" s="232">
        <v>0</v>
      </c>
      <c r="I2528" s="231">
        <v>291.41000000000003</v>
      </c>
    </row>
    <row r="2529" spans="1:9" x14ac:dyDescent="0.25">
      <c r="A2529" s="44" t="s">
        <v>1138</v>
      </c>
      <c r="B2529" s="46">
        <v>23</v>
      </c>
      <c r="C2529" s="44" t="s">
        <v>102</v>
      </c>
      <c r="D2529" s="238">
        <v>1871.35</v>
      </c>
      <c r="E2529" s="238">
        <v>2134.4899999999998</v>
      </c>
      <c r="F2529" s="238">
        <v>2423.08</v>
      </c>
      <c r="G2529" s="239">
        <v>2327.7600000000002</v>
      </c>
      <c r="H2529" s="232">
        <v>0</v>
      </c>
      <c r="I2529" s="231">
        <v>375.22</v>
      </c>
    </row>
    <row r="2530" spans="1:9" x14ac:dyDescent="0.25">
      <c r="A2530" s="44" t="s">
        <v>1206</v>
      </c>
      <c r="B2530" s="46">
        <v>0</v>
      </c>
      <c r="C2530" s="44" t="s">
        <v>102</v>
      </c>
      <c r="D2530" s="238">
        <v>1500.74</v>
      </c>
      <c r="E2530" s="238">
        <v>1763.88</v>
      </c>
      <c r="F2530" s="238">
        <v>2052.4699999999998</v>
      </c>
      <c r="G2530" s="239">
        <v>1957.15</v>
      </c>
      <c r="H2530" s="232">
        <v>0</v>
      </c>
      <c r="I2530" s="231">
        <v>99.98</v>
      </c>
    </row>
    <row r="2531" spans="1:9" x14ac:dyDescent="0.25">
      <c r="A2531" s="44" t="s">
        <v>1206</v>
      </c>
      <c r="B2531" s="46">
        <v>1</v>
      </c>
      <c r="C2531" s="44" t="s">
        <v>102</v>
      </c>
      <c r="D2531" s="238">
        <v>1498.7</v>
      </c>
      <c r="E2531" s="238">
        <v>1761.84</v>
      </c>
      <c r="F2531" s="238">
        <v>2050.4299999999998</v>
      </c>
      <c r="G2531" s="239">
        <v>1955.11</v>
      </c>
      <c r="H2531" s="232">
        <v>0</v>
      </c>
      <c r="I2531" s="231">
        <v>91.539999999999992</v>
      </c>
    </row>
    <row r="2532" spans="1:9" x14ac:dyDescent="0.25">
      <c r="A2532" s="44" t="s">
        <v>1206</v>
      </c>
      <c r="B2532" s="46">
        <v>2</v>
      </c>
      <c r="C2532" s="44" t="s">
        <v>102</v>
      </c>
      <c r="D2532" s="238">
        <v>1517.73</v>
      </c>
      <c r="E2532" s="238">
        <v>1780.87</v>
      </c>
      <c r="F2532" s="238">
        <v>2069.46</v>
      </c>
      <c r="G2532" s="239">
        <v>1974.14</v>
      </c>
      <c r="H2532" s="232">
        <v>0</v>
      </c>
      <c r="I2532" s="231">
        <v>202.33</v>
      </c>
    </row>
    <row r="2533" spans="1:9" x14ac:dyDescent="0.25">
      <c r="A2533" s="44" t="s">
        <v>1206</v>
      </c>
      <c r="B2533" s="46">
        <v>3</v>
      </c>
      <c r="C2533" s="44" t="s">
        <v>102</v>
      </c>
      <c r="D2533" s="238">
        <v>1555.38</v>
      </c>
      <c r="E2533" s="238">
        <v>1818.52</v>
      </c>
      <c r="F2533" s="238">
        <v>2107.11</v>
      </c>
      <c r="G2533" s="239">
        <v>2011.79</v>
      </c>
      <c r="H2533" s="232">
        <v>0</v>
      </c>
      <c r="I2533" s="231">
        <v>492.69</v>
      </c>
    </row>
    <row r="2534" spans="1:9" x14ac:dyDescent="0.25">
      <c r="A2534" s="44" t="s">
        <v>1206</v>
      </c>
      <c r="B2534" s="46">
        <v>4</v>
      </c>
      <c r="C2534" s="44" t="s">
        <v>102</v>
      </c>
      <c r="D2534" s="238">
        <v>1611.79</v>
      </c>
      <c r="E2534" s="238">
        <v>1874.93</v>
      </c>
      <c r="F2534" s="238">
        <v>2163.52</v>
      </c>
      <c r="G2534" s="239">
        <v>2068.1999999999998</v>
      </c>
      <c r="H2534" s="232">
        <v>0</v>
      </c>
      <c r="I2534" s="231">
        <v>754.56</v>
      </c>
    </row>
    <row r="2535" spans="1:9" x14ac:dyDescent="0.25">
      <c r="A2535" s="44" t="s">
        <v>1206</v>
      </c>
      <c r="B2535" s="46">
        <v>5</v>
      </c>
      <c r="C2535" s="44" t="s">
        <v>102</v>
      </c>
      <c r="D2535" s="238">
        <v>1627.4</v>
      </c>
      <c r="E2535" s="238">
        <v>1890.54</v>
      </c>
      <c r="F2535" s="238">
        <v>2179.13</v>
      </c>
      <c r="G2535" s="239">
        <v>2083.81</v>
      </c>
      <c r="H2535" s="232">
        <v>0</v>
      </c>
      <c r="I2535" s="231">
        <v>11.51</v>
      </c>
    </row>
    <row r="2536" spans="1:9" x14ac:dyDescent="0.25">
      <c r="A2536" s="44" t="s">
        <v>1206</v>
      </c>
      <c r="B2536" s="46">
        <v>6</v>
      </c>
      <c r="C2536" s="44" t="s">
        <v>102</v>
      </c>
      <c r="D2536" s="238">
        <v>1590.67</v>
      </c>
      <c r="E2536" s="238">
        <v>1853.81</v>
      </c>
      <c r="F2536" s="238">
        <v>2142.4</v>
      </c>
      <c r="G2536" s="239">
        <v>2047.08</v>
      </c>
      <c r="H2536" s="232">
        <v>71.160000000000011</v>
      </c>
      <c r="I2536" s="231">
        <v>0</v>
      </c>
    </row>
    <row r="2537" spans="1:9" x14ac:dyDescent="0.25">
      <c r="A2537" s="44" t="s">
        <v>1206</v>
      </c>
      <c r="B2537" s="46">
        <v>7</v>
      </c>
      <c r="C2537" s="44" t="s">
        <v>102</v>
      </c>
      <c r="D2537" s="238">
        <v>1502.6</v>
      </c>
      <c r="E2537" s="238">
        <v>1765.74</v>
      </c>
      <c r="F2537" s="238">
        <v>2054.33</v>
      </c>
      <c r="G2537" s="239">
        <v>1959.01</v>
      </c>
      <c r="H2537" s="232">
        <v>63.08</v>
      </c>
      <c r="I2537" s="231">
        <v>0</v>
      </c>
    </row>
    <row r="2538" spans="1:9" x14ac:dyDescent="0.25">
      <c r="A2538" s="44" t="s">
        <v>1206</v>
      </c>
      <c r="B2538" s="46">
        <v>8</v>
      </c>
      <c r="C2538" s="44" t="s">
        <v>102</v>
      </c>
      <c r="D2538" s="238">
        <v>1715.68</v>
      </c>
      <c r="E2538" s="238">
        <v>1978.82</v>
      </c>
      <c r="F2538" s="238">
        <v>2267.41</v>
      </c>
      <c r="G2538" s="239">
        <v>2172.09</v>
      </c>
      <c r="H2538" s="232">
        <v>109.89999999999999</v>
      </c>
      <c r="I2538" s="231">
        <v>0</v>
      </c>
    </row>
    <row r="2539" spans="1:9" x14ac:dyDescent="0.25">
      <c r="A2539" s="44" t="s">
        <v>1206</v>
      </c>
      <c r="B2539" s="46">
        <v>9</v>
      </c>
      <c r="C2539" s="44" t="s">
        <v>102</v>
      </c>
      <c r="D2539" s="238">
        <v>1625.3</v>
      </c>
      <c r="E2539" s="238">
        <v>1888.44</v>
      </c>
      <c r="F2539" s="238">
        <v>2177.0300000000002</v>
      </c>
      <c r="G2539" s="239">
        <v>2081.71</v>
      </c>
      <c r="H2539" s="232">
        <v>0</v>
      </c>
      <c r="I2539" s="231">
        <v>20.580000000000002</v>
      </c>
    </row>
    <row r="2540" spans="1:9" x14ac:dyDescent="0.25">
      <c r="A2540" s="44" t="s">
        <v>1206</v>
      </c>
      <c r="B2540" s="46">
        <v>10</v>
      </c>
      <c r="C2540" s="44" t="s">
        <v>102</v>
      </c>
      <c r="D2540" s="238">
        <v>1579.33</v>
      </c>
      <c r="E2540" s="238">
        <v>1842.47</v>
      </c>
      <c r="F2540" s="238">
        <v>2131.06</v>
      </c>
      <c r="G2540" s="239">
        <v>2035.74</v>
      </c>
      <c r="H2540" s="232">
        <v>0</v>
      </c>
      <c r="I2540" s="231">
        <v>27.66</v>
      </c>
    </row>
    <row r="2541" spans="1:9" x14ac:dyDescent="0.25">
      <c r="A2541" s="44" t="s">
        <v>1206</v>
      </c>
      <c r="B2541" s="46">
        <v>11</v>
      </c>
      <c r="C2541" s="44" t="s">
        <v>102</v>
      </c>
      <c r="D2541" s="238">
        <v>1556.3</v>
      </c>
      <c r="E2541" s="238">
        <v>1819.44</v>
      </c>
      <c r="F2541" s="238">
        <v>2108.0300000000002</v>
      </c>
      <c r="G2541" s="239">
        <v>2012.71</v>
      </c>
      <c r="H2541" s="232">
        <v>0</v>
      </c>
      <c r="I2541" s="231">
        <v>183.45999999999998</v>
      </c>
    </row>
    <row r="2542" spans="1:9" x14ac:dyDescent="0.25">
      <c r="A2542" s="44" t="s">
        <v>1206</v>
      </c>
      <c r="B2542" s="46">
        <v>12</v>
      </c>
      <c r="C2542" s="44" t="s">
        <v>102</v>
      </c>
      <c r="D2542" s="238">
        <v>1558.27</v>
      </c>
      <c r="E2542" s="238">
        <v>1821.41</v>
      </c>
      <c r="F2542" s="238">
        <v>2110</v>
      </c>
      <c r="G2542" s="239">
        <v>2014.68</v>
      </c>
      <c r="H2542" s="232">
        <v>407.59999999999997</v>
      </c>
      <c r="I2542" s="231">
        <v>0</v>
      </c>
    </row>
    <row r="2543" spans="1:9" x14ac:dyDescent="0.25">
      <c r="A2543" s="44" t="s">
        <v>1206</v>
      </c>
      <c r="B2543" s="46">
        <v>13</v>
      </c>
      <c r="C2543" s="44" t="s">
        <v>102</v>
      </c>
      <c r="D2543" s="238">
        <v>1571.57</v>
      </c>
      <c r="E2543" s="238">
        <v>1834.71</v>
      </c>
      <c r="F2543" s="238">
        <v>2123.3000000000002</v>
      </c>
      <c r="G2543" s="239">
        <v>2027.98</v>
      </c>
      <c r="H2543" s="232">
        <v>397.29</v>
      </c>
      <c r="I2543" s="231">
        <v>0</v>
      </c>
    </row>
    <row r="2544" spans="1:9" x14ac:dyDescent="0.25">
      <c r="A2544" s="44" t="s">
        <v>1206</v>
      </c>
      <c r="B2544" s="46">
        <v>14</v>
      </c>
      <c r="C2544" s="44" t="s">
        <v>102</v>
      </c>
      <c r="D2544" s="238">
        <v>1595.21</v>
      </c>
      <c r="E2544" s="238">
        <v>1858.35</v>
      </c>
      <c r="F2544" s="238">
        <v>2146.94</v>
      </c>
      <c r="G2544" s="239">
        <v>2051.62</v>
      </c>
      <c r="H2544" s="232">
        <v>257.14999999999998</v>
      </c>
      <c r="I2544" s="231">
        <v>0</v>
      </c>
    </row>
    <row r="2545" spans="1:9" x14ac:dyDescent="0.25">
      <c r="A2545" s="44" t="s">
        <v>1206</v>
      </c>
      <c r="B2545" s="46">
        <v>15</v>
      </c>
      <c r="C2545" s="44" t="s">
        <v>102</v>
      </c>
      <c r="D2545" s="238">
        <v>1605.99</v>
      </c>
      <c r="E2545" s="238">
        <v>1869.13</v>
      </c>
      <c r="F2545" s="238">
        <v>2157.7199999999998</v>
      </c>
      <c r="G2545" s="239">
        <v>2062.4</v>
      </c>
      <c r="H2545" s="232">
        <v>287.38</v>
      </c>
      <c r="I2545" s="231">
        <v>0</v>
      </c>
    </row>
    <row r="2546" spans="1:9" x14ac:dyDescent="0.25">
      <c r="A2546" s="44" t="s">
        <v>1206</v>
      </c>
      <c r="B2546" s="46">
        <v>16</v>
      </c>
      <c r="C2546" s="44" t="s">
        <v>102</v>
      </c>
      <c r="D2546" s="238">
        <v>1605.85</v>
      </c>
      <c r="E2546" s="238">
        <v>1868.99</v>
      </c>
      <c r="F2546" s="238">
        <v>2157.58</v>
      </c>
      <c r="G2546" s="239">
        <v>2062.2600000000002</v>
      </c>
      <c r="H2546" s="232">
        <v>0</v>
      </c>
      <c r="I2546" s="231">
        <v>137.24</v>
      </c>
    </row>
    <row r="2547" spans="1:9" x14ac:dyDescent="0.25">
      <c r="A2547" s="44" t="s">
        <v>1206</v>
      </c>
      <c r="B2547" s="46">
        <v>17</v>
      </c>
      <c r="C2547" s="44" t="s">
        <v>102</v>
      </c>
      <c r="D2547" s="238">
        <v>1581.18</v>
      </c>
      <c r="E2547" s="238">
        <v>1844.32</v>
      </c>
      <c r="F2547" s="238">
        <v>2132.91</v>
      </c>
      <c r="G2547" s="239">
        <v>2037.59</v>
      </c>
      <c r="H2547" s="232">
        <v>0</v>
      </c>
      <c r="I2547" s="231">
        <v>42.25</v>
      </c>
    </row>
    <row r="2548" spans="1:9" x14ac:dyDescent="0.25">
      <c r="A2548" s="44" t="s">
        <v>1206</v>
      </c>
      <c r="B2548" s="46">
        <v>18</v>
      </c>
      <c r="C2548" s="44" t="s">
        <v>102</v>
      </c>
      <c r="D2548" s="238">
        <v>1519.21</v>
      </c>
      <c r="E2548" s="238">
        <v>1782.35</v>
      </c>
      <c r="F2548" s="238">
        <v>2070.94</v>
      </c>
      <c r="G2548" s="239">
        <v>1975.62</v>
      </c>
      <c r="H2548" s="232">
        <v>0.18</v>
      </c>
      <c r="I2548" s="231">
        <v>6.14</v>
      </c>
    </row>
    <row r="2549" spans="1:9" x14ac:dyDescent="0.25">
      <c r="A2549" s="44" t="s">
        <v>1206</v>
      </c>
      <c r="B2549" s="46">
        <v>19</v>
      </c>
      <c r="C2549" s="44" t="s">
        <v>102</v>
      </c>
      <c r="D2549" s="238">
        <v>1593.07</v>
      </c>
      <c r="E2549" s="238">
        <v>1856.21</v>
      </c>
      <c r="F2549" s="238">
        <v>2144.8000000000002</v>
      </c>
      <c r="G2549" s="239">
        <v>2049.48</v>
      </c>
      <c r="H2549" s="232">
        <v>61.660000000000004</v>
      </c>
      <c r="I2549" s="231">
        <v>0</v>
      </c>
    </row>
    <row r="2550" spans="1:9" x14ac:dyDescent="0.25">
      <c r="A2550" s="44" t="s">
        <v>1206</v>
      </c>
      <c r="B2550" s="46">
        <v>20</v>
      </c>
      <c r="C2550" s="44" t="s">
        <v>102</v>
      </c>
      <c r="D2550" s="238">
        <v>1538.97</v>
      </c>
      <c r="E2550" s="238">
        <v>1802.11</v>
      </c>
      <c r="F2550" s="238">
        <v>2090.6999999999998</v>
      </c>
      <c r="G2550" s="239">
        <v>1995.38</v>
      </c>
      <c r="H2550" s="232">
        <v>613.89</v>
      </c>
      <c r="I2550" s="231">
        <v>0</v>
      </c>
    </row>
    <row r="2551" spans="1:9" x14ac:dyDescent="0.25">
      <c r="A2551" s="44" t="s">
        <v>1206</v>
      </c>
      <c r="B2551" s="46">
        <v>21</v>
      </c>
      <c r="C2551" s="44" t="s">
        <v>102</v>
      </c>
      <c r="D2551" s="238">
        <v>1545.52</v>
      </c>
      <c r="E2551" s="238">
        <v>1808.66</v>
      </c>
      <c r="F2551" s="238">
        <v>2097.25</v>
      </c>
      <c r="G2551" s="239">
        <v>2001.93</v>
      </c>
      <c r="H2551" s="232">
        <v>0</v>
      </c>
      <c r="I2551" s="231">
        <v>179.78</v>
      </c>
    </row>
    <row r="2552" spans="1:9" x14ac:dyDescent="0.25">
      <c r="A2552" s="44" t="s">
        <v>1206</v>
      </c>
      <c r="B2552" s="46">
        <v>22</v>
      </c>
      <c r="C2552" s="44" t="s">
        <v>102</v>
      </c>
      <c r="D2552" s="238">
        <v>1667.24</v>
      </c>
      <c r="E2552" s="238">
        <v>1930.38</v>
      </c>
      <c r="F2552" s="238">
        <v>2218.9699999999998</v>
      </c>
      <c r="G2552" s="239">
        <v>2123.65</v>
      </c>
      <c r="H2552" s="232">
        <v>0</v>
      </c>
      <c r="I2552" s="231">
        <v>514.26</v>
      </c>
    </row>
    <row r="2553" spans="1:9" x14ac:dyDescent="0.25">
      <c r="A2553" s="44" t="s">
        <v>1206</v>
      </c>
      <c r="B2553" s="46">
        <v>23</v>
      </c>
      <c r="C2553" s="44" t="s">
        <v>102</v>
      </c>
      <c r="D2553" s="238">
        <v>1889.58</v>
      </c>
      <c r="E2553" s="238">
        <v>2152.7199999999998</v>
      </c>
      <c r="F2553" s="238">
        <v>2441.31</v>
      </c>
      <c r="G2553" s="239">
        <v>2345.9899999999998</v>
      </c>
      <c r="H2553" s="232">
        <v>0</v>
      </c>
      <c r="I2553" s="231">
        <v>526.66</v>
      </c>
    </row>
    <row r="2554" spans="1:9" x14ac:dyDescent="0.25">
      <c r="A2554" s="44" t="s">
        <v>1277</v>
      </c>
      <c r="B2554" s="46">
        <v>0</v>
      </c>
      <c r="C2554" s="44" t="s">
        <v>102</v>
      </c>
      <c r="D2554" s="238">
        <v>1502.04</v>
      </c>
      <c r="E2554" s="238">
        <v>1765.18</v>
      </c>
      <c r="F2554" s="238">
        <v>2053.77</v>
      </c>
      <c r="G2554" s="239">
        <v>1958.45</v>
      </c>
      <c r="H2554" s="232">
        <v>0</v>
      </c>
      <c r="I2554" s="231">
        <v>93.64</v>
      </c>
    </row>
    <row r="2555" spans="1:9" x14ac:dyDescent="0.25">
      <c r="A2555" s="44" t="s">
        <v>1277</v>
      </c>
      <c r="B2555" s="46">
        <v>1</v>
      </c>
      <c r="C2555" s="44" t="s">
        <v>102</v>
      </c>
      <c r="D2555" s="238">
        <v>1496.57</v>
      </c>
      <c r="E2555" s="238">
        <v>1759.71</v>
      </c>
      <c r="F2555" s="238">
        <v>2048.3000000000002</v>
      </c>
      <c r="G2555" s="239">
        <v>1952.98</v>
      </c>
      <c r="H2555" s="232">
        <v>0</v>
      </c>
      <c r="I2555" s="231">
        <v>74.47</v>
      </c>
    </row>
    <row r="2556" spans="1:9" x14ac:dyDescent="0.25">
      <c r="A2556" s="44" t="s">
        <v>1277</v>
      </c>
      <c r="B2556" s="46">
        <v>2</v>
      </c>
      <c r="C2556" s="44" t="s">
        <v>102</v>
      </c>
      <c r="D2556" s="238">
        <v>1517.73</v>
      </c>
      <c r="E2556" s="238">
        <v>1780.87</v>
      </c>
      <c r="F2556" s="238">
        <v>2069.46</v>
      </c>
      <c r="G2556" s="239">
        <v>1974.14</v>
      </c>
      <c r="H2556" s="232">
        <v>0</v>
      </c>
      <c r="I2556" s="231">
        <v>222.34</v>
      </c>
    </row>
    <row r="2557" spans="1:9" x14ac:dyDescent="0.25">
      <c r="A2557" s="44" t="s">
        <v>1277</v>
      </c>
      <c r="B2557" s="46">
        <v>3</v>
      </c>
      <c r="C2557" s="44" t="s">
        <v>102</v>
      </c>
      <c r="D2557" s="238">
        <v>1555.03</v>
      </c>
      <c r="E2557" s="238">
        <v>1818.17</v>
      </c>
      <c r="F2557" s="238">
        <v>2106.7600000000002</v>
      </c>
      <c r="G2557" s="239">
        <v>2011.44</v>
      </c>
      <c r="H2557" s="232">
        <v>0</v>
      </c>
      <c r="I2557" s="231">
        <v>717.65</v>
      </c>
    </row>
    <row r="2558" spans="1:9" x14ac:dyDescent="0.25">
      <c r="A2558" s="44" t="s">
        <v>1277</v>
      </c>
      <c r="B2558" s="46">
        <v>4</v>
      </c>
      <c r="C2558" s="44" t="s">
        <v>102</v>
      </c>
      <c r="D2558" s="238">
        <v>1612.45</v>
      </c>
      <c r="E2558" s="238">
        <v>1875.59</v>
      </c>
      <c r="F2558" s="238">
        <v>2164.1799999999998</v>
      </c>
      <c r="G2558" s="239">
        <v>2068.86</v>
      </c>
      <c r="H2558" s="232">
        <v>0</v>
      </c>
      <c r="I2558" s="231">
        <v>112.63</v>
      </c>
    </row>
    <row r="2559" spans="1:9" x14ac:dyDescent="0.25">
      <c r="A2559" s="44" t="s">
        <v>1277</v>
      </c>
      <c r="B2559" s="46">
        <v>5</v>
      </c>
      <c r="C2559" s="44" t="s">
        <v>102</v>
      </c>
      <c r="D2559" s="238">
        <v>1630.7</v>
      </c>
      <c r="E2559" s="238">
        <v>1893.84</v>
      </c>
      <c r="F2559" s="238">
        <v>2182.4299999999998</v>
      </c>
      <c r="G2559" s="239">
        <v>2087.11</v>
      </c>
      <c r="H2559" s="232">
        <v>41.69</v>
      </c>
      <c r="I2559" s="231">
        <v>0</v>
      </c>
    </row>
    <row r="2560" spans="1:9" x14ac:dyDescent="0.25">
      <c r="A2560" s="44" t="s">
        <v>1277</v>
      </c>
      <c r="B2560" s="46">
        <v>6</v>
      </c>
      <c r="C2560" s="44" t="s">
        <v>102</v>
      </c>
      <c r="D2560" s="238">
        <v>1591.51</v>
      </c>
      <c r="E2560" s="238">
        <v>1854.65</v>
      </c>
      <c r="F2560" s="238">
        <v>2143.2399999999998</v>
      </c>
      <c r="G2560" s="239">
        <v>2047.92</v>
      </c>
      <c r="H2560" s="232">
        <v>70.81</v>
      </c>
      <c r="I2560" s="231">
        <v>0</v>
      </c>
    </row>
    <row r="2561" spans="1:9" x14ac:dyDescent="0.25">
      <c r="A2561" s="44" t="s">
        <v>1277</v>
      </c>
      <c r="B2561" s="46">
        <v>7</v>
      </c>
      <c r="C2561" s="44" t="s">
        <v>102</v>
      </c>
      <c r="D2561" s="238">
        <v>1502.79</v>
      </c>
      <c r="E2561" s="238">
        <v>1765.93</v>
      </c>
      <c r="F2561" s="238">
        <v>2054.52</v>
      </c>
      <c r="G2561" s="239">
        <v>1959.2</v>
      </c>
      <c r="H2561" s="232">
        <v>0</v>
      </c>
      <c r="I2561" s="231">
        <v>275.21999999999997</v>
      </c>
    </row>
    <row r="2562" spans="1:9" x14ac:dyDescent="0.25">
      <c r="A2562" s="44" t="s">
        <v>1277</v>
      </c>
      <c r="B2562" s="46">
        <v>8</v>
      </c>
      <c r="C2562" s="44" t="s">
        <v>102</v>
      </c>
      <c r="D2562" s="238">
        <v>1715.35</v>
      </c>
      <c r="E2562" s="238">
        <v>1978.49</v>
      </c>
      <c r="F2562" s="238">
        <v>2267.08</v>
      </c>
      <c r="G2562" s="239">
        <v>2171.7600000000002</v>
      </c>
      <c r="H2562" s="232">
        <v>192.66</v>
      </c>
      <c r="I2562" s="231">
        <v>0</v>
      </c>
    </row>
    <row r="2563" spans="1:9" x14ac:dyDescent="0.25">
      <c r="A2563" s="44" t="s">
        <v>1277</v>
      </c>
      <c r="B2563" s="46">
        <v>9</v>
      </c>
      <c r="C2563" s="44" t="s">
        <v>102</v>
      </c>
      <c r="D2563" s="238">
        <v>1624.76</v>
      </c>
      <c r="E2563" s="238">
        <v>1887.9</v>
      </c>
      <c r="F2563" s="238">
        <v>2176.4899999999998</v>
      </c>
      <c r="G2563" s="239">
        <v>2081.17</v>
      </c>
      <c r="H2563" s="232">
        <v>45.86</v>
      </c>
      <c r="I2563" s="231">
        <v>0</v>
      </c>
    </row>
    <row r="2564" spans="1:9" x14ac:dyDescent="0.25">
      <c r="A2564" s="44" t="s">
        <v>1277</v>
      </c>
      <c r="B2564" s="46">
        <v>10</v>
      </c>
      <c r="C2564" s="44" t="s">
        <v>102</v>
      </c>
      <c r="D2564" s="238">
        <v>1578.72</v>
      </c>
      <c r="E2564" s="238">
        <v>1841.86</v>
      </c>
      <c r="F2564" s="238">
        <v>2130.4499999999998</v>
      </c>
      <c r="G2564" s="239">
        <v>2035.13</v>
      </c>
      <c r="H2564" s="232">
        <v>489.6</v>
      </c>
      <c r="I2564" s="231">
        <v>0</v>
      </c>
    </row>
    <row r="2565" spans="1:9" x14ac:dyDescent="0.25">
      <c r="A2565" s="44" t="s">
        <v>1277</v>
      </c>
      <c r="B2565" s="46">
        <v>11</v>
      </c>
      <c r="C2565" s="44" t="s">
        <v>102</v>
      </c>
      <c r="D2565" s="238">
        <v>1553.41</v>
      </c>
      <c r="E2565" s="238">
        <v>1816.55</v>
      </c>
      <c r="F2565" s="238">
        <v>2105.14</v>
      </c>
      <c r="G2565" s="239">
        <v>2009.82</v>
      </c>
      <c r="H2565" s="232">
        <v>681.01</v>
      </c>
      <c r="I2565" s="231">
        <v>0</v>
      </c>
    </row>
    <row r="2566" spans="1:9" x14ac:dyDescent="0.25">
      <c r="A2566" s="44" t="s">
        <v>1277</v>
      </c>
      <c r="B2566" s="46">
        <v>12</v>
      </c>
      <c r="C2566" s="44" t="s">
        <v>102</v>
      </c>
      <c r="D2566" s="238">
        <v>1557.94</v>
      </c>
      <c r="E2566" s="238">
        <v>1821.08</v>
      </c>
      <c r="F2566" s="238">
        <v>2109.67</v>
      </c>
      <c r="G2566" s="239">
        <v>2014.35</v>
      </c>
      <c r="H2566" s="232">
        <v>86.12</v>
      </c>
      <c r="I2566" s="231">
        <v>0</v>
      </c>
    </row>
    <row r="2567" spans="1:9" x14ac:dyDescent="0.25">
      <c r="A2567" s="44" t="s">
        <v>1277</v>
      </c>
      <c r="B2567" s="46">
        <v>13</v>
      </c>
      <c r="C2567" s="44" t="s">
        <v>102</v>
      </c>
      <c r="D2567" s="238">
        <v>1568.46</v>
      </c>
      <c r="E2567" s="238">
        <v>1831.6</v>
      </c>
      <c r="F2567" s="238">
        <v>2120.19</v>
      </c>
      <c r="G2567" s="239">
        <v>2024.87</v>
      </c>
      <c r="H2567" s="232">
        <v>44.730000000000004</v>
      </c>
      <c r="I2567" s="231">
        <v>0</v>
      </c>
    </row>
    <row r="2568" spans="1:9" x14ac:dyDescent="0.25">
      <c r="A2568" s="44" t="s">
        <v>1277</v>
      </c>
      <c r="B2568" s="46">
        <v>14</v>
      </c>
      <c r="C2568" s="44" t="s">
        <v>102</v>
      </c>
      <c r="D2568" s="238">
        <v>1593.8</v>
      </c>
      <c r="E2568" s="238">
        <v>1856.94</v>
      </c>
      <c r="F2568" s="238">
        <v>2145.5300000000002</v>
      </c>
      <c r="G2568" s="239">
        <v>2050.21</v>
      </c>
      <c r="H2568" s="232">
        <v>0</v>
      </c>
      <c r="I2568" s="231">
        <v>53.379999999999995</v>
      </c>
    </row>
    <row r="2569" spans="1:9" x14ac:dyDescent="0.25">
      <c r="A2569" s="44" t="s">
        <v>1277</v>
      </c>
      <c r="B2569" s="46">
        <v>15</v>
      </c>
      <c r="C2569" s="44" t="s">
        <v>102</v>
      </c>
      <c r="D2569" s="238">
        <v>1605.64</v>
      </c>
      <c r="E2569" s="238">
        <v>1868.78</v>
      </c>
      <c r="F2569" s="238">
        <v>2157.37</v>
      </c>
      <c r="G2569" s="239">
        <v>2062.0500000000002</v>
      </c>
      <c r="H2569" s="232">
        <v>183.41</v>
      </c>
      <c r="I2569" s="231">
        <v>0</v>
      </c>
    </row>
    <row r="2570" spans="1:9" x14ac:dyDescent="0.25">
      <c r="A2570" s="44" t="s">
        <v>1277</v>
      </c>
      <c r="B2570" s="46">
        <v>16</v>
      </c>
      <c r="C2570" s="44" t="s">
        <v>102</v>
      </c>
      <c r="D2570" s="238">
        <v>1605.89</v>
      </c>
      <c r="E2570" s="238">
        <v>1869.03</v>
      </c>
      <c r="F2570" s="238">
        <v>2157.62</v>
      </c>
      <c r="G2570" s="239">
        <v>2062.3000000000002</v>
      </c>
      <c r="H2570" s="232">
        <v>201.49</v>
      </c>
      <c r="I2570" s="231">
        <v>0</v>
      </c>
    </row>
    <row r="2571" spans="1:9" x14ac:dyDescent="0.25">
      <c r="A2571" s="44" t="s">
        <v>1277</v>
      </c>
      <c r="B2571" s="46">
        <v>17</v>
      </c>
      <c r="C2571" s="44" t="s">
        <v>102</v>
      </c>
      <c r="D2571" s="238">
        <v>1583.43</v>
      </c>
      <c r="E2571" s="238">
        <v>1846.57</v>
      </c>
      <c r="F2571" s="238">
        <v>2135.16</v>
      </c>
      <c r="G2571" s="239">
        <v>2039.84</v>
      </c>
      <c r="H2571" s="232">
        <v>227.24</v>
      </c>
      <c r="I2571" s="231">
        <v>0</v>
      </c>
    </row>
    <row r="2572" spans="1:9" x14ac:dyDescent="0.25">
      <c r="A2572" s="44" t="s">
        <v>1277</v>
      </c>
      <c r="B2572" s="46">
        <v>18</v>
      </c>
      <c r="C2572" s="44" t="s">
        <v>102</v>
      </c>
      <c r="D2572" s="238">
        <v>1515.61</v>
      </c>
      <c r="E2572" s="238">
        <v>1778.75</v>
      </c>
      <c r="F2572" s="238">
        <v>2067.34</v>
      </c>
      <c r="G2572" s="239">
        <v>1972.02</v>
      </c>
      <c r="H2572" s="232">
        <v>372.45</v>
      </c>
      <c r="I2572" s="231">
        <v>0</v>
      </c>
    </row>
    <row r="2573" spans="1:9" x14ac:dyDescent="0.25">
      <c r="A2573" s="44" t="s">
        <v>1277</v>
      </c>
      <c r="B2573" s="46">
        <v>19</v>
      </c>
      <c r="C2573" s="44" t="s">
        <v>102</v>
      </c>
      <c r="D2573" s="238">
        <v>1562.27</v>
      </c>
      <c r="E2573" s="238">
        <v>1825.41</v>
      </c>
      <c r="F2573" s="238">
        <v>2114</v>
      </c>
      <c r="G2573" s="239">
        <v>2018.68</v>
      </c>
      <c r="H2573" s="232">
        <v>575.17999999999995</v>
      </c>
      <c r="I2573" s="231">
        <v>0</v>
      </c>
    </row>
    <row r="2574" spans="1:9" x14ac:dyDescent="0.25">
      <c r="A2574" s="44" t="s">
        <v>1277</v>
      </c>
      <c r="B2574" s="46">
        <v>20</v>
      </c>
      <c r="C2574" s="44" t="s">
        <v>102</v>
      </c>
      <c r="D2574" s="238">
        <v>1549.31</v>
      </c>
      <c r="E2574" s="238">
        <v>1812.45</v>
      </c>
      <c r="F2574" s="238">
        <v>2101.04</v>
      </c>
      <c r="G2574" s="239">
        <v>2005.72</v>
      </c>
      <c r="H2574" s="232">
        <v>518.14</v>
      </c>
      <c r="I2574" s="231">
        <v>0</v>
      </c>
    </row>
    <row r="2575" spans="1:9" x14ac:dyDescent="0.25">
      <c r="A2575" s="44" t="s">
        <v>1277</v>
      </c>
      <c r="B2575" s="46">
        <v>21</v>
      </c>
      <c r="C2575" s="44" t="s">
        <v>102</v>
      </c>
      <c r="D2575" s="238">
        <v>1557.45</v>
      </c>
      <c r="E2575" s="238">
        <v>1820.59</v>
      </c>
      <c r="F2575" s="238">
        <v>2109.1799999999998</v>
      </c>
      <c r="G2575" s="239">
        <v>2013.86</v>
      </c>
      <c r="H2575" s="232">
        <v>316.74</v>
      </c>
      <c r="I2575" s="231">
        <v>0</v>
      </c>
    </row>
    <row r="2576" spans="1:9" x14ac:dyDescent="0.25">
      <c r="A2576" s="44" t="s">
        <v>1277</v>
      </c>
      <c r="B2576" s="46">
        <v>22</v>
      </c>
      <c r="C2576" s="44" t="s">
        <v>102</v>
      </c>
      <c r="D2576" s="238">
        <v>1678.07</v>
      </c>
      <c r="E2576" s="238">
        <v>1941.21</v>
      </c>
      <c r="F2576" s="238">
        <v>2229.8000000000002</v>
      </c>
      <c r="G2576" s="239">
        <v>2134.48</v>
      </c>
      <c r="H2576" s="232">
        <v>90.94</v>
      </c>
      <c r="I2576" s="231">
        <v>0</v>
      </c>
    </row>
    <row r="2577" spans="1:9" x14ac:dyDescent="0.25">
      <c r="A2577" s="44" t="s">
        <v>1277</v>
      </c>
      <c r="B2577" s="46">
        <v>23</v>
      </c>
      <c r="C2577" s="44" t="s">
        <v>102</v>
      </c>
      <c r="D2577" s="238">
        <v>1923.87</v>
      </c>
      <c r="E2577" s="238">
        <v>2187.0100000000002</v>
      </c>
      <c r="F2577" s="238">
        <v>2475.6</v>
      </c>
      <c r="G2577" s="239">
        <v>2380.2800000000002</v>
      </c>
      <c r="H2577" s="232">
        <v>0</v>
      </c>
      <c r="I2577" s="231">
        <v>448.11</v>
      </c>
    </row>
    <row r="2578" spans="1:9" x14ac:dyDescent="0.25">
      <c r="A2578" s="44" t="s">
        <v>1344</v>
      </c>
      <c r="B2578" s="46">
        <v>0</v>
      </c>
      <c r="C2578" s="44" t="s">
        <v>102</v>
      </c>
      <c r="D2578" s="238">
        <v>1505.57</v>
      </c>
      <c r="E2578" s="238">
        <v>1768.71</v>
      </c>
      <c r="F2578" s="238">
        <v>2057.3000000000002</v>
      </c>
      <c r="G2578" s="239">
        <v>1961.98</v>
      </c>
      <c r="H2578" s="232">
        <v>0</v>
      </c>
      <c r="I2578" s="231">
        <v>94.600000000000009</v>
      </c>
    </row>
    <row r="2579" spans="1:9" x14ac:dyDescent="0.25">
      <c r="A2579" s="44" t="s">
        <v>1344</v>
      </c>
      <c r="B2579" s="46">
        <v>1</v>
      </c>
      <c r="C2579" s="44" t="s">
        <v>102</v>
      </c>
      <c r="D2579" s="238">
        <v>1493.2</v>
      </c>
      <c r="E2579" s="238">
        <v>1756.34</v>
      </c>
      <c r="F2579" s="238">
        <v>2044.93</v>
      </c>
      <c r="G2579" s="239">
        <v>1949.61</v>
      </c>
      <c r="H2579" s="232">
        <v>0</v>
      </c>
      <c r="I2579" s="231">
        <v>42</v>
      </c>
    </row>
    <row r="2580" spans="1:9" x14ac:dyDescent="0.25">
      <c r="A2580" s="44" t="s">
        <v>1344</v>
      </c>
      <c r="B2580" s="46">
        <v>2</v>
      </c>
      <c r="C2580" s="44" t="s">
        <v>102</v>
      </c>
      <c r="D2580" s="238">
        <v>1534.67</v>
      </c>
      <c r="E2580" s="238">
        <v>1797.81</v>
      </c>
      <c r="F2580" s="238">
        <v>2086.4</v>
      </c>
      <c r="G2580" s="239">
        <v>1991.08</v>
      </c>
      <c r="H2580" s="232">
        <v>0</v>
      </c>
      <c r="I2580" s="231">
        <v>40.260000000000005</v>
      </c>
    </row>
    <row r="2581" spans="1:9" x14ac:dyDescent="0.25">
      <c r="A2581" s="44" t="s">
        <v>1344</v>
      </c>
      <c r="B2581" s="46">
        <v>3</v>
      </c>
      <c r="C2581" s="44" t="s">
        <v>102</v>
      </c>
      <c r="D2581" s="238">
        <v>1574.77</v>
      </c>
      <c r="E2581" s="238">
        <v>1837.91</v>
      </c>
      <c r="F2581" s="238">
        <v>2126.5</v>
      </c>
      <c r="G2581" s="239">
        <v>2031.18</v>
      </c>
      <c r="H2581" s="232">
        <v>0</v>
      </c>
      <c r="I2581" s="231">
        <v>279.68</v>
      </c>
    </row>
    <row r="2582" spans="1:9" x14ac:dyDescent="0.25">
      <c r="A2582" s="44" t="s">
        <v>1344</v>
      </c>
      <c r="B2582" s="46">
        <v>4</v>
      </c>
      <c r="C2582" s="44" t="s">
        <v>102</v>
      </c>
      <c r="D2582" s="238">
        <v>1621.25</v>
      </c>
      <c r="E2582" s="238">
        <v>1884.39</v>
      </c>
      <c r="F2582" s="238">
        <v>2172.98</v>
      </c>
      <c r="G2582" s="239">
        <v>2077.66</v>
      </c>
      <c r="H2582" s="232">
        <v>0</v>
      </c>
      <c r="I2582" s="231">
        <v>393.37</v>
      </c>
    </row>
    <row r="2583" spans="1:9" x14ac:dyDescent="0.25">
      <c r="A2583" s="44" t="s">
        <v>1344</v>
      </c>
      <c r="B2583" s="46">
        <v>5</v>
      </c>
      <c r="C2583" s="44" t="s">
        <v>102</v>
      </c>
      <c r="D2583" s="238">
        <v>1628.75</v>
      </c>
      <c r="E2583" s="238">
        <v>1891.89</v>
      </c>
      <c r="F2583" s="238">
        <v>2180.48</v>
      </c>
      <c r="G2583" s="239">
        <v>2085.16</v>
      </c>
      <c r="H2583" s="232">
        <v>91.399999999999991</v>
      </c>
      <c r="I2583" s="231">
        <v>0</v>
      </c>
    </row>
    <row r="2584" spans="1:9" x14ac:dyDescent="0.25">
      <c r="A2584" s="44" t="s">
        <v>1344</v>
      </c>
      <c r="B2584" s="46">
        <v>6</v>
      </c>
      <c r="C2584" s="44" t="s">
        <v>102</v>
      </c>
      <c r="D2584" s="238">
        <v>1589.39</v>
      </c>
      <c r="E2584" s="238">
        <v>1852.53</v>
      </c>
      <c r="F2584" s="238">
        <v>2141.12</v>
      </c>
      <c r="G2584" s="239">
        <v>2045.8</v>
      </c>
      <c r="H2584" s="232">
        <v>143.59</v>
      </c>
      <c r="I2584" s="231">
        <v>0</v>
      </c>
    </row>
    <row r="2585" spans="1:9" x14ac:dyDescent="0.25">
      <c r="A2585" s="44" t="s">
        <v>1344</v>
      </c>
      <c r="B2585" s="46">
        <v>7</v>
      </c>
      <c r="C2585" s="44" t="s">
        <v>102</v>
      </c>
      <c r="D2585" s="238">
        <v>1502.47</v>
      </c>
      <c r="E2585" s="238">
        <v>1765.61</v>
      </c>
      <c r="F2585" s="238">
        <v>2054.1999999999998</v>
      </c>
      <c r="G2585" s="239">
        <v>1958.88</v>
      </c>
      <c r="H2585" s="232">
        <v>198.60000000000002</v>
      </c>
      <c r="I2585" s="231">
        <v>0</v>
      </c>
    </row>
    <row r="2586" spans="1:9" x14ac:dyDescent="0.25">
      <c r="A2586" s="44" t="s">
        <v>1344</v>
      </c>
      <c r="B2586" s="46">
        <v>8</v>
      </c>
      <c r="C2586" s="44" t="s">
        <v>102</v>
      </c>
      <c r="D2586" s="238">
        <v>1730.33</v>
      </c>
      <c r="E2586" s="238">
        <v>1993.47</v>
      </c>
      <c r="F2586" s="238">
        <v>2282.06</v>
      </c>
      <c r="G2586" s="239">
        <v>2186.7399999999998</v>
      </c>
      <c r="H2586" s="232">
        <v>144.44</v>
      </c>
      <c r="I2586" s="231">
        <v>0</v>
      </c>
    </row>
    <row r="2587" spans="1:9" x14ac:dyDescent="0.25">
      <c r="A2587" s="44" t="s">
        <v>1344</v>
      </c>
      <c r="B2587" s="46">
        <v>9</v>
      </c>
      <c r="C2587" s="44" t="s">
        <v>102</v>
      </c>
      <c r="D2587" s="238">
        <v>1641.7</v>
      </c>
      <c r="E2587" s="238">
        <v>1904.84</v>
      </c>
      <c r="F2587" s="238">
        <v>2193.4299999999998</v>
      </c>
      <c r="G2587" s="239">
        <v>2098.11</v>
      </c>
      <c r="H2587" s="232">
        <v>0.54</v>
      </c>
      <c r="I2587" s="231">
        <v>1.87</v>
      </c>
    </row>
    <row r="2588" spans="1:9" x14ac:dyDescent="0.25">
      <c r="A2588" s="44" t="s">
        <v>1344</v>
      </c>
      <c r="B2588" s="46">
        <v>10</v>
      </c>
      <c r="C2588" s="44" t="s">
        <v>102</v>
      </c>
      <c r="D2588" s="238">
        <v>1606.23</v>
      </c>
      <c r="E2588" s="238">
        <v>1869.37</v>
      </c>
      <c r="F2588" s="238">
        <v>2157.96</v>
      </c>
      <c r="G2588" s="239">
        <v>2062.64</v>
      </c>
      <c r="H2588" s="232">
        <v>0</v>
      </c>
      <c r="I2588" s="231">
        <v>52.589999999999996</v>
      </c>
    </row>
    <row r="2589" spans="1:9" x14ac:dyDescent="0.25">
      <c r="A2589" s="44" t="s">
        <v>1344</v>
      </c>
      <c r="B2589" s="46">
        <v>11</v>
      </c>
      <c r="C2589" s="44" t="s">
        <v>102</v>
      </c>
      <c r="D2589" s="238">
        <v>1597.44</v>
      </c>
      <c r="E2589" s="238">
        <v>1860.58</v>
      </c>
      <c r="F2589" s="238">
        <v>2149.17</v>
      </c>
      <c r="G2589" s="239">
        <v>2053.85</v>
      </c>
      <c r="H2589" s="232">
        <v>0</v>
      </c>
      <c r="I2589" s="231">
        <v>114.29</v>
      </c>
    </row>
    <row r="2590" spans="1:9" x14ac:dyDescent="0.25">
      <c r="A2590" s="44" t="s">
        <v>1344</v>
      </c>
      <c r="B2590" s="46">
        <v>12</v>
      </c>
      <c r="C2590" s="44" t="s">
        <v>102</v>
      </c>
      <c r="D2590" s="238">
        <v>1607.2</v>
      </c>
      <c r="E2590" s="238">
        <v>1870.34</v>
      </c>
      <c r="F2590" s="238">
        <v>2158.9299999999998</v>
      </c>
      <c r="G2590" s="239">
        <v>2063.61</v>
      </c>
      <c r="H2590" s="232">
        <v>0</v>
      </c>
      <c r="I2590" s="231">
        <v>73.16</v>
      </c>
    </row>
    <row r="2591" spans="1:9" x14ac:dyDescent="0.25">
      <c r="A2591" s="44" t="s">
        <v>1344</v>
      </c>
      <c r="B2591" s="46">
        <v>13</v>
      </c>
      <c r="C2591" s="44" t="s">
        <v>102</v>
      </c>
      <c r="D2591" s="238">
        <v>1625.99</v>
      </c>
      <c r="E2591" s="238">
        <v>1889.13</v>
      </c>
      <c r="F2591" s="238">
        <v>2177.7199999999998</v>
      </c>
      <c r="G2591" s="239">
        <v>2082.4</v>
      </c>
      <c r="H2591" s="232">
        <v>0</v>
      </c>
      <c r="I2591" s="231">
        <v>248.28</v>
      </c>
    </row>
    <row r="2592" spans="1:9" x14ac:dyDescent="0.25">
      <c r="A2592" s="44" t="s">
        <v>1344</v>
      </c>
      <c r="B2592" s="46">
        <v>14</v>
      </c>
      <c r="C2592" s="44" t="s">
        <v>102</v>
      </c>
      <c r="D2592" s="238">
        <v>1626.15</v>
      </c>
      <c r="E2592" s="238">
        <v>1889.29</v>
      </c>
      <c r="F2592" s="238">
        <v>2177.88</v>
      </c>
      <c r="G2592" s="239">
        <v>2082.56</v>
      </c>
      <c r="H2592" s="232">
        <v>0</v>
      </c>
      <c r="I2592" s="231">
        <v>238.58</v>
      </c>
    </row>
    <row r="2593" spans="1:9" x14ac:dyDescent="0.25">
      <c r="A2593" s="44" t="s">
        <v>1344</v>
      </c>
      <c r="B2593" s="46">
        <v>15</v>
      </c>
      <c r="C2593" s="44" t="s">
        <v>102</v>
      </c>
      <c r="D2593" s="238">
        <v>1626.06</v>
      </c>
      <c r="E2593" s="238">
        <v>1889.2</v>
      </c>
      <c r="F2593" s="238">
        <v>2177.79</v>
      </c>
      <c r="G2593" s="239">
        <v>2082.4699999999998</v>
      </c>
      <c r="H2593" s="232">
        <v>0</v>
      </c>
      <c r="I2593" s="231">
        <v>229.59</v>
      </c>
    </row>
    <row r="2594" spans="1:9" x14ac:dyDescent="0.25">
      <c r="A2594" s="44" t="s">
        <v>1344</v>
      </c>
      <c r="B2594" s="46">
        <v>16</v>
      </c>
      <c r="C2594" s="44" t="s">
        <v>102</v>
      </c>
      <c r="D2594" s="238">
        <v>1639.11</v>
      </c>
      <c r="E2594" s="238">
        <v>1902.25</v>
      </c>
      <c r="F2594" s="238">
        <v>2190.84</v>
      </c>
      <c r="G2594" s="239">
        <v>2095.52</v>
      </c>
      <c r="H2594" s="232">
        <v>0</v>
      </c>
      <c r="I2594" s="231">
        <v>551.29999999999995</v>
      </c>
    </row>
    <row r="2595" spans="1:9" x14ac:dyDescent="0.25">
      <c r="A2595" s="44" t="s">
        <v>1344</v>
      </c>
      <c r="B2595" s="46">
        <v>17</v>
      </c>
      <c r="C2595" s="44" t="s">
        <v>102</v>
      </c>
      <c r="D2595" s="238">
        <v>1638.71</v>
      </c>
      <c r="E2595" s="238">
        <v>1901.85</v>
      </c>
      <c r="F2595" s="238">
        <v>2190.44</v>
      </c>
      <c r="G2595" s="239">
        <v>2095.12</v>
      </c>
      <c r="H2595" s="232">
        <v>0</v>
      </c>
      <c r="I2595" s="231">
        <v>529.64</v>
      </c>
    </row>
    <row r="2596" spans="1:9" x14ac:dyDescent="0.25">
      <c r="A2596" s="44" t="s">
        <v>1344</v>
      </c>
      <c r="B2596" s="46">
        <v>18</v>
      </c>
      <c r="C2596" s="44" t="s">
        <v>102</v>
      </c>
      <c r="D2596" s="238">
        <v>1563.23</v>
      </c>
      <c r="E2596" s="238">
        <v>1826.37</v>
      </c>
      <c r="F2596" s="238">
        <v>2114.96</v>
      </c>
      <c r="G2596" s="239">
        <v>2019.64</v>
      </c>
      <c r="H2596" s="232">
        <v>0</v>
      </c>
      <c r="I2596" s="231">
        <v>515.73</v>
      </c>
    </row>
    <row r="2597" spans="1:9" x14ac:dyDescent="0.25">
      <c r="A2597" s="44" t="s">
        <v>1344</v>
      </c>
      <c r="B2597" s="46">
        <v>19</v>
      </c>
      <c r="C2597" s="44" t="s">
        <v>102</v>
      </c>
      <c r="D2597" s="238">
        <v>1630.4</v>
      </c>
      <c r="E2597" s="238">
        <v>1893.54</v>
      </c>
      <c r="F2597" s="238">
        <v>2182.13</v>
      </c>
      <c r="G2597" s="239">
        <v>2086.81</v>
      </c>
      <c r="H2597" s="232">
        <v>0</v>
      </c>
      <c r="I2597" s="231">
        <v>174.66000000000003</v>
      </c>
    </row>
    <row r="2598" spans="1:9" x14ac:dyDescent="0.25">
      <c r="A2598" s="44" t="s">
        <v>1344</v>
      </c>
      <c r="B2598" s="46">
        <v>20</v>
      </c>
      <c r="C2598" s="44" t="s">
        <v>102</v>
      </c>
      <c r="D2598" s="238">
        <v>1552.13</v>
      </c>
      <c r="E2598" s="238">
        <v>1815.27</v>
      </c>
      <c r="F2598" s="238">
        <v>2103.86</v>
      </c>
      <c r="G2598" s="239">
        <v>2008.54</v>
      </c>
      <c r="H2598" s="232">
        <v>8.7899999999999991</v>
      </c>
      <c r="I2598" s="231">
        <v>1.1300000000000001</v>
      </c>
    </row>
    <row r="2599" spans="1:9" x14ac:dyDescent="0.25">
      <c r="A2599" s="44" t="s">
        <v>1344</v>
      </c>
      <c r="B2599" s="46">
        <v>21</v>
      </c>
      <c r="C2599" s="44" t="s">
        <v>102</v>
      </c>
      <c r="D2599" s="238">
        <v>1610.68</v>
      </c>
      <c r="E2599" s="238">
        <v>1873.82</v>
      </c>
      <c r="F2599" s="238">
        <v>2162.41</v>
      </c>
      <c r="G2599" s="239">
        <v>2067.09</v>
      </c>
      <c r="H2599" s="232">
        <v>0</v>
      </c>
      <c r="I2599" s="231">
        <v>608.55999999999995</v>
      </c>
    </row>
    <row r="2600" spans="1:9" x14ac:dyDescent="0.25">
      <c r="A2600" s="44" t="s">
        <v>1344</v>
      </c>
      <c r="B2600" s="46">
        <v>22</v>
      </c>
      <c r="C2600" s="44" t="s">
        <v>102</v>
      </c>
      <c r="D2600" s="238">
        <v>1683.69</v>
      </c>
      <c r="E2600" s="238">
        <v>1946.83</v>
      </c>
      <c r="F2600" s="238">
        <v>2235.42</v>
      </c>
      <c r="G2600" s="239">
        <v>2140.1</v>
      </c>
      <c r="H2600" s="232">
        <v>0</v>
      </c>
      <c r="I2600" s="231">
        <v>799.28</v>
      </c>
    </row>
    <row r="2601" spans="1:9" x14ac:dyDescent="0.25">
      <c r="A2601" s="44" t="s">
        <v>1344</v>
      </c>
      <c r="B2601" s="46">
        <v>23</v>
      </c>
      <c r="C2601" s="44" t="s">
        <v>102</v>
      </c>
      <c r="D2601" s="238">
        <v>1923.1</v>
      </c>
      <c r="E2601" s="238">
        <v>2186.2399999999998</v>
      </c>
      <c r="F2601" s="238">
        <v>2474.83</v>
      </c>
      <c r="G2601" s="239">
        <v>2379.5100000000002</v>
      </c>
      <c r="H2601" s="232">
        <v>0</v>
      </c>
      <c r="I2601" s="231">
        <v>858.65</v>
      </c>
    </row>
    <row r="2602" spans="1:9" x14ac:dyDescent="0.25">
      <c r="A2602" s="44" t="s">
        <v>1413</v>
      </c>
      <c r="B2602" s="46">
        <v>0</v>
      </c>
      <c r="C2602" s="44" t="s">
        <v>102</v>
      </c>
      <c r="D2602" s="238">
        <v>1554.48</v>
      </c>
      <c r="E2602" s="238">
        <v>1817.62</v>
      </c>
      <c r="F2602" s="238">
        <v>2106.21</v>
      </c>
      <c r="G2602" s="239">
        <v>2010.89</v>
      </c>
      <c r="H2602" s="232">
        <v>0</v>
      </c>
      <c r="I2602" s="231">
        <v>299.76</v>
      </c>
    </row>
    <row r="2603" spans="1:9" x14ac:dyDescent="0.25">
      <c r="A2603" s="44" t="s">
        <v>1413</v>
      </c>
      <c r="B2603" s="46">
        <v>1</v>
      </c>
      <c r="C2603" s="44" t="s">
        <v>102</v>
      </c>
      <c r="D2603" s="238">
        <v>1509.05</v>
      </c>
      <c r="E2603" s="238">
        <v>1772.19</v>
      </c>
      <c r="F2603" s="238">
        <v>2060.7800000000002</v>
      </c>
      <c r="G2603" s="239">
        <v>1965.46</v>
      </c>
      <c r="H2603" s="232">
        <v>0</v>
      </c>
      <c r="I2603" s="231">
        <v>162.54000000000002</v>
      </c>
    </row>
    <row r="2604" spans="1:9" x14ac:dyDescent="0.25">
      <c r="A2604" s="44" t="s">
        <v>1413</v>
      </c>
      <c r="B2604" s="46">
        <v>2</v>
      </c>
      <c r="C2604" s="44" t="s">
        <v>102</v>
      </c>
      <c r="D2604" s="238">
        <v>1515.78</v>
      </c>
      <c r="E2604" s="238">
        <v>1778.92</v>
      </c>
      <c r="F2604" s="238">
        <v>2067.5100000000002</v>
      </c>
      <c r="G2604" s="239">
        <v>1972.19</v>
      </c>
      <c r="H2604" s="232">
        <v>0</v>
      </c>
      <c r="I2604" s="231">
        <v>151.95999999999998</v>
      </c>
    </row>
    <row r="2605" spans="1:9" x14ac:dyDescent="0.25">
      <c r="A2605" s="44" t="s">
        <v>1413</v>
      </c>
      <c r="B2605" s="46">
        <v>3</v>
      </c>
      <c r="C2605" s="44" t="s">
        <v>102</v>
      </c>
      <c r="D2605" s="238">
        <v>1554.84</v>
      </c>
      <c r="E2605" s="238">
        <v>1817.98</v>
      </c>
      <c r="F2605" s="238">
        <v>2106.5700000000002</v>
      </c>
      <c r="G2605" s="239">
        <v>2011.25</v>
      </c>
      <c r="H2605" s="232">
        <v>0</v>
      </c>
      <c r="I2605" s="231">
        <v>200.87</v>
      </c>
    </row>
    <row r="2606" spans="1:9" x14ac:dyDescent="0.25">
      <c r="A2606" s="44" t="s">
        <v>1413</v>
      </c>
      <c r="B2606" s="46">
        <v>4</v>
      </c>
      <c r="C2606" s="44" t="s">
        <v>102</v>
      </c>
      <c r="D2606" s="238">
        <v>1615.44</v>
      </c>
      <c r="E2606" s="238">
        <v>1878.58</v>
      </c>
      <c r="F2606" s="238">
        <v>2167.17</v>
      </c>
      <c r="G2606" s="239">
        <v>2071.85</v>
      </c>
      <c r="H2606" s="232">
        <v>0</v>
      </c>
      <c r="I2606" s="231">
        <v>267.26</v>
      </c>
    </row>
    <row r="2607" spans="1:9" x14ac:dyDescent="0.25">
      <c r="A2607" s="44" t="s">
        <v>1413</v>
      </c>
      <c r="B2607" s="46">
        <v>5</v>
      </c>
      <c r="C2607" s="44" t="s">
        <v>102</v>
      </c>
      <c r="D2607" s="238">
        <v>1630.48</v>
      </c>
      <c r="E2607" s="238">
        <v>1893.62</v>
      </c>
      <c r="F2607" s="238">
        <v>2182.21</v>
      </c>
      <c r="G2607" s="239">
        <v>2086.89</v>
      </c>
      <c r="H2607" s="232">
        <v>0</v>
      </c>
      <c r="I2607" s="231">
        <v>104.19</v>
      </c>
    </row>
    <row r="2608" spans="1:9" x14ac:dyDescent="0.25">
      <c r="A2608" s="44" t="s">
        <v>1413</v>
      </c>
      <c r="B2608" s="46">
        <v>6</v>
      </c>
      <c r="C2608" s="44" t="s">
        <v>102</v>
      </c>
      <c r="D2608" s="238">
        <v>1628.13</v>
      </c>
      <c r="E2608" s="238">
        <v>1891.27</v>
      </c>
      <c r="F2608" s="238">
        <v>2179.86</v>
      </c>
      <c r="G2608" s="239">
        <v>2084.54</v>
      </c>
      <c r="H2608" s="232">
        <v>0</v>
      </c>
      <c r="I2608" s="231">
        <v>52.66</v>
      </c>
    </row>
    <row r="2609" spans="1:9" x14ac:dyDescent="0.25">
      <c r="A2609" s="44" t="s">
        <v>1413</v>
      </c>
      <c r="B2609" s="46">
        <v>7</v>
      </c>
      <c r="C2609" s="44" t="s">
        <v>102</v>
      </c>
      <c r="D2609" s="238">
        <v>1531.28</v>
      </c>
      <c r="E2609" s="238">
        <v>1794.42</v>
      </c>
      <c r="F2609" s="238">
        <v>2083.0100000000002</v>
      </c>
      <c r="G2609" s="239">
        <v>1987.69</v>
      </c>
      <c r="H2609" s="232">
        <v>110.61</v>
      </c>
      <c r="I2609" s="231">
        <v>0</v>
      </c>
    </row>
    <row r="2610" spans="1:9" x14ac:dyDescent="0.25">
      <c r="A2610" s="44" t="s">
        <v>1413</v>
      </c>
      <c r="B2610" s="46">
        <v>8</v>
      </c>
      <c r="C2610" s="44" t="s">
        <v>102</v>
      </c>
      <c r="D2610" s="238">
        <v>1745.2</v>
      </c>
      <c r="E2610" s="238">
        <v>2008.34</v>
      </c>
      <c r="F2610" s="238">
        <v>2296.9299999999998</v>
      </c>
      <c r="G2610" s="239">
        <v>2201.61</v>
      </c>
      <c r="H2610" s="232">
        <v>144.48000000000002</v>
      </c>
      <c r="I2610" s="231">
        <v>0</v>
      </c>
    </row>
    <row r="2611" spans="1:9" x14ac:dyDescent="0.25">
      <c r="A2611" s="44" t="s">
        <v>1413</v>
      </c>
      <c r="B2611" s="46">
        <v>9</v>
      </c>
      <c r="C2611" s="44" t="s">
        <v>102</v>
      </c>
      <c r="D2611" s="238">
        <v>1643.64</v>
      </c>
      <c r="E2611" s="238">
        <v>1906.78</v>
      </c>
      <c r="F2611" s="238">
        <v>2195.37</v>
      </c>
      <c r="G2611" s="239">
        <v>2100.0500000000002</v>
      </c>
      <c r="H2611" s="232">
        <v>0.11</v>
      </c>
      <c r="I2611" s="231">
        <v>15.540000000000001</v>
      </c>
    </row>
    <row r="2612" spans="1:9" x14ac:dyDescent="0.25">
      <c r="A2612" s="44" t="s">
        <v>1413</v>
      </c>
      <c r="B2612" s="46">
        <v>10</v>
      </c>
      <c r="C2612" s="44" t="s">
        <v>102</v>
      </c>
      <c r="D2612" s="238">
        <v>1600.31</v>
      </c>
      <c r="E2612" s="238">
        <v>1863.45</v>
      </c>
      <c r="F2612" s="238">
        <v>2152.04</v>
      </c>
      <c r="G2612" s="239">
        <v>2056.7199999999998</v>
      </c>
      <c r="H2612" s="232">
        <v>0</v>
      </c>
      <c r="I2612" s="231">
        <v>433.90000000000003</v>
      </c>
    </row>
    <row r="2613" spans="1:9" x14ac:dyDescent="0.25">
      <c r="A2613" s="44" t="s">
        <v>1413</v>
      </c>
      <c r="B2613" s="46">
        <v>11</v>
      </c>
      <c r="C2613" s="44" t="s">
        <v>102</v>
      </c>
      <c r="D2613" s="238">
        <v>1578.38</v>
      </c>
      <c r="E2613" s="238">
        <v>1841.52</v>
      </c>
      <c r="F2613" s="238">
        <v>2130.11</v>
      </c>
      <c r="G2613" s="239">
        <v>2034.79</v>
      </c>
      <c r="H2613" s="232">
        <v>0</v>
      </c>
      <c r="I2613" s="231">
        <v>399.42</v>
      </c>
    </row>
    <row r="2614" spans="1:9" x14ac:dyDescent="0.25">
      <c r="A2614" s="44" t="s">
        <v>1413</v>
      </c>
      <c r="B2614" s="46">
        <v>12</v>
      </c>
      <c r="C2614" s="44" t="s">
        <v>102</v>
      </c>
      <c r="D2614" s="238">
        <v>1576.84</v>
      </c>
      <c r="E2614" s="238">
        <v>1839.98</v>
      </c>
      <c r="F2614" s="238">
        <v>2128.5700000000002</v>
      </c>
      <c r="G2614" s="239">
        <v>2033.25</v>
      </c>
      <c r="H2614" s="232">
        <v>0</v>
      </c>
      <c r="I2614" s="231">
        <v>369.19</v>
      </c>
    </row>
    <row r="2615" spans="1:9" x14ac:dyDescent="0.25">
      <c r="A2615" s="44" t="s">
        <v>1413</v>
      </c>
      <c r="B2615" s="46">
        <v>13</v>
      </c>
      <c r="C2615" s="44" t="s">
        <v>102</v>
      </c>
      <c r="D2615" s="238">
        <v>1575.08</v>
      </c>
      <c r="E2615" s="238">
        <v>1838.22</v>
      </c>
      <c r="F2615" s="238">
        <v>2126.81</v>
      </c>
      <c r="G2615" s="239">
        <v>2031.49</v>
      </c>
      <c r="H2615" s="232">
        <v>0</v>
      </c>
      <c r="I2615" s="231">
        <v>341.51</v>
      </c>
    </row>
    <row r="2616" spans="1:9" x14ac:dyDescent="0.25">
      <c r="A2616" s="44" t="s">
        <v>1413</v>
      </c>
      <c r="B2616" s="46">
        <v>14</v>
      </c>
      <c r="C2616" s="44" t="s">
        <v>102</v>
      </c>
      <c r="D2616" s="238">
        <v>1576.28</v>
      </c>
      <c r="E2616" s="238">
        <v>1839.42</v>
      </c>
      <c r="F2616" s="238">
        <v>2128.0100000000002</v>
      </c>
      <c r="G2616" s="239">
        <v>2032.69</v>
      </c>
      <c r="H2616" s="232">
        <v>0</v>
      </c>
      <c r="I2616" s="231">
        <v>352.93</v>
      </c>
    </row>
    <row r="2617" spans="1:9" x14ac:dyDescent="0.25">
      <c r="A2617" s="44" t="s">
        <v>1413</v>
      </c>
      <c r="B2617" s="46">
        <v>15</v>
      </c>
      <c r="C2617" s="44" t="s">
        <v>102</v>
      </c>
      <c r="D2617" s="238">
        <v>1566.14</v>
      </c>
      <c r="E2617" s="238">
        <v>1829.28</v>
      </c>
      <c r="F2617" s="238">
        <v>2117.87</v>
      </c>
      <c r="G2617" s="239">
        <v>2022.55</v>
      </c>
      <c r="H2617" s="232">
        <v>0</v>
      </c>
      <c r="I2617" s="231">
        <v>356.92</v>
      </c>
    </row>
    <row r="2618" spans="1:9" x14ac:dyDescent="0.25">
      <c r="A2618" s="44" t="s">
        <v>1413</v>
      </c>
      <c r="B2618" s="46">
        <v>16</v>
      </c>
      <c r="C2618" s="44" t="s">
        <v>102</v>
      </c>
      <c r="D2618" s="238">
        <v>1556.53</v>
      </c>
      <c r="E2618" s="238">
        <v>1819.67</v>
      </c>
      <c r="F2618" s="238">
        <v>2108.2600000000002</v>
      </c>
      <c r="G2618" s="239">
        <v>2012.94</v>
      </c>
      <c r="H2618" s="232">
        <v>0</v>
      </c>
      <c r="I2618" s="231">
        <v>365.97999999999996</v>
      </c>
    </row>
    <row r="2619" spans="1:9" x14ac:dyDescent="0.25">
      <c r="A2619" s="44" t="s">
        <v>1413</v>
      </c>
      <c r="B2619" s="46">
        <v>17</v>
      </c>
      <c r="C2619" s="44" t="s">
        <v>102</v>
      </c>
      <c r="D2619" s="238">
        <v>1541.18</v>
      </c>
      <c r="E2619" s="238">
        <v>1804.32</v>
      </c>
      <c r="F2619" s="238">
        <v>2092.91</v>
      </c>
      <c r="G2619" s="239">
        <v>1997.59</v>
      </c>
      <c r="H2619" s="232">
        <v>0</v>
      </c>
      <c r="I2619" s="231">
        <v>373.28000000000003</v>
      </c>
    </row>
    <row r="2620" spans="1:9" x14ac:dyDescent="0.25">
      <c r="A2620" s="44" t="s">
        <v>1413</v>
      </c>
      <c r="B2620" s="46">
        <v>18</v>
      </c>
      <c r="C2620" s="44" t="s">
        <v>102</v>
      </c>
      <c r="D2620" s="238">
        <v>1572.79</v>
      </c>
      <c r="E2620" s="238">
        <v>1835.93</v>
      </c>
      <c r="F2620" s="238">
        <v>2124.52</v>
      </c>
      <c r="G2620" s="239">
        <v>2029.2</v>
      </c>
      <c r="H2620" s="232">
        <v>0</v>
      </c>
      <c r="I2620" s="231">
        <v>531.12</v>
      </c>
    </row>
    <row r="2621" spans="1:9" x14ac:dyDescent="0.25">
      <c r="A2621" s="44" t="s">
        <v>1413</v>
      </c>
      <c r="B2621" s="46">
        <v>19</v>
      </c>
      <c r="C2621" s="44" t="s">
        <v>102</v>
      </c>
      <c r="D2621" s="238">
        <v>1712.41</v>
      </c>
      <c r="E2621" s="238">
        <v>1975.55</v>
      </c>
      <c r="F2621" s="238">
        <v>2264.14</v>
      </c>
      <c r="G2621" s="239">
        <v>2168.8200000000002</v>
      </c>
      <c r="H2621" s="232">
        <v>0</v>
      </c>
      <c r="I2621" s="231">
        <v>339.43</v>
      </c>
    </row>
    <row r="2622" spans="1:9" x14ac:dyDescent="0.25">
      <c r="A2622" s="44" t="s">
        <v>1413</v>
      </c>
      <c r="B2622" s="46">
        <v>20</v>
      </c>
      <c r="C2622" s="44" t="s">
        <v>102</v>
      </c>
      <c r="D2622" s="238">
        <v>1582.81</v>
      </c>
      <c r="E2622" s="238">
        <v>1845.95</v>
      </c>
      <c r="F2622" s="238">
        <v>2134.54</v>
      </c>
      <c r="G2622" s="239">
        <v>2039.22</v>
      </c>
      <c r="H2622" s="232">
        <v>0.65</v>
      </c>
      <c r="I2622" s="231">
        <v>15.68</v>
      </c>
    </row>
    <row r="2623" spans="1:9" x14ac:dyDescent="0.25">
      <c r="A2623" s="44" t="s">
        <v>1413</v>
      </c>
      <c r="B2623" s="46">
        <v>21</v>
      </c>
      <c r="C2623" s="44" t="s">
        <v>102</v>
      </c>
      <c r="D2623" s="238">
        <v>1572.04</v>
      </c>
      <c r="E2623" s="238">
        <v>1835.18</v>
      </c>
      <c r="F2623" s="238">
        <v>2123.77</v>
      </c>
      <c r="G2623" s="239">
        <v>2028.45</v>
      </c>
      <c r="H2623" s="232">
        <v>1.1399999999999999</v>
      </c>
      <c r="I2623" s="231">
        <v>62.8</v>
      </c>
    </row>
    <row r="2624" spans="1:9" x14ac:dyDescent="0.25">
      <c r="A2624" s="44" t="s">
        <v>1413</v>
      </c>
      <c r="B2624" s="46">
        <v>22</v>
      </c>
      <c r="C2624" s="44" t="s">
        <v>102</v>
      </c>
      <c r="D2624" s="238">
        <v>1702.32</v>
      </c>
      <c r="E2624" s="238">
        <v>1965.46</v>
      </c>
      <c r="F2624" s="238">
        <v>2254.0500000000002</v>
      </c>
      <c r="G2624" s="239">
        <v>2158.73</v>
      </c>
      <c r="H2624" s="232">
        <v>0</v>
      </c>
      <c r="I2624" s="231">
        <v>683.43</v>
      </c>
    </row>
    <row r="2625" spans="1:9" x14ac:dyDescent="0.25">
      <c r="A2625" s="44" t="s">
        <v>1413</v>
      </c>
      <c r="B2625" s="46">
        <v>23</v>
      </c>
      <c r="C2625" s="44" t="s">
        <v>102</v>
      </c>
      <c r="D2625" s="238">
        <v>1889.46</v>
      </c>
      <c r="E2625" s="238">
        <v>2152.6</v>
      </c>
      <c r="F2625" s="238">
        <v>2441.19</v>
      </c>
      <c r="G2625" s="239">
        <v>2345.87</v>
      </c>
      <c r="H2625" s="232">
        <v>0</v>
      </c>
      <c r="I2625" s="231">
        <v>531.79</v>
      </c>
    </row>
    <row r="2626" spans="1:9" x14ac:dyDescent="0.25">
      <c r="A2626" s="44" t="s">
        <v>1483</v>
      </c>
      <c r="B2626" s="46">
        <v>0</v>
      </c>
      <c r="C2626" s="44" t="s">
        <v>102</v>
      </c>
      <c r="D2626" s="238">
        <v>1564.29</v>
      </c>
      <c r="E2626" s="238">
        <v>1827.43</v>
      </c>
      <c r="F2626" s="238">
        <v>2116.02</v>
      </c>
      <c r="G2626" s="239">
        <v>2020.7</v>
      </c>
      <c r="H2626" s="232">
        <v>0</v>
      </c>
      <c r="I2626" s="231">
        <v>284.70999999999998</v>
      </c>
    </row>
    <row r="2627" spans="1:9" x14ac:dyDescent="0.25">
      <c r="A2627" s="44" t="s">
        <v>1483</v>
      </c>
      <c r="B2627" s="46">
        <v>1</v>
      </c>
      <c r="C2627" s="44" t="s">
        <v>102</v>
      </c>
      <c r="D2627" s="238">
        <v>1510.54</v>
      </c>
      <c r="E2627" s="238">
        <v>1773.68</v>
      </c>
      <c r="F2627" s="238">
        <v>2062.27</v>
      </c>
      <c r="G2627" s="239">
        <v>1966.95</v>
      </c>
      <c r="H2627" s="232">
        <v>0</v>
      </c>
      <c r="I2627" s="231">
        <v>120.30999999999999</v>
      </c>
    </row>
    <row r="2628" spans="1:9" x14ac:dyDescent="0.25">
      <c r="A2628" s="44" t="s">
        <v>1483</v>
      </c>
      <c r="B2628" s="46">
        <v>2</v>
      </c>
      <c r="C2628" s="44" t="s">
        <v>102</v>
      </c>
      <c r="D2628" s="238">
        <v>1515.88</v>
      </c>
      <c r="E2628" s="238">
        <v>1779.02</v>
      </c>
      <c r="F2628" s="238">
        <v>2067.61</v>
      </c>
      <c r="G2628" s="239">
        <v>1972.29</v>
      </c>
      <c r="H2628" s="232">
        <v>0</v>
      </c>
      <c r="I2628" s="231">
        <v>86.15</v>
      </c>
    </row>
    <row r="2629" spans="1:9" x14ac:dyDescent="0.25">
      <c r="A2629" s="44" t="s">
        <v>1483</v>
      </c>
      <c r="B2629" s="46">
        <v>3</v>
      </c>
      <c r="C2629" s="44" t="s">
        <v>102</v>
      </c>
      <c r="D2629" s="238">
        <v>1554.65</v>
      </c>
      <c r="E2629" s="238">
        <v>1817.79</v>
      </c>
      <c r="F2629" s="238">
        <v>2106.38</v>
      </c>
      <c r="G2629" s="239">
        <v>2011.06</v>
      </c>
      <c r="H2629" s="232">
        <v>0</v>
      </c>
      <c r="I2629" s="231">
        <v>86.7</v>
      </c>
    </row>
    <row r="2630" spans="1:9" x14ac:dyDescent="0.25">
      <c r="A2630" s="44" t="s">
        <v>1483</v>
      </c>
      <c r="B2630" s="46">
        <v>4</v>
      </c>
      <c r="C2630" s="44" t="s">
        <v>102</v>
      </c>
      <c r="D2630" s="238">
        <v>1610.76</v>
      </c>
      <c r="E2630" s="238">
        <v>1873.9</v>
      </c>
      <c r="F2630" s="238">
        <v>2162.4899999999998</v>
      </c>
      <c r="G2630" s="239">
        <v>2067.17</v>
      </c>
      <c r="H2630" s="232">
        <v>0</v>
      </c>
      <c r="I2630" s="231">
        <v>80.12</v>
      </c>
    </row>
    <row r="2631" spans="1:9" x14ac:dyDescent="0.25">
      <c r="A2631" s="44" t="s">
        <v>1483</v>
      </c>
      <c r="B2631" s="46">
        <v>5</v>
      </c>
      <c r="C2631" s="44" t="s">
        <v>102</v>
      </c>
      <c r="D2631" s="238">
        <v>1623.58</v>
      </c>
      <c r="E2631" s="238">
        <v>1886.72</v>
      </c>
      <c r="F2631" s="238">
        <v>2175.31</v>
      </c>
      <c r="G2631" s="239">
        <v>2079.9899999999998</v>
      </c>
      <c r="H2631" s="232">
        <v>0.14000000000000001</v>
      </c>
      <c r="I2631" s="231">
        <v>9.2799999999999994</v>
      </c>
    </row>
    <row r="2632" spans="1:9" x14ac:dyDescent="0.25">
      <c r="A2632" s="44" t="s">
        <v>1483</v>
      </c>
      <c r="B2632" s="46">
        <v>6</v>
      </c>
      <c r="C2632" s="44" t="s">
        <v>102</v>
      </c>
      <c r="D2632" s="238">
        <v>1622.98</v>
      </c>
      <c r="E2632" s="238">
        <v>1886.12</v>
      </c>
      <c r="F2632" s="238">
        <v>2174.71</v>
      </c>
      <c r="G2632" s="239">
        <v>2079.39</v>
      </c>
      <c r="H2632" s="232">
        <v>21.96</v>
      </c>
      <c r="I2632" s="231">
        <v>0</v>
      </c>
    </row>
    <row r="2633" spans="1:9" x14ac:dyDescent="0.25">
      <c r="A2633" s="44" t="s">
        <v>1483</v>
      </c>
      <c r="B2633" s="46">
        <v>7</v>
      </c>
      <c r="C2633" s="44" t="s">
        <v>102</v>
      </c>
      <c r="D2633" s="238">
        <v>1526.18</v>
      </c>
      <c r="E2633" s="238">
        <v>1789.32</v>
      </c>
      <c r="F2633" s="238">
        <v>2077.91</v>
      </c>
      <c r="G2633" s="239">
        <v>1982.59</v>
      </c>
      <c r="H2633" s="232">
        <v>57.120000000000005</v>
      </c>
      <c r="I2633" s="231">
        <v>0</v>
      </c>
    </row>
    <row r="2634" spans="1:9" x14ac:dyDescent="0.25">
      <c r="A2634" s="44" t="s">
        <v>1483</v>
      </c>
      <c r="B2634" s="46">
        <v>8</v>
      </c>
      <c r="C2634" s="44" t="s">
        <v>102</v>
      </c>
      <c r="D2634" s="238">
        <v>1734.21</v>
      </c>
      <c r="E2634" s="238">
        <v>1997.35</v>
      </c>
      <c r="F2634" s="238">
        <v>2285.94</v>
      </c>
      <c r="G2634" s="239">
        <v>2190.62</v>
      </c>
      <c r="H2634" s="232">
        <v>0</v>
      </c>
      <c r="I2634" s="231">
        <v>79.429999999999993</v>
      </c>
    </row>
    <row r="2635" spans="1:9" x14ac:dyDescent="0.25">
      <c r="A2635" s="44" t="s">
        <v>1483</v>
      </c>
      <c r="B2635" s="46">
        <v>9</v>
      </c>
      <c r="C2635" s="44" t="s">
        <v>102</v>
      </c>
      <c r="D2635" s="238">
        <v>1633.82</v>
      </c>
      <c r="E2635" s="238">
        <v>1896.96</v>
      </c>
      <c r="F2635" s="238">
        <v>2185.5500000000002</v>
      </c>
      <c r="G2635" s="239">
        <v>2090.23</v>
      </c>
      <c r="H2635" s="232">
        <v>0</v>
      </c>
      <c r="I2635" s="231">
        <v>37.28</v>
      </c>
    </row>
    <row r="2636" spans="1:9" x14ac:dyDescent="0.25">
      <c r="A2636" s="44" t="s">
        <v>1483</v>
      </c>
      <c r="B2636" s="46">
        <v>10</v>
      </c>
      <c r="C2636" s="44" t="s">
        <v>102</v>
      </c>
      <c r="D2636" s="238">
        <v>1577.22</v>
      </c>
      <c r="E2636" s="238">
        <v>1840.36</v>
      </c>
      <c r="F2636" s="238">
        <v>2128.9499999999998</v>
      </c>
      <c r="G2636" s="239">
        <v>2033.63</v>
      </c>
      <c r="H2636" s="232">
        <v>0</v>
      </c>
      <c r="I2636" s="231">
        <v>98.7</v>
      </c>
    </row>
    <row r="2637" spans="1:9" x14ac:dyDescent="0.25">
      <c r="A2637" s="44" t="s">
        <v>1483</v>
      </c>
      <c r="B2637" s="46">
        <v>11</v>
      </c>
      <c r="C2637" s="44" t="s">
        <v>102</v>
      </c>
      <c r="D2637" s="238">
        <v>1557.67</v>
      </c>
      <c r="E2637" s="238">
        <v>1820.81</v>
      </c>
      <c r="F2637" s="238">
        <v>2109.4</v>
      </c>
      <c r="G2637" s="239">
        <v>2014.08</v>
      </c>
      <c r="H2637" s="232">
        <v>0</v>
      </c>
      <c r="I2637" s="231">
        <v>146.16999999999999</v>
      </c>
    </row>
    <row r="2638" spans="1:9" x14ac:dyDescent="0.25">
      <c r="A2638" s="44" t="s">
        <v>1483</v>
      </c>
      <c r="B2638" s="46">
        <v>12</v>
      </c>
      <c r="C2638" s="44" t="s">
        <v>102</v>
      </c>
      <c r="D2638" s="238">
        <v>1558.54</v>
      </c>
      <c r="E2638" s="238">
        <v>1821.68</v>
      </c>
      <c r="F2638" s="238">
        <v>2110.27</v>
      </c>
      <c r="G2638" s="239">
        <v>2014.95</v>
      </c>
      <c r="H2638" s="232">
        <v>0</v>
      </c>
      <c r="I2638" s="231">
        <v>167.54</v>
      </c>
    </row>
    <row r="2639" spans="1:9" x14ac:dyDescent="0.25">
      <c r="A2639" s="44" t="s">
        <v>1483</v>
      </c>
      <c r="B2639" s="46">
        <v>13</v>
      </c>
      <c r="C2639" s="44" t="s">
        <v>102</v>
      </c>
      <c r="D2639" s="238">
        <v>1558.77</v>
      </c>
      <c r="E2639" s="238">
        <v>1821.91</v>
      </c>
      <c r="F2639" s="238">
        <v>2110.5</v>
      </c>
      <c r="G2639" s="239">
        <v>2015.18</v>
      </c>
      <c r="H2639" s="232">
        <v>0</v>
      </c>
      <c r="I2639" s="231">
        <v>180.63000000000002</v>
      </c>
    </row>
    <row r="2640" spans="1:9" x14ac:dyDescent="0.25">
      <c r="A2640" s="44" t="s">
        <v>1483</v>
      </c>
      <c r="B2640" s="46">
        <v>14</v>
      </c>
      <c r="C2640" s="44" t="s">
        <v>102</v>
      </c>
      <c r="D2640" s="238">
        <v>1560.53</v>
      </c>
      <c r="E2640" s="238">
        <v>1823.67</v>
      </c>
      <c r="F2640" s="238">
        <v>2112.2600000000002</v>
      </c>
      <c r="G2640" s="239">
        <v>2016.94</v>
      </c>
      <c r="H2640" s="232">
        <v>0</v>
      </c>
      <c r="I2640" s="231">
        <v>212.98999999999998</v>
      </c>
    </row>
    <row r="2641" spans="1:9" x14ac:dyDescent="0.25">
      <c r="A2641" s="44" t="s">
        <v>1483</v>
      </c>
      <c r="B2641" s="46">
        <v>15</v>
      </c>
      <c r="C2641" s="44" t="s">
        <v>102</v>
      </c>
      <c r="D2641" s="238">
        <v>1550.16</v>
      </c>
      <c r="E2641" s="238">
        <v>1813.3</v>
      </c>
      <c r="F2641" s="238">
        <v>2101.89</v>
      </c>
      <c r="G2641" s="239">
        <v>2006.57</v>
      </c>
      <c r="H2641" s="232">
        <v>0</v>
      </c>
      <c r="I2641" s="231">
        <v>206.85</v>
      </c>
    </row>
    <row r="2642" spans="1:9" x14ac:dyDescent="0.25">
      <c r="A2642" s="44" t="s">
        <v>1483</v>
      </c>
      <c r="B2642" s="46">
        <v>16</v>
      </c>
      <c r="C2642" s="44" t="s">
        <v>102</v>
      </c>
      <c r="D2642" s="238">
        <v>1540.42</v>
      </c>
      <c r="E2642" s="238">
        <v>1803.56</v>
      </c>
      <c r="F2642" s="238">
        <v>2092.15</v>
      </c>
      <c r="G2642" s="239">
        <v>1996.83</v>
      </c>
      <c r="H2642" s="232">
        <v>0</v>
      </c>
      <c r="I2642" s="231">
        <v>206.9</v>
      </c>
    </row>
    <row r="2643" spans="1:9" x14ac:dyDescent="0.25">
      <c r="A2643" s="44" t="s">
        <v>1483</v>
      </c>
      <c r="B2643" s="46">
        <v>17</v>
      </c>
      <c r="C2643" s="44" t="s">
        <v>102</v>
      </c>
      <c r="D2643" s="238">
        <v>1523.96</v>
      </c>
      <c r="E2643" s="238">
        <v>1787.1</v>
      </c>
      <c r="F2643" s="238">
        <v>2075.69</v>
      </c>
      <c r="G2643" s="239">
        <v>1980.37</v>
      </c>
      <c r="H2643" s="232">
        <v>0</v>
      </c>
      <c r="I2643" s="231">
        <v>183.64999999999998</v>
      </c>
    </row>
    <row r="2644" spans="1:9" x14ac:dyDescent="0.25">
      <c r="A2644" s="44" t="s">
        <v>1483</v>
      </c>
      <c r="B2644" s="46">
        <v>18</v>
      </c>
      <c r="C2644" s="44" t="s">
        <v>102</v>
      </c>
      <c r="D2644" s="238">
        <v>1533.78</v>
      </c>
      <c r="E2644" s="238">
        <v>1796.92</v>
      </c>
      <c r="F2644" s="238">
        <v>2085.5100000000002</v>
      </c>
      <c r="G2644" s="239">
        <v>1990.19</v>
      </c>
      <c r="H2644" s="232">
        <v>0</v>
      </c>
      <c r="I2644" s="231">
        <v>83.34</v>
      </c>
    </row>
    <row r="2645" spans="1:9" x14ac:dyDescent="0.25">
      <c r="A2645" s="44" t="s">
        <v>1483</v>
      </c>
      <c r="B2645" s="46">
        <v>19</v>
      </c>
      <c r="C2645" s="44" t="s">
        <v>102</v>
      </c>
      <c r="D2645" s="238">
        <v>1618.18</v>
      </c>
      <c r="E2645" s="238">
        <v>1881.32</v>
      </c>
      <c r="F2645" s="238">
        <v>2169.91</v>
      </c>
      <c r="G2645" s="239">
        <v>2074.59</v>
      </c>
      <c r="H2645" s="232">
        <v>0</v>
      </c>
      <c r="I2645" s="231">
        <v>19.54</v>
      </c>
    </row>
    <row r="2646" spans="1:9" x14ac:dyDescent="0.25">
      <c r="A2646" s="44" t="s">
        <v>1483</v>
      </c>
      <c r="B2646" s="46">
        <v>20</v>
      </c>
      <c r="C2646" s="44" t="s">
        <v>102</v>
      </c>
      <c r="D2646" s="238">
        <v>1569.5</v>
      </c>
      <c r="E2646" s="238">
        <v>1832.64</v>
      </c>
      <c r="F2646" s="238">
        <v>2121.23</v>
      </c>
      <c r="G2646" s="239">
        <v>2025.91</v>
      </c>
      <c r="H2646" s="232">
        <v>0</v>
      </c>
      <c r="I2646" s="231">
        <v>106.96</v>
      </c>
    </row>
    <row r="2647" spans="1:9" x14ac:dyDescent="0.25">
      <c r="A2647" s="44" t="s">
        <v>1483</v>
      </c>
      <c r="B2647" s="46">
        <v>21</v>
      </c>
      <c r="C2647" s="44" t="s">
        <v>102</v>
      </c>
      <c r="D2647" s="238">
        <v>1572.11</v>
      </c>
      <c r="E2647" s="238">
        <v>1835.25</v>
      </c>
      <c r="F2647" s="238">
        <v>2123.84</v>
      </c>
      <c r="G2647" s="239">
        <v>2028.52</v>
      </c>
      <c r="H2647" s="232">
        <v>0</v>
      </c>
      <c r="I2647" s="231">
        <v>717.02</v>
      </c>
    </row>
    <row r="2648" spans="1:9" x14ac:dyDescent="0.25">
      <c r="A2648" s="44" t="s">
        <v>1483</v>
      </c>
      <c r="B2648" s="46">
        <v>22</v>
      </c>
      <c r="C2648" s="44" t="s">
        <v>102</v>
      </c>
      <c r="D2648" s="238">
        <v>1667.65</v>
      </c>
      <c r="E2648" s="238">
        <v>1930.79</v>
      </c>
      <c r="F2648" s="238">
        <v>2219.38</v>
      </c>
      <c r="G2648" s="239">
        <v>2124.06</v>
      </c>
      <c r="H2648" s="232">
        <v>0</v>
      </c>
      <c r="I2648" s="231">
        <v>599.05999999999995</v>
      </c>
    </row>
    <row r="2649" spans="1:9" x14ac:dyDescent="0.25">
      <c r="A2649" s="44" t="s">
        <v>1483</v>
      </c>
      <c r="B2649" s="46">
        <v>23</v>
      </c>
      <c r="C2649" s="44" t="s">
        <v>102</v>
      </c>
      <c r="D2649" s="238">
        <v>1891.85</v>
      </c>
      <c r="E2649" s="238">
        <v>2154.9899999999998</v>
      </c>
      <c r="F2649" s="238">
        <v>2443.58</v>
      </c>
      <c r="G2649" s="239">
        <v>2348.2600000000002</v>
      </c>
      <c r="H2649" s="232">
        <v>0</v>
      </c>
      <c r="I2649" s="231">
        <v>590.75</v>
      </c>
    </row>
    <row r="2650" spans="1:9" x14ac:dyDescent="0.25">
      <c r="A2650" s="44" t="s">
        <v>1551</v>
      </c>
      <c r="B2650" s="46">
        <v>0</v>
      </c>
      <c r="C2650" s="44" t="s">
        <v>102</v>
      </c>
      <c r="D2650" s="238">
        <v>1530.61</v>
      </c>
      <c r="E2650" s="238">
        <v>1793.75</v>
      </c>
      <c r="F2650" s="238">
        <v>2082.34</v>
      </c>
      <c r="G2650" s="239">
        <v>1987.02</v>
      </c>
      <c r="H2650" s="232">
        <v>0</v>
      </c>
      <c r="I2650" s="231">
        <v>326.68</v>
      </c>
    </row>
    <row r="2651" spans="1:9" x14ac:dyDescent="0.25">
      <c r="A2651" s="44" t="s">
        <v>1551</v>
      </c>
      <c r="B2651" s="46">
        <v>1</v>
      </c>
      <c r="C2651" s="44" t="s">
        <v>102</v>
      </c>
      <c r="D2651" s="238">
        <v>1502.09</v>
      </c>
      <c r="E2651" s="238">
        <v>1765.23</v>
      </c>
      <c r="F2651" s="238">
        <v>2053.8200000000002</v>
      </c>
      <c r="G2651" s="239">
        <v>1958.5</v>
      </c>
      <c r="H2651" s="232">
        <v>0</v>
      </c>
      <c r="I2651" s="231">
        <v>99.2</v>
      </c>
    </row>
    <row r="2652" spans="1:9" x14ac:dyDescent="0.25">
      <c r="A2652" s="44" t="s">
        <v>1551</v>
      </c>
      <c r="B2652" s="46">
        <v>2</v>
      </c>
      <c r="C2652" s="44" t="s">
        <v>102</v>
      </c>
      <c r="D2652" s="238">
        <v>1520.79</v>
      </c>
      <c r="E2652" s="238">
        <v>1783.93</v>
      </c>
      <c r="F2652" s="238">
        <v>2072.52</v>
      </c>
      <c r="G2652" s="239">
        <v>1977.2</v>
      </c>
      <c r="H2652" s="232">
        <v>0</v>
      </c>
      <c r="I2652" s="231">
        <v>126.67</v>
      </c>
    </row>
    <row r="2653" spans="1:9" x14ac:dyDescent="0.25">
      <c r="A2653" s="44" t="s">
        <v>1551</v>
      </c>
      <c r="B2653" s="46">
        <v>3</v>
      </c>
      <c r="C2653" s="44" t="s">
        <v>102</v>
      </c>
      <c r="D2653" s="238">
        <v>1559.22</v>
      </c>
      <c r="E2653" s="238">
        <v>1822.36</v>
      </c>
      <c r="F2653" s="238">
        <v>2110.9499999999998</v>
      </c>
      <c r="G2653" s="239">
        <v>2015.63</v>
      </c>
      <c r="H2653" s="232">
        <v>0</v>
      </c>
      <c r="I2653" s="231">
        <v>889.92</v>
      </c>
    </row>
    <row r="2654" spans="1:9" x14ac:dyDescent="0.25">
      <c r="A2654" s="44" t="s">
        <v>1551</v>
      </c>
      <c r="B2654" s="46">
        <v>4</v>
      </c>
      <c r="C2654" s="44" t="s">
        <v>102</v>
      </c>
      <c r="D2654" s="238">
        <v>1615.32</v>
      </c>
      <c r="E2654" s="238">
        <v>1878.46</v>
      </c>
      <c r="F2654" s="238">
        <v>2167.0500000000002</v>
      </c>
      <c r="G2654" s="239">
        <v>2071.73</v>
      </c>
      <c r="H2654" s="232">
        <v>0</v>
      </c>
      <c r="I2654" s="231">
        <v>83.88</v>
      </c>
    </row>
    <row r="2655" spans="1:9" x14ac:dyDescent="0.25">
      <c r="A2655" s="44" t="s">
        <v>1551</v>
      </c>
      <c r="B2655" s="46">
        <v>5</v>
      </c>
      <c r="C2655" s="44" t="s">
        <v>102</v>
      </c>
      <c r="D2655" s="238">
        <v>1632.56</v>
      </c>
      <c r="E2655" s="238">
        <v>1895.7</v>
      </c>
      <c r="F2655" s="238">
        <v>2184.29</v>
      </c>
      <c r="G2655" s="239">
        <v>2088.9699999999998</v>
      </c>
      <c r="H2655" s="232">
        <v>0</v>
      </c>
      <c r="I2655" s="231">
        <v>27.43</v>
      </c>
    </row>
    <row r="2656" spans="1:9" x14ac:dyDescent="0.25">
      <c r="A2656" s="44" t="s">
        <v>1551</v>
      </c>
      <c r="B2656" s="46">
        <v>6</v>
      </c>
      <c r="C2656" s="44" t="s">
        <v>102</v>
      </c>
      <c r="D2656" s="238">
        <v>1595.47</v>
      </c>
      <c r="E2656" s="238">
        <v>1858.61</v>
      </c>
      <c r="F2656" s="238">
        <v>2147.1999999999998</v>
      </c>
      <c r="G2656" s="239">
        <v>2051.88</v>
      </c>
      <c r="H2656" s="232">
        <v>0</v>
      </c>
      <c r="I2656" s="231">
        <v>48.61</v>
      </c>
    </row>
    <row r="2657" spans="1:9" x14ac:dyDescent="0.25">
      <c r="A2657" s="44" t="s">
        <v>1551</v>
      </c>
      <c r="B2657" s="46">
        <v>7</v>
      </c>
      <c r="C2657" s="44" t="s">
        <v>102</v>
      </c>
      <c r="D2657" s="238">
        <v>1521.49</v>
      </c>
      <c r="E2657" s="238">
        <v>1784.63</v>
      </c>
      <c r="F2657" s="238">
        <v>2073.2199999999998</v>
      </c>
      <c r="G2657" s="239">
        <v>1977.9</v>
      </c>
      <c r="H2657" s="232">
        <v>177.53</v>
      </c>
      <c r="I2657" s="231">
        <v>0</v>
      </c>
    </row>
    <row r="2658" spans="1:9" x14ac:dyDescent="0.25">
      <c r="A2658" s="44" t="s">
        <v>1551</v>
      </c>
      <c r="B2658" s="46">
        <v>8</v>
      </c>
      <c r="C2658" s="44" t="s">
        <v>102</v>
      </c>
      <c r="D2658" s="238">
        <v>1676.59</v>
      </c>
      <c r="E2658" s="238">
        <v>1939.73</v>
      </c>
      <c r="F2658" s="238">
        <v>2228.3200000000002</v>
      </c>
      <c r="G2658" s="239">
        <v>2133</v>
      </c>
      <c r="H2658" s="232">
        <v>0</v>
      </c>
      <c r="I2658" s="231">
        <v>47.88</v>
      </c>
    </row>
    <row r="2659" spans="1:9" x14ac:dyDescent="0.25">
      <c r="A2659" s="44" t="s">
        <v>1551</v>
      </c>
      <c r="B2659" s="46">
        <v>9</v>
      </c>
      <c r="C2659" s="44" t="s">
        <v>102</v>
      </c>
      <c r="D2659" s="238">
        <v>1601.61</v>
      </c>
      <c r="E2659" s="238">
        <v>1864.75</v>
      </c>
      <c r="F2659" s="238">
        <v>2153.34</v>
      </c>
      <c r="G2659" s="239">
        <v>2058.02</v>
      </c>
      <c r="H2659" s="232">
        <v>0</v>
      </c>
      <c r="I2659" s="231">
        <v>107.3</v>
      </c>
    </row>
    <row r="2660" spans="1:9" x14ac:dyDescent="0.25">
      <c r="A2660" s="44" t="s">
        <v>1551</v>
      </c>
      <c r="B2660" s="46">
        <v>10</v>
      </c>
      <c r="C2660" s="44" t="s">
        <v>102</v>
      </c>
      <c r="D2660" s="238">
        <v>1559.03</v>
      </c>
      <c r="E2660" s="238">
        <v>1822.17</v>
      </c>
      <c r="F2660" s="238">
        <v>2110.7600000000002</v>
      </c>
      <c r="G2660" s="239">
        <v>2015.44</v>
      </c>
      <c r="H2660" s="232">
        <v>0</v>
      </c>
      <c r="I2660" s="231">
        <v>130.76999999999998</v>
      </c>
    </row>
    <row r="2661" spans="1:9" x14ac:dyDescent="0.25">
      <c r="A2661" s="44" t="s">
        <v>1551</v>
      </c>
      <c r="B2661" s="46">
        <v>11</v>
      </c>
      <c r="C2661" s="44" t="s">
        <v>102</v>
      </c>
      <c r="D2661" s="238">
        <v>1549.26</v>
      </c>
      <c r="E2661" s="238">
        <v>1812.4</v>
      </c>
      <c r="F2661" s="238">
        <v>2100.9899999999998</v>
      </c>
      <c r="G2661" s="239">
        <v>2005.67</v>
      </c>
      <c r="H2661" s="232">
        <v>0</v>
      </c>
      <c r="I2661" s="231">
        <v>122.75999999999999</v>
      </c>
    </row>
    <row r="2662" spans="1:9" x14ac:dyDescent="0.25">
      <c r="A2662" s="44" t="s">
        <v>1551</v>
      </c>
      <c r="B2662" s="46">
        <v>12</v>
      </c>
      <c r="C2662" s="44" t="s">
        <v>102</v>
      </c>
      <c r="D2662" s="238">
        <v>1543.48</v>
      </c>
      <c r="E2662" s="238">
        <v>1806.62</v>
      </c>
      <c r="F2662" s="238">
        <v>2095.21</v>
      </c>
      <c r="G2662" s="239">
        <v>1999.89</v>
      </c>
      <c r="H2662" s="232">
        <v>0</v>
      </c>
      <c r="I2662" s="231">
        <v>127.03</v>
      </c>
    </row>
    <row r="2663" spans="1:9" x14ac:dyDescent="0.25">
      <c r="A2663" s="44" t="s">
        <v>1551</v>
      </c>
      <c r="B2663" s="46">
        <v>13</v>
      </c>
      <c r="C2663" s="44" t="s">
        <v>102</v>
      </c>
      <c r="D2663" s="238">
        <v>1549.36</v>
      </c>
      <c r="E2663" s="238">
        <v>1812.5</v>
      </c>
      <c r="F2663" s="238">
        <v>2101.09</v>
      </c>
      <c r="G2663" s="239">
        <v>2005.77</v>
      </c>
      <c r="H2663" s="232">
        <v>0</v>
      </c>
      <c r="I2663" s="231">
        <v>174.5</v>
      </c>
    </row>
    <row r="2664" spans="1:9" x14ac:dyDescent="0.25">
      <c r="A2664" s="44" t="s">
        <v>1551</v>
      </c>
      <c r="B2664" s="46">
        <v>14</v>
      </c>
      <c r="C2664" s="44" t="s">
        <v>102</v>
      </c>
      <c r="D2664" s="238">
        <v>1549.68</v>
      </c>
      <c r="E2664" s="238">
        <v>1812.82</v>
      </c>
      <c r="F2664" s="238">
        <v>2101.41</v>
      </c>
      <c r="G2664" s="239">
        <v>2006.09</v>
      </c>
      <c r="H2664" s="232">
        <v>0</v>
      </c>
      <c r="I2664" s="231">
        <v>189.14</v>
      </c>
    </row>
    <row r="2665" spans="1:9" x14ac:dyDescent="0.25">
      <c r="A2665" s="44" t="s">
        <v>1551</v>
      </c>
      <c r="B2665" s="46">
        <v>15</v>
      </c>
      <c r="C2665" s="44" t="s">
        <v>102</v>
      </c>
      <c r="D2665" s="238">
        <v>1549.23</v>
      </c>
      <c r="E2665" s="238">
        <v>1812.37</v>
      </c>
      <c r="F2665" s="238">
        <v>2100.96</v>
      </c>
      <c r="G2665" s="239">
        <v>2005.64</v>
      </c>
      <c r="H2665" s="232">
        <v>0</v>
      </c>
      <c r="I2665" s="231">
        <v>166.76</v>
      </c>
    </row>
    <row r="2666" spans="1:9" x14ac:dyDescent="0.25">
      <c r="A2666" s="44" t="s">
        <v>1551</v>
      </c>
      <c r="B2666" s="46">
        <v>16</v>
      </c>
      <c r="C2666" s="44" t="s">
        <v>102</v>
      </c>
      <c r="D2666" s="238">
        <v>1552.52</v>
      </c>
      <c r="E2666" s="238">
        <v>1815.66</v>
      </c>
      <c r="F2666" s="238">
        <v>2104.25</v>
      </c>
      <c r="G2666" s="239">
        <v>2008.93</v>
      </c>
      <c r="H2666" s="232">
        <v>0</v>
      </c>
      <c r="I2666" s="231">
        <v>275.7</v>
      </c>
    </row>
    <row r="2667" spans="1:9" x14ac:dyDescent="0.25">
      <c r="A2667" s="44" t="s">
        <v>1551</v>
      </c>
      <c r="B2667" s="46">
        <v>17</v>
      </c>
      <c r="C2667" s="44" t="s">
        <v>102</v>
      </c>
      <c r="D2667" s="238">
        <v>1539.19</v>
      </c>
      <c r="E2667" s="238">
        <v>1802.33</v>
      </c>
      <c r="F2667" s="238">
        <v>2090.92</v>
      </c>
      <c r="G2667" s="239">
        <v>1995.6</v>
      </c>
      <c r="H2667" s="232">
        <v>0</v>
      </c>
      <c r="I2667" s="231">
        <v>216.56</v>
      </c>
    </row>
    <row r="2668" spans="1:9" x14ac:dyDescent="0.25">
      <c r="A2668" s="44" t="s">
        <v>1551</v>
      </c>
      <c r="B2668" s="46">
        <v>18</v>
      </c>
      <c r="C2668" s="44" t="s">
        <v>102</v>
      </c>
      <c r="D2668" s="238">
        <v>1531.37</v>
      </c>
      <c r="E2668" s="238">
        <v>1794.51</v>
      </c>
      <c r="F2668" s="238">
        <v>2083.1</v>
      </c>
      <c r="G2668" s="239">
        <v>1987.78</v>
      </c>
      <c r="H2668" s="232">
        <v>0</v>
      </c>
      <c r="I2668" s="231">
        <v>220.68</v>
      </c>
    </row>
    <row r="2669" spans="1:9" x14ac:dyDescent="0.25">
      <c r="A2669" s="44" t="s">
        <v>1551</v>
      </c>
      <c r="B2669" s="46">
        <v>19</v>
      </c>
      <c r="C2669" s="44" t="s">
        <v>102</v>
      </c>
      <c r="D2669" s="238">
        <v>1619.08</v>
      </c>
      <c r="E2669" s="238">
        <v>1882.22</v>
      </c>
      <c r="F2669" s="238">
        <v>2170.81</v>
      </c>
      <c r="G2669" s="239">
        <v>2075.4899999999998</v>
      </c>
      <c r="H2669" s="232">
        <v>0</v>
      </c>
      <c r="I2669" s="231">
        <v>261.84999999999997</v>
      </c>
    </row>
    <row r="2670" spans="1:9" x14ac:dyDescent="0.25">
      <c r="A2670" s="44" t="s">
        <v>1551</v>
      </c>
      <c r="B2670" s="46">
        <v>20</v>
      </c>
      <c r="C2670" s="44" t="s">
        <v>102</v>
      </c>
      <c r="D2670" s="238">
        <v>1552.68</v>
      </c>
      <c r="E2670" s="238">
        <v>1815.82</v>
      </c>
      <c r="F2670" s="238">
        <v>2104.41</v>
      </c>
      <c r="G2670" s="239">
        <v>2009.09</v>
      </c>
      <c r="H2670" s="232">
        <v>0</v>
      </c>
      <c r="I2670" s="231">
        <v>395.96999999999997</v>
      </c>
    </row>
    <row r="2671" spans="1:9" x14ac:dyDescent="0.25">
      <c r="A2671" s="44" t="s">
        <v>1551</v>
      </c>
      <c r="B2671" s="46">
        <v>21</v>
      </c>
      <c r="C2671" s="44" t="s">
        <v>102</v>
      </c>
      <c r="D2671" s="238">
        <v>1543.1</v>
      </c>
      <c r="E2671" s="238">
        <v>1806.24</v>
      </c>
      <c r="F2671" s="238">
        <v>2094.83</v>
      </c>
      <c r="G2671" s="239">
        <v>1999.51</v>
      </c>
      <c r="H2671" s="232">
        <v>0</v>
      </c>
      <c r="I2671" s="231">
        <v>252.83</v>
      </c>
    </row>
    <row r="2672" spans="1:9" x14ac:dyDescent="0.25">
      <c r="A2672" s="44" t="s">
        <v>1551</v>
      </c>
      <c r="B2672" s="46">
        <v>22</v>
      </c>
      <c r="C2672" s="44" t="s">
        <v>102</v>
      </c>
      <c r="D2672" s="238">
        <v>1635.21</v>
      </c>
      <c r="E2672" s="238">
        <v>1898.35</v>
      </c>
      <c r="F2672" s="238">
        <v>2186.94</v>
      </c>
      <c r="G2672" s="239">
        <v>2091.62</v>
      </c>
      <c r="H2672" s="232">
        <v>0</v>
      </c>
      <c r="I2672" s="231">
        <v>708.9799999999999</v>
      </c>
    </row>
    <row r="2673" spans="1:9" x14ac:dyDescent="0.25">
      <c r="A2673" s="44" t="s">
        <v>1551</v>
      </c>
      <c r="B2673" s="46">
        <v>23</v>
      </c>
      <c r="C2673" s="44" t="s">
        <v>102</v>
      </c>
      <c r="D2673" s="238">
        <v>1884.57</v>
      </c>
      <c r="E2673" s="238">
        <v>2147.71</v>
      </c>
      <c r="F2673" s="238">
        <v>2436.3000000000002</v>
      </c>
      <c r="G2673" s="239">
        <v>2340.98</v>
      </c>
      <c r="H2673" s="232">
        <v>0</v>
      </c>
      <c r="I2673" s="231">
        <v>603.29000000000008</v>
      </c>
    </row>
    <row r="2674" spans="1:9" x14ac:dyDescent="0.25">
      <c r="A2674" s="44" t="s">
        <v>1617</v>
      </c>
      <c r="B2674" s="46">
        <v>0</v>
      </c>
      <c r="C2674" s="44" t="s">
        <v>102</v>
      </c>
      <c r="D2674" s="238">
        <v>1504.38</v>
      </c>
      <c r="E2674" s="238">
        <v>1767.52</v>
      </c>
      <c r="F2674" s="238">
        <v>2056.11</v>
      </c>
      <c r="G2674" s="239">
        <v>1960.79</v>
      </c>
      <c r="H2674" s="232">
        <v>0</v>
      </c>
      <c r="I2674" s="231">
        <v>86.04</v>
      </c>
    </row>
    <row r="2675" spans="1:9" x14ac:dyDescent="0.25">
      <c r="A2675" s="44" t="s">
        <v>1617</v>
      </c>
      <c r="B2675" s="46">
        <v>1</v>
      </c>
      <c r="C2675" s="44" t="s">
        <v>102</v>
      </c>
      <c r="D2675" s="238">
        <v>1492.58</v>
      </c>
      <c r="E2675" s="238">
        <v>1755.72</v>
      </c>
      <c r="F2675" s="238">
        <v>2044.31</v>
      </c>
      <c r="G2675" s="239">
        <v>1948.99</v>
      </c>
      <c r="H2675" s="232">
        <v>0</v>
      </c>
      <c r="I2675" s="231">
        <v>195.69</v>
      </c>
    </row>
    <row r="2676" spans="1:9" x14ac:dyDescent="0.25">
      <c r="A2676" s="44" t="s">
        <v>1617</v>
      </c>
      <c r="B2676" s="46">
        <v>2</v>
      </c>
      <c r="C2676" s="44" t="s">
        <v>102</v>
      </c>
      <c r="D2676" s="238">
        <v>1520.14</v>
      </c>
      <c r="E2676" s="238">
        <v>1783.28</v>
      </c>
      <c r="F2676" s="238">
        <v>2071.87</v>
      </c>
      <c r="G2676" s="239">
        <v>1976.55</v>
      </c>
      <c r="H2676" s="232">
        <v>0</v>
      </c>
      <c r="I2676" s="231">
        <v>501.61</v>
      </c>
    </row>
    <row r="2677" spans="1:9" x14ac:dyDescent="0.25">
      <c r="A2677" s="44" t="s">
        <v>1617</v>
      </c>
      <c r="B2677" s="46">
        <v>3</v>
      </c>
      <c r="C2677" s="44" t="s">
        <v>102</v>
      </c>
      <c r="D2677" s="238">
        <v>1558.81</v>
      </c>
      <c r="E2677" s="238">
        <v>1821.95</v>
      </c>
      <c r="F2677" s="238">
        <v>2110.54</v>
      </c>
      <c r="G2677" s="239">
        <v>2015.22</v>
      </c>
      <c r="H2677" s="232">
        <v>0</v>
      </c>
      <c r="I2677" s="231">
        <v>450.44</v>
      </c>
    </row>
    <row r="2678" spans="1:9" x14ac:dyDescent="0.25">
      <c r="A2678" s="44" t="s">
        <v>1617</v>
      </c>
      <c r="B2678" s="46">
        <v>4</v>
      </c>
      <c r="C2678" s="44" t="s">
        <v>102</v>
      </c>
      <c r="D2678" s="238">
        <v>1615.1</v>
      </c>
      <c r="E2678" s="238">
        <v>1878.24</v>
      </c>
      <c r="F2678" s="238">
        <v>2166.83</v>
      </c>
      <c r="G2678" s="239">
        <v>2071.5100000000002</v>
      </c>
      <c r="H2678" s="232">
        <v>0</v>
      </c>
      <c r="I2678" s="231">
        <v>690.56000000000006</v>
      </c>
    </row>
    <row r="2679" spans="1:9" x14ac:dyDescent="0.25">
      <c r="A2679" s="44" t="s">
        <v>1617</v>
      </c>
      <c r="B2679" s="46">
        <v>5</v>
      </c>
      <c r="C2679" s="44" t="s">
        <v>102</v>
      </c>
      <c r="D2679" s="238">
        <v>1631.31</v>
      </c>
      <c r="E2679" s="238">
        <v>1894.45</v>
      </c>
      <c r="F2679" s="238">
        <v>2183.04</v>
      </c>
      <c r="G2679" s="239">
        <v>2087.7199999999998</v>
      </c>
      <c r="H2679" s="232">
        <v>42.9</v>
      </c>
      <c r="I2679" s="231">
        <v>0</v>
      </c>
    </row>
    <row r="2680" spans="1:9" x14ac:dyDescent="0.25">
      <c r="A2680" s="44" t="s">
        <v>1617</v>
      </c>
      <c r="B2680" s="46">
        <v>6</v>
      </c>
      <c r="C2680" s="44" t="s">
        <v>102</v>
      </c>
      <c r="D2680" s="238">
        <v>1596.54</v>
      </c>
      <c r="E2680" s="238">
        <v>1859.68</v>
      </c>
      <c r="F2680" s="238">
        <v>2148.27</v>
      </c>
      <c r="G2680" s="239">
        <v>2052.9499999999998</v>
      </c>
      <c r="H2680" s="232">
        <v>2.5799999999999996</v>
      </c>
      <c r="I2680" s="231">
        <v>0</v>
      </c>
    </row>
    <row r="2681" spans="1:9" x14ac:dyDescent="0.25">
      <c r="A2681" s="44" t="s">
        <v>1617</v>
      </c>
      <c r="B2681" s="46">
        <v>7</v>
      </c>
      <c r="C2681" s="44" t="s">
        <v>102</v>
      </c>
      <c r="D2681" s="238">
        <v>1518.19</v>
      </c>
      <c r="E2681" s="238">
        <v>1781.33</v>
      </c>
      <c r="F2681" s="238">
        <v>2069.92</v>
      </c>
      <c r="G2681" s="239">
        <v>1974.6</v>
      </c>
      <c r="H2681" s="232">
        <v>119.2</v>
      </c>
      <c r="I2681" s="231">
        <v>0</v>
      </c>
    </row>
    <row r="2682" spans="1:9" x14ac:dyDescent="0.25">
      <c r="A2682" s="44" t="s">
        <v>1617</v>
      </c>
      <c r="B2682" s="46">
        <v>8</v>
      </c>
      <c r="C2682" s="44" t="s">
        <v>102</v>
      </c>
      <c r="D2682" s="238">
        <v>1673.05</v>
      </c>
      <c r="E2682" s="238">
        <v>1936.19</v>
      </c>
      <c r="F2682" s="238">
        <v>2224.7800000000002</v>
      </c>
      <c r="G2682" s="239">
        <v>2129.46</v>
      </c>
      <c r="H2682" s="232">
        <v>51.98</v>
      </c>
      <c r="I2682" s="231">
        <v>0</v>
      </c>
    </row>
    <row r="2683" spans="1:9" x14ac:dyDescent="0.25">
      <c r="A2683" s="44" t="s">
        <v>1617</v>
      </c>
      <c r="B2683" s="46">
        <v>9</v>
      </c>
      <c r="C2683" s="44" t="s">
        <v>102</v>
      </c>
      <c r="D2683" s="238">
        <v>1599.26</v>
      </c>
      <c r="E2683" s="238">
        <v>1862.4</v>
      </c>
      <c r="F2683" s="238">
        <v>2150.9899999999998</v>
      </c>
      <c r="G2683" s="239">
        <v>2055.67</v>
      </c>
      <c r="H2683" s="232">
        <v>36.730000000000004</v>
      </c>
      <c r="I2683" s="231">
        <v>0</v>
      </c>
    </row>
    <row r="2684" spans="1:9" x14ac:dyDescent="0.25">
      <c r="A2684" s="44" t="s">
        <v>1617</v>
      </c>
      <c r="B2684" s="46">
        <v>10</v>
      </c>
      <c r="C2684" s="44" t="s">
        <v>102</v>
      </c>
      <c r="D2684" s="238">
        <v>1557.27</v>
      </c>
      <c r="E2684" s="238">
        <v>1820.41</v>
      </c>
      <c r="F2684" s="238">
        <v>2109</v>
      </c>
      <c r="G2684" s="239">
        <v>2013.68</v>
      </c>
      <c r="H2684" s="232">
        <v>0</v>
      </c>
      <c r="I2684" s="231">
        <v>92.02</v>
      </c>
    </row>
    <row r="2685" spans="1:9" x14ac:dyDescent="0.25">
      <c r="A2685" s="44" t="s">
        <v>1617</v>
      </c>
      <c r="B2685" s="46">
        <v>11</v>
      </c>
      <c r="C2685" s="44" t="s">
        <v>102</v>
      </c>
      <c r="D2685" s="238">
        <v>1547.08</v>
      </c>
      <c r="E2685" s="238">
        <v>1810.22</v>
      </c>
      <c r="F2685" s="238">
        <v>2098.81</v>
      </c>
      <c r="G2685" s="239">
        <v>2003.49</v>
      </c>
      <c r="H2685" s="232">
        <v>0</v>
      </c>
      <c r="I2685" s="231">
        <v>237.7</v>
      </c>
    </row>
    <row r="2686" spans="1:9" x14ac:dyDescent="0.25">
      <c r="A2686" s="44" t="s">
        <v>1617</v>
      </c>
      <c r="B2686" s="46">
        <v>12</v>
      </c>
      <c r="C2686" s="44" t="s">
        <v>102</v>
      </c>
      <c r="D2686" s="238">
        <v>1541.3</v>
      </c>
      <c r="E2686" s="238">
        <v>1804.44</v>
      </c>
      <c r="F2686" s="238">
        <v>2093.0300000000002</v>
      </c>
      <c r="G2686" s="239">
        <v>1997.71</v>
      </c>
      <c r="H2686" s="232">
        <v>0</v>
      </c>
      <c r="I2686" s="231">
        <v>102.35000000000001</v>
      </c>
    </row>
    <row r="2687" spans="1:9" x14ac:dyDescent="0.25">
      <c r="A2687" s="44" t="s">
        <v>1617</v>
      </c>
      <c r="B2687" s="46">
        <v>13</v>
      </c>
      <c r="C2687" s="44" t="s">
        <v>102</v>
      </c>
      <c r="D2687" s="238">
        <v>1548.47</v>
      </c>
      <c r="E2687" s="238">
        <v>1811.61</v>
      </c>
      <c r="F2687" s="238">
        <v>2100.1999999999998</v>
      </c>
      <c r="G2687" s="239">
        <v>2004.88</v>
      </c>
      <c r="H2687" s="232">
        <v>0</v>
      </c>
      <c r="I2687" s="231">
        <v>58.69</v>
      </c>
    </row>
    <row r="2688" spans="1:9" x14ac:dyDescent="0.25">
      <c r="A2688" s="44" t="s">
        <v>1617</v>
      </c>
      <c r="B2688" s="46">
        <v>14</v>
      </c>
      <c r="C2688" s="44" t="s">
        <v>102</v>
      </c>
      <c r="D2688" s="238">
        <v>1548.25</v>
      </c>
      <c r="E2688" s="238">
        <v>1811.39</v>
      </c>
      <c r="F2688" s="238">
        <v>2099.98</v>
      </c>
      <c r="G2688" s="239">
        <v>2004.66</v>
      </c>
      <c r="H2688" s="232">
        <v>0</v>
      </c>
      <c r="I2688" s="231">
        <v>99.59</v>
      </c>
    </row>
    <row r="2689" spans="1:9" x14ac:dyDescent="0.25">
      <c r="A2689" s="44" t="s">
        <v>1617</v>
      </c>
      <c r="B2689" s="46">
        <v>15</v>
      </c>
      <c r="C2689" s="44" t="s">
        <v>102</v>
      </c>
      <c r="D2689" s="238">
        <v>1548.41</v>
      </c>
      <c r="E2689" s="238">
        <v>1811.55</v>
      </c>
      <c r="F2689" s="238">
        <v>2100.14</v>
      </c>
      <c r="G2689" s="239">
        <v>2004.82</v>
      </c>
      <c r="H2689" s="232">
        <v>0</v>
      </c>
      <c r="I2689" s="231">
        <v>155.26999999999998</v>
      </c>
    </row>
    <row r="2690" spans="1:9" x14ac:dyDescent="0.25">
      <c r="A2690" s="44" t="s">
        <v>1617</v>
      </c>
      <c r="B2690" s="46">
        <v>16</v>
      </c>
      <c r="C2690" s="44" t="s">
        <v>102</v>
      </c>
      <c r="D2690" s="238">
        <v>1548.53</v>
      </c>
      <c r="E2690" s="238">
        <v>1811.67</v>
      </c>
      <c r="F2690" s="238">
        <v>2100.2600000000002</v>
      </c>
      <c r="G2690" s="239">
        <v>2004.94</v>
      </c>
      <c r="H2690" s="232">
        <v>0</v>
      </c>
      <c r="I2690" s="231">
        <v>141.76000000000002</v>
      </c>
    </row>
    <row r="2691" spans="1:9" x14ac:dyDescent="0.25">
      <c r="A2691" s="44" t="s">
        <v>1617</v>
      </c>
      <c r="B2691" s="46">
        <v>17</v>
      </c>
      <c r="C2691" s="44" t="s">
        <v>102</v>
      </c>
      <c r="D2691" s="238">
        <v>1537.86</v>
      </c>
      <c r="E2691" s="238">
        <v>1801</v>
      </c>
      <c r="F2691" s="238">
        <v>2089.59</v>
      </c>
      <c r="G2691" s="239">
        <v>1994.27</v>
      </c>
      <c r="H2691" s="232">
        <v>0</v>
      </c>
      <c r="I2691" s="231">
        <v>122.26</v>
      </c>
    </row>
    <row r="2692" spans="1:9" x14ac:dyDescent="0.25">
      <c r="A2692" s="44" t="s">
        <v>1617</v>
      </c>
      <c r="B2692" s="46">
        <v>18</v>
      </c>
      <c r="C2692" s="44" t="s">
        <v>102</v>
      </c>
      <c r="D2692" s="238">
        <v>1527.11</v>
      </c>
      <c r="E2692" s="238">
        <v>1790.25</v>
      </c>
      <c r="F2692" s="238">
        <v>2078.84</v>
      </c>
      <c r="G2692" s="239">
        <v>1983.52</v>
      </c>
      <c r="H2692" s="232">
        <v>0</v>
      </c>
      <c r="I2692" s="231">
        <v>710.58</v>
      </c>
    </row>
    <row r="2693" spans="1:9" x14ac:dyDescent="0.25">
      <c r="A2693" s="44" t="s">
        <v>1617</v>
      </c>
      <c r="B2693" s="46">
        <v>19</v>
      </c>
      <c r="C2693" s="44" t="s">
        <v>102</v>
      </c>
      <c r="D2693" s="238">
        <v>1599.52</v>
      </c>
      <c r="E2693" s="238">
        <v>1862.66</v>
      </c>
      <c r="F2693" s="238">
        <v>2151.25</v>
      </c>
      <c r="G2693" s="239">
        <v>2055.9299999999998</v>
      </c>
      <c r="H2693" s="232">
        <v>0</v>
      </c>
      <c r="I2693" s="231">
        <v>511.33</v>
      </c>
    </row>
    <row r="2694" spans="1:9" x14ac:dyDescent="0.25">
      <c r="A2694" s="44" t="s">
        <v>1617</v>
      </c>
      <c r="B2694" s="46">
        <v>20</v>
      </c>
      <c r="C2694" s="44" t="s">
        <v>102</v>
      </c>
      <c r="D2694" s="238">
        <v>1543.97</v>
      </c>
      <c r="E2694" s="238">
        <v>1807.11</v>
      </c>
      <c r="F2694" s="238">
        <v>2095.6999999999998</v>
      </c>
      <c r="G2694" s="239">
        <v>2000.38</v>
      </c>
      <c r="H2694" s="232">
        <v>0</v>
      </c>
      <c r="I2694" s="231">
        <v>173.42</v>
      </c>
    </row>
    <row r="2695" spans="1:9" x14ac:dyDescent="0.25">
      <c r="A2695" s="44" t="s">
        <v>1617</v>
      </c>
      <c r="B2695" s="46">
        <v>21</v>
      </c>
      <c r="C2695" s="44" t="s">
        <v>102</v>
      </c>
      <c r="D2695" s="238">
        <v>1541.76</v>
      </c>
      <c r="E2695" s="238">
        <v>1804.9</v>
      </c>
      <c r="F2695" s="238">
        <v>2093.4899999999998</v>
      </c>
      <c r="G2695" s="239">
        <v>1998.17</v>
      </c>
      <c r="H2695" s="232">
        <v>0</v>
      </c>
      <c r="I2695" s="231">
        <v>132.05000000000001</v>
      </c>
    </row>
    <row r="2696" spans="1:9" x14ac:dyDescent="0.25">
      <c r="A2696" s="44" t="s">
        <v>1617</v>
      </c>
      <c r="B2696" s="46">
        <v>22</v>
      </c>
      <c r="C2696" s="44" t="s">
        <v>102</v>
      </c>
      <c r="D2696" s="238">
        <v>1631.79</v>
      </c>
      <c r="E2696" s="238">
        <v>1894.93</v>
      </c>
      <c r="F2696" s="238">
        <v>2183.52</v>
      </c>
      <c r="G2696" s="239">
        <v>2088.1999999999998</v>
      </c>
      <c r="H2696" s="232">
        <v>0</v>
      </c>
      <c r="I2696" s="231">
        <v>1495.8700000000001</v>
      </c>
    </row>
    <row r="2697" spans="1:9" x14ac:dyDescent="0.25">
      <c r="A2697" s="44" t="s">
        <v>1617</v>
      </c>
      <c r="B2697" s="46">
        <v>23</v>
      </c>
      <c r="C2697" s="44" t="s">
        <v>102</v>
      </c>
      <c r="D2697" s="238">
        <v>1872.74</v>
      </c>
      <c r="E2697" s="238">
        <v>2135.88</v>
      </c>
      <c r="F2697" s="238">
        <v>2424.4699999999998</v>
      </c>
      <c r="G2697" s="239">
        <v>2329.15</v>
      </c>
      <c r="H2697" s="232">
        <v>0</v>
      </c>
      <c r="I2697" s="231">
        <v>677.45</v>
      </c>
    </row>
    <row r="2698" spans="1:9" x14ac:dyDescent="0.25">
      <c r="A2698" s="44" t="s">
        <v>1683</v>
      </c>
      <c r="B2698" s="46">
        <v>0</v>
      </c>
      <c r="C2698" s="44" t="s">
        <v>102</v>
      </c>
      <c r="D2698" s="238">
        <v>1507.84</v>
      </c>
      <c r="E2698" s="238">
        <v>1770.98</v>
      </c>
      <c r="F2698" s="238">
        <v>2059.5700000000002</v>
      </c>
      <c r="G2698" s="239">
        <v>1964.25</v>
      </c>
      <c r="H2698" s="232">
        <v>0</v>
      </c>
      <c r="I2698" s="231">
        <v>152.98000000000002</v>
      </c>
    </row>
    <row r="2699" spans="1:9" x14ac:dyDescent="0.25">
      <c r="A2699" s="44" t="s">
        <v>1683</v>
      </c>
      <c r="B2699" s="46">
        <v>1</v>
      </c>
      <c r="C2699" s="44" t="s">
        <v>102</v>
      </c>
      <c r="D2699" s="238">
        <v>1496.72</v>
      </c>
      <c r="E2699" s="238">
        <v>1759.86</v>
      </c>
      <c r="F2699" s="238">
        <v>2048.4499999999998</v>
      </c>
      <c r="G2699" s="239">
        <v>1953.13</v>
      </c>
      <c r="H2699" s="232">
        <v>0</v>
      </c>
      <c r="I2699" s="231">
        <v>97.490000000000009</v>
      </c>
    </row>
    <row r="2700" spans="1:9" x14ac:dyDescent="0.25">
      <c r="A2700" s="44" t="s">
        <v>1683</v>
      </c>
      <c r="B2700" s="46">
        <v>2</v>
      </c>
      <c r="C2700" s="44" t="s">
        <v>102</v>
      </c>
      <c r="D2700" s="238">
        <v>1517.46</v>
      </c>
      <c r="E2700" s="238">
        <v>1780.6</v>
      </c>
      <c r="F2700" s="238">
        <v>2069.19</v>
      </c>
      <c r="G2700" s="239">
        <v>1973.87</v>
      </c>
      <c r="H2700" s="232">
        <v>0</v>
      </c>
      <c r="I2700" s="231">
        <v>109.27</v>
      </c>
    </row>
    <row r="2701" spans="1:9" x14ac:dyDescent="0.25">
      <c r="A2701" s="44" t="s">
        <v>1683</v>
      </c>
      <c r="B2701" s="46">
        <v>3</v>
      </c>
      <c r="C2701" s="44" t="s">
        <v>102</v>
      </c>
      <c r="D2701" s="238">
        <v>1555.82</v>
      </c>
      <c r="E2701" s="238">
        <v>1818.96</v>
      </c>
      <c r="F2701" s="238">
        <v>2107.5500000000002</v>
      </c>
      <c r="G2701" s="239">
        <v>2012.23</v>
      </c>
      <c r="H2701" s="232">
        <v>0</v>
      </c>
      <c r="I2701" s="231">
        <v>205.17000000000002</v>
      </c>
    </row>
    <row r="2702" spans="1:9" x14ac:dyDescent="0.25">
      <c r="A2702" s="44" t="s">
        <v>1683</v>
      </c>
      <c r="B2702" s="46">
        <v>4</v>
      </c>
      <c r="C2702" s="44" t="s">
        <v>102</v>
      </c>
      <c r="D2702" s="238">
        <v>1611.91</v>
      </c>
      <c r="E2702" s="238">
        <v>1875.05</v>
      </c>
      <c r="F2702" s="238">
        <v>2163.64</v>
      </c>
      <c r="G2702" s="239">
        <v>2068.3200000000002</v>
      </c>
      <c r="H2702" s="232">
        <v>0</v>
      </c>
      <c r="I2702" s="231">
        <v>756.70999999999992</v>
      </c>
    </row>
    <row r="2703" spans="1:9" x14ac:dyDescent="0.25">
      <c r="A2703" s="44" t="s">
        <v>1683</v>
      </c>
      <c r="B2703" s="46">
        <v>5</v>
      </c>
      <c r="C2703" s="44" t="s">
        <v>102</v>
      </c>
      <c r="D2703" s="238">
        <v>1626.66</v>
      </c>
      <c r="E2703" s="238">
        <v>1889.8</v>
      </c>
      <c r="F2703" s="238">
        <v>2178.39</v>
      </c>
      <c r="G2703" s="239">
        <v>2083.0700000000002</v>
      </c>
      <c r="H2703" s="232">
        <v>76.63000000000001</v>
      </c>
      <c r="I2703" s="231">
        <v>0</v>
      </c>
    </row>
    <row r="2704" spans="1:9" x14ac:dyDescent="0.25">
      <c r="A2704" s="44" t="s">
        <v>1683</v>
      </c>
      <c r="B2704" s="46">
        <v>6</v>
      </c>
      <c r="C2704" s="44" t="s">
        <v>102</v>
      </c>
      <c r="D2704" s="238">
        <v>1588.53</v>
      </c>
      <c r="E2704" s="238">
        <v>1851.67</v>
      </c>
      <c r="F2704" s="238">
        <v>2140.2600000000002</v>
      </c>
      <c r="G2704" s="239">
        <v>2044.94</v>
      </c>
      <c r="H2704" s="232">
        <v>67.81</v>
      </c>
      <c r="I2704" s="231">
        <v>0</v>
      </c>
    </row>
    <row r="2705" spans="1:9" x14ac:dyDescent="0.25">
      <c r="A2705" s="44" t="s">
        <v>1683</v>
      </c>
      <c r="B2705" s="46">
        <v>7</v>
      </c>
      <c r="C2705" s="44" t="s">
        <v>102</v>
      </c>
      <c r="D2705" s="238">
        <v>1521.18</v>
      </c>
      <c r="E2705" s="238">
        <v>1784.32</v>
      </c>
      <c r="F2705" s="238">
        <v>2072.91</v>
      </c>
      <c r="G2705" s="239">
        <v>1977.59</v>
      </c>
      <c r="H2705" s="232">
        <v>213.31</v>
      </c>
      <c r="I2705" s="231">
        <v>0</v>
      </c>
    </row>
    <row r="2706" spans="1:9" x14ac:dyDescent="0.25">
      <c r="A2706" s="44" t="s">
        <v>1683</v>
      </c>
      <c r="B2706" s="46">
        <v>8</v>
      </c>
      <c r="C2706" s="44" t="s">
        <v>102</v>
      </c>
      <c r="D2706" s="238">
        <v>1694.83</v>
      </c>
      <c r="E2706" s="238">
        <v>1957.97</v>
      </c>
      <c r="F2706" s="238">
        <v>2246.56</v>
      </c>
      <c r="G2706" s="239">
        <v>2151.2399999999998</v>
      </c>
      <c r="H2706" s="232">
        <v>38.270000000000003</v>
      </c>
      <c r="I2706" s="231">
        <v>0.02</v>
      </c>
    </row>
    <row r="2707" spans="1:9" x14ac:dyDescent="0.25">
      <c r="A2707" s="44" t="s">
        <v>1683</v>
      </c>
      <c r="B2707" s="46">
        <v>9</v>
      </c>
      <c r="C2707" s="44" t="s">
        <v>102</v>
      </c>
      <c r="D2707" s="238">
        <v>1607.31</v>
      </c>
      <c r="E2707" s="238">
        <v>1870.45</v>
      </c>
      <c r="F2707" s="238">
        <v>2159.04</v>
      </c>
      <c r="G2707" s="239">
        <v>2063.7199999999998</v>
      </c>
      <c r="H2707" s="232">
        <v>0</v>
      </c>
      <c r="I2707" s="231">
        <v>116.01</v>
      </c>
    </row>
    <row r="2708" spans="1:9" x14ac:dyDescent="0.25">
      <c r="A2708" s="44" t="s">
        <v>1683</v>
      </c>
      <c r="B2708" s="46">
        <v>10</v>
      </c>
      <c r="C2708" s="44" t="s">
        <v>102</v>
      </c>
      <c r="D2708" s="238">
        <v>1563.06</v>
      </c>
      <c r="E2708" s="238">
        <v>1826.2</v>
      </c>
      <c r="F2708" s="238">
        <v>2114.79</v>
      </c>
      <c r="G2708" s="239">
        <v>2019.47</v>
      </c>
      <c r="H2708" s="232">
        <v>0</v>
      </c>
      <c r="I2708" s="231">
        <v>109.52</v>
      </c>
    </row>
    <row r="2709" spans="1:9" x14ac:dyDescent="0.25">
      <c r="A2709" s="44" t="s">
        <v>1683</v>
      </c>
      <c r="B2709" s="46">
        <v>11</v>
      </c>
      <c r="C2709" s="44" t="s">
        <v>102</v>
      </c>
      <c r="D2709" s="238">
        <v>1542.31</v>
      </c>
      <c r="E2709" s="238">
        <v>1805.45</v>
      </c>
      <c r="F2709" s="238">
        <v>2094.04</v>
      </c>
      <c r="G2709" s="239">
        <v>1998.72</v>
      </c>
      <c r="H2709" s="232">
        <v>0</v>
      </c>
      <c r="I2709" s="231">
        <v>103.12</v>
      </c>
    </row>
    <row r="2710" spans="1:9" x14ac:dyDescent="0.25">
      <c r="A2710" s="44" t="s">
        <v>1683</v>
      </c>
      <c r="B2710" s="46">
        <v>12</v>
      </c>
      <c r="C2710" s="44" t="s">
        <v>102</v>
      </c>
      <c r="D2710" s="238">
        <v>1536.56</v>
      </c>
      <c r="E2710" s="238">
        <v>1799.7</v>
      </c>
      <c r="F2710" s="238">
        <v>2088.29</v>
      </c>
      <c r="G2710" s="239">
        <v>1992.97</v>
      </c>
      <c r="H2710" s="232">
        <v>27.200000000000003</v>
      </c>
      <c r="I2710" s="231">
        <v>1.98</v>
      </c>
    </row>
    <row r="2711" spans="1:9" x14ac:dyDescent="0.25">
      <c r="A2711" s="44" t="s">
        <v>1683</v>
      </c>
      <c r="B2711" s="46">
        <v>13</v>
      </c>
      <c r="C2711" s="44" t="s">
        <v>102</v>
      </c>
      <c r="D2711" s="238">
        <v>1544.7</v>
      </c>
      <c r="E2711" s="238">
        <v>1807.84</v>
      </c>
      <c r="F2711" s="238">
        <v>2096.4299999999998</v>
      </c>
      <c r="G2711" s="239">
        <v>2001.11</v>
      </c>
      <c r="H2711" s="232">
        <v>68.41</v>
      </c>
      <c r="I2711" s="231">
        <v>0</v>
      </c>
    </row>
    <row r="2712" spans="1:9" x14ac:dyDescent="0.25">
      <c r="A2712" s="44" t="s">
        <v>1683</v>
      </c>
      <c r="B2712" s="46">
        <v>14</v>
      </c>
      <c r="C2712" s="44" t="s">
        <v>102</v>
      </c>
      <c r="D2712" s="238">
        <v>1552.77</v>
      </c>
      <c r="E2712" s="238">
        <v>1815.91</v>
      </c>
      <c r="F2712" s="238">
        <v>2104.5</v>
      </c>
      <c r="G2712" s="239">
        <v>2009.18</v>
      </c>
      <c r="H2712" s="232">
        <v>153.66000000000003</v>
      </c>
      <c r="I2712" s="231">
        <v>0</v>
      </c>
    </row>
    <row r="2713" spans="1:9" x14ac:dyDescent="0.25">
      <c r="A2713" s="44" t="s">
        <v>1683</v>
      </c>
      <c r="B2713" s="46">
        <v>15</v>
      </c>
      <c r="C2713" s="44" t="s">
        <v>102</v>
      </c>
      <c r="D2713" s="238">
        <v>1554.91</v>
      </c>
      <c r="E2713" s="238">
        <v>1818.05</v>
      </c>
      <c r="F2713" s="238">
        <v>2106.64</v>
      </c>
      <c r="G2713" s="239">
        <v>2011.32</v>
      </c>
      <c r="H2713" s="232">
        <v>135.46</v>
      </c>
      <c r="I2713" s="231">
        <v>0</v>
      </c>
    </row>
    <row r="2714" spans="1:9" x14ac:dyDescent="0.25">
      <c r="A2714" s="44" t="s">
        <v>1683</v>
      </c>
      <c r="B2714" s="46">
        <v>16</v>
      </c>
      <c r="C2714" s="44" t="s">
        <v>102</v>
      </c>
      <c r="D2714" s="238">
        <v>1554.95</v>
      </c>
      <c r="E2714" s="238">
        <v>1818.09</v>
      </c>
      <c r="F2714" s="238">
        <v>2106.6799999999998</v>
      </c>
      <c r="G2714" s="239">
        <v>2011.36</v>
      </c>
      <c r="H2714" s="232">
        <v>29.61</v>
      </c>
      <c r="I2714" s="231">
        <v>1.58</v>
      </c>
    </row>
    <row r="2715" spans="1:9" x14ac:dyDescent="0.25">
      <c r="A2715" s="44" t="s">
        <v>1683</v>
      </c>
      <c r="B2715" s="46">
        <v>17</v>
      </c>
      <c r="C2715" s="44" t="s">
        <v>102</v>
      </c>
      <c r="D2715" s="238">
        <v>1543.15</v>
      </c>
      <c r="E2715" s="238">
        <v>1806.29</v>
      </c>
      <c r="F2715" s="238">
        <v>2094.88</v>
      </c>
      <c r="G2715" s="239">
        <v>1999.56</v>
      </c>
      <c r="H2715" s="232">
        <v>46</v>
      </c>
      <c r="I2715" s="231">
        <v>0.01</v>
      </c>
    </row>
    <row r="2716" spans="1:9" x14ac:dyDescent="0.25">
      <c r="A2716" s="44" t="s">
        <v>1683</v>
      </c>
      <c r="B2716" s="46">
        <v>18</v>
      </c>
      <c r="C2716" s="44" t="s">
        <v>102</v>
      </c>
      <c r="D2716" s="238">
        <v>1533.38</v>
      </c>
      <c r="E2716" s="238">
        <v>1796.52</v>
      </c>
      <c r="F2716" s="238">
        <v>2085.11</v>
      </c>
      <c r="G2716" s="239">
        <v>1989.79</v>
      </c>
      <c r="H2716" s="232">
        <v>14.63</v>
      </c>
      <c r="I2716" s="231">
        <v>3.72</v>
      </c>
    </row>
    <row r="2717" spans="1:9" x14ac:dyDescent="0.25">
      <c r="A2717" s="44" t="s">
        <v>1683</v>
      </c>
      <c r="B2717" s="46">
        <v>19</v>
      </c>
      <c r="C2717" s="44" t="s">
        <v>102</v>
      </c>
      <c r="D2717" s="238">
        <v>1575.49</v>
      </c>
      <c r="E2717" s="238">
        <v>1838.63</v>
      </c>
      <c r="F2717" s="238">
        <v>2127.2199999999998</v>
      </c>
      <c r="G2717" s="239">
        <v>2031.9</v>
      </c>
      <c r="H2717" s="232">
        <v>0</v>
      </c>
      <c r="I2717" s="231">
        <v>30.57</v>
      </c>
    </row>
    <row r="2718" spans="1:9" x14ac:dyDescent="0.25">
      <c r="A2718" s="44" t="s">
        <v>1683</v>
      </c>
      <c r="B2718" s="46">
        <v>20</v>
      </c>
      <c r="C2718" s="44" t="s">
        <v>102</v>
      </c>
      <c r="D2718" s="238">
        <v>1539.27</v>
      </c>
      <c r="E2718" s="238">
        <v>1802.41</v>
      </c>
      <c r="F2718" s="238">
        <v>2091</v>
      </c>
      <c r="G2718" s="239">
        <v>1995.68</v>
      </c>
      <c r="H2718" s="232">
        <v>0</v>
      </c>
      <c r="I2718" s="231">
        <v>86.910000000000011</v>
      </c>
    </row>
    <row r="2719" spans="1:9" x14ac:dyDescent="0.25">
      <c r="A2719" s="44" t="s">
        <v>1683</v>
      </c>
      <c r="B2719" s="46">
        <v>21</v>
      </c>
      <c r="C2719" s="44" t="s">
        <v>102</v>
      </c>
      <c r="D2719" s="238">
        <v>1556.56</v>
      </c>
      <c r="E2719" s="238">
        <v>1819.7</v>
      </c>
      <c r="F2719" s="238">
        <v>2108.29</v>
      </c>
      <c r="G2719" s="239">
        <v>2012.97</v>
      </c>
      <c r="H2719" s="232">
        <v>0</v>
      </c>
      <c r="I2719" s="231">
        <v>87.13000000000001</v>
      </c>
    </row>
    <row r="2720" spans="1:9" x14ac:dyDescent="0.25">
      <c r="A2720" s="44" t="s">
        <v>1683</v>
      </c>
      <c r="B2720" s="46">
        <v>22</v>
      </c>
      <c r="C2720" s="44" t="s">
        <v>102</v>
      </c>
      <c r="D2720" s="238">
        <v>1621.18</v>
      </c>
      <c r="E2720" s="238">
        <v>1884.32</v>
      </c>
      <c r="F2720" s="238">
        <v>2172.91</v>
      </c>
      <c r="G2720" s="239">
        <v>2077.59</v>
      </c>
      <c r="H2720" s="232">
        <v>0</v>
      </c>
      <c r="I2720" s="231">
        <v>378.53</v>
      </c>
    </row>
    <row r="2721" spans="1:9" x14ac:dyDescent="0.25">
      <c r="A2721" s="44" t="s">
        <v>1683</v>
      </c>
      <c r="B2721" s="46">
        <v>23</v>
      </c>
      <c r="C2721" s="44" t="s">
        <v>102</v>
      </c>
      <c r="D2721" s="238">
        <v>1811.47</v>
      </c>
      <c r="E2721" s="238">
        <v>2074.61</v>
      </c>
      <c r="F2721" s="238">
        <v>2363.1999999999998</v>
      </c>
      <c r="G2721" s="239">
        <v>2267.88</v>
      </c>
      <c r="H2721" s="232">
        <v>0</v>
      </c>
      <c r="I2721" s="231">
        <v>515.01</v>
      </c>
    </row>
    <row r="2722" spans="1:9" x14ac:dyDescent="0.25">
      <c r="A2722" s="44" t="s">
        <v>1752</v>
      </c>
      <c r="B2722" s="46">
        <v>0</v>
      </c>
      <c r="C2722" s="44" t="s">
        <v>102</v>
      </c>
      <c r="D2722" s="238">
        <v>1509.87</v>
      </c>
      <c r="E2722" s="238">
        <v>1773.01</v>
      </c>
      <c r="F2722" s="238">
        <v>2061.6</v>
      </c>
      <c r="G2722" s="239">
        <v>1966.28</v>
      </c>
      <c r="H2722" s="232">
        <v>0</v>
      </c>
      <c r="I2722" s="231">
        <v>93.33</v>
      </c>
    </row>
    <row r="2723" spans="1:9" x14ac:dyDescent="0.25">
      <c r="A2723" s="44" t="s">
        <v>1752</v>
      </c>
      <c r="B2723" s="46">
        <v>1</v>
      </c>
      <c r="C2723" s="44" t="s">
        <v>102</v>
      </c>
      <c r="D2723" s="238">
        <v>1496.79</v>
      </c>
      <c r="E2723" s="238">
        <v>1759.93</v>
      </c>
      <c r="F2723" s="238">
        <v>2048.52</v>
      </c>
      <c r="G2723" s="239">
        <v>1953.2</v>
      </c>
      <c r="H2723" s="232">
        <v>0</v>
      </c>
      <c r="I2723" s="231">
        <v>137.85</v>
      </c>
    </row>
    <row r="2724" spans="1:9" x14ac:dyDescent="0.25">
      <c r="A2724" s="44" t="s">
        <v>1752</v>
      </c>
      <c r="B2724" s="46">
        <v>2</v>
      </c>
      <c r="C2724" s="44" t="s">
        <v>102</v>
      </c>
      <c r="D2724" s="238">
        <v>1520.81</v>
      </c>
      <c r="E2724" s="238">
        <v>1783.95</v>
      </c>
      <c r="F2724" s="238">
        <v>2072.54</v>
      </c>
      <c r="G2724" s="239">
        <v>1977.22</v>
      </c>
      <c r="H2724" s="232">
        <v>0</v>
      </c>
      <c r="I2724" s="231">
        <v>131.75</v>
      </c>
    </row>
    <row r="2725" spans="1:9" x14ac:dyDescent="0.25">
      <c r="A2725" s="44" t="s">
        <v>1752</v>
      </c>
      <c r="B2725" s="46">
        <v>3</v>
      </c>
      <c r="C2725" s="44" t="s">
        <v>102</v>
      </c>
      <c r="D2725" s="238">
        <v>1558.31</v>
      </c>
      <c r="E2725" s="238">
        <v>1821.45</v>
      </c>
      <c r="F2725" s="238">
        <v>2110.04</v>
      </c>
      <c r="G2725" s="239">
        <v>2014.72</v>
      </c>
      <c r="H2725" s="232">
        <v>0</v>
      </c>
      <c r="I2725" s="231">
        <v>296.77</v>
      </c>
    </row>
    <row r="2726" spans="1:9" x14ac:dyDescent="0.25">
      <c r="A2726" s="44" t="s">
        <v>1752</v>
      </c>
      <c r="B2726" s="46">
        <v>4</v>
      </c>
      <c r="C2726" s="44" t="s">
        <v>102</v>
      </c>
      <c r="D2726" s="238">
        <v>1615.18</v>
      </c>
      <c r="E2726" s="238">
        <v>1878.32</v>
      </c>
      <c r="F2726" s="238">
        <v>2166.91</v>
      </c>
      <c r="G2726" s="239">
        <v>2071.59</v>
      </c>
      <c r="H2726" s="232">
        <v>0</v>
      </c>
      <c r="I2726" s="231">
        <v>680.24</v>
      </c>
    </row>
    <row r="2727" spans="1:9" x14ac:dyDescent="0.25">
      <c r="A2727" s="44" t="s">
        <v>1752</v>
      </c>
      <c r="B2727" s="46">
        <v>5</v>
      </c>
      <c r="C2727" s="44" t="s">
        <v>102</v>
      </c>
      <c r="D2727" s="238">
        <v>1631.45</v>
      </c>
      <c r="E2727" s="238">
        <v>1894.59</v>
      </c>
      <c r="F2727" s="238">
        <v>2183.1799999999998</v>
      </c>
      <c r="G2727" s="239">
        <v>2087.86</v>
      </c>
      <c r="H2727" s="232">
        <v>104.89999999999999</v>
      </c>
      <c r="I2727" s="231">
        <v>0</v>
      </c>
    </row>
    <row r="2728" spans="1:9" x14ac:dyDescent="0.25">
      <c r="A2728" s="44" t="s">
        <v>1752</v>
      </c>
      <c r="B2728" s="46">
        <v>6</v>
      </c>
      <c r="C2728" s="44" t="s">
        <v>102</v>
      </c>
      <c r="D2728" s="238">
        <v>1596.68</v>
      </c>
      <c r="E2728" s="238">
        <v>1859.82</v>
      </c>
      <c r="F2728" s="238">
        <v>2148.41</v>
      </c>
      <c r="G2728" s="239">
        <v>2053.09</v>
      </c>
      <c r="H2728" s="232">
        <v>55.4</v>
      </c>
      <c r="I2728" s="231">
        <v>0</v>
      </c>
    </row>
    <row r="2729" spans="1:9" x14ac:dyDescent="0.25">
      <c r="A2729" s="44" t="s">
        <v>1752</v>
      </c>
      <c r="B2729" s="46">
        <v>7</v>
      </c>
      <c r="C2729" s="44" t="s">
        <v>102</v>
      </c>
      <c r="D2729" s="238">
        <v>1515.57</v>
      </c>
      <c r="E2729" s="238">
        <v>1778.71</v>
      </c>
      <c r="F2729" s="238">
        <v>2067.3000000000002</v>
      </c>
      <c r="G2729" s="239">
        <v>1971.98</v>
      </c>
      <c r="H2729" s="232">
        <v>156.64000000000001</v>
      </c>
      <c r="I2729" s="231">
        <v>0</v>
      </c>
    </row>
    <row r="2730" spans="1:9" x14ac:dyDescent="0.25">
      <c r="A2730" s="44" t="s">
        <v>1752</v>
      </c>
      <c r="B2730" s="46">
        <v>8</v>
      </c>
      <c r="C2730" s="44" t="s">
        <v>102</v>
      </c>
      <c r="D2730" s="238">
        <v>1695.73</v>
      </c>
      <c r="E2730" s="238">
        <v>1958.87</v>
      </c>
      <c r="F2730" s="238">
        <v>2247.46</v>
      </c>
      <c r="G2730" s="239">
        <v>2152.14</v>
      </c>
      <c r="H2730" s="232">
        <v>132.63</v>
      </c>
      <c r="I2730" s="231">
        <v>0</v>
      </c>
    </row>
    <row r="2731" spans="1:9" x14ac:dyDescent="0.25">
      <c r="A2731" s="44" t="s">
        <v>1752</v>
      </c>
      <c r="B2731" s="46">
        <v>9</v>
      </c>
      <c r="C2731" s="44" t="s">
        <v>102</v>
      </c>
      <c r="D2731" s="238">
        <v>1599.53</v>
      </c>
      <c r="E2731" s="238">
        <v>1862.67</v>
      </c>
      <c r="F2731" s="238">
        <v>2151.2600000000002</v>
      </c>
      <c r="G2731" s="239">
        <v>2055.94</v>
      </c>
      <c r="H2731" s="232">
        <v>67.36</v>
      </c>
      <c r="I2731" s="231">
        <v>0</v>
      </c>
    </row>
    <row r="2732" spans="1:9" x14ac:dyDescent="0.25">
      <c r="A2732" s="44" t="s">
        <v>1752</v>
      </c>
      <c r="B2732" s="46">
        <v>10</v>
      </c>
      <c r="C2732" s="44" t="s">
        <v>102</v>
      </c>
      <c r="D2732" s="238">
        <v>1556.94</v>
      </c>
      <c r="E2732" s="238">
        <v>1820.08</v>
      </c>
      <c r="F2732" s="238">
        <v>2108.67</v>
      </c>
      <c r="G2732" s="239">
        <v>2013.35</v>
      </c>
      <c r="H2732" s="232">
        <v>17.5</v>
      </c>
      <c r="I2732" s="231">
        <v>0.01</v>
      </c>
    </row>
    <row r="2733" spans="1:9" x14ac:dyDescent="0.25">
      <c r="A2733" s="44" t="s">
        <v>1752</v>
      </c>
      <c r="B2733" s="46">
        <v>11</v>
      </c>
      <c r="C2733" s="44" t="s">
        <v>102</v>
      </c>
      <c r="D2733" s="238">
        <v>1540.26</v>
      </c>
      <c r="E2733" s="238">
        <v>1803.4</v>
      </c>
      <c r="F2733" s="238">
        <v>2091.9899999999998</v>
      </c>
      <c r="G2733" s="239">
        <v>1996.67</v>
      </c>
      <c r="H2733" s="232">
        <v>0</v>
      </c>
      <c r="I2733" s="231">
        <v>72.88</v>
      </c>
    </row>
    <row r="2734" spans="1:9" x14ac:dyDescent="0.25">
      <c r="A2734" s="44" t="s">
        <v>1752</v>
      </c>
      <c r="B2734" s="46">
        <v>12</v>
      </c>
      <c r="C2734" s="44" t="s">
        <v>102</v>
      </c>
      <c r="D2734" s="238">
        <v>1537.77</v>
      </c>
      <c r="E2734" s="238">
        <v>1800.91</v>
      </c>
      <c r="F2734" s="238">
        <v>2089.5</v>
      </c>
      <c r="G2734" s="239">
        <v>1994.18</v>
      </c>
      <c r="H2734" s="232">
        <v>98.69</v>
      </c>
      <c r="I2734" s="231">
        <v>0</v>
      </c>
    </row>
    <row r="2735" spans="1:9" x14ac:dyDescent="0.25">
      <c r="A2735" s="44" t="s">
        <v>1752</v>
      </c>
      <c r="B2735" s="46">
        <v>13</v>
      </c>
      <c r="C2735" s="44" t="s">
        <v>102</v>
      </c>
      <c r="D2735" s="238">
        <v>1549.66</v>
      </c>
      <c r="E2735" s="238">
        <v>1812.8</v>
      </c>
      <c r="F2735" s="238">
        <v>2101.39</v>
      </c>
      <c r="G2735" s="239">
        <v>2006.07</v>
      </c>
      <c r="H2735" s="232">
        <v>38.479999999999997</v>
      </c>
      <c r="I2735" s="231">
        <v>0.04</v>
      </c>
    </row>
    <row r="2736" spans="1:9" x14ac:dyDescent="0.25">
      <c r="A2736" s="44" t="s">
        <v>1752</v>
      </c>
      <c r="B2736" s="46">
        <v>14</v>
      </c>
      <c r="C2736" s="44" t="s">
        <v>102</v>
      </c>
      <c r="D2736" s="238">
        <v>1560</v>
      </c>
      <c r="E2736" s="238">
        <v>1823.14</v>
      </c>
      <c r="F2736" s="238">
        <v>2111.73</v>
      </c>
      <c r="G2736" s="239">
        <v>2016.41</v>
      </c>
      <c r="H2736" s="232">
        <v>29.799999999999997</v>
      </c>
      <c r="I2736" s="231">
        <v>0</v>
      </c>
    </row>
    <row r="2737" spans="1:9" x14ac:dyDescent="0.25">
      <c r="A2737" s="44" t="s">
        <v>1752</v>
      </c>
      <c r="B2737" s="46">
        <v>15</v>
      </c>
      <c r="C2737" s="44" t="s">
        <v>102</v>
      </c>
      <c r="D2737" s="238">
        <v>1560.03</v>
      </c>
      <c r="E2737" s="238">
        <v>1823.17</v>
      </c>
      <c r="F2737" s="238">
        <v>2111.7600000000002</v>
      </c>
      <c r="G2737" s="239">
        <v>2016.44</v>
      </c>
      <c r="H2737" s="232">
        <v>117.11</v>
      </c>
      <c r="I2737" s="231">
        <v>0</v>
      </c>
    </row>
    <row r="2738" spans="1:9" x14ac:dyDescent="0.25">
      <c r="A2738" s="44" t="s">
        <v>1752</v>
      </c>
      <c r="B2738" s="46">
        <v>16</v>
      </c>
      <c r="C2738" s="44" t="s">
        <v>102</v>
      </c>
      <c r="D2738" s="238">
        <v>1559.21</v>
      </c>
      <c r="E2738" s="238">
        <v>1822.35</v>
      </c>
      <c r="F2738" s="238">
        <v>2110.94</v>
      </c>
      <c r="G2738" s="239">
        <v>2015.62</v>
      </c>
      <c r="H2738" s="232">
        <v>137.63999999999999</v>
      </c>
      <c r="I2738" s="231">
        <v>0</v>
      </c>
    </row>
    <row r="2739" spans="1:9" x14ac:dyDescent="0.25">
      <c r="A2739" s="44" t="s">
        <v>1752</v>
      </c>
      <c r="B2739" s="46">
        <v>17</v>
      </c>
      <c r="C2739" s="44" t="s">
        <v>102</v>
      </c>
      <c r="D2739" s="238">
        <v>1552.92</v>
      </c>
      <c r="E2739" s="238">
        <v>1816.06</v>
      </c>
      <c r="F2739" s="238">
        <v>2104.65</v>
      </c>
      <c r="G2739" s="239">
        <v>2009.33</v>
      </c>
      <c r="H2739" s="232">
        <v>134.39999999999998</v>
      </c>
      <c r="I2739" s="231">
        <v>0</v>
      </c>
    </row>
    <row r="2740" spans="1:9" x14ac:dyDescent="0.25">
      <c r="A2740" s="44" t="s">
        <v>1752</v>
      </c>
      <c r="B2740" s="46">
        <v>18</v>
      </c>
      <c r="C2740" s="44" t="s">
        <v>102</v>
      </c>
      <c r="D2740" s="238">
        <v>1542.38</v>
      </c>
      <c r="E2740" s="238">
        <v>1805.52</v>
      </c>
      <c r="F2740" s="238">
        <v>2094.11</v>
      </c>
      <c r="G2740" s="239">
        <v>1998.79</v>
      </c>
      <c r="H2740" s="232">
        <v>2.92</v>
      </c>
      <c r="I2740" s="231">
        <v>0</v>
      </c>
    </row>
    <row r="2741" spans="1:9" x14ac:dyDescent="0.25">
      <c r="A2741" s="44" t="s">
        <v>1752</v>
      </c>
      <c r="B2741" s="46">
        <v>19</v>
      </c>
      <c r="C2741" s="44" t="s">
        <v>102</v>
      </c>
      <c r="D2741" s="238">
        <v>1578.76</v>
      </c>
      <c r="E2741" s="238">
        <v>1841.9</v>
      </c>
      <c r="F2741" s="238">
        <v>2130.4899999999998</v>
      </c>
      <c r="G2741" s="239">
        <v>2035.17</v>
      </c>
      <c r="H2741" s="232">
        <v>0</v>
      </c>
      <c r="I2741" s="231">
        <v>213.83999999999997</v>
      </c>
    </row>
    <row r="2742" spans="1:9" x14ac:dyDescent="0.25">
      <c r="A2742" s="44" t="s">
        <v>1752</v>
      </c>
      <c r="B2742" s="46">
        <v>20</v>
      </c>
      <c r="C2742" s="44" t="s">
        <v>102</v>
      </c>
      <c r="D2742" s="238">
        <v>1548.75</v>
      </c>
      <c r="E2742" s="238">
        <v>1811.89</v>
      </c>
      <c r="F2742" s="238">
        <v>2100.48</v>
      </c>
      <c r="G2742" s="239">
        <v>2005.16</v>
      </c>
      <c r="H2742" s="232">
        <v>131.92000000000002</v>
      </c>
      <c r="I2742" s="231">
        <v>0</v>
      </c>
    </row>
    <row r="2743" spans="1:9" x14ac:dyDescent="0.25">
      <c r="A2743" s="44" t="s">
        <v>1752</v>
      </c>
      <c r="B2743" s="46">
        <v>21</v>
      </c>
      <c r="C2743" s="44" t="s">
        <v>102</v>
      </c>
      <c r="D2743" s="238">
        <v>1587.29</v>
      </c>
      <c r="E2743" s="238">
        <v>1850.43</v>
      </c>
      <c r="F2743" s="238">
        <v>2139.02</v>
      </c>
      <c r="G2743" s="239">
        <v>2043.7</v>
      </c>
      <c r="H2743" s="232">
        <v>0</v>
      </c>
      <c r="I2743" s="231">
        <v>152.75</v>
      </c>
    </row>
    <row r="2744" spans="1:9" x14ac:dyDescent="0.25">
      <c r="A2744" s="44" t="s">
        <v>1752</v>
      </c>
      <c r="B2744" s="46">
        <v>22</v>
      </c>
      <c r="C2744" s="44" t="s">
        <v>102</v>
      </c>
      <c r="D2744" s="238">
        <v>1670.16</v>
      </c>
      <c r="E2744" s="238">
        <v>1933.3</v>
      </c>
      <c r="F2744" s="238">
        <v>2221.89</v>
      </c>
      <c r="G2744" s="239">
        <v>2126.5700000000002</v>
      </c>
      <c r="H2744" s="232">
        <v>0</v>
      </c>
      <c r="I2744" s="231">
        <v>510.85999999999996</v>
      </c>
    </row>
    <row r="2745" spans="1:9" x14ac:dyDescent="0.25">
      <c r="A2745" s="44" t="s">
        <v>1752</v>
      </c>
      <c r="B2745" s="46">
        <v>23</v>
      </c>
      <c r="C2745" s="44" t="s">
        <v>102</v>
      </c>
      <c r="D2745" s="238">
        <v>1847.43</v>
      </c>
      <c r="E2745" s="238">
        <v>2110.5700000000002</v>
      </c>
      <c r="F2745" s="238">
        <v>2399.16</v>
      </c>
      <c r="G2745" s="239">
        <v>2303.84</v>
      </c>
      <c r="H2745" s="232">
        <v>0</v>
      </c>
      <c r="I2745" s="231">
        <v>332.58</v>
      </c>
    </row>
    <row r="2746" spans="1:9" x14ac:dyDescent="0.25">
      <c r="A2746" s="44" t="s">
        <v>1821</v>
      </c>
      <c r="B2746" s="46">
        <v>0</v>
      </c>
      <c r="C2746" s="44" t="s">
        <v>102</v>
      </c>
      <c r="D2746" s="238">
        <v>1514.3</v>
      </c>
      <c r="E2746" s="238">
        <v>1777.44</v>
      </c>
      <c r="F2746" s="238">
        <v>2066.0300000000002</v>
      </c>
      <c r="G2746" s="239">
        <v>1970.71</v>
      </c>
      <c r="H2746" s="232">
        <v>0</v>
      </c>
      <c r="I2746" s="231">
        <v>79.089999999999989</v>
      </c>
    </row>
    <row r="2747" spans="1:9" x14ac:dyDescent="0.25">
      <c r="A2747" s="44" t="s">
        <v>1821</v>
      </c>
      <c r="B2747" s="46">
        <v>1</v>
      </c>
      <c r="C2747" s="44" t="s">
        <v>102</v>
      </c>
      <c r="D2747" s="238">
        <v>1515.83</v>
      </c>
      <c r="E2747" s="238">
        <v>1778.97</v>
      </c>
      <c r="F2747" s="238">
        <v>2067.56</v>
      </c>
      <c r="G2747" s="239">
        <v>1972.24</v>
      </c>
      <c r="H2747" s="232">
        <v>0</v>
      </c>
      <c r="I2747" s="231">
        <v>63.16</v>
      </c>
    </row>
    <row r="2748" spans="1:9" x14ac:dyDescent="0.25">
      <c r="A2748" s="44" t="s">
        <v>1821</v>
      </c>
      <c r="B2748" s="46">
        <v>2</v>
      </c>
      <c r="C2748" s="44" t="s">
        <v>102</v>
      </c>
      <c r="D2748" s="238">
        <v>1551.81</v>
      </c>
      <c r="E2748" s="238">
        <v>1814.95</v>
      </c>
      <c r="F2748" s="238">
        <v>2103.54</v>
      </c>
      <c r="G2748" s="239">
        <v>2008.22</v>
      </c>
      <c r="H2748" s="232">
        <v>0</v>
      </c>
      <c r="I2748" s="231">
        <v>51.1</v>
      </c>
    </row>
    <row r="2749" spans="1:9" x14ac:dyDescent="0.25">
      <c r="A2749" s="44" t="s">
        <v>1821</v>
      </c>
      <c r="B2749" s="46">
        <v>3</v>
      </c>
      <c r="C2749" s="44" t="s">
        <v>102</v>
      </c>
      <c r="D2749" s="238">
        <v>1592.82</v>
      </c>
      <c r="E2749" s="238">
        <v>1855.96</v>
      </c>
      <c r="F2749" s="238">
        <v>2144.5500000000002</v>
      </c>
      <c r="G2749" s="239">
        <v>2049.23</v>
      </c>
      <c r="H2749" s="232">
        <v>0</v>
      </c>
      <c r="I2749" s="231">
        <v>8.0299999999999994</v>
      </c>
    </row>
    <row r="2750" spans="1:9" x14ac:dyDescent="0.25">
      <c r="A2750" s="44" t="s">
        <v>1821</v>
      </c>
      <c r="B2750" s="46">
        <v>4</v>
      </c>
      <c r="C2750" s="44" t="s">
        <v>102</v>
      </c>
      <c r="D2750" s="238">
        <v>1641.36</v>
      </c>
      <c r="E2750" s="238">
        <v>1904.5</v>
      </c>
      <c r="F2750" s="238">
        <v>2193.09</v>
      </c>
      <c r="G2750" s="239">
        <v>2097.77</v>
      </c>
      <c r="H2750" s="232">
        <v>1.66</v>
      </c>
      <c r="I2750" s="231">
        <v>0.02</v>
      </c>
    </row>
    <row r="2751" spans="1:9" x14ac:dyDescent="0.25">
      <c r="A2751" s="44" t="s">
        <v>1821</v>
      </c>
      <c r="B2751" s="46">
        <v>5</v>
      </c>
      <c r="C2751" s="44" t="s">
        <v>102</v>
      </c>
      <c r="D2751" s="238">
        <v>1643.9</v>
      </c>
      <c r="E2751" s="238">
        <v>1907.04</v>
      </c>
      <c r="F2751" s="238">
        <v>2195.63</v>
      </c>
      <c r="G2751" s="239">
        <v>2100.31</v>
      </c>
      <c r="H2751" s="232">
        <v>121.78</v>
      </c>
      <c r="I2751" s="231">
        <v>0</v>
      </c>
    </row>
    <row r="2752" spans="1:9" x14ac:dyDescent="0.25">
      <c r="A2752" s="44" t="s">
        <v>1821</v>
      </c>
      <c r="B2752" s="46">
        <v>6</v>
      </c>
      <c r="C2752" s="44" t="s">
        <v>102</v>
      </c>
      <c r="D2752" s="238">
        <v>1589.3</v>
      </c>
      <c r="E2752" s="238">
        <v>1852.44</v>
      </c>
      <c r="F2752" s="238">
        <v>2141.0300000000002</v>
      </c>
      <c r="G2752" s="239">
        <v>2045.71</v>
      </c>
      <c r="H2752" s="232">
        <v>133.85</v>
      </c>
      <c r="I2752" s="231">
        <v>0</v>
      </c>
    </row>
    <row r="2753" spans="1:9" x14ac:dyDescent="0.25">
      <c r="A2753" s="44" t="s">
        <v>1821</v>
      </c>
      <c r="B2753" s="46">
        <v>7</v>
      </c>
      <c r="C2753" s="44" t="s">
        <v>102</v>
      </c>
      <c r="D2753" s="238">
        <v>1517.31</v>
      </c>
      <c r="E2753" s="238">
        <v>1780.45</v>
      </c>
      <c r="F2753" s="238">
        <v>2069.04</v>
      </c>
      <c r="G2753" s="239">
        <v>1973.72</v>
      </c>
      <c r="H2753" s="232">
        <v>327.37</v>
      </c>
      <c r="I2753" s="231">
        <v>0</v>
      </c>
    </row>
    <row r="2754" spans="1:9" x14ac:dyDescent="0.25">
      <c r="A2754" s="44" t="s">
        <v>1821</v>
      </c>
      <c r="B2754" s="46">
        <v>8</v>
      </c>
      <c r="C2754" s="44" t="s">
        <v>102</v>
      </c>
      <c r="D2754" s="238">
        <v>1680.07</v>
      </c>
      <c r="E2754" s="238">
        <v>1943.21</v>
      </c>
      <c r="F2754" s="238">
        <v>2231.8000000000002</v>
      </c>
      <c r="G2754" s="239">
        <v>2136.48</v>
      </c>
      <c r="H2754" s="232">
        <v>191.35999999999999</v>
      </c>
      <c r="I2754" s="231">
        <v>0</v>
      </c>
    </row>
    <row r="2755" spans="1:9" x14ac:dyDescent="0.25">
      <c r="A2755" s="44" t="s">
        <v>1821</v>
      </c>
      <c r="B2755" s="46">
        <v>9</v>
      </c>
      <c r="C2755" s="44" t="s">
        <v>102</v>
      </c>
      <c r="D2755" s="238">
        <v>1599.03</v>
      </c>
      <c r="E2755" s="238">
        <v>1862.17</v>
      </c>
      <c r="F2755" s="238">
        <v>2150.7600000000002</v>
      </c>
      <c r="G2755" s="239">
        <v>2055.44</v>
      </c>
      <c r="H2755" s="232">
        <v>199.58</v>
      </c>
      <c r="I2755" s="231">
        <v>0</v>
      </c>
    </row>
    <row r="2756" spans="1:9" x14ac:dyDescent="0.25">
      <c r="A2756" s="44" t="s">
        <v>1821</v>
      </c>
      <c r="B2756" s="46">
        <v>10</v>
      </c>
      <c r="C2756" s="44" t="s">
        <v>102</v>
      </c>
      <c r="D2756" s="238">
        <v>1560.86</v>
      </c>
      <c r="E2756" s="238">
        <v>1824</v>
      </c>
      <c r="F2756" s="238">
        <v>2112.59</v>
      </c>
      <c r="G2756" s="239">
        <v>2017.27</v>
      </c>
      <c r="H2756" s="232">
        <v>102</v>
      </c>
      <c r="I2756" s="231">
        <v>0</v>
      </c>
    </row>
    <row r="2757" spans="1:9" x14ac:dyDescent="0.25">
      <c r="A2757" s="44" t="s">
        <v>1821</v>
      </c>
      <c r="B2757" s="46">
        <v>11</v>
      </c>
      <c r="C2757" s="44" t="s">
        <v>102</v>
      </c>
      <c r="D2757" s="238">
        <v>1552.81</v>
      </c>
      <c r="E2757" s="238">
        <v>1815.95</v>
      </c>
      <c r="F2757" s="238">
        <v>2104.54</v>
      </c>
      <c r="G2757" s="239">
        <v>2009.22</v>
      </c>
      <c r="H2757" s="232">
        <v>41.6</v>
      </c>
      <c r="I2757" s="231">
        <v>13.780000000000001</v>
      </c>
    </row>
    <row r="2758" spans="1:9" x14ac:dyDescent="0.25">
      <c r="A2758" s="44" t="s">
        <v>1821</v>
      </c>
      <c r="B2758" s="46">
        <v>12</v>
      </c>
      <c r="C2758" s="44" t="s">
        <v>102</v>
      </c>
      <c r="D2758" s="238">
        <v>1558.9</v>
      </c>
      <c r="E2758" s="238">
        <v>1822.04</v>
      </c>
      <c r="F2758" s="238">
        <v>2110.63</v>
      </c>
      <c r="G2758" s="239">
        <v>2015.31</v>
      </c>
      <c r="H2758" s="232">
        <v>180.17000000000002</v>
      </c>
      <c r="I2758" s="231">
        <v>0</v>
      </c>
    </row>
    <row r="2759" spans="1:9" x14ac:dyDescent="0.25">
      <c r="A2759" s="44" t="s">
        <v>1821</v>
      </c>
      <c r="B2759" s="46">
        <v>13</v>
      </c>
      <c r="C2759" s="44" t="s">
        <v>102</v>
      </c>
      <c r="D2759" s="238">
        <v>1562.63</v>
      </c>
      <c r="E2759" s="238">
        <v>1825.77</v>
      </c>
      <c r="F2759" s="238">
        <v>2114.36</v>
      </c>
      <c r="G2759" s="239">
        <v>2019.04</v>
      </c>
      <c r="H2759" s="232">
        <v>507.47</v>
      </c>
      <c r="I2759" s="231">
        <v>0</v>
      </c>
    </row>
    <row r="2760" spans="1:9" x14ac:dyDescent="0.25">
      <c r="A2760" s="44" t="s">
        <v>1821</v>
      </c>
      <c r="B2760" s="46">
        <v>14</v>
      </c>
      <c r="C2760" s="44" t="s">
        <v>102</v>
      </c>
      <c r="D2760" s="238">
        <v>1561.19</v>
      </c>
      <c r="E2760" s="238">
        <v>1824.33</v>
      </c>
      <c r="F2760" s="238">
        <v>2112.92</v>
      </c>
      <c r="G2760" s="239">
        <v>2017.6</v>
      </c>
      <c r="H2760" s="232">
        <v>524.71999999999991</v>
      </c>
      <c r="I2760" s="231">
        <v>0</v>
      </c>
    </row>
    <row r="2761" spans="1:9" x14ac:dyDescent="0.25">
      <c r="A2761" s="44" t="s">
        <v>1821</v>
      </c>
      <c r="B2761" s="46">
        <v>15</v>
      </c>
      <c r="C2761" s="44" t="s">
        <v>102</v>
      </c>
      <c r="D2761" s="238">
        <v>1559.25</v>
      </c>
      <c r="E2761" s="238">
        <v>1822.39</v>
      </c>
      <c r="F2761" s="238">
        <v>2110.98</v>
      </c>
      <c r="G2761" s="239">
        <v>2015.66</v>
      </c>
      <c r="H2761" s="232">
        <v>689.41</v>
      </c>
      <c r="I2761" s="231">
        <v>0</v>
      </c>
    </row>
    <row r="2762" spans="1:9" x14ac:dyDescent="0.25">
      <c r="A2762" s="44" t="s">
        <v>1821</v>
      </c>
      <c r="B2762" s="46">
        <v>16</v>
      </c>
      <c r="C2762" s="44" t="s">
        <v>102</v>
      </c>
      <c r="D2762" s="238">
        <v>1561.25</v>
      </c>
      <c r="E2762" s="238">
        <v>1824.39</v>
      </c>
      <c r="F2762" s="238">
        <v>2112.98</v>
      </c>
      <c r="G2762" s="239">
        <v>2017.66</v>
      </c>
      <c r="H2762" s="232">
        <v>675.59</v>
      </c>
      <c r="I2762" s="231">
        <v>0</v>
      </c>
    </row>
    <row r="2763" spans="1:9" x14ac:dyDescent="0.25">
      <c r="A2763" s="44" t="s">
        <v>1821</v>
      </c>
      <c r="B2763" s="46">
        <v>17</v>
      </c>
      <c r="C2763" s="44" t="s">
        <v>102</v>
      </c>
      <c r="D2763" s="238">
        <v>1567.07</v>
      </c>
      <c r="E2763" s="238">
        <v>1830.21</v>
      </c>
      <c r="F2763" s="238">
        <v>2118.8000000000002</v>
      </c>
      <c r="G2763" s="239">
        <v>2023.48</v>
      </c>
      <c r="H2763" s="232">
        <v>257.14</v>
      </c>
      <c r="I2763" s="231">
        <v>0</v>
      </c>
    </row>
    <row r="2764" spans="1:9" x14ac:dyDescent="0.25">
      <c r="A2764" s="44" t="s">
        <v>1821</v>
      </c>
      <c r="B2764" s="46">
        <v>18</v>
      </c>
      <c r="C2764" s="44" t="s">
        <v>102</v>
      </c>
      <c r="D2764" s="238">
        <v>1563.67</v>
      </c>
      <c r="E2764" s="238">
        <v>1826.81</v>
      </c>
      <c r="F2764" s="238">
        <v>2115.4</v>
      </c>
      <c r="G2764" s="239">
        <v>2020.08</v>
      </c>
      <c r="H2764" s="232">
        <v>176.51999999999998</v>
      </c>
      <c r="I2764" s="231">
        <v>0</v>
      </c>
    </row>
    <row r="2765" spans="1:9" x14ac:dyDescent="0.25">
      <c r="A2765" s="44" t="s">
        <v>1821</v>
      </c>
      <c r="B2765" s="46">
        <v>19</v>
      </c>
      <c r="C2765" s="44" t="s">
        <v>102</v>
      </c>
      <c r="D2765" s="238">
        <v>1562.36</v>
      </c>
      <c r="E2765" s="238">
        <v>1825.5</v>
      </c>
      <c r="F2765" s="238">
        <v>2114.09</v>
      </c>
      <c r="G2765" s="239">
        <v>2018.77</v>
      </c>
      <c r="H2765" s="232">
        <v>204.81</v>
      </c>
      <c r="I2765" s="231">
        <v>0</v>
      </c>
    </row>
    <row r="2766" spans="1:9" x14ac:dyDescent="0.25">
      <c r="A2766" s="44" t="s">
        <v>1821</v>
      </c>
      <c r="B2766" s="46">
        <v>20</v>
      </c>
      <c r="C2766" s="44" t="s">
        <v>102</v>
      </c>
      <c r="D2766" s="238">
        <v>1550.53</v>
      </c>
      <c r="E2766" s="238">
        <v>1813.67</v>
      </c>
      <c r="F2766" s="238">
        <v>2102.2600000000002</v>
      </c>
      <c r="G2766" s="239">
        <v>2006.94</v>
      </c>
      <c r="H2766" s="232">
        <v>789.84</v>
      </c>
      <c r="I2766" s="231">
        <v>0</v>
      </c>
    </row>
    <row r="2767" spans="1:9" x14ac:dyDescent="0.25">
      <c r="A2767" s="44" t="s">
        <v>1821</v>
      </c>
      <c r="B2767" s="46">
        <v>21</v>
      </c>
      <c r="C2767" s="44" t="s">
        <v>102</v>
      </c>
      <c r="D2767" s="238">
        <v>1609.93</v>
      </c>
      <c r="E2767" s="238">
        <v>1873.07</v>
      </c>
      <c r="F2767" s="238">
        <v>2161.66</v>
      </c>
      <c r="G2767" s="239">
        <v>2066.34</v>
      </c>
      <c r="H2767" s="232">
        <v>586.71999999999991</v>
      </c>
      <c r="I2767" s="231">
        <v>0</v>
      </c>
    </row>
    <row r="2768" spans="1:9" x14ac:dyDescent="0.25">
      <c r="A2768" s="44" t="s">
        <v>1821</v>
      </c>
      <c r="B2768" s="46">
        <v>22</v>
      </c>
      <c r="C2768" s="44" t="s">
        <v>102</v>
      </c>
      <c r="D2768" s="238">
        <v>1731.27</v>
      </c>
      <c r="E2768" s="238">
        <v>1994.41</v>
      </c>
      <c r="F2768" s="238">
        <v>2283</v>
      </c>
      <c r="G2768" s="239">
        <v>2187.6799999999998</v>
      </c>
      <c r="H2768" s="232">
        <v>0</v>
      </c>
      <c r="I2768" s="231">
        <v>285.49</v>
      </c>
    </row>
    <row r="2769" spans="1:9" x14ac:dyDescent="0.25">
      <c r="A2769" s="44" t="s">
        <v>1821</v>
      </c>
      <c r="B2769" s="46">
        <v>23</v>
      </c>
      <c r="C2769" s="44" t="s">
        <v>102</v>
      </c>
      <c r="D2769" s="238">
        <v>2000.93</v>
      </c>
      <c r="E2769" s="238">
        <v>2264.0700000000002</v>
      </c>
      <c r="F2769" s="238">
        <v>2552.66</v>
      </c>
      <c r="G2769" s="239">
        <v>2457.34</v>
      </c>
      <c r="H2769" s="232">
        <v>0</v>
      </c>
      <c r="I2769" s="231">
        <v>697.41000000000008</v>
      </c>
    </row>
    <row r="2770" spans="1:9" x14ac:dyDescent="0.25">
      <c r="A2770" s="44" t="s">
        <v>1889</v>
      </c>
      <c r="B2770" s="46">
        <v>0</v>
      </c>
      <c r="C2770" s="44" t="s">
        <v>102</v>
      </c>
      <c r="D2770" s="238">
        <v>1523.34</v>
      </c>
      <c r="E2770" s="238">
        <v>1786.48</v>
      </c>
      <c r="F2770" s="238">
        <v>2075.0700000000002</v>
      </c>
      <c r="G2770" s="239">
        <v>1979.75</v>
      </c>
      <c r="H2770" s="232">
        <v>0</v>
      </c>
      <c r="I2770" s="231">
        <v>209.47</v>
      </c>
    </row>
    <row r="2771" spans="1:9" x14ac:dyDescent="0.25">
      <c r="A2771" s="44" t="s">
        <v>1889</v>
      </c>
      <c r="B2771" s="46">
        <v>1</v>
      </c>
      <c r="C2771" s="44" t="s">
        <v>102</v>
      </c>
      <c r="D2771" s="238">
        <v>1519.11</v>
      </c>
      <c r="E2771" s="238">
        <v>1782.25</v>
      </c>
      <c r="F2771" s="238">
        <v>2070.84</v>
      </c>
      <c r="G2771" s="239">
        <v>1975.52</v>
      </c>
      <c r="H2771" s="232">
        <v>0</v>
      </c>
      <c r="I2771" s="231">
        <v>110.4</v>
      </c>
    </row>
    <row r="2772" spans="1:9" x14ac:dyDescent="0.25">
      <c r="A2772" s="44" t="s">
        <v>1889</v>
      </c>
      <c r="B2772" s="46">
        <v>2</v>
      </c>
      <c r="C2772" s="44" t="s">
        <v>102</v>
      </c>
      <c r="D2772" s="238">
        <v>1574.58</v>
      </c>
      <c r="E2772" s="238">
        <v>1837.72</v>
      </c>
      <c r="F2772" s="238">
        <v>2126.31</v>
      </c>
      <c r="G2772" s="239">
        <v>2030.99</v>
      </c>
      <c r="H2772" s="232">
        <v>0</v>
      </c>
      <c r="I2772" s="231">
        <v>116.57000000000001</v>
      </c>
    </row>
    <row r="2773" spans="1:9" x14ac:dyDescent="0.25">
      <c r="A2773" s="44" t="s">
        <v>1889</v>
      </c>
      <c r="B2773" s="46">
        <v>3</v>
      </c>
      <c r="C2773" s="44" t="s">
        <v>102</v>
      </c>
      <c r="D2773" s="238">
        <v>1608.59</v>
      </c>
      <c r="E2773" s="238">
        <v>1871.73</v>
      </c>
      <c r="F2773" s="238">
        <v>2160.3200000000002</v>
      </c>
      <c r="G2773" s="239">
        <v>2065</v>
      </c>
      <c r="H2773" s="232">
        <v>0</v>
      </c>
      <c r="I2773" s="231">
        <v>165.5</v>
      </c>
    </row>
    <row r="2774" spans="1:9" x14ac:dyDescent="0.25">
      <c r="A2774" s="44" t="s">
        <v>1889</v>
      </c>
      <c r="B2774" s="46">
        <v>4</v>
      </c>
      <c r="C2774" s="44" t="s">
        <v>102</v>
      </c>
      <c r="D2774" s="238">
        <v>1659.12</v>
      </c>
      <c r="E2774" s="238">
        <v>1922.26</v>
      </c>
      <c r="F2774" s="238">
        <v>2210.85</v>
      </c>
      <c r="G2774" s="239">
        <v>2115.5300000000002</v>
      </c>
      <c r="H2774" s="232">
        <v>0</v>
      </c>
      <c r="I2774" s="231">
        <v>152.32</v>
      </c>
    </row>
    <row r="2775" spans="1:9" x14ac:dyDescent="0.25">
      <c r="A2775" s="44" t="s">
        <v>1889</v>
      </c>
      <c r="B2775" s="46">
        <v>5</v>
      </c>
      <c r="C2775" s="44" t="s">
        <v>102</v>
      </c>
      <c r="D2775" s="238">
        <v>1655.48</v>
      </c>
      <c r="E2775" s="238">
        <v>1918.62</v>
      </c>
      <c r="F2775" s="238">
        <v>2207.21</v>
      </c>
      <c r="G2775" s="239">
        <v>2111.89</v>
      </c>
      <c r="H2775" s="232">
        <v>0</v>
      </c>
      <c r="I2775" s="231">
        <v>133.16</v>
      </c>
    </row>
    <row r="2776" spans="1:9" x14ac:dyDescent="0.25">
      <c r="A2776" s="44" t="s">
        <v>1889</v>
      </c>
      <c r="B2776" s="46">
        <v>6</v>
      </c>
      <c r="C2776" s="44" t="s">
        <v>102</v>
      </c>
      <c r="D2776" s="238">
        <v>1625.07</v>
      </c>
      <c r="E2776" s="238">
        <v>1888.21</v>
      </c>
      <c r="F2776" s="238">
        <v>2176.8000000000002</v>
      </c>
      <c r="G2776" s="239">
        <v>2081.48</v>
      </c>
      <c r="H2776" s="232">
        <v>0</v>
      </c>
      <c r="I2776" s="231">
        <v>80.14</v>
      </c>
    </row>
    <row r="2777" spans="1:9" x14ac:dyDescent="0.25">
      <c r="A2777" s="44" t="s">
        <v>1889</v>
      </c>
      <c r="B2777" s="46">
        <v>7</v>
      </c>
      <c r="C2777" s="44" t="s">
        <v>102</v>
      </c>
      <c r="D2777" s="238">
        <v>1496.66</v>
      </c>
      <c r="E2777" s="238">
        <v>1759.8</v>
      </c>
      <c r="F2777" s="238">
        <v>2048.39</v>
      </c>
      <c r="G2777" s="239">
        <v>1953.07</v>
      </c>
      <c r="H2777" s="232">
        <v>140.54</v>
      </c>
      <c r="I2777" s="231">
        <v>0</v>
      </c>
    </row>
    <row r="2778" spans="1:9" x14ac:dyDescent="0.25">
      <c r="A2778" s="44" t="s">
        <v>1889</v>
      </c>
      <c r="B2778" s="46">
        <v>8</v>
      </c>
      <c r="C2778" s="44" t="s">
        <v>102</v>
      </c>
      <c r="D2778" s="238">
        <v>1693.35</v>
      </c>
      <c r="E2778" s="238">
        <v>1956.49</v>
      </c>
      <c r="F2778" s="238">
        <v>2245.08</v>
      </c>
      <c r="G2778" s="239">
        <v>2149.7600000000002</v>
      </c>
      <c r="H2778" s="232">
        <v>110.48</v>
      </c>
      <c r="I2778" s="231">
        <v>0</v>
      </c>
    </row>
    <row r="2779" spans="1:9" x14ac:dyDescent="0.25">
      <c r="A2779" s="44" t="s">
        <v>1889</v>
      </c>
      <c r="B2779" s="46">
        <v>9</v>
      </c>
      <c r="C2779" s="44" t="s">
        <v>102</v>
      </c>
      <c r="D2779" s="238">
        <v>1583.65</v>
      </c>
      <c r="E2779" s="238">
        <v>1846.79</v>
      </c>
      <c r="F2779" s="238">
        <v>2135.38</v>
      </c>
      <c r="G2779" s="239">
        <v>2040.06</v>
      </c>
      <c r="H2779" s="232">
        <v>12.23</v>
      </c>
      <c r="I2779" s="231">
        <v>1.3</v>
      </c>
    </row>
    <row r="2780" spans="1:9" x14ac:dyDescent="0.25">
      <c r="A2780" s="44" t="s">
        <v>1889</v>
      </c>
      <c r="B2780" s="46">
        <v>10</v>
      </c>
      <c r="C2780" s="44" t="s">
        <v>102</v>
      </c>
      <c r="D2780" s="238">
        <v>1541.97</v>
      </c>
      <c r="E2780" s="238">
        <v>1805.11</v>
      </c>
      <c r="F2780" s="238">
        <v>2093.6999999999998</v>
      </c>
      <c r="G2780" s="239">
        <v>1998.38</v>
      </c>
      <c r="H2780" s="232">
        <v>55.2</v>
      </c>
      <c r="I2780" s="231">
        <v>0.05</v>
      </c>
    </row>
    <row r="2781" spans="1:9" x14ac:dyDescent="0.25">
      <c r="A2781" s="44" t="s">
        <v>1889</v>
      </c>
      <c r="B2781" s="46">
        <v>11</v>
      </c>
      <c r="C2781" s="44" t="s">
        <v>102</v>
      </c>
      <c r="D2781" s="238">
        <v>1522.64</v>
      </c>
      <c r="E2781" s="238">
        <v>1785.78</v>
      </c>
      <c r="F2781" s="238">
        <v>2074.37</v>
      </c>
      <c r="G2781" s="239">
        <v>1979.05</v>
      </c>
      <c r="H2781" s="232">
        <v>513.92999999999995</v>
      </c>
      <c r="I2781" s="231">
        <v>0</v>
      </c>
    </row>
    <row r="2782" spans="1:9" x14ac:dyDescent="0.25">
      <c r="A2782" s="44" t="s">
        <v>1889</v>
      </c>
      <c r="B2782" s="46">
        <v>12</v>
      </c>
      <c r="C2782" s="44" t="s">
        <v>102</v>
      </c>
      <c r="D2782" s="238">
        <v>1524.11</v>
      </c>
      <c r="E2782" s="238">
        <v>1787.25</v>
      </c>
      <c r="F2782" s="238">
        <v>2075.84</v>
      </c>
      <c r="G2782" s="239">
        <v>1980.52</v>
      </c>
      <c r="H2782" s="232">
        <v>620.28</v>
      </c>
      <c r="I2782" s="231">
        <v>0</v>
      </c>
    </row>
    <row r="2783" spans="1:9" x14ac:dyDescent="0.25">
      <c r="A2783" s="44" t="s">
        <v>1889</v>
      </c>
      <c r="B2783" s="46">
        <v>13</v>
      </c>
      <c r="C2783" s="44" t="s">
        <v>102</v>
      </c>
      <c r="D2783" s="238">
        <v>1525.04</v>
      </c>
      <c r="E2783" s="238">
        <v>1788.18</v>
      </c>
      <c r="F2783" s="238">
        <v>2076.77</v>
      </c>
      <c r="G2783" s="239">
        <v>1981.45</v>
      </c>
      <c r="H2783" s="232">
        <v>605.97</v>
      </c>
      <c r="I2783" s="231">
        <v>0</v>
      </c>
    </row>
    <row r="2784" spans="1:9" x14ac:dyDescent="0.25">
      <c r="A2784" s="44" t="s">
        <v>1889</v>
      </c>
      <c r="B2784" s="46">
        <v>14</v>
      </c>
      <c r="C2784" s="44" t="s">
        <v>102</v>
      </c>
      <c r="D2784" s="238">
        <v>1535.37</v>
      </c>
      <c r="E2784" s="238">
        <v>1798.51</v>
      </c>
      <c r="F2784" s="238">
        <v>2087.1</v>
      </c>
      <c r="G2784" s="239">
        <v>1991.78</v>
      </c>
      <c r="H2784" s="232">
        <v>691.61</v>
      </c>
      <c r="I2784" s="231">
        <v>0</v>
      </c>
    </row>
    <row r="2785" spans="1:9" x14ac:dyDescent="0.25">
      <c r="A2785" s="44" t="s">
        <v>1889</v>
      </c>
      <c r="B2785" s="46">
        <v>15</v>
      </c>
      <c r="C2785" s="44" t="s">
        <v>102</v>
      </c>
      <c r="D2785" s="238">
        <v>1542.89</v>
      </c>
      <c r="E2785" s="238">
        <v>1806.03</v>
      </c>
      <c r="F2785" s="238">
        <v>2094.62</v>
      </c>
      <c r="G2785" s="239">
        <v>1999.3</v>
      </c>
      <c r="H2785" s="232">
        <v>636.17999999999995</v>
      </c>
      <c r="I2785" s="231">
        <v>0</v>
      </c>
    </row>
    <row r="2786" spans="1:9" x14ac:dyDescent="0.25">
      <c r="A2786" s="44" t="s">
        <v>1889</v>
      </c>
      <c r="B2786" s="46">
        <v>16</v>
      </c>
      <c r="C2786" s="44" t="s">
        <v>102</v>
      </c>
      <c r="D2786" s="238">
        <v>1542.78</v>
      </c>
      <c r="E2786" s="238">
        <v>1805.92</v>
      </c>
      <c r="F2786" s="238">
        <v>2094.5100000000002</v>
      </c>
      <c r="G2786" s="239">
        <v>1999.19</v>
      </c>
      <c r="H2786" s="232">
        <v>111.91000000000001</v>
      </c>
      <c r="I2786" s="231">
        <v>0</v>
      </c>
    </row>
    <row r="2787" spans="1:9" x14ac:dyDescent="0.25">
      <c r="A2787" s="44" t="s">
        <v>1889</v>
      </c>
      <c r="B2787" s="46">
        <v>17</v>
      </c>
      <c r="C2787" s="44" t="s">
        <v>102</v>
      </c>
      <c r="D2787" s="238">
        <v>1542.15</v>
      </c>
      <c r="E2787" s="238">
        <v>1805.29</v>
      </c>
      <c r="F2787" s="238">
        <v>2093.88</v>
      </c>
      <c r="G2787" s="239">
        <v>1998.56</v>
      </c>
      <c r="H2787" s="232">
        <v>126.74000000000001</v>
      </c>
      <c r="I2787" s="231">
        <v>0</v>
      </c>
    </row>
    <row r="2788" spans="1:9" x14ac:dyDescent="0.25">
      <c r="A2788" s="44" t="s">
        <v>1889</v>
      </c>
      <c r="B2788" s="46">
        <v>18</v>
      </c>
      <c r="C2788" s="44" t="s">
        <v>102</v>
      </c>
      <c r="D2788" s="238">
        <v>1552.22</v>
      </c>
      <c r="E2788" s="238">
        <v>1815.36</v>
      </c>
      <c r="F2788" s="238">
        <v>2103.9499999999998</v>
      </c>
      <c r="G2788" s="239">
        <v>2008.63</v>
      </c>
      <c r="H2788" s="232">
        <v>65.610000000000014</v>
      </c>
      <c r="I2788" s="231">
        <v>0</v>
      </c>
    </row>
    <row r="2789" spans="1:9" x14ac:dyDescent="0.25">
      <c r="A2789" s="44" t="s">
        <v>1889</v>
      </c>
      <c r="B2789" s="46">
        <v>19</v>
      </c>
      <c r="C2789" s="44" t="s">
        <v>102</v>
      </c>
      <c r="D2789" s="238">
        <v>1561.61</v>
      </c>
      <c r="E2789" s="238">
        <v>1824.75</v>
      </c>
      <c r="F2789" s="238">
        <v>2113.34</v>
      </c>
      <c r="G2789" s="239">
        <v>2018.02</v>
      </c>
      <c r="H2789" s="232">
        <v>0</v>
      </c>
      <c r="I2789" s="231">
        <v>154.35</v>
      </c>
    </row>
    <row r="2790" spans="1:9" x14ac:dyDescent="0.25">
      <c r="A2790" s="44" t="s">
        <v>1889</v>
      </c>
      <c r="B2790" s="46">
        <v>20</v>
      </c>
      <c r="C2790" s="44" t="s">
        <v>102</v>
      </c>
      <c r="D2790" s="238">
        <v>1550.11</v>
      </c>
      <c r="E2790" s="238">
        <v>1813.25</v>
      </c>
      <c r="F2790" s="238">
        <v>2101.84</v>
      </c>
      <c r="G2790" s="239">
        <v>2006.52</v>
      </c>
      <c r="H2790" s="232">
        <v>126.41</v>
      </c>
      <c r="I2790" s="231">
        <v>0</v>
      </c>
    </row>
    <row r="2791" spans="1:9" x14ac:dyDescent="0.25">
      <c r="A2791" s="44" t="s">
        <v>1889</v>
      </c>
      <c r="B2791" s="46">
        <v>21</v>
      </c>
      <c r="C2791" s="44" t="s">
        <v>102</v>
      </c>
      <c r="D2791" s="238">
        <v>1594.45</v>
      </c>
      <c r="E2791" s="238">
        <v>1857.59</v>
      </c>
      <c r="F2791" s="238">
        <v>2146.1799999999998</v>
      </c>
      <c r="G2791" s="239">
        <v>2050.86</v>
      </c>
      <c r="H2791" s="232">
        <v>0</v>
      </c>
      <c r="I2791" s="231">
        <v>82.14</v>
      </c>
    </row>
    <row r="2792" spans="1:9" x14ac:dyDescent="0.25">
      <c r="A2792" s="44" t="s">
        <v>1889</v>
      </c>
      <c r="B2792" s="46">
        <v>22</v>
      </c>
      <c r="C2792" s="44" t="s">
        <v>102</v>
      </c>
      <c r="D2792" s="238">
        <v>1726.86</v>
      </c>
      <c r="E2792" s="238">
        <v>1990</v>
      </c>
      <c r="F2792" s="238">
        <v>2278.59</v>
      </c>
      <c r="G2792" s="239">
        <v>2183.27</v>
      </c>
      <c r="H2792" s="232">
        <v>0</v>
      </c>
      <c r="I2792" s="231">
        <v>374.92</v>
      </c>
    </row>
    <row r="2793" spans="1:9" x14ac:dyDescent="0.25">
      <c r="A2793" s="44" t="s">
        <v>1889</v>
      </c>
      <c r="B2793" s="46">
        <v>23</v>
      </c>
      <c r="C2793" s="44" t="s">
        <v>102</v>
      </c>
      <c r="D2793" s="238">
        <v>2052.7399999999998</v>
      </c>
      <c r="E2793" s="238">
        <v>2315.88</v>
      </c>
      <c r="F2793" s="238">
        <v>2604.4699999999998</v>
      </c>
      <c r="G2793" s="239">
        <v>2509.15</v>
      </c>
      <c r="H2793" s="232">
        <v>0</v>
      </c>
      <c r="I2793" s="231">
        <v>557.41999999999996</v>
      </c>
    </row>
    <row r="2794" spans="1:9" x14ac:dyDescent="0.25">
      <c r="A2794" s="44" t="s">
        <v>1960</v>
      </c>
      <c r="B2794" s="46">
        <v>0</v>
      </c>
      <c r="C2794" s="44" t="s">
        <v>102</v>
      </c>
      <c r="D2794" s="238">
        <v>1515.17</v>
      </c>
      <c r="E2794" s="238">
        <v>1778.31</v>
      </c>
      <c r="F2794" s="238">
        <v>2066.9</v>
      </c>
      <c r="G2794" s="239">
        <v>1971.58</v>
      </c>
      <c r="H2794" s="232">
        <v>0</v>
      </c>
      <c r="I2794" s="231">
        <v>139.51</v>
      </c>
    </row>
    <row r="2795" spans="1:9" x14ac:dyDescent="0.25">
      <c r="A2795" s="44" t="s">
        <v>1960</v>
      </c>
      <c r="B2795" s="46">
        <v>1</v>
      </c>
      <c r="C2795" s="44" t="s">
        <v>102</v>
      </c>
      <c r="D2795" s="238">
        <v>1516.85</v>
      </c>
      <c r="E2795" s="238">
        <v>1779.99</v>
      </c>
      <c r="F2795" s="238">
        <v>2068.58</v>
      </c>
      <c r="G2795" s="239">
        <v>1973.26</v>
      </c>
      <c r="H2795" s="232">
        <v>0</v>
      </c>
      <c r="I2795" s="231">
        <v>32.620000000000005</v>
      </c>
    </row>
    <row r="2796" spans="1:9" x14ac:dyDescent="0.25">
      <c r="A2796" s="44" t="s">
        <v>1960</v>
      </c>
      <c r="B2796" s="46">
        <v>2</v>
      </c>
      <c r="C2796" s="44" t="s">
        <v>102</v>
      </c>
      <c r="D2796" s="238">
        <v>1561.76</v>
      </c>
      <c r="E2796" s="238">
        <v>1824.9</v>
      </c>
      <c r="F2796" s="238">
        <v>2113.4899999999998</v>
      </c>
      <c r="G2796" s="239">
        <v>2018.17</v>
      </c>
      <c r="H2796" s="232">
        <v>0</v>
      </c>
      <c r="I2796" s="231">
        <v>19.759999999999998</v>
      </c>
    </row>
    <row r="2797" spans="1:9" x14ac:dyDescent="0.25">
      <c r="A2797" s="44" t="s">
        <v>1960</v>
      </c>
      <c r="B2797" s="46">
        <v>3</v>
      </c>
      <c r="C2797" s="44" t="s">
        <v>102</v>
      </c>
      <c r="D2797" s="238">
        <v>1594.36</v>
      </c>
      <c r="E2797" s="238">
        <v>1857.5</v>
      </c>
      <c r="F2797" s="238">
        <v>2146.09</v>
      </c>
      <c r="G2797" s="239">
        <v>2050.77</v>
      </c>
      <c r="H2797" s="232">
        <v>0</v>
      </c>
      <c r="I2797" s="231">
        <v>40.239999999999995</v>
      </c>
    </row>
    <row r="2798" spans="1:9" x14ac:dyDescent="0.25">
      <c r="A2798" s="44" t="s">
        <v>1960</v>
      </c>
      <c r="B2798" s="46">
        <v>4</v>
      </c>
      <c r="C2798" s="44" t="s">
        <v>102</v>
      </c>
      <c r="D2798" s="238">
        <v>1617.26</v>
      </c>
      <c r="E2798" s="238">
        <v>1880.4</v>
      </c>
      <c r="F2798" s="238">
        <v>2168.9899999999998</v>
      </c>
      <c r="G2798" s="239">
        <v>2073.67</v>
      </c>
      <c r="H2798" s="232">
        <v>0</v>
      </c>
      <c r="I2798" s="231">
        <v>29.849999999999998</v>
      </c>
    </row>
    <row r="2799" spans="1:9" x14ac:dyDescent="0.25">
      <c r="A2799" s="44" t="s">
        <v>1960</v>
      </c>
      <c r="B2799" s="46">
        <v>5</v>
      </c>
      <c r="C2799" s="44" t="s">
        <v>102</v>
      </c>
      <c r="D2799" s="238">
        <v>1614.16</v>
      </c>
      <c r="E2799" s="238">
        <v>1877.3</v>
      </c>
      <c r="F2799" s="238">
        <v>2165.89</v>
      </c>
      <c r="G2799" s="239">
        <v>2070.5700000000002</v>
      </c>
      <c r="H2799" s="232">
        <v>6.1</v>
      </c>
      <c r="I2799" s="231">
        <v>0</v>
      </c>
    </row>
    <row r="2800" spans="1:9" x14ac:dyDescent="0.25">
      <c r="A2800" s="44" t="s">
        <v>1960</v>
      </c>
      <c r="B2800" s="46">
        <v>6</v>
      </c>
      <c r="C2800" s="44" t="s">
        <v>102</v>
      </c>
      <c r="D2800" s="238">
        <v>1575.42</v>
      </c>
      <c r="E2800" s="238">
        <v>1838.56</v>
      </c>
      <c r="F2800" s="238">
        <v>2127.15</v>
      </c>
      <c r="G2800" s="239">
        <v>2031.83</v>
      </c>
      <c r="H2800" s="232">
        <v>35.299999999999997</v>
      </c>
      <c r="I2800" s="231">
        <v>0</v>
      </c>
    </row>
    <row r="2801" spans="1:9" x14ac:dyDescent="0.25">
      <c r="A2801" s="44" t="s">
        <v>1960</v>
      </c>
      <c r="B2801" s="46">
        <v>7</v>
      </c>
      <c r="C2801" s="44" t="s">
        <v>102</v>
      </c>
      <c r="D2801" s="238">
        <v>1496.61</v>
      </c>
      <c r="E2801" s="238">
        <v>1759.75</v>
      </c>
      <c r="F2801" s="238">
        <v>2048.34</v>
      </c>
      <c r="G2801" s="239">
        <v>1953.02</v>
      </c>
      <c r="H2801" s="232">
        <v>81.56</v>
      </c>
      <c r="I2801" s="231">
        <v>0</v>
      </c>
    </row>
    <row r="2802" spans="1:9" x14ac:dyDescent="0.25">
      <c r="A2802" s="44" t="s">
        <v>1960</v>
      </c>
      <c r="B2802" s="46">
        <v>8</v>
      </c>
      <c r="C2802" s="44" t="s">
        <v>102</v>
      </c>
      <c r="D2802" s="238">
        <v>1650.27</v>
      </c>
      <c r="E2802" s="238">
        <v>1913.41</v>
      </c>
      <c r="F2802" s="238">
        <v>2202</v>
      </c>
      <c r="G2802" s="239">
        <v>2106.6799999999998</v>
      </c>
      <c r="H2802" s="232">
        <v>204.64000000000001</v>
      </c>
      <c r="I2802" s="231">
        <v>0</v>
      </c>
    </row>
    <row r="2803" spans="1:9" x14ac:dyDescent="0.25">
      <c r="A2803" s="44" t="s">
        <v>1960</v>
      </c>
      <c r="B2803" s="46">
        <v>9</v>
      </c>
      <c r="C2803" s="44" t="s">
        <v>102</v>
      </c>
      <c r="D2803" s="238">
        <v>1555.1</v>
      </c>
      <c r="E2803" s="238">
        <v>1818.24</v>
      </c>
      <c r="F2803" s="238">
        <v>2106.83</v>
      </c>
      <c r="G2803" s="239">
        <v>2011.51</v>
      </c>
      <c r="H2803" s="232">
        <v>0</v>
      </c>
      <c r="I2803" s="231">
        <v>102.53</v>
      </c>
    </row>
    <row r="2804" spans="1:9" x14ac:dyDescent="0.25">
      <c r="A2804" s="44" t="s">
        <v>1960</v>
      </c>
      <c r="B2804" s="46">
        <v>10</v>
      </c>
      <c r="C2804" s="44" t="s">
        <v>102</v>
      </c>
      <c r="D2804" s="238">
        <v>1512.44</v>
      </c>
      <c r="E2804" s="238">
        <v>1775.58</v>
      </c>
      <c r="F2804" s="238">
        <v>2064.17</v>
      </c>
      <c r="G2804" s="239">
        <v>1968.85</v>
      </c>
      <c r="H2804" s="232">
        <v>0</v>
      </c>
      <c r="I2804" s="231">
        <v>249.48</v>
      </c>
    </row>
    <row r="2805" spans="1:9" x14ac:dyDescent="0.25">
      <c r="A2805" s="44" t="s">
        <v>1960</v>
      </c>
      <c r="B2805" s="46">
        <v>11</v>
      </c>
      <c r="C2805" s="44" t="s">
        <v>102</v>
      </c>
      <c r="D2805" s="238">
        <v>1530.79</v>
      </c>
      <c r="E2805" s="238">
        <v>1793.93</v>
      </c>
      <c r="F2805" s="238">
        <v>2082.52</v>
      </c>
      <c r="G2805" s="239">
        <v>1987.2</v>
      </c>
      <c r="H2805" s="232">
        <v>0</v>
      </c>
      <c r="I2805" s="231">
        <v>125.28</v>
      </c>
    </row>
    <row r="2806" spans="1:9" x14ac:dyDescent="0.25">
      <c r="A2806" s="44" t="s">
        <v>1960</v>
      </c>
      <c r="B2806" s="46">
        <v>12</v>
      </c>
      <c r="C2806" s="44" t="s">
        <v>102</v>
      </c>
      <c r="D2806" s="238">
        <v>1531.15</v>
      </c>
      <c r="E2806" s="238">
        <v>1794.29</v>
      </c>
      <c r="F2806" s="238">
        <v>2082.88</v>
      </c>
      <c r="G2806" s="239">
        <v>1987.56</v>
      </c>
      <c r="H2806" s="232">
        <v>0</v>
      </c>
      <c r="I2806" s="231">
        <v>115.96000000000001</v>
      </c>
    </row>
    <row r="2807" spans="1:9" x14ac:dyDescent="0.25">
      <c r="A2807" s="44" t="s">
        <v>1960</v>
      </c>
      <c r="B2807" s="46">
        <v>13</v>
      </c>
      <c r="C2807" s="44" t="s">
        <v>102</v>
      </c>
      <c r="D2807" s="238">
        <v>1522.73</v>
      </c>
      <c r="E2807" s="238">
        <v>1785.87</v>
      </c>
      <c r="F2807" s="238">
        <v>2074.46</v>
      </c>
      <c r="G2807" s="239">
        <v>1979.14</v>
      </c>
      <c r="H2807" s="232">
        <v>0</v>
      </c>
      <c r="I2807" s="231">
        <v>94.21</v>
      </c>
    </row>
    <row r="2808" spans="1:9" x14ac:dyDescent="0.25">
      <c r="A2808" s="44" t="s">
        <v>1960</v>
      </c>
      <c r="B2808" s="46">
        <v>14</v>
      </c>
      <c r="C2808" s="44" t="s">
        <v>102</v>
      </c>
      <c r="D2808" s="238">
        <v>1514.14</v>
      </c>
      <c r="E2808" s="238">
        <v>1777.28</v>
      </c>
      <c r="F2808" s="238">
        <v>2065.87</v>
      </c>
      <c r="G2808" s="239">
        <v>1970.55</v>
      </c>
      <c r="H2808" s="232">
        <v>0</v>
      </c>
      <c r="I2808" s="231">
        <v>92.42</v>
      </c>
    </row>
    <row r="2809" spans="1:9" x14ac:dyDescent="0.25">
      <c r="A2809" s="44" t="s">
        <v>1960</v>
      </c>
      <c r="B2809" s="46">
        <v>15</v>
      </c>
      <c r="C2809" s="44" t="s">
        <v>102</v>
      </c>
      <c r="D2809" s="238">
        <v>1514.23</v>
      </c>
      <c r="E2809" s="238">
        <v>1777.37</v>
      </c>
      <c r="F2809" s="238">
        <v>2065.96</v>
      </c>
      <c r="G2809" s="239">
        <v>1970.64</v>
      </c>
      <c r="H2809" s="232">
        <v>0</v>
      </c>
      <c r="I2809" s="231">
        <v>41.67</v>
      </c>
    </row>
    <row r="2810" spans="1:9" x14ac:dyDescent="0.25">
      <c r="A2810" s="44" t="s">
        <v>1960</v>
      </c>
      <c r="B2810" s="46">
        <v>16</v>
      </c>
      <c r="C2810" s="44" t="s">
        <v>102</v>
      </c>
      <c r="D2810" s="238">
        <v>1514.34</v>
      </c>
      <c r="E2810" s="238">
        <v>1777.48</v>
      </c>
      <c r="F2810" s="238">
        <v>2066.0700000000002</v>
      </c>
      <c r="G2810" s="239">
        <v>1970.75</v>
      </c>
      <c r="H2810" s="232">
        <v>0</v>
      </c>
      <c r="I2810" s="231">
        <v>155.32999999999998</v>
      </c>
    </row>
    <row r="2811" spans="1:9" x14ac:dyDescent="0.25">
      <c r="A2811" s="44" t="s">
        <v>1960</v>
      </c>
      <c r="B2811" s="46">
        <v>17</v>
      </c>
      <c r="C2811" s="44" t="s">
        <v>102</v>
      </c>
      <c r="D2811" s="238">
        <v>1514.4</v>
      </c>
      <c r="E2811" s="238">
        <v>1777.54</v>
      </c>
      <c r="F2811" s="238">
        <v>2066.13</v>
      </c>
      <c r="G2811" s="239">
        <v>1970.81</v>
      </c>
      <c r="H2811" s="232">
        <v>0</v>
      </c>
      <c r="I2811" s="231">
        <v>241.34</v>
      </c>
    </row>
    <row r="2812" spans="1:9" x14ac:dyDescent="0.25">
      <c r="A2812" s="44" t="s">
        <v>1960</v>
      </c>
      <c r="B2812" s="46">
        <v>18</v>
      </c>
      <c r="C2812" s="44" t="s">
        <v>102</v>
      </c>
      <c r="D2812" s="238">
        <v>1521.57</v>
      </c>
      <c r="E2812" s="238">
        <v>1784.71</v>
      </c>
      <c r="F2812" s="238">
        <v>2073.3000000000002</v>
      </c>
      <c r="G2812" s="239">
        <v>1977.98</v>
      </c>
      <c r="H2812" s="232">
        <v>0</v>
      </c>
      <c r="I2812" s="231">
        <v>355.81</v>
      </c>
    </row>
    <row r="2813" spans="1:9" x14ac:dyDescent="0.25">
      <c r="A2813" s="44" t="s">
        <v>1960</v>
      </c>
      <c r="B2813" s="46">
        <v>19</v>
      </c>
      <c r="C2813" s="44" t="s">
        <v>102</v>
      </c>
      <c r="D2813" s="238">
        <v>1561.44</v>
      </c>
      <c r="E2813" s="238">
        <v>1824.58</v>
      </c>
      <c r="F2813" s="238">
        <v>2113.17</v>
      </c>
      <c r="G2813" s="239">
        <v>2017.85</v>
      </c>
      <c r="H2813" s="232">
        <v>0</v>
      </c>
      <c r="I2813" s="231">
        <v>90.45</v>
      </c>
    </row>
    <row r="2814" spans="1:9" x14ac:dyDescent="0.25">
      <c r="A2814" s="44" t="s">
        <v>1960</v>
      </c>
      <c r="B2814" s="46">
        <v>20</v>
      </c>
      <c r="C2814" s="44" t="s">
        <v>102</v>
      </c>
      <c r="D2814" s="238">
        <v>1534.57</v>
      </c>
      <c r="E2814" s="238">
        <v>1797.71</v>
      </c>
      <c r="F2814" s="238">
        <v>2086.3000000000002</v>
      </c>
      <c r="G2814" s="239">
        <v>1990.98</v>
      </c>
      <c r="H2814" s="232">
        <v>21.48</v>
      </c>
      <c r="I2814" s="231">
        <v>0</v>
      </c>
    </row>
    <row r="2815" spans="1:9" x14ac:dyDescent="0.25">
      <c r="A2815" s="44" t="s">
        <v>1960</v>
      </c>
      <c r="B2815" s="46">
        <v>21</v>
      </c>
      <c r="C2815" s="44" t="s">
        <v>102</v>
      </c>
      <c r="D2815" s="238">
        <v>1559.5</v>
      </c>
      <c r="E2815" s="238">
        <v>1822.64</v>
      </c>
      <c r="F2815" s="238">
        <v>2111.23</v>
      </c>
      <c r="G2815" s="239">
        <v>2015.91</v>
      </c>
      <c r="H2815" s="232">
        <v>0</v>
      </c>
      <c r="I2815" s="231">
        <v>172.54</v>
      </c>
    </row>
    <row r="2816" spans="1:9" x14ac:dyDescent="0.25">
      <c r="A2816" s="44" t="s">
        <v>1960</v>
      </c>
      <c r="B2816" s="46">
        <v>22</v>
      </c>
      <c r="C2816" s="44" t="s">
        <v>102</v>
      </c>
      <c r="D2816" s="238">
        <v>1668.96</v>
      </c>
      <c r="E2816" s="238">
        <v>1932.1</v>
      </c>
      <c r="F2816" s="238">
        <v>2220.69</v>
      </c>
      <c r="G2816" s="239">
        <v>2125.37</v>
      </c>
      <c r="H2816" s="232">
        <v>0</v>
      </c>
      <c r="I2816" s="231">
        <v>633.05999999999995</v>
      </c>
    </row>
    <row r="2817" spans="1:9" x14ac:dyDescent="0.25">
      <c r="A2817" s="44" t="s">
        <v>1960</v>
      </c>
      <c r="B2817" s="46">
        <v>23</v>
      </c>
      <c r="C2817" s="44" t="s">
        <v>102</v>
      </c>
      <c r="D2817" s="238">
        <v>1927.63</v>
      </c>
      <c r="E2817" s="238">
        <v>2190.77</v>
      </c>
      <c r="F2817" s="238">
        <v>2479.36</v>
      </c>
      <c r="G2817" s="239">
        <v>2384.04</v>
      </c>
      <c r="H2817" s="232">
        <v>0</v>
      </c>
      <c r="I2817" s="231">
        <v>496.18</v>
      </c>
    </row>
    <row r="2818" spans="1:9" x14ac:dyDescent="0.25">
      <c r="A2818" s="44" t="s">
        <v>2028</v>
      </c>
      <c r="B2818" s="46">
        <v>0</v>
      </c>
      <c r="C2818" s="44" t="s">
        <v>102</v>
      </c>
      <c r="D2818" s="238">
        <v>1517.11</v>
      </c>
      <c r="E2818" s="238">
        <v>1780.25</v>
      </c>
      <c r="F2818" s="238">
        <v>2068.84</v>
      </c>
      <c r="G2818" s="239">
        <v>1973.52</v>
      </c>
      <c r="H2818" s="232">
        <v>0</v>
      </c>
      <c r="I2818" s="231">
        <v>113.16</v>
      </c>
    </row>
    <row r="2819" spans="1:9" x14ac:dyDescent="0.25">
      <c r="A2819" s="44" t="s">
        <v>2028</v>
      </c>
      <c r="B2819" s="46">
        <v>1</v>
      </c>
      <c r="C2819" s="44" t="s">
        <v>102</v>
      </c>
      <c r="D2819" s="238">
        <v>1516.01</v>
      </c>
      <c r="E2819" s="238">
        <v>1779.15</v>
      </c>
      <c r="F2819" s="238">
        <v>2067.7399999999998</v>
      </c>
      <c r="G2819" s="239">
        <v>1972.42</v>
      </c>
      <c r="H2819" s="232">
        <v>0</v>
      </c>
      <c r="I2819" s="231">
        <v>151.47999999999999</v>
      </c>
    </row>
    <row r="2820" spans="1:9" x14ac:dyDescent="0.25">
      <c r="A2820" s="44" t="s">
        <v>2028</v>
      </c>
      <c r="B2820" s="46">
        <v>2</v>
      </c>
      <c r="C2820" s="44" t="s">
        <v>102</v>
      </c>
      <c r="D2820" s="238">
        <v>1537</v>
      </c>
      <c r="E2820" s="238">
        <v>1800.14</v>
      </c>
      <c r="F2820" s="238">
        <v>2088.73</v>
      </c>
      <c r="G2820" s="239">
        <v>1993.41</v>
      </c>
      <c r="H2820" s="232">
        <v>0</v>
      </c>
      <c r="I2820" s="231">
        <v>806.85</v>
      </c>
    </row>
    <row r="2821" spans="1:9" x14ac:dyDescent="0.25">
      <c r="A2821" s="44" t="s">
        <v>2028</v>
      </c>
      <c r="B2821" s="46">
        <v>3</v>
      </c>
      <c r="C2821" s="44" t="s">
        <v>102</v>
      </c>
      <c r="D2821" s="238">
        <v>1566.55</v>
      </c>
      <c r="E2821" s="238">
        <v>1829.69</v>
      </c>
      <c r="F2821" s="238">
        <v>2118.2800000000002</v>
      </c>
      <c r="G2821" s="239">
        <v>2022.96</v>
      </c>
      <c r="H2821" s="232">
        <v>0</v>
      </c>
      <c r="I2821" s="231">
        <v>738.23</v>
      </c>
    </row>
    <row r="2822" spans="1:9" x14ac:dyDescent="0.25">
      <c r="A2822" s="44" t="s">
        <v>2028</v>
      </c>
      <c r="B2822" s="46">
        <v>4</v>
      </c>
      <c r="C2822" s="44" t="s">
        <v>102</v>
      </c>
      <c r="D2822" s="238">
        <v>1599.22</v>
      </c>
      <c r="E2822" s="238">
        <v>1862.36</v>
      </c>
      <c r="F2822" s="238">
        <v>2150.9499999999998</v>
      </c>
      <c r="G2822" s="239">
        <v>2055.63</v>
      </c>
      <c r="H2822" s="232">
        <v>0</v>
      </c>
      <c r="I2822" s="231">
        <v>27.93</v>
      </c>
    </row>
    <row r="2823" spans="1:9" x14ac:dyDescent="0.25">
      <c r="A2823" s="44" t="s">
        <v>2028</v>
      </c>
      <c r="B2823" s="46">
        <v>5</v>
      </c>
      <c r="C2823" s="44" t="s">
        <v>102</v>
      </c>
      <c r="D2823" s="238">
        <v>1597.51</v>
      </c>
      <c r="E2823" s="238">
        <v>1860.65</v>
      </c>
      <c r="F2823" s="238">
        <v>2149.2399999999998</v>
      </c>
      <c r="G2823" s="239">
        <v>2053.92</v>
      </c>
      <c r="H2823" s="232">
        <v>76.430000000000007</v>
      </c>
      <c r="I2823" s="231">
        <v>0</v>
      </c>
    </row>
    <row r="2824" spans="1:9" x14ac:dyDescent="0.25">
      <c r="A2824" s="44" t="s">
        <v>2028</v>
      </c>
      <c r="B2824" s="46">
        <v>6</v>
      </c>
      <c r="C2824" s="44" t="s">
        <v>102</v>
      </c>
      <c r="D2824" s="238">
        <v>1548.56</v>
      </c>
      <c r="E2824" s="238">
        <v>1811.7</v>
      </c>
      <c r="F2824" s="238">
        <v>2100.29</v>
      </c>
      <c r="G2824" s="239">
        <v>2004.97</v>
      </c>
      <c r="H2824" s="232">
        <v>88.71</v>
      </c>
      <c r="I2824" s="231">
        <v>0</v>
      </c>
    </row>
    <row r="2825" spans="1:9" x14ac:dyDescent="0.25">
      <c r="A2825" s="44" t="s">
        <v>2028</v>
      </c>
      <c r="B2825" s="46">
        <v>7</v>
      </c>
      <c r="C2825" s="44" t="s">
        <v>102</v>
      </c>
      <c r="D2825" s="238">
        <v>1514.14</v>
      </c>
      <c r="E2825" s="238">
        <v>1777.28</v>
      </c>
      <c r="F2825" s="238">
        <v>2065.87</v>
      </c>
      <c r="G2825" s="239">
        <v>1970.55</v>
      </c>
      <c r="H2825" s="232">
        <v>166.25</v>
      </c>
      <c r="I2825" s="231">
        <v>0</v>
      </c>
    </row>
    <row r="2826" spans="1:9" x14ac:dyDescent="0.25">
      <c r="A2826" s="44" t="s">
        <v>2028</v>
      </c>
      <c r="B2826" s="46">
        <v>8</v>
      </c>
      <c r="C2826" s="44" t="s">
        <v>102</v>
      </c>
      <c r="D2826" s="238">
        <v>1627.21</v>
      </c>
      <c r="E2826" s="238">
        <v>1890.35</v>
      </c>
      <c r="F2826" s="238">
        <v>2178.94</v>
      </c>
      <c r="G2826" s="239">
        <v>2083.62</v>
      </c>
      <c r="H2826" s="232">
        <v>23.549999999999997</v>
      </c>
      <c r="I2826" s="231">
        <v>0</v>
      </c>
    </row>
    <row r="2827" spans="1:9" x14ac:dyDescent="0.25">
      <c r="A2827" s="44" t="s">
        <v>2028</v>
      </c>
      <c r="B2827" s="46">
        <v>9</v>
      </c>
      <c r="C2827" s="44" t="s">
        <v>102</v>
      </c>
      <c r="D2827" s="238">
        <v>1532.12</v>
      </c>
      <c r="E2827" s="238">
        <v>1795.26</v>
      </c>
      <c r="F2827" s="238">
        <v>2083.85</v>
      </c>
      <c r="G2827" s="239">
        <v>1988.53</v>
      </c>
      <c r="H2827" s="232">
        <v>46.339999999999996</v>
      </c>
      <c r="I2827" s="231">
        <v>0</v>
      </c>
    </row>
    <row r="2828" spans="1:9" x14ac:dyDescent="0.25">
      <c r="A2828" s="44" t="s">
        <v>2028</v>
      </c>
      <c r="B2828" s="46">
        <v>10</v>
      </c>
      <c r="C2828" s="44" t="s">
        <v>102</v>
      </c>
      <c r="D2828" s="238">
        <v>1542.09</v>
      </c>
      <c r="E2828" s="238">
        <v>1805.23</v>
      </c>
      <c r="F2828" s="238">
        <v>2093.8200000000002</v>
      </c>
      <c r="G2828" s="239">
        <v>1998.5</v>
      </c>
      <c r="H2828" s="232">
        <v>133.06</v>
      </c>
      <c r="I2828" s="231">
        <v>0</v>
      </c>
    </row>
    <row r="2829" spans="1:9" x14ac:dyDescent="0.25">
      <c r="A2829" s="44" t="s">
        <v>2028</v>
      </c>
      <c r="B2829" s="46">
        <v>11</v>
      </c>
      <c r="C2829" s="44" t="s">
        <v>102</v>
      </c>
      <c r="D2829" s="238">
        <v>1575.12</v>
      </c>
      <c r="E2829" s="238">
        <v>1838.26</v>
      </c>
      <c r="F2829" s="238">
        <v>2126.85</v>
      </c>
      <c r="G2829" s="239">
        <v>2031.53</v>
      </c>
      <c r="H2829" s="232">
        <v>0.24</v>
      </c>
      <c r="I2829" s="231">
        <v>14.860000000000001</v>
      </c>
    </row>
    <row r="2830" spans="1:9" x14ac:dyDescent="0.25">
      <c r="A2830" s="44" t="s">
        <v>2028</v>
      </c>
      <c r="B2830" s="46">
        <v>12</v>
      </c>
      <c r="C2830" s="44" t="s">
        <v>102</v>
      </c>
      <c r="D2830" s="238">
        <v>1567.68</v>
      </c>
      <c r="E2830" s="238">
        <v>1830.82</v>
      </c>
      <c r="F2830" s="238">
        <v>2119.41</v>
      </c>
      <c r="G2830" s="239">
        <v>2024.09</v>
      </c>
      <c r="H2830" s="232">
        <v>433.14000000000004</v>
      </c>
      <c r="I2830" s="231">
        <v>0</v>
      </c>
    </row>
    <row r="2831" spans="1:9" x14ac:dyDescent="0.25">
      <c r="A2831" s="44" t="s">
        <v>2028</v>
      </c>
      <c r="B2831" s="46">
        <v>13</v>
      </c>
      <c r="C2831" s="44" t="s">
        <v>102</v>
      </c>
      <c r="D2831" s="238">
        <v>1557.29</v>
      </c>
      <c r="E2831" s="238">
        <v>1820.43</v>
      </c>
      <c r="F2831" s="238">
        <v>2109.02</v>
      </c>
      <c r="G2831" s="239">
        <v>2013.7</v>
      </c>
      <c r="H2831" s="232">
        <v>501.17</v>
      </c>
      <c r="I2831" s="231">
        <v>0</v>
      </c>
    </row>
    <row r="2832" spans="1:9" x14ac:dyDescent="0.25">
      <c r="A2832" s="44" t="s">
        <v>2028</v>
      </c>
      <c r="B2832" s="46">
        <v>14</v>
      </c>
      <c r="C2832" s="44" t="s">
        <v>102</v>
      </c>
      <c r="D2832" s="238">
        <v>1556.35</v>
      </c>
      <c r="E2832" s="238">
        <v>1819.49</v>
      </c>
      <c r="F2832" s="238">
        <v>2108.08</v>
      </c>
      <c r="G2832" s="239">
        <v>2012.76</v>
      </c>
      <c r="H2832" s="232">
        <v>465.21000000000004</v>
      </c>
      <c r="I2832" s="231">
        <v>0</v>
      </c>
    </row>
    <row r="2833" spans="1:9" x14ac:dyDescent="0.25">
      <c r="A2833" s="44" t="s">
        <v>2028</v>
      </c>
      <c r="B2833" s="46">
        <v>15</v>
      </c>
      <c r="C2833" s="44" t="s">
        <v>102</v>
      </c>
      <c r="D2833" s="238">
        <v>1553.1</v>
      </c>
      <c r="E2833" s="238">
        <v>1816.24</v>
      </c>
      <c r="F2833" s="238">
        <v>2104.83</v>
      </c>
      <c r="G2833" s="239">
        <v>2009.51</v>
      </c>
      <c r="H2833" s="232">
        <v>497.9</v>
      </c>
      <c r="I2833" s="231">
        <v>0</v>
      </c>
    </row>
    <row r="2834" spans="1:9" x14ac:dyDescent="0.25">
      <c r="A2834" s="44" t="s">
        <v>2028</v>
      </c>
      <c r="B2834" s="46">
        <v>16</v>
      </c>
      <c r="C2834" s="44" t="s">
        <v>102</v>
      </c>
      <c r="D2834" s="238">
        <v>1536.21</v>
      </c>
      <c r="E2834" s="238">
        <v>1799.35</v>
      </c>
      <c r="F2834" s="238">
        <v>2087.94</v>
      </c>
      <c r="G2834" s="239">
        <v>1992.62</v>
      </c>
      <c r="H2834" s="232">
        <v>516.26</v>
      </c>
      <c r="I2834" s="231">
        <v>0</v>
      </c>
    </row>
    <row r="2835" spans="1:9" x14ac:dyDescent="0.25">
      <c r="A2835" s="44" t="s">
        <v>2028</v>
      </c>
      <c r="B2835" s="46">
        <v>17</v>
      </c>
      <c r="C2835" s="44" t="s">
        <v>102</v>
      </c>
      <c r="D2835" s="238">
        <v>1523.94</v>
      </c>
      <c r="E2835" s="238">
        <v>1787.08</v>
      </c>
      <c r="F2835" s="238">
        <v>2075.67</v>
      </c>
      <c r="G2835" s="239">
        <v>1980.35</v>
      </c>
      <c r="H2835" s="232">
        <v>587.67999999999995</v>
      </c>
      <c r="I2835" s="231">
        <v>0</v>
      </c>
    </row>
    <row r="2836" spans="1:9" x14ac:dyDescent="0.25">
      <c r="A2836" s="44" t="s">
        <v>2028</v>
      </c>
      <c r="B2836" s="46">
        <v>18</v>
      </c>
      <c r="C2836" s="44" t="s">
        <v>102</v>
      </c>
      <c r="D2836" s="238">
        <v>1523.78</v>
      </c>
      <c r="E2836" s="238">
        <v>1786.92</v>
      </c>
      <c r="F2836" s="238">
        <v>2075.5100000000002</v>
      </c>
      <c r="G2836" s="239">
        <v>1980.19</v>
      </c>
      <c r="H2836" s="232">
        <v>102.77</v>
      </c>
      <c r="I2836" s="231">
        <v>0</v>
      </c>
    </row>
    <row r="2837" spans="1:9" x14ac:dyDescent="0.25">
      <c r="A2837" s="44" t="s">
        <v>2028</v>
      </c>
      <c r="B2837" s="46">
        <v>19</v>
      </c>
      <c r="C2837" s="44" t="s">
        <v>102</v>
      </c>
      <c r="D2837" s="238">
        <v>1562.95</v>
      </c>
      <c r="E2837" s="238">
        <v>1826.09</v>
      </c>
      <c r="F2837" s="238">
        <v>2114.6799999999998</v>
      </c>
      <c r="G2837" s="239">
        <v>2019.36</v>
      </c>
      <c r="H2837" s="232">
        <v>184.47</v>
      </c>
      <c r="I2837" s="231">
        <v>0</v>
      </c>
    </row>
    <row r="2838" spans="1:9" x14ac:dyDescent="0.25">
      <c r="A2838" s="44" t="s">
        <v>2028</v>
      </c>
      <c r="B2838" s="46">
        <v>20</v>
      </c>
      <c r="C2838" s="44" t="s">
        <v>102</v>
      </c>
      <c r="D2838" s="238">
        <v>1567.51</v>
      </c>
      <c r="E2838" s="238">
        <v>1830.65</v>
      </c>
      <c r="F2838" s="238">
        <v>2119.2399999999998</v>
      </c>
      <c r="G2838" s="239">
        <v>2023.92</v>
      </c>
      <c r="H2838" s="232">
        <v>574.21999999999991</v>
      </c>
      <c r="I2838" s="231">
        <v>0</v>
      </c>
    </row>
    <row r="2839" spans="1:9" x14ac:dyDescent="0.25">
      <c r="A2839" s="44" t="s">
        <v>2028</v>
      </c>
      <c r="B2839" s="46">
        <v>21</v>
      </c>
      <c r="C2839" s="44" t="s">
        <v>102</v>
      </c>
      <c r="D2839" s="238">
        <v>1555.15</v>
      </c>
      <c r="E2839" s="238">
        <v>1818.29</v>
      </c>
      <c r="F2839" s="238">
        <v>2106.88</v>
      </c>
      <c r="G2839" s="239">
        <v>2011.56</v>
      </c>
      <c r="H2839" s="232">
        <v>2.88</v>
      </c>
      <c r="I2839" s="231">
        <v>3.85</v>
      </c>
    </row>
    <row r="2840" spans="1:9" x14ac:dyDescent="0.25">
      <c r="A2840" s="44" t="s">
        <v>2028</v>
      </c>
      <c r="B2840" s="46">
        <v>22</v>
      </c>
      <c r="C2840" s="44" t="s">
        <v>102</v>
      </c>
      <c r="D2840" s="238">
        <v>1610.9</v>
      </c>
      <c r="E2840" s="238">
        <v>1874.04</v>
      </c>
      <c r="F2840" s="238">
        <v>2162.63</v>
      </c>
      <c r="G2840" s="239">
        <v>2067.31</v>
      </c>
      <c r="H2840" s="232">
        <v>0</v>
      </c>
      <c r="I2840" s="231">
        <v>204.5</v>
      </c>
    </row>
    <row r="2841" spans="1:9" x14ac:dyDescent="0.25">
      <c r="A2841" s="44" t="s">
        <v>2028</v>
      </c>
      <c r="B2841" s="46">
        <v>23</v>
      </c>
      <c r="C2841" s="44" t="s">
        <v>102</v>
      </c>
      <c r="D2841" s="238">
        <v>1868.59</v>
      </c>
      <c r="E2841" s="238">
        <v>2131.73</v>
      </c>
      <c r="F2841" s="238">
        <v>2420.3200000000002</v>
      </c>
      <c r="G2841" s="239">
        <v>2325</v>
      </c>
      <c r="H2841" s="232">
        <v>0</v>
      </c>
      <c r="I2841" s="231">
        <v>220.68</v>
      </c>
    </row>
    <row r="2842" spans="1:9" x14ac:dyDescent="0.25">
      <c r="A2842" s="44" t="s">
        <v>2092</v>
      </c>
      <c r="B2842" s="46">
        <v>0</v>
      </c>
      <c r="C2842" s="44" t="s">
        <v>102</v>
      </c>
      <c r="D2842" s="238">
        <v>1495.8</v>
      </c>
      <c r="E2842" s="238">
        <v>1758.94</v>
      </c>
      <c r="F2842" s="238">
        <v>2047.53</v>
      </c>
      <c r="G2842" s="239">
        <v>1952.21</v>
      </c>
      <c r="H2842" s="232">
        <v>0</v>
      </c>
      <c r="I2842" s="231">
        <v>31</v>
      </c>
    </row>
    <row r="2843" spans="1:9" x14ac:dyDescent="0.25">
      <c r="A2843" s="44" t="s">
        <v>2092</v>
      </c>
      <c r="B2843" s="46">
        <v>1</v>
      </c>
      <c r="C2843" s="44" t="s">
        <v>102</v>
      </c>
      <c r="D2843" s="238">
        <v>1511.73</v>
      </c>
      <c r="E2843" s="238">
        <v>1774.87</v>
      </c>
      <c r="F2843" s="238">
        <v>2063.46</v>
      </c>
      <c r="G2843" s="239">
        <v>1968.14</v>
      </c>
      <c r="H2843" s="232">
        <v>0</v>
      </c>
      <c r="I2843" s="231">
        <v>81.570000000000007</v>
      </c>
    </row>
    <row r="2844" spans="1:9" x14ac:dyDescent="0.25">
      <c r="A2844" s="44" t="s">
        <v>2092</v>
      </c>
      <c r="B2844" s="46">
        <v>2</v>
      </c>
      <c r="C2844" s="44" t="s">
        <v>102</v>
      </c>
      <c r="D2844" s="238">
        <v>1536.24</v>
      </c>
      <c r="E2844" s="238">
        <v>1799.38</v>
      </c>
      <c r="F2844" s="238">
        <v>2087.9699999999998</v>
      </c>
      <c r="G2844" s="239">
        <v>1992.65</v>
      </c>
      <c r="H2844" s="232">
        <v>0</v>
      </c>
      <c r="I2844" s="231">
        <v>111.52000000000001</v>
      </c>
    </row>
    <row r="2845" spans="1:9" x14ac:dyDescent="0.25">
      <c r="A2845" s="44" t="s">
        <v>2092</v>
      </c>
      <c r="B2845" s="46">
        <v>3</v>
      </c>
      <c r="C2845" s="44" t="s">
        <v>102</v>
      </c>
      <c r="D2845" s="238">
        <v>1565.03</v>
      </c>
      <c r="E2845" s="238">
        <v>1828.17</v>
      </c>
      <c r="F2845" s="238">
        <v>2116.7600000000002</v>
      </c>
      <c r="G2845" s="239">
        <v>2021.44</v>
      </c>
      <c r="H2845" s="232">
        <v>0</v>
      </c>
      <c r="I2845" s="231">
        <v>365.2</v>
      </c>
    </row>
    <row r="2846" spans="1:9" x14ac:dyDescent="0.25">
      <c r="A2846" s="44" t="s">
        <v>2092</v>
      </c>
      <c r="B2846" s="46">
        <v>4</v>
      </c>
      <c r="C2846" s="44" t="s">
        <v>102</v>
      </c>
      <c r="D2846" s="238">
        <v>1597.78</v>
      </c>
      <c r="E2846" s="238">
        <v>1860.92</v>
      </c>
      <c r="F2846" s="238">
        <v>2149.5100000000002</v>
      </c>
      <c r="G2846" s="239">
        <v>2054.19</v>
      </c>
      <c r="H2846" s="232">
        <v>17.21</v>
      </c>
      <c r="I2846" s="231">
        <v>0</v>
      </c>
    </row>
    <row r="2847" spans="1:9" x14ac:dyDescent="0.25">
      <c r="A2847" s="44" t="s">
        <v>2092</v>
      </c>
      <c r="B2847" s="46">
        <v>5</v>
      </c>
      <c r="C2847" s="44" t="s">
        <v>102</v>
      </c>
      <c r="D2847" s="238">
        <v>1600.52</v>
      </c>
      <c r="E2847" s="238">
        <v>1863.66</v>
      </c>
      <c r="F2847" s="238">
        <v>2152.25</v>
      </c>
      <c r="G2847" s="239">
        <v>2056.9299999999998</v>
      </c>
      <c r="H2847" s="232">
        <v>142.62</v>
      </c>
      <c r="I2847" s="231">
        <v>0</v>
      </c>
    </row>
    <row r="2848" spans="1:9" x14ac:dyDescent="0.25">
      <c r="A2848" s="44" t="s">
        <v>2092</v>
      </c>
      <c r="B2848" s="46">
        <v>6</v>
      </c>
      <c r="C2848" s="44" t="s">
        <v>102</v>
      </c>
      <c r="D2848" s="238">
        <v>1556.27</v>
      </c>
      <c r="E2848" s="238">
        <v>1819.41</v>
      </c>
      <c r="F2848" s="238">
        <v>2108</v>
      </c>
      <c r="G2848" s="239">
        <v>2012.68</v>
      </c>
      <c r="H2848" s="232">
        <v>148.59</v>
      </c>
      <c r="I2848" s="231">
        <v>0</v>
      </c>
    </row>
    <row r="2849" spans="1:9" x14ac:dyDescent="0.25">
      <c r="A2849" s="44" t="s">
        <v>2092</v>
      </c>
      <c r="B2849" s="46">
        <v>7</v>
      </c>
      <c r="C2849" s="44" t="s">
        <v>102</v>
      </c>
      <c r="D2849" s="238">
        <v>1499.23</v>
      </c>
      <c r="E2849" s="238">
        <v>1762.37</v>
      </c>
      <c r="F2849" s="238">
        <v>2050.96</v>
      </c>
      <c r="G2849" s="239">
        <v>1955.64</v>
      </c>
      <c r="H2849" s="232">
        <v>327.71</v>
      </c>
      <c r="I2849" s="231">
        <v>0</v>
      </c>
    </row>
    <row r="2850" spans="1:9" x14ac:dyDescent="0.25">
      <c r="A2850" s="44" t="s">
        <v>2092</v>
      </c>
      <c r="B2850" s="46">
        <v>8</v>
      </c>
      <c r="C2850" s="44" t="s">
        <v>102</v>
      </c>
      <c r="D2850" s="238">
        <v>1635.96</v>
      </c>
      <c r="E2850" s="238">
        <v>1899.1</v>
      </c>
      <c r="F2850" s="238">
        <v>2187.69</v>
      </c>
      <c r="G2850" s="239">
        <v>2092.37</v>
      </c>
      <c r="H2850" s="232">
        <v>371.98999999999995</v>
      </c>
      <c r="I2850" s="231">
        <v>0</v>
      </c>
    </row>
    <row r="2851" spans="1:9" x14ac:dyDescent="0.25">
      <c r="A2851" s="44" t="s">
        <v>2092</v>
      </c>
      <c r="B2851" s="46">
        <v>9</v>
      </c>
      <c r="C2851" s="44" t="s">
        <v>102</v>
      </c>
      <c r="D2851" s="238">
        <v>1543.67</v>
      </c>
      <c r="E2851" s="238">
        <v>1806.81</v>
      </c>
      <c r="F2851" s="238">
        <v>2095.4</v>
      </c>
      <c r="G2851" s="239">
        <v>2000.08</v>
      </c>
      <c r="H2851" s="232">
        <v>224.56</v>
      </c>
      <c r="I2851" s="231">
        <v>0</v>
      </c>
    </row>
    <row r="2852" spans="1:9" x14ac:dyDescent="0.25">
      <c r="A2852" s="44" t="s">
        <v>2092</v>
      </c>
      <c r="B2852" s="46">
        <v>10</v>
      </c>
      <c r="C2852" s="44" t="s">
        <v>102</v>
      </c>
      <c r="D2852" s="238">
        <v>1544.74</v>
      </c>
      <c r="E2852" s="238">
        <v>1807.88</v>
      </c>
      <c r="F2852" s="238">
        <v>2096.4699999999998</v>
      </c>
      <c r="G2852" s="239">
        <v>2001.15</v>
      </c>
      <c r="H2852" s="232">
        <v>555</v>
      </c>
      <c r="I2852" s="231">
        <v>0</v>
      </c>
    </row>
    <row r="2853" spans="1:9" x14ac:dyDescent="0.25">
      <c r="A2853" s="44" t="s">
        <v>2092</v>
      </c>
      <c r="B2853" s="46">
        <v>11</v>
      </c>
      <c r="C2853" s="44" t="s">
        <v>102</v>
      </c>
      <c r="D2853" s="238">
        <v>1562.44</v>
      </c>
      <c r="E2853" s="238">
        <v>1825.58</v>
      </c>
      <c r="F2853" s="238">
        <v>2114.17</v>
      </c>
      <c r="G2853" s="239">
        <v>2018.85</v>
      </c>
      <c r="H2853" s="232">
        <v>545.24</v>
      </c>
      <c r="I2853" s="231">
        <v>0</v>
      </c>
    </row>
    <row r="2854" spans="1:9" x14ac:dyDescent="0.25">
      <c r="A2854" s="44" t="s">
        <v>2092</v>
      </c>
      <c r="B2854" s="46">
        <v>12</v>
      </c>
      <c r="C2854" s="44" t="s">
        <v>102</v>
      </c>
      <c r="D2854" s="238">
        <v>1558.71</v>
      </c>
      <c r="E2854" s="238">
        <v>1821.85</v>
      </c>
      <c r="F2854" s="238">
        <v>2110.44</v>
      </c>
      <c r="G2854" s="239">
        <v>2015.12</v>
      </c>
      <c r="H2854" s="232">
        <v>547.41</v>
      </c>
      <c r="I2854" s="231">
        <v>0</v>
      </c>
    </row>
    <row r="2855" spans="1:9" x14ac:dyDescent="0.25">
      <c r="A2855" s="44" t="s">
        <v>2092</v>
      </c>
      <c r="B2855" s="46">
        <v>13</v>
      </c>
      <c r="C2855" s="44" t="s">
        <v>102</v>
      </c>
      <c r="D2855" s="238">
        <v>1553.4</v>
      </c>
      <c r="E2855" s="238">
        <v>1816.54</v>
      </c>
      <c r="F2855" s="238">
        <v>2105.13</v>
      </c>
      <c r="G2855" s="239">
        <v>2009.81</v>
      </c>
      <c r="H2855" s="232">
        <v>606.74</v>
      </c>
      <c r="I2855" s="231">
        <v>0</v>
      </c>
    </row>
    <row r="2856" spans="1:9" x14ac:dyDescent="0.25">
      <c r="A2856" s="44" t="s">
        <v>2092</v>
      </c>
      <c r="B2856" s="46">
        <v>14</v>
      </c>
      <c r="C2856" s="44" t="s">
        <v>102</v>
      </c>
      <c r="D2856" s="238">
        <v>1549.57</v>
      </c>
      <c r="E2856" s="238">
        <v>1812.71</v>
      </c>
      <c r="F2856" s="238">
        <v>2101.3000000000002</v>
      </c>
      <c r="G2856" s="239">
        <v>2005.98</v>
      </c>
      <c r="H2856" s="232">
        <v>588.47</v>
      </c>
      <c r="I2856" s="231">
        <v>0</v>
      </c>
    </row>
    <row r="2857" spans="1:9" x14ac:dyDescent="0.25">
      <c r="A2857" s="44" t="s">
        <v>2092</v>
      </c>
      <c r="B2857" s="46">
        <v>15</v>
      </c>
      <c r="C2857" s="44" t="s">
        <v>102</v>
      </c>
      <c r="D2857" s="238">
        <v>1544.13</v>
      </c>
      <c r="E2857" s="238">
        <v>1807.27</v>
      </c>
      <c r="F2857" s="238">
        <v>2095.86</v>
      </c>
      <c r="G2857" s="239">
        <v>2000.54</v>
      </c>
      <c r="H2857" s="232">
        <v>598.79</v>
      </c>
      <c r="I2857" s="231">
        <v>0</v>
      </c>
    </row>
    <row r="2858" spans="1:9" x14ac:dyDescent="0.25">
      <c r="A2858" s="44" t="s">
        <v>2092</v>
      </c>
      <c r="B2858" s="46">
        <v>16</v>
      </c>
      <c r="C2858" s="44" t="s">
        <v>102</v>
      </c>
      <c r="D2858" s="238">
        <v>1534.29</v>
      </c>
      <c r="E2858" s="238">
        <v>1797.43</v>
      </c>
      <c r="F2858" s="238">
        <v>2086.02</v>
      </c>
      <c r="G2858" s="239">
        <v>1990.7</v>
      </c>
      <c r="H2858" s="232">
        <v>647.05999999999995</v>
      </c>
      <c r="I2858" s="231">
        <v>0</v>
      </c>
    </row>
    <row r="2859" spans="1:9" x14ac:dyDescent="0.25">
      <c r="A2859" s="44" t="s">
        <v>2092</v>
      </c>
      <c r="B2859" s="46">
        <v>17</v>
      </c>
      <c r="C2859" s="44" t="s">
        <v>102</v>
      </c>
      <c r="D2859" s="238">
        <v>1525.06</v>
      </c>
      <c r="E2859" s="238">
        <v>1788.2</v>
      </c>
      <c r="F2859" s="238">
        <v>2076.79</v>
      </c>
      <c r="G2859" s="239">
        <v>1981.47</v>
      </c>
      <c r="H2859" s="232">
        <v>627.56000000000006</v>
      </c>
      <c r="I2859" s="231">
        <v>0</v>
      </c>
    </row>
    <row r="2860" spans="1:9" x14ac:dyDescent="0.25">
      <c r="A2860" s="44" t="s">
        <v>2092</v>
      </c>
      <c r="B2860" s="46">
        <v>18</v>
      </c>
      <c r="C2860" s="44" t="s">
        <v>102</v>
      </c>
      <c r="D2860" s="238">
        <v>1524.42</v>
      </c>
      <c r="E2860" s="238">
        <v>1787.56</v>
      </c>
      <c r="F2860" s="238">
        <v>2076.15</v>
      </c>
      <c r="G2860" s="239">
        <v>1980.83</v>
      </c>
      <c r="H2860" s="232">
        <v>601.03000000000009</v>
      </c>
      <c r="I2860" s="231">
        <v>0</v>
      </c>
    </row>
    <row r="2861" spans="1:9" x14ac:dyDescent="0.25">
      <c r="A2861" s="44" t="s">
        <v>2092</v>
      </c>
      <c r="B2861" s="46">
        <v>19</v>
      </c>
      <c r="C2861" s="44" t="s">
        <v>102</v>
      </c>
      <c r="D2861" s="238">
        <v>1567.96</v>
      </c>
      <c r="E2861" s="238">
        <v>1831.1</v>
      </c>
      <c r="F2861" s="238">
        <v>2119.69</v>
      </c>
      <c r="G2861" s="239">
        <v>2024.37</v>
      </c>
      <c r="H2861" s="232">
        <v>635.96999999999991</v>
      </c>
      <c r="I2861" s="231">
        <v>0</v>
      </c>
    </row>
    <row r="2862" spans="1:9" x14ac:dyDescent="0.25">
      <c r="A2862" s="44" t="s">
        <v>2092</v>
      </c>
      <c r="B2862" s="46">
        <v>20</v>
      </c>
      <c r="C2862" s="44" t="s">
        <v>102</v>
      </c>
      <c r="D2862" s="238">
        <v>1568.62</v>
      </c>
      <c r="E2862" s="238">
        <v>1831.76</v>
      </c>
      <c r="F2862" s="238">
        <v>2120.35</v>
      </c>
      <c r="G2862" s="239">
        <v>2025.03</v>
      </c>
      <c r="H2862" s="232">
        <v>574.03</v>
      </c>
      <c r="I2862" s="231">
        <v>0</v>
      </c>
    </row>
    <row r="2863" spans="1:9" x14ac:dyDescent="0.25">
      <c r="A2863" s="44" t="s">
        <v>2092</v>
      </c>
      <c r="B2863" s="46">
        <v>21</v>
      </c>
      <c r="C2863" s="44" t="s">
        <v>102</v>
      </c>
      <c r="D2863" s="238">
        <v>1552.37</v>
      </c>
      <c r="E2863" s="238">
        <v>1815.51</v>
      </c>
      <c r="F2863" s="238">
        <v>2104.1</v>
      </c>
      <c r="G2863" s="239">
        <v>2008.78</v>
      </c>
      <c r="H2863" s="232">
        <v>528.40000000000009</v>
      </c>
      <c r="I2863" s="231">
        <v>0</v>
      </c>
    </row>
    <row r="2864" spans="1:9" x14ac:dyDescent="0.25">
      <c r="A2864" s="44" t="s">
        <v>2092</v>
      </c>
      <c r="B2864" s="46">
        <v>22</v>
      </c>
      <c r="C2864" s="44" t="s">
        <v>102</v>
      </c>
      <c r="D2864" s="238">
        <v>1610.79</v>
      </c>
      <c r="E2864" s="238">
        <v>1873.93</v>
      </c>
      <c r="F2864" s="238">
        <v>2162.52</v>
      </c>
      <c r="G2864" s="239">
        <v>2067.1999999999998</v>
      </c>
      <c r="H2864" s="232">
        <v>16.62</v>
      </c>
      <c r="I2864" s="231">
        <v>2.21</v>
      </c>
    </row>
    <row r="2865" spans="1:9" x14ac:dyDescent="0.25">
      <c r="A2865" s="44" t="s">
        <v>2092</v>
      </c>
      <c r="B2865" s="46">
        <v>23</v>
      </c>
      <c r="C2865" s="44" t="s">
        <v>102</v>
      </c>
      <c r="D2865" s="238">
        <v>1876.92</v>
      </c>
      <c r="E2865" s="238">
        <v>2140.06</v>
      </c>
      <c r="F2865" s="238">
        <v>2428.65</v>
      </c>
      <c r="G2865" s="239">
        <v>2333.33</v>
      </c>
      <c r="H2865" s="232">
        <v>0</v>
      </c>
      <c r="I2865" s="231">
        <v>141</v>
      </c>
    </row>
    <row r="2866" spans="1:9" x14ac:dyDescent="0.25">
      <c r="A2866" s="44" t="s">
        <v>2163</v>
      </c>
      <c r="B2866" s="46">
        <v>0</v>
      </c>
      <c r="C2866" s="44" t="s">
        <v>102</v>
      </c>
      <c r="D2866" s="238">
        <v>1512.67</v>
      </c>
      <c r="E2866" s="238">
        <v>1775.81</v>
      </c>
      <c r="F2866" s="238">
        <v>2064.4</v>
      </c>
      <c r="G2866" s="239">
        <v>1969.08</v>
      </c>
      <c r="H2866" s="232">
        <v>0</v>
      </c>
      <c r="I2866" s="231">
        <v>83.83</v>
      </c>
    </row>
    <row r="2867" spans="1:9" x14ac:dyDescent="0.25">
      <c r="A2867" s="44" t="s">
        <v>2163</v>
      </c>
      <c r="B2867" s="46">
        <v>1</v>
      </c>
      <c r="C2867" s="44" t="s">
        <v>102</v>
      </c>
      <c r="D2867" s="238">
        <v>1497.64</v>
      </c>
      <c r="E2867" s="238">
        <v>1760.78</v>
      </c>
      <c r="F2867" s="238">
        <v>2049.37</v>
      </c>
      <c r="G2867" s="239">
        <v>1954.05</v>
      </c>
      <c r="H2867" s="232">
        <v>0</v>
      </c>
      <c r="I2867" s="231">
        <v>25.200000000000003</v>
      </c>
    </row>
    <row r="2868" spans="1:9" x14ac:dyDescent="0.25">
      <c r="A2868" s="44" t="s">
        <v>2163</v>
      </c>
      <c r="B2868" s="46">
        <v>2</v>
      </c>
      <c r="C2868" s="44" t="s">
        <v>102</v>
      </c>
      <c r="D2868" s="238">
        <v>1528.63</v>
      </c>
      <c r="E2868" s="238">
        <v>1791.77</v>
      </c>
      <c r="F2868" s="238">
        <v>2080.36</v>
      </c>
      <c r="G2868" s="239">
        <v>1985.04</v>
      </c>
      <c r="H2868" s="232">
        <v>0</v>
      </c>
      <c r="I2868" s="231">
        <v>28.49</v>
      </c>
    </row>
    <row r="2869" spans="1:9" x14ac:dyDescent="0.25">
      <c r="A2869" s="44" t="s">
        <v>2163</v>
      </c>
      <c r="B2869" s="46">
        <v>3</v>
      </c>
      <c r="C2869" s="44" t="s">
        <v>102</v>
      </c>
      <c r="D2869" s="238">
        <v>1558.49</v>
      </c>
      <c r="E2869" s="238">
        <v>1821.63</v>
      </c>
      <c r="F2869" s="238">
        <v>2110.2199999999998</v>
      </c>
      <c r="G2869" s="239">
        <v>2014.9</v>
      </c>
      <c r="H2869" s="232">
        <v>0</v>
      </c>
      <c r="I2869" s="231">
        <v>23.65</v>
      </c>
    </row>
    <row r="2870" spans="1:9" x14ac:dyDescent="0.25">
      <c r="A2870" s="44" t="s">
        <v>2163</v>
      </c>
      <c r="B2870" s="46">
        <v>4</v>
      </c>
      <c r="C2870" s="44" t="s">
        <v>102</v>
      </c>
      <c r="D2870" s="238">
        <v>1591.07</v>
      </c>
      <c r="E2870" s="238">
        <v>1854.21</v>
      </c>
      <c r="F2870" s="238">
        <v>2142.8000000000002</v>
      </c>
      <c r="G2870" s="239">
        <v>2047.48</v>
      </c>
      <c r="H2870" s="232">
        <v>2.9299999999999997</v>
      </c>
      <c r="I2870" s="231">
        <v>0</v>
      </c>
    </row>
    <row r="2871" spans="1:9" x14ac:dyDescent="0.25">
      <c r="A2871" s="44" t="s">
        <v>2163</v>
      </c>
      <c r="B2871" s="46">
        <v>5</v>
      </c>
      <c r="C2871" s="44" t="s">
        <v>102</v>
      </c>
      <c r="D2871" s="238">
        <v>1601.87</v>
      </c>
      <c r="E2871" s="238">
        <v>1865.01</v>
      </c>
      <c r="F2871" s="238">
        <v>2153.6</v>
      </c>
      <c r="G2871" s="239">
        <v>2058.2800000000002</v>
      </c>
      <c r="H2871" s="232">
        <v>59.96</v>
      </c>
      <c r="I2871" s="231">
        <v>0</v>
      </c>
    </row>
    <row r="2872" spans="1:9" x14ac:dyDescent="0.25">
      <c r="A2872" s="44" t="s">
        <v>2163</v>
      </c>
      <c r="B2872" s="46">
        <v>6</v>
      </c>
      <c r="C2872" s="44" t="s">
        <v>102</v>
      </c>
      <c r="D2872" s="238">
        <v>1532.84</v>
      </c>
      <c r="E2872" s="238">
        <v>1795.98</v>
      </c>
      <c r="F2872" s="238">
        <v>2084.5700000000002</v>
      </c>
      <c r="G2872" s="239">
        <v>1989.25</v>
      </c>
      <c r="H2872" s="232">
        <v>117.87</v>
      </c>
      <c r="I2872" s="231">
        <v>0</v>
      </c>
    </row>
    <row r="2873" spans="1:9" x14ac:dyDescent="0.25">
      <c r="A2873" s="44" t="s">
        <v>2163</v>
      </c>
      <c r="B2873" s="46">
        <v>7</v>
      </c>
      <c r="C2873" s="44" t="s">
        <v>102</v>
      </c>
      <c r="D2873" s="238">
        <v>1514.31</v>
      </c>
      <c r="E2873" s="238">
        <v>1777.45</v>
      </c>
      <c r="F2873" s="238">
        <v>2066.04</v>
      </c>
      <c r="G2873" s="239">
        <v>1970.72</v>
      </c>
      <c r="H2873" s="232">
        <v>298.02</v>
      </c>
      <c r="I2873" s="231">
        <v>0</v>
      </c>
    </row>
    <row r="2874" spans="1:9" x14ac:dyDescent="0.25">
      <c r="A2874" s="44" t="s">
        <v>2163</v>
      </c>
      <c r="B2874" s="46">
        <v>8</v>
      </c>
      <c r="C2874" s="44" t="s">
        <v>102</v>
      </c>
      <c r="D2874" s="238">
        <v>1616.02</v>
      </c>
      <c r="E2874" s="238">
        <v>1879.16</v>
      </c>
      <c r="F2874" s="238">
        <v>2167.75</v>
      </c>
      <c r="G2874" s="239">
        <v>2072.4299999999998</v>
      </c>
      <c r="H2874" s="232">
        <v>275.46999999999997</v>
      </c>
      <c r="I2874" s="231">
        <v>0</v>
      </c>
    </row>
    <row r="2875" spans="1:9" x14ac:dyDescent="0.25">
      <c r="A2875" s="44" t="s">
        <v>2163</v>
      </c>
      <c r="B2875" s="46">
        <v>9</v>
      </c>
      <c r="C2875" s="44" t="s">
        <v>102</v>
      </c>
      <c r="D2875" s="238">
        <v>1519.7</v>
      </c>
      <c r="E2875" s="238">
        <v>1782.84</v>
      </c>
      <c r="F2875" s="238">
        <v>2071.4299999999998</v>
      </c>
      <c r="G2875" s="239">
        <v>1976.11</v>
      </c>
      <c r="H2875" s="232">
        <v>544.72</v>
      </c>
      <c r="I2875" s="231">
        <v>0</v>
      </c>
    </row>
    <row r="2876" spans="1:9" x14ac:dyDescent="0.25">
      <c r="A2876" s="44" t="s">
        <v>2163</v>
      </c>
      <c r="B2876" s="46">
        <v>10</v>
      </c>
      <c r="C2876" s="44" t="s">
        <v>102</v>
      </c>
      <c r="D2876" s="238">
        <v>1592.1</v>
      </c>
      <c r="E2876" s="238">
        <v>1855.24</v>
      </c>
      <c r="F2876" s="238">
        <v>2143.83</v>
      </c>
      <c r="G2876" s="239">
        <v>2048.5100000000002</v>
      </c>
      <c r="H2876" s="232">
        <v>455.09</v>
      </c>
      <c r="I2876" s="231">
        <v>0</v>
      </c>
    </row>
    <row r="2877" spans="1:9" x14ac:dyDescent="0.25">
      <c r="A2877" s="44" t="s">
        <v>2163</v>
      </c>
      <c r="B2877" s="46">
        <v>11</v>
      </c>
      <c r="C2877" s="44" t="s">
        <v>102</v>
      </c>
      <c r="D2877" s="238">
        <v>1625.13</v>
      </c>
      <c r="E2877" s="238">
        <v>1888.27</v>
      </c>
      <c r="F2877" s="238">
        <v>2176.86</v>
      </c>
      <c r="G2877" s="239">
        <v>2081.54</v>
      </c>
      <c r="H2877" s="232">
        <v>580.27</v>
      </c>
      <c r="I2877" s="231">
        <v>0</v>
      </c>
    </row>
    <row r="2878" spans="1:9" x14ac:dyDescent="0.25">
      <c r="A2878" s="44" t="s">
        <v>2163</v>
      </c>
      <c r="B2878" s="46">
        <v>12</v>
      </c>
      <c r="C2878" s="44" t="s">
        <v>102</v>
      </c>
      <c r="D2878" s="238">
        <v>1635.66</v>
      </c>
      <c r="E2878" s="238">
        <v>1898.8</v>
      </c>
      <c r="F2878" s="238">
        <v>2187.39</v>
      </c>
      <c r="G2878" s="239">
        <v>2092.0700000000002</v>
      </c>
      <c r="H2878" s="232">
        <v>500.64000000000004</v>
      </c>
      <c r="I2878" s="231">
        <v>0</v>
      </c>
    </row>
    <row r="2879" spans="1:9" x14ac:dyDescent="0.25">
      <c r="A2879" s="44" t="s">
        <v>2163</v>
      </c>
      <c r="B2879" s="46">
        <v>13</v>
      </c>
      <c r="C2879" s="44" t="s">
        <v>102</v>
      </c>
      <c r="D2879" s="238">
        <v>1636.44</v>
      </c>
      <c r="E2879" s="238">
        <v>1899.58</v>
      </c>
      <c r="F2879" s="238">
        <v>2188.17</v>
      </c>
      <c r="G2879" s="239">
        <v>2092.85</v>
      </c>
      <c r="H2879" s="232">
        <v>432.71</v>
      </c>
      <c r="I2879" s="231">
        <v>0</v>
      </c>
    </row>
    <row r="2880" spans="1:9" x14ac:dyDescent="0.25">
      <c r="A2880" s="44" t="s">
        <v>2163</v>
      </c>
      <c r="B2880" s="46">
        <v>14</v>
      </c>
      <c r="C2880" s="44" t="s">
        <v>102</v>
      </c>
      <c r="D2880" s="238">
        <v>1626.41</v>
      </c>
      <c r="E2880" s="238">
        <v>1889.55</v>
      </c>
      <c r="F2880" s="238">
        <v>2178.14</v>
      </c>
      <c r="G2880" s="239">
        <v>2082.8200000000002</v>
      </c>
      <c r="H2880" s="232">
        <v>559.30999999999995</v>
      </c>
      <c r="I2880" s="231">
        <v>0</v>
      </c>
    </row>
    <row r="2881" spans="1:9" x14ac:dyDescent="0.25">
      <c r="A2881" s="44" t="s">
        <v>2163</v>
      </c>
      <c r="B2881" s="46">
        <v>15</v>
      </c>
      <c r="C2881" s="44" t="s">
        <v>102</v>
      </c>
      <c r="D2881" s="238">
        <v>1609.76</v>
      </c>
      <c r="E2881" s="238">
        <v>1872.9</v>
      </c>
      <c r="F2881" s="238">
        <v>2161.4899999999998</v>
      </c>
      <c r="G2881" s="239">
        <v>2066.17</v>
      </c>
      <c r="H2881" s="232">
        <v>601.26</v>
      </c>
      <c r="I2881" s="231">
        <v>0</v>
      </c>
    </row>
    <row r="2882" spans="1:9" x14ac:dyDescent="0.25">
      <c r="A2882" s="44" t="s">
        <v>2163</v>
      </c>
      <c r="B2882" s="46">
        <v>16</v>
      </c>
      <c r="C2882" s="44" t="s">
        <v>102</v>
      </c>
      <c r="D2882" s="238">
        <v>1595.55</v>
      </c>
      <c r="E2882" s="238">
        <v>1858.69</v>
      </c>
      <c r="F2882" s="238">
        <v>2147.2800000000002</v>
      </c>
      <c r="G2882" s="239">
        <v>2051.96</v>
      </c>
      <c r="H2882" s="232">
        <v>508.45</v>
      </c>
      <c r="I2882" s="231">
        <v>0</v>
      </c>
    </row>
    <row r="2883" spans="1:9" x14ac:dyDescent="0.25">
      <c r="A2883" s="44" t="s">
        <v>2163</v>
      </c>
      <c r="B2883" s="46">
        <v>17</v>
      </c>
      <c r="C2883" s="44" t="s">
        <v>102</v>
      </c>
      <c r="D2883" s="238">
        <v>1588.79</v>
      </c>
      <c r="E2883" s="238">
        <v>1851.93</v>
      </c>
      <c r="F2883" s="238">
        <v>2140.52</v>
      </c>
      <c r="G2883" s="239">
        <v>2045.2</v>
      </c>
      <c r="H2883" s="232">
        <v>314.17</v>
      </c>
      <c r="I2883" s="231">
        <v>0</v>
      </c>
    </row>
    <row r="2884" spans="1:9" x14ac:dyDescent="0.25">
      <c r="A2884" s="44" t="s">
        <v>2163</v>
      </c>
      <c r="B2884" s="46">
        <v>18</v>
      </c>
      <c r="C2884" s="44" t="s">
        <v>102</v>
      </c>
      <c r="D2884" s="238">
        <v>1579.75</v>
      </c>
      <c r="E2884" s="238">
        <v>1842.89</v>
      </c>
      <c r="F2884" s="238">
        <v>2131.48</v>
      </c>
      <c r="G2884" s="239">
        <v>2036.16</v>
      </c>
      <c r="H2884" s="232">
        <v>327.77</v>
      </c>
      <c r="I2884" s="231">
        <v>0</v>
      </c>
    </row>
    <row r="2885" spans="1:9" x14ac:dyDescent="0.25">
      <c r="A2885" s="44" t="s">
        <v>2163</v>
      </c>
      <c r="B2885" s="46">
        <v>19</v>
      </c>
      <c r="C2885" s="44" t="s">
        <v>102</v>
      </c>
      <c r="D2885" s="238">
        <v>1626.98</v>
      </c>
      <c r="E2885" s="238">
        <v>1890.12</v>
      </c>
      <c r="F2885" s="238">
        <v>2178.71</v>
      </c>
      <c r="G2885" s="239">
        <v>2083.39</v>
      </c>
      <c r="H2885" s="232">
        <v>1872.1399999999999</v>
      </c>
      <c r="I2885" s="231">
        <v>0</v>
      </c>
    </row>
    <row r="2886" spans="1:9" x14ac:dyDescent="0.25">
      <c r="A2886" s="44" t="s">
        <v>2163</v>
      </c>
      <c r="B2886" s="46">
        <v>20</v>
      </c>
      <c r="C2886" s="44" t="s">
        <v>102</v>
      </c>
      <c r="D2886" s="238">
        <v>1660.81</v>
      </c>
      <c r="E2886" s="238">
        <v>1923.95</v>
      </c>
      <c r="F2886" s="238">
        <v>2212.54</v>
      </c>
      <c r="G2886" s="239">
        <v>2117.2199999999998</v>
      </c>
      <c r="H2886" s="232">
        <v>584.65</v>
      </c>
      <c r="I2886" s="231">
        <v>0</v>
      </c>
    </row>
    <row r="2887" spans="1:9" x14ac:dyDescent="0.25">
      <c r="A2887" s="44" t="s">
        <v>2163</v>
      </c>
      <c r="B2887" s="46">
        <v>21</v>
      </c>
      <c r="C2887" s="44" t="s">
        <v>102</v>
      </c>
      <c r="D2887" s="238">
        <v>1692.09</v>
      </c>
      <c r="E2887" s="238">
        <v>1955.23</v>
      </c>
      <c r="F2887" s="238">
        <v>2243.8200000000002</v>
      </c>
      <c r="G2887" s="239">
        <v>2148.5</v>
      </c>
      <c r="H2887" s="232">
        <v>292.13</v>
      </c>
      <c r="I2887" s="231">
        <v>0</v>
      </c>
    </row>
    <row r="2888" spans="1:9" x14ac:dyDescent="0.25">
      <c r="A2888" s="44" t="s">
        <v>2163</v>
      </c>
      <c r="B2888" s="46">
        <v>22</v>
      </c>
      <c r="C2888" s="44" t="s">
        <v>102</v>
      </c>
      <c r="D2888" s="238">
        <v>1595.77</v>
      </c>
      <c r="E2888" s="238">
        <v>1858.91</v>
      </c>
      <c r="F2888" s="238">
        <v>2147.5</v>
      </c>
      <c r="G2888" s="239">
        <v>2052.1799999999998</v>
      </c>
      <c r="H2888" s="232">
        <v>0</v>
      </c>
      <c r="I2888" s="231">
        <v>375.98</v>
      </c>
    </row>
    <row r="2889" spans="1:9" x14ac:dyDescent="0.25">
      <c r="A2889" s="44" t="s">
        <v>2163</v>
      </c>
      <c r="B2889" s="46">
        <v>23</v>
      </c>
      <c r="C2889" s="44" t="s">
        <v>102</v>
      </c>
      <c r="D2889" s="238">
        <v>1823.83</v>
      </c>
      <c r="E2889" s="238">
        <v>2086.9699999999998</v>
      </c>
      <c r="F2889" s="238">
        <v>2375.56</v>
      </c>
      <c r="G2889" s="239">
        <v>2280.2399999999998</v>
      </c>
      <c r="H2889" s="232">
        <v>0</v>
      </c>
      <c r="I2889" s="231">
        <v>153.02000000000001</v>
      </c>
    </row>
    <row r="2890" spans="1:9" x14ac:dyDescent="0.25">
      <c r="A2890" s="44" t="s">
        <v>2230</v>
      </c>
      <c r="B2890" s="46">
        <v>0</v>
      </c>
      <c r="C2890" s="44" t="s">
        <v>102</v>
      </c>
      <c r="D2890" s="238">
        <v>1521.41</v>
      </c>
      <c r="E2890" s="238">
        <v>1784.55</v>
      </c>
      <c r="F2890" s="238">
        <v>2073.14</v>
      </c>
      <c r="G2890" s="239">
        <v>1977.82</v>
      </c>
      <c r="H2890" s="232">
        <v>15.370000000000001</v>
      </c>
      <c r="I2890" s="231">
        <v>0</v>
      </c>
    </row>
    <row r="2891" spans="1:9" x14ac:dyDescent="0.25">
      <c r="A2891" s="44" t="s">
        <v>2230</v>
      </c>
      <c r="B2891" s="46">
        <v>1</v>
      </c>
      <c r="C2891" s="44" t="s">
        <v>102</v>
      </c>
      <c r="D2891" s="238">
        <v>1495.38</v>
      </c>
      <c r="E2891" s="238">
        <v>1758.52</v>
      </c>
      <c r="F2891" s="238">
        <v>2047.11</v>
      </c>
      <c r="G2891" s="239">
        <v>1951.79</v>
      </c>
      <c r="H2891" s="232">
        <v>0.03</v>
      </c>
      <c r="I2891" s="231">
        <v>4.45</v>
      </c>
    </row>
    <row r="2892" spans="1:9" x14ac:dyDescent="0.25">
      <c r="A2892" s="44" t="s">
        <v>2230</v>
      </c>
      <c r="B2892" s="46">
        <v>2</v>
      </c>
      <c r="C2892" s="44" t="s">
        <v>102</v>
      </c>
      <c r="D2892" s="238">
        <v>1521.48</v>
      </c>
      <c r="E2892" s="238">
        <v>1784.62</v>
      </c>
      <c r="F2892" s="238">
        <v>2073.21</v>
      </c>
      <c r="G2892" s="239">
        <v>1977.89</v>
      </c>
      <c r="H2892" s="232">
        <v>0</v>
      </c>
      <c r="I2892" s="231">
        <v>13.770000000000001</v>
      </c>
    </row>
    <row r="2893" spans="1:9" x14ac:dyDescent="0.25">
      <c r="A2893" s="44" t="s">
        <v>2230</v>
      </c>
      <c r="B2893" s="46">
        <v>3</v>
      </c>
      <c r="C2893" s="44" t="s">
        <v>102</v>
      </c>
      <c r="D2893" s="238">
        <v>1549.4</v>
      </c>
      <c r="E2893" s="238">
        <v>1812.54</v>
      </c>
      <c r="F2893" s="238">
        <v>2101.13</v>
      </c>
      <c r="G2893" s="239">
        <v>2005.81</v>
      </c>
      <c r="H2893" s="232">
        <v>0</v>
      </c>
      <c r="I2893" s="231">
        <v>76.63000000000001</v>
      </c>
    </row>
    <row r="2894" spans="1:9" x14ac:dyDescent="0.25">
      <c r="A2894" s="44" t="s">
        <v>2230</v>
      </c>
      <c r="B2894" s="46">
        <v>4</v>
      </c>
      <c r="C2894" s="44" t="s">
        <v>102</v>
      </c>
      <c r="D2894" s="238">
        <v>1580.71</v>
      </c>
      <c r="E2894" s="238">
        <v>1843.85</v>
      </c>
      <c r="F2894" s="238">
        <v>2132.44</v>
      </c>
      <c r="G2894" s="239">
        <v>2037.12</v>
      </c>
      <c r="H2894" s="232">
        <v>31.34</v>
      </c>
      <c r="I2894" s="231">
        <v>0</v>
      </c>
    </row>
    <row r="2895" spans="1:9" x14ac:dyDescent="0.25">
      <c r="A2895" s="44" t="s">
        <v>2230</v>
      </c>
      <c r="B2895" s="46">
        <v>5</v>
      </c>
      <c r="C2895" s="44" t="s">
        <v>102</v>
      </c>
      <c r="D2895" s="238">
        <v>1592.45</v>
      </c>
      <c r="E2895" s="238">
        <v>1855.59</v>
      </c>
      <c r="F2895" s="238">
        <v>2144.1799999999998</v>
      </c>
      <c r="G2895" s="239">
        <v>2048.86</v>
      </c>
      <c r="H2895" s="232">
        <v>93.71</v>
      </c>
      <c r="I2895" s="231">
        <v>0</v>
      </c>
    </row>
    <row r="2896" spans="1:9" x14ac:dyDescent="0.25">
      <c r="A2896" s="44" t="s">
        <v>2230</v>
      </c>
      <c r="B2896" s="46">
        <v>6</v>
      </c>
      <c r="C2896" s="44" t="s">
        <v>102</v>
      </c>
      <c r="D2896" s="238">
        <v>1519</v>
      </c>
      <c r="E2896" s="238">
        <v>1782.14</v>
      </c>
      <c r="F2896" s="238">
        <v>2070.73</v>
      </c>
      <c r="G2896" s="239">
        <v>1975.41</v>
      </c>
      <c r="H2896" s="232">
        <v>103.42999999999999</v>
      </c>
      <c r="I2896" s="231">
        <v>0</v>
      </c>
    </row>
    <row r="2897" spans="1:9" x14ac:dyDescent="0.25">
      <c r="A2897" s="44" t="s">
        <v>2230</v>
      </c>
      <c r="B2897" s="46">
        <v>7</v>
      </c>
      <c r="C2897" s="44" t="s">
        <v>102</v>
      </c>
      <c r="D2897" s="238">
        <v>1541.35</v>
      </c>
      <c r="E2897" s="238">
        <v>1804.49</v>
      </c>
      <c r="F2897" s="238">
        <v>2093.08</v>
      </c>
      <c r="G2897" s="239">
        <v>1997.76</v>
      </c>
      <c r="H2897" s="232">
        <v>158.46</v>
      </c>
      <c r="I2897" s="231">
        <v>0</v>
      </c>
    </row>
    <row r="2898" spans="1:9" x14ac:dyDescent="0.25">
      <c r="A2898" s="44" t="s">
        <v>2230</v>
      </c>
      <c r="B2898" s="46">
        <v>8</v>
      </c>
      <c r="C2898" s="44" t="s">
        <v>102</v>
      </c>
      <c r="D2898" s="238">
        <v>1572.57</v>
      </c>
      <c r="E2898" s="238">
        <v>1835.71</v>
      </c>
      <c r="F2898" s="238">
        <v>2124.3000000000002</v>
      </c>
      <c r="G2898" s="239">
        <v>2028.98</v>
      </c>
      <c r="H2898" s="232">
        <v>174.59</v>
      </c>
      <c r="I2898" s="231">
        <v>0</v>
      </c>
    </row>
    <row r="2899" spans="1:9" x14ac:dyDescent="0.25">
      <c r="A2899" s="44" t="s">
        <v>2230</v>
      </c>
      <c r="B2899" s="46">
        <v>9</v>
      </c>
      <c r="C2899" s="44" t="s">
        <v>102</v>
      </c>
      <c r="D2899" s="238">
        <v>1543.5</v>
      </c>
      <c r="E2899" s="238">
        <v>1806.64</v>
      </c>
      <c r="F2899" s="238">
        <v>2095.23</v>
      </c>
      <c r="G2899" s="239">
        <v>1999.91</v>
      </c>
      <c r="H2899" s="232">
        <v>986.01</v>
      </c>
      <c r="I2899" s="231">
        <v>0</v>
      </c>
    </row>
    <row r="2900" spans="1:9" x14ac:dyDescent="0.25">
      <c r="A2900" s="44" t="s">
        <v>2230</v>
      </c>
      <c r="B2900" s="46">
        <v>10</v>
      </c>
      <c r="C2900" s="44" t="s">
        <v>102</v>
      </c>
      <c r="D2900" s="238">
        <v>1599.27</v>
      </c>
      <c r="E2900" s="238">
        <v>1862.41</v>
      </c>
      <c r="F2900" s="238">
        <v>2151</v>
      </c>
      <c r="G2900" s="239">
        <v>2055.6799999999998</v>
      </c>
      <c r="H2900" s="232">
        <v>1553.92</v>
      </c>
      <c r="I2900" s="231">
        <v>0</v>
      </c>
    </row>
    <row r="2901" spans="1:9" x14ac:dyDescent="0.25">
      <c r="A2901" s="44" t="s">
        <v>2230</v>
      </c>
      <c r="B2901" s="46">
        <v>11</v>
      </c>
      <c r="C2901" s="44" t="s">
        <v>102</v>
      </c>
      <c r="D2901" s="238">
        <v>1629.24</v>
      </c>
      <c r="E2901" s="238">
        <v>1892.38</v>
      </c>
      <c r="F2901" s="238">
        <v>2180.9699999999998</v>
      </c>
      <c r="G2901" s="239">
        <v>2085.65</v>
      </c>
      <c r="H2901" s="232">
        <v>486.42</v>
      </c>
      <c r="I2901" s="231">
        <v>0</v>
      </c>
    </row>
    <row r="2902" spans="1:9" x14ac:dyDescent="0.25">
      <c r="A2902" s="44" t="s">
        <v>2230</v>
      </c>
      <c r="B2902" s="46">
        <v>12</v>
      </c>
      <c r="C2902" s="44" t="s">
        <v>102</v>
      </c>
      <c r="D2902" s="238">
        <v>1639.49</v>
      </c>
      <c r="E2902" s="238">
        <v>1902.63</v>
      </c>
      <c r="F2902" s="238">
        <v>2191.2199999999998</v>
      </c>
      <c r="G2902" s="239">
        <v>2095.9</v>
      </c>
      <c r="H2902" s="232">
        <v>475.7</v>
      </c>
      <c r="I2902" s="231">
        <v>0</v>
      </c>
    </row>
    <row r="2903" spans="1:9" x14ac:dyDescent="0.25">
      <c r="A2903" s="44" t="s">
        <v>2230</v>
      </c>
      <c r="B2903" s="46">
        <v>13</v>
      </c>
      <c r="C2903" s="44" t="s">
        <v>102</v>
      </c>
      <c r="D2903" s="238">
        <v>1639.97</v>
      </c>
      <c r="E2903" s="238">
        <v>1903.11</v>
      </c>
      <c r="F2903" s="238">
        <v>2191.6999999999998</v>
      </c>
      <c r="G2903" s="239">
        <v>2096.38</v>
      </c>
      <c r="H2903" s="232">
        <v>466.02000000000004</v>
      </c>
      <c r="I2903" s="231">
        <v>0</v>
      </c>
    </row>
    <row r="2904" spans="1:9" x14ac:dyDescent="0.25">
      <c r="A2904" s="44" t="s">
        <v>2230</v>
      </c>
      <c r="B2904" s="46">
        <v>14</v>
      </c>
      <c r="C2904" s="44" t="s">
        <v>102</v>
      </c>
      <c r="D2904" s="238">
        <v>1630.01</v>
      </c>
      <c r="E2904" s="238">
        <v>1893.15</v>
      </c>
      <c r="F2904" s="238">
        <v>2181.7399999999998</v>
      </c>
      <c r="G2904" s="239">
        <v>2086.42</v>
      </c>
      <c r="H2904" s="232">
        <v>501.68</v>
      </c>
      <c r="I2904" s="231">
        <v>0</v>
      </c>
    </row>
    <row r="2905" spans="1:9" x14ac:dyDescent="0.25">
      <c r="A2905" s="44" t="s">
        <v>2230</v>
      </c>
      <c r="B2905" s="46">
        <v>15</v>
      </c>
      <c r="C2905" s="44" t="s">
        <v>102</v>
      </c>
      <c r="D2905" s="238">
        <v>1619.76</v>
      </c>
      <c r="E2905" s="238">
        <v>1882.9</v>
      </c>
      <c r="F2905" s="238">
        <v>2171.4899999999998</v>
      </c>
      <c r="G2905" s="239">
        <v>2076.17</v>
      </c>
      <c r="H2905" s="232">
        <v>562.82999999999993</v>
      </c>
      <c r="I2905" s="231">
        <v>0</v>
      </c>
    </row>
    <row r="2906" spans="1:9" x14ac:dyDescent="0.25">
      <c r="A2906" s="44" t="s">
        <v>2230</v>
      </c>
      <c r="B2906" s="46">
        <v>16</v>
      </c>
      <c r="C2906" s="44" t="s">
        <v>102</v>
      </c>
      <c r="D2906" s="238">
        <v>1599.53</v>
      </c>
      <c r="E2906" s="238">
        <v>1862.67</v>
      </c>
      <c r="F2906" s="238">
        <v>2151.2600000000002</v>
      </c>
      <c r="G2906" s="239">
        <v>2055.94</v>
      </c>
      <c r="H2906" s="232">
        <v>496.7</v>
      </c>
      <c r="I2906" s="231">
        <v>0</v>
      </c>
    </row>
    <row r="2907" spans="1:9" x14ac:dyDescent="0.25">
      <c r="A2907" s="44" t="s">
        <v>2230</v>
      </c>
      <c r="B2907" s="46">
        <v>17</v>
      </c>
      <c r="C2907" s="44" t="s">
        <v>102</v>
      </c>
      <c r="D2907" s="238">
        <v>1589.21</v>
      </c>
      <c r="E2907" s="238">
        <v>1852.35</v>
      </c>
      <c r="F2907" s="238">
        <v>2140.94</v>
      </c>
      <c r="G2907" s="239">
        <v>2045.62</v>
      </c>
      <c r="H2907" s="232">
        <v>506.31</v>
      </c>
      <c r="I2907" s="231">
        <v>0</v>
      </c>
    </row>
    <row r="2908" spans="1:9" x14ac:dyDescent="0.25">
      <c r="A2908" s="44" t="s">
        <v>2230</v>
      </c>
      <c r="B2908" s="46">
        <v>18</v>
      </c>
      <c r="C2908" s="44" t="s">
        <v>102</v>
      </c>
      <c r="D2908" s="238">
        <v>1588.32</v>
      </c>
      <c r="E2908" s="238">
        <v>1851.46</v>
      </c>
      <c r="F2908" s="238">
        <v>2140.0500000000002</v>
      </c>
      <c r="G2908" s="239">
        <v>2044.73</v>
      </c>
      <c r="H2908" s="232">
        <v>459.38</v>
      </c>
      <c r="I2908" s="231">
        <v>0</v>
      </c>
    </row>
    <row r="2909" spans="1:9" x14ac:dyDescent="0.25">
      <c r="A2909" s="44" t="s">
        <v>2230</v>
      </c>
      <c r="B2909" s="46">
        <v>19</v>
      </c>
      <c r="C2909" s="44" t="s">
        <v>102</v>
      </c>
      <c r="D2909" s="238">
        <v>1615.61</v>
      </c>
      <c r="E2909" s="238">
        <v>1878.75</v>
      </c>
      <c r="F2909" s="238">
        <v>2167.34</v>
      </c>
      <c r="G2909" s="239">
        <v>2072.02</v>
      </c>
      <c r="H2909" s="232">
        <v>2010.88</v>
      </c>
      <c r="I2909" s="231">
        <v>0</v>
      </c>
    </row>
    <row r="2910" spans="1:9" x14ac:dyDescent="0.25">
      <c r="A2910" s="44" t="s">
        <v>2230</v>
      </c>
      <c r="B2910" s="46">
        <v>20</v>
      </c>
      <c r="C2910" s="44" t="s">
        <v>102</v>
      </c>
      <c r="D2910" s="238">
        <v>1644.34</v>
      </c>
      <c r="E2910" s="238">
        <v>1907.48</v>
      </c>
      <c r="F2910" s="238">
        <v>2196.0700000000002</v>
      </c>
      <c r="G2910" s="239">
        <v>2100.75</v>
      </c>
      <c r="H2910" s="232">
        <v>196.87</v>
      </c>
      <c r="I2910" s="231">
        <v>0.52</v>
      </c>
    </row>
    <row r="2911" spans="1:9" x14ac:dyDescent="0.25">
      <c r="A2911" s="44" t="s">
        <v>2230</v>
      </c>
      <c r="B2911" s="46">
        <v>21</v>
      </c>
      <c r="C2911" s="44" t="s">
        <v>102</v>
      </c>
      <c r="D2911" s="238">
        <v>1645.95</v>
      </c>
      <c r="E2911" s="238">
        <v>1909.09</v>
      </c>
      <c r="F2911" s="238">
        <v>2197.6799999999998</v>
      </c>
      <c r="G2911" s="239">
        <v>2102.36</v>
      </c>
      <c r="H2911" s="232">
        <v>505.35999999999996</v>
      </c>
      <c r="I2911" s="231">
        <v>0</v>
      </c>
    </row>
    <row r="2912" spans="1:9" x14ac:dyDescent="0.25">
      <c r="A2912" s="44" t="s">
        <v>2230</v>
      </c>
      <c r="B2912" s="46">
        <v>22</v>
      </c>
      <c r="C2912" s="44" t="s">
        <v>102</v>
      </c>
      <c r="D2912" s="238">
        <v>1577.44</v>
      </c>
      <c r="E2912" s="238">
        <v>1840.58</v>
      </c>
      <c r="F2912" s="238">
        <v>2129.17</v>
      </c>
      <c r="G2912" s="239">
        <v>2033.85</v>
      </c>
      <c r="H2912" s="232">
        <v>0</v>
      </c>
      <c r="I2912" s="231">
        <v>77.849999999999994</v>
      </c>
    </row>
    <row r="2913" spans="1:9" x14ac:dyDescent="0.25">
      <c r="A2913" s="44" t="s">
        <v>2230</v>
      </c>
      <c r="B2913" s="46">
        <v>23</v>
      </c>
      <c r="C2913" s="44" t="s">
        <v>102</v>
      </c>
      <c r="D2913" s="238">
        <v>1802.69</v>
      </c>
      <c r="E2913" s="238">
        <v>2065.83</v>
      </c>
      <c r="F2913" s="238">
        <v>2354.42</v>
      </c>
      <c r="G2913" s="239">
        <v>2259.1</v>
      </c>
      <c r="H2913" s="232">
        <v>0</v>
      </c>
      <c r="I2913" s="231">
        <v>213.31</v>
      </c>
    </row>
    <row r="2914" spans="1:9" x14ac:dyDescent="0.25">
      <c r="A2914" s="44" t="s">
        <v>2293</v>
      </c>
      <c r="B2914" s="46">
        <v>0</v>
      </c>
      <c r="C2914" s="44" t="s">
        <v>102</v>
      </c>
      <c r="D2914" s="238">
        <v>1515.3</v>
      </c>
      <c r="E2914" s="238">
        <v>1778.44</v>
      </c>
      <c r="F2914" s="238">
        <v>2067.0300000000002</v>
      </c>
      <c r="G2914" s="239">
        <v>1971.71</v>
      </c>
      <c r="H2914" s="232">
        <v>23.2</v>
      </c>
      <c r="I2914" s="231">
        <v>2.2999999999999998</v>
      </c>
    </row>
    <row r="2915" spans="1:9" x14ac:dyDescent="0.25">
      <c r="A2915" s="44" t="s">
        <v>2293</v>
      </c>
      <c r="B2915" s="46">
        <v>1</v>
      </c>
      <c r="C2915" s="44" t="s">
        <v>102</v>
      </c>
      <c r="D2915" s="238">
        <v>1494.55</v>
      </c>
      <c r="E2915" s="238">
        <v>1757.69</v>
      </c>
      <c r="F2915" s="238">
        <v>2046.28</v>
      </c>
      <c r="G2915" s="239">
        <v>1950.96</v>
      </c>
      <c r="H2915" s="232">
        <v>55.83</v>
      </c>
      <c r="I2915" s="231">
        <v>0</v>
      </c>
    </row>
    <row r="2916" spans="1:9" x14ac:dyDescent="0.25">
      <c r="A2916" s="44" t="s">
        <v>2293</v>
      </c>
      <c r="B2916" s="46">
        <v>2</v>
      </c>
      <c r="C2916" s="44" t="s">
        <v>102</v>
      </c>
      <c r="D2916" s="238">
        <v>1521.09</v>
      </c>
      <c r="E2916" s="238">
        <v>1784.23</v>
      </c>
      <c r="F2916" s="238">
        <v>2072.8200000000002</v>
      </c>
      <c r="G2916" s="239">
        <v>1977.5</v>
      </c>
      <c r="H2916" s="232">
        <v>0</v>
      </c>
      <c r="I2916" s="231">
        <v>8.0399999999999991</v>
      </c>
    </row>
    <row r="2917" spans="1:9" x14ac:dyDescent="0.25">
      <c r="A2917" s="44" t="s">
        <v>2293</v>
      </c>
      <c r="B2917" s="46">
        <v>3</v>
      </c>
      <c r="C2917" s="44" t="s">
        <v>102</v>
      </c>
      <c r="D2917" s="238">
        <v>1548.82</v>
      </c>
      <c r="E2917" s="238">
        <v>1811.96</v>
      </c>
      <c r="F2917" s="238">
        <v>2100.5500000000002</v>
      </c>
      <c r="G2917" s="239">
        <v>2005.23</v>
      </c>
      <c r="H2917" s="232">
        <v>0</v>
      </c>
      <c r="I2917" s="231">
        <v>34.64</v>
      </c>
    </row>
    <row r="2918" spans="1:9" x14ac:dyDescent="0.25">
      <c r="A2918" s="44" t="s">
        <v>2293</v>
      </c>
      <c r="B2918" s="46">
        <v>4</v>
      </c>
      <c r="C2918" s="44" t="s">
        <v>102</v>
      </c>
      <c r="D2918" s="238">
        <v>1579.72</v>
      </c>
      <c r="E2918" s="238">
        <v>1842.86</v>
      </c>
      <c r="F2918" s="238">
        <v>2131.4499999999998</v>
      </c>
      <c r="G2918" s="239">
        <v>2036.13</v>
      </c>
      <c r="H2918" s="232">
        <v>12.38</v>
      </c>
      <c r="I2918" s="231">
        <v>0</v>
      </c>
    </row>
    <row r="2919" spans="1:9" x14ac:dyDescent="0.25">
      <c r="A2919" s="44" t="s">
        <v>2293</v>
      </c>
      <c r="B2919" s="46">
        <v>5</v>
      </c>
      <c r="C2919" s="44" t="s">
        <v>102</v>
      </c>
      <c r="D2919" s="238">
        <v>1589.39</v>
      </c>
      <c r="E2919" s="238">
        <v>1852.53</v>
      </c>
      <c r="F2919" s="238">
        <v>2141.12</v>
      </c>
      <c r="G2919" s="239">
        <v>2045.8</v>
      </c>
      <c r="H2919" s="232">
        <v>112.78</v>
      </c>
      <c r="I2919" s="231">
        <v>0</v>
      </c>
    </row>
    <row r="2920" spans="1:9" x14ac:dyDescent="0.25">
      <c r="A2920" s="44" t="s">
        <v>2293</v>
      </c>
      <c r="B2920" s="46">
        <v>6</v>
      </c>
      <c r="C2920" s="44" t="s">
        <v>102</v>
      </c>
      <c r="D2920" s="238">
        <v>1517.62</v>
      </c>
      <c r="E2920" s="238">
        <v>1780.76</v>
      </c>
      <c r="F2920" s="238">
        <v>2069.35</v>
      </c>
      <c r="G2920" s="239">
        <v>1974.03</v>
      </c>
      <c r="H2920" s="232">
        <v>167.15</v>
      </c>
      <c r="I2920" s="231">
        <v>0</v>
      </c>
    </row>
    <row r="2921" spans="1:9" x14ac:dyDescent="0.25">
      <c r="A2921" s="44" t="s">
        <v>2293</v>
      </c>
      <c r="B2921" s="46">
        <v>7</v>
      </c>
      <c r="C2921" s="44" t="s">
        <v>102</v>
      </c>
      <c r="D2921" s="238">
        <v>1543.17</v>
      </c>
      <c r="E2921" s="238">
        <v>1806.31</v>
      </c>
      <c r="F2921" s="238">
        <v>2094.9</v>
      </c>
      <c r="G2921" s="239">
        <v>1999.58</v>
      </c>
      <c r="H2921" s="232">
        <v>326.3</v>
      </c>
      <c r="I2921" s="231">
        <v>0</v>
      </c>
    </row>
    <row r="2922" spans="1:9" x14ac:dyDescent="0.25">
      <c r="A2922" s="44" t="s">
        <v>2293</v>
      </c>
      <c r="B2922" s="46">
        <v>8</v>
      </c>
      <c r="C2922" s="44" t="s">
        <v>102</v>
      </c>
      <c r="D2922" s="238">
        <v>1575.53</v>
      </c>
      <c r="E2922" s="238">
        <v>1838.67</v>
      </c>
      <c r="F2922" s="238">
        <v>2127.2600000000002</v>
      </c>
      <c r="G2922" s="239">
        <v>2031.94</v>
      </c>
      <c r="H2922" s="232">
        <v>148.69999999999999</v>
      </c>
      <c r="I2922" s="231">
        <v>0.33</v>
      </c>
    </row>
    <row r="2923" spans="1:9" x14ac:dyDescent="0.25">
      <c r="A2923" s="44" t="s">
        <v>2293</v>
      </c>
      <c r="B2923" s="46">
        <v>9</v>
      </c>
      <c r="C2923" s="44" t="s">
        <v>102</v>
      </c>
      <c r="D2923" s="238">
        <v>1543.17</v>
      </c>
      <c r="E2923" s="238">
        <v>1806.31</v>
      </c>
      <c r="F2923" s="238">
        <v>2094.9</v>
      </c>
      <c r="G2923" s="239">
        <v>1999.58</v>
      </c>
      <c r="H2923" s="232">
        <v>167.19</v>
      </c>
      <c r="I2923" s="231">
        <v>0</v>
      </c>
    </row>
    <row r="2924" spans="1:9" x14ac:dyDescent="0.25">
      <c r="A2924" s="44" t="s">
        <v>2293</v>
      </c>
      <c r="B2924" s="46">
        <v>10</v>
      </c>
      <c r="C2924" s="44" t="s">
        <v>102</v>
      </c>
      <c r="D2924" s="238">
        <v>1612.82</v>
      </c>
      <c r="E2924" s="238">
        <v>1875.96</v>
      </c>
      <c r="F2924" s="238">
        <v>2164.5500000000002</v>
      </c>
      <c r="G2924" s="239">
        <v>2069.23</v>
      </c>
      <c r="H2924" s="232">
        <v>484.24</v>
      </c>
      <c r="I2924" s="231">
        <v>0</v>
      </c>
    </row>
    <row r="2925" spans="1:9" x14ac:dyDescent="0.25">
      <c r="A2925" s="44" t="s">
        <v>2293</v>
      </c>
      <c r="B2925" s="46">
        <v>11</v>
      </c>
      <c r="C2925" s="44" t="s">
        <v>102</v>
      </c>
      <c r="D2925" s="238">
        <v>1648.17</v>
      </c>
      <c r="E2925" s="238">
        <v>1911.31</v>
      </c>
      <c r="F2925" s="238">
        <v>2199.9</v>
      </c>
      <c r="G2925" s="239">
        <v>2104.58</v>
      </c>
      <c r="H2925" s="232">
        <v>488.74</v>
      </c>
      <c r="I2925" s="231">
        <v>0</v>
      </c>
    </row>
    <row r="2926" spans="1:9" x14ac:dyDescent="0.25">
      <c r="A2926" s="44" t="s">
        <v>2293</v>
      </c>
      <c r="B2926" s="46">
        <v>12</v>
      </c>
      <c r="C2926" s="44" t="s">
        <v>102</v>
      </c>
      <c r="D2926" s="238">
        <v>1667.2</v>
      </c>
      <c r="E2926" s="238">
        <v>1930.34</v>
      </c>
      <c r="F2926" s="238">
        <v>2218.9299999999998</v>
      </c>
      <c r="G2926" s="239">
        <v>2123.61</v>
      </c>
      <c r="H2926" s="232">
        <v>531.99</v>
      </c>
      <c r="I2926" s="231">
        <v>0</v>
      </c>
    </row>
    <row r="2927" spans="1:9" x14ac:dyDescent="0.25">
      <c r="A2927" s="44" t="s">
        <v>2293</v>
      </c>
      <c r="B2927" s="46">
        <v>13</v>
      </c>
      <c r="C2927" s="44" t="s">
        <v>102</v>
      </c>
      <c r="D2927" s="238">
        <v>1677.07</v>
      </c>
      <c r="E2927" s="238">
        <v>1940.21</v>
      </c>
      <c r="F2927" s="238">
        <v>2228.8000000000002</v>
      </c>
      <c r="G2927" s="239">
        <v>2133.48</v>
      </c>
      <c r="H2927" s="232">
        <v>525.06999999999994</v>
      </c>
      <c r="I2927" s="231">
        <v>0</v>
      </c>
    </row>
    <row r="2928" spans="1:9" x14ac:dyDescent="0.25">
      <c r="A2928" s="44" t="s">
        <v>2293</v>
      </c>
      <c r="B2928" s="46">
        <v>14</v>
      </c>
      <c r="C2928" s="44" t="s">
        <v>102</v>
      </c>
      <c r="D2928" s="238">
        <v>1677.17</v>
      </c>
      <c r="E2928" s="238">
        <v>1940.31</v>
      </c>
      <c r="F2928" s="238">
        <v>2228.9</v>
      </c>
      <c r="G2928" s="239">
        <v>2133.58</v>
      </c>
      <c r="H2928" s="232">
        <v>547.84</v>
      </c>
      <c r="I2928" s="231">
        <v>0</v>
      </c>
    </row>
    <row r="2929" spans="1:9" x14ac:dyDescent="0.25">
      <c r="A2929" s="44" t="s">
        <v>2293</v>
      </c>
      <c r="B2929" s="46">
        <v>15</v>
      </c>
      <c r="C2929" s="44" t="s">
        <v>102</v>
      </c>
      <c r="D2929" s="238">
        <v>1668.01</v>
      </c>
      <c r="E2929" s="238">
        <v>1931.15</v>
      </c>
      <c r="F2929" s="238">
        <v>2219.7399999999998</v>
      </c>
      <c r="G2929" s="239">
        <v>2124.42</v>
      </c>
      <c r="H2929" s="232">
        <v>610.05999999999995</v>
      </c>
      <c r="I2929" s="231">
        <v>0</v>
      </c>
    </row>
    <row r="2930" spans="1:9" x14ac:dyDescent="0.25">
      <c r="A2930" s="44" t="s">
        <v>2293</v>
      </c>
      <c r="B2930" s="46">
        <v>16</v>
      </c>
      <c r="C2930" s="44" t="s">
        <v>102</v>
      </c>
      <c r="D2930" s="238">
        <v>1639.3</v>
      </c>
      <c r="E2930" s="238">
        <v>1902.44</v>
      </c>
      <c r="F2930" s="238">
        <v>2191.0300000000002</v>
      </c>
      <c r="G2930" s="239">
        <v>2095.71</v>
      </c>
      <c r="H2930" s="232">
        <v>524.16999999999996</v>
      </c>
      <c r="I2930" s="231">
        <v>0</v>
      </c>
    </row>
    <row r="2931" spans="1:9" x14ac:dyDescent="0.25">
      <c r="A2931" s="44" t="s">
        <v>2293</v>
      </c>
      <c r="B2931" s="46">
        <v>17</v>
      </c>
      <c r="C2931" s="44" t="s">
        <v>102</v>
      </c>
      <c r="D2931" s="238">
        <v>1628.83</v>
      </c>
      <c r="E2931" s="238">
        <v>1891.97</v>
      </c>
      <c r="F2931" s="238">
        <v>2180.56</v>
      </c>
      <c r="G2931" s="239">
        <v>2085.2399999999998</v>
      </c>
      <c r="H2931" s="232">
        <v>497.42</v>
      </c>
      <c r="I2931" s="231">
        <v>0</v>
      </c>
    </row>
    <row r="2932" spans="1:9" x14ac:dyDescent="0.25">
      <c r="A2932" s="44" t="s">
        <v>2293</v>
      </c>
      <c r="B2932" s="46">
        <v>18</v>
      </c>
      <c r="C2932" s="44" t="s">
        <v>102</v>
      </c>
      <c r="D2932" s="238">
        <v>1625.19</v>
      </c>
      <c r="E2932" s="238">
        <v>1888.33</v>
      </c>
      <c r="F2932" s="238">
        <v>2176.92</v>
      </c>
      <c r="G2932" s="239">
        <v>2081.6</v>
      </c>
      <c r="H2932" s="232">
        <v>0</v>
      </c>
      <c r="I2932" s="231">
        <v>29.14</v>
      </c>
    </row>
    <row r="2933" spans="1:9" x14ac:dyDescent="0.25">
      <c r="A2933" s="44" t="s">
        <v>2293</v>
      </c>
      <c r="B2933" s="46">
        <v>19</v>
      </c>
      <c r="C2933" s="44" t="s">
        <v>102</v>
      </c>
      <c r="D2933" s="238">
        <v>1642</v>
      </c>
      <c r="E2933" s="238">
        <v>1905.14</v>
      </c>
      <c r="F2933" s="238">
        <v>2193.73</v>
      </c>
      <c r="G2933" s="239">
        <v>2098.41</v>
      </c>
      <c r="H2933" s="232">
        <v>28.47</v>
      </c>
      <c r="I2933" s="231">
        <v>7.0000000000000007E-2</v>
      </c>
    </row>
    <row r="2934" spans="1:9" x14ac:dyDescent="0.25">
      <c r="A2934" s="44" t="s">
        <v>2293</v>
      </c>
      <c r="B2934" s="46">
        <v>20</v>
      </c>
      <c r="C2934" s="44" t="s">
        <v>102</v>
      </c>
      <c r="D2934" s="238">
        <v>1698.58</v>
      </c>
      <c r="E2934" s="238">
        <v>1961.72</v>
      </c>
      <c r="F2934" s="238">
        <v>2250.31</v>
      </c>
      <c r="G2934" s="239">
        <v>2154.9899999999998</v>
      </c>
      <c r="H2934" s="232">
        <v>24.96</v>
      </c>
      <c r="I2934" s="231">
        <v>0</v>
      </c>
    </row>
    <row r="2935" spans="1:9" x14ac:dyDescent="0.25">
      <c r="A2935" s="44" t="s">
        <v>2293</v>
      </c>
      <c r="B2935" s="46">
        <v>21</v>
      </c>
      <c r="C2935" s="44" t="s">
        <v>102</v>
      </c>
      <c r="D2935" s="238">
        <v>1688.79</v>
      </c>
      <c r="E2935" s="238">
        <v>1951.93</v>
      </c>
      <c r="F2935" s="238">
        <v>2240.52</v>
      </c>
      <c r="G2935" s="239">
        <v>2145.1999999999998</v>
      </c>
      <c r="H2935" s="232">
        <v>68.75</v>
      </c>
      <c r="I2935" s="231">
        <v>0</v>
      </c>
    </row>
    <row r="2936" spans="1:9" x14ac:dyDescent="0.25">
      <c r="A2936" s="44" t="s">
        <v>2293</v>
      </c>
      <c r="B2936" s="46">
        <v>22</v>
      </c>
      <c r="C2936" s="44" t="s">
        <v>102</v>
      </c>
      <c r="D2936" s="238">
        <v>1578.27</v>
      </c>
      <c r="E2936" s="238">
        <v>1841.41</v>
      </c>
      <c r="F2936" s="238">
        <v>2130</v>
      </c>
      <c r="G2936" s="239">
        <v>2034.68</v>
      </c>
      <c r="H2936" s="232">
        <v>0</v>
      </c>
      <c r="I2936" s="231">
        <v>603.85</v>
      </c>
    </row>
    <row r="2937" spans="1:9" x14ac:dyDescent="0.25">
      <c r="A2937" s="44" t="s">
        <v>2293</v>
      </c>
      <c r="B2937" s="46">
        <v>23</v>
      </c>
      <c r="C2937" s="44" t="s">
        <v>102</v>
      </c>
      <c r="D2937" s="238">
        <v>1712.45</v>
      </c>
      <c r="E2937" s="238">
        <v>1975.59</v>
      </c>
      <c r="F2937" s="238">
        <v>2264.1799999999998</v>
      </c>
      <c r="G2937" s="239">
        <v>2168.86</v>
      </c>
      <c r="H2937" s="232">
        <v>0</v>
      </c>
      <c r="I2937" s="231">
        <v>543.04000000000008</v>
      </c>
    </row>
    <row r="2938" spans="1:9" x14ac:dyDescent="0.25">
      <c r="A2938" s="44" t="s">
        <v>2363</v>
      </c>
      <c r="B2938" s="46">
        <v>0</v>
      </c>
      <c r="C2938" s="44" t="s">
        <v>102</v>
      </c>
      <c r="D2938" s="238">
        <v>1563.72</v>
      </c>
      <c r="E2938" s="238">
        <v>1826.86</v>
      </c>
      <c r="F2938" s="238">
        <v>2115.4499999999998</v>
      </c>
      <c r="G2938" s="239">
        <v>2020.13</v>
      </c>
      <c r="H2938" s="232">
        <v>0</v>
      </c>
      <c r="I2938" s="231">
        <v>150.75</v>
      </c>
    </row>
    <row r="2939" spans="1:9" x14ac:dyDescent="0.25">
      <c r="A2939" s="44" t="s">
        <v>2363</v>
      </c>
      <c r="B2939" s="46">
        <v>1</v>
      </c>
      <c r="C2939" s="44" t="s">
        <v>102</v>
      </c>
      <c r="D2939" s="238">
        <v>1508.11</v>
      </c>
      <c r="E2939" s="238">
        <v>1771.25</v>
      </c>
      <c r="F2939" s="238">
        <v>2059.84</v>
      </c>
      <c r="G2939" s="239">
        <v>1964.52</v>
      </c>
      <c r="H2939" s="232">
        <v>0</v>
      </c>
      <c r="I2939" s="231">
        <v>36.5</v>
      </c>
    </row>
    <row r="2940" spans="1:9" x14ac:dyDescent="0.25">
      <c r="A2940" s="44" t="s">
        <v>2363</v>
      </c>
      <c r="B2940" s="46">
        <v>2</v>
      </c>
      <c r="C2940" s="44" t="s">
        <v>102</v>
      </c>
      <c r="D2940" s="238">
        <v>1494.93</v>
      </c>
      <c r="E2940" s="238">
        <v>1758.07</v>
      </c>
      <c r="F2940" s="238">
        <v>2046.66</v>
      </c>
      <c r="G2940" s="239">
        <v>1951.34</v>
      </c>
      <c r="H2940" s="232">
        <v>0</v>
      </c>
      <c r="I2940" s="231">
        <v>58.57</v>
      </c>
    </row>
    <row r="2941" spans="1:9" x14ac:dyDescent="0.25">
      <c r="A2941" s="44" t="s">
        <v>2363</v>
      </c>
      <c r="B2941" s="46">
        <v>3</v>
      </c>
      <c r="C2941" s="44" t="s">
        <v>102</v>
      </c>
      <c r="D2941" s="238">
        <v>1509.36</v>
      </c>
      <c r="E2941" s="238">
        <v>1772.5</v>
      </c>
      <c r="F2941" s="238">
        <v>2061.09</v>
      </c>
      <c r="G2941" s="239">
        <v>1965.77</v>
      </c>
      <c r="H2941" s="232">
        <v>0</v>
      </c>
      <c r="I2941" s="231">
        <v>48.04</v>
      </c>
    </row>
    <row r="2942" spans="1:9" x14ac:dyDescent="0.25">
      <c r="A2942" s="44" t="s">
        <v>2363</v>
      </c>
      <c r="B2942" s="46">
        <v>4</v>
      </c>
      <c r="C2942" s="44" t="s">
        <v>102</v>
      </c>
      <c r="D2942" s="238">
        <v>1542.85</v>
      </c>
      <c r="E2942" s="238">
        <v>1805.99</v>
      </c>
      <c r="F2942" s="238">
        <v>2094.58</v>
      </c>
      <c r="G2942" s="239">
        <v>1999.26</v>
      </c>
      <c r="H2942" s="232">
        <v>0</v>
      </c>
      <c r="I2942" s="231">
        <v>13.3</v>
      </c>
    </row>
    <row r="2943" spans="1:9" x14ac:dyDescent="0.25">
      <c r="A2943" s="44" t="s">
        <v>2363</v>
      </c>
      <c r="B2943" s="46">
        <v>5</v>
      </c>
      <c r="C2943" s="44" t="s">
        <v>102</v>
      </c>
      <c r="D2943" s="238">
        <v>1551.09</v>
      </c>
      <c r="E2943" s="238">
        <v>1814.23</v>
      </c>
      <c r="F2943" s="238">
        <v>2102.8200000000002</v>
      </c>
      <c r="G2943" s="239">
        <v>2007.5</v>
      </c>
      <c r="H2943" s="232">
        <v>38.769999999999996</v>
      </c>
      <c r="I2943" s="231">
        <v>0</v>
      </c>
    </row>
    <row r="2944" spans="1:9" x14ac:dyDescent="0.25">
      <c r="A2944" s="44" t="s">
        <v>2363</v>
      </c>
      <c r="B2944" s="46">
        <v>6</v>
      </c>
      <c r="C2944" s="44" t="s">
        <v>102</v>
      </c>
      <c r="D2944" s="238">
        <v>1503.32</v>
      </c>
      <c r="E2944" s="238">
        <v>1766.46</v>
      </c>
      <c r="F2944" s="238">
        <v>2055.0500000000002</v>
      </c>
      <c r="G2944" s="239">
        <v>1959.73</v>
      </c>
      <c r="H2944" s="232">
        <v>91.9</v>
      </c>
      <c r="I2944" s="231">
        <v>0</v>
      </c>
    </row>
    <row r="2945" spans="1:9" x14ac:dyDescent="0.25">
      <c r="A2945" s="44" t="s">
        <v>2363</v>
      </c>
      <c r="B2945" s="46">
        <v>7</v>
      </c>
      <c r="C2945" s="44" t="s">
        <v>102</v>
      </c>
      <c r="D2945" s="238">
        <v>1543.1</v>
      </c>
      <c r="E2945" s="238">
        <v>1806.24</v>
      </c>
      <c r="F2945" s="238">
        <v>2094.83</v>
      </c>
      <c r="G2945" s="239">
        <v>1999.51</v>
      </c>
      <c r="H2945" s="232">
        <v>198.69</v>
      </c>
      <c r="I2945" s="231">
        <v>0</v>
      </c>
    </row>
    <row r="2946" spans="1:9" x14ac:dyDescent="0.25">
      <c r="A2946" s="44" t="s">
        <v>2363</v>
      </c>
      <c r="B2946" s="46">
        <v>8</v>
      </c>
      <c r="C2946" s="44" t="s">
        <v>102</v>
      </c>
      <c r="D2946" s="238">
        <v>1545.38</v>
      </c>
      <c r="E2946" s="238">
        <v>1808.52</v>
      </c>
      <c r="F2946" s="238">
        <v>2097.11</v>
      </c>
      <c r="G2946" s="239">
        <v>2001.79</v>
      </c>
      <c r="H2946" s="232">
        <v>73.88000000000001</v>
      </c>
      <c r="I2946" s="231">
        <v>0</v>
      </c>
    </row>
    <row r="2947" spans="1:9" x14ac:dyDescent="0.25">
      <c r="A2947" s="44" t="s">
        <v>2363</v>
      </c>
      <c r="B2947" s="46">
        <v>9</v>
      </c>
      <c r="C2947" s="44" t="s">
        <v>102</v>
      </c>
      <c r="D2947" s="238">
        <v>1601.66</v>
      </c>
      <c r="E2947" s="238">
        <v>1864.8</v>
      </c>
      <c r="F2947" s="238">
        <v>2153.39</v>
      </c>
      <c r="G2947" s="239">
        <v>2058.0700000000002</v>
      </c>
      <c r="H2947" s="232">
        <v>9.4</v>
      </c>
      <c r="I2947" s="231">
        <v>0.04</v>
      </c>
    </row>
    <row r="2948" spans="1:9" x14ac:dyDescent="0.25">
      <c r="A2948" s="44" t="s">
        <v>2363</v>
      </c>
      <c r="B2948" s="46">
        <v>10</v>
      </c>
      <c r="C2948" s="44" t="s">
        <v>102</v>
      </c>
      <c r="D2948" s="238">
        <v>1661.52</v>
      </c>
      <c r="E2948" s="238">
        <v>1924.66</v>
      </c>
      <c r="F2948" s="238">
        <v>2213.25</v>
      </c>
      <c r="G2948" s="239">
        <v>2117.9299999999998</v>
      </c>
      <c r="H2948" s="232">
        <v>36.199999999999996</v>
      </c>
      <c r="I2948" s="231">
        <v>0</v>
      </c>
    </row>
    <row r="2949" spans="1:9" x14ac:dyDescent="0.25">
      <c r="A2949" s="44" t="s">
        <v>2363</v>
      </c>
      <c r="B2949" s="46">
        <v>11</v>
      </c>
      <c r="C2949" s="44" t="s">
        <v>102</v>
      </c>
      <c r="D2949" s="238">
        <v>1679</v>
      </c>
      <c r="E2949" s="238">
        <v>1942.14</v>
      </c>
      <c r="F2949" s="238">
        <v>2230.73</v>
      </c>
      <c r="G2949" s="239">
        <v>2135.41</v>
      </c>
      <c r="H2949" s="232">
        <v>41.46</v>
      </c>
      <c r="I2949" s="231">
        <v>0</v>
      </c>
    </row>
    <row r="2950" spans="1:9" x14ac:dyDescent="0.25">
      <c r="A2950" s="44" t="s">
        <v>2363</v>
      </c>
      <c r="B2950" s="46">
        <v>12</v>
      </c>
      <c r="C2950" s="44" t="s">
        <v>102</v>
      </c>
      <c r="D2950" s="238">
        <v>1700.65</v>
      </c>
      <c r="E2950" s="238">
        <v>1963.79</v>
      </c>
      <c r="F2950" s="238">
        <v>2252.38</v>
      </c>
      <c r="G2950" s="239">
        <v>2157.06</v>
      </c>
      <c r="H2950" s="232">
        <v>34.58</v>
      </c>
      <c r="I2950" s="231">
        <v>0.27</v>
      </c>
    </row>
    <row r="2951" spans="1:9" x14ac:dyDescent="0.25">
      <c r="A2951" s="44" t="s">
        <v>2363</v>
      </c>
      <c r="B2951" s="46">
        <v>13</v>
      </c>
      <c r="C2951" s="44" t="s">
        <v>102</v>
      </c>
      <c r="D2951" s="238">
        <v>1696.22</v>
      </c>
      <c r="E2951" s="238">
        <v>1959.36</v>
      </c>
      <c r="F2951" s="238">
        <v>2247.9499999999998</v>
      </c>
      <c r="G2951" s="239">
        <v>2152.63</v>
      </c>
      <c r="H2951" s="232">
        <v>12.4</v>
      </c>
      <c r="I2951" s="231">
        <v>0.75</v>
      </c>
    </row>
    <row r="2952" spans="1:9" x14ac:dyDescent="0.25">
      <c r="A2952" s="44" t="s">
        <v>2363</v>
      </c>
      <c r="B2952" s="46">
        <v>14</v>
      </c>
      <c r="C2952" s="44" t="s">
        <v>102</v>
      </c>
      <c r="D2952" s="238">
        <v>1696.24</v>
      </c>
      <c r="E2952" s="238">
        <v>1959.38</v>
      </c>
      <c r="F2952" s="238">
        <v>2247.9699999999998</v>
      </c>
      <c r="G2952" s="239">
        <v>2152.65</v>
      </c>
      <c r="H2952" s="232">
        <v>25.96</v>
      </c>
      <c r="I2952" s="231">
        <v>0.46</v>
      </c>
    </row>
    <row r="2953" spans="1:9" x14ac:dyDescent="0.25">
      <c r="A2953" s="44" t="s">
        <v>2363</v>
      </c>
      <c r="B2953" s="46">
        <v>15</v>
      </c>
      <c r="C2953" s="44" t="s">
        <v>102</v>
      </c>
      <c r="D2953" s="238">
        <v>1696.69</v>
      </c>
      <c r="E2953" s="238">
        <v>1959.83</v>
      </c>
      <c r="F2953" s="238">
        <v>2248.42</v>
      </c>
      <c r="G2953" s="239">
        <v>2153.1</v>
      </c>
      <c r="H2953" s="232">
        <v>7.15</v>
      </c>
      <c r="I2953" s="231">
        <v>1.9</v>
      </c>
    </row>
    <row r="2954" spans="1:9" x14ac:dyDescent="0.25">
      <c r="A2954" s="44" t="s">
        <v>2363</v>
      </c>
      <c r="B2954" s="46">
        <v>16</v>
      </c>
      <c r="C2954" s="44" t="s">
        <v>102</v>
      </c>
      <c r="D2954" s="238">
        <v>1688.97</v>
      </c>
      <c r="E2954" s="238">
        <v>1952.11</v>
      </c>
      <c r="F2954" s="238">
        <v>2240.6999999999998</v>
      </c>
      <c r="G2954" s="239">
        <v>2145.38</v>
      </c>
      <c r="H2954" s="232">
        <v>0.32</v>
      </c>
      <c r="I2954" s="231">
        <v>11.29</v>
      </c>
    </row>
    <row r="2955" spans="1:9" x14ac:dyDescent="0.25">
      <c r="A2955" s="44" t="s">
        <v>2363</v>
      </c>
      <c r="B2955" s="46">
        <v>17</v>
      </c>
      <c r="C2955" s="44" t="s">
        <v>102</v>
      </c>
      <c r="D2955" s="238">
        <v>1671.85</v>
      </c>
      <c r="E2955" s="238">
        <v>1934.99</v>
      </c>
      <c r="F2955" s="238">
        <v>2223.58</v>
      </c>
      <c r="G2955" s="239">
        <v>2128.2600000000002</v>
      </c>
      <c r="H2955" s="232">
        <v>0</v>
      </c>
      <c r="I2955" s="231">
        <v>52.05</v>
      </c>
    </row>
    <row r="2956" spans="1:9" x14ac:dyDescent="0.25">
      <c r="A2956" s="44" t="s">
        <v>2363</v>
      </c>
      <c r="B2956" s="46">
        <v>18</v>
      </c>
      <c r="C2956" s="44" t="s">
        <v>102</v>
      </c>
      <c r="D2956" s="238">
        <v>1661.37</v>
      </c>
      <c r="E2956" s="238">
        <v>1924.51</v>
      </c>
      <c r="F2956" s="238">
        <v>2213.1</v>
      </c>
      <c r="G2956" s="239">
        <v>2117.7800000000002</v>
      </c>
      <c r="H2956" s="232">
        <v>2.6199999999999997</v>
      </c>
      <c r="I2956" s="231">
        <v>0.2</v>
      </c>
    </row>
    <row r="2957" spans="1:9" x14ac:dyDescent="0.25">
      <c r="A2957" s="44" t="s">
        <v>2363</v>
      </c>
      <c r="B2957" s="46">
        <v>19</v>
      </c>
      <c r="C2957" s="44" t="s">
        <v>102</v>
      </c>
      <c r="D2957" s="238">
        <v>1686.68</v>
      </c>
      <c r="E2957" s="238">
        <v>1949.82</v>
      </c>
      <c r="F2957" s="238">
        <v>2238.41</v>
      </c>
      <c r="G2957" s="239">
        <v>2143.09</v>
      </c>
      <c r="H2957" s="232">
        <v>340.52</v>
      </c>
      <c r="I2957" s="231">
        <v>0</v>
      </c>
    </row>
    <row r="2958" spans="1:9" x14ac:dyDescent="0.25">
      <c r="A2958" s="44" t="s">
        <v>2363</v>
      </c>
      <c r="B2958" s="46">
        <v>20</v>
      </c>
      <c r="C2958" s="44" t="s">
        <v>102</v>
      </c>
      <c r="D2958" s="238">
        <v>1715.65</v>
      </c>
      <c r="E2958" s="238">
        <v>1978.79</v>
      </c>
      <c r="F2958" s="238">
        <v>2267.38</v>
      </c>
      <c r="G2958" s="239">
        <v>2172.06</v>
      </c>
      <c r="H2958" s="232">
        <v>23.27</v>
      </c>
      <c r="I2958" s="231">
        <v>0</v>
      </c>
    </row>
    <row r="2959" spans="1:9" x14ac:dyDescent="0.25">
      <c r="A2959" s="44" t="s">
        <v>2363</v>
      </c>
      <c r="B2959" s="46">
        <v>21</v>
      </c>
      <c r="C2959" s="44" t="s">
        <v>102</v>
      </c>
      <c r="D2959" s="238">
        <v>1794.74</v>
      </c>
      <c r="E2959" s="238">
        <v>2057.88</v>
      </c>
      <c r="F2959" s="238">
        <v>2346.4699999999998</v>
      </c>
      <c r="G2959" s="239">
        <v>2251.15</v>
      </c>
      <c r="H2959" s="232">
        <v>0</v>
      </c>
      <c r="I2959" s="231">
        <v>466.94</v>
      </c>
    </row>
    <row r="2960" spans="1:9" x14ac:dyDescent="0.25">
      <c r="A2960" s="44" t="s">
        <v>2363</v>
      </c>
      <c r="B2960" s="46">
        <v>22</v>
      </c>
      <c r="C2960" s="44" t="s">
        <v>102</v>
      </c>
      <c r="D2960" s="238">
        <v>1606.24</v>
      </c>
      <c r="E2960" s="238">
        <v>1869.38</v>
      </c>
      <c r="F2960" s="238">
        <v>2157.9699999999998</v>
      </c>
      <c r="G2960" s="239">
        <v>2062.65</v>
      </c>
      <c r="H2960" s="232">
        <v>0</v>
      </c>
      <c r="I2960" s="231">
        <v>506.61</v>
      </c>
    </row>
    <row r="2961" spans="1:9" x14ac:dyDescent="0.25">
      <c r="A2961" s="44" t="s">
        <v>2363</v>
      </c>
      <c r="B2961" s="46">
        <v>23</v>
      </c>
      <c r="C2961" s="44" t="s">
        <v>102</v>
      </c>
      <c r="D2961" s="238">
        <v>1657.05</v>
      </c>
      <c r="E2961" s="238">
        <v>1920.19</v>
      </c>
      <c r="F2961" s="238">
        <v>2208.7800000000002</v>
      </c>
      <c r="G2961" s="239">
        <v>2113.46</v>
      </c>
      <c r="H2961" s="232">
        <v>0</v>
      </c>
      <c r="I2961" s="231">
        <v>585.11</v>
      </c>
    </row>
    <row r="2962" spans="1:9" hidden="1" x14ac:dyDescent="0.25">
      <c r="A2962" s="44">
        <f t="shared" ref="A2962:B2977" si="5">A2218</f>
        <v>0</v>
      </c>
      <c r="B2962" s="46">
        <f t="shared" si="5"/>
        <v>0</v>
      </c>
      <c r="C2962" s="44" t="s">
        <v>102</v>
      </c>
      <c r="D2962" s="238">
        <f>ROUND(СН!E1511+'Иные услуги'!$F$8+'Тарифы на услуги по передачи'!$K$6+АТС!C761,2)</f>
        <v>840.71</v>
      </c>
      <c r="E2962" s="238">
        <f>ROUND(СН!E1511+'Иные услуги'!$F$8+'Тарифы на услуги по передачи'!$L$6+АТС!C761,2)</f>
        <v>1103.8499999999999</v>
      </c>
      <c r="F2962" s="238">
        <f>ROUND(СН!E1511+'Иные услуги'!$F$8+'Тарифы на услуги по передачи'!$M$6+АТС!C761,2)</f>
        <v>1392.44</v>
      </c>
      <c r="G2962" s="239">
        <f>ROUND(СН!E1511+'Иные услуги'!$F$8+'Тарифы на услуги по передачи'!$N$6+АТС!C761,2)</f>
        <v>1297.1199999999999</v>
      </c>
      <c r="H2962" s="232">
        <f>СН!E2255+АТС!D761</f>
        <v>0</v>
      </c>
      <c r="I2962" s="231">
        <f>СН!E2999+АТС!E761</f>
        <v>0</v>
      </c>
    </row>
    <row r="2963" spans="1:9" hidden="1" x14ac:dyDescent="0.25">
      <c r="A2963" s="44">
        <f t="shared" si="5"/>
        <v>0</v>
      </c>
      <c r="B2963" s="46">
        <f t="shared" si="5"/>
        <v>1</v>
      </c>
      <c r="C2963" s="44" t="s">
        <v>102</v>
      </c>
      <c r="D2963" s="238">
        <f>ROUND(СН!E1512+'Иные услуги'!$F$8+'Тарифы на услуги по передачи'!$K$6+АТС!C762,2)</f>
        <v>840.71</v>
      </c>
      <c r="E2963" s="238">
        <f>ROUND(СН!E1512+'Иные услуги'!$F$8+'Тарифы на услуги по передачи'!$L$6+АТС!C762,2)</f>
        <v>1103.8499999999999</v>
      </c>
      <c r="F2963" s="238">
        <f>ROUND(СН!E1512+'Иные услуги'!$F$8+'Тарифы на услуги по передачи'!$M$6+АТС!C762,2)</f>
        <v>1392.44</v>
      </c>
      <c r="G2963" s="239">
        <f>ROUND(СН!E1512+'Иные услуги'!$F$8+'Тарифы на услуги по передачи'!$N$6+АТС!C762,2)</f>
        <v>1297.1199999999999</v>
      </c>
      <c r="H2963" s="232">
        <f>СН!E2256+АТС!D762</f>
        <v>0</v>
      </c>
      <c r="I2963" s="231">
        <f>СН!E3000+АТС!E762</f>
        <v>0</v>
      </c>
    </row>
    <row r="2964" spans="1:9" hidden="1" x14ac:dyDescent="0.25">
      <c r="A2964" s="44">
        <f t="shared" si="5"/>
        <v>0</v>
      </c>
      <c r="B2964" s="46">
        <f t="shared" si="5"/>
        <v>2</v>
      </c>
      <c r="C2964" s="44" t="s">
        <v>102</v>
      </c>
      <c r="D2964" s="238">
        <f>ROUND(СН!E1513+'Иные услуги'!$F$8+'Тарифы на услуги по передачи'!$K$6+АТС!C763,2)</f>
        <v>840.71</v>
      </c>
      <c r="E2964" s="238">
        <f>ROUND(СН!E1513+'Иные услуги'!$F$8+'Тарифы на услуги по передачи'!$L$6+АТС!C763,2)</f>
        <v>1103.8499999999999</v>
      </c>
      <c r="F2964" s="238">
        <f>ROUND(СН!E1513+'Иные услуги'!$F$8+'Тарифы на услуги по передачи'!$M$6+АТС!C763,2)</f>
        <v>1392.44</v>
      </c>
      <c r="G2964" s="239">
        <f>ROUND(СН!E1513+'Иные услуги'!$F$8+'Тарифы на услуги по передачи'!$N$6+АТС!C763,2)</f>
        <v>1297.1199999999999</v>
      </c>
      <c r="H2964" s="232">
        <f>СН!E2257+АТС!D763</f>
        <v>0</v>
      </c>
      <c r="I2964" s="231">
        <f>СН!E3001+АТС!E763</f>
        <v>0</v>
      </c>
    </row>
    <row r="2965" spans="1:9" hidden="1" x14ac:dyDescent="0.25">
      <c r="A2965" s="44" t="str">
        <f t="shared" si="5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965" s="46">
        <f t="shared" si="5"/>
        <v>3</v>
      </c>
      <c r="C2965" s="44" t="s">
        <v>102</v>
      </c>
      <c r="D2965" s="238">
        <f>ROUND(СН!E1514+'Иные услуги'!$F$8+'Тарифы на услуги по передачи'!$K$6+АТС!C764,2)</f>
        <v>840.71</v>
      </c>
      <c r="E2965" s="238">
        <f>ROUND(СН!E1514+'Иные услуги'!$F$8+'Тарифы на услуги по передачи'!$L$6+АТС!C764,2)</f>
        <v>1103.8499999999999</v>
      </c>
      <c r="F2965" s="238">
        <f>ROUND(СН!E1514+'Иные услуги'!$F$8+'Тарифы на услуги по передачи'!$M$6+АТС!C764,2)</f>
        <v>1392.44</v>
      </c>
      <c r="G2965" s="239">
        <f>ROUND(СН!E1514+'Иные услуги'!$F$8+'Тарифы на услуги по передачи'!$N$6+АТС!C764,2)</f>
        <v>1297.1199999999999</v>
      </c>
      <c r="H2965" s="232">
        <f>СН!E2258+АТС!D764</f>
        <v>0</v>
      </c>
      <c r="I2965" s="231">
        <f>СН!E3002+АТС!E764</f>
        <v>0</v>
      </c>
    </row>
    <row r="2966" spans="1:9" hidden="1" x14ac:dyDescent="0.25">
      <c r="A2966" s="44">
        <f t="shared" si="5"/>
        <v>0</v>
      </c>
      <c r="B2966" s="46">
        <f t="shared" si="5"/>
        <v>4</v>
      </c>
      <c r="C2966" s="44" t="s">
        <v>102</v>
      </c>
      <c r="D2966" s="238">
        <f>ROUND(СН!E1515+'Иные услуги'!$F$8+'Тарифы на услуги по передачи'!$K$6+АТС!C765,2)</f>
        <v>840.71</v>
      </c>
      <c r="E2966" s="238">
        <f>ROUND(СН!E1515+'Иные услуги'!$F$8+'Тарифы на услуги по передачи'!$L$6+АТС!C765,2)</f>
        <v>1103.8499999999999</v>
      </c>
      <c r="F2966" s="238">
        <f>ROUND(СН!E1515+'Иные услуги'!$F$8+'Тарифы на услуги по передачи'!$M$6+АТС!C765,2)</f>
        <v>1392.44</v>
      </c>
      <c r="G2966" s="239">
        <f>ROUND(СН!E1515+'Иные услуги'!$F$8+'Тарифы на услуги по передачи'!$N$6+АТС!C765,2)</f>
        <v>1297.1199999999999</v>
      </c>
      <c r="H2966" s="232">
        <f>СН!E2259+АТС!D765</f>
        <v>0</v>
      </c>
      <c r="I2966" s="231">
        <f>СН!E3003+АТС!E765</f>
        <v>0</v>
      </c>
    </row>
    <row r="2967" spans="1:9" hidden="1" x14ac:dyDescent="0.25">
      <c r="A2967" s="44" t="str">
        <f t="shared" si="5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967" s="46">
        <f t="shared" si="5"/>
        <v>5</v>
      </c>
      <c r="C2967" s="44" t="s">
        <v>102</v>
      </c>
      <c r="D2967" s="238">
        <f>ROUND(СН!E1516+'Иные услуги'!$F$8+'Тарифы на услуги по передачи'!$K$6+АТС!C766,2)</f>
        <v>840.71</v>
      </c>
      <c r="E2967" s="238">
        <f>ROUND(СН!E1516+'Иные услуги'!$F$8+'Тарифы на услуги по передачи'!$L$6+АТС!C766,2)</f>
        <v>1103.8499999999999</v>
      </c>
      <c r="F2967" s="238">
        <f>ROUND(СН!E1516+'Иные услуги'!$F$8+'Тарифы на услуги по передачи'!$M$6+АТС!C766,2)</f>
        <v>1392.44</v>
      </c>
      <c r="G2967" s="239">
        <f>ROUND(СН!E1516+'Иные услуги'!$F$8+'Тарифы на услуги по передачи'!$N$6+АТС!C766,2)</f>
        <v>1297.1199999999999</v>
      </c>
      <c r="H2967" s="232">
        <f>СН!E2260+АТС!D766</f>
        <v>0</v>
      </c>
      <c r="I2967" s="231">
        <f>СН!E3004+АТС!E766</f>
        <v>0</v>
      </c>
    </row>
    <row r="2968" spans="1:9" hidden="1" x14ac:dyDescent="0.25">
      <c r="A2968" s="44">
        <f t="shared" si="5"/>
        <v>0</v>
      </c>
      <c r="B2968" s="46">
        <f t="shared" si="5"/>
        <v>6</v>
      </c>
      <c r="C2968" s="44" t="s">
        <v>102</v>
      </c>
      <c r="D2968" s="238">
        <f>ROUND(СН!E1517+'Иные услуги'!$F$8+'Тарифы на услуги по передачи'!$K$6+АТС!C767,2)</f>
        <v>840.71</v>
      </c>
      <c r="E2968" s="238">
        <f>ROUND(СН!E1517+'Иные услуги'!$F$8+'Тарифы на услуги по передачи'!$L$6+АТС!C767,2)</f>
        <v>1103.8499999999999</v>
      </c>
      <c r="F2968" s="238">
        <f>ROUND(СН!E1517+'Иные услуги'!$F$8+'Тарифы на услуги по передачи'!$M$6+АТС!C767,2)</f>
        <v>1392.44</v>
      </c>
      <c r="G2968" s="239">
        <f>ROUND(СН!E1517+'Иные услуги'!$F$8+'Тарифы на услуги по передачи'!$N$6+АТС!C767,2)</f>
        <v>1297.1199999999999</v>
      </c>
      <c r="H2968" s="232">
        <f>СН!E2261+АТС!D767</f>
        <v>0</v>
      </c>
      <c r="I2968" s="231">
        <f>СН!E3005+АТС!E767</f>
        <v>0</v>
      </c>
    </row>
    <row r="2969" spans="1:9" hidden="1" x14ac:dyDescent="0.25">
      <c r="A2969" s="44">
        <f t="shared" si="5"/>
        <v>0</v>
      </c>
      <c r="B2969" s="46">
        <f t="shared" si="5"/>
        <v>7</v>
      </c>
      <c r="C2969" s="44" t="s">
        <v>102</v>
      </c>
      <c r="D2969" s="238">
        <f>ROUND(СН!E1518+'Иные услуги'!$F$8+'Тарифы на услуги по передачи'!$K$6+АТС!C768,2)</f>
        <v>840.71</v>
      </c>
      <c r="E2969" s="238">
        <f>ROUND(СН!E1518+'Иные услуги'!$F$8+'Тарифы на услуги по передачи'!$L$6+АТС!C768,2)</f>
        <v>1103.8499999999999</v>
      </c>
      <c r="F2969" s="238">
        <f>ROUND(СН!E1518+'Иные услуги'!$F$8+'Тарифы на услуги по передачи'!$M$6+АТС!C768,2)</f>
        <v>1392.44</v>
      </c>
      <c r="G2969" s="239">
        <f>ROUND(СН!E1518+'Иные услуги'!$F$8+'Тарифы на услуги по передачи'!$N$6+АТС!C768,2)</f>
        <v>1297.1199999999999</v>
      </c>
      <c r="H2969" s="232">
        <f>СН!E2262+АТС!D768</f>
        <v>0</v>
      </c>
      <c r="I2969" s="231">
        <f>СН!E3006+АТС!E768</f>
        <v>0</v>
      </c>
    </row>
    <row r="2970" spans="1:9" hidden="1" x14ac:dyDescent="0.25">
      <c r="A2970" s="44">
        <f t="shared" si="5"/>
        <v>0</v>
      </c>
      <c r="B2970" s="46">
        <f t="shared" si="5"/>
        <v>8</v>
      </c>
      <c r="C2970" s="44" t="s">
        <v>102</v>
      </c>
      <c r="D2970" s="238">
        <f>ROUND(СН!E1519+'Иные услуги'!$F$8+'Тарифы на услуги по передачи'!$K$6+АТС!C769,2)</f>
        <v>840.71</v>
      </c>
      <c r="E2970" s="238">
        <f>ROUND(СН!E1519+'Иные услуги'!$F$8+'Тарифы на услуги по передачи'!$L$6+АТС!C769,2)</f>
        <v>1103.8499999999999</v>
      </c>
      <c r="F2970" s="238">
        <f>ROUND(СН!E1519+'Иные услуги'!$F$8+'Тарифы на услуги по передачи'!$M$6+АТС!C769,2)</f>
        <v>1392.44</v>
      </c>
      <c r="G2970" s="239">
        <f>ROUND(СН!E1519+'Иные услуги'!$F$8+'Тарифы на услуги по передачи'!$N$6+АТС!C769,2)</f>
        <v>1297.1199999999999</v>
      </c>
      <c r="H2970" s="232">
        <f>СН!E2263+АТС!D769</f>
        <v>0</v>
      </c>
      <c r="I2970" s="231">
        <f>СН!E3007+АТС!E769</f>
        <v>0</v>
      </c>
    </row>
    <row r="2971" spans="1:9" hidden="1" x14ac:dyDescent="0.25">
      <c r="A2971" s="44">
        <f t="shared" si="5"/>
        <v>0</v>
      </c>
      <c r="B2971" s="46">
        <f t="shared" si="5"/>
        <v>9</v>
      </c>
      <c r="C2971" s="44" t="s">
        <v>102</v>
      </c>
      <c r="D2971" s="238">
        <f>ROUND(СН!E1520+'Иные услуги'!$F$8+'Тарифы на услуги по передачи'!$K$6+АТС!C770,2)</f>
        <v>840.71</v>
      </c>
      <c r="E2971" s="238">
        <f>ROUND(СН!E1520+'Иные услуги'!$F$8+'Тарифы на услуги по передачи'!$L$6+АТС!C770,2)</f>
        <v>1103.8499999999999</v>
      </c>
      <c r="F2971" s="238">
        <f>ROUND(СН!E1520+'Иные услуги'!$F$8+'Тарифы на услуги по передачи'!$M$6+АТС!C770,2)</f>
        <v>1392.44</v>
      </c>
      <c r="G2971" s="239">
        <f>ROUND(СН!E1520+'Иные услуги'!$F$8+'Тарифы на услуги по передачи'!$N$6+АТС!C770,2)</f>
        <v>1297.1199999999999</v>
      </c>
      <c r="H2971" s="232">
        <f>СН!E2264+АТС!D770</f>
        <v>0</v>
      </c>
      <c r="I2971" s="231">
        <f>СН!E3008+АТС!E770</f>
        <v>0</v>
      </c>
    </row>
    <row r="2972" spans="1:9" hidden="1" x14ac:dyDescent="0.25">
      <c r="A2972" s="44">
        <f t="shared" si="5"/>
        <v>0</v>
      </c>
      <c r="B2972" s="46">
        <f t="shared" si="5"/>
        <v>10</v>
      </c>
      <c r="C2972" s="44" t="s">
        <v>102</v>
      </c>
      <c r="D2972" s="238">
        <f>ROUND(СН!E1521+'Иные услуги'!$F$8+'Тарифы на услуги по передачи'!$K$6+АТС!C771,2)</f>
        <v>840.71</v>
      </c>
      <c r="E2972" s="238">
        <f>ROUND(СН!E1521+'Иные услуги'!$F$8+'Тарифы на услуги по передачи'!$L$6+АТС!C771,2)</f>
        <v>1103.8499999999999</v>
      </c>
      <c r="F2972" s="238">
        <f>ROUND(СН!E1521+'Иные услуги'!$F$8+'Тарифы на услуги по передачи'!$M$6+АТС!C771,2)</f>
        <v>1392.44</v>
      </c>
      <c r="G2972" s="239">
        <f>ROUND(СН!E1521+'Иные услуги'!$F$8+'Тарифы на услуги по передачи'!$N$6+АТС!C771,2)</f>
        <v>1297.1199999999999</v>
      </c>
      <c r="H2972" s="232">
        <f>СН!E2265+АТС!D771</f>
        <v>0</v>
      </c>
      <c r="I2972" s="231">
        <f>СН!E3009+АТС!E771</f>
        <v>0</v>
      </c>
    </row>
    <row r="2973" spans="1:9" hidden="1" x14ac:dyDescent="0.25">
      <c r="A2973" s="44">
        <f t="shared" si="5"/>
        <v>0</v>
      </c>
      <c r="B2973" s="46">
        <f t="shared" si="5"/>
        <v>11</v>
      </c>
      <c r="C2973" s="44" t="s">
        <v>102</v>
      </c>
      <c r="D2973" s="238">
        <f>ROUND(СН!E1522+'Иные услуги'!$F$8+'Тарифы на услуги по передачи'!$K$6+АТС!C772,2)</f>
        <v>840.71</v>
      </c>
      <c r="E2973" s="238">
        <f>ROUND(СН!E1522+'Иные услуги'!$F$8+'Тарифы на услуги по передачи'!$L$6+АТС!C772,2)</f>
        <v>1103.8499999999999</v>
      </c>
      <c r="F2973" s="238">
        <f>ROUND(СН!E1522+'Иные услуги'!$F$8+'Тарифы на услуги по передачи'!$M$6+АТС!C772,2)</f>
        <v>1392.44</v>
      </c>
      <c r="G2973" s="239">
        <f>ROUND(СН!E1522+'Иные услуги'!$F$8+'Тарифы на услуги по передачи'!$N$6+АТС!C772,2)</f>
        <v>1297.1199999999999</v>
      </c>
      <c r="H2973" s="232">
        <f>СН!E2266+АТС!D772</f>
        <v>0</v>
      </c>
      <c r="I2973" s="231">
        <f>СН!E3010+АТС!E772</f>
        <v>0</v>
      </c>
    </row>
    <row r="2974" spans="1:9" hidden="1" x14ac:dyDescent="0.25">
      <c r="A2974" s="44">
        <f t="shared" si="5"/>
        <v>0</v>
      </c>
      <c r="B2974" s="46">
        <f t="shared" si="5"/>
        <v>12</v>
      </c>
      <c r="C2974" s="44" t="s">
        <v>102</v>
      </c>
      <c r="D2974" s="238">
        <f>ROUND(СН!E1523+'Иные услуги'!$F$8+'Тарифы на услуги по передачи'!$K$6+АТС!C773,2)</f>
        <v>840.71</v>
      </c>
      <c r="E2974" s="238">
        <f>ROUND(СН!E1523+'Иные услуги'!$F$8+'Тарифы на услуги по передачи'!$L$6+АТС!C773,2)</f>
        <v>1103.8499999999999</v>
      </c>
      <c r="F2974" s="238">
        <f>ROUND(СН!E1523+'Иные услуги'!$F$8+'Тарифы на услуги по передачи'!$M$6+АТС!C773,2)</f>
        <v>1392.44</v>
      </c>
      <c r="G2974" s="239">
        <f>ROUND(СН!E1523+'Иные услуги'!$F$8+'Тарифы на услуги по передачи'!$N$6+АТС!C773,2)</f>
        <v>1297.1199999999999</v>
      </c>
      <c r="H2974" s="232">
        <f>СН!E2267+АТС!D773</f>
        <v>0</v>
      </c>
      <c r="I2974" s="231">
        <f>СН!E3011+АТС!E773</f>
        <v>0</v>
      </c>
    </row>
    <row r="2975" spans="1:9" hidden="1" x14ac:dyDescent="0.25">
      <c r="A2975" s="44">
        <f t="shared" si="5"/>
        <v>0</v>
      </c>
      <c r="B2975" s="46">
        <f t="shared" si="5"/>
        <v>13</v>
      </c>
      <c r="C2975" s="44" t="s">
        <v>102</v>
      </c>
      <c r="D2975" s="238">
        <f>ROUND(СН!E1524+'Иные услуги'!$F$8+'Тарифы на услуги по передачи'!$K$6+АТС!C774,2)</f>
        <v>840.71</v>
      </c>
      <c r="E2975" s="238">
        <f>ROUND(СН!E1524+'Иные услуги'!$F$8+'Тарифы на услуги по передачи'!$L$6+АТС!C774,2)</f>
        <v>1103.8499999999999</v>
      </c>
      <c r="F2975" s="238">
        <f>ROUND(СН!E1524+'Иные услуги'!$F$8+'Тарифы на услуги по передачи'!$M$6+АТС!C774,2)</f>
        <v>1392.44</v>
      </c>
      <c r="G2975" s="239">
        <f>ROUND(СН!E1524+'Иные услуги'!$F$8+'Тарифы на услуги по передачи'!$N$6+АТС!C774,2)</f>
        <v>1297.1199999999999</v>
      </c>
      <c r="H2975" s="232">
        <f>СН!E2268+АТС!D774</f>
        <v>0</v>
      </c>
      <c r="I2975" s="231">
        <f>СН!E3012+АТС!E774</f>
        <v>0</v>
      </c>
    </row>
    <row r="2976" spans="1:9" hidden="1" x14ac:dyDescent="0.25">
      <c r="A2976" s="44">
        <f t="shared" si="5"/>
        <v>0</v>
      </c>
      <c r="B2976" s="46">
        <f t="shared" si="5"/>
        <v>14</v>
      </c>
      <c r="C2976" s="44" t="s">
        <v>102</v>
      </c>
      <c r="D2976" s="238">
        <f>ROUND(СН!E1525+'Иные услуги'!$F$8+'Тарифы на услуги по передачи'!$K$6+АТС!C775,2)</f>
        <v>840.71</v>
      </c>
      <c r="E2976" s="238">
        <f>ROUND(СН!E1525+'Иные услуги'!$F$8+'Тарифы на услуги по передачи'!$L$6+АТС!C775,2)</f>
        <v>1103.8499999999999</v>
      </c>
      <c r="F2976" s="238">
        <f>ROUND(СН!E1525+'Иные услуги'!$F$8+'Тарифы на услуги по передачи'!$M$6+АТС!C775,2)</f>
        <v>1392.44</v>
      </c>
      <c r="G2976" s="239">
        <f>ROUND(СН!E1525+'Иные услуги'!$F$8+'Тарифы на услуги по передачи'!$N$6+АТС!C775,2)</f>
        <v>1297.1199999999999</v>
      </c>
      <c r="H2976" s="232">
        <f>СН!E2269+АТС!D775</f>
        <v>0</v>
      </c>
      <c r="I2976" s="231">
        <f>СН!E3013+АТС!E775</f>
        <v>0</v>
      </c>
    </row>
    <row r="2977" spans="1:9" hidden="1" x14ac:dyDescent="0.25">
      <c r="A2977" s="44">
        <f t="shared" si="5"/>
        <v>0</v>
      </c>
      <c r="B2977" s="46">
        <f t="shared" si="5"/>
        <v>15</v>
      </c>
      <c r="C2977" s="44" t="s">
        <v>102</v>
      </c>
      <c r="D2977" s="238">
        <f>ROUND(СН!E1526+'Иные услуги'!$F$8+'Тарифы на услуги по передачи'!$K$6+АТС!C776,2)</f>
        <v>840.71</v>
      </c>
      <c r="E2977" s="238">
        <f>ROUND(СН!E1526+'Иные услуги'!$F$8+'Тарифы на услуги по передачи'!$L$6+АТС!C776,2)</f>
        <v>1103.8499999999999</v>
      </c>
      <c r="F2977" s="238">
        <f>ROUND(СН!E1526+'Иные услуги'!$F$8+'Тарифы на услуги по передачи'!$M$6+АТС!C776,2)</f>
        <v>1392.44</v>
      </c>
      <c r="G2977" s="239">
        <f>ROUND(СН!E1526+'Иные услуги'!$F$8+'Тарифы на услуги по передачи'!$N$6+АТС!C776,2)</f>
        <v>1297.1199999999999</v>
      </c>
      <c r="H2977" s="232">
        <f>СН!E2270+АТС!D776</f>
        <v>0</v>
      </c>
      <c r="I2977" s="231">
        <f>СН!E3014+АТС!E776</f>
        <v>0</v>
      </c>
    </row>
    <row r="2978" spans="1:9" hidden="1" x14ac:dyDescent="0.25">
      <c r="A2978" s="44">
        <f t="shared" ref="A2978:B2985" si="6">A2234</f>
        <v>0</v>
      </c>
      <c r="B2978" s="46">
        <f t="shared" si="6"/>
        <v>16</v>
      </c>
      <c r="C2978" s="44" t="s">
        <v>102</v>
      </c>
      <c r="D2978" s="238">
        <f>ROUND(СН!E1527+'Иные услуги'!$F$8+'Тарифы на услуги по передачи'!$K$6+АТС!C777,2)</f>
        <v>840.71</v>
      </c>
      <c r="E2978" s="238">
        <f>ROUND(СН!E1527+'Иные услуги'!$F$8+'Тарифы на услуги по передачи'!$L$6+АТС!C777,2)</f>
        <v>1103.8499999999999</v>
      </c>
      <c r="F2978" s="238">
        <f>ROUND(СН!E1527+'Иные услуги'!$F$8+'Тарифы на услуги по передачи'!$M$6+АТС!C777,2)</f>
        <v>1392.44</v>
      </c>
      <c r="G2978" s="239">
        <f>ROUND(СН!E1527+'Иные услуги'!$F$8+'Тарифы на услуги по передачи'!$N$6+АТС!C777,2)</f>
        <v>1297.1199999999999</v>
      </c>
      <c r="H2978" s="232">
        <f>СН!E2271+АТС!D777</f>
        <v>0</v>
      </c>
      <c r="I2978" s="231">
        <f>СН!E3015+АТС!E777</f>
        <v>0</v>
      </c>
    </row>
    <row r="2979" spans="1:9" hidden="1" x14ac:dyDescent="0.25">
      <c r="A2979" s="44">
        <f t="shared" si="6"/>
        <v>0</v>
      </c>
      <c r="B2979" s="46">
        <f t="shared" si="6"/>
        <v>17</v>
      </c>
      <c r="C2979" s="44" t="s">
        <v>102</v>
      </c>
      <c r="D2979" s="238">
        <f>ROUND(СН!E1528+'Иные услуги'!$F$8+'Тарифы на услуги по передачи'!$K$6+АТС!C778,2)</f>
        <v>840.71</v>
      </c>
      <c r="E2979" s="238">
        <f>ROUND(СН!E1528+'Иные услуги'!$F$8+'Тарифы на услуги по передачи'!$L$6+АТС!C778,2)</f>
        <v>1103.8499999999999</v>
      </c>
      <c r="F2979" s="238">
        <f>ROUND(СН!E1528+'Иные услуги'!$F$8+'Тарифы на услуги по передачи'!$M$6+АТС!C778,2)</f>
        <v>1392.44</v>
      </c>
      <c r="G2979" s="239">
        <f>ROUND(СН!E1528+'Иные услуги'!$F$8+'Тарифы на услуги по передачи'!$N$6+АТС!C778,2)</f>
        <v>1297.1199999999999</v>
      </c>
      <c r="H2979" s="232">
        <f>СН!E2272+АТС!D778</f>
        <v>0</v>
      </c>
      <c r="I2979" s="231">
        <f>СН!E3016+АТС!E778</f>
        <v>0</v>
      </c>
    </row>
    <row r="2980" spans="1:9" hidden="1" x14ac:dyDescent="0.25">
      <c r="A2980" s="44">
        <f t="shared" si="6"/>
        <v>0</v>
      </c>
      <c r="B2980" s="46">
        <f t="shared" si="6"/>
        <v>18</v>
      </c>
      <c r="C2980" s="44" t="s">
        <v>102</v>
      </c>
      <c r="D2980" s="238">
        <f>ROUND(СН!E1529+'Иные услуги'!$F$8+'Тарифы на услуги по передачи'!$K$6+АТС!C779,2)</f>
        <v>840.71</v>
      </c>
      <c r="E2980" s="238">
        <f>ROUND(СН!E1529+'Иные услуги'!$F$8+'Тарифы на услуги по передачи'!$L$6+АТС!C779,2)</f>
        <v>1103.8499999999999</v>
      </c>
      <c r="F2980" s="238">
        <f>ROUND(СН!E1529+'Иные услуги'!$F$8+'Тарифы на услуги по передачи'!$M$6+АТС!C779,2)</f>
        <v>1392.44</v>
      </c>
      <c r="G2980" s="239">
        <f>ROUND(СН!E1529+'Иные услуги'!$F$8+'Тарифы на услуги по передачи'!$N$6+АТС!C779,2)</f>
        <v>1297.1199999999999</v>
      </c>
      <c r="H2980" s="232">
        <f>СН!E2273+АТС!D779</f>
        <v>0</v>
      </c>
      <c r="I2980" s="231">
        <f>СН!E3017+АТС!E779</f>
        <v>0</v>
      </c>
    </row>
    <row r="2981" spans="1:9" hidden="1" x14ac:dyDescent="0.25">
      <c r="A2981" s="44">
        <f t="shared" si="6"/>
        <v>0</v>
      </c>
      <c r="B2981" s="46">
        <f t="shared" si="6"/>
        <v>19</v>
      </c>
      <c r="C2981" s="44" t="s">
        <v>102</v>
      </c>
      <c r="D2981" s="238">
        <f>ROUND(СН!E1530+'Иные услуги'!$F$8+'Тарифы на услуги по передачи'!$K$6+АТС!C780,2)</f>
        <v>840.71</v>
      </c>
      <c r="E2981" s="238">
        <f>ROUND(СН!E1530+'Иные услуги'!$F$8+'Тарифы на услуги по передачи'!$L$6+АТС!C780,2)</f>
        <v>1103.8499999999999</v>
      </c>
      <c r="F2981" s="238">
        <f>ROUND(СН!E1530+'Иные услуги'!$F$8+'Тарифы на услуги по передачи'!$M$6+АТС!C780,2)</f>
        <v>1392.44</v>
      </c>
      <c r="G2981" s="239">
        <f>ROUND(СН!E1530+'Иные услуги'!$F$8+'Тарифы на услуги по передачи'!$N$6+АТС!C780,2)</f>
        <v>1297.1199999999999</v>
      </c>
      <c r="H2981" s="232">
        <f>СН!E2274+АТС!D780</f>
        <v>0</v>
      </c>
      <c r="I2981" s="231">
        <f>СН!E3018+АТС!E780</f>
        <v>0</v>
      </c>
    </row>
    <row r="2982" spans="1:9" hidden="1" x14ac:dyDescent="0.25">
      <c r="A2982" s="44">
        <f t="shared" si="6"/>
        <v>0</v>
      </c>
      <c r="B2982" s="46">
        <f t="shared" si="6"/>
        <v>20</v>
      </c>
      <c r="C2982" s="44" t="s">
        <v>102</v>
      </c>
      <c r="D2982" s="238">
        <f>ROUND(СН!E1531+'Иные услуги'!$F$8+'Тарифы на услуги по передачи'!$K$6+АТС!C781,2)</f>
        <v>840.71</v>
      </c>
      <c r="E2982" s="238">
        <f>ROUND(СН!E1531+'Иные услуги'!$F$8+'Тарифы на услуги по передачи'!$L$6+АТС!C781,2)</f>
        <v>1103.8499999999999</v>
      </c>
      <c r="F2982" s="238">
        <f>ROUND(СН!E1531+'Иные услуги'!$F$8+'Тарифы на услуги по передачи'!$M$6+АТС!C781,2)</f>
        <v>1392.44</v>
      </c>
      <c r="G2982" s="239">
        <f>ROUND(СН!E1531+'Иные услуги'!$F$8+'Тарифы на услуги по передачи'!$N$6+АТС!C781,2)</f>
        <v>1297.1199999999999</v>
      </c>
      <c r="H2982" s="232">
        <f>СН!E2275+АТС!D781</f>
        <v>0</v>
      </c>
      <c r="I2982" s="231">
        <f>СН!E3019+АТС!E781</f>
        <v>0</v>
      </c>
    </row>
    <row r="2983" spans="1:9" hidden="1" x14ac:dyDescent="0.25">
      <c r="A2983" s="44">
        <f t="shared" si="6"/>
        <v>0</v>
      </c>
      <c r="B2983" s="46">
        <f t="shared" si="6"/>
        <v>21</v>
      </c>
      <c r="C2983" s="44" t="s">
        <v>102</v>
      </c>
      <c r="D2983" s="238">
        <f>ROUND(СН!E1532+'Иные услуги'!$F$8+'Тарифы на услуги по передачи'!$K$6+АТС!C782,2)</f>
        <v>840.71</v>
      </c>
      <c r="E2983" s="238">
        <f>ROUND(СН!E1532+'Иные услуги'!$F$8+'Тарифы на услуги по передачи'!$L$6+АТС!C782,2)</f>
        <v>1103.8499999999999</v>
      </c>
      <c r="F2983" s="238">
        <f>ROUND(СН!E1532+'Иные услуги'!$F$8+'Тарифы на услуги по передачи'!$M$6+АТС!C782,2)</f>
        <v>1392.44</v>
      </c>
      <c r="G2983" s="239">
        <f>ROUND(СН!E1532+'Иные услуги'!$F$8+'Тарифы на услуги по передачи'!$N$6+АТС!C782,2)</f>
        <v>1297.1199999999999</v>
      </c>
      <c r="H2983" s="232">
        <f>СН!E2276+АТС!D782</f>
        <v>0</v>
      </c>
      <c r="I2983" s="231">
        <f>СН!E3020+АТС!E782</f>
        <v>0</v>
      </c>
    </row>
    <row r="2984" spans="1:9" hidden="1" x14ac:dyDescent="0.25">
      <c r="A2984" s="44">
        <f t="shared" si="6"/>
        <v>0</v>
      </c>
      <c r="B2984" s="46">
        <f t="shared" si="6"/>
        <v>22</v>
      </c>
      <c r="C2984" s="44" t="s">
        <v>102</v>
      </c>
      <c r="D2984" s="238">
        <f>ROUND(СН!E1533+'Иные услуги'!$F$8+'Тарифы на услуги по передачи'!$K$6+АТС!C783,2)</f>
        <v>840.71</v>
      </c>
      <c r="E2984" s="238">
        <f>ROUND(СН!E1533+'Иные услуги'!$F$8+'Тарифы на услуги по передачи'!$L$6+АТС!C783,2)</f>
        <v>1103.8499999999999</v>
      </c>
      <c r="F2984" s="238">
        <f>ROUND(СН!E1533+'Иные услуги'!$F$8+'Тарифы на услуги по передачи'!$M$6+АТС!C783,2)</f>
        <v>1392.44</v>
      </c>
      <c r="G2984" s="239">
        <f>ROUND(СН!E1533+'Иные услуги'!$F$8+'Тарифы на услуги по передачи'!$N$6+АТС!C783,2)</f>
        <v>1297.1199999999999</v>
      </c>
      <c r="H2984" s="232">
        <f>СН!E2277+АТС!D783</f>
        <v>0</v>
      </c>
      <c r="I2984" s="231">
        <f>СН!E3021+АТС!E783</f>
        <v>0</v>
      </c>
    </row>
    <row r="2985" spans="1:9" ht="16.5" hidden="1" thickBot="1" x14ac:dyDescent="0.3">
      <c r="A2985" s="138">
        <f t="shared" si="6"/>
        <v>0</v>
      </c>
      <c r="B2985" s="139">
        <f t="shared" si="6"/>
        <v>23</v>
      </c>
      <c r="C2985" s="138" t="s">
        <v>102</v>
      </c>
      <c r="D2985" s="238">
        <f>ROUND(СН!E1534+'Иные услуги'!$F$8+'Тарифы на услуги по передачи'!$K$6+АТС!C784,2)</f>
        <v>840.71</v>
      </c>
      <c r="E2985" s="238">
        <f>ROUND(СН!E1534+'Иные услуги'!$F$8+'Тарифы на услуги по передачи'!$L$6+АТС!C784,2)</f>
        <v>1103.8499999999999</v>
      </c>
      <c r="F2985" s="238">
        <f>ROUND(СН!E1534+'Иные услуги'!$F$8+'Тарифы на услуги по передачи'!$M$6+АТС!C784,2)</f>
        <v>1392.44</v>
      </c>
      <c r="G2985" s="239">
        <f>ROUND(СН!E1534+'Иные услуги'!$F$8+'Тарифы на услуги по передачи'!$N$6+АТС!C784,2)</f>
        <v>1297.1199999999999</v>
      </c>
      <c r="H2985" s="232">
        <f>СН!E2278+АТС!D784</f>
        <v>0</v>
      </c>
      <c r="I2985" s="231">
        <f>СН!E3022+АТС!E784</f>
        <v>0</v>
      </c>
    </row>
    <row r="2986" spans="1:9" x14ac:dyDescent="0.25">
      <c r="H2986" s="230"/>
      <c r="I2986" s="230"/>
    </row>
    <row r="2988" spans="1:9" s="13" customFormat="1" ht="52.5" customHeight="1" x14ac:dyDescent="0.25">
      <c r="A2988" s="243" t="s">
        <v>108</v>
      </c>
      <c r="B2988" s="525" t="s">
        <v>165</v>
      </c>
      <c r="C2988" s="525"/>
      <c r="D2988" s="525"/>
      <c r="E2988" s="525"/>
      <c r="F2988" s="525"/>
      <c r="G2988" s="525"/>
      <c r="H2988" s="525"/>
      <c r="I2988" s="525"/>
    </row>
    <row r="2989" spans="1:9" s="13" customFormat="1" ht="31.5" x14ac:dyDescent="0.25">
      <c r="A2989" s="532" t="s">
        <v>113</v>
      </c>
      <c r="B2989" s="532"/>
      <c r="C2989" s="532"/>
      <c r="D2989" s="532"/>
      <c r="E2989" s="532"/>
      <c r="F2989" s="244" t="s">
        <v>14</v>
      </c>
      <c r="G2989" s="244" t="s">
        <v>15</v>
      </c>
      <c r="H2989" s="245" t="s">
        <v>16</v>
      </c>
      <c r="I2989" s="245" t="s">
        <v>17</v>
      </c>
    </row>
    <row r="2990" spans="1:9" s="13" customFormat="1" ht="45.75" customHeight="1" x14ac:dyDescent="0.25">
      <c r="A2990" s="533" t="s">
        <v>166</v>
      </c>
      <c r="B2990" s="533"/>
      <c r="C2990" s="533"/>
      <c r="D2990" s="533"/>
      <c r="E2990" s="533"/>
      <c r="F2990" s="326" t="s">
        <v>359</v>
      </c>
      <c r="G2990" s="326" t="s">
        <v>359</v>
      </c>
      <c r="H2990" s="77" t="s">
        <v>359</v>
      </c>
      <c r="I2990" s="77" t="s">
        <v>359</v>
      </c>
    </row>
    <row r="2991" spans="1:9" s="13" customFormat="1" ht="21" customHeight="1" x14ac:dyDescent="0.25">
      <c r="A2991" s="534" t="s">
        <v>167</v>
      </c>
      <c r="B2991" s="534"/>
      <c r="C2991" s="534"/>
      <c r="D2991" s="534"/>
      <c r="E2991" s="534"/>
      <c r="F2991" s="246">
        <v>-0.01</v>
      </c>
      <c r="G2991" s="246">
        <v>-0.01</v>
      </c>
      <c r="H2991" s="246">
        <v>-0.01</v>
      </c>
      <c r="I2991" s="246">
        <v>0</v>
      </c>
    </row>
    <row r="2992" spans="1:9" s="13" customFormat="1" x14ac:dyDescent="0.25">
      <c r="A2992" s="535" t="s">
        <v>114</v>
      </c>
      <c r="B2992" s="535"/>
      <c r="C2992" s="535"/>
      <c r="D2992" s="535"/>
      <c r="E2992" s="535"/>
      <c r="F2992" s="247">
        <v>-0.34</v>
      </c>
      <c r="G2992" s="247">
        <v>-0.34</v>
      </c>
      <c r="H2992" s="247">
        <v>-0.34</v>
      </c>
      <c r="I2992" s="247">
        <v>-0.33</v>
      </c>
    </row>
    <row r="2993" spans="1:10" s="13" customFormat="1" x14ac:dyDescent="0.25">
      <c r="A2993" s="15"/>
      <c r="B2993" s="15"/>
      <c r="C2993" s="15"/>
      <c r="D2993" s="248"/>
      <c r="E2993" s="248"/>
      <c r="F2993" s="248"/>
      <c r="G2993" s="248"/>
      <c r="H2993" s="249"/>
      <c r="I2993" s="249"/>
    </row>
    <row r="2994" spans="1:10" s="13" customFormat="1" ht="60" customHeight="1" x14ac:dyDescent="0.25">
      <c r="A2994" s="243" t="s">
        <v>168</v>
      </c>
      <c r="B2994" s="525" t="s">
        <v>169</v>
      </c>
      <c r="C2994" s="525"/>
      <c r="D2994" s="525"/>
      <c r="E2994" s="525"/>
      <c r="F2994" s="525"/>
      <c r="G2994" s="525"/>
      <c r="H2994" s="525"/>
      <c r="I2994" s="525"/>
    </row>
    <row r="2995" spans="1:10" s="13" customFormat="1" ht="31.5" x14ac:dyDescent="0.25">
      <c r="A2995" s="532" t="s">
        <v>113</v>
      </c>
      <c r="B2995" s="532"/>
      <c r="C2995" s="532"/>
      <c r="D2995" s="532"/>
      <c r="E2995" s="532"/>
      <c r="F2995" s="244" t="s">
        <v>14</v>
      </c>
      <c r="G2995" s="244" t="s">
        <v>15</v>
      </c>
      <c r="H2995" s="245" t="s">
        <v>16</v>
      </c>
      <c r="I2995" s="245" t="s">
        <v>17</v>
      </c>
    </row>
    <row r="2996" spans="1:10" s="13" customFormat="1" ht="48.75" customHeight="1" x14ac:dyDescent="0.25">
      <c r="A2996" s="533" t="s">
        <v>170</v>
      </c>
      <c r="B2996" s="533"/>
      <c r="C2996" s="533"/>
      <c r="D2996" s="533"/>
      <c r="E2996" s="533"/>
      <c r="F2996" s="246" t="s">
        <v>360</v>
      </c>
      <c r="G2996" s="246" t="s">
        <v>360</v>
      </c>
      <c r="H2996" s="21" t="s">
        <v>360</v>
      </c>
      <c r="I2996" s="21" t="s">
        <v>360</v>
      </c>
    </row>
    <row r="2997" spans="1:10" s="13" customFormat="1" ht="18.75" customHeight="1" x14ac:dyDescent="0.25">
      <c r="A2997" s="534" t="s">
        <v>171</v>
      </c>
      <c r="B2997" s="534"/>
      <c r="C2997" s="534"/>
      <c r="D2997" s="534"/>
      <c r="E2997" s="534"/>
      <c r="F2997" s="246">
        <v>9.76</v>
      </c>
      <c r="G2997" s="246">
        <v>9.0500000000000007</v>
      </c>
      <c r="H2997" s="246">
        <v>6.23</v>
      </c>
      <c r="I2997" s="246">
        <v>3.68</v>
      </c>
    </row>
    <row r="2998" spans="1:10" s="13" customFormat="1" x14ac:dyDescent="0.25">
      <c r="A2998" s="535" t="s">
        <v>114</v>
      </c>
      <c r="B2998" s="535"/>
      <c r="C2998" s="535"/>
      <c r="D2998" s="535"/>
      <c r="E2998" s="535"/>
      <c r="F2998" s="247">
        <v>363.03</v>
      </c>
      <c r="G2998" s="247">
        <v>362.32</v>
      </c>
      <c r="H2998" s="247">
        <v>359.5</v>
      </c>
      <c r="I2998" s="247">
        <v>356.95</v>
      </c>
    </row>
    <row r="2999" spans="1:10" s="13" customFormat="1" x14ac:dyDescent="0.25">
      <c r="A2999" s="15"/>
      <c r="B2999" s="15"/>
      <c r="C2999" s="15"/>
      <c r="D2999" s="248"/>
      <c r="E2999" s="248"/>
      <c r="F2999" s="248"/>
      <c r="G2999" s="248"/>
      <c r="H2999" s="249"/>
      <c r="I2999" s="249"/>
    </row>
    <row r="3000" spans="1:10" s="13" customFormat="1" ht="36" customHeight="1" x14ac:dyDescent="0.25">
      <c r="A3000" s="250" t="s">
        <v>172</v>
      </c>
      <c r="B3000" s="536" t="s">
        <v>120</v>
      </c>
      <c r="C3000" s="536"/>
      <c r="D3000" s="536"/>
      <c r="E3000" s="536"/>
      <c r="F3000" s="536"/>
      <c r="G3000" s="536"/>
      <c r="H3000" s="536"/>
      <c r="I3000" s="536"/>
    </row>
    <row r="3001" spans="1:10" s="13" customFormat="1" x14ac:dyDescent="0.25">
      <c r="A3001" s="15"/>
      <c r="B3001" s="15"/>
      <c r="C3001" s="15"/>
      <c r="D3001" s="248"/>
      <c r="E3001" s="248"/>
      <c r="F3001" s="248"/>
      <c r="G3001" s="248"/>
      <c r="H3001" s="249"/>
      <c r="I3001" s="249"/>
    </row>
    <row r="3002" spans="1:10" s="13" customFormat="1" ht="31.5" x14ac:dyDescent="0.25">
      <c r="A3002" s="532" t="s">
        <v>113</v>
      </c>
      <c r="B3002" s="532"/>
      <c r="C3002" s="532"/>
      <c r="D3002" s="532"/>
      <c r="E3002" s="532"/>
      <c r="F3002" s="244" t="s">
        <v>14</v>
      </c>
      <c r="G3002" s="244" t="s">
        <v>15</v>
      </c>
      <c r="H3002" s="245" t="s">
        <v>16</v>
      </c>
      <c r="I3002" s="245" t="s">
        <v>17</v>
      </c>
    </row>
    <row r="3003" spans="1:10" s="251" customFormat="1" ht="27" customHeight="1" x14ac:dyDescent="0.25">
      <c r="A3003" s="533" t="s">
        <v>138</v>
      </c>
      <c r="B3003" s="533"/>
      <c r="C3003" s="533"/>
      <c r="D3003" s="533"/>
      <c r="E3003" s="533"/>
      <c r="F3003" s="246" t="s">
        <v>355</v>
      </c>
      <c r="G3003" s="246" t="s">
        <v>355</v>
      </c>
      <c r="H3003" s="21" t="s">
        <v>355</v>
      </c>
      <c r="I3003" s="21" t="s">
        <v>355</v>
      </c>
    </row>
    <row r="3004" spans="1:10" s="251" customFormat="1" ht="28.5" customHeight="1" x14ac:dyDescent="0.25">
      <c r="A3004" s="534" t="s">
        <v>139</v>
      </c>
      <c r="B3004" s="534"/>
      <c r="C3004" s="534"/>
      <c r="D3004" s="534"/>
      <c r="E3004" s="534"/>
      <c r="F3004" s="246">
        <v>11307.94</v>
      </c>
      <c r="G3004" s="246">
        <v>10488.66</v>
      </c>
      <c r="H3004" s="246">
        <v>7211.51</v>
      </c>
      <c r="I3004" s="246">
        <v>4262.99</v>
      </c>
    </row>
    <row r="3005" spans="1:10" s="251" customFormat="1" x14ac:dyDescent="0.25">
      <c r="A3005" s="535" t="s">
        <v>114</v>
      </c>
      <c r="B3005" s="535"/>
      <c r="C3005" s="535"/>
      <c r="D3005" s="535"/>
      <c r="E3005" s="535"/>
      <c r="F3005" s="247">
        <v>420541.47000000003</v>
      </c>
      <c r="G3005" s="247">
        <v>419722.19</v>
      </c>
      <c r="H3005" s="247">
        <v>416445.04000000004</v>
      </c>
      <c r="I3005" s="247">
        <v>413496.52</v>
      </c>
    </row>
    <row r="3006" spans="1:10" x14ac:dyDescent="0.25">
      <c r="F3006" s="95"/>
      <c r="G3006" s="95"/>
      <c r="H3006" s="95"/>
      <c r="I3006" s="95"/>
      <c r="J3006" s="95"/>
    </row>
    <row r="3007" spans="1:10" x14ac:dyDescent="0.25">
      <c r="F3007" s="184"/>
      <c r="G3007" s="184"/>
      <c r="H3007" s="184"/>
      <c r="I3007" s="184"/>
    </row>
  </sheetData>
  <mergeCells count="22">
    <mergeCell ref="A3003:E3003"/>
    <mergeCell ref="A3004:E3004"/>
    <mergeCell ref="A3005:E3005"/>
    <mergeCell ref="A2995:E2995"/>
    <mergeCell ref="A2996:E2996"/>
    <mergeCell ref="A2997:E2997"/>
    <mergeCell ref="A2998:E2998"/>
    <mergeCell ref="B3000:I3000"/>
    <mergeCell ref="A3002:E3002"/>
    <mergeCell ref="B2994:I2994"/>
    <mergeCell ref="A1:G1"/>
    <mergeCell ref="A2:I2"/>
    <mergeCell ref="A3:I3"/>
    <mergeCell ref="C7:C8"/>
    <mergeCell ref="D7:G8"/>
    <mergeCell ref="H7:H9"/>
    <mergeCell ref="I7:I9"/>
    <mergeCell ref="B2988:I2988"/>
    <mergeCell ref="A2989:E2989"/>
    <mergeCell ref="A2990:E2990"/>
    <mergeCell ref="A2991:E2991"/>
    <mergeCell ref="A2992:E2992"/>
  </mergeCells>
  <pageMargins left="0.7" right="0.7" top="0.75" bottom="0.75" header="0.3" footer="0.3"/>
  <pageSetup paperSize="9" scale="21" orientation="portrait" r:id="rId1"/>
  <rowBreaks count="2" manualBreakCount="2">
    <brk id="2417" max="8" man="1"/>
    <brk id="263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X3011"/>
  <sheetViews>
    <sheetView view="pageBreakPreview" zoomScale="60" zoomScaleNormal="90" workbookViewId="0">
      <pane xSplit="3" ySplit="9" topLeftCell="D2961" activePane="bottomRight" state="frozen"/>
      <selection pane="topRight" activeCell="D1" sqref="D1"/>
      <selection pane="bottomLeft" activeCell="A6" sqref="A6"/>
      <selection pane="bottomRight" activeCell="F2998" sqref="F2998"/>
    </sheetView>
  </sheetViews>
  <sheetFormatPr defaultRowHeight="15.75" x14ac:dyDescent="0.25"/>
  <cols>
    <col min="1" max="1" width="10.5" style="27" customWidth="1"/>
    <col min="2" max="2" width="9" style="27"/>
    <col min="3" max="3" width="12.875" style="27" customWidth="1"/>
    <col min="4" max="4" width="17.375" customWidth="1"/>
    <col min="5" max="5" width="16.625" customWidth="1"/>
    <col min="6" max="6" width="18.75" customWidth="1"/>
    <col min="7" max="7" width="15.125" customWidth="1"/>
    <col min="8" max="8" width="15.875" customWidth="1"/>
    <col min="9" max="9" width="21.875" style="27" customWidth="1"/>
    <col min="10" max="10" width="20.5" style="27" customWidth="1"/>
    <col min="11" max="11" width="20.5" style="262" customWidth="1"/>
    <col min="12" max="12" width="26.5" style="262" customWidth="1"/>
    <col min="13" max="13" width="24.75" customWidth="1"/>
    <col min="14" max="14" width="13" customWidth="1"/>
    <col min="15" max="15" width="11.875" customWidth="1"/>
    <col min="16" max="16" width="12.25" customWidth="1"/>
    <col min="17" max="17" width="13" customWidth="1"/>
    <col min="18" max="18" width="9" customWidth="1"/>
    <col min="19" max="19" width="10.875" customWidth="1"/>
    <col min="20" max="20" width="10.625" customWidth="1"/>
    <col min="21" max="21" width="9.875" customWidth="1"/>
    <col min="22" max="22" width="13.375" customWidth="1"/>
  </cols>
  <sheetData>
    <row r="1" spans="1:24" ht="21" customHeight="1" x14ac:dyDescent="0.3">
      <c r="A1" s="453" t="s">
        <v>194</v>
      </c>
      <c r="B1" s="453"/>
      <c r="C1" s="453"/>
      <c r="D1" s="453"/>
      <c r="E1" s="453"/>
      <c r="F1" s="453"/>
      <c r="G1" s="453"/>
      <c r="H1" s="240"/>
      <c r="I1" s="228" t="str">
        <f>'I ЦК'!E3</f>
        <v>Июнь 2018г.</v>
      </c>
      <c r="J1" s="228"/>
      <c r="K1" s="259"/>
      <c r="L1" s="259"/>
      <c r="M1" s="275"/>
      <c r="N1" s="275"/>
      <c r="O1" s="275"/>
      <c r="P1" s="258"/>
    </row>
    <row r="2" spans="1:24" ht="29.25" customHeight="1" x14ac:dyDescent="0.25">
      <c r="A2" s="454" t="s">
        <v>177</v>
      </c>
      <c r="B2" s="454"/>
      <c r="C2" s="454"/>
      <c r="D2" s="454"/>
      <c r="E2" s="454"/>
      <c r="F2" s="454"/>
      <c r="G2" s="454"/>
      <c r="H2" s="454"/>
      <c r="I2" s="454"/>
      <c r="J2" s="454"/>
      <c r="K2" s="260"/>
      <c r="L2" s="260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</row>
    <row r="3" spans="1:24" ht="32.25" customHeight="1" x14ac:dyDescent="0.25">
      <c r="A3" s="455" t="s">
        <v>136</v>
      </c>
      <c r="B3" s="455"/>
      <c r="C3" s="455"/>
      <c r="D3" s="455"/>
      <c r="E3" s="455"/>
      <c r="F3" s="455"/>
      <c r="G3" s="455"/>
      <c r="H3" s="455"/>
      <c r="I3" s="455"/>
      <c r="J3" s="455"/>
      <c r="K3" s="154"/>
      <c r="L3" s="154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</row>
    <row r="4" spans="1:24" x14ac:dyDescent="0.25">
      <c r="C4" s="226"/>
      <c r="D4" s="226"/>
      <c r="E4" s="226"/>
      <c r="F4" s="226"/>
      <c r="G4" s="226"/>
      <c r="H4" s="241"/>
      <c r="I4" s="226"/>
      <c r="J4" s="226"/>
      <c r="K4" s="154"/>
      <c r="L4" s="154"/>
      <c r="N4" s="255"/>
      <c r="O4" s="256"/>
      <c r="P4" s="257"/>
      <c r="R4" s="258"/>
    </row>
    <row r="5" spans="1:24" x14ac:dyDescent="0.25">
      <c r="A5" s="74" t="s">
        <v>109</v>
      </c>
      <c r="B5" s="75" t="s">
        <v>110</v>
      </c>
      <c r="C5" s="75"/>
      <c r="D5" s="75"/>
      <c r="E5" s="75"/>
      <c r="F5" s="75"/>
      <c r="G5" s="75"/>
      <c r="H5" s="75"/>
      <c r="I5" s="229"/>
      <c r="J5" s="277"/>
      <c r="K5" s="261"/>
      <c r="L5" s="261"/>
      <c r="R5" s="258"/>
    </row>
    <row r="6" spans="1:24" ht="16.5" customHeight="1" thickBot="1" x14ac:dyDescent="0.3">
      <c r="J6" s="276"/>
    </row>
    <row r="7" spans="1:24" s="13" customFormat="1" ht="83.25" customHeight="1" thickBot="1" x14ac:dyDescent="0.3">
      <c r="A7" s="73" t="s">
        <v>104</v>
      </c>
      <c r="B7" s="73" t="s">
        <v>105</v>
      </c>
      <c r="C7" s="546" t="s">
        <v>103</v>
      </c>
      <c r="D7" s="526" t="s">
        <v>185</v>
      </c>
      <c r="E7" s="527"/>
      <c r="F7" s="527"/>
      <c r="G7" s="527"/>
      <c r="H7" s="528"/>
      <c r="I7" s="494" t="s">
        <v>174</v>
      </c>
      <c r="J7" s="494" t="s">
        <v>175</v>
      </c>
      <c r="K7" s="554" t="s">
        <v>140</v>
      </c>
      <c r="L7" s="554" t="s">
        <v>141</v>
      </c>
      <c r="M7" s="554" t="s">
        <v>142</v>
      </c>
      <c r="N7" s="548" t="s">
        <v>179</v>
      </c>
      <c r="O7" s="549"/>
      <c r="P7" s="550"/>
      <c r="Q7" s="537" t="s">
        <v>186</v>
      </c>
      <c r="R7" s="538" t="s">
        <v>184</v>
      </c>
      <c r="S7" s="539"/>
      <c r="T7" s="539"/>
      <c r="U7" s="539"/>
      <c r="V7" s="540"/>
    </row>
    <row r="8" spans="1:24" s="13" customFormat="1" ht="77.25" customHeight="1" thickBot="1" x14ac:dyDescent="0.3">
      <c r="A8" s="41"/>
      <c r="B8" s="41"/>
      <c r="C8" s="547"/>
      <c r="D8" s="529"/>
      <c r="E8" s="530"/>
      <c r="F8" s="530"/>
      <c r="G8" s="530"/>
      <c r="H8" s="531"/>
      <c r="I8" s="495"/>
      <c r="J8" s="495"/>
      <c r="K8" s="555"/>
      <c r="L8" s="555"/>
      <c r="M8" s="555"/>
      <c r="N8" s="551"/>
      <c r="O8" s="552"/>
      <c r="P8" s="553"/>
      <c r="Q8" s="471"/>
      <c r="R8" s="541" t="s">
        <v>6</v>
      </c>
      <c r="S8" s="542"/>
      <c r="T8" s="542"/>
      <c r="U8" s="543"/>
      <c r="V8" s="544" t="s">
        <v>183</v>
      </c>
    </row>
    <row r="9" spans="1:24" s="40" customFormat="1" ht="88.5" customHeight="1" thickBot="1" x14ac:dyDescent="0.3">
      <c r="A9" s="41"/>
      <c r="B9" s="42"/>
      <c r="C9" s="42"/>
      <c r="D9" s="279" t="s">
        <v>2</v>
      </c>
      <c r="E9" s="280" t="s">
        <v>3</v>
      </c>
      <c r="F9" s="280" t="s">
        <v>4</v>
      </c>
      <c r="G9" s="281" t="s">
        <v>5</v>
      </c>
      <c r="H9" s="282" t="s">
        <v>12</v>
      </c>
      <c r="I9" s="496"/>
      <c r="J9" s="496"/>
      <c r="K9" s="556"/>
      <c r="L9" s="556"/>
      <c r="M9" s="556"/>
      <c r="N9" s="254" t="s">
        <v>180</v>
      </c>
      <c r="O9" s="242" t="s">
        <v>181</v>
      </c>
      <c r="P9" s="242" t="s">
        <v>182</v>
      </c>
      <c r="Q9" s="472"/>
      <c r="R9" s="64" t="s">
        <v>2</v>
      </c>
      <c r="S9" s="57" t="s">
        <v>3</v>
      </c>
      <c r="T9" s="57" t="s">
        <v>4</v>
      </c>
      <c r="U9" s="58" t="s">
        <v>5</v>
      </c>
      <c r="V9" s="545"/>
    </row>
    <row r="10" spans="1:24" x14ac:dyDescent="0.25">
      <c r="A10" s="125" t="s">
        <v>361</v>
      </c>
      <c r="B10" s="45">
        <v>0</v>
      </c>
      <c r="C10" s="47" t="s">
        <v>99</v>
      </c>
      <c r="D10" s="237">
        <v>785.12</v>
      </c>
      <c r="E10" s="237">
        <v>878.19</v>
      </c>
      <c r="F10" s="237">
        <v>910.75</v>
      </c>
      <c r="G10" s="237">
        <v>1115.5999999999999</v>
      </c>
      <c r="H10" s="278">
        <v>686.13</v>
      </c>
      <c r="I10" s="232">
        <v>0</v>
      </c>
      <c r="J10" s="231">
        <v>157.47999999999999</v>
      </c>
      <c r="K10" s="274" t="s">
        <v>362</v>
      </c>
      <c r="L10" s="274" t="s">
        <v>218</v>
      </c>
      <c r="M10" s="274" t="s">
        <v>363</v>
      </c>
      <c r="N10" s="65">
        <v>18.37</v>
      </c>
      <c r="O10" s="60">
        <v>0</v>
      </c>
      <c r="P10" s="61">
        <v>4.2300000000000004</v>
      </c>
      <c r="Q10" s="204">
        <v>3.1100000000000003</v>
      </c>
      <c r="R10" s="59">
        <v>98.99</v>
      </c>
      <c r="S10" s="60">
        <v>192.06</v>
      </c>
      <c r="T10" s="60">
        <v>224.62</v>
      </c>
      <c r="U10" s="61">
        <v>429.47</v>
      </c>
      <c r="V10" s="360"/>
    </row>
    <row r="11" spans="1:24" x14ac:dyDescent="0.25">
      <c r="A11" s="125" t="s">
        <v>361</v>
      </c>
      <c r="B11" s="46">
        <v>1</v>
      </c>
      <c r="C11" s="44" t="s">
        <v>99</v>
      </c>
      <c r="D11" s="237">
        <v>767.04</v>
      </c>
      <c r="E11" s="237">
        <v>860.11</v>
      </c>
      <c r="F11" s="237">
        <v>892.67</v>
      </c>
      <c r="G11" s="237">
        <v>1097.52</v>
      </c>
      <c r="H11" s="278">
        <v>668.05</v>
      </c>
      <c r="I11" s="232">
        <v>0</v>
      </c>
      <c r="J11" s="231">
        <v>55.139999999999993</v>
      </c>
      <c r="K11" s="272" t="s">
        <v>365</v>
      </c>
      <c r="L11" s="272" t="s">
        <v>218</v>
      </c>
      <c r="M11" s="272" t="s">
        <v>366</v>
      </c>
      <c r="N11" s="66">
        <v>17.88</v>
      </c>
      <c r="O11" s="39">
        <v>0</v>
      </c>
      <c r="P11" s="63">
        <v>1.48</v>
      </c>
      <c r="Q11" s="130">
        <v>3.1100000000000003</v>
      </c>
      <c r="R11" s="62">
        <v>98.99</v>
      </c>
      <c r="S11" s="39">
        <v>192.06</v>
      </c>
      <c r="T11" s="39">
        <v>224.62</v>
      </c>
      <c r="U11" s="63">
        <v>429.47</v>
      </c>
      <c r="V11" s="361">
        <v>0</v>
      </c>
    </row>
    <row r="12" spans="1:24" x14ac:dyDescent="0.25">
      <c r="A12" s="125" t="s">
        <v>361</v>
      </c>
      <c r="B12" s="46">
        <v>2</v>
      </c>
      <c r="C12" s="44" t="s">
        <v>99</v>
      </c>
      <c r="D12" s="237">
        <v>791.21</v>
      </c>
      <c r="E12" s="237">
        <v>884.28</v>
      </c>
      <c r="F12" s="237">
        <v>916.84</v>
      </c>
      <c r="G12" s="237">
        <v>1121.69</v>
      </c>
      <c r="H12" s="278">
        <v>692.22</v>
      </c>
      <c r="I12" s="232">
        <v>0</v>
      </c>
      <c r="J12" s="231">
        <v>38.450000000000003</v>
      </c>
      <c r="K12" s="272" t="s">
        <v>368</v>
      </c>
      <c r="L12" s="272" t="s">
        <v>218</v>
      </c>
      <c r="M12" s="272" t="s">
        <v>369</v>
      </c>
      <c r="N12" s="66">
        <v>18.53</v>
      </c>
      <c r="O12" s="39">
        <v>0</v>
      </c>
      <c r="P12" s="63">
        <v>1.03</v>
      </c>
      <c r="Q12" s="130">
        <v>3.1100000000000003</v>
      </c>
      <c r="R12" s="62">
        <v>98.99</v>
      </c>
      <c r="S12" s="39">
        <v>192.06</v>
      </c>
      <c r="T12" s="39">
        <v>224.62</v>
      </c>
      <c r="U12" s="63">
        <v>429.47</v>
      </c>
      <c r="V12" s="361">
        <v>0</v>
      </c>
    </row>
    <row r="13" spans="1:24" x14ac:dyDescent="0.25">
      <c r="A13" s="125" t="s">
        <v>361</v>
      </c>
      <c r="B13" s="46">
        <v>3</v>
      </c>
      <c r="C13" s="44" t="s">
        <v>99</v>
      </c>
      <c r="D13" s="237">
        <v>840.56</v>
      </c>
      <c r="E13" s="237">
        <v>933.63</v>
      </c>
      <c r="F13" s="237">
        <v>966.19</v>
      </c>
      <c r="G13" s="237">
        <v>1171.04</v>
      </c>
      <c r="H13" s="278">
        <v>741.57</v>
      </c>
      <c r="I13" s="232">
        <v>11.010000000000002</v>
      </c>
      <c r="J13" s="231">
        <v>0</v>
      </c>
      <c r="K13" s="272" t="s">
        <v>371</v>
      </c>
      <c r="L13" s="272" t="s">
        <v>372</v>
      </c>
      <c r="M13" s="272" t="s">
        <v>218</v>
      </c>
      <c r="N13" s="66">
        <v>19.86</v>
      </c>
      <c r="O13" s="39">
        <v>0.3</v>
      </c>
      <c r="P13" s="63">
        <v>0</v>
      </c>
      <c r="Q13" s="130">
        <v>3.1100000000000003</v>
      </c>
      <c r="R13" s="62">
        <v>98.99</v>
      </c>
      <c r="S13" s="39">
        <v>192.06</v>
      </c>
      <c r="T13" s="39">
        <v>224.62</v>
      </c>
      <c r="U13" s="63">
        <v>429.47</v>
      </c>
      <c r="V13" s="361">
        <v>0</v>
      </c>
    </row>
    <row r="14" spans="1:24" x14ac:dyDescent="0.25">
      <c r="A14" s="125" t="s">
        <v>361</v>
      </c>
      <c r="B14" s="46">
        <v>4</v>
      </c>
      <c r="C14" s="44" t="s">
        <v>99</v>
      </c>
      <c r="D14" s="237">
        <v>862.22</v>
      </c>
      <c r="E14" s="237">
        <v>955.29</v>
      </c>
      <c r="F14" s="237">
        <v>987.85</v>
      </c>
      <c r="G14" s="237">
        <v>1192.7</v>
      </c>
      <c r="H14" s="278">
        <v>763.23</v>
      </c>
      <c r="I14" s="232">
        <v>49.61</v>
      </c>
      <c r="J14" s="231">
        <v>0</v>
      </c>
      <c r="K14" s="272" t="s">
        <v>374</v>
      </c>
      <c r="L14" s="272" t="s">
        <v>375</v>
      </c>
      <c r="M14" s="272" t="s">
        <v>218</v>
      </c>
      <c r="N14" s="66">
        <v>20.440000000000001</v>
      </c>
      <c r="O14" s="39">
        <v>1.33</v>
      </c>
      <c r="P14" s="63">
        <v>0</v>
      </c>
      <c r="Q14" s="130">
        <v>3.1100000000000003</v>
      </c>
      <c r="R14" s="62">
        <v>98.99</v>
      </c>
      <c r="S14" s="39">
        <v>192.06</v>
      </c>
      <c r="T14" s="39">
        <v>224.62</v>
      </c>
      <c r="U14" s="63">
        <v>429.47</v>
      </c>
      <c r="V14" s="361">
        <v>0</v>
      </c>
    </row>
    <row r="15" spans="1:24" x14ac:dyDescent="0.25">
      <c r="A15" s="125" t="s">
        <v>361</v>
      </c>
      <c r="B15" s="46">
        <v>5</v>
      </c>
      <c r="C15" s="44" t="s">
        <v>99</v>
      </c>
      <c r="D15" s="237">
        <v>866.44</v>
      </c>
      <c r="E15" s="237">
        <v>959.51</v>
      </c>
      <c r="F15" s="237">
        <v>992.07</v>
      </c>
      <c r="G15" s="237">
        <v>1196.92</v>
      </c>
      <c r="H15" s="278">
        <v>767.44999999999993</v>
      </c>
      <c r="I15" s="232">
        <v>77.820000000000007</v>
      </c>
      <c r="J15" s="231">
        <v>0</v>
      </c>
      <c r="K15" s="272" t="s">
        <v>273</v>
      </c>
      <c r="L15" s="272" t="s">
        <v>377</v>
      </c>
      <c r="M15" s="272" t="s">
        <v>218</v>
      </c>
      <c r="N15" s="66">
        <v>20.55</v>
      </c>
      <c r="O15" s="39">
        <v>2.09</v>
      </c>
      <c r="P15" s="63">
        <v>0</v>
      </c>
      <c r="Q15" s="130">
        <v>3.1100000000000003</v>
      </c>
      <c r="R15" s="62">
        <v>98.99</v>
      </c>
      <c r="S15" s="39">
        <v>192.06</v>
      </c>
      <c r="T15" s="39">
        <v>224.62</v>
      </c>
      <c r="U15" s="63">
        <v>429.47</v>
      </c>
      <c r="V15" s="361">
        <v>0</v>
      </c>
      <c r="X15" s="321"/>
    </row>
    <row r="16" spans="1:24" x14ac:dyDescent="0.25">
      <c r="A16" s="125" t="s">
        <v>361</v>
      </c>
      <c r="B16" s="46">
        <v>6</v>
      </c>
      <c r="C16" s="44" t="s">
        <v>99</v>
      </c>
      <c r="D16" s="237">
        <v>816.29</v>
      </c>
      <c r="E16" s="237">
        <v>909.36</v>
      </c>
      <c r="F16" s="237">
        <v>941.92</v>
      </c>
      <c r="G16" s="237">
        <v>1146.77</v>
      </c>
      <c r="H16" s="278">
        <v>717.30000000000007</v>
      </c>
      <c r="I16" s="232">
        <v>141.95999999999998</v>
      </c>
      <c r="J16" s="231">
        <v>0</v>
      </c>
      <c r="K16" s="272" t="s">
        <v>379</v>
      </c>
      <c r="L16" s="272" t="s">
        <v>380</v>
      </c>
      <c r="M16" s="272" t="s">
        <v>218</v>
      </c>
      <c r="N16" s="66">
        <v>19.2</v>
      </c>
      <c r="O16" s="39">
        <v>3.82</v>
      </c>
      <c r="P16" s="63">
        <v>0</v>
      </c>
      <c r="Q16" s="130">
        <v>3.1100000000000003</v>
      </c>
      <c r="R16" s="62">
        <v>98.99</v>
      </c>
      <c r="S16" s="39">
        <v>192.06</v>
      </c>
      <c r="T16" s="39">
        <v>224.62</v>
      </c>
      <c r="U16" s="63">
        <v>429.47</v>
      </c>
      <c r="V16" s="361">
        <v>0</v>
      </c>
    </row>
    <row r="17" spans="1:22" x14ac:dyDescent="0.25">
      <c r="A17" s="125" t="s">
        <v>361</v>
      </c>
      <c r="B17" s="46">
        <v>7</v>
      </c>
      <c r="C17" s="44" t="s">
        <v>99</v>
      </c>
      <c r="D17" s="237">
        <v>783.4</v>
      </c>
      <c r="E17" s="237">
        <v>876.47</v>
      </c>
      <c r="F17" s="237">
        <v>909.03</v>
      </c>
      <c r="G17" s="237">
        <v>1113.8800000000001</v>
      </c>
      <c r="H17" s="278">
        <v>684.41000000000008</v>
      </c>
      <c r="I17" s="232">
        <v>73.099999999999994</v>
      </c>
      <c r="J17" s="231">
        <v>0</v>
      </c>
      <c r="K17" s="272" t="s">
        <v>382</v>
      </c>
      <c r="L17" s="272" t="s">
        <v>383</v>
      </c>
      <c r="M17" s="272" t="s">
        <v>218</v>
      </c>
      <c r="N17" s="66">
        <v>18.32</v>
      </c>
      <c r="O17" s="39">
        <v>1.97</v>
      </c>
      <c r="P17" s="63">
        <v>0</v>
      </c>
      <c r="Q17" s="130">
        <v>3.1100000000000003</v>
      </c>
      <c r="R17" s="62">
        <v>98.99</v>
      </c>
      <c r="S17" s="39">
        <v>192.06</v>
      </c>
      <c r="T17" s="39">
        <v>224.62</v>
      </c>
      <c r="U17" s="63">
        <v>429.47</v>
      </c>
      <c r="V17" s="361">
        <v>0</v>
      </c>
    </row>
    <row r="18" spans="1:22" x14ac:dyDescent="0.25">
      <c r="A18" s="125" t="s">
        <v>361</v>
      </c>
      <c r="B18" s="46">
        <v>8</v>
      </c>
      <c r="C18" s="44" t="s">
        <v>99</v>
      </c>
      <c r="D18" s="237">
        <v>941.04</v>
      </c>
      <c r="E18" s="237">
        <v>1034.1099999999999</v>
      </c>
      <c r="F18" s="237">
        <v>1066.67</v>
      </c>
      <c r="G18" s="237">
        <v>1271.52</v>
      </c>
      <c r="H18" s="278">
        <v>842.05</v>
      </c>
      <c r="I18" s="232">
        <v>0</v>
      </c>
      <c r="J18" s="231">
        <v>129.57999999999998</v>
      </c>
      <c r="K18" s="272" t="s">
        <v>385</v>
      </c>
      <c r="L18" s="272" t="s">
        <v>218</v>
      </c>
      <c r="M18" s="272" t="s">
        <v>386</v>
      </c>
      <c r="N18" s="66">
        <v>22.56</v>
      </c>
      <c r="O18" s="39">
        <v>0</v>
      </c>
      <c r="P18" s="63">
        <v>3.48</v>
      </c>
      <c r="Q18" s="130">
        <v>3.1100000000000003</v>
      </c>
      <c r="R18" s="62">
        <v>98.99</v>
      </c>
      <c r="S18" s="39">
        <v>192.06</v>
      </c>
      <c r="T18" s="39">
        <v>224.62</v>
      </c>
      <c r="U18" s="63">
        <v>429.47</v>
      </c>
      <c r="V18" s="361">
        <v>0</v>
      </c>
    </row>
    <row r="19" spans="1:22" x14ac:dyDescent="0.25">
      <c r="A19" s="125" t="s">
        <v>361</v>
      </c>
      <c r="B19" s="46">
        <v>9</v>
      </c>
      <c r="C19" s="44" t="s">
        <v>99</v>
      </c>
      <c r="D19" s="237">
        <v>867.95</v>
      </c>
      <c r="E19" s="237">
        <v>961.02</v>
      </c>
      <c r="F19" s="237">
        <v>993.58</v>
      </c>
      <c r="G19" s="237">
        <v>1198.43</v>
      </c>
      <c r="H19" s="278">
        <v>768.96</v>
      </c>
      <c r="I19" s="232">
        <v>0</v>
      </c>
      <c r="J19" s="231">
        <v>90.59</v>
      </c>
      <c r="K19" s="272" t="s">
        <v>388</v>
      </c>
      <c r="L19" s="272" t="s">
        <v>218</v>
      </c>
      <c r="M19" s="272" t="s">
        <v>389</v>
      </c>
      <c r="N19" s="66">
        <v>20.59</v>
      </c>
      <c r="O19" s="39">
        <v>0</v>
      </c>
      <c r="P19" s="63">
        <v>2.44</v>
      </c>
      <c r="Q19" s="130">
        <v>3.1100000000000003</v>
      </c>
      <c r="R19" s="62">
        <v>98.99</v>
      </c>
      <c r="S19" s="39">
        <v>192.06</v>
      </c>
      <c r="T19" s="39">
        <v>224.62</v>
      </c>
      <c r="U19" s="63">
        <v>429.47</v>
      </c>
      <c r="V19" s="361">
        <v>0</v>
      </c>
    </row>
    <row r="20" spans="1:22" x14ac:dyDescent="0.25">
      <c r="A20" s="125" t="s">
        <v>361</v>
      </c>
      <c r="B20" s="46">
        <v>10</v>
      </c>
      <c r="C20" s="44" t="s">
        <v>99</v>
      </c>
      <c r="D20" s="237">
        <v>829.08</v>
      </c>
      <c r="E20" s="237">
        <v>922.15</v>
      </c>
      <c r="F20" s="237">
        <v>954.71</v>
      </c>
      <c r="G20" s="237">
        <v>1159.56</v>
      </c>
      <c r="H20" s="278">
        <v>730.08999999999992</v>
      </c>
      <c r="I20" s="232">
        <v>0</v>
      </c>
      <c r="J20" s="231">
        <v>50.69</v>
      </c>
      <c r="K20" s="272" t="s">
        <v>391</v>
      </c>
      <c r="L20" s="272" t="s">
        <v>218</v>
      </c>
      <c r="M20" s="272" t="s">
        <v>392</v>
      </c>
      <c r="N20" s="66">
        <v>19.55</v>
      </c>
      <c r="O20" s="39">
        <v>0</v>
      </c>
      <c r="P20" s="63">
        <v>1.36</v>
      </c>
      <c r="Q20" s="130">
        <v>3.1100000000000003</v>
      </c>
      <c r="R20" s="62">
        <v>98.99</v>
      </c>
      <c r="S20" s="39">
        <v>192.06</v>
      </c>
      <c r="T20" s="39">
        <v>224.62</v>
      </c>
      <c r="U20" s="63">
        <v>429.47</v>
      </c>
      <c r="V20" s="361">
        <v>0</v>
      </c>
    </row>
    <row r="21" spans="1:22" x14ac:dyDescent="0.25">
      <c r="A21" s="125" t="s">
        <v>361</v>
      </c>
      <c r="B21" s="46">
        <v>11</v>
      </c>
      <c r="C21" s="44" t="s">
        <v>99</v>
      </c>
      <c r="D21" s="237">
        <v>814.68</v>
      </c>
      <c r="E21" s="237">
        <v>907.75</v>
      </c>
      <c r="F21" s="237">
        <v>940.31</v>
      </c>
      <c r="G21" s="237">
        <v>1145.1600000000001</v>
      </c>
      <c r="H21" s="278">
        <v>715.68999999999994</v>
      </c>
      <c r="I21" s="232">
        <v>0</v>
      </c>
      <c r="J21" s="231">
        <v>191.46</v>
      </c>
      <c r="K21" s="272" t="s">
        <v>394</v>
      </c>
      <c r="L21" s="272" t="s">
        <v>218</v>
      </c>
      <c r="M21" s="272" t="s">
        <v>395</v>
      </c>
      <c r="N21" s="66">
        <v>19.16</v>
      </c>
      <c r="O21" s="39">
        <v>0</v>
      </c>
      <c r="P21" s="63">
        <v>5.15</v>
      </c>
      <c r="Q21" s="130">
        <v>3.1100000000000003</v>
      </c>
      <c r="R21" s="62">
        <v>98.99</v>
      </c>
      <c r="S21" s="39">
        <v>192.06</v>
      </c>
      <c r="T21" s="39">
        <v>224.62</v>
      </c>
      <c r="U21" s="63">
        <v>429.47</v>
      </c>
      <c r="V21" s="361">
        <v>0</v>
      </c>
    </row>
    <row r="22" spans="1:22" x14ac:dyDescent="0.25">
      <c r="A22" s="125" t="s">
        <v>361</v>
      </c>
      <c r="B22" s="46">
        <v>12</v>
      </c>
      <c r="C22" s="44" t="s">
        <v>99</v>
      </c>
      <c r="D22" s="237">
        <v>811.68</v>
      </c>
      <c r="E22" s="237">
        <v>904.75</v>
      </c>
      <c r="F22" s="237">
        <v>937.31</v>
      </c>
      <c r="G22" s="237">
        <v>1142.1600000000001</v>
      </c>
      <c r="H22" s="278">
        <v>712.69</v>
      </c>
      <c r="I22" s="232">
        <v>0</v>
      </c>
      <c r="J22" s="231">
        <v>187.26999999999998</v>
      </c>
      <c r="K22" s="272" t="s">
        <v>397</v>
      </c>
      <c r="L22" s="272" t="s">
        <v>218</v>
      </c>
      <c r="M22" s="272" t="s">
        <v>398</v>
      </c>
      <c r="N22" s="66">
        <v>19.079999999999998</v>
      </c>
      <c r="O22" s="39">
        <v>0</v>
      </c>
      <c r="P22" s="63">
        <v>5.04</v>
      </c>
      <c r="Q22" s="130">
        <v>3.1100000000000003</v>
      </c>
      <c r="R22" s="62">
        <v>98.99</v>
      </c>
      <c r="S22" s="39">
        <v>192.06</v>
      </c>
      <c r="T22" s="39">
        <v>224.62</v>
      </c>
      <c r="U22" s="63">
        <v>429.47</v>
      </c>
      <c r="V22" s="361">
        <v>0</v>
      </c>
    </row>
    <row r="23" spans="1:22" x14ac:dyDescent="0.25">
      <c r="A23" s="125" t="s">
        <v>361</v>
      </c>
      <c r="B23" s="46">
        <v>13</v>
      </c>
      <c r="C23" s="44" t="s">
        <v>99</v>
      </c>
      <c r="D23" s="237">
        <v>824.57</v>
      </c>
      <c r="E23" s="237">
        <v>917.64</v>
      </c>
      <c r="F23" s="237">
        <v>950.2</v>
      </c>
      <c r="G23" s="237">
        <v>1155.05</v>
      </c>
      <c r="H23" s="278">
        <v>725.57999999999993</v>
      </c>
      <c r="I23" s="232">
        <v>0</v>
      </c>
      <c r="J23" s="231">
        <v>119.92</v>
      </c>
      <c r="K23" s="272" t="s">
        <v>400</v>
      </c>
      <c r="L23" s="272" t="s">
        <v>218</v>
      </c>
      <c r="M23" s="272" t="s">
        <v>401</v>
      </c>
      <c r="N23" s="66">
        <v>19.43</v>
      </c>
      <c r="O23" s="39">
        <v>0</v>
      </c>
      <c r="P23" s="63">
        <v>3.22</v>
      </c>
      <c r="Q23" s="130">
        <v>3.1100000000000003</v>
      </c>
      <c r="R23" s="62">
        <v>98.99</v>
      </c>
      <c r="S23" s="39">
        <v>192.06</v>
      </c>
      <c r="T23" s="39">
        <v>224.62</v>
      </c>
      <c r="U23" s="63">
        <v>429.47</v>
      </c>
      <c r="V23" s="361">
        <v>0</v>
      </c>
    </row>
    <row r="24" spans="1:22" x14ac:dyDescent="0.25">
      <c r="A24" s="125" t="s">
        <v>361</v>
      </c>
      <c r="B24" s="46">
        <v>14</v>
      </c>
      <c r="C24" s="44" t="s">
        <v>99</v>
      </c>
      <c r="D24" s="237">
        <v>847.31</v>
      </c>
      <c r="E24" s="237">
        <v>940.38</v>
      </c>
      <c r="F24" s="237">
        <v>972.94</v>
      </c>
      <c r="G24" s="237">
        <v>1177.79</v>
      </c>
      <c r="H24" s="278">
        <v>748.31999999999994</v>
      </c>
      <c r="I24" s="232">
        <v>0</v>
      </c>
      <c r="J24" s="231">
        <v>265.19</v>
      </c>
      <c r="K24" s="272" t="s">
        <v>403</v>
      </c>
      <c r="L24" s="272" t="s">
        <v>218</v>
      </c>
      <c r="M24" s="272" t="s">
        <v>404</v>
      </c>
      <c r="N24" s="66">
        <v>20.04</v>
      </c>
      <c r="O24" s="39">
        <v>0</v>
      </c>
      <c r="P24" s="63">
        <v>7.13</v>
      </c>
      <c r="Q24" s="130">
        <v>3.1100000000000003</v>
      </c>
      <c r="R24" s="62">
        <v>98.99</v>
      </c>
      <c r="S24" s="39">
        <v>192.06</v>
      </c>
      <c r="T24" s="39">
        <v>224.62</v>
      </c>
      <c r="U24" s="63">
        <v>429.47</v>
      </c>
      <c r="V24" s="361">
        <v>0</v>
      </c>
    </row>
    <row r="25" spans="1:22" x14ac:dyDescent="0.25">
      <c r="A25" s="125" t="s">
        <v>361</v>
      </c>
      <c r="B25" s="46">
        <v>15</v>
      </c>
      <c r="C25" s="44" t="s">
        <v>99</v>
      </c>
      <c r="D25" s="237">
        <v>856.11</v>
      </c>
      <c r="E25" s="237">
        <v>949.18</v>
      </c>
      <c r="F25" s="237">
        <v>981.74</v>
      </c>
      <c r="G25" s="237">
        <v>1186.5899999999999</v>
      </c>
      <c r="H25" s="278">
        <v>757.12</v>
      </c>
      <c r="I25" s="232">
        <v>0</v>
      </c>
      <c r="J25" s="231">
        <v>236.64000000000001</v>
      </c>
      <c r="K25" s="272" t="s">
        <v>406</v>
      </c>
      <c r="L25" s="272" t="s">
        <v>218</v>
      </c>
      <c r="M25" s="272" t="s">
        <v>407</v>
      </c>
      <c r="N25" s="66">
        <v>20.27</v>
      </c>
      <c r="O25" s="39">
        <v>0</v>
      </c>
      <c r="P25" s="63">
        <v>6.36</v>
      </c>
      <c r="Q25" s="130">
        <v>3.1100000000000003</v>
      </c>
      <c r="R25" s="62">
        <v>98.99</v>
      </c>
      <c r="S25" s="39">
        <v>192.06</v>
      </c>
      <c r="T25" s="39">
        <v>224.62</v>
      </c>
      <c r="U25" s="63">
        <v>429.47</v>
      </c>
      <c r="V25" s="361">
        <v>0</v>
      </c>
    </row>
    <row r="26" spans="1:22" x14ac:dyDescent="0.25">
      <c r="A26" s="125" t="s">
        <v>361</v>
      </c>
      <c r="B26" s="46">
        <v>16</v>
      </c>
      <c r="C26" s="44" t="s">
        <v>99</v>
      </c>
      <c r="D26" s="237">
        <v>855.67</v>
      </c>
      <c r="E26" s="237">
        <v>948.74</v>
      </c>
      <c r="F26" s="237">
        <v>981.3</v>
      </c>
      <c r="G26" s="237">
        <v>1186.1500000000001</v>
      </c>
      <c r="H26" s="278">
        <v>756.68</v>
      </c>
      <c r="I26" s="232">
        <v>0</v>
      </c>
      <c r="J26" s="231">
        <v>392.35</v>
      </c>
      <c r="K26" s="272" t="s">
        <v>409</v>
      </c>
      <c r="L26" s="272" t="s">
        <v>218</v>
      </c>
      <c r="M26" s="272" t="s">
        <v>410</v>
      </c>
      <c r="N26" s="66">
        <v>20.260000000000002</v>
      </c>
      <c r="O26" s="39">
        <v>0</v>
      </c>
      <c r="P26" s="63">
        <v>10.55</v>
      </c>
      <c r="Q26" s="130">
        <v>3.1100000000000003</v>
      </c>
      <c r="R26" s="62">
        <v>98.99</v>
      </c>
      <c r="S26" s="39">
        <v>192.06</v>
      </c>
      <c r="T26" s="39">
        <v>224.62</v>
      </c>
      <c r="U26" s="63">
        <v>429.47</v>
      </c>
      <c r="V26" s="361">
        <v>0</v>
      </c>
    </row>
    <row r="27" spans="1:22" x14ac:dyDescent="0.25">
      <c r="A27" s="125" t="s">
        <v>361</v>
      </c>
      <c r="B27" s="46">
        <v>17</v>
      </c>
      <c r="C27" s="44" t="s">
        <v>99</v>
      </c>
      <c r="D27" s="237">
        <v>833.37</v>
      </c>
      <c r="E27" s="237">
        <v>926.44</v>
      </c>
      <c r="F27" s="237">
        <v>959</v>
      </c>
      <c r="G27" s="237">
        <v>1163.8499999999999</v>
      </c>
      <c r="H27" s="278">
        <v>734.38</v>
      </c>
      <c r="I27" s="232">
        <v>0</v>
      </c>
      <c r="J27" s="231">
        <v>453.98999999999995</v>
      </c>
      <c r="K27" s="272" t="s">
        <v>318</v>
      </c>
      <c r="L27" s="272" t="s">
        <v>218</v>
      </c>
      <c r="M27" s="272" t="s">
        <v>412</v>
      </c>
      <c r="N27" s="66">
        <v>19.66</v>
      </c>
      <c r="O27" s="39">
        <v>0</v>
      </c>
      <c r="P27" s="63">
        <v>12.21</v>
      </c>
      <c r="Q27" s="130">
        <v>3.1100000000000003</v>
      </c>
      <c r="R27" s="62">
        <v>98.99</v>
      </c>
      <c r="S27" s="39">
        <v>192.06</v>
      </c>
      <c r="T27" s="39">
        <v>224.62</v>
      </c>
      <c r="U27" s="63">
        <v>429.47</v>
      </c>
      <c r="V27" s="361">
        <v>0</v>
      </c>
    </row>
    <row r="28" spans="1:22" x14ac:dyDescent="0.25">
      <c r="A28" s="125" t="s">
        <v>361</v>
      </c>
      <c r="B28" s="46">
        <v>18</v>
      </c>
      <c r="C28" s="44" t="s">
        <v>99</v>
      </c>
      <c r="D28" s="237">
        <v>791.68</v>
      </c>
      <c r="E28" s="237">
        <v>884.75</v>
      </c>
      <c r="F28" s="237">
        <v>917.31</v>
      </c>
      <c r="G28" s="237">
        <v>1122.1600000000001</v>
      </c>
      <c r="H28" s="278">
        <v>692.68999999999994</v>
      </c>
      <c r="I28" s="232">
        <v>0</v>
      </c>
      <c r="J28" s="231">
        <v>402.43</v>
      </c>
      <c r="K28" s="272" t="s">
        <v>414</v>
      </c>
      <c r="L28" s="272" t="s">
        <v>218</v>
      </c>
      <c r="M28" s="272" t="s">
        <v>415</v>
      </c>
      <c r="N28" s="66">
        <v>18.54</v>
      </c>
      <c r="O28" s="39">
        <v>0</v>
      </c>
      <c r="P28" s="63">
        <v>10.82</v>
      </c>
      <c r="Q28" s="130">
        <v>3.1100000000000003</v>
      </c>
      <c r="R28" s="62">
        <v>98.99</v>
      </c>
      <c r="S28" s="39">
        <v>192.06</v>
      </c>
      <c r="T28" s="39">
        <v>224.62</v>
      </c>
      <c r="U28" s="63">
        <v>429.47</v>
      </c>
      <c r="V28" s="361">
        <v>0</v>
      </c>
    </row>
    <row r="29" spans="1:22" x14ac:dyDescent="0.25">
      <c r="A29" s="125" t="s">
        <v>361</v>
      </c>
      <c r="B29" s="46">
        <v>19</v>
      </c>
      <c r="C29" s="44" t="s">
        <v>99</v>
      </c>
      <c r="D29" s="237">
        <v>870.68</v>
      </c>
      <c r="E29" s="237">
        <v>963.75</v>
      </c>
      <c r="F29" s="237">
        <v>996.31</v>
      </c>
      <c r="G29" s="237">
        <v>1201.1600000000001</v>
      </c>
      <c r="H29" s="278">
        <v>771.68999999999994</v>
      </c>
      <c r="I29" s="232">
        <v>189.62</v>
      </c>
      <c r="J29" s="231">
        <v>0</v>
      </c>
      <c r="K29" s="272" t="s">
        <v>417</v>
      </c>
      <c r="L29" s="272" t="s">
        <v>418</v>
      </c>
      <c r="M29" s="272" t="s">
        <v>218</v>
      </c>
      <c r="N29" s="66">
        <v>20.67</v>
      </c>
      <c r="O29" s="39">
        <v>5.0999999999999996</v>
      </c>
      <c r="P29" s="63">
        <v>0</v>
      </c>
      <c r="Q29" s="130">
        <v>3.1100000000000003</v>
      </c>
      <c r="R29" s="62">
        <v>98.99</v>
      </c>
      <c r="S29" s="39">
        <v>192.06</v>
      </c>
      <c r="T29" s="39">
        <v>224.62</v>
      </c>
      <c r="U29" s="63">
        <v>429.47</v>
      </c>
      <c r="V29" s="361">
        <v>0</v>
      </c>
    </row>
    <row r="30" spans="1:22" x14ac:dyDescent="0.25">
      <c r="A30" s="125" t="s">
        <v>361</v>
      </c>
      <c r="B30" s="46">
        <v>20</v>
      </c>
      <c r="C30" s="44" t="s">
        <v>99</v>
      </c>
      <c r="D30" s="237">
        <v>868.3</v>
      </c>
      <c r="E30" s="237">
        <v>961.37</v>
      </c>
      <c r="F30" s="237">
        <v>993.93</v>
      </c>
      <c r="G30" s="237">
        <v>1198.78</v>
      </c>
      <c r="H30" s="278">
        <v>769.31000000000006</v>
      </c>
      <c r="I30" s="232">
        <v>254.06</v>
      </c>
      <c r="J30" s="231">
        <v>0</v>
      </c>
      <c r="K30" s="272" t="s">
        <v>308</v>
      </c>
      <c r="L30" s="272" t="s">
        <v>420</v>
      </c>
      <c r="M30" s="272" t="s">
        <v>218</v>
      </c>
      <c r="N30" s="66">
        <v>20.6</v>
      </c>
      <c r="O30" s="39">
        <v>6.83</v>
      </c>
      <c r="P30" s="63">
        <v>0</v>
      </c>
      <c r="Q30" s="130">
        <v>3.1100000000000003</v>
      </c>
      <c r="R30" s="62">
        <v>98.99</v>
      </c>
      <c r="S30" s="39">
        <v>192.06</v>
      </c>
      <c r="T30" s="39">
        <v>224.62</v>
      </c>
      <c r="U30" s="63">
        <v>429.47</v>
      </c>
      <c r="V30" s="361">
        <v>0</v>
      </c>
    </row>
    <row r="31" spans="1:22" x14ac:dyDescent="0.25">
      <c r="A31" s="125" t="s">
        <v>361</v>
      </c>
      <c r="B31" s="46">
        <v>21</v>
      </c>
      <c r="C31" s="44" t="s">
        <v>99</v>
      </c>
      <c r="D31" s="237">
        <v>816.88</v>
      </c>
      <c r="E31" s="237">
        <v>909.95</v>
      </c>
      <c r="F31" s="237">
        <v>942.51</v>
      </c>
      <c r="G31" s="237">
        <v>1147.3599999999999</v>
      </c>
      <c r="H31" s="278">
        <v>717.89</v>
      </c>
      <c r="I31" s="232">
        <v>0</v>
      </c>
      <c r="J31" s="231">
        <v>159.83000000000001</v>
      </c>
      <c r="K31" s="272" t="s">
        <v>422</v>
      </c>
      <c r="L31" s="272" t="s">
        <v>218</v>
      </c>
      <c r="M31" s="272" t="s">
        <v>423</v>
      </c>
      <c r="N31" s="66">
        <v>19.22</v>
      </c>
      <c r="O31" s="39">
        <v>0</v>
      </c>
      <c r="P31" s="63">
        <v>4.3</v>
      </c>
      <c r="Q31" s="130">
        <v>3.1100000000000003</v>
      </c>
      <c r="R31" s="62">
        <v>98.99</v>
      </c>
      <c r="S31" s="39">
        <v>192.06</v>
      </c>
      <c r="T31" s="39">
        <v>224.62</v>
      </c>
      <c r="U31" s="63">
        <v>429.47</v>
      </c>
      <c r="V31" s="361">
        <v>0</v>
      </c>
    </row>
    <row r="32" spans="1:22" x14ac:dyDescent="0.25">
      <c r="A32" s="125" t="s">
        <v>361</v>
      </c>
      <c r="B32" s="46">
        <v>22</v>
      </c>
      <c r="C32" s="44" t="s">
        <v>99</v>
      </c>
      <c r="D32" s="237">
        <v>953.05</v>
      </c>
      <c r="E32" s="237">
        <v>1046.1199999999999</v>
      </c>
      <c r="F32" s="237">
        <v>1078.68</v>
      </c>
      <c r="G32" s="237">
        <v>1283.53</v>
      </c>
      <c r="H32" s="278">
        <v>854.06000000000006</v>
      </c>
      <c r="I32" s="232">
        <v>0</v>
      </c>
      <c r="J32" s="231">
        <v>399.15000000000003</v>
      </c>
      <c r="K32" s="272" t="s">
        <v>425</v>
      </c>
      <c r="L32" s="272" t="s">
        <v>218</v>
      </c>
      <c r="M32" s="272" t="s">
        <v>426</v>
      </c>
      <c r="N32" s="66">
        <v>22.88</v>
      </c>
      <c r="O32" s="39">
        <v>0</v>
      </c>
      <c r="P32" s="63">
        <v>10.73</v>
      </c>
      <c r="Q32" s="130">
        <v>3.1100000000000003</v>
      </c>
      <c r="R32" s="62">
        <v>98.99</v>
      </c>
      <c r="S32" s="39">
        <v>192.06</v>
      </c>
      <c r="T32" s="39">
        <v>224.62</v>
      </c>
      <c r="U32" s="63">
        <v>429.47</v>
      </c>
      <c r="V32" s="361">
        <v>0</v>
      </c>
    </row>
    <row r="33" spans="1:22" x14ac:dyDescent="0.25">
      <c r="A33" s="125" t="s">
        <v>361</v>
      </c>
      <c r="B33" s="46">
        <v>23</v>
      </c>
      <c r="C33" s="44" t="s">
        <v>99</v>
      </c>
      <c r="D33" s="237">
        <v>1188.1300000000001</v>
      </c>
      <c r="E33" s="237">
        <v>1281.2</v>
      </c>
      <c r="F33" s="237">
        <v>1313.76</v>
      </c>
      <c r="G33" s="237">
        <v>1518.61</v>
      </c>
      <c r="H33" s="278">
        <v>1089.1399999999999</v>
      </c>
      <c r="I33" s="232">
        <v>0</v>
      </c>
      <c r="J33" s="231">
        <v>555.28</v>
      </c>
      <c r="K33" s="272" t="s">
        <v>428</v>
      </c>
      <c r="L33" s="272" t="s">
        <v>218</v>
      </c>
      <c r="M33" s="272" t="s">
        <v>429</v>
      </c>
      <c r="N33" s="66">
        <v>29.2</v>
      </c>
      <c r="O33" s="39">
        <v>0</v>
      </c>
      <c r="P33" s="63">
        <v>14.93</v>
      </c>
      <c r="Q33" s="130">
        <v>3.1100000000000003</v>
      </c>
      <c r="R33" s="62">
        <v>98.99</v>
      </c>
      <c r="S33" s="39">
        <v>192.06</v>
      </c>
      <c r="T33" s="39">
        <v>224.62</v>
      </c>
      <c r="U33" s="63">
        <v>429.47</v>
      </c>
      <c r="V33" s="361">
        <v>0</v>
      </c>
    </row>
    <row r="34" spans="1:22" x14ac:dyDescent="0.25">
      <c r="A34" s="125" t="s">
        <v>431</v>
      </c>
      <c r="B34" s="46">
        <v>0</v>
      </c>
      <c r="C34" s="44" t="s">
        <v>99</v>
      </c>
      <c r="D34" s="237">
        <v>780.99</v>
      </c>
      <c r="E34" s="237">
        <v>874.06</v>
      </c>
      <c r="F34" s="237">
        <v>906.62</v>
      </c>
      <c r="G34" s="237">
        <v>1111.47</v>
      </c>
      <c r="H34" s="278">
        <v>682</v>
      </c>
      <c r="I34" s="232">
        <v>0</v>
      </c>
      <c r="J34" s="231">
        <v>258.39</v>
      </c>
      <c r="K34" s="272" t="s">
        <v>432</v>
      </c>
      <c r="L34" s="272" t="s">
        <v>218</v>
      </c>
      <c r="M34" s="272" t="s">
        <v>433</v>
      </c>
      <c r="N34" s="66">
        <v>18.25</v>
      </c>
      <c r="O34" s="39">
        <v>0</v>
      </c>
      <c r="P34" s="63">
        <v>6.95</v>
      </c>
      <c r="Q34" s="130">
        <v>3.1100000000000003</v>
      </c>
      <c r="R34" s="62">
        <v>98.99</v>
      </c>
      <c r="S34" s="39">
        <v>192.06</v>
      </c>
      <c r="T34" s="39">
        <v>224.62</v>
      </c>
      <c r="U34" s="63">
        <v>429.47</v>
      </c>
      <c r="V34" s="361">
        <v>0</v>
      </c>
    </row>
    <row r="35" spans="1:22" x14ac:dyDescent="0.25">
      <c r="A35" s="125" t="s">
        <v>431</v>
      </c>
      <c r="B35" s="46">
        <v>1</v>
      </c>
      <c r="C35" s="44" t="s">
        <v>99</v>
      </c>
      <c r="D35" s="237">
        <v>782.67</v>
      </c>
      <c r="E35" s="237">
        <v>875.74</v>
      </c>
      <c r="F35" s="237">
        <v>908.3</v>
      </c>
      <c r="G35" s="237">
        <v>1113.1500000000001</v>
      </c>
      <c r="H35" s="278">
        <v>683.68</v>
      </c>
      <c r="I35" s="232">
        <v>0</v>
      </c>
      <c r="J35" s="231">
        <v>217.82000000000002</v>
      </c>
      <c r="K35" s="272" t="s">
        <v>435</v>
      </c>
      <c r="L35" s="272" t="s">
        <v>218</v>
      </c>
      <c r="M35" s="272" t="s">
        <v>436</v>
      </c>
      <c r="N35" s="66">
        <v>18.3</v>
      </c>
      <c r="O35" s="39">
        <v>0</v>
      </c>
      <c r="P35" s="63">
        <v>5.86</v>
      </c>
      <c r="Q35" s="130">
        <v>3.1100000000000003</v>
      </c>
      <c r="R35" s="62">
        <v>98.99</v>
      </c>
      <c r="S35" s="39">
        <v>192.06</v>
      </c>
      <c r="T35" s="39">
        <v>224.62</v>
      </c>
      <c r="U35" s="63">
        <v>429.47</v>
      </c>
      <c r="V35" s="361">
        <v>0</v>
      </c>
    </row>
    <row r="36" spans="1:22" x14ac:dyDescent="0.25">
      <c r="A36" s="125" t="s">
        <v>431</v>
      </c>
      <c r="B36" s="46">
        <v>2</v>
      </c>
      <c r="C36" s="44" t="s">
        <v>99</v>
      </c>
      <c r="D36" s="237">
        <v>809.57</v>
      </c>
      <c r="E36" s="237">
        <v>902.64</v>
      </c>
      <c r="F36" s="237">
        <v>935.2</v>
      </c>
      <c r="G36" s="237">
        <v>1140.05</v>
      </c>
      <c r="H36" s="278">
        <v>710.58</v>
      </c>
      <c r="I36" s="232">
        <v>0</v>
      </c>
      <c r="J36" s="231">
        <v>187.60999999999999</v>
      </c>
      <c r="K36" s="272" t="s">
        <v>438</v>
      </c>
      <c r="L36" s="272" t="s">
        <v>218</v>
      </c>
      <c r="M36" s="272" t="s">
        <v>439</v>
      </c>
      <c r="N36" s="66">
        <v>19.02</v>
      </c>
      <c r="O36" s="39">
        <v>0</v>
      </c>
      <c r="P36" s="63">
        <v>5.04</v>
      </c>
      <c r="Q36" s="130">
        <v>3.1100000000000003</v>
      </c>
      <c r="R36" s="62">
        <v>98.99</v>
      </c>
      <c r="S36" s="39">
        <v>192.06</v>
      </c>
      <c r="T36" s="39">
        <v>224.62</v>
      </c>
      <c r="U36" s="63">
        <v>429.47</v>
      </c>
      <c r="V36" s="361">
        <v>0</v>
      </c>
    </row>
    <row r="37" spans="1:22" x14ac:dyDescent="0.25">
      <c r="A37" s="125" t="s">
        <v>431</v>
      </c>
      <c r="B37" s="46">
        <v>3</v>
      </c>
      <c r="C37" s="44" t="s">
        <v>99</v>
      </c>
      <c r="D37" s="237">
        <v>860.84</v>
      </c>
      <c r="E37" s="237">
        <v>953.91</v>
      </c>
      <c r="F37" s="237">
        <v>986.47</v>
      </c>
      <c r="G37" s="237">
        <v>1191.32</v>
      </c>
      <c r="H37" s="278">
        <v>761.85</v>
      </c>
      <c r="I37" s="232">
        <v>0</v>
      </c>
      <c r="J37" s="231">
        <v>874.31</v>
      </c>
      <c r="K37" s="272" t="s">
        <v>441</v>
      </c>
      <c r="L37" s="272" t="s">
        <v>218</v>
      </c>
      <c r="M37" s="272" t="s">
        <v>442</v>
      </c>
      <c r="N37" s="66">
        <v>20.399999999999999</v>
      </c>
      <c r="O37" s="39">
        <v>0</v>
      </c>
      <c r="P37" s="63">
        <v>23.51</v>
      </c>
      <c r="Q37" s="130">
        <v>3.1100000000000003</v>
      </c>
      <c r="R37" s="62">
        <v>98.99</v>
      </c>
      <c r="S37" s="39">
        <v>192.06</v>
      </c>
      <c r="T37" s="39">
        <v>224.62</v>
      </c>
      <c r="U37" s="63">
        <v>429.47</v>
      </c>
      <c r="V37" s="361">
        <v>0</v>
      </c>
    </row>
    <row r="38" spans="1:22" x14ac:dyDescent="0.25">
      <c r="A38" s="125" t="s">
        <v>431</v>
      </c>
      <c r="B38" s="46">
        <v>4</v>
      </c>
      <c r="C38" s="44" t="s">
        <v>99</v>
      </c>
      <c r="D38" s="237">
        <v>922.68</v>
      </c>
      <c r="E38" s="237">
        <v>1015.75</v>
      </c>
      <c r="F38" s="237">
        <v>1048.31</v>
      </c>
      <c r="G38" s="237">
        <v>1253.1600000000001</v>
      </c>
      <c r="H38" s="278">
        <v>823.68999999999994</v>
      </c>
      <c r="I38" s="232">
        <v>0</v>
      </c>
      <c r="J38" s="231">
        <v>818.21</v>
      </c>
      <c r="K38" s="272" t="s">
        <v>444</v>
      </c>
      <c r="L38" s="272" t="s">
        <v>218</v>
      </c>
      <c r="M38" s="272" t="s">
        <v>445</v>
      </c>
      <c r="N38" s="66">
        <v>22.06</v>
      </c>
      <c r="O38" s="39">
        <v>0</v>
      </c>
      <c r="P38" s="63">
        <v>22</v>
      </c>
      <c r="Q38" s="130">
        <v>3.1100000000000003</v>
      </c>
      <c r="R38" s="62">
        <v>98.99</v>
      </c>
      <c r="S38" s="39">
        <v>192.06</v>
      </c>
      <c r="T38" s="39">
        <v>224.62</v>
      </c>
      <c r="U38" s="63">
        <v>429.47</v>
      </c>
      <c r="V38" s="361">
        <v>0</v>
      </c>
    </row>
    <row r="39" spans="1:22" x14ac:dyDescent="0.25">
      <c r="A39" s="125" t="s">
        <v>431</v>
      </c>
      <c r="B39" s="46">
        <v>5</v>
      </c>
      <c r="C39" s="44" t="s">
        <v>99</v>
      </c>
      <c r="D39" s="237">
        <v>928.18</v>
      </c>
      <c r="E39" s="237">
        <v>1021.25</v>
      </c>
      <c r="F39" s="237">
        <v>1053.81</v>
      </c>
      <c r="G39" s="237">
        <v>1258.6600000000001</v>
      </c>
      <c r="H39" s="278">
        <v>829.19</v>
      </c>
      <c r="I39" s="232">
        <v>0</v>
      </c>
      <c r="J39" s="231">
        <v>845.66</v>
      </c>
      <c r="K39" s="272" t="s">
        <v>447</v>
      </c>
      <c r="L39" s="272" t="s">
        <v>218</v>
      </c>
      <c r="M39" s="272" t="s">
        <v>448</v>
      </c>
      <c r="N39" s="66">
        <v>22.21</v>
      </c>
      <c r="O39" s="39">
        <v>0</v>
      </c>
      <c r="P39" s="63">
        <v>22.74</v>
      </c>
      <c r="Q39" s="130">
        <v>3.1100000000000003</v>
      </c>
      <c r="R39" s="62">
        <v>98.99</v>
      </c>
      <c r="S39" s="39">
        <v>192.06</v>
      </c>
      <c r="T39" s="39">
        <v>224.62</v>
      </c>
      <c r="U39" s="63">
        <v>429.47</v>
      </c>
      <c r="V39" s="361">
        <v>0</v>
      </c>
    </row>
    <row r="40" spans="1:22" x14ac:dyDescent="0.25">
      <c r="A40" s="125" t="s">
        <v>431</v>
      </c>
      <c r="B40" s="46">
        <v>6</v>
      </c>
      <c r="C40" s="44" t="s">
        <v>99</v>
      </c>
      <c r="D40" s="237">
        <v>925.02</v>
      </c>
      <c r="E40" s="237">
        <v>1018.09</v>
      </c>
      <c r="F40" s="237">
        <v>1050.6500000000001</v>
      </c>
      <c r="G40" s="237">
        <v>1255.5</v>
      </c>
      <c r="H40" s="278">
        <v>826.03</v>
      </c>
      <c r="I40" s="232">
        <v>0</v>
      </c>
      <c r="J40" s="231">
        <v>580.22</v>
      </c>
      <c r="K40" s="272" t="s">
        <v>450</v>
      </c>
      <c r="L40" s="272" t="s">
        <v>218</v>
      </c>
      <c r="M40" s="272" t="s">
        <v>451</v>
      </c>
      <c r="N40" s="66">
        <v>22.13</v>
      </c>
      <c r="O40" s="39">
        <v>0</v>
      </c>
      <c r="P40" s="63">
        <v>15.6</v>
      </c>
      <c r="Q40" s="130">
        <v>3.1100000000000003</v>
      </c>
      <c r="R40" s="62">
        <v>98.99</v>
      </c>
      <c r="S40" s="39">
        <v>192.06</v>
      </c>
      <c r="T40" s="39">
        <v>224.62</v>
      </c>
      <c r="U40" s="63">
        <v>429.47</v>
      </c>
      <c r="V40" s="361">
        <v>0</v>
      </c>
    </row>
    <row r="41" spans="1:22" x14ac:dyDescent="0.25">
      <c r="A41" s="125" t="s">
        <v>431</v>
      </c>
      <c r="B41" s="46">
        <v>7</v>
      </c>
      <c r="C41" s="44" t="s">
        <v>99</v>
      </c>
      <c r="D41" s="237">
        <v>801.31</v>
      </c>
      <c r="E41" s="237">
        <v>894.38</v>
      </c>
      <c r="F41" s="237">
        <v>926.94</v>
      </c>
      <c r="G41" s="237">
        <v>1131.79</v>
      </c>
      <c r="H41" s="278">
        <v>702.31999999999994</v>
      </c>
      <c r="I41" s="232">
        <v>0</v>
      </c>
      <c r="J41" s="231">
        <v>21.06</v>
      </c>
      <c r="K41" s="272" t="s">
        <v>453</v>
      </c>
      <c r="L41" s="272" t="s">
        <v>218</v>
      </c>
      <c r="M41" s="272" t="s">
        <v>454</v>
      </c>
      <c r="N41" s="66">
        <v>18.8</v>
      </c>
      <c r="O41" s="39">
        <v>0</v>
      </c>
      <c r="P41" s="63">
        <v>0.56999999999999995</v>
      </c>
      <c r="Q41" s="130">
        <v>3.1100000000000003</v>
      </c>
      <c r="R41" s="62">
        <v>98.99</v>
      </c>
      <c r="S41" s="39">
        <v>192.06</v>
      </c>
      <c r="T41" s="39">
        <v>224.62</v>
      </c>
      <c r="U41" s="63">
        <v>429.47</v>
      </c>
      <c r="V41" s="361">
        <v>0</v>
      </c>
    </row>
    <row r="42" spans="1:22" x14ac:dyDescent="0.25">
      <c r="A42" s="125" t="s">
        <v>431</v>
      </c>
      <c r="B42" s="46">
        <v>8</v>
      </c>
      <c r="C42" s="44" t="s">
        <v>99</v>
      </c>
      <c r="D42" s="237">
        <v>1018.95</v>
      </c>
      <c r="E42" s="237">
        <v>1112.02</v>
      </c>
      <c r="F42" s="237">
        <v>1144.58</v>
      </c>
      <c r="G42" s="237">
        <v>1349.43</v>
      </c>
      <c r="H42" s="278">
        <v>919.96</v>
      </c>
      <c r="I42" s="232">
        <v>0</v>
      </c>
      <c r="J42" s="231">
        <v>137.69999999999999</v>
      </c>
      <c r="K42" s="272" t="s">
        <v>456</v>
      </c>
      <c r="L42" s="272" t="s">
        <v>218</v>
      </c>
      <c r="M42" s="272" t="s">
        <v>457</v>
      </c>
      <c r="N42" s="66">
        <v>24.65</v>
      </c>
      <c r="O42" s="39">
        <v>0</v>
      </c>
      <c r="P42" s="63">
        <v>3.7</v>
      </c>
      <c r="Q42" s="130">
        <v>3.1100000000000003</v>
      </c>
      <c r="R42" s="62">
        <v>98.99</v>
      </c>
      <c r="S42" s="39">
        <v>192.06</v>
      </c>
      <c r="T42" s="39">
        <v>224.62</v>
      </c>
      <c r="U42" s="63">
        <v>429.47</v>
      </c>
      <c r="V42" s="361">
        <v>0</v>
      </c>
    </row>
    <row r="43" spans="1:22" x14ac:dyDescent="0.25">
      <c r="A43" s="125" t="s">
        <v>431</v>
      </c>
      <c r="B43" s="46">
        <v>9</v>
      </c>
      <c r="C43" s="44" t="s">
        <v>99</v>
      </c>
      <c r="D43" s="237">
        <v>947.85</v>
      </c>
      <c r="E43" s="237">
        <v>1040.92</v>
      </c>
      <c r="F43" s="237">
        <v>1073.48</v>
      </c>
      <c r="G43" s="237">
        <v>1278.33</v>
      </c>
      <c r="H43" s="278">
        <v>848.86</v>
      </c>
      <c r="I43" s="232">
        <v>0</v>
      </c>
      <c r="J43" s="231">
        <v>272.83</v>
      </c>
      <c r="K43" s="272" t="s">
        <v>459</v>
      </c>
      <c r="L43" s="272" t="s">
        <v>218</v>
      </c>
      <c r="M43" s="272" t="s">
        <v>460</v>
      </c>
      <c r="N43" s="66">
        <v>22.74</v>
      </c>
      <c r="O43" s="39">
        <v>0</v>
      </c>
      <c r="P43" s="63">
        <v>7.34</v>
      </c>
      <c r="Q43" s="130">
        <v>3.1100000000000003</v>
      </c>
      <c r="R43" s="62">
        <v>98.99</v>
      </c>
      <c r="S43" s="39">
        <v>192.06</v>
      </c>
      <c r="T43" s="39">
        <v>224.62</v>
      </c>
      <c r="U43" s="63">
        <v>429.47</v>
      </c>
      <c r="V43" s="361">
        <v>0</v>
      </c>
    </row>
    <row r="44" spans="1:22" x14ac:dyDescent="0.25">
      <c r="A44" s="125" t="s">
        <v>431</v>
      </c>
      <c r="B44" s="46">
        <v>10</v>
      </c>
      <c r="C44" s="44" t="s">
        <v>99</v>
      </c>
      <c r="D44" s="237">
        <v>908.1</v>
      </c>
      <c r="E44" s="237">
        <v>1001.17</v>
      </c>
      <c r="F44" s="237">
        <v>1033.73</v>
      </c>
      <c r="G44" s="237">
        <v>1238.58</v>
      </c>
      <c r="H44" s="278">
        <v>809.11</v>
      </c>
      <c r="I44" s="232">
        <v>0</v>
      </c>
      <c r="J44" s="231">
        <v>346.04</v>
      </c>
      <c r="K44" s="272" t="s">
        <v>462</v>
      </c>
      <c r="L44" s="272" t="s">
        <v>218</v>
      </c>
      <c r="M44" s="272" t="s">
        <v>463</v>
      </c>
      <c r="N44" s="66">
        <v>21.67</v>
      </c>
      <c r="O44" s="39">
        <v>0</v>
      </c>
      <c r="P44" s="63">
        <v>9.3000000000000007</v>
      </c>
      <c r="Q44" s="130">
        <v>3.1100000000000003</v>
      </c>
      <c r="R44" s="62">
        <v>98.99</v>
      </c>
      <c r="S44" s="39">
        <v>192.06</v>
      </c>
      <c r="T44" s="39">
        <v>224.62</v>
      </c>
      <c r="U44" s="63">
        <v>429.47</v>
      </c>
      <c r="V44" s="361">
        <v>0</v>
      </c>
    </row>
    <row r="45" spans="1:22" x14ac:dyDescent="0.25">
      <c r="A45" s="125" t="s">
        <v>431</v>
      </c>
      <c r="B45" s="46">
        <v>11</v>
      </c>
      <c r="C45" s="44" t="s">
        <v>99</v>
      </c>
      <c r="D45" s="237">
        <v>894.34</v>
      </c>
      <c r="E45" s="237">
        <v>987.41</v>
      </c>
      <c r="F45" s="237">
        <v>1019.97</v>
      </c>
      <c r="G45" s="237">
        <v>1224.82</v>
      </c>
      <c r="H45" s="278">
        <v>795.35</v>
      </c>
      <c r="I45" s="232">
        <v>0</v>
      </c>
      <c r="J45" s="231">
        <v>189.47</v>
      </c>
      <c r="K45" s="272" t="s">
        <v>465</v>
      </c>
      <c r="L45" s="272" t="s">
        <v>218</v>
      </c>
      <c r="M45" s="272" t="s">
        <v>466</v>
      </c>
      <c r="N45" s="66">
        <v>21.3</v>
      </c>
      <c r="O45" s="39">
        <v>0</v>
      </c>
      <c r="P45" s="63">
        <v>5.09</v>
      </c>
      <c r="Q45" s="130">
        <v>3.1100000000000003</v>
      </c>
      <c r="R45" s="62">
        <v>98.99</v>
      </c>
      <c r="S45" s="39">
        <v>192.06</v>
      </c>
      <c r="T45" s="39">
        <v>224.62</v>
      </c>
      <c r="U45" s="63">
        <v>429.47</v>
      </c>
      <c r="V45" s="361">
        <v>0</v>
      </c>
    </row>
    <row r="46" spans="1:22" x14ac:dyDescent="0.25">
      <c r="A46" s="125" t="s">
        <v>431</v>
      </c>
      <c r="B46" s="46">
        <v>12</v>
      </c>
      <c r="C46" s="44" t="s">
        <v>99</v>
      </c>
      <c r="D46" s="237">
        <v>896.89</v>
      </c>
      <c r="E46" s="237">
        <v>989.96</v>
      </c>
      <c r="F46" s="237">
        <v>1022.52</v>
      </c>
      <c r="G46" s="237">
        <v>1227.3699999999999</v>
      </c>
      <c r="H46" s="278">
        <v>797.9</v>
      </c>
      <c r="I46" s="232">
        <v>0</v>
      </c>
      <c r="J46" s="231">
        <v>359.63</v>
      </c>
      <c r="K46" s="272" t="s">
        <v>340</v>
      </c>
      <c r="L46" s="272" t="s">
        <v>218</v>
      </c>
      <c r="M46" s="272" t="s">
        <v>468</v>
      </c>
      <c r="N46" s="66">
        <v>21.37</v>
      </c>
      <c r="O46" s="39">
        <v>0</v>
      </c>
      <c r="P46" s="63">
        <v>9.67</v>
      </c>
      <c r="Q46" s="130">
        <v>3.1100000000000003</v>
      </c>
      <c r="R46" s="62">
        <v>98.99</v>
      </c>
      <c r="S46" s="39">
        <v>192.06</v>
      </c>
      <c r="T46" s="39">
        <v>224.62</v>
      </c>
      <c r="U46" s="63">
        <v>429.47</v>
      </c>
      <c r="V46" s="361">
        <v>0</v>
      </c>
    </row>
    <row r="47" spans="1:22" x14ac:dyDescent="0.25">
      <c r="A47" s="125" t="s">
        <v>431</v>
      </c>
      <c r="B47" s="46">
        <v>13</v>
      </c>
      <c r="C47" s="44" t="s">
        <v>99</v>
      </c>
      <c r="D47" s="237">
        <v>909.86</v>
      </c>
      <c r="E47" s="237">
        <v>1002.93</v>
      </c>
      <c r="F47" s="237">
        <v>1035.49</v>
      </c>
      <c r="G47" s="237">
        <v>1240.3399999999999</v>
      </c>
      <c r="H47" s="278">
        <v>810.87</v>
      </c>
      <c r="I47" s="232">
        <v>0</v>
      </c>
      <c r="J47" s="231">
        <v>380.94</v>
      </c>
      <c r="K47" s="272" t="s">
        <v>470</v>
      </c>
      <c r="L47" s="272" t="s">
        <v>218</v>
      </c>
      <c r="M47" s="272" t="s">
        <v>471</v>
      </c>
      <c r="N47" s="66">
        <v>21.72</v>
      </c>
      <c r="O47" s="39">
        <v>0</v>
      </c>
      <c r="P47" s="63">
        <v>10.24</v>
      </c>
      <c r="Q47" s="130">
        <v>3.1100000000000003</v>
      </c>
      <c r="R47" s="62">
        <v>98.99</v>
      </c>
      <c r="S47" s="39">
        <v>192.06</v>
      </c>
      <c r="T47" s="39">
        <v>224.62</v>
      </c>
      <c r="U47" s="63">
        <v>429.47</v>
      </c>
      <c r="V47" s="361">
        <v>0</v>
      </c>
    </row>
    <row r="48" spans="1:22" x14ac:dyDescent="0.25">
      <c r="A48" s="125" t="s">
        <v>431</v>
      </c>
      <c r="B48" s="46">
        <v>14</v>
      </c>
      <c r="C48" s="44" t="s">
        <v>99</v>
      </c>
      <c r="D48" s="237">
        <v>920.6</v>
      </c>
      <c r="E48" s="237">
        <v>1013.67</v>
      </c>
      <c r="F48" s="237">
        <v>1046.23</v>
      </c>
      <c r="G48" s="237">
        <v>1251.08</v>
      </c>
      <c r="H48" s="278">
        <v>821.61</v>
      </c>
      <c r="I48" s="232">
        <v>0</v>
      </c>
      <c r="J48" s="231">
        <v>301.88</v>
      </c>
      <c r="K48" s="272" t="s">
        <v>473</v>
      </c>
      <c r="L48" s="272" t="s">
        <v>218</v>
      </c>
      <c r="M48" s="272" t="s">
        <v>474</v>
      </c>
      <c r="N48" s="66">
        <v>22.01</v>
      </c>
      <c r="O48" s="39">
        <v>0</v>
      </c>
      <c r="P48" s="63">
        <v>8.1199999999999992</v>
      </c>
      <c r="Q48" s="130">
        <v>3.1100000000000003</v>
      </c>
      <c r="R48" s="62">
        <v>98.99</v>
      </c>
      <c r="S48" s="39">
        <v>192.06</v>
      </c>
      <c r="T48" s="39">
        <v>224.62</v>
      </c>
      <c r="U48" s="63">
        <v>429.47</v>
      </c>
      <c r="V48" s="361">
        <v>0</v>
      </c>
    </row>
    <row r="49" spans="1:22" x14ac:dyDescent="0.25">
      <c r="A49" s="125" t="s">
        <v>431</v>
      </c>
      <c r="B49" s="46">
        <v>15</v>
      </c>
      <c r="C49" s="44" t="s">
        <v>99</v>
      </c>
      <c r="D49" s="237">
        <v>920.28</v>
      </c>
      <c r="E49" s="237">
        <v>1013.35</v>
      </c>
      <c r="F49" s="237">
        <v>1045.9100000000001</v>
      </c>
      <c r="G49" s="237">
        <v>1250.76</v>
      </c>
      <c r="H49" s="278">
        <v>821.29</v>
      </c>
      <c r="I49" s="232">
        <v>0</v>
      </c>
      <c r="J49" s="231">
        <v>295.62</v>
      </c>
      <c r="K49" s="272" t="s">
        <v>476</v>
      </c>
      <c r="L49" s="272" t="s">
        <v>218</v>
      </c>
      <c r="M49" s="272" t="s">
        <v>477</v>
      </c>
      <c r="N49" s="66">
        <v>22</v>
      </c>
      <c r="O49" s="39">
        <v>0</v>
      </c>
      <c r="P49" s="63">
        <v>7.95</v>
      </c>
      <c r="Q49" s="130">
        <v>3.1100000000000003</v>
      </c>
      <c r="R49" s="62">
        <v>98.99</v>
      </c>
      <c r="S49" s="39">
        <v>192.06</v>
      </c>
      <c r="T49" s="39">
        <v>224.62</v>
      </c>
      <c r="U49" s="63">
        <v>429.47</v>
      </c>
      <c r="V49" s="361">
        <v>0</v>
      </c>
    </row>
    <row r="50" spans="1:22" x14ac:dyDescent="0.25">
      <c r="A50" s="125" t="s">
        <v>431</v>
      </c>
      <c r="B50" s="46">
        <v>16</v>
      </c>
      <c r="C50" s="44" t="s">
        <v>99</v>
      </c>
      <c r="D50" s="237">
        <v>920.55</v>
      </c>
      <c r="E50" s="237">
        <v>1013.62</v>
      </c>
      <c r="F50" s="237">
        <v>1046.18</v>
      </c>
      <c r="G50" s="237">
        <v>1251.03</v>
      </c>
      <c r="H50" s="278">
        <v>821.56000000000006</v>
      </c>
      <c r="I50" s="232">
        <v>0</v>
      </c>
      <c r="J50" s="231">
        <v>279.90999999999997</v>
      </c>
      <c r="K50" s="272" t="s">
        <v>479</v>
      </c>
      <c r="L50" s="272" t="s">
        <v>218</v>
      </c>
      <c r="M50" s="272" t="s">
        <v>480</v>
      </c>
      <c r="N50" s="66">
        <v>22.01</v>
      </c>
      <c r="O50" s="39">
        <v>0</v>
      </c>
      <c r="P50" s="63">
        <v>7.53</v>
      </c>
      <c r="Q50" s="130">
        <v>3.1100000000000003</v>
      </c>
      <c r="R50" s="62">
        <v>98.99</v>
      </c>
      <c r="S50" s="39">
        <v>192.06</v>
      </c>
      <c r="T50" s="39">
        <v>224.62</v>
      </c>
      <c r="U50" s="63">
        <v>429.47</v>
      </c>
      <c r="V50" s="361">
        <v>0</v>
      </c>
    </row>
    <row r="51" spans="1:22" x14ac:dyDescent="0.25">
      <c r="A51" s="125" t="s">
        <v>431</v>
      </c>
      <c r="B51" s="46">
        <v>17</v>
      </c>
      <c r="C51" s="44" t="s">
        <v>99</v>
      </c>
      <c r="D51" s="237">
        <v>897.81</v>
      </c>
      <c r="E51" s="237">
        <v>990.88</v>
      </c>
      <c r="F51" s="237">
        <v>1023.44</v>
      </c>
      <c r="G51" s="237">
        <v>1228.29</v>
      </c>
      <c r="H51" s="278">
        <v>798.81999999999994</v>
      </c>
      <c r="I51" s="232">
        <v>0</v>
      </c>
      <c r="J51" s="231">
        <v>312.01</v>
      </c>
      <c r="K51" s="272" t="s">
        <v>482</v>
      </c>
      <c r="L51" s="272" t="s">
        <v>218</v>
      </c>
      <c r="M51" s="272" t="s">
        <v>483</v>
      </c>
      <c r="N51" s="66">
        <v>21.4</v>
      </c>
      <c r="O51" s="39">
        <v>0</v>
      </c>
      <c r="P51" s="63">
        <v>8.39</v>
      </c>
      <c r="Q51" s="130">
        <v>3.1100000000000003</v>
      </c>
      <c r="R51" s="62">
        <v>98.99</v>
      </c>
      <c r="S51" s="39">
        <v>192.06</v>
      </c>
      <c r="T51" s="39">
        <v>224.62</v>
      </c>
      <c r="U51" s="63">
        <v>429.47</v>
      </c>
      <c r="V51" s="361">
        <v>0</v>
      </c>
    </row>
    <row r="52" spans="1:22" x14ac:dyDescent="0.25">
      <c r="A52" s="125" t="s">
        <v>431</v>
      </c>
      <c r="B52" s="46">
        <v>18</v>
      </c>
      <c r="C52" s="44" t="s">
        <v>99</v>
      </c>
      <c r="D52" s="237">
        <v>842.19</v>
      </c>
      <c r="E52" s="237">
        <v>935.26</v>
      </c>
      <c r="F52" s="237">
        <v>967.82</v>
      </c>
      <c r="G52" s="237">
        <v>1172.67</v>
      </c>
      <c r="H52" s="278">
        <v>743.2</v>
      </c>
      <c r="I52" s="232">
        <v>0</v>
      </c>
      <c r="J52" s="231">
        <v>265.62</v>
      </c>
      <c r="K52" s="272" t="s">
        <v>485</v>
      </c>
      <c r="L52" s="272" t="s">
        <v>218</v>
      </c>
      <c r="M52" s="272" t="s">
        <v>486</v>
      </c>
      <c r="N52" s="66">
        <v>19.899999999999999</v>
      </c>
      <c r="O52" s="39">
        <v>0</v>
      </c>
      <c r="P52" s="63">
        <v>7.14</v>
      </c>
      <c r="Q52" s="130">
        <v>3.1100000000000003</v>
      </c>
      <c r="R52" s="62">
        <v>98.99</v>
      </c>
      <c r="S52" s="39">
        <v>192.06</v>
      </c>
      <c r="T52" s="39">
        <v>224.62</v>
      </c>
      <c r="U52" s="63">
        <v>429.47</v>
      </c>
      <c r="V52" s="361">
        <v>0</v>
      </c>
    </row>
    <row r="53" spans="1:22" x14ac:dyDescent="0.25">
      <c r="A53" s="125" t="s">
        <v>431</v>
      </c>
      <c r="B53" s="46">
        <v>19</v>
      </c>
      <c r="C53" s="44" t="s">
        <v>99</v>
      </c>
      <c r="D53" s="237">
        <v>828.04</v>
      </c>
      <c r="E53" s="237">
        <v>921.11</v>
      </c>
      <c r="F53" s="237">
        <v>953.67</v>
      </c>
      <c r="G53" s="237">
        <v>1158.52</v>
      </c>
      <c r="H53" s="278">
        <v>729.05</v>
      </c>
      <c r="I53" s="232">
        <v>0</v>
      </c>
      <c r="J53" s="231">
        <v>217.54999999999998</v>
      </c>
      <c r="K53" s="272" t="s">
        <v>272</v>
      </c>
      <c r="L53" s="272" t="s">
        <v>218</v>
      </c>
      <c r="M53" s="272" t="s">
        <v>487</v>
      </c>
      <c r="N53" s="66">
        <v>19.52</v>
      </c>
      <c r="O53" s="39">
        <v>0</v>
      </c>
      <c r="P53" s="63">
        <v>5.85</v>
      </c>
      <c r="Q53" s="130">
        <v>3.1100000000000003</v>
      </c>
      <c r="R53" s="62">
        <v>98.99</v>
      </c>
      <c r="S53" s="39">
        <v>192.06</v>
      </c>
      <c r="T53" s="39">
        <v>224.62</v>
      </c>
      <c r="U53" s="63">
        <v>429.47</v>
      </c>
      <c r="V53" s="361">
        <v>0</v>
      </c>
    </row>
    <row r="54" spans="1:22" x14ac:dyDescent="0.25">
      <c r="A54" s="125" t="s">
        <v>431</v>
      </c>
      <c r="B54" s="46">
        <v>20</v>
      </c>
      <c r="C54" s="44" t="s">
        <v>99</v>
      </c>
      <c r="D54" s="237">
        <v>865.22</v>
      </c>
      <c r="E54" s="237">
        <v>958.29</v>
      </c>
      <c r="F54" s="237">
        <v>990.85</v>
      </c>
      <c r="G54" s="237">
        <v>1195.7</v>
      </c>
      <c r="H54" s="278">
        <v>766.23</v>
      </c>
      <c r="I54" s="232">
        <v>0</v>
      </c>
      <c r="J54" s="231">
        <v>145.66999999999999</v>
      </c>
      <c r="K54" s="272" t="s">
        <v>488</v>
      </c>
      <c r="L54" s="272" t="s">
        <v>218</v>
      </c>
      <c r="M54" s="272" t="s">
        <v>489</v>
      </c>
      <c r="N54" s="66">
        <v>20.52</v>
      </c>
      <c r="O54" s="39">
        <v>0</v>
      </c>
      <c r="P54" s="63">
        <v>3.92</v>
      </c>
      <c r="Q54" s="130">
        <v>3.1100000000000003</v>
      </c>
      <c r="R54" s="62">
        <v>98.99</v>
      </c>
      <c r="S54" s="39">
        <v>192.06</v>
      </c>
      <c r="T54" s="39">
        <v>224.62</v>
      </c>
      <c r="U54" s="63">
        <v>429.47</v>
      </c>
      <c r="V54" s="361">
        <v>0</v>
      </c>
    </row>
    <row r="55" spans="1:22" x14ac:dyDescent="0.25">
      <c r="A55" s="125" t="s">
        <v>431</v>
      </c>
      <c r="B55" s="46">
        <v>21</v>
      </c>
      <c r="C55" s="44" t="s">
        <v>99</v>
      </c>
      <c r="D55" s="237">
        <v>912.21</v>
      </c>
      <c r="E55" s="237">
        <v>1005.28</v>
      </c>
      <c r="F55" s="237">
        <v>1037.8399999999999</v>
      </c>
      <c r="G55" s="237">
        <v>1242.69</v>
      </c>
      <c r="H55" s="278">
        <v>813.22</v>
      </c>
      <c r="I55" s="232">
        <v>0</v>
      </c>
      <c r="J55" s="231">
        <v>364.22</v>
      </c>
      <c r="K55" s="272" t="s">
        <v>491</v>
      </c>
      <c r="L55" s="272" t="s">
        <v>218</v>
      </c>
      <c r="M55" s="272" t="s">
        <v>492</v>
      </c>
      <c r="N55" s="66">
        <v>21.78</v>
      </c>
      <c r="O55" s="39">
        <v>0</v>
      </c>
      <c r="P55" s="63">
        <v>9.7899999999999991</v>
      </c>
      <c r="Q55" s="130">
        <v>3.1100000000000003</v>
      </c>
      <c r="R55" s="62">
        <v>98.99</v>
      </c>
      <c r="S55" s="39">
        <v>192.06</v>
      </c>
      <c r="T55" s="39">
        <v>224.62</v>
      </c>
      <c r="U55" s="63">
        <v>429.47</v>
      </c>
      <c r="V55" s="361">
        <v>0</v>
      </c>
    </row>
    <row r="56" spans="1:22" x14ac:dyDescent="0.25">
      <c r="A56" s="125" t="s">
        <v>431</v>
      </c>
      <c r="B56" s="46">
        <v>22</v>
      </c>
      <c r="C56" s="44" t="s">
        <v>99</v>
      </c>
      <c r="D56" s="237">
        <v>1077.79</v>
      </c>
      <c r="E56" s="237">
        <v>1170.8599999999999</v>
      </c>
      <c r="F56" s="237">
        <v>1203.42</v>
      </c>
      <c r="G56" s="237">
        <v>1408.27</v>
      </c>
      <c r="H56" s="278">
        <v>978.80000000000007</v>
      </c>
      <c r="I56" s="232">
        <v>0</v>
      </c>
      <c r="J56" s="231">
        <v>663.21</v>
      </c>
      <c r="K56" s="272" t="s">
        <v>494</v>
      </c>
      <c r="L56" s="272" t="s">
        <v>218</v>
      </c>
      <c r="M56" s="272" t="s">
        <v>495</v>
      </c>
      <c r="N56" s="66">
        <v>26.24</v>
      </c>
      <c r="O56" s="39">
        <v>0</v>
      </c>
      <c r="P56" s="63">
        <v>17.829999999999998</v>
      </c>
      <c r="Q56" s="130">
        <v>3.1100000000000003</v>
      </c>
      <c r="R56" s="62">
        <v>98.99</v>
      </c>
      <c r="S56" s="39">
        <v>192.06</v>
      </c>
      <c r="T56" s="39">
        <v>224.62</v>
      </c>
      <c r="U56" s="63">
        <v>429.47</v>
      </c>
      <c r="V56" s="361">
        <v>0</v>
      </c>
    </row>
    <row r="57" spans="1:22" x14ac:dyDescent="0.25">
      <c r="A57" s="125" t="s">
        <v>431</v>
      </c>
      <c r="B57" s="46">
        <v>23</v>
      </c>
      <c r="C57" s="44" t="s">
        <v>99</v>
      </c>
      <c r="D57" s="237">
        <v>1516.45</v>
      </c>
      <c r="E57" s="237">
        <v>1609.52</v>
      </c>
      <c r="F57" s="237">
        <v>1642.08</v>
      </c>
      <c r="G57" s="237">
        <v>1846.93</v>
      </c>
      <c r="H57" s="278">
        <v>1417.4599999999998</v>
      </c>
      <c r="I57" s="232">
        <v>0</v>
      </c>
      <c r="J57" s="231">
        <v>570.93000000000006</v>
      </c>
      <c r="K57" s="272" t="s">
        <v>497</v>
      </c>
      <c r="L57" s="272" t="s">
        <v>218</v>
      </c>
      <c r="M57" s="272" t="s">
        <v>498</v>
      </c>
      <c r="N57" s="66">
        <v>38.03</v>
      </c>
      <c r="O57" s="39">
        <v>0</v>
      </c>
      <c r="P57" s="63">
        <v>15.35</v>
      </c>
      <c r="Q57" s="130">
        <v>3.1100000000000003</v>
      </c>
      <c r="R57" s="62">
        <v>98.99</v>
      </c>
      <c r="S57" s="39">
        <v>192.06</v>
      </c>
      <c r="T57" s="39">
        <v>224.62</v>
      </c>
      <c r="U57" s="63">
        <v>429.47</v>
      </c>
      <c r="V57" s="361">
        <v>0</v>
      </c>
    </row>
    <row r="58" spans="1:22" x14ac:dyDescent="0.25">
      <c r="A58" s="125" t="s">
        <v>500</v>
      </c>
      <c r="B58" s="46">
        <v>0</v>
      </c>
      <c r="C58" s="44" t="s">
        <v>99</v>
      </c>
      <c r="D58" s="237">
        <v>764.07</v>
      </c>
      <c r="E58" s="237">
        <v>857.14</v>
      </c>
      <c r="F58" s="237">
        <v>889.7</v>
      </c>
      <c r="G58" s="237">
        <v>1094.55</v>
      </c>
      <c r="H58" s="278">
        <v>665.07999999999993</v>
      </c>
      <c r="I58" s="232">
        <v>37.549999999999997</v>
      </c>
      <c r="J58" s="231">
        <v>0</v>
      </c>
      <c r="K58" s="272" t="s">
        <v>501</v>
      </c>
      <c r="L58" s="272" t="s">
        <v>502</v>
      </c>
      <c r="M58" s="272" t="s">
        <v>218</v>
      </c>
      <c r="N58" s="66">
        <v>17.8</v>
      </c>
      <c r="O58" s="39">
        <v>1.01</v>
      </c>
      <c r="P58" s="63">
        <v>0</v>
      </c>
      <c r="Q58" s="130">
        <v>3.1100000000000003</v>
      </c>
      <c r="R58" s="62">
        <v>98.99</v>
      </c>
      <c r="S58" s="39">
        <v>192.06</v>
      </c>
      <c r="T58" s="39">
        <v>224.62</v>
      </c>
      <c r="U58" s="63">
        <v>429.47</v>
      </c>
      <c r="V58" s="361">
        <v>0</v>
      </c>
    </row>
    <row r="59" spans="1:22" x14ac:dyDescent="0.25">
      <c r="A59" s="125" t="s">
        <v>500</v>
      </c>
      <c r="B59" s="46">
        <v>1</v>
      </c>
      <c r="C59" s="44" t="s">
        <v>99</v>
      </c>
      <c r="D59" s="237">
        <v>773.1</v>
      </c>
      <c r="E59" s="237">
        <v>866.17</v>
      </c>
      <c r="F59" s="237">
        <v>898.73</v>
      </c>
      <c r="G59" s="237">
        <v>1103.58</v>
      </c>
      <c r="H59" s="278">
        <v>674.11</v>
      </c>
      <c r="I59" s="232">
        <v>253.51</v>
      </c>
      <c r="J59" s="231">
        <v>0</v>
      </c>
      <c r="K59" s="272" t="s">
        <v>503</v>
      </c>
      <c r="L59" s="272" t="s">
        <v>504</v>
      </c>
      <c r="M59" s="272" t="s">
        <v>218</v>
      </c>
      <c r="N59" s="66">
        <v>18.04</v>
      </c>
      <c r="O59" s="39">
        <v>6.82</v>
      </c>
      <c r="P59" s="63">
        <v>0</v>
      </c>
      <c r="Q59" s="130">
        <v>3.1100000000000003</v>
      </c>
      <c r="R59" s="62">
        <v>98.99</v>
      </c>
      <c r="S59" s="39">
        <v>192.06</v>
      </c>
      <c r="T59" s="39">
        <v>224.62</v>
      </c>
      <c r="U59" s="63">
        <v>429.47</v>
      </c>
      <c r="V59" s="361">
        <v>0</v>
      </c>
    </row>
    <row r="60" spans="1:22" x14ac:dyDescent="0.25">
      <c r="A60" s="125" t="s">
        <v>500</v>
      </c>
      <c r="B60" s="46">
        <v>2</v>
      </c>
      <c r="C60" s="44" t="s">
        <v>99</v>
      </c>
      <c r="D60" s="237">
        <v>804.01</v>
      </c>
      <c r="E60" s="237">
        <v>897.08</v>
      </c>
      <c r="F60" s="237">
        <v>929.64</v>
      </c>
      <c r="G60" s="237">
        <v>1134.49</v>
      </c>
      <c r="H60" s="278">
        <v>705.02</v>
      </c>
      <c r="I60" s="232">
        <v>114.08999999999999</v>
      </c>
      <c r="J60" s="231">
        <v>0</v>
      </c>
      <c r="K60" s="272" t="s">
        <v>283</v>
      </c>
      <c r="L60" s="272" t="s">
        <v>506</v>
      </c>
      <c r="M60" s="272" t="s">
        <v>218</v>
      </c>
      <c r="N60" s="66">
        <v>18.87</v>
      </c>
      <c r="O60" s="39">
        <v>3.07</v>
      </c>
      <c r="P60" s="63">
        <v>0</v>
      </c>
      <c r="Q60" s="130">
        <v>3.1100000000000003</v>
      </c>
      <c r="R60" s="62">
        <v>98.99</v>
      </c>
      <c r="S60" s="39">
        <v>192.06</v>
      </c>
      <c r="T60" s="39">
        <v>224.62</v>
      </c>
      <c r="U60" s="63">
        <v>429.47</v>
      </c>
      <c r="V60" s="361">
        <v>0</v>
      </c>
    </row>
    <row r="61" spans="1:22" x14ac:dyDescent="0.25">
      <c r="A61" s="125" t="s">
        <v>500</v>
      </c>
      <c r="B61" s="46">
        <v>3</v>
      </c>
      <c r="C61" s="44" t="s">
        <v>99</v>
      </c>
      <c r="D61" s="237">
        <v>857.71</v>
      </c>
      <c r="E61" s="237">
        <v>950.78</v>
      </c>
      <c r="F61" s="237">
        <v>983.34</v>
      </c>
      <c r="G61" s="237">
        <v>1188.19</v>
      </c>
      <c r="H61" s="278">
        <v>758.72</v>
      </c>
      <c r="I61" s="232">
        <v>0</v>
      </c>
      <c r="J61" s="231">
        <v>638.4</v>
      </c>
      <c r="K61" s="272" t="s">
        <v>508</v>
      </c>
      <c r="L61" s="272" t="s">
        <v>218</v>
      </c>
      <c r="M61" s="272" t="s">
        <v>509</v>
      </c>
      <c r="N61" s="66">
        <v>20.32</v>
      </c>
      <c r="O61" s="39">
        <v>0</v>
      </c>
      <c r="P61" s="63">
        <v>17.170000000000002</v>
      </c>
      <c r="Q61" s="130">
        <v>3.1100000000000003</v>
      </c>
      <c r="R61" s="62">
        <v>98.99</v>
      </c>
      <c r="S61" s="39">
        <v>192.06</v>
      </c>
      <c r="T61" s="39">
        <v>224.62</v>
      </c>
      <c r="U61" s="63">
        <v>429.47</v>
      </c>
      <c r="V61" s="361">
        <v>0</v>
      </c>
    </row>
    <row r="62" spans="1:22" x14ac:dyDescent="0.25">
      <c r="A62" s="125" t="s">
        <v>500</v>
      </c>
      <c r="B62" s="46">
        <v>4</v>
      </c>
      <c r="C62" s="44" t="s">
        <v>99</v>
      </c>
      <c r="D62" s="237">
        <v>905.06</v>
      </c>
      <c r="E62" s="237">
        <v>998.13</v>
      </c>
      <c r="F62" s="237">
        <v>1030.69</v>
      </c>
      <c r="G62" s="237">
        <v>1235.54</v>
      </c>
      <c r="H62" s="278">
        <v>806.07</v>
      </c>
      <c r="I62" s="232">
        <v>0</v>
      </c>
      <c r="J62" s="231">
        <v>28.759999999999998</v>
      </c>
      <c r="K62" s="272" t="s">
        <v>334</v>
      </c>
      <c r="L62" s="272" t="s">
        <v>218</v>
      </c>
      <c r="M62" s="272" t="s">
        <v>511</v>
      </c>
      <c r="N62" s="66">
        <v>21.59</v>
      </c>
      <c r="O62" s="39">
        <v>0</v>
      </c>
      <c r="P62" s="63">
        <v>0.77</v>
      </c>
      <c r="Q62" s="130">
        <v>3.1100000000000003</v>
      </c>
      <c r="R62" s="62">
        <v>98.99</v>
      </c>
      <c r="S62" s="39">
        <v>192.06</v>
      </c>
      <c r="T62" s="39">
        <v>224.62</v>
      </c>
      <c r="U62" s="63">
        <v>429.47</v>
      </c>
      <c r="V62" s="361">
        <v>0</v>
      </c>
    </row>
    <row r="63" spans="1:22" x14ac:dyDescent="0.25">
      <c r="A63" s="125" t="s">
        <v>500</v>
      </c>
      <c r="B63" s="46">
        <v>5</v>
      </c>
      <c r="C63" s="44" t="s">
        <v>99</v>
      </c>
      <c r="D63" s="237">
        <v>919.18</v>
      </c>
      <c r="E63" s="237">
        <v>1012.25</v>
      </c>
      <c r="F63" s="237">
        <v>1044.81</v>
      </c>
      <c r="G63" s="237">
        <v>1249.6600000000001</v>
      </c>
      <c r="H63" s="278">
        <v>820.19</v>
      </c>
      <c r="I63" s="232">
        <v>0</v>
      </c>
      <c r="J63" s="231">
        <v>27.56</v>
      </c>
      <c r="K63" s="272" t="s">
        <v>513</v>
      </c>
      <c r="L63" s="272" t="s">
        <v>218</v>
      </c>
      <c r="M63" s="272" t="s">
        <v>514</v>
      </c>
      <c r="N63" s="66">
        <v>21.97</v>
      </c>
      <c r="O63" s="39">
        <v>0</v>
      </c>
      <c r="P63" s="63">
        <v>0.74</v>
      </c>
      <c r="Q63" s="130">
        <v>3.1100000000000003</v>
      </c>
      <c r="R63" s="62">
        <v>98.99</v>
      </c>
      <c r="S63" s="39">
        <v>192.06</v>
      </c>
      <c r="T63" s="39">
        <v>224.62</v>
      </c>
      <c r="U63" s="63">
        <v>429.47</v>
      </c>
      <c r="V63" s="361">
        <v>0</v>
      </c>
    </row>
    <row r="64" spans="1:22" x14ac:dyDescent="0.25">
      <c r="A64" s="125" t="s">
        <v>500</v>
      </c>
      <c r="B64" s="46">
        <v>6</v>
      </c>
      <c r="C64" s="44" t="s">
        <v>99</v>
      </c>
      <c r="D64" s="237">
        <v>897.79</v>
      </c>
      <c r="E64" s="237">
        <v>990.86</v>
      </c>
      <c r="F64" s="237">
        <v>1023.42</v>
      </c>
      <c r="G64" s="237">
        <v>1228.27</v>
      </c>
      <c r="H64" s="278">
        <v>798.8</v>
      </c>
      <c r="I64" s="232">
        <v>754.02</v>
      </c>
      <c r="J64" s="231">
        <v>0</v>
      </c>
      <c r="K64" s="272" t="s">
        <v>516</v>
      </c>
      <c r="L64" s="272" t="s">
        <v>517</v>
      </c>
      <c r="M64" s="272" t="s">
        <v>218</v>
      </c>
      <c r="N64" s="66">
        <v>21.4</v>
      </c>
      <c r="O64" s="39">
        <v>20.27</v>
      </c>
      <c r="P64" s="63">
        <v>0</v>
      </c>
      <c r="Q64" s="130">
        <v>3.1100000000000003</v>
      </c>
      <c r="R64" s="62">
        <v>98.99</v>
      </c>
      <c r="S64" s="39">
        <v>192.06</v>
      </c>
      <c r="T64" s="39">
        <v>224.62</v>
      </c>
      <c r="U64" s="63">
        <v>429.47</v>
      </c>
      <c r="V64" s="361">
        <v>0</v>
      </c>
    </row>
    <row r="65" spans="1:22" x14ac:dyDescent="0.25">
      <c r="A65" s="125" t="s">
        <v>500</v>
      </c>
      <c r="B65" s="46">
        <v>7</v>
      </c>
      <c r="C65" s="44" t="s">
        <v>99</v>
      </c>
      <c r="D65" s="237">
        <v>745.76</v>
      </c>
      <c r="E65" s="237">
        <v>838.83</v>
      </c>
      <c r="F65" s="237">
        <v>871.39</v>
      </c>
      <c r="G65" s="237">
        <v>1076.24</v>
      </c>
      <c r="H65" s="278">
        <v>646.77</v>
      </c>
      <c r="I65" s="232">
        <v>0</v>
      </c>
      <c r="J65" s="231">
        <v>0</v>
      </c>
      <c r="K65" s="272" t="s">
        <v>519</v>
      </c>
      <c r="L65" s="272" t="s">
        <v>218</v>
      </c>
      <c r="M65" s="272" t="s">
        <v>218</v>
      </c>
      <c r="N65" s="66">
        <v>17.309999999999999</v>
      </c>
      <c r="O65" s="39">
        <v>0</v>
      </c>
      <c r="P65" s="63">
        <v>0</v>
      </c>
      <c r="Q65" s="130">
        <v>3.1100000000000003</v>
      </c>
      <c r="R65" s="62">
        <v>98.99</v>
      </c>
      <c r="S65" s="39">
        <v>192.06</v>
      </c>
      <c r="T65" s="39">
        <v>224.62</v>
      </c>
      <c r="U65" s="63">
        <v>429.47</v>
      </c>
      <c r="V65" s="361">
        <v>0</v>
      </c>
    </row>
    <row r="66" spans="1:22" x14ac:dyDescent="0.25">
      <c r="A66" s="125" t="s">
        <v>500</v>
      </c>
      <c r="B66" s="46">
        <v>8</v>
      </c>
      <c r="C66" s="44" t="s">
        <v>99</v>
      </c>
      <c r="D66" s="237">
        <v>1036.43</v>
      </c>
      <c r="E66" s="237">
        <v>1129.5</v>
      </c>
      <c r="F66" s="237">
        <v>1162.06</v>
      </c>
      <c r="G66" s="237">
        <v>1366.91</v>
      </c>
      <c r="H66" s="278">
        <v>937.44</v>
      </c>
      <c r="I66" s="232">
        <v>44.730000000000004</v>
      </c>
      <c r="J66" s="231">
        <v>0</v>
      </c>
      <c r="K66" s="272" t="s">
        <v>521</v>
      </c>
      <c r="L66" s="272" t="s">
        <v>522</v>
      </c>
      <c r="M66" s="272" t="s">
        <v>218</v>
      </c>
      <c r="N66" s="66">
        <v>25.12</v>
      </c>
      <c r="O66" s="39">
        <v>1.2</v>
      </c>
      <c r="P66" s="63">
        <v>0</v>
      </c>
      <c r="Q66" s="130">
        <v>3.1100000000000003</v>
      </c>
      <c r="R66" s="62">
        <v>98.99</v>
      </c>
      <c r="S66" s="39">
        <v>192.06</v>
      </c>
      <c r="T66" s="39">
        <v>224.62</v>
      </c>
      <c r="U66" s="63">
        <v>429.47</v>
      </c>
      <c r="V66" s="361">
        <v>0</v>
      </c>
    </row>
    <row r="67" spans="1:22" x14ac:dyDescent="0.25">
      <c r="A67" s="125" t="s">
        <v>500</v>
      </c>
      <c r="B67" s="46">
        <v>9</v>
      </c>
      <c r="C67" s="44" t="s">
        <v>99</v>
      </c>
      <c r="D67" s="237">
        <v>952.58</v>
      </c>
      <c r="E67" s="237">
        <v>1045.6500000000001</v>
      </c>
      <c r="F67" s="237">
        <v>1078.21</v>
      </c>
      <c r="G67" s="237">
        <v>1283.06</v>
      </c>
      <c r="H67" s="278">
        <v>853.59</v>
      </c>
      <c r="I67" s="232">
        <v>0</v>
      </c>
      <c r="J67" s="231">
        <v>24.38</v>
      </c>
      <c r="K67" s="272" t="s">
        <v>524</v>
      </c>
      <c r="L67" s="272" t="s">
        <v>218</v>
      </c>
      <c r="M67" s="272" t="s">
        <v>525</v>
      </c>
      <c r="N67" s="66">
        <v>22.87</v>
      </c>
      <c r="O67" s="39">
        <v>0</v>
      </c>
      <c r="P67" s="63">
        <v>0.66</v>
      </c>
      <c r="Q67" s="130">
        <v>3.1100000000000003</v>
      </c>
      <c r="R67" s="62">
        <v>98.99</v>
      </c>
      <c r="S67" s="39">
        <v>192.06</v>
      </c>
      <c r="T67" s="39">
        <v>224.62</v>
      </c>
      <c r="U67" s="63">
        <v>429.47</v>
      </c>
      <c r="V67" s="361">
        <v>0</v>
      </c>
    </row>
    <row r="68" spans="1:22" x14ac:dyDescent="0.25">
      <c r="A68" s="125" t="s">
        <v>500</v>
      </c>
      <c r="B68" s="46">
        <v>10</v>
      </c>
      <c r="C68" s="44" t="s">
        <v>99</v>
      </c>
      <c r="D68" s="237">
        <v>913.73</v>
      </c>
      <c r="E68" s="237">
        <v>1006.8</v>
      </c>
      <c r="F68" s="237">
        <v>1039.3599999999999</v>
      </c>
      <c r="G68" s="237">
        <v>1244.21</v>
      </c>
      <c r="H68" s="278">
        <v>814.74</v>
      </c>
      <c r="I68" s="232">
        <v>24.099999999999998</v>
      </c>
      <c r="J68" s="231">
        <v>0</v>
      </c>
      <c r="K68" s="272" t="s">
        <v>527</v>
      </c>
      <c r="L68" s="272" t="s">
        <v>528</v>
      </c>
      <c r="M68" s="272" t="s">
        <v>218</v>
      </c>
      <c r="N68" s="66">
        <v>21.82</v>
      </c>
      <c r="O68" s="39">
        <v>0.65</v>
      </c>
      <c r="P68" s="63">
        <v>0</v>
      </c>
      <c r="Q68" s="130">
        <v>3.1100000000000003</v>
      </c>
      <c r="R68" s="62">
        <v>98.99</v>
      </c>
      <c r="S68" s="39">
        <v>192.06</v>
      </c>
      <c r="T68" s="39">
        <v>224.62</v>
      </c>
      <c r="U68" s="63">
        <v>429.47</v>
      </c>
      <c r="V68" s="361">
        <v>0</v>
      </c>
    </row>
    <row r="69" spans="1:22" x14ac:dyDescent="0.25">
      <c r="A69" s="125" t="s">
        <v>500</v>
      </c>
      <c r="B69" s="46">
        <v>11</v>
      </c>
      <c r="C69" s="44" t="s">
        <v>99</v>
      </c>
      <c r="D69" s="237">
        <v>897.05</v>
      </c>
      <c r="E69" s="237">
        <v>990.12</v>
      </c>
      <c r="F69" s="237">
        <v>1022.68</v>
      </c>
      <c r="G69" s="237">
        <v>1227.53</v>
      </c>
      <c r="H69" s="278">
        <v>798.06000000000006</v>
      </c>
      <c r="I69" s="232">
        <v>0</v>
      </c>
      <c r="J69" s="231">
        <v>111.03</v>
      </c>
      <c r="K69" s="272" t="s">
        <v>530</v>
      </c>
      <c r="L69" s="272" t="s">
        <v>218</v>
      </c>
      <c r="M69" s="272" t="s">
        <v>531</v>
      </c>
      <c r="N69" s="66">
        <v>21.38</v>
      </c>
      <c r="O69" s="39">
        <v>0</v>
      </c>
      <c r="P69" s="63">
        <v>2.99</v>
      </c>
      <c r="Q69" s="130">
        <v>3.1100000000000003</v>
      </c>
      <c r="R69" s="62">
        <v>98.99</v>
      </c>
      <c r="S69" s="39">
        <v>192.06</v>
      </c>
      <c r="T69" s="39">
        <v>224.62</v>
      </c>
      <c r="U69" s="63">
        <v>429.47</v>
      </c>
      <c r="V69" s="361">
        <v>0</v>
      </c>
    </row>
    <row r="70" spans="1:22" x14ac:dyDescent="0.25">
      <c r="A70" s="125" t="s">
        <v>500</v>
      </c>
      <c r="B70" s="46">
        <v>12</v>
      </c>
      <c r="C70" s="44" t="s">
        <v>99</v>
      </c>
      <c r="D70" s="237">
        <v>895.73</v>
      </c>
      <c r="E70" s="237">
        <v>988.8</v>
      </c>
      <c r="F70" s="237">
        <v>1021.36</v>
      </c>
      <c r="G70" s="237">
        <v>1226.21</v>
      </c>
      <c r="H70" s="278">
        <v>796.74</v>
      </c>
      <c r="I70" s="232">
        <v>0</v>
      </c>
      <c r="J70" s="231">
        <v>86.1</v>
      </c>
      <c r="K70" s="272" t="s">
        <v>337</v>
      </c>
      <c r="L70" s="272" t="s">
        <v>218</v>
      </c>
      <c r="M70" s="272" t="s">
        <v>533</v>
      </c>
      <c r="N70" s="66">
        <v>21.34</v>
      </c>
      <c r="O70" s="39">
        <v>0</v>
      </c>
      <c r="P70" s="63">
        <v>2.3199999999999998</v>
      </c>
      <c r="Q70" s="130">
        <v>3.1100000000000003</v>
      </c>
      <c r="R70" s="62">
        <v>98.99</v>
      </c>
      <c r="S70" s="39">
        <v>192.06</v>
      </c>
      <c r="T70" s="39">
        <v>224.62</v>
      </c>
      <c r="U70" s="63">
        <v>429.47</v>
      </c>
      <c r="V70" s="361">
        <v>0</v>
      </c>
    </row>
    <row r="71" spans="1:22" x14ac:dyDescent="0.25">
      <c r="A71" s="125" t="s">
        <v>500</v>
      </c>
      <c r="B71" s="46">
        <v>13</v>
      </c>
      <c r="C71" s="44" t="s">
        <v>99</v>
      </c>
      <c r="D71" s="237">
        <v>901.04</v>
      </c>
      <c r="E71" s="237">
        <v>994.11</v>
      </c>
      <c r="F71" s="237">
        <v>1026.67</v>
      </c>
      <c r="G71" s="237">
        <v>1231.52</v>
      </c>
      <c r="H71" s="278">
        <v>802.05000000000007</v>
      </c>
      <c r="I71" s="232">
        <v>0</v>
      </c>
      <c r="J71" s="231">
        <v>117.88</v>
      </c>
      <c r="K71" s="272" t="s">
        <v>535</v>
      </c>
      <c r="L71" s="272" t="s">
        <v>218</v>
      </c>
      <c r="M71" s="272" t="s">
        <v>536</v>
      </c>
      <c r="N71" s="66">
        <v>21.48</v>
      </c>
      <c r="O71" s="39">
        <v>0</v>
      </c>
      <c r="P71" s="63">
        <v>3.17</v>
      </c>
      <c r="Q71" s="130">
        <v>3.1100000000000003</v>
      </c>
      <c r="R71" s="62">
        <v>98.99</v>
      </c>
      <c r="S71" s="39">
        <v>192.06</v>
      </c>
      <c r="T71" s="39">
        <v>224.62</v>
      </c>
      <c r="U71" s="63">
        <v>429.47</v>
      </c>
      <c r="V71" s="361">
        <v>0</v>
      </c>
    </row>
    <row r="72" spans="1:22" x14ac:dyDescent="0.25">
      <c r="A72" s="125" t="s">
        <v>500</v>
      </c>
      <c r="B72" s="46">
        <v>14</v>
      </c>
      <c r="C72" s="44" t="s">
        <v>99</v>
      </c>
      <c r="D72" s="237">
        <v>912.95</v>
      </c>
      <c r="E72" s="237">
        <v>1006.02</v>
      </c>
      <c r="F72" s="237">
        <v>1038.58</v>
      </c>
      <c r="G72" s="237">
        <v>1243.43</v>
      </c>
      <c r="H72" s="278">
        <v>813.95999999999992</v>
      </c>
      <c r="I72" s="232">
        <v>0</v>
      </c>
      <c r="J72" s="231">
        <v>98.97</v>
      </c>
      <c r="K72" s="272" t="s">
        <v>538</v>
      </c>
      <c r="L72" s="272" t="s">
        <v>218</v>
      </c>
      <c r="M72" s="272" t="s">
        <v>539</v>
      </c>
      <c r="N72" s="66">
        <v>21.8</v>
      </c>
      <c r="O72" s="39">
        <v>0</v>
      </c>
      <c r="P72" s="63">
        <v>2.66</v>
      </c>
      <c r="Q72" s="130">
        <v>3.1100000000000003</v>
      </c>
      <c r="R72" s="62">
        <v>98.99</v>
      </c>
      <c r="S72" s="39">
        <v>192.06</v>
      </c>
      <c r="T72" s="39">
        <v>224.62</v>
      </c>
      <c r="U72" s="63">
        <v>429.47</v>
      </c>
      <c r="V72" s="361">
        <v>0</v>
      </c>
    </row>
    <row r="73" spans="1:22" x14ac:dyDescent="0.25">
      <c r="A73" s="125" t="s">
        <v>500</v>
      </c>
      <c r="B73" s="46">
        <v>15</v>
      </c>
      <c r="C73" s="44" t="s">
        <v>99</v>
      </c>
      <c r="D73" s="237">
        <v>913.2</v>
      </c>
      <c r="E73" s="237">
        <v>1006.27</v>
      </c>
      <c r="F73" s="237">
        <v>1038.83</v>
      </c>
      <c r="G73" s="237">
        <v>1243.68</v>
      </c>
      <c r="H73" s="278">
        <v>814.20999999999992</v>
      </c>
      <c r="I73" s="232">
        <v>0</v>
      </c>
      <c r="J73" s="231">
        <v>93.839999999999989</v>
      </c>
      <c r="K73" s="272" t="s">
        <v>541</v>
      </c>
      <c r="L73" s="272" t="s">
        <v>218</v>
      </c>
      <c r="M73" s="272" t="s">
        <v>542</v>
      </c>
      <c r="N73" s="66">
        <v>21.81</v>
      </c>
      <c r="O73" s="39">
        <v>0</v>
      </c>
      <c r="P73" s="63">
        <v>2.52</v>
      </c>
      <c r="Q73" s="130">
        <v>3.1100000000000003</v>
      </c>
      <c r="R73" s="62">
        <v>98.99</v>
      </c>
      <c r="S73" s="39">
        <v>192.06</v>
      </c>
      <c r="T73" s="39">
        <v>224.62</v>
      </c>
      <c r="U73" s="63">
        <v>429.47</v>
      </c>
      <c r="V73" s="361">
        <v>0</v>
      </c>
    </row>
    <row r="74" spans="1:22" x14ac:dyDescent="0.25">
      <c r="A74" s="125" t="s">
        <v>500</v>
      </c>
      <c r="B74" s="46">
        <v>16</v>
      </c>
      <c r="C74" s="44" t="s">
        <v>99</v>
      </c>
      <c r="D74" s="237">
        <v>902.12</v>
      </c>
      <c r="E74" s="237">
        <v>995.19</v>
      </c>
      <c r="F74" s="237">
        <v>1027.75</v>
      </c>
      <c r="G74" s="237">
        <v>1232.5999999999999</v>
      </c>
      <c r="H74" s="278">
        <v>803.13</v>
      </c>
      <c r="I74" s="232">
        <v>0</v>
      </c>
      <c r="J74" s="231">
        <v>63.51</v>
      </c>
      <c r="K74" s="272" t="s">
        <v>544</v>
      </c>
      <c r="L74" s="272" t="s">
        <v>218</v>
      </c>
      <c r="M74" s="272" t="s">
        <v>545</v>
      </c>
      <c r="N74" s="66">
        <v>21.51</v>
      </c>
      <c r="O74" s="39">
        <v>0</v>
      </c>
      <c r="P74" s="63">
        <v>1.71</v>
      </c>
      <c r="Q74" s="130">
        <v>3.1100000000000003</v>
      </c>
      <c r="R74" s="62">
        <v>98.99</v>
      </c>
      <c r="S74" s="39">
        <v>192.06</v>
      </c>
      <c r="T74" s="39">
        <v>224.62</v>
      </c>
      <c r="U74" s="63">
        <v>429.47</v>
      </c>
      <c r="V74" s="361">
        <v>0</v>
      </c>
    </row>
    <row r="75" spans="1:22" x14ac:dyDescent="0.25">
      <c r="A75" s="125" t="s">
        <v>500</v>
      </c>
      <c r="B75" s="46">
        <v>17</v>
      </c>
      <c r="C75" s="44" t="s">
        <v>99</v>
      </c>
      <c r="D75" s="237">
        <v>876.18</v>
      </c>
      <c r="E75" s="237">
        <v>969.25</v>
      </c>
      <c r="F75" s="237">
        <v>1001.81</v>
      </c>
      <c r="G75" s="237">
        <v>1206.6600000000001</v>
      </c>
      <c r="H75" s="278">
        <v>777.18999999999994</v>
      </c>
      <c r="I75" s="232">
        <v>0</v>
      </c>
      <c r="J75" s="231">
        <v>65.58</v>
      </c>
      <c r="K75" s="272" t="s">
        <v>547</v>
      </c>
      <c r="L75" s="272" t="s">
        <v>218</v>
      </c>
      <c r="M75" s="272" t="s">
        <v>548</v>
      </c>
      <c r="N75" s="66">
        <v>20.81</v>
      </c>
      <c r="O75" s="39">
        <v>0</v>
      </c>
      <c r="P75" s="63">
        <v>1.76</v>
      </c>
      <c r="Q75" s="130">
        <v>3.1100000000000003</v>
      </c>
      <c r="R75" s="62">
        <v>98.99</v>
      </c>
      <c r="S75" s="39">
        <v>192.06</v>
      </c>
      <c r="T75" s="39">
        <v>224.62</v>
      </c>
      <c r="U75" s="63">
        <v>429.47</v>
      </c>
      <c r="V75" s="361">
        <v>0</v>
      </c>
    </row>
    <row r="76" spans="1:22" x14ac:dyDescent="0.25">
      <c r="A76" s="125" t="s">
        <v>500</v>
      </c>
      <c r="B76" s="46">
        <v>18</v>
      </c>
      <c r="C76" s="44" t="s">
        <v>99</v>
      </c>
      <c r="D76" s="237">
        <v>813.98</v>
      </c>
      <c r="E76" s="237">
        <v>907.05</v>
      </c>
      <c r="F76" s="237">
        <v>939.61</v>
      </c>
      <c r="G76" s="237">
        <v>1144.46</v>
      </c>
      <c r="H76" s="278">
        <v>714.99</v>
      </c>
      <c r="I76" s="232">
        <v>0</v>
      </c>
      <c r="J76" s="231">
        <v>115.38</v>
      </c>
      <c r="K76" s="272" t="s">
        <v>550</v>
      </c>
      <c r="L76" s="272" t="s">
        <v>218</v>
      </c>
      <c r="M76" s="272" t="s">
        <v>551</v>
      </c>
      <c r="N76" s="66">
        <v>19.14</v>
      </c>
      <c r="O76" s="39">
        <v>0</v>
      </c>
      <c r="P76" s="63">
        <v>3.1</v>
      </c>
      <c r="Q76" s="130">
        <v>3.1100000000000003</v>
      </c>
      <c r="R76" s="62">
        <v>98.99</v>
      </c>
      <c r="S76" s="39">
        <v>192.06</v>
      </c>
      <c r="T76" s="39">
        <v>224.62</v>
      </c>
      <c r="U76" s="63">
        <v>429.47</v>
      </c>
      <c r="V76" s="361">
        <v>0</v>
      </c>
    </row>
    <row r="77" spans="1:22" x14ac:dyDescent="0.25">
      <c r="A77" s="125" t="s">
        <v>500</v>
      </c>
      <c r="B77" s="46">
        <v>19</v>
      </c>
      <c r="C77" s="44" t="s">
        <v>99</v>
      </c>
      <c r="D77" s="237">
        <v>825.15</v>
      </c>
      <c r="E77" s="237">
        <v>918.22</v>
      </c>
      <c r="F77" s="237">
        <v>950.78</v>
      </c>
      <c r="G77" s="237">
        <v>1155.6300000000001</v>
      </c>
      <c r="H77" s="278">
        <v>726.16000000000008</v>
      </c>
      <c r="I77" s="232">
        <v>6.58</v>
      </c>
      <c r="J77" s="231">
        <v>0</v>
      </c>
      <c r="K77" s="272" t="s">
        <v>553</v>
      </c>
      <c r="L77" s="272" t="s">
        <v>554</v>
      </c>
      <c r="M77" s="272" t="s">
        <v>218</v>
      </c>
      <c r="N77" s="66">
        <v>19.440000000000001</v>
      </c>
      <c r="O77" s="39">
        <v>0.18</v>
      </c>
      <c r="P77" s="63">
        <v>0</v>
      </c>
      <c r="Q77" s="130">
        <v>3.1100000000000003</v>
      </c>
      <c r="R77" s="62">
        <v>98.99</v>
      </c>
      <c r="S77" s="39">
        <v>192.06</v>
      </c>
      <c r="T77" s="39">
        <v>224.62</v>
      </c>
      <c r="U77" s="63">
        <v>429.47</v>
      </c>
      <c r="V77" s="361">
        <v>0</v>
      </c>
    </row>
    <row r="78" spans="1:22" x14ac:dyDescent="0.25">
      <c r="A78" s="125" t="s">
        <v>500</v>
      </c>
      <c r="B78" s="46">
        <v>20</v>
      </c>
      <c r="C78" s="44" t="s">
        <v>99</v>
      </c>
      <c r="D78" s="237">
        <v>804.73</v>
      </c>
      <c r="E78" s="237">
        <v>897.8</v>
      </c>
      <c r="F78" s="237">
        <v>930.36</v>
      </c>
      <c r="G78" s="237">
        <v>1135.21</v>
      </c>
      <c r="H78" s="278">
        <v>705.74</v>
      </c>
      <c r="I78" s="232">
        <v>0</v>
      </c>
      <c r="J78" s="231">
        <v>5.14</v>
      </c>
      <c r="K78" s="272" t="s">
        <v>299</v>
      </c>
      <c r="L78" s="272" t="s">
        <v>218</v>
      </c>
      <c r="M78" s="272" t="s">
        <v>84</v>
      </c>
      <c r="N78" s="66">
        <v>18.89</v>
      </c>
      <c r="O78" s="39">
        <v>0</v>
      </c>
      <c r="P78" s="63">
        <v>0.14000000000000001</v>
      </c>
      <c r="Q78" s="130">
        <v>3.1100000000000003</v>
      </c>
      <c r="R78" s="62">
        <v>98.99</v>
      </c>
      <c r="S78" s="39">
        <v>192.06</v>
      </c>
      <c r="T78" s="39">
        <v>224.62</v>
      </c>
      <c r="U78" s="63">
        <v>429.47</v>
      </c>
      <c r="V78" s="361">
        <v>0</v>
      </c>
    </row>
    <row r="79" spans="1:22" x14ac:dyDescent="0.25">
      <c r="A79" s="125" t="s">
        <v>500</v>
      </c>
      <c r="B79" s="46">
        <v>21</v>
      </c>
      <c r="C79" s="44" t="s">
        <v>99</v>
      </c>
      <c r="D79" s="237">
        <v>869</v>
      </c>
      <c r="E79" s="237">
        <v>962.07</v>
      </c>
      <c r="F79" s="237">
        <v>994.63</v>
      </c>
      <c r="G79" s="237">
        <v>1199.48</v>
      </c>
      <c r="H79" s="278">
        <v>770.01</v>
      </c>
      <c r="I79" s="232">
        <v>0</v>
      </c>
      <c r="J79" s="231">
        <v>137.99</v>
      </c>
      <c r="K79" s="272" t="s">
        <v>557</v>
      </c>
      <c r="L79" s="272" t="s">
        <v>218</v>
      </c>
      <c r="M79" s="272" t="s">
        <v>558</v>
      </c>
      <c r="N79" s="66">
        <v>20.62</v>
      </c>
      <c r="O79" s="39">
        <v>0</v>
      </c>
      <c r="P79" s="63">
        <v>3.71</v>
      </c>
      <c r="Q79" s="130">
        <v>3.1100000000000003</v>
      </c>
      <c r="R79" s="62">
        <v>98.99</v>
      </c>
      <c r="S79" s="39">
        <v>192.06</v>
      </c>
      <c r="T79" s="39">
        <v>224.62</v>
      </c>
      <c r="U79" s="63">
        <v>429.47</v>
      </c>
      <c r="V79" s="361">
        <v>0</v>
      </c>
    </row>
    <row r="80" spans="1:22" x14ac:dyDescent="0.25">
      <c r="A80" s="125" t="s">
        <v>500</v>
      </c>
      <c r="B80" s="46">
        <v>22</v>
      </c>
      <c r="C80" s="44" t="s">
        <v>99</v>
      </c>
      <c r="D80" s="237">
        <v>1051.51</v>
      </c>
      <c r="E80" s="237">
        <v>1144.58</v>
      </c>
      <c r="F80" s="237">
        <v>1177.1400000000001</v>
      </c>
      <c r="G80" s="237">
        <v>1381.99</v>
      </c>
      <c r="H80" s="278">
        <v>952.52</v>
      </c>
      <c r="I80" s="232">
        <v>0</v>
      </c>
      <c r="J80" s="231">
        <v>450.13</v>
      </c>
      <c r="K80" s="272" t="s">
        <v>560</v>
      </c>
      <c r="L80" s="272" t="s">
        <v>218</v>
      </c>
      <c r="M80" s="272" t="s">
        <v>561</v>
      </c>
      <c r="N80" s="66">
        <v>25.53</v>
      </c>
      <c r="O80" s="39">
        <v>0</v>
      </c>
      <c r="P80" s="63">
        <v>12.1</v>
      </c>
      <c r="Q80" s="130">
        <v>3.1100000000000003</v>
      </c>
      <c r="R80" s="62">
        <v>98.99</v>
      </c>
      <c r="S80" s="39">
        <v>192.06</v>
      </c>
      <c r="T80" s="39">
        <v>224.62</v>
      </c>
      <c r="U80" s="63">
        <v>429.47</v>
      </c>
      <c r="V80" s="361">
        <v>0</v>
      </c>
    </row>
    <row r="81" spans="1:22" x14ac:dyDescent="0.25">
      <c r="A81" s="125" t="s">
        <v>500</v>
      </c>
      <c r="B81" s="46">
        <v>23</v>
      </c>
      <c r="C81" s="44" t="s">
        <v>99</v>
      </c>
      <c r="D81" s="237">
        <v>1422.86</v>
      </c>
      <c r="E81" s="237">
        <v>1515.93</v>
      </c>
      <c r="F81" s="237">
        <v>1548.49</v>
      </c>
      <c r="G81" s="237">
        <v>1753.34</v>
      </c>
      <c r="H81" s="278">
        <v>1323.87</v>
      </c>
      <c r="I81" s="232">
        <v>0</v>
      </c>
      <c r="J81" s="231">
        <v>473.01000000000005</v>
      </c>
      <c r="K81" s="272" t="s">
        <v>563</v>
      </c>
      <c r="L81" s="272" t="s">
        <v>218</v>
      </c>
      <c r="M81" s="272" t="s">
        <v>564</v>
      </c>
      <c r="N81" s="66">
        <v>35.51</v>
      </c>
      <c r="O81" s="39">
        <v>0</v>
      </c>
      <c r="P81" s="63">
        <v>12.72</v>
      </c>
      <c r="Q81" s="130">
        <v>3.1100000000000003</v>
      </c>
      <c r="R81" s="62">
        <v>98.99</v>
      </c>
      <c r="S81" s="39">
        <v>192.06</v>
      </c>
      <c r="T81" s="39">
        <v>224.62</v>
      </c>
      <c r="U81" s="63">
        <v>429.47</v>
      </c>
      <c r="V81" s="361">
        <v>0</v>
      </c>
    </row>
    <row r="82" spans="1:22" x14ac:dyDescent="0.25">
      <c r="A82" s="125" t="s">
        <v>566</v>
      </c>
      <c r="B82" s="46">
        <v>0</v>
      </c>
      <c r="C82" s="44" t="s">
        <v>99</v>
      </c>
      <c r="D82" s="237">
        <v>773.81</v>
      </c>
      <c r="E82" s="237">
        <v>866.88</v>
      </c>
      <c r="F82" s="237">
        <v>899.44</v>
      </c>
      <c r="G82" s="237">
        <v>1104.29</v>
      </c>
      <c r="H82" s="278">
        <v>674.81999999999994</v>
      </c>
      <c r="I82" s="232">
        <v>0</v>
      </c>
      <c r="J82" s="231">
        <v>80.179999999999993</v>
      </c>
      <c r="K82" s="272" t="s">
        <v>567</v>
      </c>
      <c r="L82" s="272" t="s">
        <v>218</v>
      </c>
      <c r="M82" s="272" t="s">
        <v>568</v>
      </c>
      <c r="N82" s="66">
        <v>18.059999999999999</v>
      </c>
      <c r="O82" s="39">
        <v>0</v>
      </c>
      <c r="P82" s="63">
        <v>2.16</v>
      </c>
      <c r="Q82" s="130">
        <v>3.1100000000000003</v>
      </c>
      <c r="R82" s="62">
        <v>98.99</v>
      </c>
      <c r="S82" s="39">
        <v>192.06</v>
      </c>
      <c r="T82" s="39">
        <v>224.62</v>
      </c>
      <c r="U82" s="63">
        <v>429.47</v>
      </c>
      <c r="V82" s="361">
        <v>0</v>
      </c>
    </row>
    <row r="83" spans="1:22" x14ac:dyDescent="0.25">
      <c r="A83" s="125" t="s">
        <v>566</v>
      </c>
      <c r="B83" s="46">
        <v>1</v>
      </c>
      <c r="C83" s="44" t="s">
        <v>99</v>
      </c>
      <c r="D83" s="237">
        <v>767.95</v>
      </c>
      <c r="E83" s="237">
        <v>861.02</v>
      </c>
      <c r="F83" s="237">
        <v>893.58</v>
      </c>
      <c r="G83" s="237">
        <v>1098.43</v>
      </c>
      <c r="H83" s="278">
        <v>668.96</v>
      </c>
      <c r="I83" s="232">
        <v>0</v>
      </c>
      <c r="J83" s="231">
        <v>36.92</v>
      </c>
      <c r="K83" s="272" t="s">
        <v>570</v>
      </c>
      <c r="L83" s="272" t="s">
        <v>218</v>
      </c>
      <c r="M83" s="272" t="s">
        <v>571</v>
      </c>
      <c r="N83" s="66">
        <v>17.899999999999999</v>
      </c>
      <c r="O83" s="39">
        <v>0</v>
      </c>
      <c r="P83" s="63">
        <v>0.99</v>
      </c>
      <c r="Q83" s="130">
        <v>3.1100000000000003</v>
      </c>
      <c r="R83" s="62">
        <v>98.99</v>
      </c>
      <c r="S83" s="39">
        <v>192.06</v>
      </c>
      <c r="T83" s="39">
        <v>224.62</v>
      </c>
      <c r="U83" s="63">
        <v>429.47</v>
      </c>
      <c r="V83" s="361">
        <v>0</v>
      </c>
    </row>
    <row r="84" spans="1:22" x14ac:dyDescent="0.25">
      <c r="A84" s="125" t="s">
        <v>566</v>
      </c>
      <c r="B84" s="46">
        <v>2</v>
      </c>
      <c r="C84" s="44" t="s">
        <v>99</v>
      </c>
      <c r="D84" s="237">
        <v>795.07</v>
      </c>
      <c r="E84" s="237">
        <v>888.14</v>
      </c>
      <c r="F84" s="237">
        <v>920.7</v>
      </c>
      <c r="G84" s="237">
        <v>1125.55</v>
      </c>
      <c r="H84" s="278">
        <v>696.08</v>
      </c>
      <c r="I84" s="232">
        <v>0</v>
      </c>
      <c r="J84" s="231">
        <v>729.12</v>
      </c>
      <c r="K84" s="272" t="s">
        <v>572</v>
      </c>
      <c r="L84" s="272" t="s">
        <v>218</v>
      </c>
      <c r="M84" s="272" t="s">
        <v>573</v>
      </c>
      <c r="N84" s="66">
        <v>18.63</v>
      </c>
      <c r="O84" s="39">
        <v>0</v>
      </c>
      <c r="P84" s="63">
        <v>19.61</v>
      </c>
      <c r="Q84" s="130">
        <v>3.1100000000000003</v>
      </c>
      <c r="R84" s="62">
        <v>98.99</v>
      </c>
      <c r="S84" s="39">
        <v>192.06</v>
      </c>
      <c r="T84" s="39">
        <v>224.62</v>
      </c>
      <c r="U84" s="63">
        <v>429.47</v>
      </c>
      <c r="V84" s="361">
        <v>0</v>
      </c>
    </row>
    <row r="85" spans="1:22" x14ac:dyDescent="0.25">
      <c r="A85" s="125" t="s">
        <v>566</v>
      </c>
      <c r="B85" s="46">
        <v>3</v>
      </c>
      <c r="C85" s="44" t="s">
        <v>99</v>
      </c>
      <c r="D85" s="237">
        <v>863</v>
      </c>
      <c r="E85" s="237">
        <v>956.07</v>
      </c>
      <c r="F85" s="237">
        <v>988.63</v>
      </c>
      <c r="G85" s="237">
        <v>1193.48</v>
      </c>
      <c r="H85" s="278">
        <v>764.0100000000001</v>
      </c>
      <c r="I85" s="232">
        <v>0</v>
      </c>
      <c r="J85" s="231">
        <v>642.22</v>
      </c>
      <c r="K85" s="272" t="s">
        <v>575</v>
      </c>
      <c r="L85" s="272" t="s">
        <v>218</v>
      </c>
      <c r="M85" s="272" t="s">
        <v>576</v>
      </c>
      <c r="N85" s="66">
        <v>20.46</v>
      </c>
      <c r="O85" s="39">
        <v>0</v>
      </c>
      <c r="P85" s="63">
        <v>17.27</v>
      </c>
      <c r="Q85" s="130">
        <v>3.1100000000000003</v>
      </c>
      <c r="R85" s="62">
        <v>98.99</v>
      </c>
      <c r="S85" s="39">
        <v>192.06</v>
      </c>
      <c r="T85" s="39">
        <v>224.62</v>
      </c>
      <c r="U85" s="63">
        <v>429.47</v>
      </c>
      <c r="V85" s="361">
        <v>0</v>
      </c>
    </row>
    <row r="86" spans="1:22" x14ac:dyDescent="0.25">
      <c r="A86" s="125" t="s">
        <v>566</v>
      </c>
      <c r="B86" s="46">
        <v>4</v>
      </c>
      <c r="C86" s="44" t="s">
        <v>99</v>
      </c>
      <c r="D86" s="237">
        <v>920.71</v>
      </c>
      <c r="E86" s="237">
        <v>1013.78</v>
      </c>
      <c r="F86" s="237">
        <v>1046.3399999999999</v>
      </c>
      <c r="G86" s="237">
        <v>1251.19</v>
      </c>
      <c r="H86" s="278">
        <v>821.72</v>
      </c>
      <c r="I86" s="232">
        <v>0</v>
      </c>
      <c r="J86" s="231">
        <v>49</v>
      </c>
      <c r="K86" s="272" t="s">
        <v>578</v>
      </c>
      <c r="L86" s="272" t="s">
        <v>218</v>
      </c>
      <c r="M86" s="272" t="s">
        <v>579</v>
      </c>
      <c r="N86" s="66">
        <v>22.01</v>
      </c>
      <c r="O86" s="39">
        <v>0</v>
      </c>
      <c r="P86" s="63">
        <v>1.32</v>
      </c>
      <c r="Q86" s="130">
        <v>3.1100000000000003</v>
      </c>
      <c r="R86" s="62">
        <v>98.99</v>
      </c>
      <c r="S86" s="39">
        <v>192.06</v>
      </c>
      <c r="T86" s="39">
        <v>224.62</v>
      </c>
      <c r="U86" s="63">
        <v>429.47</v>
      </c>
      <c r="V86" s="361">
        <v>0</v>
      </c>
    </row>
    <row r="87" spans="1:22" x14ac:dyDescent="0.25">
      <c r="A87" s="125" t="s">
        <v>566</v>
      </c>
      <c r="B87" s="46">
        <v>5</v>
      </c>
      <c r="C87" s="44" t="s">
        <v>99</v>
      </c>
      <c r="D87" s="237">
        <v>923.37</v>
      </c>
      <c r="E87" s="237">
        <v>1016.44</v>
      </c>
      <c r="F87" s="237">
        <v>1049</v>
      </c>
      <c r="G87" s="237">
        <v>1253.8499999999999</v>
      </c>
      <c r="H87" s="278">
        <v>824.38000000000011</v>
      </c>
      <c r="I87" s="232">
        <v>75.84</v>
      </c>
      <c r="J87" s="231">
        <v>0</v>
      </c>
      <c r="K87" s="272" t="s">
        <v>581</v>
      </c>
      <c r="L87" s="272" t="s">
        <v>582</v>
      </c>
      <c r="M87" s="272" t="s">
        <v>218</v>
      </c>
      <c r="N87" s="66">
        <v>22.08</v>
      </c>
      <c r="O87" s="39">
        <v>2.04</v>
      </c>
      <c r="P87" s="63">
        <v>0</v>
      </c>
      <c r="Q87" s="130">
        <v>3.1100000000000003</v>
      </c>
      <c r="R87" s="62">
        <v>98.99</v>
      </c>
      <c r="S87" s="39">
        <v>192.06</v>
      </c>
      <c r="T87" s="39">
        <v>224.62</v>
      </c>
      <c r="U87" s="63">
        <v>429.47</v>
      </c>
      <c r="V87" s="361">
        <v>0</v>
      </c>
    </row>
    <row r="88" spans="1:22" x14ac:dyDescent="0.25">
      <c r="A88" s="125" t="s">
        <v>566</v>
      </c>
      <c r="B88" s="46">
        <v>6</v>
      </c>
      <c r="C88" s="44" t="s">
        <v>99</v>
      </c>
      <c r="D88" s="237">
        <v>917.92</v>
      </c>
      <c r="E88" s="237">
        <v>1010.99</v>
      </c>
      <c r="F88" s="237">
        <v>1043.55</v>
      </c>
      <c r="G88" s="237">
        <v>1248.4000000000001</v>
      </c>
      <c r="H88" s="278">
        <v>818.93000000000006</v>
      </c>
      <c r="I88" s="232">
        <v>149.10999999999999</v>
      </c>
      <c r="J88" s="231">
        <v>0</v>
      </c>
      <c r="K88" s="272" t="s">
        <v>584</v>
      </c>
      <c r="L88" s="272" t="s">
        <v>585</v>
      </c>
      <c r="M88" s="272" t="s">
        <v>218</v>
      </c>
      <c r="N88" s="66">
        <v>21.94</v>
      </c>
      <c r="O88" s="39">
        <v>4.01</v>
      </c>
      <c r="P88" s="63">
        <v>0</v>
      </c>
      <c r="Q88" s="130">
        <v>3.1100000000000003</v>
      </c>
      <c r="R88" s="62">
        <v>98.99</v>
      </c>
      <c r="S88" s="39">
        <v>192.06</v>
      </c>
      <c r="T88" s="39">
        <v>224.62</v>
      </c>
      <c r="U88" s="63">
        <v>429.47</v>
      </c>
      <c r="V88" s="361">
        <v>0</v>
      </c>
    </row>
    <row r="89" spans="1:22" x14ac:dyDescent="0.25">
      <c r="A89" s="125" t="s">
        <v>566</v>
      </c>
      <c r="B89" s="46">
        <v>7</v>
      </c>
      <c r="C89" s="44" t="s">
        <v>99</v>
      </c>
      <c r="D89" s="237">
        <v>778.91</v>
      </c>
      <c r="E89" s="237">
        <v>871.98</v>
      </c>
      <c r="F89" s="237">
        <v>904.54</v>
      </c>
      <c r="G89" s="237">
        <v>1109.3900000000001</v>
      </c>
      <c r="H89" s="278">
        <v>679.92000000000007</v>
      </c>
      <c r="I89" s="232">
        <v>172.79</v>
      </c>
      <c r="J89" s="231">
        <v>0</v>
      </c>
      <c r="K89" s="272" t="s">
        <v>587</v>
      </c>
      <c r="L89" s="272" t="s">
        <v>588</v>
      </c>
      <c r="M89" s="272" t="s">
        <v>218</v>
      </c>
      <c r="N89" s="66">
        <v>18.2</v>
      </c>
      <c r="O89" s="39">
        <v>4.6500000000000004</v>
      </c>
      <c r="P89" s="63">
        <v>0</v>
      </c>
      <c r="Q89" s="130">
        <v>3.1100000000000003</v>
      </c>
      <c r="R89" s="62">
        <v>98.99</v>
      </c>
      <c r="S89" s="39">
        <v>192.06</v>
      </c>
      <c r="T89" s="39">
        <v>224.62</v>
      </c>
      <c r="U89" s="63">
        <v>429.47</v>
      </c>
      <c r="V89" s="361">
        <v>0</v>
      </c>
    </row>
    <row r="90" spans="1:22" x14ac:dyDescent="0.25">
      <c r="A90" s="125" t="s">
        <v>566</v>
      </c>
      <c r="B90" s="46">
        <v>8</v>
      </c>
      <c r="C90" s="44" t="s">
        <v>99</v>
      </c>
      <c r="D90" s="237">
        <v>1019.18</v>
      </c>
      <c r="E90" s="237">
        <v>1112.25</v>
      </c>
      <c r="F90" s="237">
        <v>1144.81</v>
      </c>
      <c r="G90" s="237">
        <v>1349.66</v>
      </c>
      <c r="H90" s="278">
        <v>920.18999999999994</v>
      </c>
      <c r="I90" s="232">
        <v>76.86999999999999</v>
      </c>
      <c r="J90" s="231">
        <v>0</v>
      </c>
      <c r="K90" s="272" t="s">
        <v>590</v>
      </c>
      <c r="L90" s="272" t="s">
        <v>591</v>
      </c>
      <c r="M90" s="272" t="s">
        <v>218</v>
      </c>
      <c r="N90" s="66">
        <v>24.66</v>
      </c>
      <c r="O90" s="39">
        <v>2.0699999999999998</v>
      </c>
      <c r="P90" s="63">
        <v>0</v>
      </c>
      <c r="Q90" s="130">
        <v>3.1100000000000003</v>
      </c>
      <c r="R90" s="62">
        <v>98.99</v>
      </c>
      <c r="S90" s="39">
        <v>192.06</v>
      </c>
      <c r="T90" s="39">
        <v>224.62</v>
      </c>
      <c r="U90" s="63">
        <v>429.47</v>
      </c>
      <c r="V90" s="361">
        <v>0</v>
      </c>
    </row>
    <row r="91" spans="1:22" x14ac:dyDescent="0.25">
      <c r="A91" s="125" t="s">
        <v>566</v>
      </c>
      <c r="B91" s="46">
        <v>9</v>
      </c>
      <c r="C91" s="44" t="s">
        <v>99</v>
      </c>
      <c r="D91" s="237">
        <v>944.26</v>
      </c>
      <c r="E91" s="237">
        <v>1037.33</v>
      </c>
      <c r="F91" s="237">
        <v>1069.8900000000001</v>
      </c>
      <c r="G91" s="237">
        <v>1274.74</v>
      </c>
      <c r="H91" s="278">
        <v>845.27</v>
      </c>
      <c r="I91" s="232">
        <v>27.13</v>
      </c>
      <c r="J91" s="231">
        <v>0</v>
      </c>
      <c r="K91" s="272" t="s">
        <v>593</v>
      </c>
      <c r="L91" s="272" t="s">
        <v>594</v>
      </c>
      <c r="M91" s="272" t="s">
        <v>218</v>
      </c>
      <c r="N91" s="66">
        <v>22.64</v>
      </c>
      <c r="O91" s="39">
        <v>0.73</v>
      </c>
      <c r="P91" s="63">
        <v>0</v>
      </c>
      <c r="Q91" s="130">
        <v>3.1100000000000003</v>
      </c>
      <c r="R91" s="62">
        <v>98.99</v>
      </c>
      <c r="S91" s="39">
        <v>192.06</v>
      </c>
      <c r="T91" s="39">
        <v>224.62</v>
      </c>
      <c r="U91" s="63">
        <v>429.47</v>
      </c>
      <c r="V91" s="361">
        <v>0</v>
      </c>
    </row>
    <row r="92" spans="1:22" x14ac:dyDescent="0.25">
      <c r="A92" s="125" t="s">
        <v>566</v>
      </c>
      <c r="B92" s="46">
        <v>10</v>
      </c>
      <c r="C92" s="44" t="s">
        <v>99</v>
      </c>
      <c r="D92" s="237">
        <v>899.78</v>
      </c>
      <c r="E92" s="237">
        <v>992.85</v>
      </c>
      <c r="F92" s="237">
        <v>1025.4100000000001</v>
      </c>
      <c r="G92" s="237">
        <v>1230.26</v>
      </c>
      <c r="H92" s="278">
        <v>800.79000000000008</v>
      </c>
      <c r="I92" s="232">
        <v>0</v>
      </c>
      <c r="J92" s="231">
        <v>137.48999999999998</v>
      </c>
      <c r="K92" s="272" t="s">
        <v>596</v>
      </c>
      <c r="L92" s="272" t="s">
        <v>218</v>
      </c>
      <c r="M92" s="272" t="s">
        <v>597</v>
      </c>
      <c r="N92" s="66">
        <v>21.45</v>
      </c>
      <c r="O92" s="39">
        <v>0</v>
      </c>
      <c r="P92" s="63">
        <v>3.7</v>
      </c>
      <c r="Q92" s="130">
        <v>3.1100000000000003</v>
      </c>
      <c r="R92" s="62">
        <v>98.99</v>
      </c>
      <c r="S92" s="39">
        <v>192.06</v>
      </c>
      <c r="T92" s="39">
        <v>224.62</v>
      </c>
      <c r="U92" s="63">
        <v>429.47</v>
      </c>
      <c r="V92" s="361">
        <v>0</v>
      </c>
    </row>
    <row r="93" spans="1:22" x14ac:dyDescent="0.25">
      <c r="A93" s="125" t="s">
        <v>566</v>
      </c>
      <c r="B93" s="46">
        <v>11</v>
      </c>
      <c r="C93" s="44" t="s">
        <v>99</v>
      </c>
      <c r="D93" s="237">
        <v>879.49</v>
      </c>
      <c r="E93" s="237">
        <v>972.56</v>
      </c>
      <c r="F93" s="237">
        <v>1005.12</v>
      </c>
      <c r="G93" s="237">
        <v>1209.97</v>
      </c>
      <c r="H93" s="278">
        <v>780.5</v>
      </c>
      <c r="I93" s="232">
        <v>185.43</v>
      </c>
      <c r="J93" s="231">
        <v>0</v>
      </c>
      <c r="K93" s="272" t="s">
        <v>599</v>
      </c>
      <c r="L93" s="272" t="s">
        <v>600</v>
      </c>
      <c r="M93" s="272" t="s">
        <v>218</v>
      </c>
      <c r="N93" s="66">
        <v>20.9</v>
      </c>
      <c r="O93" s="39">
        <v>4.99</v>
      </c>
      <c r="P93" s="63">
        <v>0</v>
      </c>
      <c r="Q93" s="130">
        <v>3.1100000000000003</v>
      </c>
      <c r="R93" s="62">
        <v>98.99</v>
      </c>
      <c r="S93" s="39">
        <v>192.06</v>
      </c>
      <c r="T93" s="39">
        <v>224.62</v>
      </c>
      <c r="U93" s="63">
        <v>429.47</v>
      </c>
      <c r="V93" s="361">
        <v>0</v>
      </c>
    </row>
    <row r="94" spans="1:22" x14ac:dyDescent="0.25">
      <c r="A94" s="125" t="s">
        <v>566</v>
      </c>
      <c r="B94" s="46">
        <v>12</v>
      </c>
      <c r="C94" s="44" t="s">
        <v>99</v>
      </c>
      <c r="D94" s="237">
        <v>879.02</v>
      </c>
      <c r="E94" s="237">
        <v>972.09</v>
      </c>
      <c r="F94" s="237">
        <v>1004.65</v>
      </c>
      <c r="G94" s="237">
        <v>1209.5</v>
      </c>
      <c r="H94" s="278">
        <v>780.03</v>
      </c>
      <c r="I94" s="232">
        <v>1.1000000000000001</v>
      </c>
      <c r="J94" s="231">
        <v>49.720000000000006</v>
      </c>
      <c r="K94" s="272" t="s">
        <v>602</v>
      </c>
      <c r="L94" s="272" t="s">
        <v>252</v>
      </c>
      <c r="M94" s="272" t="s">
        <v>603</v>
      </c>
      <c r="N94" s="66">
        <v>20.89</v>
      </c>
      <c r="O94" s="39">
        <v>0.03</v>
      </c>
      <c r="P94" s="63">
        <v>1.34</v>
      </c>
      <c r="Q94" s="130">
        <v>3.1100000000000003</v>
      </c>
      <c r="R94" s="62">
        <v>98.99</v>
      </c>
      <c r="S94" s="39">
        <v>192.06</v>
      </c>
      <c r="T94" s="39">
        <v>224.62</v>
      </c>
      <c r="U94" s="63">
        <v>429.47</v>
      </c>
      <c r="V94" s="361">
        <v>0</v>
      </c>
    </row>
    <row r="95" spans="1:22" x14ac:dyDescent="0.25">
      <c r="A95" s="125" t="s">
        <v>566</v>
      </c>
      <c r="B95" s="46">
        <v>13</v>
      </c>
      <c r="C95" s="44" t="s">
        <v>99</v>
      </c>
      <c r="D95" s="237">
        <v>892.38</v>
      </c>
      <c r="E95" s="237">
        <v>985.45</v>
      </c>
      <c r="F95" s="237">
        <v>1018.01</v>
      </c>
      <c r="G95" s="237">
        <v>1222.8599999999999</v>
      </c>
      <c r="H95" s="278">
        <v>793.39</v>
      </c>
      <c r="I95" s="232">
        <v>1.78</v>
      </c>
      <c r="J95" s="231">
        <v>35.64</v>
      </c>
      <c r="K95" s="272" t="s">
        <v>605</v>
      </c>
      <c r="L95" s="272" t="s">
        <v>606</v>
      </c>
      <c r="M95" s="272" t="s">
        <v>607</v>
      </c>
      <c r="N95" s="66">
        <v>21.25</v>
      </c>
      <c r="O95" s="39">
        <v>0.05</v>
      </c>
      <c r="P95" s="63">
        <v>0.96</v>
      </c>
      <c r="Q95" s="130">
        <v>3.1100000000000003</v>
      </c>
      <c r="R95" s="62">
        <v>98.99</v>
      </c>
      <c r="S95" s="39">
        <v>192.06</v>
      </c>
      <c r="T95" s="39">
        <v>224.62</v>
      </c>
      <c r="U95" s="63">
        <v>429.47</v>
      </c>
      <c r="V95" s="361">
        <v>0</v>
      </c>
    </row>
    <row r="96" spans="1:22" x14ac:dyDescent="0.25">
      <c r="A96" s="125" t="s">
        <v>566</v>
      </c>
      <c r="B96" s="46">
        <v>14</v>
      </c>
      <c r="C96" s="44" t="s">
        <v>99</v>
      </c>
      <c r="D96" s="237">
        <v>904.8</v>
      </c>
      <c r="E96" s="237">
        <v>997.87</v>
      </c>
      <c r="F96" s="237">
        <v>1030.43</v>
      </c>
      <c r="G96" s="237">
        <v>1235.28</v>
      </c>
      <c r="H96" s="278">
        <v>805.81000000000006</v>
      </c>
      <c r="I96" s="232">
        <v>0</v>
      </c>
      <c r="J96" s="231">
        <v>109.33</v>
      </c>
      <c r="K96" s="272" t="s">
        <v>609</v>
      </c>
      <c r="L96" s="272" t="s">
        <v>218</v>
      </c>
      <c r="M96" s="272" t="s">
        <v>610</v>
      </c>
      <c r="N96" s="66">
        <v>21.58</v>
      </c>
      <c r="O96" s="39">
        <v>0</v>
      </c>
      <c r="P96" s="63">
        <v>2.94</v>
      </c>
      <c r="Q96" s="130">
        <v>3.1100000000000003</v>
      </c>
      <c r="R96" s="62">
        <v>98.99</v>
      </c>
      <c r="S96" s="39">
        <v>192.06</v>
      </c>
      <c r="T96" s="39">
        <v>224.62</v>
      </c>
      <c r="U96" s="63">
        <v>429.47</v>
      </c>
      <c r="V96" s="361">
        <v>0</v>
      </c>
    </row>
    <row r="97" spans="1:22" x14ac:dyDescent="0.25">
      <c r="A97" s="125" t="s">
        <v>566</v>
      </c>
      <c r="B97" s="46">
        <v>15</v>
      </c>
      <c r="C97" s="44" t="s">
        <v>99</v>
      </c>
      <c r="D97" s="237">
        <v>918.13</v>
      </c>
      <c r="E97" s="237">
        <v>1011.2</v>
      </c>
      <c r="F97" s="237">
        <v>1043.76</v>
      </c>
      <c r="G97" s="237">
        <v>1248.6099999999999</v>
      </c>
      <c r="H97" s="278">
        <v>819.1400000000001</v>
      </c>
      <c r="I97" s="232">
        <v>0.44</v>
      </c>
      <c r="J97" s="231">
        <v>63.27</v>
      </c>
      <c r="K97" s="272" t="s">
        <v>612</v>
      </c>
      <c r="L97" s="272" t="s">
        <v>261</v>
      </c>
      <c r="M97" s="272" t="s">
        <v>613</v>
      </c>
      <c r="N97" s="66">
        <v>21.94</v>
      </c>
      <c r="O97" s="39">
        <v>0.01</v>
      </c>
      <c r="P97" s="63">
        <v>1.7</v>
      </c>
      <c r="Q97" s="130">
        <v>3.1100000000000003</v>
      </c>
      <c r="R97" s="62">
        <v>98.99</v>
      </c>
      <c r="S97" s="39">
        <v>192.06</v>
      </c>
      <c r="T97" s="39">
        <v>224.62</v>
      </c>
      <c r="U97" s="63">
        <v>429.47</v>
      </c>
      <c r="V97" s="361">
        <v>0</v>
      </c>
    </row>
    <row r="98" spans="1:22" x14ac:dyDescent="0.25">
      <c r="A98" s="125" t="s">
        <v>566</v>
      </c>
      <c r="B98" s="46">
        <v>16</v>
      </c>
      <c r="C98" s="44" t="s">
        <v>99</v>
      </c>
      <c r="D98" s="237">
        <v>905.31</v>
      </c>
      <c r="E98" s="237">
        <v>998.38</v>
      </c>
      <c r="F98" s="237">
        <v>1030.94</v>
      </c>
      <c r="G98" s="237">
        <v>1235.79</v>
      </c>
      <c r="H98" s="278">
        <v>806.32</v>
      </c>
      <c r="I98" s="232">
        <v>0</v>
      </c>
      <c r="J98" s="231">
        <v>151.86000000000001</v>
      </c>
      <c r="K98" s="272" t="s">
        <v>615</v>
      </c>
      <c r="L98" s="272" t="s">
        <v>218</v>
      </c>
      <c r="M98" s="272" t="s">
        <v>616</v>
      </c>
      <c r="N98" s="66">
        <v>21.6</v>
      </c>
      <c r="O98" s="39">
        <v>0</v>
      </c>
      <c r="P98" s="63">
        <v>4.08</v>
      </c>
      <c r="Q98" s="130">
        <v>3.1100000000000003</v>
      </c>
      <c r="R98" s="62">
        <v>98.99</v>
      </c>
      <c r="S98" s="39">
        <v>192.06</v>
      </c>
      <c r="T98" s="39">
        <v>224.62</v>
      </c>
      <c r="U98" s="63">
        <v>429.47</v>
      </c>
      <c r="V98" s="361">
        <v>0</v>
      </c>
    </row>
    <row r="99" spans="1:22" x14ac:dyDescent="0.25">
      <c r="A99" s="125" t="s">
        <v>566</v>
      </c>
      <c r="B99" s="46">
        <v>17</v>
      </c>
      <c r="C99" s="44" t="s">
        <v>99</v>
      </c>
      <c r="D99" s="237">
        <v>880.06</v>
      </c>
      <c r="E99" s="237">
        <v>973.13</v>
      </c>
      <c r="F99" s="237">
        <v>1005.69</v>
      </c>
      <c r="G99" s="237">
        <v>1210.54</v>
      </c>
      <c r="H99" s="278">
        <v>781.06999999999994</v>
      </c>
      <c r="I99" s="232">
        <v>0</v>
      </c>
      <c r="J99" s="231">
        <v>117.82000000000001</v>
      </c>
      <c r="K99" s="272" t="s">
        <v>618</v>
      </c>
      <c r="L99" s="272" t="s">
        <v>218</v>
      </c>
      <c r="M99" s="272" t="s">
        <v>619</v>
      </c>
      <c r="N99" s="66">
        <v>20.92</v>
      </c>
      <c r="O99" s="39">
        <v>0</v>
      </c>
      <c r="P99" s="63">
        <v>3.17</v>
      </c>
      <c r="Q99" s="130">
        <v>3.1100000000000003</v>
      </c>
      <c r="R99" s="62">
        <v>98.99</v>
      </c>
      <c r="S99" s="39">
        <v>192.06</v>
      </c>
      <c r="T99" s="39">
        <v>224.62</v>
      </c>
      <c r="U99" s="63">
        <v>429.47</v>
      </c>
      <c r="V99" s="361">
        <v>0</v>
      </c>
    </row>
    <row r="100" spans="1:22" x14ac:dyDescent="0.25">
      <c r="A100" s="125" t="s">
        <v>566</v>
      </c>
      <c r="B100" s="46">
        <v>18</v>
      </c>
      <c r="C100" s="44" t="s">
        <v>99</v>
      </c>
      <c r="D100" s="237">
        <v>802.75</v>
      </c>
      <c r="E100" s="237">
        <v>895.82</v>
      </c>
      <c r="F100" s="237">
        <v>928.38</v>
      </c>
      <c r="G100" s="237">
        <v>1133.23</v>
      </c>
      <c r="H100" s="278">
        <v>703.76</v>
      </c>
      <c r="I100" s="232">
        <v>0</v>
      </c>
      <c r="J100" s="231">
        <v>251.54999999999998</v>
      </c>
      <c r="K100" s="272" t="s">
        <v>621</v>
      </c>
      <c r="L100" s="272" t="s">
        <v>218</v>
      </c>
      <c r="M100" s="272" t="s">
        <v>622</v>
      </c>
      <c r="N100" s="66">
        <v>18.84</v>
      </c>
      <c r="O100" s="39">
        <v>0</v>
      </c>
      <c r="P100" s="63">
        <v>6.76</v>
      </c>
      <c r="Q100" s="130">
        <v>3.1100000000000003</v>
      </c>
      <c r="R100" s="62">
        <v>98.99</v>
      </c>
      <c r="S100" s="39">
        <v>192.06</v>
      </c>
      <c r="T100" s="39">
        <v>224.62</v>
      </c>
      <c r="U100" s="63">
        <v>429.47</v>
      </c>
      <c r="V100" s="361">
        <v>0</v>
      </c>
    </row>
    <row r="101" spans="1:22" x14ac:dyDescent="0.25">
      <c r="A101" s="125" t="s">
        <v>566</v>
      </c>
      <c r="B101" s="46">
        <v>19</v>
      </c>
      <c r="C101" s="44" t="s">
        <v>99</v>
      </c>
      <c r="D101" s="237">
        <v>860.46</v>
      </c>
      <c r="E101" s="237">
        <v>953.53</v>
      </c>
      <c r="F101" s="237">
        <v>986.09</v>
      </c>
      <c r="G101" s="237">
        <v>1190.94</v>
      </c>
      <c r="H101" s="278">
        <v>761.47</v>
      </c>
      <c r="I101" s="232">
        <v>0</v>
      </c>
      <c r="J101" s="231">
        <v>119.76</v>
      </c>
      <c r="K101" s="272" t="s">
        <v>624</v>
      </c>
      <c r="L101" s="272" t="s">
        <v>218</v>
      </c>
      <c r="M101" s="272" t="s">
        <v>625</v>
      </c>
      <c r="N101" s="66">
        <v>20.39</v>
      </c>
      <c r="O101" s="39">
        <v>0</v>
      </c>
      <c r="P101" s="63">
        <v>3.22</v>
      </c>
      <c r="Q101" s="130">
        <v>3.1100000000000003</v>
      </c>
      <c r="R101" s="62">
        <v>98.99</v>
      </c>
      <c r="S101" s="39">
        <v>192.06</v>
      </c>
      <c r="T101" s="39">
        <v>224.62</v>
      </c>
      <c r="U101" s="63">
        <v>429.47</v>
      </c>
      <c r="V101" s="361">
        <v>0</v>
      </c>
    </row>
    <row r="102" spans="1:22" x14ac:dyDescent="0.25">
      <c r="A102" s="125" t="s">
        <v>566</v>
      </c>
      <c r="B102" s="46">
        <v>20</v>
      </c>
      <c r="C102" s="44" t="s">
        <v>99</v>
      </c>
      <c r="D102" s="237">
        <v>805.65</v>
      </c>
      <c r="E102" s="237">
        <v>898.72</v>
      </c>
      <c r="F102" s="237">
        <v>931.28</v>
      </c>
      <c r="G102" s="237">
        <v>1136.1300000000001</v>
      </c>
      <c r="H102" s="278">
        <v>706.66</v>
      </c>
      <c r="I102" s="232">
        <v>0</v>
      </c>
      <c r="J102" s="231">
        <v>117.30000000000001</v>
      </c>
      <c r="K102" s="272" t="s">
        <v>627</v>
      </c>
      <c r="L102" s="272" t="s">
        <v>218</v>
      </c>
      <c r="M102" s="272" t="s">
        <v>628</v>
      </c>
      <c r="N102" s="66">
        <v>18.920000000000002</v>
      </c>
      <c r="O102" s="39">
        <v>0</v>
      </c>
      <c r="P102" s="63">
        <v>3.15</v>
      </c>
      <c r="Q102" s="130">
        <v>3.1100000000000003</v>
      </c>
      <c r="R102" s="62">
        <v>98.99</v>
      </c>
      <c r="S102" s="39">
        <v>192.06</v>
      </c>
      <c r="T102" s="39">
        <v>224.62</v>
      </c>
      <c r="U102" s="63">
        <v>429.47</v>
      </c>
      <c r="V102" s="361">
        <v>0</v>
      </c>
    </row>
    <row r="103" spans="1:22" x14ac:dyDescent="0.25">
      <c r="A103" s="125" t="s">
        <v>566</v>
      </c>
      <c r="B103" s="46">
        <v>21</v>
      </c>
      <c r="C103" s="44" t="s">
        <v>99</v>
      </c>
      <c r="D103" s="237">
        <v>877.73</v>
      </c>
      <c r="E103" s="237">
        <v>970.8</v>
      </c>
      <c r="F103" s="237">
        <v>1003.36</v>
      </c>
      <c r="G103" s="237">
        <v>1208.21</v>
      </c>
      <c r="H103" s="278">
        <v>778.74</v>
      </c>
      <c r="I103" s="232">
        <v>0</v>
      </c>
      <c r="J103" s="231">
        <v>229.2</v>
      </c>
      <c r="K103" s="272" t="s">
        <v>269</v>
      </c>
      <c r="L103" s="272" t="s">
        <v>218</v>
      </c>
      <c r="M103" s="272" t="s">
        <v>630</v>
      </c>
      <c r="N103" s="66">
        <v>20.86</v>
      </c>
      <c r="O103" s="39">
        <v>0</v>
      </c>
      <c r="P103" s="63">
        <v>6.16</v>
      </c>
      <c r="Q103" s="130">
        <v>3.1100000000000003</v>
      </c>
      <c r="R103" s="62">
        <v>98.99</v>
      </c>
      <c r="S103" s="39">
        <v>192.06</v>
      </c>
      <c r="T103" s="39">
        <v>224.62</v>
      </c>
      <c r="U103" s="63">
        <v>429.47</v>
      </c>
      <c r="V103" s="361">
        <v>0</v>
      </c>
    </row>
    <row r="104" spans="1:22" x14ac:dyDescent="0.25">
      <c r="A104" s="125" t="s">
        <v>566</v>
      </c>
      <c r="B104" s="46">
        <v>22</v>
      </c>
      <c r="C104" s="44" t="s">
        <v>99</v>
      </c>
      <c r="D104" s="237">
        <v>1036.6400000000001</v>
      </c>
      <c r="E104" s="237">
        <v>1129.71</v>
      </c>
      <c r="F104" s="237">
        <v>1162.27</v>
      </c>
      <c r="G104" s="237">
        <v>1367.12</v>
      </c>
      <c r="H104" s="278">
        <v>937.65</v>
      </c>
      <c r="I104" s="232">
        <v>0</v>
      </c>
      <c r="J104" s="231">
        <v>437.25</v>
      </c>
      <c r="K104" s="272" t="s">
        <v>632</v>
      </c>
      <c r="L104" s="272" t="s">
        <v>218</v>
      </c>
      <c r="M104" s="272" t="s">
        <v>633</v>
      </c>
      <c r="N104" s="66">
        <v>25.13</v>
      </c>
      <c r="O104" s="39">
        <v>0</v>
      </c>
      <c r="P104" s="63">
        <v>11.76</v>
      </c>
      <c r="Q104" s="130">
        <v>3.1100000000000003</v>
      </c>
      <c r="R104" s="62">
        <v>98.99</v>
      </c>
      <c r="S104" s="39">
        <v>192.06</v>
      </c>
      <c r="T104" s="39">
        <v>224.62</v>
      </c>
      <c r="U104" s="63">
        <v>429.47</v>
      </c>
      <c r="V104" s="361">
        <v>0</v>
      </c>
    </row>
    <row r="105" spans="1:22" x14ac:dyDescent="0.25">
      <c r="A105" s="125" t="s">
        <v>566</v>
      </c>
      <c r="B105" s="46">
        <v>23</v>
      </c>
      <c r="C105" s="44" t="s">
        <v>99</v>
      </c>
      <c r="D105" s="237">
        <v>1359.59</v>
      </c>
      <c r="E105" s="237">
        <v>1452.66</v>
      </c>
      <c r="F105" s="237">
        <v>1485.22</v>
      </c>
      <c r="G105" s="237">
        <v>1690.07</v>
      </c>
      <c r="H105" s="278">
        <v>1260.5999999999999</v>
      </c>
      <c r="I105" s="232">
        <v>0</v>
      </c>
      <c r="J105" s="231">
        <v>308.37</v>
      </c>
      <c r="K105" s="272" t="s">
        <v>635</v>
      </c>
      <c r="L105" s="272" t="s">
        <v>218</v>
      </c>
      <c r="M105" s="272" t="s">
        <v>636</v>
      </c>
      <c r="N105" s="66">
        <v>33.81</v>
      </c>
      <c r="O105" s="39">
        <v>0</v>
      </c>
      <c r="P105" s="63">
        <v>8.2899999999999991</v>
      </c>
      <c r="Q105" s="130">
        <v>3.1100000000000003</v>
      </c>
      <c r="R105" s="62">
        <v>98.99</v>
      </c>
      <c r="S105" s="39">
        <v>192.06</v>
      </c>
      <c r="T105" s="39">
        <v>224.62</v>
      </c>
      <c r="U105" s="63">
        <v>429.47</v>
      </c>
      <c r="V105" s="361">
        <v>0</v>
      </c>
    </row>
    <row r="106" spans="1:22" x14ac:dyDescent="0.25">
      <c r="A106" s="125" t="s">
        <v>638</v>
      </c>
      <c r="B106" s="46">
        <v>0</v>
      </c>
      <c r="C106" s="44" t="s">
        <v>99</v>
      </c>
      <c r="D106" s="237">
        <v>772.55</v>
      </c>
      <c r="E106" s="237">
        <v>865.62</v>
      </c>
      <c r="F106" s="237">
        <v>898.18</v>
      </c>
      <c r="G106" s="237">
        <v>1103.03</v>
      </c>
      <c r="H106" s="278">
        <v>673.56</v>
      </c>
      <c r="I106" s="232">
        <v>0</v>
      </c>
      <c r="J106" s="231">
        <v>956.82</v>
      </c>
      <c r="K106" s="272" t="s">
        <v>639</v>
      </c>
      <c r="L106" s="272" t="s">
        <v>218</v>
      </c>
      <c r="M106" s="272" t="s">
        <v>640</v>
      </c>
      <c r="N106" s="66">
        <v>18.03</v>
      </c>
      <c r="O106" s="39">
        <v>0</v>
      </c>
      <c r="P106" s="63">
        <v>25.73</v>
      </c>
      <c r="Q106" s="130">
        <v>3.1100000000000003</v>
      </c>
      <c r="R106" s="62">
        <v>98.99</v>
      </c>
      <c r="S106" s="39">
        <v>192.06</v>
      </c>
      <c r="T106" s="39">
        <v>224.62</v>
      </c>
      <c r="U106" s="63">
        <v>429.47</v>
      </c>
      <c r="V106" s="361">
        <v>0</v>
      </c>
    </row>
    <row r="107" spans="1:22" x14ac:dyDescent="0.25">
      <c r="A107" s="125" t="s">
        <v>638</v>
      </c>
      <c r="B107" s="46">
        <v>1</v>
      </c>
      <c r="C107" s="44" t="s">
        <v>99</v>
      </c>
      <c r="D107" s="237">
        <v>764.71</v>
      </c>
      <c r="E107" s="237">
        <v>857.78</v>
      </c>
      <c r="F107" s="237">
        <v>890.34</v>
      </c>
      <c r="G107" s="237">
        <v>1095.19</v>
      </c>
      <c r="H107" s="278">
        <v>665.72</v>
      </c>
      <c r="I107" s="232">
        <v>0</v>
      </c>
      <c r="J107" s="231">
        <v>801.71999999999991</v>
      </c>
      <c r="K107" s="272" t="s">
        <v>642</v>
      </c>
      <c r="L107" s="272" t="s">
        <v>218</v>
      </c>
      <c r="M107" s="272" t="s">
        <v>643</v>
      </c>
      <c r="N107" s="66">
        <v>17.82</v>
      </c>
      <c r="O107" s="39">
        <v>0</v>
      </c>
      <c r="P107" s="63">
        <v>21.56</v>
      </c>
      <c r="Q107" s="130">
        <v>3.1100000000000003</v>
      </c>
      <c r="R107" s="62">
        <v>98.99</v>
      </c>
      <c r="S107" s="39">
        <v>192.06</v>
      </c>
      <c r="T107" s="39">
        <v>224.62</v>
      </c>
      <c r="U107" s="63">
        <v>429.47</v>
      </c>
      <c r="V107" s="361">
        <v>0</v>
      </c>
    </row>
    <row r="108" spans="1:22" x14ac:dyDescent="0.25">
      <c r="A108" s="125" t="s">
        <v>638</v>
      </c>
      <c r="B108" s="46">
        <v>2</v>
      </c>
      <c r="C108" s="44" t="s">
        <v>99</v>
      </c>
      <c r="D108" s="237">
        <v>789.9</v>
      </c>
      <c r="E108" s="237">
        <v>882.97</v>
      </c>
      <c r="F108" s="237">
        <v>915.53</v>
      </c>
      <c r="G108" s="237">
        <v>1120.3800000000001</v>
      </c>
      <c r="H108" s="278">
        <v>690.91</v>
      </c>
      <c r="I108" s="232">
        <v>0</v>
      </c>
      <c r="J108" s="231">
        <v>619.67999999999995</v>
      </c>
      <c r="K108" s="272" t="s">
        <v>645</v>
      </c>
      <c r="L108" s="272" t="s">
        <v>218</v>
      </c>
      <c r="M108" s="272" t="s">
        <v>646</v>
      </c>
      <c r="N108" s="66">
        <v>18.489999999999998</v>
      </c>
      <c r="O108" s="39">
        <v>0</v>
      </c>
      <c r="P108" s="63">
        <v>16.66</v>
      </c>
      <c r="Q108" s="130">
        <v>3.1100000000000003</v>
      </c>
      <c r="R108" s="62">
        <v>98.99</v>
      </c>
      <c r="S108" s="39">
        <v>192.06</v>
      </c>
      <c r="T108" s="39">
        <v>224.62</v>
      </c>
      <c r="U108" s="63">
        <v>429.47</v>
      </c>
      <c r="V108" s="361">
        <v>0</v>
      </c>
    </row>
    <row r="109" spans="1:22" x14ac:dyDescent="0.25">
      <c r="A109" s="125" t="s">
        <v>638</v>
      </c>
      <c r="B109" s="46">
        <v>3</v>
      </c>
      <c r="C109" s="44" t="s">
        <v>99</v>
      </c>
      <c r="D109" s="237">
        <v>842.07</v>
      </c>
      <c r="E109" s="237">
        <v>935.14</v>
      </c>
      <c r="F109" s="237">
        <v>967.7</v>
      </c>
      <c r="G109" s="237">
        <v>1172.55</v>
      </c>
      <c r="H109" s="278">
        <v>743.08</v>
      </c>
      <c r="I109" s="232">
        <v>0</v>
      </c>
      <c r="J109" s="231">
        <v>0</v>
      </c>
      <c r="K109" s="272" t="s">
        <v>648</v>
      </c>
      <c r="L109" s="272" t="s">
        <v>218</v>
      </c>
      <c r="M109" s="272" t="s">
        <v>218</v>
      </c>
      <c r="N109" s="66">
        <v>19.899999999999999</v>
      </c>
      <c r="O109" s="39">
        <v>0</v>
      </c>
      <c r="P109" s="63">
        <v>0</v>
      </c>
      <c r="Q109" s="130">
        <v>3.1100000000000003</v>
      </c>
      <c r="R109" s="62">
        <v>98.99</v>
      </c>
      <c r="S109" s="39">
        <v>192.06</v>
      </c>
      <c r="T109" s="39">
        <v>224.62</v>
      </c>
      <c r="U109" s="63">
        <v>429.47</v>
      </c>
      <c r="V109" s="361">
        <v>0</v>
      </c>
    </row>
    <row r="110" spans="1:22" x14ac:dyDescent="0.25">
      <c r="A110" s="125" t="s">
        <v>638</v>
      </c>
      <c r="B110" s="46">
        <v>4</v>
      </c>
      <c r="C110" s="44" t="s">
        <v>99</v>
      </c>
      <c r="D110" s="237">
        <v>906.87</v>
      </c>
      <c r="E110" s="237">
        <v>999.94</v>
      </c>
      <c r="F110" s="237">
        <v>1032.5</v>
      </c>
      <c r="G110" s="237">
        <v>1237.3499999999999</v>
      </c>
      <c r="H110" s="278">
        <v>807.88</v>
      </c>
      <c r="I110" s="232">
        <v>0</v>
      </c>
      <c r="J110" s="231">
        <v>90.02</v>
      </c>
      <c r="K110" s="272" t="s">
        <v>650</v>
      </c>
      <c r="L110" s="272" t="s">
        <v>218</v>
      </c>
      <c r="M110" s="272" t="s">
        <v>651</v>
      </c>
      <c r="N110" s="66">
        <v>21.64</v>
      </c>
      <c r="O110" s="39">
        <v>0</v>
      </c>
      <c r="P110" s="63">
        <v>2.42</v>
      </c>
      <c r="Q110" s="130">
        <v>3.1100000000000003</v>
      </c>
      <c r="R110" s="62">
        <v>98.99</v>
      </c>
      <c r="S110" s="39">
        <v>192.06</v>
      </c>
      <c r="T110" s="39">
        <v>224.62</v>
      </c>
      <c r="U110" s="63">
        <v>429.47</v>
      </c>
      <c r="V110" s="361">
        <v>0</v>
      </c>
    </row>
    <row r="111" spans="1:22" x14ac:dyDescent="0.25">
      <c r="A111" s="125" t="s">
        <v>638</v>
      </c>
      <c r="B111" s="46">
        <v>5</v>
      </c>
      <c r="C111" s="44" t="s">
        <v>99</v>
      </c>
      <c r="D111" s="237">
        <v>924.6</v>
      </c>
      <c r="E111" s="237">
        <v>1017.67</v>
      </c>
      <c r="F111" s="237">
        <v>1050.23</v>
      </c>
      <c r="G111" s="237">
        <v>1255.08</v>
      </c>
      <c r="H111" s="278">
        <v>825.61</v>
      </c>
      <c r="I111" s="232">
        <v>99.16</v>
      </c>
      <c r="J111" s="231">
        <v>0</v>
      </c>
      <c r="K111" s="272" t="s">
        <v>653</v>
      </c>
      <c r="L111" s="272" t="s">
        <v>654</v>
      </c>
      <c r="M111" s="272" t="s">
        <v>218</v>
      </c>
      <c r="N111" s="66">
        <v>22.12</v>
      </c>
      <c r="O111" s="39">
        <v>2.67</v>
      </c>
      <c r="P111" s="63">
        <v>0</v>
      </c>
      <c r="Q111" s="130">
        <v>3.1100000000000003</v>
      </c>
      <c r="R111" s="62">
        <v>98.99</v>
      </c>
      <c r="S111" s="39">
        <v>192.06</v>
      </c>
      <c r="T111" s="39">
        <v>224.62</v>
      </c>
      <c r="U111" s="63">
        <v>429.47</v>
      </c>
      <c r="V111" s="361">
        <v>0</v>
      </c>
    </row>
    <row r="112" spans="1:22" x14ac:dyDescent="0.25">
      <c r="A112" s="125" t="s">
        <v>638</v>
      </c>
      <c r="B112" s="46">
        <v>6</v>
      </c>
      <c r="C112" s="44" t="s">
        <v>99</v>
      </c>
      <c r="D112" s="237">
        <v>920.96</v>
      </c>
      <c r="E112" s="237">
        <v>1014.03</v>
      </c>
      <c r="F112" s="237">
        <v>1046.5899999999999</v>
      </c>
      <c r="G112" s="237">
        <v>1251.44</v>
      </c>
      <c r="H112" s="278">
        <v>821.97</v>
      </c>
      <c r="I112" s="232">
        <v>108.92</v>
      </c>
      <c r="J112" s="231">
        <v>0</v>
      </c>
      <c r="K112" s="272" t="s">
        <v>656</v>
      </c>
      <c r="L112" s="272" t="s">
        <v>657</v>
      </c>
      <c r="M112" s="272" t="s">
        <v>218</v>
      </c>
      <c r="N112" s="66">
        <v>22.02</v>
      </c>
      <c r="O112" s="39">
        <v>2.93</v>
      </c>
      <c r="P112" s="63">
        <v>0</v>
      </c>
      <c r="Q112" s="130">
        <v>3.1100000000000003</v>
      </c>
      <c r="R112" s="62">
        <v>98.99</v>
      </c>
      <c r="S112" s="39">
        <v>192.06</v>
      </c>
      <c r="T112" s="39">
        <v>224.62</v>
      </c>
      <c r="U112" s="63">
        <v>429.47</v>
      </c>
      <c r="V112" s="361">
        <v>0</v>
      </c>
    </row>
    <row r="113" spans="1:22" x14ac:dyDescent="0.25">
      <c r="A113" s="125" t="s">
        <v>638</v>
      </c>
      <c r="B113" s="46">
        <v>7</v>
      </c>
      <c r="C113" s="44" t="s">
        <v>99</v>
      </c>
      <c r="D113" s="237">
        <v>778.36</v>
      </c>
      <c r="E113" s="237">
        <v>871.43</v>
      </c>
      <c r="F113" s="237">
        <v>903.99</v>
      </c>
      <c r="G113" s="237">
        <v>1108.8399999999999</v>
      </c>
      <c r="H113" s="278">
        <v>679.37</v>
      </c>
      <c r="I113" s="232">
        <v>259.87</v>
      </c>
      <c r="J113" s="231">
        <v>0</v>
      </c>
      <c r="K113" s="272" t="s">
        <v>659</v>
      </c>
      <c r="L113" s="272" t="s">
        <v>660</v>
      </c>
      <c r="M113" s="272" t="s">
        <v>218</v>
      </c>
      <c r="N113" s="66">
        <v>18.18</v>
      </c>
      <c r="O113" s="39">
        <v>6.99</v>
      </c>
      <c r="P113" s="63">
        <v>0</v>
      </c>
      <c r="Q113" s="130">
        <v>3.1100000000000003</v>
      </c>
      <c r="R113" s="62">
        <v>98.99</v>
      </c>
      <c r="S113" s="39">
        <v>192.06</v>
      </c>
      <c r="T113" s="39">
        <v>224.62</v>
      </c>
      <c r="U113" s="63">
        <v>429.47</v>
      </c>
      <c r="V113" s="361">
        <v>0</v>
      </c>
    </row>
    <row r="114" spans="1:22" x14ac:dyDescent="0.25">
      <c r="A114" s="125" t="s">
        <v>638</v>
      </c>
      <c r="B114" s="46">
        <v>8</v>
      </c>
      <c r="C114" s="44" t="s">
        <v>99</v>
      </c>
      <c r="D114" s="237">
        <v>1020.96</v>
      </c>
      <c r="E114" s="237">
        <v>1114.03</v>
      </c>
      <c r="F114" s="237">
        <v>1146.5899999999999</v>
      </c>
      <c r="G114" s="237">
        <v>1351.44</v>
      </c>
      <c r="H114" s="278">
        <v>921.97</v>
      </c>
      <c r="I114" s="232">
        <v>0</v>
      </c>
      <c r="J114" s="231">
        <v>237.88</v>
      </c>
      <c r="K114" s="272" t="s">
        <v>662</v>
      </c>
      <c r="L114" s="272" t="s">
        <v>218</v>
      </c>
      <c r="M114" s="272" t="s">
        <v>663</v>
      </c>
      <c r="N114" s="66">
        <v>24.71</v>
      </c>
      <c r="O114" s="39">
        <v>0</v>
      </c>
      <c r="P114" s="63">
        <v>6.4</v>
      </c>
      <c r="Q114" s="130">
        <v>3.1100000000000003</v>
      </c>
      <c r="R114" s="62">
        <v>98.99</v>
      </c>
      <c r="S114" s="39">
        <v>192.06</v>
      </c>
      <c r="T114" s="39">
        <v>224.62</v>
      </c>
      <c r="U114" s="63">
        <v>429.47</v>
      </c>
      <c r="V114" s="361">
        <v>0</v>
      </c>
    </row>
    <row r="115" spans="1:22" x14ac:dyDescent="0.25">
      <c r="A115" s="125" t="s">
        <v>638</v>
      </c>
      <c r="B115" s="46">
        <v>9</v>
      </c>
      <c r="C115" s="44" t="s">
        <v>99</v>
      </c>
      <c r="D115" s="237">
        <v>945.24</v>
      </c>
      <c r="E115" s="237">
        <v>1038.31</v>
      </c>
      <c r="F115" s="237">
        <v>1070.8699999999999</v>
      </c>
      <c r="G115" s="237">
        <v>1275.72</v>
      </c>
      <c r="H115" s="278">
        <v>846.25</v>
      </c>
      <c r="I115" s="232">
        <v>15.22</v>
      </c>
      <c r="J115" s="231">
        <v>0</v>
      </c>
      <c r="K115" s="272" t="s">
        <v>665</v>
      </c>
      <c r="L115" s="272" t="s">
        <v>666</v>
      </c>
      <c r="M115" s="272" t="s">
        <v>218</v>
      </c>
      <c r="N115" s="66">
        <v>22.67</v>
      </c>
      <c r="O115" s="39">
        <v>0.41</v>
      </c>
      <c r="P115" s="63">
        <v>0</v>
      </c>
      <c r="Q115" s="130">
        <v>3.1100000000000003</v>
      </c>
      <c r="R115" s="62">
        <v>98.99</v>
      </c>
      <c r="S115" s="39">
        <v>192.06</v>
      </c>
      <c r="T115" s="39">
        <v>224.62</v>
      </c>
      <c r="U115" s="63">
        <v>429.47</v>
      </c>
      <c r="V115" s="361">
        <v>0</v>
      </c>
    </row>
    <row r="116" spans="1:22" x14ac:dyDescent="0.25">
      <c r="A116" s="125" t="s">
        <v>638</v>
      </c>
      <c r="B116" s="46">
        <v>10</v>
      </c>
      <c r="C116" s="44" t="s">
        <v>99</v>
      </c>
      <c r="D116" s="237">
        <v>899.95</v>
      </c>
      <c r="E116" s="237">
        <v>993.02</v>
      </c>
      <c r="F116" s="237">
        <v>1025.58</v>
      </c>
      <c r="G116" s="237">
        <v>1230.43</v>
      </c>
      <c r="H116" s="278">
        <v>800.96</v>
      </c>
      <c r="I116" s="232">
        <v>8.7200000000000006</v>
      </c>
      <c r="J116" s="231">
        <v>0</v>
      </c>
      <c r="K116" s="272" t="s">
        <v>668</v>
      </c>
      <c r="L116" s="272" t="s">
        <v>669</v>
      </c>
      <c r="M116" s="272" t="s">
        <v>218</v>
      </c>
      <c r="N116" s="66">
        <v>21.45</v>
      </c>
      <c r="O116" s="39">
        <v>0.23</v>
      </c>
      <c r="P116" s="63">
        <v>0</v>
      </c>
      <c r="Q116" s="130">
        <v>3.1100000000000003</v>
      </c>
      <c r="R116" s="62">
        <v>98.99</v>
      </c>
      <c r="S116" s="39">
        <v>192.06</v>
      </c>
      <c r="T116" s="39">
        <v>224.62</v>
      </c>
      <c r="U116" s="63">
        <v>429.47</v>
      </c>
      <c r="V116" s="361">
        <v>0</v>
      </c>
    </row>
    <row r="117" spans="1:22" x14ac:dyDescent="0.25">
      <c r="A117" s="125" t="s">
        <v>638</v>
      </c>
      <c r="B117" s="46">
        <v>11</v>
      </c>
      <c r="C117" s="44" t="s">
        <v>99</v>
      </c>
      <c r="D117" s="237">
        <v>880.21</v>
      </c>
      <c r="E117" s="237">
        <v>973.28</v>
      </c>
      <c r="F117" s="237">
        <v>1005.84</v>
      </c>
      <c r="G117" s="237">
        <v>1210.69</v>
      </c>
      <c r="H117" s="278">
        <v>781.22</v>
      </c>
      <c r="I117" s="232">
        <v>0</v>
      </c>
      <c r="J117" s="231">
        <v>324.28000000000003</v>
      </c>
      <c r="K117" s="272" t="s">
        <v>671</v>
      </c>
      <c r="L117" s="272" t="s">
        <v>218</v>
      </c>
      <c r="M117" s="272" t="s">
        <v>672</v>
      </c>
      <c r="N117" s="66">
        <v>20.92</v>
      </c>
      <c r="O117" s="39">
        <v>0</v>
      </c>
      <c r="P117" s="63">
        <v>8.7200000000000006</v>
      </c>
      <c r="Q117" s="130">
        <v>3.1100000000000003</v>
      </c>
      <c r="R117" s="62">
        <v>98.99</v>
      </c>
      <c r="S117" s="39">
        <v>192.06</v>
      </c>
      <c r="T117" s="39">
        <v>224.62</v>
      </c>
      <c r="U117" s="63">
        <v>429.47</v>
      </c>
      <c r="V117" s="361">
        <v>0</v>
      </c>
    </row>
    <row r="118" spans="1:22" x14ac:dyDescent="0.25">
      <c r="A118" s="125" t="s">
        <v>638</v>
      </c>
      <c r="B118" s="46">
        <v>12</v>
      </c>
      <c r="C118" s="44" t="s">
        <v>99</v>
      </c>
      <c r="D118" s="237">
        <v>880.02</v>
      </c>
      <c r="E118" s="237">
        <v>973.09</v>
      </c>
      <c r="F118" s="237">
        <v>1005.65</v>
      </c>
      <c r="G118" s="237">
        <v>1210.5</v>
      </c>
      <c r="H118" s="278">
        <v>781.03</v>
      </c>
      <c r="I118" s="232">
        <v>334.84</v>
      </c>
      <c r="J118" s="231">
        <v>0</v>
      </c>
      <c r="K118" s="272" t="s">
        <v>674</v>
      </c>
      <c r="L118" s="272" t="s">
        <v>675</v>
      </c>
      <c r="M118" s="272" t="s">
        <v>218</v>
      </c>
      <c r="N118" s="66">
        <v>20.92</v>
      </c>
      <c r="O118" s="39">
        <v>9</v>
      </c>
      <c r="P118" s="63">
        <v>0</v>
      </c>
      <c r="Q118" s="130">
        <v>3.1100000000000003</v>
      </c>
      <c r="R118" s="62">
        <v>98.99</v>
      </c>
      <c r="S118" s="39">
        <v>192.06</v>
      </c>
      <c r="T118" s="39">
        <v>224.62</v>
      </c>
      <c r="U118" s="63">
        <v>429.47</v>
      </c>
      <c r="V118" s="361">
        <v>0</v>
      </c>
    </row>
    <row r="119" spans="1:22" x14ac:dyDescent="0.25">
      <c r="A119" s="125" t="s">
        <v>638</v>
      </c>
      <c r="B119" s="46">
        <v>13</v>
      </c>
      <c r="C119" s="44" t="s">
        <v>99</v>
      </c>
      <c r="D119" s="237">
        <v>893.52</v>
      </c>
      <c r="E119" s="237">
        <v>986.59</v>
      </c>
      <c r="F119" s="237">
        <v>1019.15</v>
      </c>
      <c r="G119" s="237">
        <v>1224</v>
      </c>
      <c r="H119" s="278">
        <v>794.53</v>
      </c>
      <c r="I119" s="232">
        <v>0.01</v>
      </c>
      <c r="J119" s="231">
        <v>15.07</v>
      </c>
      <c r="K119" s="272" t="s">
        <v>677</v>
      </c>
      <c r="L119" s="272" t="s">
        <v>219</v>
      </c>
      <c r="M119" s="272" t="s">
        <v>678</v>
      </c>
      <c r="N119" s="66">
        <v>21.28</v>
      </c>
      <c r="O119" s="39">
        <v>0</v>
      </c>
      <c r="P119" s="63">
        <v>0.41</v>
      </c>
      <c r="Q119" s="130">
        <v>3.1100000000000003</v>
      </c>
      <c r="R119" s="62">
        <v>98.99</v>
      </c>
      <c r="S119" s="39">
        <v>192.06</v>
      </c>
      <c r="T119" s="39">
        <v>224.62</v>
      </c>
      <c r="U119" s="63">
        <v>429.47</v>
      </c>
      <c r="V119" s="361">
        <v>0</v>
      </c>
    </row>
    <row r="120" spans="1:22" x14ac:dyDescent="0.25">
      <c r="A120" s="125" t="s">
        <v>638</v>
      </c>
      <c r="B120" s="46">
        <v>14</v>
      </c>
      <c r="C120" s="44" t="s">
        <v>99</v>
      </c>
      <c r="D120" s="237">
        <v>905.79</v>
      </c>
      <c r="E120" s="237">
        <v>998.86</v>
      </c>
      <c r="F120" s="237">
        <v>1031.42</v>
      </c>
      <c r="G120" s="237">
        <v>1236.27</v>
      </c>
      <c r="H120" s="278">
        <v>806.80000000000007</v>
      </c>
      <c r="I120" s="232">
        <v>0.25</v>
      </c>
      <c r="J120" s="231">
        <v>13.62</v>
      </c>
      <c r="K120" s="272" t="s">
        <v>680</v>
      </c>
      <c r="L120" s="272" t="s">
        <v>307</v>
      </c>
      <c r="M120" s="272" t="s">
        <v>681</v>
      </c>
      <c r="N120" s="66">
        <v>21.61</v>
      </c>
      <c r="O120" s="39">
        <v>0.01</v>
      </c>
      <c r="P120" s="63">
        <v>0.37</v>
      </c>
      <c r="Q120" s="130">
        <v>3.1100000000000003</v>
      </c>
      <c r="R120" s="62">
        <v>98.99</v>
      </c>
      <c r="S120" s="39">
        <v>192.06</v>
      </c>
      <c r="T120" s="39">
        <v>224.62</v>
      </c>
      <c r="U120" s="63">
        <v>429.47</v>
      </c>
      <c r="V120" s="361">
        <v>0</v>
      </c>
    </row>
    <row r="121" spans="1:22" x14ac:dyDescent="0.25">
      <c r="A121" s="125" t="s">
        <v>638</v>
      </c>
      <c r="B121" s="46">
        <v>15</v>
      </c>
      <c r="C121" s="44" t="s">
        <v>99</v>
      </c>
      <c r="D121" s="237">
        <v>919.21</v>
      </c>
      <c r="E121" s="237">
        <v>1012.28</v>
      </c>
      <c r="F121" s="237">
        <v>1044.8399999999999</v>
      </c>
      <c r="G121" s="237">
        <v>1249.69</v>
      </c>
      <c r="H121" s="278">
        <v>820.22</v>
      </c>
      <c r="I121" s="232">
        <v>0</v>
      </c>
      <c r="J121" s="231">
        <v>21.659999999999997</v>
      </c>
      <c r="K121" s="272" t="s">
        <v>683</v>
      </c>
      <c r="L121" s="272" t="s">
        <v>218</v>
      </c>
      <c r="M121" s="272" t="s">
        <v>684</v>
      </c>
      <c r="N121" s="66">
        <v>21.97</v>
      </c>
      <c r="O121" s="39">
        <v>0</v>
      </c>
      <c r="P121" s="63">
        <v>0.57999999999999996</v>
      </c>
      <c r="Q121" s="130">
        <v>3.1100000000000003</v>
      </c>
      <c r="R121" s="62">
        <v>98.99</v>
      </c>
      <c r="S121" s="39">
        <v>192.06</v>
      </c>
      <c r="T121" s="39">
        <v>224.62</v>
      </c>
      <c r="U121" s="63">
        <v>429.47</v>
      </c>
      <c r="V121" s="361">
        <v>0</v>
      </c>
    </row>
    <row r="122" spans="1:22" x14ac:dyDescent="0.25">
      <c r="A122" s="125" t="s">
        <v>638</v>
      </c>
      <c r="B122" s="46">
        <v>16</v>
      </c>
      <c r="C122" s="44" t="s">
        <v>99</v>
      </c>
      <c r="D122" s="237">
        <v>906.35</v>
      </c>
      <c r="E122" s="237">
        <v>999.42</v>
      </c>
      <c r="F122" s="237">
        <v>1031.98</v>
      </c>
      <c r="G122" s="237">
        <v>1236.83</v>
      </c>
      <c r="H122" s="278">
        <v>807.36</v>
      </c>
      <c r="I122" s="232">
        <v>0</v>
      </c>
      <c r="J122" s="231">
        <v>22.970000000000002</v>
      </c>
      <c r="K122" s="272" t="s">
        <v>686</v>
      </c>
      <c r="L122" s="272" t="s">
        <v>218</v>
      </c>
      <c r="M122" s="272" t="s">
        <v>687</v>
      </c>
      <c r="N122" s="66">
        <v>21.63</v>
      </c>
      <c r="O122" s="39">
        <v>0</v>
      </c>
      <c r="P122" s="63">
        <v>0.62</v>
      </c>
      <c r="Q122" s="130">
        <v>3.1100000000000003</v>
      </c>
      <c r="R122" s="62">
        <v>98.99</v>
      </c>
      <c r="S122" s="39">
        <v>192.06</v>
      </c>
      <c r="T122" s="39">
        <v>224.62</v>
      </c>
      <c r="U122" s="63">
        <v>429.47</v>
      </c>
      <c r="V122" s="361">
        <v>0</v>
      </c>
    </row>
    <row r="123" spans="1:22" x14ac:dyDescent="0.25">
      <c r="A123" s="125" t="s">
        <v>638</v>
      </c>
      <c r="B123" s="46">
        <v>17</v>
      </c>
      <c r="C123" s="44" t="s">
        <v>99</v>
      </c>
      <c r="D123" s="237">
        <v>879.97</v>
      </c>
      <c r="E123" s="237">
        <v>973.04</v>
      </c>
      <c r="F123" s="237">
        <v>1005.6</v>
      </c>
      <c r="G123" s="237">
        <v>1210.45</v>
      </c>
      <c r="H123" s="278">
        <v>780.98</v>
      </c>
      <c r="I123" s="232">
        <v>0</v>
      </c>
      <c r="J123" s="231">
        <v>35.059999999999995</v>
      </c>
      <c r="K123" s="272" t="s">
        <v>689</v>
      </c>
      <c r="L123" s="272" t="s">
        <v>218</v>
      </c>
      <c r="M123" s="272" t="s">
        <v>690</v>
      </c>
      <c r="N123" s="66">
        <v>20.92</v>
      </c>
      <c r="O123" s="39">
        <v>0</v>
      </c>
      <c r="P123" s="63">
        <v>0.94</v>
      </c>
      <c r="Q123" s="130">
        <v>3.1100000000000003</v>
      </c>
      <c r="R123" s="62">
        <v>98.99</v>
      </c>
      <c r="S123" s="39">
        <v>192.06</v>
      </c>
      <c r="T123" s="39">
        <v>224.62</v>
      </c>
      <c r="U123" s="63">
        <v>429.47</v>
      </c>
      <c r="V123" s="361">
        <v>0</v>
      </c>
    </row>
    <row r="124" spans="1:22" x14ac:dyDescent="0.25">
      <c r="A124" s="125" t="s">
        <v>638</v>
      </c>
      <c r="B124" s="46">
        <v>18</v>
      </c>
      <c r="C124" s="44" t="s">
        <v>99</v>
      </c>
      <c r="D124" s="237">
        <v>805.06</v>
      </c>
      <c r="E124" s="237">
        <v>898.13</v>
      </c>
      <c r="F124" s="237">
        <v>930.69</v>
      </c>
      <c r="G124" s="237">
        <v>1135.54</v>
      </c>
      <c r="H124" s="278">
        <v>706.06999999999994</v>
      </c>
      <c r="I124" s="232">
        <v>189.91000000000003</v>
      </c>
      <c r="J124" s="231">
        <v>0</v>
      </c>
      <c r="K124" s="272" t="s">
        <v>692</v>
      </c>
      <c r="L124" s="272" t="s">
        <v>693</v>
      </c>
      <c r="M124" s="272" t="s">
        <v>218</v>
      </c>
      <c r="N124" s="66">
        <v>18.899999999999999</v>
      </c>
      <c r="O124" s="39">
        <v>5.1100000000000003</v>
      </c>
      <c r="P124" s="63">
        <v>0</v>
      </c>
      <c r="Q124" s="130">
        <v>3.1100000000000003</v>
      </c>
      <c r="R124" s="62">
        <v>98.99</v>
      </c>
      <c r="S124" s="39">
        <v>192.06</v>
      </c>
      <c r="T124" s="39">
        <v>224.62</v>
      </c>
      <c r="U124" s="63">
        <v>429.47</v>
      </c>
      <c r="V124" s="361">
        <v>0</v>
      </c>
    </row>
    <row r="125" spans="1:22" x14ac:dyDescent="0.25">
      <c r="A125" s="125" t="s">
        <v>638</v>
      </c>
      <c r="B125" s="46">
        <v>19</v>
      </c>
      <c r="C125" s="44" t="s">
        <v>99</v>
      </c>
      <c r="D125" s="237">
        <v>861.34</v>
      </c>
      <c r="E125" s="237">
        <v>954.41</v>
      </c>
      <c r="F125" s="237">
        <v>986.97</v>
      </c>
      <c r="G125" s="237">
        <v>1191.82</v>
      </c>
      <c r="H125" s="278">
        <v>762.35</v>
      </c>
      <c r="I125" s="232">
        <v>72.919999999999987</v>
      </c>
      <c r="J125" s="231">
        <v>0</v>
      </c>
      <c r="K125" s="272" t="s">
        <v>695</v>
      </c>
      <c r="L125" s="272" t="s">
        <v>696</v>
      </c>
      <c r="M125" s="272" t="s">
        <v>218</v>
      </c>
      <c r="N125" s="66">
        <v>20.420000000000002</v>
      </c>
      <c r="O125" s="39">
        <v>1.96</v>
      </c>
      <c r="P125" s="63">
        <v>0</v>
      </c>
      <c r="Q125" s="130">
        <v>3.1100000000000003</v>
      </c>
      <c r="R125" s="62">
        <v>98.99</v>
      </c>
      <c r="S125" s="39">
        <v>192.06</v>
      </c>
      <c r="T125" s="39">
        <v>224.62</v>
      </c>
      <c r="U125" s="63">
        <v>429.47</v>
      </c>
      <c r="V125" s="361">
        <v>0</v>
      </c>
    </row>
    <row r="126" spans="1:22" x14ac:dyDescent="0.25">
      <c r="A126" s="125" t="s">
        <v>638</v>
      </c>
      <c r="B126" s="46">
        <v>20</v>
      </c>
      <c r="C126" s="44" t="s">
        <v>99</v>
      </c>
      <c r="D126" s="237">
        <v>813.04</v>
      </c>
      <c r="E126" s="237">
        <v>906.11</v>
      </c>
      <c r="F126" s="237">
        <v>938.67</v>
      </c>
      <c r="G126" s="237">
        <v>1143.52</v>
      </c>
      <c r="H126" s="278">
        <v>714.05000000000007</v>
      </c>
      <c r="I126" s="232">
        <v>140.18</v>
      </c>
      <c r="J126" s="231">
        <v>0</v>
      </c>
      <c r="K126" s="272" t="s">
        <v>698</v>
      </c>
      <c r="L126" s="272" t="s">
        <v>699</v>
      </c>
      <c r="M126" s="272" t="s">
        <v>218</v>
      </c>
      <c r="N126" s="66">
        <v>19.12</v>
      </c>
      <c r="O126" s="39">
        <v>3.77</v>
      </c>
      <c r="P126" s="63">
        <v>0</v>
      </c>
      <c r="Q126" s="130">
        <v>3.1100000000000003</v>
      </c>
      <c r="R126" s="62">
        <v>98.99</v>
      </c>
      <c r="S126" s="39">
        <v>192.06</v>
      </c>
      <c r="T126" s="39">
        <v>224.62</v>
      </c>
      <c r="U126" s="63">
        <v>429.47</v>
      </c>
      <c r="V126" s="361">
        <v>0</v>
      </c>
    </row>
    <row r="127" spans="1:22" x14ac:dyDescent="0.25">
      <c r="A127" s="125" t="s">
        <v>638</v>
      </c>
      <c r="B127" s="46">
        <v>21</v>
      </c>
      <c r="C127" s="44" t="s">
        <v>99</v>
      </c>
      <c r="D127" s="237">
        <v>877.86</v>
      </c>
      <c r="E127" s="237">
        <v>970.93</v>
      </c>
      <c r="F127" s="237">
        <v>1003.49</v>
      </c>
      <c r="G127" s="237">
        <v>1208.3399999999999</v>
      </c>
      <c r="H127" s="278">
        <v>778.87</v>
      </c>
      <c r="I127" s="232">
        <v>0</v>
      </c>
      <c r="J127" s="231">
        <v>148.79</v>
      </c>
      <c r="K127" s="272" t="s">
        <v>701</v>
      </c>
      <c r="L127" s="272" t="s">
        <v>218</v>
      </c>
      <c r="M127" s="272" t="s">
        <v>702</v>
      </c>
      <c r="N127" s="66">
        <v>20.86</v>
      </c>
      <c r="O127" s="39">
        <v>0</v>
      </c>
      <c r="P127" s="63">
        <v>4</v>
      </c>
      <c r="Q127" s="130">
        <v>3.1100000000000003</v>
      </c>
      <c r="R127" s="62">
        <v>98.99</v>
      </c>
      <c r="S127" s="39">
        <v>192.06</v>
      </c>
      <c r="T127" s="39">
        <v>224.62</v>
      </c>
      <c r="U127" s="63">
        <v>429.47</v>
      </c>
      <c r="V127" s="361">
        <v>0</v>
      </c>
    </row>
    <row r="128" spans="1:22" x14ac:dyDescent="0.25">
      <c r="A128" s="125" t="s">
        <v>638</v>
      </c>
      <c r="B128" s="46">
        <v>22</v>
      </c>
      <c r="C128" s="44" t="s">
        <v>99</v>
      </c>
      <c r="D128" s="237">
        <v>1037.55</v>
      </c>
      <c r="E128" s="237">
        <v>1130.6199999999999</v>
      </c>
      <c r="F128" s="237">
        <v>1163.18</v>
      </c>
      <c r="G128" s="237">
        <v>1368.03</v>
      </c>
      <c r="H128" s="278">
        <v>938.56</v>
      </c>
      <c r="I128" s="232">
        <v>0</v>
      </c>
      <c r="J128" s="231">
        <v>565.03000000000009</v>
      </c>
      <c r="K128" s="272" t="s">
        <v>704</v>
      </c>
      <c r="L128" s="272" t="s">
        <v>218</v>
      </c>
      <c r="M128" s="272" t="s">
        <v>705</v>
      </c>
      <c r="N128" s="66">
        <v>25.15</v>
      </c>
      <c r="O128" s="39">
        <v>0</v>
      </c>
      <c r="P128" s="63">
        <v>15.19</v>
      </c>
      <c r="Q128" s="130">
        <v>3.1100000000000003</v>
      </c>
      <c r="R128" s="62">
        <v>98.99</v>
      </c>
      <c r="S128" s="39">
        <v>192.06</v>
      </c>
      <c r="T128" s="39">
        <v>224.62</v>
      </c>
      <c r="U128" s="63">
        <v>429.47</v>
      </c>
      <c r="V128" s="361">
        <v>0</v>
      </c>
    </row>
    <row r="129" spans="1:22" x14ac:dyDescent="0.25">
      <c r="A129" s="125" t="s">
        <v>638</v>
      </c>
      <c r="B129" s="46">
        <v>23</v>
      </c>
      <c r="C129" s="44" t="s">
        <v>99</v>
      </c>
      <c r="D129" s="237">
        <v>1353.87</v>
      </c>
      <c r="E129" s="237">
        <v>1446.94</v>
      </c>
      <c r="F129" s="237">
        <v>1479.5</v>
      </c>
      <c r="G129" s="237">
        <v>1684.35</v>
      </c>
      <c r="H129" s="278">
        <v>1254.8799999999999</v>
      </c>
      <c r="I129" s="232">
        <v>0</v>
      </c>
      <c r="J129" s="231">
        <v>1045.3899999999999</v>
      </c>
      <c r="K129" s="272" t="s">
        <v>707</v>
      </c>
      <c r="L129" s="272" t="s">
        <v>218</v>
      </c>
      <c r="M129" s="272" t="s">
        <v>708</v>
      </c>
      <c r="N129" s="66">
        <v>33.659999999999997</v>
      </c>
      <c r="O129" s="39">
        <v>0</v>
      </c>
      <c r="P129" s="63">
        <v>28.11</v>
      </c>
      <c r="Q129" s="130">
        <v>3.1100000000000003</v>
      </c>
      <c r="R129" s="62">
        <v>98.99</v>
      </c>
      <c r="S129" s="39">
        <v>192.06</v>
      </c>
      <c r="T129" s="39">
        <v>224.62</v>
      </c>
      <c r="U129" s="63">
        <v>429.47</v>
      </c>
      <c r="V129" s="361">
        <v>0</v>
      </c>
    </row>
    <row r="130" spans="1:22" x14ac:dyDescent="0.25">
      <c r="A130" s="125" t="s">
        <v>710</v>
      </c>
      <c r="B130" s="46">
        <v>0</v>
      </c>
      <c r="C130" s="44" t="s">
        <v>99</v>
      </c>
      <c r="D130" s="237">
        <v>770.23</v>
      </c>
      <c r="E130" s="237">
        <v>863.3</v>
      </c>
      <c r="F130" s="237">
        <v>895.86</v>
      </c>
      <c r="G130" s="237">
        <v>1100.71</v>
      </c>
      <c r="H130" s="278">
        <v>671.24</v>
      </c>
      <c r="I130" s="232">
        <v>0</v>
      </c>
      <c r="J130" s="231">
        <v>65.34</v>
      </c>
      <c r="K130" s="272" t="s">
        <v>711</v>
      </c>
      <c r="L130" s="272" t="s">
        <v>218</v>
      </c>
      <c r="M130" s="272" t="s">
        <v>712</v>
      </c>
      <c r="N130" s="66">
        <v>17.97</v>
      </c>
      <c r="O130" s="39">
        <v>0</v>
      </c>
      <c r="P130" s="63">
        <v>1.76</v>
      </c>
      <c r="Q130" s="130">
        <v>3.1100000000000003</v>
      </c>
      <c r="R130" s="62">
        <v>98.99</v>
      </c>
      <c r="S130" s="39">
        <v>192.06</v>
      </c>
      <c r="T130" s="39">
        <v>224.62</v>
      </c>
      <c r="U130" s="63">
        <v>429.47</v>
      </c>
      <c r="V130" s="361">
        <v>0</v>
      </c>
    </row>
    <row r="131" spans="1:22" x14ac:dyDescent="0.25">
      <c r="A131" s="125" t="s">
        <v>710</v>
      </c>
      <c r="B131" s="46">
        <v>1</v>
      </c>
      <c r="C131" s="44" t="s">
        <v>99</v>
      </c>
      <c r="D131" s="237">
        <v>759.27</v>
      </c>
      <c r="E131" s="237">
        <v>852.34</v>
      </c>
      <c r="F131" s="237">
        <v>884.9</v>
      </c>
      <c r="G131" s="237">
        <v>1089.75</v>
      </c>
      <c r="H131" s="278">
        <v>660.28</v>
      </c>
      <c r="I131" s="232">
        <v>0</v>
      </c>
      <c r="J131" s="231">
        <v>38.67</v>
      </c>
      <c r="K131" s="272" t="s">
        <v>714</v>
      </c>
      <c r="L131" s="272" t="s">
        <v>218</v>
      </c>
      <c r="M131" s="272" t="s">
        <v>715</v>
      </c>
      <c r="N131" s="66">
        <v>17.670000000000002</v>
      </c>
      <c r="O131" s="39">
        <v>0</v>
      </c>
      <c r="P131" s="63">
        <v>1.04</v>
      </c>
      <c r="Q131" s="130">
        <v>3.1100000000000003</v>
      </c>
      <c r="R131" s="62">
        <v>98.99</v>
      </c>
      <c r="S131" s="39">
        <v>192.06</v>
      </c>
      <c r="T131" s="39">
        <v>224.62</v>
      </c>
      <c r="U131" s="63">
        <v>429.47</v>
      </c>
      <c r="V131" s="361">
        <v>0</v>
      </c>
    </row>
    <row r="132" spans="1:22" x14ac:dyDescent="0.25">
      <c r="A132" s="125" t="s">
        <v>710</v>
      </c>
      <c r="B132" s="46">
        <v>2</v>
      </c>
      <c r="C132" s="44" t="s">
        <v>99</v>
      </c>
      <c r="D132" s="237">
        <v>795.67</v>
      </c>
      <c r="E132" s="237">
        <v>888.74</v>
      </c>
      <c r="F132" s="237">
        <v>921.3</v>
      </c>
      <c r="G132" s="237">
        <v>1126.1500000000001</v>
      </c>
      <c r="H132" s="278">
        <v>696.68</v>
      </c>
      <c r="I132" s="232">
        <v>0</v>
      </c>
      <c r="J132" s="231">
        <v>503.28999999999996</v>
      </c>
      <c r="K132" s="272" t="s">
        <v>717</v>
      </c>
      <c r="L132" s="272" t="s">
        <v>218</v>
      </c>
      <c r="M132" s="272" t="s">
        <v>718</v>
      </c>
      <c r="N132" s="66">
        <v>18.649999999999999</v>
      </c>
      <c r="O132" s="39">
        <v>0</v>
      </c>
      <c r="P132" s="63">
        <v>13.53</v>
      </c>
      <c r="Q132" s="130">
        <v>3.1100000000000003</v>
      </c>
      <c r="R132" s="62">
        <v>98.99</v>
      </c>
      <c r="S132" s="39">
        <v>192.06</v>
      </c>
      <c r="T132" s="39">
        <v>224.62</v>
      </c>
      <c r="U132" s="63">
        <v>429.47</v>
      </c>
      <c r="V132" s="361">
        <v>0</v>
      </c>
    </row>
    <row r="133" spans="1:22" x14ac:dyDescent="0.25">
      <c r="A133" s="125" t="s">
        <v>710</v>
      </c>
      <c r="B133" s="46">
        <v>3</v>
      </c>
      <c r="C133" s="44" t="s">
        <v>99</v>
      </c>
      <c r="D133" s="237">
        <v>859.5</v>
      </c>
      <c r="E133" s="237">
        <v>952.57</v>
      </c>
      <c r="F133" s="237">
        <v>985.13</v>
      </c>
      <c r="G133" s="237">
        <v>1189.98</v>
      </c>
      <c r="H133" s="278">
        <v>760.51</v>
      </c>
      <c r="I133" s="232">
        <v>0</v>
      </c>
      <c r="J133" s="231">
        <v>129.63</v>
      </c>
      <c r="K133" s="272" t="s">
        <v>720</v>
      </c>
      <c r="L133" s="272" t="s">
        <v>218</v>
      </c>
      <c r="M133" s="272" t="s">
        <v>721</v>
      </c>
      <c r="N133" s="66">
        <v>20.37</v>
      </c>
      <c r="O133" s="39">
        <v>0</v>
      </c>
      <c r="P133" s="63">
        <v>3.49</v>
      </c>
      <c r="Q133" s="130">
        <v>3.1100000000000003</v>
      </c>
      <c r="R133" s="62">
        <v>98.99</v>
      </c>
      <c r="S133" s="39">
        <v>192.06</v>
      </c>
      <c r="T133" s="39">
        <v>224.62</v>
      </c>
      <c r="U133" s="63">
        <v>429.47</v>
      </c>
      <c r="V133" s="361">
        <v>0</v>
      </c>
    </row>
    <row r="134" spans="1:22" x14ac:dyDescent="0.25">
      <c r="A134" s="125" t="s">
        <v>710</v>
      </c>
      <c r="B134" s="46">
        <v>4</v>
      </c>
      <c r="C134" s="44" t="s">
        <v>99</v>
      </c>
      <c r="D134" s="237">
        <v>902.65</v>
      </c>
      <c r="E134" s="237">
        <v>995.72</v>
      </c>
      <c r="F134" s="237">
        <v>1028.28</v>
      </c>
      <c r="G134" s="237">
        <v>1233.1300000000001</v>
      </c>
      <c r="H134" s="278">
        <v>803.66</v>
      </c>
      <c r="I134" s="232">
        <v>0</v>
      </c>
      <c r="J134" s="231">
        <v>113.02000000000001</v>
      </c>
      <c r="K134" s="272" t="s">
        <v>723</v>
      </c>
      <c r="L134" s="272" t="s">
        <v>218</v>
      </c>
      <c r="M134" s="272" t="s">
        <v>724</v>
      </c>
      <c r="N134" s="66">
        <v>21.53</v>
      </c>
      <c r="O134" s="39">
        <v>0</v>
      </c>
      <c r="P134" s="63">
        <v>3.04</v>
      </c>
      <c r="Q134" s="130">
        <v>3.1100000000000003</v>
      </c>
      <c r="R134" s="62">
        <v>98.99</v>
      </c>
      <c r="S134" s="39">
        <v>192.06</v>
      </c>
      <c r="T134" s="39">
        <v>224.62</v>
      </c>
      <c r="U134" s="63">
        <v>429.47</v>
      </c>
      <c r="V134" s="361">
        <v>0</v>
      </c>
    </row>
    <row r="135" spans="1:22" x14ac:dyDescent="0.25">
      <c r="A135" s="125" t="s">
        <v>710</v>
      </c>
      <c r="B135" s="46">
        <v>5</v>
      </c>
      <c r="C135" s="44" t="s">
        <v>99</v>
      </c>
      <c r="D135" s="237">
        <v>923.14</v>
      </c>
      <c r="E135" s="237">
        <v>1016.21</v>
      </c>
      <c r="F135" s="237">
        <v>1048.77</v>
      </c>
      <c r="G135" s="237">
        <v>1253.6199999999999</v>
      </c>
      <c r="H135" s="278">
        <v>824.15000000000009</v>
      </c>
      <c r="I135" s="232">
        <v>175.41</v>
      </c>
      <c r="J135" s="231">
        <v>0</v>
      </c>
      <c r="K135" s="272" t="s">
        <v>726</v>
      </c>
      <c r="L135" s="272" t="s">
        <v>727</v>
      </c>
      <c r="M135" s="272" t="s">
        <v>218</v>
      </c>
      <c r="N135" s="66">
        <v>22.08</v>
      </c>
      <c r="O135" s="39">
        <v>4.72</v>
      </c>
      <c r="P135" s="63">
        <v>0</v>
      </c>
      <c r="Q135" s="130">
        <v>3.1100000000000003</v>
      </c>
      <c r="R135" s="62">
        <v>98.99</v>
      </c>
      <c r="S135" s="39">
        <v>192.06</v>
      </c>
      <c r="T135" s="39">
        <v>224.62</v>
      </c>
      <c r="U135" s="63">
        <v>429.47</v>
      </c>
      <c r="V135" s="361">
        <v>0</v>
      </c>
    </row>
    <row r="136" spans="1:22" x14ac:dyDescent="0.25">
      <c r="A136" s="125" t="s">
        <v>710</v>
      </c>
      <c r="B136" s="46">
        <v>6</v>
      </c>
      <c r="C136" s="44" t="s">
        <v>99</v>
      </c>
      <c r="D136" s="237">
        <v>914.81</v>
      </c>
      <c r="E136" s="237">
        <v>1007.88</v>
      </c>
      <c r="F136" s="237">
        <v>1040.44</v>
      </c>
      <c r="G136" s="237">
        <v>1245.29</v>
      </c>
      <c r="H136" s="278">
        <v>815.82</v>
      </c>
      <c r="I136" s="232">
        <v>175.63</v>
      </c>
      <c r="J136" s="231">
        <v>0</v>
      </c>
      <c r="K136" s="272" t="s">
        <v>729</v>
      </c>
      <c r="L136" s="272" t="s">
        <v>267</v>
      </c>
      <c r="M136" s="272" t="s">
        <v>218</v>
      </c>
      <c r="N136" s="66">
        <v>21.85</v>
      </c>
      <c r="O136" s="39">
        <v>4.72</v>
      </c>
      <c r="P136" s="63">
        <v>0</v>
      </c>
      <c r="Q136" s="130">
        <v>3.1100000000000003</v>
      </c>
      <c r="R136" s="62">
        <v>98.99</v>
      </c>
      <c r="S136" s="39">
        <v>192.06</v>
      </c>
      <c r="T136" s="39">
        <v>224.62</v>
      </c>
      <c r="U136" s="63">
        <v>429.47</v>
      </c>
      <c r="V136" s="361">
        <v>0</v>
      </c>
    </row>
    <row r="137" spans="1:22" x14ac:dyDescent="0.25">
      <c r="A137" s="125" t="s">
        <v>710</v>
      </c>
      <c r="B137" s="46">
        <v>7</v>
      </c>
      <c r="C137" s="44" t="s">
        <v>99</v>
      </c>
      <c r="D137" s="237">
        <v>808.59</v>
      </c>
      <c r="E137" s="237">
        <v>901.66</v>
      </c>
      <c r="F137" s="237">
        <v>934.22</v>
      </c>
      <c r="G137" s="237">
        <v>1139.07</v>
      </c>
      <c r="H137" s="278">
        <v>709.6</v>
      </c>
      <c r="I137" s="232">
        <v>348.64</v>
      </c>
      <c r="J137" s="231">
        <v>0</v>
      </c>
      <c r="K137" s="272" t="s">
        <v>731</v>
      </c>
      <c r="L137" s="272" t="s">
        <v>732</v>
      </c>
      <c r="M137" s="272" t="s">
        <v>218</v>
      </c>
      <c r="N137" s="66">
        <v>19</v>
      </c>
      <c r="O137" s="39">
        <v>9.3699999999999992</v>
      </c>
      <c r="P137" s="63">
        <v>0</v>
      </c>
      <c r="Q137" s="130">
        <v>3.1100000000000003</v>
      </c>
      <c r="R137" s="62">
        <v>98.99</v>
      </c>
      <c r="S137" s="39">
        <v>192.06</v>
      </c>
      <c r="T137" s="39">
        <v>224.62</v>
      </c>
      <c r="U137" s="63">
        <v>429.47</v>
      </c>
      <c r="V137" s="361">
        <v>0</v>
      </c>
    </row>
    <row r="138" spans="1:22" x14ac:dyDescent="0.25">
      <c r="A138" s="125" t="s">
        <v>710</v>
      </c>
      <c r="B138" s="46">
        <v>8</v>
      </c>
      <c r="C138" s="44" t="s">
        <v>99</v>
      </c>
      <c r="D138" s="237">
        <v>1034.49</v>
      </c>
      <c r="E138" s="237">
        <v>1127.56</v>
      </c>
      <c r="F138" s="237">
        <v>1160.1199999999999</v>
      </c>
      <c r="G138" s="237">
        <v>1364.97</v>
      </c>
      <c r="H138" s="278">
        <v>935.50000000000011</v>
      </c>
      <c r="I138" s="232">
        <v>292.40000000000003</v>
      </c>
      <c r="J138" s="231">
        <v>0</v>
      </c>
      <c r="K138" s="272" t="s">
        <v>734</v>
      </c>
      <c r="L138" s="272" t="s">
        <v>735</v>
      </c>
      <c r="M138" s="272" t="s">
        <v>218</v>
      </c>
      <c r="N138" s="66">
        <v>25.07</v>
      </c>
      <c r="O138" s="39">
        <v>7.86</v>
      </c>
      <c r="P138" s="63">
        <v>0</v>
      </c>
      <c r="Q138" s="130">
        <v>3.1100000000000003</v>
      </c>
      <c r="R138" s="62">
        <v>98.99</v>
      </c>
      <c r="S138" s="39">
        <v>192.06</v>
      </c>
      <c r="T138" s="39">
        <v>224.62</v>
      </c>
      <c r="U138" s="63">
        <v>429.47</v>
      </c>
      <c r="V138" s="361">
        <v>0</v>
      </c>
    </row>
    <row r="139" spans="1:22" x14ac:dyDescent="0.25">
      <c r="A139" s="125" t="s">
        <v>710</v>
      </c>
      <c r="B139" s="46">
        <v>9</v>
      </c>
      <c r="C139" s="44" t="s">
        <v>99</v>
      </c>
      <c r="D139" s="237">
        <v>932.43</v>
      </c>
      <c r="E139" s="237">
        <v>1025.5</v>
      </c>
      <c r="F139" s="237">
        <v>1058.06</v>
      </c>
      <c r="G139" s="237">
        <v>1262.9100000000001</v>
      </c>
      <c r="H139" s="278">
        <v>833.44</v>
      </c>
      <c r="I139" s="232">
        <v>480.17</v>
      </c>
      <c r="J139" s="231">
        <v>0</v>
      </c>
      <c r="K139" s="272" t="s">
        <v>737</v>
      </c>
      <c r="L139" s="272" t="s">
        <v>738</v>
      </c>
      <c r="M139" s="272" t="s">
        <v>218</v>
      </c>
      <c r="N139" s="66">
        <v>22.33</v>
      </c>
      <c r="O139" s="39">
        <v>12.91</v>
      </c>
      <c r="P139" s="63">
        <v>0</v>
      </c>
      <c r="Q139" s="130">
        <v>3.1100000000000003</v>
      </c>
      <c r="R139" s="62">
        <v>98.99</v>
      </c>
      <c r="S139" s="39">
        <v>192.06</v>
      </c>
      <c r="T139" s="39">
        <v>224.62</v>
      </c>
      <c r="U139" s="63">
        <v>429.47</v>
      </c>
      <c r="V139" s="361">
        <v>0</v>
      </c>
    </row>
    <row r="140" spans="1:22" x14ac:dyDescent="0.25">
      <c r="A140" s="125" t="s">
        <v>710</v>
      </c>
      <c r="B140" s="46">
        <v>10</v>
      </c>
      <c r="C140" s="44" t="s">
        <v>99</v>
      </c>
      <c r="D140" s="237">
        <v>876.56</v>
      </c>
      <c r="E140" s="237">
        <v>969.63</v>
      </c>
      <c r="F140" s="237">
        <v>1002.19</v>
      </c>
      <c r="G140" s="237">
        <v>1207.04</v>
      </c>
      <c r="H140" s="278">
        <v>777.57</v>
      </c>
      <c r="I140" s="232">
        <v>1101.97</v>
      </c>
      <c r="J140" s="231">
        <v>0</v>
      </c>
      <c r="K140" s="272" t="s">
        <v>270</v>
      </c>
      <c r="L140" s="272" t="s">
        <v>740</v>
      </c>
      <c r="M140" s="272" t="s">
        <v>218</v>
      </c>
      <c r="N140" s="66">
        <v>20.82</v>
      </c>
      <c r="O140" s="39">
        <v>29.63</v>
      </c>
      <c r="P140" s="63">
        <v>0</v>
      </c>
      <c r="Q140" s="130">
        <v>3.1100000000000003</v>
      </c>
      <c r="R140" s="62">
        <v>98.99</v>
      </c>
      <c r="S140" s="39">
        <v>192.06</v>
      </c>
      <c r="T140" s="39">
        <v>224.62</v>
      </c>
      <c r="U140" s="63">
        <v>429.47</v>
      </c>
      <c r="V140" s="361">
        <v>0</v>
      </c>
    </row>
    <row r="141" spans="1:22" x14ac:dyDescent="0.25">
      <c r="A141" s="125" t="s">
        <v>710</v>
      </c>
      <c r="B141" s="46">
        <v>11</v>
      </c>
      <c r="C141" s="44" t="s">
        <v>99</v>
      </c>
      <c r="D141" s="237">
        <v>847.04</v>
      </c>
      <c r="E141" s="237">
        <v>940.11</v>
      </c>
      <c r="F141" s="237">
        <v>972.67</v>
      </c>
      <c r="G141" s="237">
        <v>1177.52</v>
      </c>
      <c r="H141" s="278">
        <v>748.05</v>
      </c>
      <c r="I141" s="232">
        <v>463.75</v>
      </c>
      <c r="J141" s="231">
        <v>0</v>
      </c>
      <c r="K141" s="272" t="s">
        <v>742</v>
      </c>
      <c r="L141" s="272" t="s">
        <v>743</v>
      </c>
      <c r="M141" s="272" t="s">
        <v>218</v>
      </c>
      <c r="N141" s="66">
        <v>20.03</v>
      </c>
      <c r="O141" s="39">
        <v>12.47</v>
      </c>
      <c r="P141" s="63">
        <v>0</v>
      </c>
      <c r="Q141" s="130">
        <v>3.1100000000000003</v>
      </c>
      <c r="R141" s="62">
        <v>98.99</v>
      </c>
      <c r="S141" s="39">
        <v>192.06</v>
      </c>
      <c r="T141" s="39">
        <v>224.62</v>
      </c>
      <c r="U141" s="63">
        <v>429.47</v>
      </c>
      <c r="V141" s="361">
        <v>0</v>
      </c>
    </row>
    <row r="142" spans="1:22" x14ac:dyDescent="0.25">
      <c r="A142" s="125" t="s">
        <v>710</v>
      </c>
      <c r="B142" s="46">
        <v>12</v>
      </c>
      <c r="C142" s="44" t="s">
        <v>99</v>
      </c>
      <c r="D142" s="237">
        <v>845.5</v>
      </c>
      <c r="E142" s="237">
        <v>938.57</v>
      </c>
      <c r="F142" s="237">
        <v>971.13</v>
      </c>
      <c r="G142" s="237">
        <v>1175.98</v>
      </c>
      <c r="H142" s="278">
        <v>746.51</v>
      </c>
      <c r="I142" s="232">
        <v>76.650000000000006</v>
      </c>
      <c r="J142" s="231">
        <v>0</v>
      </c>
      <c r="K142" s="272" t="s">
        <v>745</v>
      </c>
      <c r="L142" s="272" t="s">
        <v>746</v>
      </c>
      <c r="M142" s="272" t="s">
        <v>218</v>
      </c>
      <c r="N142" s="66">
        <v>19.989999999999998</v>
      </c>
      <c r="O142" s="39">
        <v>2.06</v>
      </c>
      <c r="P142" s="63">
        <v>0</v>
      </c>
      <c r="Q142" s="130">
        <v>3.1100000000000003</v>
      </c>
      <c r="R142" s="62">
        <v>98.99</v>
      </c>
      <c r="S142" s="39">
        <v>192.06</v>
      </c>
      <c r="T142" s="39">
        <v>224.62</v>
      </c>
      <c r="U142" s="63">
        <v>429.47</v>
      </c>
      <c r="V142" s="361">
        <v>0</v>
      </c>
    </row>
    <row r="143" spans="1:22" x14ac:dyDescent="0.25">
      <c r="A143" s="125" t="s">
        <v>710</v>
      </c>
      <c r="B143" s="46">
        <v>13</v>
      </c>
      <c r="C143" s="44" t="s">
        <v>99</v>
      </c>
      <c r="D143" s="237">
        <v>865.94</v>
      </c>
      <c r="E143" s="237">
        <v>959.01</v>
      </c>
      <c r="F143" s="237">
        <v>991.57</v>
      </c>
      <c r="G143" s="237">
        <v>1196.42</v>
      </c>
      <c r="H143" s="278">
        <v>766.94999999999993</v>
      </c>
      <c r="I143" s="232">
        <v>0</v>
      </c>
      <c r="J143" s="231">
        <v>21.52</v>
      </c>
      <c r="K143" s="272" t="s">
        <v>748</v>
      </c>
      <c r="L143" s="272" t="s">
        <v>218</v>
      </c>
      <c r="M143" s="272" t="s">
        <v>749</v>
      </c>
      <c r="N143" s="66">
        <v>20.54</v>
      </c>
      <c r="O143" s="39">
        <v>0</v>
      </c>
      <c r="P143" s="63">
        <v>0.57999999999999996</v>
      </c>
      <c r="Q143" s="130">
        <v>3.1100000000000003</v>
      </c>
      <c r="R143" s="62">
        <v>98.99</v>
      </c>
      <c r="S143" s="39">
        <v>192.06</v>
      </c>
      <c r="T143" s="39">
        <v>224.62</v>
      </c>
      <c r="U143" s="63">
        <v>429.47</v>
      </c>
      <c r="V143" s="361">
        <v>0</v>
      </c>
    </row>
    <row r="144" spans="1:22" x14ac:dyDescent="0.25">
      <c r="A144" s="125" t="s">
        <v>710</v>
      </c>
      <c r="B144" s="46">
        <v>14</v>
      </c>
      <c r="C144" s="44" t="s">
        <v>99</v>
      </c>
      <c r="D144" s="237">
        <v>882.51</v>
      </c>
      <c r="E144" s="237">
        <v>975.58</v>
      </c>
      <c r="F144" s="237">
        <v>1008.14</v>
      </c>
      <c r="G144" s="237">
        <v>1212.99</v>
      </c>
      <c r="H144" s="278">
        <v>783.52</v>
      </c>
      <c r="I144" s="232">
        <v>3.08</v>
      </c>
      <c r="J144" s="231">
        <v>0.08</v>
      </c>
      <c r="K144" s="272" t="s">
        <v>751</v>
      </c>
      <c r="L144" s="272" t="s">
        <v>82</v>
      </c>
      <c r="M144" s="272" t="s">
        <v>752</v>
      </c>
      <c r="N144" s="66">
        <v>20.98</v>
      </c>
      <c r="O144" s="39">
        <v>0.08</v>
      </c>
      <c r="P144" s="63">
        <v>0</v>
      </c>
      <c r="Q144" s="130">
        <v>3.1100000000000003</v>
      </c>
      <c r="R144" s="62">
        <v>98.99</v>
      </c>
      <c r="S144" s="39">
        <v>192.06</v>
      </c>
      <c r="T144" s="39">
        <v>224.62</v>
      </c>
      <c r="U144" s="63">
        <v>429.47</v>
      </c>
      <c r="V144" s="361">
        <v>0</v>
      </c>
    </row>
    <row r="145" spans="1:22" x14ac:dyDescent="0.25">
      <c r="A145" s="125" t="s">
        <v>710</v>
      </c>
      <c r="B145" s="46">
        <v>15</v>
      </c>
      <c r="C145" s="44" t="s">
        <v>99</v>
      </c>
      <c r="D145" s="237">
        <v>893.53</v>
      </c>
      <c r="E145" s="237">
        <v>986.6</v>
      </c>
      <c r="F145" s="237">
        <v>1019.16</v>
      </c>
      <c r="G145" s="237">
        <v>1224.01</v>
      </c>
      <c r="H145" s="278">
        <v>794.54</v>
      </c>
      <c r="I145" s="232">
        <v>18.059999999999999</v>
      </c>
      <c r="J145" s="231">
        <v>0.06</v>
      </c>
      <c r="K145" s="272" t="s">
        <v>754</v>
      </c>
      <c r="L145" s="272" t="s">
        <v>755</v>
      </c>
      <c r="M145" s="272" t="s">
        <v>756</v>
      </c>
      <c r="N145" s="66">
        <v>21.28</v>
      </c>
      <c r="O145" s="39">
        <v>0.49</v>
      </c>
      <c r="P145" s="63">
        <v>0</v>
      </c>
      <c r="Q145" s="130">
        <v>3.1100000000000003</v>
      </c>
      <c r="R145" s="62">
        <v>98.99</v>
      </c>
      <c r="S145" s="39">
        <v>192.06</v>
      </c>
      <c r="T145" s="39">
        <v>224.62</v>
      </c>
      <c r="U145" s="63">
        <v>429.47</v>
      </c>
      <c r="V145" s="361">
        <v>0</v>
      </c>
    </row>
    <row r="146" spans="1:22" x14ac:dyDescent="0.25">
      <c r="A146" s="125" t="s">
        <v>710</v>
      </c>
      <c r="B146" s="46">
        <v>16</v>
      </c>
      <c r="C146" s="44" t="s">
        <v>99</v>
      </c>
      <c r="D146" s="237">
        <v>876.82</v>
      </c>
      <c r="E146" s="237">
        <v>969.89</v>
      </c>
      <c r="F146" s="237">
        <v>1002.45</v>
      </c>
      <c r="G146" s="237">
        <v>1207.3</v>
      </c>
      <c r="H146" s="278">
        <v>777.83</v>
      </c>
      <c r="I146" s="232">
        <v>270.88</v>
      </c>
      <c r="J146" s="231">
        <v>0</v>
      </c>
      <c r="K146" s="272" t="s">
        <v>758</v>
      </c>
      <c r="L146" s="272" t="s">
        <v>759</v>
      </c>
      <c r="M146" s="272" t="s">
        <v>218</v>
      </c>
      <c r="N146" s="66">
        <v>20.83</v>
      </c>
      <c r="O146" s="39">
        <v>7.28</v>
      </c>
      <c r="P146" s="63">
        <v>0</v>
      </c>
      <c r="Q146" s="130">
        <v>3.1100000000000003</v>
      </c>
      <c r="R146" s="62">
        <v>98.99</v>
      </c>
      <c r="S146" s="39">
        <v>192.06</v>
      </c>
      <c r="T146" s="39">
        <v>224.62</v>
      </c>
      <c r="U146" s="63">
        <v>429.47</v>
      </c>
      <c r="V146" s="361">
        <v>0</v>
      </c>
    </row>
    <row r="147" spans="1:22" x14ac:dyDescent="0.25">
      <c r="A147" s="125" t="s">
        <v>710</v>
      </c>
      <c r="B147" s="46">
        <v>17</v>
      </c>
      <c r="C147" s="44" t="s">
        <v>99</v>
      </c>
      <c r="D147" s="237">
        <v>852.09</v>
      </c>
      <c r="E147" s="237">
        <v>945.16</v>
      </c>
      <c r="F147" s="237">
        <v>977.72</v>
      </c>
      <c r="G147" s="237">
        <v>1182.57</v>
      </c>
      <c r="H147" s="278">
        <v>753.1</v>
      </c>
      <c r="I147" s="232">
        <v>0</v>
      </c>
      <c r="J147" s="231">
        <v>102.11</v>
      </c>
      <c r="K147" s="272" t="s">
        <v>761</v>
      </c>
      <c r="L147" s="272" t="s">
        <v>218</v>
      </c>
      <c r="M147" s="272" t="s">
        <v>762</v>
      </c>
      <c r="N147" s="66">
        <v>20.170000000000002</v>
      </c>
      <c r="O147" s="39">
        <v>0</v>
      </c>
      <c r="P147" s="63">
        <v>2.75</v>
      </c>
      <c r="Q147" s="130">
        <v>3.1100000000000003</v>
      </c>
      <c r="R147" s="62">
        <v>98.99</v>
      </c>
      <c r="S147" s="39">
        <v>192.06</v>
      </c>
      <c r="T147" s="39">
        <v>224.62</v>
      </c>
      <c r="U147" s="63">
        <v>429.47</v>
      </c>
      <c r="V147" s="361">
        <v>0</v>
      </c>
    </row>
    <row r="148" spans="1:22" x14ac:dyDescent="0.25">
      <c r="A148" s="125" t="s">
        <v>710</v>
      </c>
      <c r="B148" s="46">
        <v>18</v>
      </c>
      <c r="C148" s="44" t="s">
        <v>99</v>
      </c>
      <c r="D148" s="237">
        <v>796.91</v>
      </c>
      <c r="E148" s="237">
        <v>889.98</v>
      </c>
      <c r="F148" s="237">
        <v>922.54</v>
      </c>
      <c r="G148" s="237">
        <v>1127.3900000000001</v>
      </c>
      <c r="H148" s="278">
        <v>697.92</v>
      </c>
      <c r="I148" s="232">
        <v>0</v>
      </c>
      <c r="J148" s="231">
        <v>142.09</v>
      </c>
      <c r="K148" s="272" t="s">
        <v>764</v>
      </c>
      <c r="L148" s="272" t="s">
        <v>218</v>
      </c>
      <c r="M148" s="272" t="s">
        <v>765</v>
      </c>
      <c r="N148" s="66">
        <v>18.68</v>
      </c>
      <c r="O148" s="39">
        <v>0</v>
      </c>
      <c r="P148" s="63">
        <v>3.82</v>
      </c>
      <c r="Q148" s="130">
        <v>3.1100000000000003</v>
      </c>
      <c r="R148" s="62">
        <v>98.99</v>
      </c>
      <c r="S148" s="39">
        <v>192.06</v>
      </c>
      <c r="T148" s="39">
        <v>224.62</v>
      </c>
      <c r="U148" s="63">
        <v>429.47</v>
      </c>
      <c r="V148" s="361">
        <v>0</v>
      </c>
    </row>
    <row r="149" spans="1:22" x14ac:dyDescent="0.25">
      <c r="A149" s="125" t="s">
        <v>710</v>
      </c>
      <c r="B149" s="46">
        <v>19</v>
      </c>
      <c r="C149" s="44" t="s">
        <v>99</v>
      </c>
      <c r="D149" s="237">
        <v>847.52</v>
      </c>
      <c r="E149" s="237">
        <v>940.59</v>
      </c>
      <c r="F149" s="237">
        <v>973.15</v>
      </c>
      <c r="G149" s="237">
        <v>1178</v>
      </c>
      <c r="H149" s="278">
        <v>748.53</v>
      </c>
      <c r="I149" s="232">
        <v>0</v>
      </c>
      <c r="J149" s="231">
        <v>61.809999999999995</v>
      </c>
      <c r="K149" s="272" t="s">
        <v>767</v>
      </c>
      <c r="L149" s="272" t="s">
        <v>218</v>
      </c>
      <c r="M149" s="272" t="s">
        <v>768</v>
      </c>
      <c r="N149" s="66">
        <v>20.04</v>
      </c>
      <c r="O149" s="39">
        <v>0</v>
      </c>
      <c r="P149" s="63">
        <v>1.66</v>
      </c>
      <c r="Q149" s="130">
        <v>3.1100000000000003</v>
      </c>
      <c r="R149" s="62">
        <v>98.99</v>
      </c>
      <c r="S149" s="39">
        <v>192.06</v>
      </c>
      <c r="T149" s="39">
        <v>224.62</v>
      </c>
      <c r="U149" s="63">
        <v>429.47</v>
      </c>
      <c r="V149" s="361">
        <v>0</v>
      </c>
    </row>
    <row r="150" spans="1:22" x14ac:dyDescent="0.25">
      <c r="A150" s="125" t="s">
        <v>710</v>
      </c>
      <c r="B150" s="46">
        <v>20</v>
      </c>
      <c r="C150" s="44" t="s">
        <v>99</v>
      </c>
      <c r="D150" s="237">
        <v>797.2</v>
      </c>
      <c r="E150" s="237">
        <v>890.27</v>
      </c>
      <c r="F150" s="237">
        <v>922.83</v>
      </c>
      <c r="G150" s="237">
        <v>1127.68</v>
      </c>
      <c r="H150" s="278">
        <v>698.21</v>
      </c>
      <c r="I150" s="232">
        <v>38.5</v>
      </c>
      <c r="J150" s="231">
        <v>0</v>
      </c>
      <c r="K150" s="272" t="s">
        <v>770</v>
      </c>
      <c r="L150" s="272" t="s">
        <v>771</v>
      </c>
      <c r="M150" s="272" t="s">
        <v>218</v>
      </c>
      <c r="N150" s="66">
        <v>18.690000000000001</v>
      </c>
      <c r="O150" s="39">
        <v>1.04</v>
      </c>
      <c r="P150" s="63">
        <v>0</v>
      </c>
      <c r="Q150" s="130">
        <v>3.1100000000000003</v>
      </c>
      <c r="R150" s="62">
        <v>98.99</v>
      </c>
      <c r="S150" s="39">
        <v>192.06</v>
      </c>
      <c r="T150" s="39">
        <v>224.62</v>
      </c>
      <c r="U150" s="63">
        <v>429.47</v>
      </c>
      <c r="V150" s="361">
        <v>0</v>
      </c>
    </row>
    <row r="151" spans="1:22" x14ac:dyDescent="0.25">
      <c r="A151" s="125" t="s">
        <v>710</v>
      </c>
      <c r="B151" s="46">
        <v>21</v>
      </c>
      <c r="C151" s="44" t="s">
        <v>99</v>
      </c>
      <c r="D151" s="237">
        <v>858.72</v>
      </c>
      <c r="E151" s="237">
        <v>951.79</v>
      </c>
      <c r="F151" s="237">
        <v>984.35</v>
      </c>
      <c r="G151" s="237">
        <v>1189.2</v>
      </c>
      <c r="H151" s="278">
        <v>759.73</v>
      </c>
      <c r="I151" s="232">
        <v>0</v>
      </c>
      <c r="J151" s="231">
        <v>285.75</v>
      </c>
      <c r="K151" s="272" t="s">
        <v>305</v>
      </c>
      <c r="L151" s="272" t="s">
        <v>218</v>
      </c>
      <c r="M151" s="272" t="s">
        <v>773</v>
      </c>
      <c r="N151" s="66">
        <v>20.34</v>
      </c>
      <c r="O151" s="39">
        <v>0</v>
      </c>
      <c r="P151" s="63">
        <v>7.68</v>
      </c>
      <c r="Q151" s="130">
        <v>3.1100000000000003</v>
      </c>
      <c r="R151" s="62">
        <v>98.99</v>
      </c>
      <c r="S151" s="39">
        <v>192.06</v>
      </c>
      <c r="T151" s="39">
        <v>224.62</v>
      </c>
      <c r="U151" s="63">
        <v>429.47</v>
      </c>
      <c r="V151" s="361">
        <v>0</v>
      </c>
    </row>
    <row r="152" spans="1:22" x14ac:dyDescent="0.25">
      <c r="A152" s="125" t="s">
        <v>710</v>
      </c>
      <c r="B152" s="46">
        <v>22</v>
      </c>
      <c r="C152" s="44" t="s">
        <v>99</v>
      </c>
      <c r="D152" s="237">
        <v>983.6</v>
      </c>
      <c r="E152" s="237">
        <v>1076.67</v>
      </c>
      <c r="F152" s="237">
        <v>1109.23</v>
      </c>
      <c r="G152" s="237">
        <v>1314.08</v>
      </c>
      <c r="H152" s="278">
        <v>884.61</v>
      </c>
      <c r="I152" s="232">
        <v>0</v>
      </c>
      <c r="J152" s="231">
        <v>409.69</v>
      </c>
      <c r="K152" s="272" t="s">
        <v>775</v>
      </c>
      <c r="L152" s="272" t="s">
        <v>218</v>
      </c>
      <c r="M152" s="272" t="s">
        <v>776</v>
      </c>
      <c r="N152" s="66">
        <v>23.7</v>
      </c>
      <c r="O152" s="39">
        <v>0</v>
      </c>
      <c r="P152" s="63">
        <v>11.02</v>
      </c>
      <c r="Q152" s="130">
        <v>3.1100000000000003</v>
      </c>
      <c r="R152" s="62">
        <v>98.99</v>
      </c>
      <c r="S152" s="39">
        <v>192.06</v>
      </c>
      <c r="T152" s="39">
        <v>224.62</v>
      </c>
      <c r="U152" s="63">
        <v>429.47</v>
      </c>
      <c r="V152" s="361">
        <v>0</v>
      </c>
    </row>
    <row r="153" spans="1:22" x14ac:dyDescent="0.25">
      <c r="A153" s="125" t="s">
        <v>710</v>
      </c>
      <c r="B153" s="46">
        <v>23</v>
      </c>
      <c r="C153" s="44" t="s">
        <v>99</v>
      </c>
      <c r="D153" s="237">
        <v>1314.5</v>
      </c>
      <c r="E153" s="237">
        <v>1407.57</v>
      </c>
      <c r="F153" s="237">
        <v>1440.13</v>
      </c>
      <c r="G153" s="237">
        <v>1644.98</v>
      </c>
      <c r="H153" s="278">
        <v>1215.5099999999998</v>
      </c>
      <c r="I153" s="232">
        <v>0</v>
      </c>
      <c r="J153" s="231">
        <v>156.6</v>
      </c>
      <c r="K153" s="272" t="s">
        <v>778</v>
      </c>
      <c r="L153" s="272" t="s">
        <v>218</v>
      </c>
      <c r="M153" s="272" t="s">
        <v>779</v>
      </c>
      <c r="N153" s="66">
        <v>32.6</v>
      </c>
      <c r="O153" s="39">
        <v>0</v>
      </c>
      <c r="P153" s="63">
        <v>4.21</v>
      </c>
      <c r="Q153" s="130">
        <v>3.1100000000000003</v>
      </c>
      <c r="R153" s="62">
        <v>98.99</v>
      </c>
      <c r="S153" s="39">
        <v>192.06</v>
      </c>
      <c r="T153" s="39">
        <v>224.62</v>
      </c>
      <c r="U153" s="63">
        <v>429.47</v>
      </c>
      <c r="V153" s="361">
        <v>0</v>
      </c>
    </row>
    <row r="154" spans="1:22" x14ac:dyDescent="0.25">
      <c r="A154" s="125" t="s">
        <v>781</v>
      </c>
      <c r="B154" s="46">
        <v>0</v>
      </c>
      <c r="C154" s="44" t="s">
        <v>99</v>
      </c>
      <c r="D154" s="237">
        <v>782.33</v>
      </c>
      <c r="E154" s="237">
        <v>875.4</v>
      </c>
      <c r="F154" s="237">
        <v>907.96</v>
      </c>
      <c r="G154" s="237">
        <v>1112.81</v>
      </c>
      <c r="H154" s="278">
        <v>683.34</v>
      </c>
      <c r="I154" s="232">
        <v>0</v>
      </c>
      <c r="J154" s="231">
        <v>56.08</v>
      </c>
      <c r="K154" s="272" t="s">
        <v>782</v>
      </c>
      <c r="L154" s="272" t="s">
        <v>218</v>
      </c>
      <c r="M154" s="272" t="s">
        <v>783</v>
      </c>
      <c r="N154" s="66">
        <v>18.29</v>
      </c>
      <c r="O154" s="39">
        <v>0</v>
      </c>
      <c r="P154" s="63">
        <v>1.51</v>
      </c>
      <c r="Q154" s="130">
        <v>3.1100000000000003</v>
      </c>
      <c r="R154" s="62">
        <v>98.99</v>
      </c>
      <c r="S154" s="39">
        <v>192.06</v>
      </c>
      <c r="T154" s="39">
        <v>224.62</v>
      </c>
      <c r="U154" s="63">
        <v>429.47</v>
      </c>
      <c r="V154" s="361">
        <v>0</v>
      </c>
    </row>
    <row r="155" spans="1:22" x14ac:dyDescent="0.25">
      <c r="A155" s="125" t="s">
        <v>781</v>
      </c>
      <c r="B155" s="46">
        <v>1</v>
      </c>
      <c r="C155" s="44" t="s">
        <v>99</v>
      </c>
      <c r="D155" s="237">
        <v>767.74</v>
      </c>
      <c r="E155" s="237">
        <v>860.81</v>
      </c>
      <c r="F155" s="237">
        <v>893.37</v>
      </c>
      <c r="G155" s="237">
        <v>1098.22</v>
      </c>
      <c r="H155" s="278">
        <v>668.75</v>
      </c>
      <c r="I155" s="232">
        <v>0</v>
      </c>
      <c r="J155" s="231">
        <v>46.739999999999995</v>
      </c>
      <c r="K155" s="272" t="s">
        <v>785</v>
      </c>
      <c r="L155" s="272" t="s">
        <v>218</v>
      </c>
      <c r="M155" s="272" t="s">
        <v>786</v>
      </c>
      <c r="N155" s="66">
        <v>17.899999999999999</v>
      </c>
      <c r="O155" s="39">
        <v>0</v>
      </c>
      <c r="P155" s="63">
        <v>1.26</v>
      </c>
      <c r="Q155" s="130">
        <v>3.1100000000000003</v>
      </c>
      <c r="R155" s="62">
        <v>98.99</v>
      </c>
      <c r="S155" s="39">
        <v>192.06</v>
      </c>
      <c r="T155" s="39">
        <v>224.62</v>
      </c>
      <c r="U155" s="63">
        <v>429.47</v>
      </c>
      <c r="V155" s="361">
        <v>0</v>
      </c>
    </row>
    <row r="156" spans="1:22" x14ac:dyDescent="0.25">
      <c r="A156" s="125" t="s">
        <v>781</v>
      </c>
      <c r="B156" s="46">
        <v>2</v>
      </c>
      <c r="C156" s="44" t="s">
        <v>99</v>
      </c>
      <c r="D156" s="237">
        <v>775.01</v>
      </c>
      <c r="E156" s="237">
        <v>868.08</v>
      </c>
      <c r="F156" s="237">
        <v>900.64</v>
      </c>
      <c r="G156" s="237">
        <v>1105.49</v>
      </c>
      <c r="H156" s="278">
        <v>676.0200000000001</v>
      </c>
      <c r="I156" s="232">
        <v>0</v>
      </c>
      <c r="J156" s="231">
        <v>236.67000000000002</v>
      </c>
      <c r="K156" s="272" t="s">
        <v>788</v>
      </c>
      <c r="L156" s="272" t="s">
        <v>218</v>
      </c>
      <c r="M156" s="272" t="s">
        <v>789</v>
      </c>
      <c r="N156" s="66">
        <v>18.09</v>
      </c>
      <c r="O156" s="39">
        <v>0</v>
      </c>
      <c r="P156" s="63">
        <v>6.36</v>
      </c>
      <c r="Q156" s="130">
        <v>3.1100000000000003</v>
      </c>
      <c r="R156" s="62">
        <v>98.99</v>
      </c>
      <c r="S156" s="39">
        <v>192.06</v>
      </c>
      <c r="T156" s="39">
        <v>224.62</v>
      </c>
      <c r="U156" s="63">
        <v>429.47</v>
      </c>
      <c r="V156" s="361">
        <v>0</v>
      </c>
    </row>
    <row r="157" spans="1:22" x14ac:dyDescent="0.25">
      <c r="A157" s="125" t="s">
        <v>781</v>
      </c>
      <c r="B157" s="46">
        <v>3</v>
      </c>
      <c r="C157" s="44" t="s">
        <v>99</v>
      </c>
      <c r="D157" s="237">
        <v>841.18</v>
      </c>
      <c r="E157" s="237">
        <v>934.25</v>
      </c>
      <c r="F157" s="237">
        <v>966.81</v>
      </c>
      <c r="G157" s="237">
        <v>1171.6600000000001</v>
      </c>
      <c r="H157" s="278">
        <v>742.19</v>
      </c>
      <c r="I157" s="232">
        <v>207.23999999999998</v>
      </c>
      <c r="J157" s="231">
        <v>0</v>
      </c>
      <c r="K157" s="272" t="s">
        <v>791</v>
      </c>
      <c r="L157" s="272" t="s">
        <v>792</v>
      </c>
      <c r="M157" s="272" t="s">
        <v>218</v>
      </c>
      <c r="N157" s="66">
        <v>19.87</v>
      </c>
      <c r="O157" s="39">
        <v>5.57</v>
      </c>
      <c r="P157" s="63">
        <v>0</v>
      </c>
      <c r="Q157" s="130">
        <v>3.1100000000000003</v>
      </c>
      <c r="R157" s="62">
        <v>98.99</v>
      </c>
      <c r="S157" s="39">
        <v>192.06</v>
      </c>
      <c r="T157" s="39">
        <v>224.62</v>
      </c>
      <c r="U157" s="63">
        <v>429.47</v>
      </c>
      <c r="V157" s="361">
        <v>0</v>
      </c>
    </row>
    <row r="158" spans="1:22" x14ac:dyDescent="0.25">
      <c r="A158" s="125" t="s">
        <v>781</v>
      </c>
      <c r="B158" s="46">
        <v>4</v>
      </c>
      <c r="C158" s="44" t="s">
        <v>99</v>
      </c>
      <c r="D158" s="237">
        <v>899.95</v>
      </c>
      <c r="E158" s="237">
        <v>993.02</v>
      </c>
      <c r="F158" s="237">
        <v>1025.58</v>
      </c>
      <c r="G158" s="237">
        <v>1230.43</v>
      </c>
      <c r="H158" s="278">
        <v>800.96</v>
      </c>
      <c r="I158" s="232">
        <v>37.19</v>
      </c>
      <c r="J158" s="231">
        <v>0</v>
      </c>
      <c r="K158" s="272" t="s">
        <v>668</v>
      </c>
      <c r="L158" s="272" t="s">
        <v>794</v>
      </c>
      <c r="M158" s="272" t="s">
        <v>218</v>
      </c>
      <c r="N158" s="66">
        <v>21.45</v>
      </c>
      <c r="O158" s="39">
        <v>1</v>
      </c>
      <c r="P158" s="63">
        <v>0</v>
      </c>
      <c r="Q158" s="130">
        <v>3.1100000000000003</v>
      </c>
      <c r="R158" s="62">
        <v>98.99</v>
      </c>
      <c r="S158" s="39">
        <v>192.06</v>
      </c>
      <c r="T158" s="39">
        <v>224.62</v>
      </c>
      <c r="U158" s="63">
        <v>429.47</v>
      </c>
      <c r="V158" s="361">
        <v>0</v>
      </c>
    </row>
    <row r="159" spans="1:22" x14ac:dyDescent="0.25">
      <c r="A159" s="125" t="s">
        <v>781</v>
      </c>
      <c r="B159" s="46">
        <v>5</v>
      </c>
      <c r="C159" s="44" t="s">
        <v>99</v>
      </c>
      <c r="D159" s="237">
        <v>914.45</v>
      </c>
      <c r="E159" s="237">
        <v>1007.52</v>
      </c>
      <c r="F159" s="237">
        <v>1040.08</v>
      </c>
      <c r="G159" s="237">
        <v>1244.93</v>
      </c>
      <c r="H159" s="278">
        <v>815.46</v>
      </c>
      <c r="I159" s="232">
        <v>88.339999999999989</v>
      </c>
      <c r="J159" s="231">
        <v>0</v>
      </c>
      <c r="K159" s="272" t="s">
        <v>795</v>
      </c>
      <c r="L159" s="272" t="s">
        <v>796</v>
      </c>
      <c r="M159" s="272" t="s">
        <v>218</v>
      </c>
      <c r="N159" s="66">
        <v>21.84</v>
      </c>
      <c r="O159" s="39">
        <v>2.38</v>
      </c>
      <c r="P159" s="63">
        <v>0</v>
      </c>
      <c r="Q159" s="130">
        <v>3.1100000000000003</v>
      </c>
      <c r="R159" s="62">
        <v>98.99</v>
      </c>
      <c r="S159" s="39">
        <v>192.06</v>
      </c>
      <c r="T159" s="39">
        <v>224.62</v>
      </c>
      <c r="U159" s="63">
        <v>429.47</v>
      </c>
      <c r="V159" s="361">
        <v>0</v>
      </c>
    </row>
    <row r="160" spans="1:22" x14ac:dyDescent="0.25">
      <c r="A160" s="125" t="s">
        <v>781</v>
      </c>
      <c r="B160" s="46">
        <v>6</v>
      </c>
      <c r="C160" s="44" t="s">
        <v>99</v>
      </c>
      <c r="D160" s="237">
        <v>914.31</v>
      </c>
      <c r="E160" s="237">
        <v>1007.38</v>
      </c>
      <c r="F160" s="237">
        <v>1039.94</v>
      </c>
      <c r="G160" s="237">
        <v>1244.79</v>
      </c>
      <c r="H160" s="278">
        <v>815.32</v>
      </c>
      <c r="I160" s="232">
        <v>80.02000000000001</v>
      </c>
      <c r="J160" s="231">
        <v>0</v>
      </c>
      <c r="K160" s="272" t="s">
        <v>798</v>
      </c>
      <c r="L160" s="272" t="s">
        <v>799</v>
      </c>
      <c r="M160" s="272" t="s">
        <v>218</v>
      </c>
      <c r="N160" s="66">
        <v>21.84</v>
      </c>
      <c r="O160" s="39">
        <v>2.15</v>
      </c>
      <c r="P160" s="63">
        <v>0</v>
      </c>
      <c r="Q160" s="130">
        <v>3.1100000000000003</v>
      </c>
      <c r="R160" s="62">
        <v>98.99</v>
      </c>
      <c r="S160" s="39">
        <v>192.06</v>
      </c>
      <c r="T160" s="39">
        <v>224.62</v>
      </c>
      <c r="U160" s="63">
        <v>429.47</v>
      </c>
      <c r="V160" s="361">
        <v>0</v>
      </c>
    </row>
    <row r="161" spans="1:22" x14ac:dyDescent="0.25">
      <c r="A161" s="125" t="s">
        <v>781</v>
      </c>
      <c r="B161" s="46">
        <v>7</v>
      </c>
      <c r="C161" s="44" t="s">
        <v>99</v>
      </c>
      <c r="D161" s="237">
        <v>792.44</v>
      </c>
      <c r="E161" s="237">
        <v>885.51</v>
      </c>
      <c r="F161" s="237">
        <v>918.07</v>
      </c>
      <c r="G161" s="237">
        <v>1122.92</v>
      </c>
      <c r="H161" s="278">
        <v>693.44999999999993</v>
      </c>
      <c r="I161" s="232">
        <v>98.440000000000012</v>
      </c>
      <c r="J161" s="231">
        <v>0</v>
      </c>
      <c r="K161" s="272" t="s">
        <v>801</v>
      </c>
      <c r="L161" s="272" t="s">
        <v>802</v>
      </c>
      <c r="M161" s="272" t="s">
        <v>218</v>
      </c>
      <c r="N161" s="66">
        <v>18.559999999999999</v>
      </c>
      <c r="O161" s="39">
        <v>2.65</v>
      </c>
      <c r="P161" s="63">
        <v>0</v>
      </c>
      <c r="Q161" s="130">
        <v>3.1100000000000003</v>
      </c>
      <c r="R161" s="62">
        <v>98.99</v>
      </c>
      <c r="S161" s="39">
        <v>192.06</v>
      </c>
      <c r="T161" s="39">
        <v>224.62</v>
      </c>
      <c r="U161" s="63">
        <v>429.47</v>
      </c>
      <c r="V161" s="361">
        <v>0</v>
      </c>
    </row>
    <row r="162" spans="1:22" x14ac:dyDescent="0.25">
      <c r="A162" s="125" t="s">
        <v>781</v>
      </c>
      <c r="B162" s="46">
        <v>8</v>
      </c>
      <c r="C162" s="44" t="s">
        <v>99</v>
      </c>
      <c r="D162" s="237">
        <v>1027.1400000000001</v>
      </c>
      <c r="E162" s="237">
        <v>1120.21</v>
      </c>
      <c r="F162" s="237">
        <v>1152.77</v>
      </c>
      <c r="G162" s="237">
        <v>1357.62</v>
      </c>
      <c r="H162" s="278">
        <v>928.15</v>
      </c>
      <c r="I162" s="232">
        <v>57.739999999999995</v>
      </c>
      <c r="J162" s="231">
        <v>0</v>
      </c>
      <c r="K162" s="272" t="s">
        <v>804</v>
      </c>
      <c r="L162" s="272" t="s">
        <v>805</v>
      </c>
      <c r="M162" s="272" t="s">
        <v>218</v>
      </c>
      <c r="N162" s="66">
        <v>24.87</v>
      </c>
      <c r="O162" s="39">
        <v>1.55</v>
      </c>
      <c r="P162" s="63">
        <v>0</v>
      </c>
      <c r="Q162" s="130">
        <v>3.1100000000000003</v>
      </c>
      <c r="R162" s="62">
        <v>98.99</v>
      </c>
      <c r="S162" s="39">
        <v>192.06</v>
      </c>
      <c r="T162" s="39">
        <v>224.62</v>
      </c>
      <c r="U162" s="63">
        <v>429.47</v>
      </c>
      <c r="V162" s="361">
        <v>0</v>
      </c>
    </row>
    <row r="163" spans="1:22" x14ac:dyDescent="0.25">
      <c r="A163" s="125" t="s">
        <v>781</v>
      </c>
      <c r="B163" s="46">
        <v>9</v>
      </c>
      <c r="C163" s="44" t="s">
        <v>99</v>
      </c>
      <c r="D163" s="237">
        <v>926.9</v>
      </c>
      <c r="E163" s="237">
        <v>1019.97</v>
      </c>
      <c r="F163" s="237">
        <v>1052.53</v>
      </c>
      <c r="G163" s="237">
        <v>1257.3800000000001</v>
      </c>
      <c r="H163" s="278">
        <v>827.91</v>
      </c>
      <c r="I163" s="232">
        <v>31.770000000000003</v>
      </c>
      <c r="J163" s="231">
        <v>8.2700000000000014</v>
      </c>
      <c r="K163" s="272" t="s">
        <v>807</v>
      </c>
      <c r="L163" s="272" t="s">
        <v>808</v>
      </c>
      <c r="M163" s="272" t="s">
        <v>809</v>
      </c>
      <c r="N163" s="66">
        <v>22.18</v>
      </c>
      <c r="O163" s="39">
        <v>0.85</v>
      </c>
      <c r="P163" s="63">
        <v>0.22</v>
      </c>
      <c r="Q163" s="130">
        <v>3.1100000000000003</v>
      </c>
      <c r="R163" s="62">
        <v>98.99</v>
      </c>
      <c r="S163" s="39">
        <v>192.06</v>
      </c>
      <c r="T163" s="39">
        <v>224.62</v>
      </c>
      <c r="U163" s="63">
        <v>429.47</v>
      </c>
      <c r="V163" s="361">
        <v>0</v>
      </c>
    </row>
    <row r="164" spans="1:22" x14ac:dyDescent="0.25">
      <c r="A164" s="125" t="s">
        <v>781</v>
      </c>
      <c r="B164" s="46">
        <v>10</v>
      </c>
      <c r="C164" s="44" t="s">
        <v>99</v>
      </c>
      <c r="D164" s="237">
        <v>873.75</v>
      </c>
      <c r="E164" s="237">
        <v>966.82</v>
      </c>
      <c r="F164" s="237">
        <v>999.38</v>
      </c>
      <c r="G164" s="237">
        <v>1204.23</v>
      </c>
      <c r="H164" s="278">
        <v>774.76</v>
      </c>
      <c r="I164" s="232">
        <v>23.11</v>
      </c>
      <c r="J164" s="231">
        <v>71.03</v>
      </c>
      <c r="K164" s="272" t="s">
        <v>811</v>
      </c>
      <c r="L164" s="272" t="s">
        <v>812</v>
      </c>
      <c r="M164" s="272" t="s">
        <v>813</v>
      </c>
      <c r="N164" s="66">
        <v>20.75</v>
      </c>
      <c r="O164" s="39">
        <v>0.62</v>
      </c>
      <c r="P164" s="63">
        <v>1.91</v>
      </c>
      <c r="Q164" s="130">
        <v>3.1100000000000003</v>
      </c>
      <c r="R164" s="62">
        <v>98.99</v>
      </c>
      <c r="S164" s="39">
        <v>192.06</v>
      </c>
      <c r="T164" s="39">
        <v>224.62</v>
      </c>
      <c r="U164" s="63">
        <v>429.47</v>
      </c>
      <c r="V164" s="361">
        <v>0</v>
      </c>
    </row>
    <row r="165" spans="1:22" x14ac:dyDescent="0.25">
      <c r="A165" s="125" t="s">
        <v>781</v>
      </c>
      <c r="B165" s="46">
        <v>11</v>
      </c>
      <c r="C165" s="44" t="s">
        <v>99</v>
      </c>
      <c r="D165" s="237">
        <v>861.19</v>
      </c>
      <c r="E165" s="237">
        <v>954.26</v>
      </c>
      <c r="F165" s="237">
        <v>986.82</v>
      </c>
      <c r="G165" s="237">
        <v>1191.67</v>
      </c>
      <c r="H165" s="278">
        <v>762.19999999999993</v>
      </c>
      <c r="I165" s="232">
        <v>0</v>
      </c>
      <c r="J165" s="231">
        <v>307.89999999999998</v>
      </c>
      <c r="K165" s="272" t="s">
        <v>815</v>
      </c>
      <c r="L165" s="272" t="s">
        <v>218</v>
      </c>
      <c r="M165" s="272" t="s">
        <v>816</v>
      </c>
      <c r="N165" s="66">
        <v>20.41</v>
      </c>
      <c r="O165" s="39">
        <v>0</v>
      </c>
      <c r="P165" s="63">
        <v>8.2799999999999994</v>
      </c>
      <c r="Q165" s="130">
        <v>3.1100000000000003</v>
      </c>
      <c r="R165" s="62">
        <v>98.99</v>
      </c>
      <c r="S165" s="39">
        <v>192.06</v>
      </c>
      <c r="T165" s="39">
        <v>224.62</v>
      </c>
      <c r="U165" s="63">
        <v>429.47</v>
      </c>
      <c r="V165" s="361">
        <v>0</v>
      </c>
    </row>
    <row r="166" spans="1:22" x14ac:dyDescent="0.25">
      <c r="A166" s="125" t="s">
        <v>781</v>
      </c>
      <c r="B166" s="46">
        <v>12</v>
      </c>
      <c r="C166" s="44" t="s">
        <v>99</v>
      </c>
      <c r="D166" s="237">
        <v>861.63</v>
      </c>
      <c r="E166" s="237">
        <v>954.7</v>
      </c>
      <c r="F166" s="237">
        <v>987.26</v>
      </c>
      <c r="G166" s="237">
        <v>1192.1099999999999</v>
      </c>
      <c r="H166" s="278">
        <v>762.64</v>
      </c>
      <c r="I166" s="232">
        <v>0</v>
      </c>
      <c r="J166" s="231">
        <v>288.03000000000003</v>
      </c>
      <c r="K166" s="272" t="s">
        <v>818</v>
      </c>
      <c r="L166" s="272" t="s">
        <v>218</v>
      </c>
      <c r="M166" s="272" t="s">
        <v>819</v>
      </c>
      <c r="N166" s="66">
        <v>20.420000000000002</v>
      </c>
      <c r="O166" s="39">
        <v>0</v>
      </c>
      <c r="P166" s="63">
        <v>7.74</v>
      </c>
      <c r="Q166" s="130">
        <v>3.1100000000000003</v>
      </c>
      <c r="R166" s="62">
        <v>98.99</v>
      </c>
      <c r="S166" s="39">
        <v>192.06</v>
      </c>
      <c r="T166" s="39">
        <v>224.62</v>
      </c>
      <c r="U166" s="63">
        <v>429.47</v>
      </c>
      <c r="V166" s="361">
        <v>0</v>
      </c>
    </row>
    <row r="167" spans="1:22" x14ac:dyDescent="0.25">
      <c r="A167" s="125" t="s">
        <v>781</v>
      </c>
      <c r="B167" s="46">
        <v>13</v>
      </c>
      <c r="C167" s="44" t="s">
        <v>99</v>
      </c>
      <c r="D167" s="237">
        <v>875.43</v>
      </c>
      <c r="E167" s="237">
        <v>968.5</v>
      </c>
      <c r="F167" s="237">
        <v>1001.06</v>
      </c>
      <c r="G167" s="237">
        <v>1205.9100000000001</v>
      </c>
      <c r="H167" s="278">
        <v>776.43999999999994</v>
      </c>
      <c r="I167" s="232">
        <v>24.049999999999997</v>
      </c>
      <c r="J167" s="231">
        <v>72.899999999999991</v>
      </c>
      <c r="K167" s="272" t="s">
        <v>821</v>
      </c>
      <c r="L167" s="272" t="s">
        <v>822</v>
      </c>
      <c r="M167" s="272" t="s">
        <v>823</v>
      </c>
      <c r="N167" s="66">
        <v>20.79</v>
      </c>
      <c r="O167" s="39">
        <v>0.65</v>
      </c>
      <c r="P167" s="63">
        <v>1.96</v>
      </c>
      <c r="Q167" s="130">
        <v>3.1100000000000003</v>
      </c>
      <c r="R167" s="62">
        <v>98.99</v>
      </c>
      <c r="S167" s="39">
        <v>192.06</v>
      </c>
      <c r="T167" s="39">
        <v>224.62</v>
      </c>
      <c r="U167" s="63">
        <v>429.47</v>
      </c>
      <c r="V167" s="361">
        <v>0</v>
      </c>
    </row>
    <row r="168" spans="1:22" x14ac:dyDescent="0.25">
      <c r="A168" s="125" t="s">
        <v>781</v>
      </c>
      <c r="B168" s="46">
        <v>14</v>
      </c>
      <c r="C168" s="44" t="s">
        <v>99</v>
      </c>
      <c r="D168" s="237">
        <v>887.55</v>
      </c>
      <c r="E168" s="237">
        <v>980.62</v>
      </c>
      <c r="F168" s="237">
        <v>1013.18</v>
      </c>
      <c r="G168" s="237">
        <v>1218.03</v>
      </c>
      <c r="H168" s="278">
        <v>788.56000000000006</v>
      </c>
      <c r="I168" s="232">
        <v>21.669999999999998</v>
      </c>
      <c r="J168" s="231">
        <v>86.94</v>
      </c>
      <c r="K168" s="272" t="s">
        <v>825</v>
      </c>
      <c r="L168" s="272" t="s">
        <v>826</v>
      </c>
      <c r="M168" s="272" t="s">
        <v>827</v>
      </c>
      <c r="N168" s="66">
        <v>21.12</v>
      </c>
      <c r="O168" s="39">
        <v>0.57999999999999996</v>
      </c>
      <c r="P168" s="63">
        <v>2.34</v>
      </c>
      <c r="Q168" s="130">
        <v>3.1100000000000003</v>
      </c>
      <c r="R168" s="62">
        <v>98.99</v>
      </c>
      <c r="S168" s="39">
        <v>192.06</v>
      </c>
      <c r="T168" s="39">
        <v>224.62</v>
      </c>
      <c r="U168" s="63">
        <v>429.47</v>
      </c>
      <c r="V168" s="361">
        <v>0</v>
      </c>
    </row>
    <row r="169" spans="1:22" x14ac:dyDescent="0.25">
      <c r="A169" s="125" t="s">
        <v>781</v>
      </c>
      <c r="B169" s="46">
        <v>15</v>
      </c>
      <c r="C169" s="44" t="s">
        <v>99</v>
      </c>
      <c r="D169" s="237">
        <v>887.59</v>
      </c>
      <c r="E169" s="237">
        <v>980.66</v>
      </c>
      <c r="F169" s="237">
        <v>1013.22</v>
      </c>
      <c r="G169" s="237">
        <v>1218.07</v>
      </c>
      <c r="H169" s="278">
        <v>788.6</v>
      </c>
      <c r="I169" s="232">
        <v>34.86</v>
      </c>
      <c r="J169" s="231">
        <v>11.190000000000001</v>
      </c>
      <c r="K169" s="272" t="s">
        <v>829</v>
      </c>
      <c r="L169" s="272" t="s">
        <v>830</v>
      </c>
      <c r="M169" s="272" t="s">
        <v>831</v>
      </c>
      <c r="N169" s="66">
        <v>21.12</v>
      </c>
      <c r="O169" s="39">
        <v>0.94</v>
      </c>
      <c r="P169" s="63">
        <v>0.3</v>
      </c>
      <c r="Q169" s="130">
        <v>3.1100000000000003</v>
      </c>
      <c r="R169" s="62">
        <v>98.99</v>
      </c>
      <c r="S169" s="39">
        <v>192.06</v>
      </c>
      <c r="T169" s="39">
        <v>224.62</v>
      </c>
      <c r="U169" s="63">
        <v>429.47</v>
      </c>
      <c r="V169" s="361">
        <v>0</v>
      </c>
    </row>
    <row r="170" spans="1:22" x14ac:dyDescent="0.25">
      <c r="A170" s="125" t="s">
        <v>781</v>
      </c>
      <c r="B170" s="46">
        <v>16</v>
      </c>
      <c r="C170" s="44" t="s">
        <v>99</v>
      </c>
      <c r="D170" s="237">
        <v>869.27</v>
      </c>
      <c r="E170" s="237">
        <v>962.34</v>
      </c>
      <c r="F170" s="237">
        <v>994.9</v>
      </c>
      <c r="G170" s="237">
        <v>1199.75</v>
      </c>
      <c r="H170" s="278">
        <v>770.28</v>
      </c>
      <c r="I170" s="232">
        <v>26.23</v>
      </c>
      <c r="J170" s="231">
        <v>57.599999999999994</v>
      </c>
      <c r="K170" s="272" t="s">
        <v>833</v>
      </c>
      <c r="L170" s="272" t="s">
        <v>834</v>
      </c>
      <c r="M170" s="272" t="s">
        <v>835</v>
      </c>
      <c r="N170" s="66">
        <v>20.63</v>
      </c>
      <c r="O170" s="39">
        <v>0.71</v>
      </c>
      <c r="P170" s="63">
        <v>1.55</v>
      </c>
      <c r="Q170" s="130">
        <v>3.1100000000000003</v>
      </c>
      <c r="R170" s="62">
        <v>98.99</v>
      </c>
      <c r="S170" s="39">
        <v>192.06</v>
      </c>
      <c r="T170" s="39">
        <v>224.62</v>
      </c>
      <c r="U170" s="63">
        <v>429.47</v>
      </c>
      <c r="V170" s="361">
        <v>0</v>
      </c>
    </row>
    <row r="171" spans="1:22" x14ac:dyDescent="0.25">
      <c r="A171" s="125" t="s">
        <v>781</v>
      </c>
      <c r="B171" s="46">
        <v>17</v>
      </c>
      <c r="C171" s="44" t="s">
        <v>99</v>
      </c>
      <c r="D171" s="237">
        <v>845.74</v>
      </c>
      <c r="E171" s="237">
        <v>938.81</v>
      </c>
      <c r="F171" s="237">
        <v>971.37</v>
      </c>
      <c r="G171" s="237">
        <v>1176.22</v>
      </c>
      <c r="H171" s="278">
        <v>746.75</v>
      </c>
      <c r="I171" s="232">
        <v>0</v>
      </c>
      <c r="J171" s="231">
        <v>34.46</v>
      </c>
      <c r="K171" s="272" t="s">
        <v>837</v>
      </c>
      <c r="L171" s="272" t="s">
        <v>218</v>
      </c>
      <c r="M171" s="272" t="s">
        <v>838</v>
      </c>
      <c r="N171" s="66">
        <v>20</v>
      </c>
      <c r="O171" s="39">
        <v>0</v>
      </c>
      <c r="P171" s="63">
        <v>0.93</v>
      </c>
      <c r="Q171" s="130">
        <v>3.1100000000000003</v>
      </c>
      <c r="R171" s="62">
        <v>98.99</v>
      </c>
      <c r="S171" s="39">
        <v>192.06</v>
      </c>
      <c r="T171" s="39">
        <v>224.62</v>
      </c>
      <c r="U171" s="63">
        <v>429.47</v>
      </c>
      <c r="V171" s="361">
        <v>0</v>
      </c>
    </row>
    <row r="172" spans="1:22" x14ac:dyDescent="0.25">
      <c r="A172" s="125" t="s">
        <v>781</v>
      </c>
      <c r="B172" s="46">
        <v>18</v>
      </c>
      <c r="C172" s="44" t="s">
        <v>99</v>
      </c>
      <c r="D172" s="237">
        <v>788.2</v>
      </c>
      <c r="E172" s="237">
        <v>881.27</v>
      </c>
      <c r="F172" s="237">
        <v>913.83</v>
      </c>
      <c r="G172" s="237">
        <v>1118.68</v>
      </c>
      <c r="H172" s="278">
        <v>689.21</v>
      </c>
      <c r="I172" s="232">
        <v>0</v>
      </c>
      <c r="J172" s="231">
        <v>62.89</v>
      </c>
      <c r="K172" s="272" t="s">
        <v>840</v>
      </c>
      <c r="L172" s="272" t="s">
        <v>218</v>
      </c>
      <c r="M172" s="272" t="s">
        <v>841</v>
      </c>
      <c r="N172" s="66">
        <v>18.45</v>
      </c>
      <c r="O172" s="39">
        <v>0</v>
      </c>
      <c r="P172" s="63">
        <v>1.69</v>
      </c>
      <c r="Q172" s="130">
        <v>3.1100000000000003</v>
      </c>
      <c r="R172" s="62">
        <v>98.99</v>
      </c>
      <c r="S172" s="39">
        <v>192.06</v>
      </c>
      <c r="T172" s="39">
        <v>224.62</v>
      </c>
      <c r="U172" s="63">
        <v>429.47</v>
      </c>
      <c r="V172" s="361">
        <v>0</v>
      </c>
    </row>
    <row r="173" spans="1:22" x14ac:dyDescent="0.25">
      <c r="A173" s="125" t="s">
        <v>781</v>
      </c>
      <c r="B173" s="46">
        <v>19</v>
      </c>
      <c r="C173" s="44" t="s">
        <v>99</v>
      </c>
      <c r="D173" s="237">
        <v>848.74</v>
      </c>
      <c r="E173" s="237">
        <v>941.81</v>
      </c>
      <c r="F173" s="237">
        <v>974.37</v>
      </c>
      <c r="G173" s="237">
        <v>1179.22</v>
      </c>
      <c r="H173" s="278">
        <v>749.75</v>
      </c>
      <c r="I173" s="232">
        <v>0</v>
      </c>
      <c r="J173" s="231">
        <v>164.09</v>
      </c>
      <c r="K173" s="272" t="s">
        <v>843</v>
      </c>
      <c r="L173" s="272" t="s">
        <v>218</v>
      </c>
      <c r="M173" s="272" t="s">
        <v>844</v>
      </c>
      <c r="N173" s="66">
        <v>20.079999999999998</v>
      </c>
      <c r="O173" s="39">
        <v>0</v>
      </c>
      <c r="P173" s="63">
        <v>4.41</v>
      </c>
      <c r="Q173" s="130">
        <v>3.1100000000000003</v>
      </c>
      <c r="R173" s="62">
        <v>98.99</v>
      </c>
      <c r="S173" s="39">
        <v>192.06</v>
      </c>
      <c r="T173" s="39">
        <v>224.62</v>
      </c>
      <c r="U173" s="63">
        <v>429.47</v>
      </c>
      <c r="V173" s="361">
        <v>0</v>
      </c>
    </row>
    <row r="174" spans="1:22" x14ac:dyDescent="0.25">
      <c r="A174" s="125" t="s">
        <v>781</v>
      </c>
      <c r="B174" s="46">
        <v>20</v>
      </c>
      <c r="C174" s="44" t="s">
        <v>99</v>
      </c>
      <c r="D174" s="237">
        <v>793.58</v>
      </c>
      <c r="E174" s="237">
        <v>886.65</v>
      </c>
      <c r="F174" s="237">
        <v>919.21</v>
      </c>
      <c r="G174" s="237">
        <v>1124.06</v>
      </c>
      <c r="H174" s="278">
        <v>694.59</v>
      </c>
      <c r="I174" s="232">
        <v>0</v>
      </c>
      <c r="J174" s="231">
        <v>84.56</v>
      </c>
      <c r="K174" s="272" t="s">
        <v>846</v>
      </c>
      <c r="L174" s="272" t="s">
        <v>218</v>
      </c>
      <c r="M174" s="272" t="s">
        <v>847</v>
      </c>
      <c r="N174" s="66">
        <v>18.59</v>
      </c>
      <c r="O174" s="39">
        <v>0</v>
      </c>
      <c r="P174" s="63">
        <v>2.27</v>
      </c>
      <c r="Q174" s="130">
        <v>3.1100000000000003</v>
      </c>
      <c r="R174" s="62">
        <v>98.99</v>
      </c>
      <c r="S174" s="39">
        <v>192.06</v>
      </c>
      <c r="T174" s="39">
        <v>224.62</v>
      </c>
      <c r="U174" s="63">
        <v>429.47</v>
      </c>
      <c r="V174" s="361">
        <v>0</v>
      </c>
    </row>
    <row r="175" spans="1:22" x14ac:dyDescent="0.25">
      <c r="A175" s="125" t="s">
        <v>781</v>
      </c>
      <c r="B175" s="46">
        <v>21</v>
      </c>
      <c r="C175" s="44" t="s">
        <v>99</v>
      </c>
      <c r="D175" s="237">
        <v>820.12</v>
      </c>
      <c r="E175" s="237">
        <v>913.19</v>
      </c>
      <c r="F175" s="237">
        <v>945.75</v>
      </c>
      <c r="G175" s="237">
        <v>1150.5999999999999</v>
      </c>
      <c r="H175" s="278">
        <v>721.13</v>
      </c>
      <c r="I175" s="232">
        <v>29.82</v>
      </c>
      <c r="J175" s="231">
        <v>0</v>
      </c>
      <c r="K175" s="272" t="s">
        <v>849</v>
      </c>
      <c r="L175" s="272" t="s">
        <v>850</v>
      </c>
      <c r="M175" s="272" t="s">
        <v>218</v>
      </c>
      <c r="N175" s="66">
        <v>19.309999999999999</v>
      </c>
      <c r="O175" s="39">
        <v>0.8</v>
      </c>
      <c r="P175" s="63">
        <v>0</v>
      </c>
      <c r="Q175" s="130">
        <v>3.1100000000000003</v>
      </c>
      <c r="R175" s="62">
        <v>98.99</v>
      </c>
      <c r="S175" s="39">
        <v>192.06</v>
      </c>
      <c r="T175" s="39">
        <v>224.62</v>
      </c>
      <c r="U175" s="63">
        <v>429.47</v>
      </c>
      <c r="V175" s="361">
        <v>0</v>
      </c>
    </row>
    <row r="176" spans="1:22" x14ac:dyDescent="0.25">
      <c r="A176" s="125" t="s">
        <v>781</v>
      </c>
      <c r="B176" s="46">
        <v>22</v>
      </c>
      <c r="C176" s="44" t="s">
        <v>99</v>
      </c>
      <c r="D176" s="237">
        <v>950.04</v>
      </c>
      <c r="E176" s="237">
        <v>1043.1099999999999</v>
      </c>
      <c r="F176" s="237">
        <v>1075.67</v>
      </c>
      <c r="G176" s="237">
        <v>1280.52</v>
      </c>
      <c r="H176" s="278">
        <v>851.05</v>
      </c>
      <c r="I176" s="232">
        <v>0</v>
      </c>
      <c r="J176" s="231">
        <v>396.19</v>
      </c>
      <c r="K176" s="272" t="s">
        <v>852</v>
      </c>
      <c r="L176" s="272" t="s">
        <v>218</v>
      </c>
      <c r="M176" s="272" t="s">
        <v>853</v>
      </c>
      <c r="N176" s="66">
        <v>22.8</v>
      </c>
      <c r="O176" s="39">
        <v>0</v>
      </c>
      <c r="P176" s="63">
        <v>10.65</v>
      </c>
      <c r="Q176" s="130">
        <v>3.1100000000000003</v>
      </c>
      <c r="R176" s="62">
        <v>98.99</v>
      </c>
      <c r="S176" s="39">
        <v>192.06</v>
      </c>
      <c r="T176" s="39">
        <v>224.62</v>
      </c>
      <c r="U176" s="63">
        <v>429.47</v>
      </c>
      <c r="V176" s="361">
        <v>0</v>
      </c>
    </row>
    <row r="177" spans="1:22" x14ac:dyDescent="0.25">
      <c r="A177" s="125" t="s">
        <v>781</v>
      </c>
      <c r="B177" s="46">
        <v>23</v>
      </c>
      <c r="C177" s="44" t="s">
        <v>99</v>
      </c>
      <c r="D177" s="237">
        <v>1214.57</v>
      </c>
      <c r="E177" s="237">
        <v>1307.6400000000001</v>
      </c>
      <c r="F177" s="237">
        <v>1340.2</v>
      </c>
      <c r="G177" s="237">
        <v>1545.05</v>
      </c>
      <c r="H177" s="278">
        <v>1115.58</v>
      </c>
      <c r="I177" s="232">
        <v>0</v>
      </c>
      <c r="J177" s="231">
        <v>216.85000000000002</v>
      </c>
      <c r="K177" s="272" t="s">
        <v>855</v>
      </c>
      <c r="L177" s="272" t="s">
        <v>218</v>
      </c>
      <c r="M177" s="272" t="s">
        <v>856</v>
      </c>
      <c r="N177" s="66">
        <v>29.91</v>
      </c>
      <c r="O177" s="39">
        <v>0</v>
      </c>
      <c r="P177" s="63">
        <v>5.83</v>
      </c>
      <c r="Q177" s="130">
        <v>3.1100000000000003</v>
      </c>
      <c r="R177" s="62">
        <v>98.99</v>
      </c>
      <c r="S177" s="39">
        <v>192.06</v>
      </c>
      <c r="T177" s="39">
        <v>224.62</v>
      </c>
      <c r="U177" s="63">
        <v>429.47</v>
      </c>
      <c r="V177" s="361">
        <v>0</v>
      </c>
    </row>
    <row r="178" spans="1:22" x14ac:dyDescent="0.25">
      <c r="A178" s="125" t="s">
        <v>858</v>
      </c>
      <c r="B178" s="46">
        <v>0</v>
      </c>
      <c r="C178" s="44" t="s">
        <v>99</v>
      </c>
      <c r="D178" s="237">
        <v>785.51</v>
      </c>
      <c r="E178" s="237">
        <v>878.58</v>
      </c>
      <c r="F178" s="237">
        <v>911.14</v>
      </c>
      <c r="G178" s="237">
        <v>1115.99</v>
      </c>
      <c r="H178" s="278">
        <v>686.52</v>
      </c>
      <c r="I178" s="232">
        <v>0</v>
      </c>
      <c r="J178" s="231">
        <v>300.38</v>
      </c>
      <c r="K178" s="272" t="s">
        <v>859</v>
      </c>
      <c r="L178" s="272" t="s">
        <v>218</v>
      </c>
      <c r="M178" s="272" t="s">
        <v>860</v>
      </c>
      <c r="N178" s="66">
        <v>18.38</v>
      </c>
      <c r="O178" s="39">
        <v>0</v>
      </c>
      <c r="P178" s="63">
        <v>8.08</v>
      </c>
      <c r="Q178" s="130">
        <v>3.1100000000000003</v>
      </c>
      <c r="R178" s="62">
        <v>98.99</v>
      </c>
      <c r="S178" s="39">
        <v>192.06</v>
      </c>
      <c r="T178" s="39">
        <v>224.62</v>
      </c>
      <c r="U178" s="63">
        <v>429.47</v>
      </c>
      <c r="V178" s="361">
        <v>0</v>
      </c>
    </row>
    <row r="179" spans="1:22" x14ac:dyDescent="0.25">
      <c r="A179" s="125" t="s">
        <v>858</v>
      </c>
      <c r="B179" s="46">
        <v>1</v>
      </c>
      <c r="C179" s="44" t="s">
        <v>99</v>
      </c>
      <c r="D179" s="237">
        <v>765.27</v>
      </c>
      <c r="E179" s="237">
        <v>858.34</v>
      </c>
      <c r="F179" s="237">
        <v>890.9</v>
      </c>
      <c r="G179" s="237">
        <v>1095.75</v>
      </c>
      <c r="H179" s="278">
        <v>666.28000000000009</v>
      </c>
      <c r="I179" s="232">
        <v>0</v>
      </c>
      <c r="J179" s="231">
        <v>60.68</v>
      </c>
      <c r="K179" s="272" t="s">
        <v>862</v>
      </c>
      <c r="L179" s="272" t="s">
        <v>218</v>
      </c>
      <c r="M179" s="272" t="s">
        <v>863</v>
      </c>
      <c r="N179" s="66">
        <v>17.829999999999998</v>
      </c>
      <c r="O179" s="39">
        <v>0</v>
      </c>
      <c r="P179" s="63">
        <v>1.63</v>
      </c>
      <c r="Q179" s="130">
        <v>3.1100000000000003</v>
      </c>
      <c r="R179" s="62">
        <v>98.99</v>
      </c>
      <c r="S179" s="39">
        <v>192.06</v>
      </c>
      <c r="T179" s="39">
        <v>224.62</v>
      </c>
      <c r="U179" s="63">
        <v>429.47</v>
      </c>
      <c r="V179" s="361">
        <v>0</v>
      </c>
    </row>
    <row r="180" spans="1:22" x14ac:dyDescent="0.25">
      <c r="A180" s="125" t="s">
        <v>858</v>
      </c>
      <c r="B180" s="46">
        <v>2</v>
      </c>
      <c r="C180" s="44" t="s">
        <v>99</v>
      </c>
      <c r="D180" s="237">
        <v>784.54</v>
      </c>
      <c r="E180" s="237">
        <v>877.61</v>
      </c>
      <c r="F180" s="237">
        <v>910.17</v>
      </c>
      <c r="G180" s="237">
        <v>1115.02</v>
      </c>
      <c r="H180" s="278">
        <v>685.55000000000007</v>
      </c>
      <c r="I180" s="232">
        <v>0</v>
      </c>
      <c r="J180" s="231">
        <v>146.95999999999998</v>
      </c>
      <c r="K180" s="272" t="s">
        <v>865</v>
      </c>
      <c r="L180" s="272" t="s">
        <v>218</v>
      </c>
      <c r="M180" s="272" t="s">
        <v>866</v>
      </c>
      <c r="N180" s="66">
        <v>18.350000000000001</v>
      </c>
      <c r="O180" s="39">
        <v>0</v>
      </c>
      <c r="P180" s="63">
        <v>3.95</v>
      </c>
      <c r="Q180" s="130">
        <v>3.1100000000000003</v>
      </c>
      <c r="R180" s="62">
        <v>98.99</v>
      </c>
      <c r="S180" s="39">
        <v>192.06</v>
      </c>
      <c r="T180" s="39">
        <v>224.62</v>
      </c>
      <c r="U180" s="63">
        <v>429.47</v>
      </c>
      <c r="V180" s="361">
        <v>0</v>
      </c>
    </row>
    <row r="181" spans="1:22" x14ac:dyDescent="0.25">
      <c r="A181" s="125" t="s">
        <v>858</v>
      </c>
      <c r="B181" s="46">
        <v>3</v>
      </c>
      <c r="C181" s="44" t="s">
        <v>99</v>
      </c>
      <c r="D181" s="237">
        <v>844.76</v>
      </c>
      <c r="E181" s="237">
        <v>937.83</v>
      </c>
      <c r="F181" s="237">
        <v>970.39</v>
      </c>
      <c r="G181" s="237">
        <v>1175.24</v>
      </c>
      <c r="H181" s="278">
        <v>745.7700000000001</v>
      </c>
      <c r="I181" s="232">
        <v>0</v>
      </c>
      <c r="J181" s="231">
        <v>700.07</v>
      </c>
      <c r="K181" s="272" t="s">
        <v>868</v>
      </c>
      <c r="L181" s="272" t="s">
        <v>218</v>
      </c>
      <c r="M181" s="272" t="s">
        <v>869</v>
      </c>
      <c r="N181" s="66">
        <v>19.97</v>
      </c>
      <c r="O181" s="39">
        <v>0</v>
      </c>
      <c r="P181" s="63">
        <v>18.82</v>
      </c>
      <c r="Q181" s="130">
        <v>3.1100000000000003</v>
      </c>
      <c r="R181" s="62">
        <v>98.99</v>
      </c>
      <c r="S181" s="39">
        <v>192.06</v>
      </c>
      <c r="T181" s="39">
        <v>224.62</v>
      </c>
      <c r="U181" s="63">
        <v>429.47</v>
      </c>
      <c r="V181" s="361">
        <v>0</v>
      </c>
    </row>
    <row r="182" spans="1:22" x14ac:dyDescent="0.25">
      <c r="A182" s="125" t="s">
        <v>858</v>
      </c>
      <c r="B182" s="46">
        <v>4</v>
      </c>
      <c r="C182" s="44" t="s">
        <v>99</v>
      </c>
      <c r="D182" s="237">
        <v>898.8</v>
      </c>
      <c r="E182" s="237">
        <v>991.87</v>
      </c>
      <c r="F182" s="237">
        <v>1024.43</v>
      </c>
      <c r="G182" s="237">
        <v>1229.28</v>
      </c>
      <c r="H182" s="278">
        <v>799.81</v>
      </c>
      <c r="I182" s="232">
        <v>0.08</v>
      </c>
      <c r="J182" s="231">
        <v>17.940000000000001</v>
      </c>
      <c r="K182" s="272" t="s">
        <v>870</v>
      </c>
      <c r="L182" s="272" t="s">
        <v>752</v>
      </c>
      <c r="M182" s="272" t="s">
        <v>871</v>
      </c>
      <c r="N182" s="66">
        <v>21.42</v>
      </c>
      <c r="O182" s="39">
        <v>0</v>
      </c>
      <c r="P182" s="63">
        <v>0.48</v>
      </c>
      <c r="Q182" s="130">
        <v>3.1100000000000003</v>
      </c>
      <c r="R182" s="62">
        <v>98.99</v>
      </c>
      <c r="S182" s="39">
        <v>192.06</v>
      </c>
      <c r="T182" s="39">
        <v>224.62</v>
      </c>
      <c r="U182" s="63">
        <v>429.47</v>
      </c>
      <c r="V182" s="361">
        <v>0</v>
      </c>
    </row>
    <row r="183" spans="1:22" x14ac:dyDescent="0.25">
      <c r="A183" s="125" t="s">
        <v>858</v>
      </c>
      <c r="B183" s="46">
        <v>5</v>
      </c>
      <c r="C183" s="44" t="s">
        <v>99</v>
      </c>
      <c r="D183" s="237">
        <v>911.94</v>
      </c>
      <c r="E183" s="237">
        <v>1005.01</v>
      </c>
      <c r="F183" s="237">
        <v>1037.57</v>
      </c>
      <c r="G183" s="237">
        <v>1242.42</v>
      </c>
      <c r="H183" s="278">
        <v>812.94999999999993</v>
      </c>
      <c r="I183" s="232">
        <v>115.08</v>
      </c>
      <c r="J183" s="231">
        <v>0</v>
      </c>
      <c r="K183" s="272" t="s">
        <v>873</v>
      </c>
      <c r="L183" s="272" t="s">
        <v>874</v>
      </c>
      <c r="M183" s="272" t="s">
        <v>218</v>
      </c>
      <c r="N183" s="66">
        <v>21.78</v>
      </c>
      <c r="O183" s="39">
        <v>3.09</v>
      </c>
      <c r="P183" s="63">
        <v>0</v>
      </c>
      <c r="Q183" s="130">
        <v>3.1100000000000003</v>
      </c>
      <c r="R183" s="62">
        <v>98.99</v>
      </c>
      <c r="S183" s="39">
        <v>192.06</v>
      </c>
      <c r="T183" s="39">
        <v>224.62</v>
      </c>
      <c r="U183" s="63">
        <v>429.47</v>
      </c>
      <c r="V183" s="361">
        <v>0</v>
      </c>
    </row>
    <row r="184" spans="1:22" x14ac:dyDescent="0.25">
      <c r="A184" s="125" t="s">
        <v>858</v>
      </c>
      <c r="B184" s="46">
        <v>6</v>
      </c>
      <c r="C184" s="44" t="s">
        <v>99</v>
      </c>
      <c r="D184" s="237">
        <v>914.35</v>
      </c>
      <c r="E184" s="237">
        <v>1007.42</v>
      </c>
      <c r="F184" s="237">
        <v>1039.98</v>
      </c>
      <c r="G184" s="237">
        <v>1244.83</v>
      </c>
      <c r="H184" s="278">
        <v>815.36</v>
      </c>
      <c r="I184" s="232">
        <v>111.85000000000001</v>
      </c>
      <c r="J184" s="231">
        <v>0</v>
      </c>
      <c r="K184" s="272" t="s">
        <v>876</v>
      </c>
      <c r="L184" s="272" t="s">
        <v>877</v>
      </c>
      <c r="M184" s="272" t="s">
        <v>218</v>
      </c>
      <c r="N184" s="66">
        <v>21.84</v>
      </c>
      <c r="O184" s="39">
        <v>3.01</v>
      </c>
      <c r="P184" s="63">
        <v>0</v>
      </c>
      <c r="Q184" s="130">
        <v>3.1100000000000003</v>
      </c>
      <c r="R184" s="62">
        <v>98.99</v>
      </c>
      <c r="S184" s="39">
        <v>192.06</v>
      </c>
      <c r="T184" s="39">
        <v>224.62</v>
      </c>
      <c r="U184" s="63">
        <v>429.47</v>
      </c>
      <c r="V184" s="361">
        <v>0</v>
      </c>
    </row>
    <row r="185" spans="1:22" x14ac:dyDescent="0.25">
      <c r="A185" s="125" t="s">
        <v>858</v>
      </c>
      <c r="B185" s="46">
        <v>7</v>
      </c>
      <c r="C185" s="44" t="s">
        <v>99</v>
      </c>
      <c r="D185" s="237">
        <v>792.52</v>
      </c>
      <c r="E185" s="237">
        <v>885.59</v>
      </c>
      <c r="F185" s="237">
        <v>918.15</v>
      </c>
      <c r="G185" s="237">
        <v>1123</v>
      </c>
      <c r="H185" s="278">
        <v>693.53</v>
      </c>
      <c r="I185" s="232">
        <v>111.77000000000001</v>
      </c>
      <c r="J185" s="231">
        <v>0</v>
      </c>
      <c r="K185" s="272" t="s">
        <v>879</v>
      </c>
      <c r="L185" s="272" t="s">
        <v>880</v>
      </c>
      <c r="M185" s="272" t="s">
        <v>218</v>
      </c>
      <c r="N185" s="66">
        <v>18.559999999999999</v>
      </c>
      <c r="O185" s="39">
        <v>3.01</v>
      </c>
      <c r="P185" s="63">
        <v>0</v>
      </c>
      <c r="Q185" s="130">
        <v>3.1100000000000003</v>
      </c>
      <c r="R185" s="62">
        <v>98.99</v>
      </c>
      <c r="S185" s="39">
        <v>192.06</v>
      </c>
      <c r="T185" s="39">
        <v>224.62</v>
      </c>
      <c r="U185" s="63">
        <v>429.47</v>
      </c>
      <c r="V185" s="361">
        <v>0</v>
      </c>
    </row>
    <row r="186" spans="1:22" x14ac:dyDescent="0.25">
      <c r="A186" s="125" t="s">
        <v>858</v>
      </c>
      <c r="B186" s="46">
        <v>8</v>
      </c>
      <c r="C186" s="44" t="s">
        <v>99</v>
      </c>
      <c r="D186" s="237">
        <v>1025.3800000000001</v>
      </c>
      <c r="E186" s="237">
        <v>1118.45</v>
      </c>
      <c r="F186" s="237">
        <v>1151.01</v>
      </c>
      <c r="G186" s="237">
        <v>1355.86</v>
      </c>
      <c r="H186" s="278">
        <v>926.3900000000001</v>
      </c>
      <c r="I186" s="232">
        <v>81.58</v>
      </c>
      <c r="J186" s="231">
        <v>0</v>
      </c>
      <c r="K186" s="272" t="s">
        <v>882</v>
      </c>
      <c r="L186" s="272" t="s">
        <v>883</v>
      </c>
      <c r="M186" s="272" t="s">
        <v>218</v>
      </c>
      <c r="N186" s="66">
        <v>24.83</v>
      </c>
      <c r="O186" s="39">
        <v>2.19</v>
      </c>
      <c r="P186" s="63">
        <v>0</v>
      </c>
      <c r="Q186" s="130">
        <v>3.1100000000000003</v>
      </c>
      <c r="R186" s="62">
        <v>98.99</v>
      </c>
      <c r="S186" s="39">
        <v>192.06</v>
      </c>
      <c r="T186" s="39">
        <v>224.62</v>
      </c>
      <c r="U186" s="63">
        <v>429.47</v>
      </c>
      <c r="V186" s="361">
        <v>0</v>
      </c>
    </row>
    <row r="187" spans="1:22" x14ac:dyDescent="0.25">
      <c r="A187" s="125" t="s">
        <v>858</v>
      </c>
      <c r="B187" s="46">
        <v>9</v>
      </c>
      <c r="C187" s="44" t="s">
        <v>99</v>
      </c>
      <c r="D187" s="237">
        <v>924.35</v>
      </c>
      <c r="E187" s="237">
        <v>1017.42</v>
      </c>
      <c r="F187" s="237">
        <v>1049.98</v>
      </c>
      <c r="G187" s="237">
        <v>1254.83</v>
      </c>
      <c r="H187" s="278">
        <v>825.36</v>
      </c>
      <c r="I187" s="232">
        <v>0</v>
      </c>
      <c r="J187" s="231">
        <v>4.8</v>
      </c>
      <c r="K187" s="272" t="s">
        <v>885</v>
      </c>
      <c r="L187" s="272" t="s">
        <v>218</v>
      </c>
      <c r="M187" s="272" t="s">
        <v>886</v>
      </c>
      <c r="N187" s="66">
        <v>22.11</v>
      </c>
      <c r="O187" s="39">
        <v>0</v>
      </c>
      <c r="P187" s="63">
        <v>0.13</v>
      </c>
      <c r="Q187" s="130">
        <v>3.1100000000000003</v>
      </c>
      <c r="R187" s="62">
        <v>98.99</v>
      </c>
      <c r="S187" s="39">
        <v>192.06</v>
      </c>
      <c r="T187" s="39">
        <v>224.62</v>
      </c>
      <c r="U187" s="63">
        <v>429.47</v>
      </c>
      <c r="V187" s="361">
        <v>0</v>
      </c>
    </row>
    <row r="188" spans="1:22" x14ac:dyDescent="0.25">
      <c r="A188" s="125" t="s">
        <v>858</v>
      </c>
      <c r="B188" s="46">
        <v>10</v>
      </c>
      <c r="C188" s="44" t="s">
        <v>99</v>
      </c>
      <c r="D188" s="237">
        <v>884.3</v>
      </c>
      <c r="E188" s="237">
        <v>977.37</v>
      </c>
      <c r="F188" s="237">
        <v>1009.93</v>
      </c>
      <c r="G188" s="237">
        <v>1214.78</v>
      </c>
      <c r="H188" s="278">
        <v>785.31</v>
      </c>
      <c r="I188" s="232">
        <v>0</v>
      </c>
      <c r="J188" s="231">
        <v>91.22</v>
      </c>
      <c r="K188" s="272" t="s">
        <v>888</v>
      </c>
      <c r="L188" s="272" t="s">
        <v>218</v>
      </c>
      <c r="M188" s="272" t="s">
        <v>889</v>
      </c>
      <c r="N188" s="66">
        <v>21.03</v>
      </c>
      <c r="O188" s="39">
        <v>0</v>
      </c>
      <c r="P188" s="63">
        <v>2.4500000000000002</v>
      </c>
      <c r="Q188" s="130">
        <v>3.1100000000000003</v>
      </c>
      <c r="R188" s="62">
        <v>98.99</v>
      </c>
      <c r="S188" s="39">
        <v>192.06</v>
      </c>
      <c r="T188" s="39">
        <v>224.62</v>
      </c>
      <c r="U188" s="63">
        <v>429.47</v>
      </c>
      <c r="V188" s="361">
        <v>0</v>
      </c>
    </row>
    <row r="189" spans="1:22" x14ac:dyDescent="0.25">
      <c r="A189" s="125" t="s">
        <v>858</v>
      </c>
      <c r="B189" s="46">
        <v>11</v>
      </c>
      <c r="C189" s="44" t="s">
        <v>99</v>
      </c>
      <c r="D189" s="237">
        <v>871.74</v>
      </c>
      <c r="E189" s="237">
        <v>964.81</v>
      </c>
      <c r="F189" s="237">
        <v>997.37</v>
      </c>
      <c r="G189" s="237">
        <v>1202.22</v>
      </c>
      <c r="H189" s="278">
        <v>772.75000000000011</v>
      </c>
      <c r="I189" s="232">
        <v>0</v>
      </c>
      <c r="J189" s="231">
        <v>67.180000000000007</v>
      </c>
      <c r="K189" s="272" t="s">
        <v>891</v>
      </c>
      <c r="L189" s="272" t="s">
        <v>218</v>
      </c>
      <c r="M189" s="272" t="s">
        <v>892</v>
      </c>
      <c r="N189" s="66">
        <v>20.69</v>
      </c>
      <c r="O189" s="39">
        <v>0</v>
      </c>
      <c r="P189" s="63">
        <v>1.81</v>
      </c>
      <c r="Q189" s="130">
        <v>3.1100000000000003</v>
      </c>
      <c r="R189" s="62">
        <v>98.99</v>
      </c>
      <c r="S189" s="39">
        <v>192.06</v>
      </c>
      <c r="T189" s="39">
        <v>224.62</v>
      </c>
      <c r="U189" s="63">
        <v>429.47</v>
      </c>
      <c r="V189" s="361">
        <v>0</v>
      </c>
    </row>
    <row r="190" spans="1:22" x14ac:dyDescent="0.25">
      <c r="A190" s="125" t="s">
        <v>858</v>
      </c>
      <c r="B190" s="46">
        <v>12</v>
      </c>
      <c r="C190" s="44" t="s">
        <v>99</v>
      </c>
      <c r="D190" s="237">
        <v>871.27</v>
      </c>
      <c r="E190" s="237">
        <v>964.34</v>
      </c>
      <c r="F190" s="237">
        <v>996.9</v>
      </c>
      <c r="G190" s="237">
        <v>1201.75</v>
      </c>
      <c r="H190" s="278">
        <v>772.28</v>
      </c>
      <c r="I190" s="232">
        <v>0</v>
      </c>
      <c r="J190" s="231">
        <v>93.18</v>
      </c>
      <c r="K190" s="272" t="s">
        <v>894</v>
      </c>
      <c r="L190" s="272" t="s">
        <v>218</v>
      </c>
      <c r="M190" s="272" t="s">
        <v>895</v>
      </c>
      <c r="N190" s="66">
        <v>20.68</v>
      </c>
      <c r="O190" s="39">
        <v>0</v>
      </c>
      <c r="P190" s="63">
        <v>2.5099999999999998</v>
      </c>
      <c r="Q190" s="130">
        <v>3.1100000000000003</v>
      </c>
      <c r="R190" s="62">
        <v>98.99</v>
      </c>
      <c r="S190" s="39">
        <v>192.06</v>
      </c>
      <c r="T190" s="39">
        <v>224.62</v>
      </c>
      <c r="U190" s="63">
        <v>429.47</v>
      </c>
      <c r="V190" s="361">
        <v>0</v>
      </c>
    </row>
    <row r="191" spans="1:22" x14ac:dyDescent="0.25">
      <c r="A191" s="125" t="s">
        <v>858</v>
      </c>
      <c r="B191" s="46">
        <v>13</v>
      </c>
      <c r="C191" s="44" t="s">
        <v>99</v>
      </c>
      <c r="D191" s="237">
        <v>872.6</v>
      </c>
      <c r="E191" s="237">
        <v>965.67</v>
      </c>
      <c r="F191" s="237">
        <v>998.23</v>
      </c>
      <c r="G191" s="237">
        <v>1203.08</v>
      </c>
      <c r="H191" s="278">
        <v>773.61</v>
      </c>
      <c r="I191" s="232">
        <v>0</v>
      </c>
      <c r="J191" s="231">
        <v>47.75</v>
      </c>
      <c r="K191" s="272" t="s">
        <v>897</v>
      </c>
      <c r="L191" s="272" t="s">
        <v>218</v>
      </c>
      <c r="M191" s="272" t="s">
        <v>898</v>
      </c>
      <c r="N191" s="66">
        <v>20.72</v>
      </c>
      <c r="O191" s="39">
        <v>0</v>
      </c>
      <c r="P191" s="63">
        <v>1.28</v>
      </c>
      <c r="Q191" s="130">
        <v>3.1100000000000003</v>
      </c>
      <c r="R191" s="62">
        <v>98.99</v>
      </c>
      <c r="S191" s="39">
        <v>192.06</v>
      </c>
      <c r="T191" s="39">
        <v>224.62</v>
      </c>
      <c r="U191" s="63">
        <v>429.47</v>
      </c>
      <c r="V191" s="361">
        <v>0</v>
      </c>
    </row>
    <row r="192" spans="1:22" x14ac:dyDescent="0.25">
      <c r="A192" s="125" t="s">
        <v>858</v>
      </c>
      <c r="B192" s="46">
        <v>14</v>
      </c>
      <c r="C192" s="44" t="s">
        <v>99</v>
      </c>
      <c r="D192" s="237">
        <v>872.98</v>
      </c>
      <c r="E192" s="237">
        <v>966.05</v>
      </c>
      <c r="F192" s="237">
        <v>998.61</v>
      </c>
      <c r="G192" s="237">
        <v>1203.46</v>
      </c>
      <c r="H192" s="278">
        <v>773.99</v>
      </c>
      <c r="I192" s="232">
        <v>0</v>
      </c>
      <c r="J192" s="231">
        <v>66.28</v>
      </c>
      <c r="K192" s="272" t="s">
        <v>900</v>
      </c>
      <c r="L192" s="272" t="s">
        <v>218</v>
      </c>
      <c r="M192" s="272" t="s">
        <v>901</v>
      </c>
      <c r="N192" s="66">
        <v>20.73</v>
      </c>
      <c r="O192" s="39">
        <v>0</v>
      </c>
      <c r="P192" s="63">
        <v>1.78</v>
      </c>
      <c r="Q192" s="130">
        <v>3.1100000000000003</v>
      </c>
      <c r="R192" s="62">
        <v>98.99</v>
      </c>
      <c r="S192" s="39">
        <v>192.06</v>
      </c>
      <c r="T192" s="39">
        <v>224.62</v>
      </c>
      <c r="U192" s="63">
        <v>429.47</v>
      </c>
      <c r="V192" s="361">
        <v>0</v>
      </c>
    </row>
    <row r="193" spans="1:22" x14ac:dyDescent="0.25">
      <c r="A193" s="125" t="s">
        <v>858</v>
      </c>
      <c r="B193" s="46">
        <v>15</v>
      </c>
      <c r="C193" s="44" t="s">
        <v>99</v>
      </c>
      <c r="D193" s="237">
        <v>868.38</v>
      </c>
      <c r="E193" s="237">
        <v>961.45</v>
      </c>
      <c r="F193" s="237">
        <v>994.01</v>
      </c>
      <c r="G193" s="237">
        <v>1198.8599999999999</v>
      </c>
      <c r="H193" s="278">
        <v>769.39</v>
      </c>
      <c r="I193" s="232">
        <v>0</v>
      </c>
      <c r="J193" s="231">
        <v>97.14</v>
      </c>
      <c r="K193" s="272" t="s">
        <v>903</v>
      </c>
      <c r="L193" s="272" t="s">
        <v>218</v>
      </c>
      <c r="M193" s="272" t="s">
        <v>904</v>
      </c>
      <c r="N193" s="66">
        <v>20.6</v>
      </c>
      <c r="O193" s="39">
        <v>0</v>
      </c>
      <c r="P193" s="63">
        <v>2.61</v>
      </c>
      <c r="Q193" s="130">
        <v>3.1100000000000003</v>
      </c>
      <c r="R193" s="62">
        <v>98.99</v>
      </c>
      <c r="S193" s="39">
        <v>192.06</v>
      </c>
      <c r="T193" s="39">
        <v>224.62</v>
      </c>
      <c r="U193" s="63">
        <v>429.47</v>
      </c>
      <c r="V193" s="361">
        <v>0</v>
      </c>
    </row>
    <row r="194" spans="1:22" x14ac:dyDescent="0.25">
      <c r="A194" s="125" t="s">
        <v>858</v>
      </c>
      <c r="B194" s="46">
        <v>16</v>
      </c>
      <c r="C194" s="44" t="s">
        <v>99</v>
      </c>
      <c r="D194" s="237">
        <v>860.7</v>
      </c>
      <c r="E194" s="237">
        <v>953.77</v>
      </c>
      <c r="F194" s="237">
        <v>986.33</v>
      </c>
      <c r="G194" s="237">
        <v>1191.18</v>
      </c>
      <c r="H194" s="278">
        <v>761.71</v>
      </c>
      <c r="I194" s="232">
        <v>0</v>
      </c>
      <c r="J194" s="231">
        <v>107.94000000000001</v>
      </c>
      <c r="K194" s="272" t="s">
        <v>906</v>
      </c>
      <c r="L194" s="272" t="s">
        <v>218</v>
      </c>
      <c r="M194" s="272" t="s">
        <v>907</v>
      </c>
      <c r="N194" s="66">
        <v>20.399999999999999</v>
      </c>
      <c r="O194" s="39">
        <v>0</v>
      </c>
      <c r="P194" s="63">
        <v>2.9</v>
      </c>
      <c r="Q194" s="130">
        <v>3.1100000000000003</v>
      </c>
      <c r="R194" s="62">
        <v>98.99</v>
      </c>
      <c r="S194" s="39">
        <v>192.06</v>
      </c>
      <c r="T194" s="39">
        <v>224.62</v>
      </c>
      <c r="U194" s="63">
        <v>429.47</v>
      </c>
      <c r="V194" s="361">
        <v>0</v>
      </c>
    </row>
    <row r="195" spans="1:22" x14ac:dyDescent="0.25">
      <c r="A195" s="125" t="s">
        <v>858</v>
      </c>
      <c r="B195" s="46">
        <v>17</v>
      </c>
      <c r="C195" s="44" t="s">
        <v>99</v>
      </c>
      <c r="D195" s="237">
        <v>832.48</v>
      </c>
      <c r="E195" s="237">
        <v>925.55</v>
      </c>
      <c r="F195" s="237">
        <v>958.11</v>
      </c>
      <c r="G195" s="237">
        <v>1162.96</v>
      </c>
      <c r="H195" s="278">
        <v>733.49</v>
      </c>
      <c r="I195" s="232">
        <v>0</v>
      </c>
      <c r="J195" s="231">
        <v>70.260000000000005</v>
      </c>
      <c r="K195" s="272" t="s">
        <v>908</v>
      </c>
      <c r="L195" s="272" t="s">
        <v>218</v>
      </c>
      <c r="M195" s="272" t="s">
        <v>909</v>
      </c>
      <c r="N195" s="66">
        <v>19.64</v>
      </c>
      <c r="O195" s="39">
        <v>0</v>
      </c>
      <c r="P195" s="63">
        <v>1.89</v>
      </c>
      <c r="Q195" s="130">
        <v>3.1100000000000003</v>
      </c>
      <c r="R195" s="62">
        <v>98.99</v>
      </c>
      <c r="S195" s="39">
        <v>192.06</v>
      </c>
      <c r="T195" s="39">
        <v>224.62</v>
      </c>
      <c r="U195" s="63">
        <v>429.47</v>
      </c>
      <c r="V195" s="361">
        <v>0</v>
      </c>
    </row>
    <row r="196" spans="1:22" x14ac:dyDescent="0.25">
      <c r="A196" s="125" t="s">
        <v>858</v>
      </c>
      <c r="B196" s="46">
        <v>18</v>
      </c>
      <c r="C196" s="44" t="s">
        <v>99</v>
      </c>
      <c r="D196" s="237">
        <v>787.72</v>
      </c>
      <c r="E196" s="237">
        <v>880.79</v>
      </c>
      <c r="F196" s="237">
        <v>913.35</v>
      </c>
      <c r="G196" s="237">
        <v>1118.2</v>
      </c>
      <c r="H196" s="278">
        <v>688.73</v>
      </c>
      <c r="I196" s="232">
        <v>0</v>
      </c>
      <c r="J196" s="231">
        <v>294.02000000000004</v>
      </c>
      <c r="K196" s="272" t="s">
        <v>911</v>
      </c>
      <c r="L196" s="272" t="s">
        <v>218</v>
      </c>
      <c r="M196" s="272" t="s">
        <v>912</v>
      </c>
      <c r="N196" s="66">
        <v>18.440000000000001</v>
      </c>
      <c r="O196" s="39">
        <v>0</v>
      </c>
      <c r="P196" s="63">
        <v>7.91</v>
      </c>
      <c r="Q196" s="130">
        <v>3.1100000000000003</v>
      </c>
      <c r="R196" s="62">
        <v>98.99</v>
      </c>
      <c r="S196" s="39">
        <v>192.06</v>
      </c>
      <c r="T196" s="39">
        <v>224.62</v>
      </c>
      <c r="U196" s="63">
        <v>429.47</v>
      </c>
      <c r="V196" s="361">
        <v>0</v>
      </c>
    </row>
    <row r="197" spans="1:22" x14ac:dyDescent="0.25">
      <c r="A197" s="125" t="s">
        <v>858</v>
      </c>
      <c r="B197" s="46">
        <v>19</v>
      </c>
      <c r="C197" s="44" t="s">
        <v>99</v>
      </c>
      <c r="D197" s="237">
        <v>851.01</v>
      </c>
      <c r="E197" s="237">
        <v>944.08</v>
      </c>
      <c r="F197" s="237">
        <v>976.64</v>
      </c>
      <c r="G197" s="237">
        <v>1181.49</v>
      </c>
      <c r="H197" s="278">
        <v>752.02</v>
      </c>
      <c r="I197" s="232">
        <v>0</v>
      </c>
      <c r="J197" s="231">
        <v>118.44000000000001</v>
      </c>
      <c r="K197" s="272" t="s">
        <v>914</v>
      </c>
      <c r="L197" s="272" t="s">
        <v>218</v>
      </c>
      <c r="M197" s="272" t="s">
        <v>915</v>
      </c>
      <c r="N197" s="66">
        <v>20.14</v>
      </c>
      <c r="O197" s="39">
        <v>0</v>
      </c>
      <c r="P197" s="63">
        <v>3.18</v>
      </c>
      <c r="Q197" s="130">
        <v>3.1100000000000003</v>
      </c>
      <c r="R197" s="62">
        <v>98.99</v>
      </c>
      <c r="S197" s="39">
        <v>192.06</v>
      </c>
      <c r="T197" s="39">
        <v>224.62</v>
      </c>
      <c r="U197" s="63">
        <v>429.47</v>
      </c>
      <c r="V197" s="361">
        <v>0</v>
      </c>
    </row>
    <row r="198" spans="1:22" x14ac:dyDescent="0.25">
      <c r="A198" s="125" t="s">
        <v>858</v>
      </c>
      <c r="B198" s="46">
        <v>20</v>
      </c>
      <c r="C198" s="44" t="s">
        <v>99</v>
      </c>
      <c r="D198" s="237">
        <v>798.62</v>
      </c>
      <c r="E198" s="237">
        <v>891.69</v>
      </c>
      <c r="F198" s="237">
        <v>924.25</v>
      </c>
      <c r="G198" s="237">
        <v>1129.0999999999999</v>
      </c>
      <c r="H198" s="278">
        <v>699.63</v>
      </c>
      <c r="I198" s="232">
        <v>0.17</v>
      </c>
      <c r="J198" s="231">
        <v>35.82</v>
      </c>
      <c r="K198" s="272" t="s">
        <v>917</v>
      </c>
      <c r="L198" s="272" t="s">
        <v>918</v>
      </c>
      <c r="M198" s="272" t="s">
        <v>919</v>
      </c>
      <c r="N198" s="66">
        <v>18.73</v>
      </c>
      <c r="O198" s="39">
        <v>0</v>
      </c>
      <c r="P198" s="63">
        <v>0.96</v>
      </c>
      <c r="Q198" s="130">
        <v>3.1100000000000003</v>
      </c>
      <c r="R198" s="62">
        <v>98.99</v>
      </c>
      <c r="S198" s="39">
        <v>192.06</v>
      </c>
      <c r="T198" s="39">
        <v>224.62</v>
      </c>
      <c r="U198" s="63">
        <v>429.47</v>
      </c>
      <c r="V198" s="361">
        <v>0</v>
      </c>
    </row>
    <row r="199" spans="1:22" x14ac:dyDescent="0.25">
      <c r="A199" s="125" t="s">
        <v>858</v>
      </c>
      <c r="B199" s="46">
        <v>21</v>
      </c>
      <c r="C199" s="44" t="s">
        <v>99</v>
      </c>
      <c r="D199" s="237">
        <v>812.4</v>
      </c>
      <c r="E199" s="237">
        <v>905.47</v>
      </c>
      <c r="F199" s="237">
        <v>938.03</v>
      </c>
      <c r="G199" s="237">
        <v>1142.8800000000001</v>
      </c>
      <c r="H199" s="278">
        <v>713.41000000000008</v>
      </c>
      <c r="I199" s="232">
        <v>0</v>
      </c>
      <c r="J199" s="231">
        <v>166.04000000000002</v>
      </c>
      <c r="K199" s="272" t="s">
        <v>921</v>
      </c>
      <c r="L199" s="272" t="s">
        <v>218</v>
      </c>
      <c r="M199" s="272" t="s">
        <v>922</v>
      </c>
      <c r="N199" s="66">
        <v>19.100000000000001</v>
      </c>
      <c r="O199" s="39">
        <v>0</v>
      </c>
      <c r="P199" s="63">
        <v>4.46</v>
      </c>
      <c r="Q199" s="130">
        <v>3.1100000000000003</v>
      </c>
      <c r="R199" s="62">
        <v>98.99</v>
      </c>
      <c r="S199" s="39">
        <v>192.06</v>
      </c>
      <c r="T199" s="39">
        <v>224.62</v>
      </c>
      <c r="U199" s="63">
        <v>429.47</v>
      </c>
      <c r="V199" s="361">
        <v>0</v>
      </c>
    </row>
    <row r="200" spans="1:22" x14ac:dyDescent="0.25">
      <c r="A200" s="125" t="s">
        <v>858</v>
      </c>
      <c r="B200" s="46">
        <v>22</v>
      </c>
      <c r="C200" s="44" t="s">
        <v>99</v>
      </c>
      <c r="D200" s="237">
        <v>927.96</v>
      </c>
      <c r="E200" s="237">
        <v>1021.03</v>
      </c>
      <c r="F200" s="237">
        <v>1053.5899999999999</v>
      </c>
      <c r="G200" s="237">
        <v>1258.44</v>
      </c>
      <c r="H200" s="278">
        <v>828.97</v>
      </c>
      <c r="I200" s="232">
        <v>0</v>
      </c>
      <c r="J200" s="231">
        <v>449.63</v>
      </c>
      <c r="K200" s="272" t="s">
        <v>924</v>
      </c>
      <c r="L200" s="272" t="s">
        <v>218</v>
      </c>
      <c r="M200" s="272" t="s">
        <v>925</v>
      </c>
      <c r="N200" s="66">
        <v>22.21</v>
      </c>
      <c r="O200" s="39">
        <v>0</v>
      </c>
      <c r="P200" s="63">
        <v>12.09</v>
      </c>
      <c r="Q200" s="130">
        <v>3.1100000000000003</v>
      </c>
      <c r="R200" s="62">
        <v>98.99</v>
      </c>
      <c r="S200" s="39">
        <v>192.06</v>
      </c>
      <c r="T200" s="39">
        <v>224.62</v>
      </c>
      <c r="U200" s="63">
        <v>429.47</v>
      </c>
      <c r="V200" s="361">
        <v>0</v>
      </c>
    </row>
    <row r="201" spans="1:22" x14ac:dyDescent="0.25">
      <c r="A201" s="125" t="s">
        <v>858</v>
      </c>
      <c r="B201" s="46">
        <v>23</v>
      </c>
      <c r="C201" s="44" t="s">
        <v>99</v>
      </c>
      <c r="D201" s="237">
        <v>1212.6199999999999</v>
      </c>
      <c r="E201" s="237">
        <v>1305.69</v>
      </c>
      <c r="F201" s="237">
        <v>1338.25</v>
      </c>
      <c r="G201" s="237">
        <v>1543.1</v>
      </c>
      <c r="H201" s="278">
        <v>1113.6299999999999</v>
      </c>
      <c r="I201" s="232">
        <v>0</v>
      </c>
      <c r="J201" s="231">
        <v>182.36</v>
      </c>
      <c r="K201" s="272" t="s">
        <v>927</v>
      </c>
      <c r="L201" s="272" t="s">
        <v>218</v>
      </c>
      <c r="M201" s="272" t="s">
        <v>928</v>
      </c>
      <c r="N201" s="66">
        <v>29.86</v>
      </c>
      <c r="O201" s="39">
        <v>0</v>
      </c>
      <c r="P201" s="63">
        <v>4.9000000000000004</v>
      </c>
      <c r="Q201" s="130">
        <v>3.1100000000000003</v>
      </c>
      <c r="R201" s="62">
        <v>98.99</v>
      </c>
      <c r="S201" s="39">
        <v>192.06</v>
      </c>
      <c r="T201" s="39">
        <v>224.62</v>
      </c>
      <c r="U201" s="63">
        <v>429.47</v>
      </c>
      <c r="V201" s="361">
        <v>0</v>
      </c>
    </row>
    <row r="202" spans="1:22" x14ac:dyDescent="0.25">
      <c r="A202" s="125" t="s">
        <v>930</v>
      </c>
      <c r="B202" s="46">
        <v>0</v>
      </c>
      <c r="C202" s="44" t="s">
        <v>99</v>
      </c>
      <c r="D202" s="237">
        <v>789.47</v>
      </c>
      <c r="E202" s="237">
        <v>882.54</v>
      </c>
      <c r="F202" s="237">
        <v>915.1</v>
      </c>
      <c r="G202" s="237">
        <v>1119.95</v>
      </c>
      <c r="H202" s="278">
        <v>690.48</v>
      </c>
      <c r="I202" s="232">
        <v>0</v>
      </c>
      <c r="J202" s="231">
        <v>165.05</v>
      </c>
      <c r="K202" s="272" t="s">
        <v>931</v>
      </c>
      <c r="L202" s="272" t="s">
        <v>218</v>
      </c>
      <c r="M202" s="272" t="s">
        <v>932</v>
      </c>
      <c r="N202" s="66">
        <v>18.48</v>
      </c>
      <c r="O202" s="39">
        <v>0</v>
      </c>
      <c r="P202" s="63">
        <v>4.4400000000000004</v>
      </c>
      <c r="Q202" s="130">
        <v>3.1100000000000003</v>
      </c>
      <c r="R202" s="62">
        <v>98.99</v>
      </c>
      <c r="S202" s="39">
        <v>192.06</v>
      </c>
      <c r="T202" s="39">
        <v>224.62</v>
      </c>
      <c r="U202" s="63">
        <v>429.47</v>
      </c>
      <c r="V202" s="361">
        <v>0</v>
      </c>
    </row>
    <row r="203" spans="1:22" x14ac:dyDescent="0.25">
      <c r="A203" s="125" t="s">
        <v>930</v>
      </c>
      <c r="B203" s="46">
        <v>1</v>
      </c>
      <c r="C203" s="44" t="s">
        <v>99</v>
      </c>
      <c r="D203" s="237">
        <v>768.94</v>
      </c>
      <c r="E203" s="237">
        <v>862.01</v>
      </c>
      <c r="F203" s="237">
        <v>894.57</v>
      </c>
      <c r="G203" s="237">
        <v>1099.42</v>
      </c>
      <c r="H203" s="278">
        <v>669.94999999999993</v>
      </c>
      <c r="I203" s="232">
        <v>0</v>
      </c>
      <c r="J203" s="231">
        <v>19.399999999999999</v>
      </c>
      <c r="K203" s="272" t="s">
        <v>934</v>
      </c>
      <c r="L203" s="272" t="s">
        <v>218</v>
      </c>
      <c r="M203" s="272" t="s">
        <v>935</v>
      </c>
      <c r="N203" s="66">
        <v>17.93</v>
      </c>
      <c r="O203" s="39">
        <v>0</v>
      </c>
      <c r="P203" s="63">
        <v>0.52</v>
      </c>
      <c r="Q203" s="130">
        <v>3.1100000000000003</v>
      </c>
      <c r="R203" s="62">
        <v>98.99</v>
      </c>
      <c r="S203" s="39">
        <v>192.06</v>
      </c>
      <c r="T203" s="39">
        <v>224.62</v>
      </c>
      <c r="U203" s="63">
        <v>429.47</v>
      </c>
      <c r="V203" s="361">
        <v>0</v>
      </c>
    </row>
    <row r="204" spans="1:22" x14ac:dyDescent="0.25">
      <c r="A204" s="125" t="s">
        <v>930</v>
      </c>
      <c r="B204" s="46">
        <v>2</v>
      </c>
      <c r="C204" s="44" t="s">
        <v>99</v>
      </c>
      <c r="D204" s="237">
        <v>766.58</v>
      </c>
      <c r="E204" s="237">
        <v>859.65</v>
      </c>
      <c r="F204" s="237">
        <v>892.21</v>
      </c>
      <c r="G204" s="237">
        <v>1097.06</v>
      </c>
      <c r="H204" s="278">
        <v>667.59</v>
      </c>
      <c r="I204" s="232">
        <v>0</v>
      </c>
      <c r="J204" s="231">
        <v>50.71</v>
      </c>
      <c r="K204" s="272" t="s">
        <v>937</v>
      </c>
      <c r="L204" s="272" t="s">
        <v>218</v>
      </c>
      <c r="M204" s="272" t="s">
        <v>938</v>
      </c>
      <c r="N204" s="66">
        <v>17.87</v>
      </c>
      <c r="O204" s="39">
        <v>0</v>
      </c>
      <c r="P204" s="63">
        <v>1.36</v>
      </c>
      <c r="Q204" s="130">
        <v>3.1100000000000003</v>
      </c>
      <c r="R204" s="62">
        <v>98.99</v>
      </c>
      <c r="S204" s="39">
        <v>192.06</v>
      </c>
      <c r="T204" s="39">
        <v>224.62</v>
      </c>
      <c r="U204" s="63">
        <v>429.47</v>
      </c>
      <c r="V204" s="361">
        <v>0</v>
      </c>
    </row>
    <row r="205" spans="1:22" x14ac:dyDescent="0.25">
      <c r="A205" s="125" t="s">
        <v>930</v>
      </c>
      <c r="B205" s="46">
        <v>3</v>
      </c>
      <c r="C205" s="44" t="s">
        <v>99</v>
      </c>
      <c r="D205" s="237">
        <v>824.99</v>
      </c>
      <c r="E205" s="237">
        <v>918.06</v>
      </c>
      <c r="F205" s="237">
        <v>950.62</v>
      </c>
      <c r="G205" s="237">
        <v>1155.47</v>
      </c>
      <c r="H205" s="278">
        <v>726.00000000000011</v>
      </c>
      <c r="I205" s="232">
        <v>0</v>
      </c>
      <c r="J205" s="231">
        <v>59.86</v>
      </c>
      <c r="K205" s="272" t="s">
        <v>303</v>
      </c>
      <c r="L205" s="272" t="s">
        <v>218</v>
      </c>
      <c r="M205" s="272" t="s">
        <v>940</v>
      </c>
      <c r="N205" s="66">
        <v>19.440000000000001</v>
      </c>
      <c r="O205" s="39">
        <v>0</v>
      </c>
      <c r="P205" s="63">
        <v>1.61</v>
      </c>
      <c r="Q205" s="130">
        <v>3.1100000000000003</v>
      </c>
      <c r="R205" s="62">
        <v>98.99</v>
      </c>
      <c r="S205" s="39">
        <v>192.06</v>
      </c>
      <c r="T205" s="39">
        <v>224.62</v>
      </c>
      <c r="U205" s="63">
        <v>429.47</v>
      </c>
      <c r="V205" s="361">
        <v>0</v>
      </c>
    </row>
    <row r="206" spans="1:22" x14ac:dyDescent="0.25">
      <c r="A206" s="125" t="s">
        <v>930</v>
      </c>
      <c r="B206" s="46">
        <v>4</v>
      </c>
      <c r="C206" s="44" t="s">
        <v>99</v>
      </c>
      <c r="D206" s="237">
        <v>882.17</v>
      </c>
      <c r="E206" s="237">
        <v>975.24</v>
      </c>
      <c r="F206" s="237">
        <v>1007.8</v>
      </c>
      <c r="G206" s="237">
        <v>1212.6500000000001</v>
      </c>
      <c r="H206" s="278">
        <v>783.18000000000006</v>
      </c>
      <c r="I206" s="232">
        <v>0</v>
      </c>
      <c r="J206" s="231">
        <v>9.34</v>
      </c>
      <c r="K206" s="272" t="s">
        <v>942</v>
      </c>
      <c r="L206" s="272" t="s">
        <v>218</v>
      </c>
      <c r="M206" s="272" t="s">
        <v>943</v>
      </c>
      <c r="N206" s="66">
        <v>20.98</v>
      </c>
      <c r="O206" s="39">
        <v>0</v>
      </c>
      <c r="P206" s="63">
        <v>0.25</v>
      </c>
      <c r="Q206" s="130">
        <v>3.1100000000000003</v>
      </c>
      <c r="R206" s="62">
        <v>98.99</v>
      </c>
      <c r="S206" s="39">
        <v>192.06</v>
      </c>
      <c r="T206" s="39">
        <v>224.62</v>
      </c>
      <c r="U206" s="63">
        <v>429.47</v>
      </c>
      <c r="V206" s="361">
        <v>0</v>
      </c>
    </row>
    <row r="207" spans="1:22" x14ac:dyDescent="0.25">
      <c r="A207" s="125" t="s">
        <v>930</v>
      </c>
      <c r="B207" s="46">
        <v>5</v>
      </c>
      <c r="C207" s="44" t="s">
        <v>99</v>
      </c>
      <c r="D207" s="237">
        <v>897.4</v>
      </c>
      <c r="E207" s="237">
        <v>990.47</v>
      </c>
      <c r="F207" s="237">
        <v>1023.03</v>
      </c>
      <c r="G207" s="237">
        <v>1227.8800000000001</v>
      </c>
      <c r="H207" s="278">
        <v>798.41</v>
      </c>
      <c r="I207" s="232">
        <v>73.179999999999993</v>
      </c>
      <c r="J207" s="231">
        <v>0</v>
      </c>
      <c r="K207" s="272" t="s">
        <v>945</v>
      </c>
      <c r="L207" s="272" t="s">
        <v>946</v>
      </c>
      <c r="M207" s="272" t="s">
        <v>218</v>
      </c>
      <c r="N207" s="66">
        <v>21.38</v>
      </c>
      <c r="O207" s="39">
        <v>1.97</v>
      </c>
      <c r="P207" s="63">
        <v>0</v>
      </c>
      <c r="Q207" s="130">
        <v>3.1100000000000003</v>
      </c>
      <c r="R207" s="62">
        <v>98.99</v>
      </c>
      <c r="S207" s="39">
        <v>192.06</v>
      </c>
      <c r="T207" s="39">
        <v>224.62</v>
      </c>
      <c r="U207" s="63">
        <v>429.47</v>
      </c>
      <c r="V207" s="361">
        <v>0</v>
      </c>
    </row>
    <row r="208" spans="1:22" x14ac:dyDescent="0.25">
      <c r="A208" s="125" t="s">
        <v>930</v>
      </c>
      <c r="B208" s="46">
        <v>6</v>
      </c>
      <c r="C208" s="44" t="s">
        <v>99</v>
      </c>
      <c r="D208" s="237">
        <v>870.29</v>
      </c>
      <c r="E208" s="237">
        <v>963.36</v>
      </c>
      <c r="F208" s="237">
        <v>995.92</v>
      </c>
      <c r="G208" s="237">
        <v>1200.77</v>
      </c>
      <c r="H208" s="278">
        <v>771.3</v>
      </c>
      <c r="I208" s="232">
        <v>16.350000000000001</v>
      </c>
      <c r="J208" s="231">
        <v>0</v>
      </c>
      <c r="K208" s="272" t="s">
        <v>948</v>
      </c>
      <c r="L208" s="272" t="s">
        <v>949</v>
      </c>
      <c r="M208" s="272" t="s">
        <v>218</v>
      </c>
      <c r="N208" s="66">
        <v>20.66</v>
      </c>
      <c r="O208" s="39">
        <v>0.44</v>
      </c>
      <c r="P208" s="63">
        <v>0</v>
      </c>
      <c r="Q208" s="130">
        <v>3.1100000000000003</v>
      </c>
      <c r="R208" s="62">
        <v>98.99</v>
      </c>
      <c r="S208" s="39">
        <v>192.06</v>
      </c>
      <c r="T208" s="39">
        <v>224.62</v>
      </c>
      <c r="U208" s="63">
        <v>429.47</v>
      </c>
      <c r="V208" s="361">
        <v>0</v>
      </c>
    </row>
    <row r="209" spans="1:22" x14ac:dyDescent="0.25">
      <c r="A209" s="125" t="s">
        <v>930</v>
      </c>
      <c r="B209" s="46">
        <v>7</v>
      </c>
      <c r="C209" s="44" t="s">
        <v>99</v>
      </c>
      <c r="D209" s="237">
        <v>779.61</v>
      </c>
      <c r="E209" s="237">
        <v>872.68</v>
      </c>
      <c r="F209" s="237">
        <v>905.24</v>
      </c>
      <c r="G209" s="237">
        <v>1110.0899999999999</v>
      </c>
      <c r="H209" s="278">
        <v>680.62</v>
      </c>
      <c r="I209" s="232">
        <v>121.75999999999999</v>
      </c>
      <c r="J209" s="231">
        <v>0</v>
      </c>
      <c r="K209" s="272" t="s">
        <v>951</v>
      </c>
      <c r="L209" s="272" t="s">
        <v>952</v>
      </c>
      <c r="M209" s="272" t="s">
        <v>218</v>
      </c>
      <c r="N209" s="66">
        <v>18.22</v>
      </c>
      <c r="O209" s="39">
        <v>3.27</v>
      </c>
      <c r="P209" s="63">
        <v>0</v>
      </c>
      <c r="Q209" s="130">
        <v>3.1100000000000003</v>
      </c>
      <c r="R209" s="62">
        <v>98.99</v>
      </c>
      <c r="S209" s="39">
        <v>192.06</v>
      </c>
      <c r="T209" s="39">
        <v>224.62</v>
      </c>
      <c r="U209" s="63">
        <v>429.47</v>
      </c>
      <c r="V209" s="361">
        <v>0</v>
      </c>
    </row>
    <row r="210" spans="1:22" x14ac:dyDescent="0.25">
      <c r="A210" s="125" t="s">
        <v>930</v>
      </c>
      <c r="B210" s="46">
        <v>8</v>
      </c>
      <c r="C210" s="44" t="s">
        <v>99</v>
      </c>
      <c r="D210" s="237">
        <v>996.79</v>
      </c>
      <c r="E210" s="237">
        <v>1089.8599999999999</v>
      </c>
      <c r="F210" s="237">
        <v>1122.42</v>
      </c>
      <c r="G210" s="237">
        <v>1327.27</v>
      </c>
      <c r="H210" s="278">
        <v>897.8</v>
      </c>
      <c r="I210" s="232">
        <v>71.660000000000011</v>
      </c>
      <c r="J210" s="231">
        <v>0</v>
      </c>
      <c r="K210" s="272" t="s">
        <v>954</v>
      </c>
      <c r="L210" s="272" t="s">
        <v>955</v>
      </c>
      <c r="M210" s="272" t="s">
        <v>218</v>
      </c>
      <c r="N210" s="66">
        <v>24.06</v>
      </c>
      <c r="O210" s="39">
        <v>1.93</v>
      </c>
      <c r="P210" s="63">
        <v>0</v>
      </c>
      <c r="Q210" s="130">
        <v>3.1100000000000003</v>
      </c>
      <c r="R210" s="62">
        <v>98.99</v>
      </c>
      <c r="S210" s="39">
        <v>192.06</v>
      </c>
      <c r="T210" s="39">
        <v>224.62</v>
      </c>
      <c r="U210" s="63">
        <v>429.47</v>
      </c>
      <c r="V210" s="361">
        <v>0</v>
      </c>
    </row>
    <row r="211" spans="1:22" x14ac:dyDescent="0.25">
      <c r="A211" s="125" t="s">
        <v>930</v>
      </c>
      <c r="B211" s="46">
        <v>9</v>
      </c>
      <c r="C211" s="44" t="s">
        <v>99</v>
      </c>
      <c r="D211" s="237">
        <v>889.13</v>
      </c>
      <c r="E211" s="237">
        <v>982.2</v>
      </c>
      <c r="F211" s="237">
        <v>1014.76</v>
      </c>
      <c r="G211" s="237">
        <v>1219.6099999999999</v>
      </c>
      <c r="H211" s="278">
        <v>790.14</v>
      </c>
      <c r="I211" s="232">
        <v>0</v>
      </c>
      <c r="J211" s="231">
        <v>86.08</v>
      </c>
      <c r="K211" s="272" t="s">
        <v>957</v>
      </c>
      <c r="L211" s="272" t="s">
        <v>218</v>
      </c>
      <c r="M211" s="272" t="s">
        <v>958</v>
      </c>
      <c r="N211" s="66">
        <v>21.16</v>
      </c>
      <c r="O211" s="39">
        <v>0</v>
      </c>
      <c r="P211" s="63">
        <v>2.31</v>
      </c>
      <c r="Q211" s="130">
        <v>3.1100000000000003</v>
      </c>
      <c r="R211" s="62">
        <v>98.99</v>
      </c>
      <c r="S211" s="39">
        <v>192.06</v>
      </c>
      <c r="T211" s="39">
        <v>224.62</v>
      </c>
      <c r="U211" s="63">
        <v>429.47</v>
      </c>
      <c r="V211" s="361">
        <v>0</v>
      </c>
    </row>
    <row r="212" spans="1:22" x14ac:dyDescent="0.25">
      <c r="A212" s="125" t="s">
        <v>930</v>
      </c>
      <c r="B212" s="46">
        <v>10</v>
      </c>
      <c r="C212" s="44" t="s">
        <v>99</v>
      </c>
      <c r="D212" s="237">
        <v>855.82</v>
      </c>
      <c r="E212" s="237">
        <v>948.89</v>
      </c>
      <c r="F212" s="237">
        <v>981.45</v>
      </c>
      <c r="G212" s="237">
        <v>1186.3</v>
      </c>
      <c r="H212" s="278">
        <v>756.83</v>
      </c>
      <c r="I212" s="232">
        <v>0</v>
      </c>
      <c r="J212" s="231">
        <v>81.95</v>
      </c>
      <c r="K212" s="272" t="s">
        <v>381</v>
      </c>
      <c r="L212" s="272" t="s">
        <v>218</v>
      </c>
      <c r="M212" s="272" t="s">
        <v>960</v>
      </c>
      <c r="N212" s="66">
        <v>20.27</v>
      </c>
      <c r="O212" s="39">
        <v>0</v>
      </c>
      <c r="P212" s="63">
        <v>2.2000000000000002</v>
      </c>
      <c r="Q212" s="130">
        <v>3.1100000000000003</v>
      </c>
      <c r="R212" s="62">
        <v>98.99</v>
      </c>
      <c r="S212" s="39">
        <v>192.06</v>
      </c>
      <c r="T212" s="39">
        <v>224.62</v>
      </c>
      <c r="U212" s="63">
        <v>429.47</v>
      </c>
      <c r="V212" s="361">
        <v>0</v>
      </c>
    </row>
    <row r="213" spans="1:22" x14ac:dyDescent="0.25">
      <c r="A213" s="125" t="s">
        <v>930</v>
      </c>
      <c r="B213" s="46">
        <v>11</v>
      </c>
      <c r="C213" s="44" t="s">
        <v>99</v>
      </c>
      <c r="D213" s="237">
        <v>833.45</v>
      </c>
      <c r="E213" s="237">
        <v>926.52</v>
      </c>
      <c r="F213" s="237">
        <v>959.08</v>
      </c>
      <c r="G213" s="237">
        <v>1163.93</v>
      </c>
      <c r="H213" s="278">
        <v>734.45999999999992</v>
      </c>
      <c r="I213" s="232">
        <v>0</v>
      </c>
      <c r="J213" s="231">
        <v>117.23</v>
      </c>
      <c r="K213" s="272" t="s">
        <v>962</v>
      </c>
      <c r="L213" s="272" t="s">
        <v>218</v>
      </c>
      <c r="M213" s="272" t="s">
        <v>963</v>
      </c>
      <c r="N213" s="66">
        <v>19.670000000000002</v>
      </c>
      <c r="O213" s="39">
        <v>0</v>
      </c>
      <c r="P213" s="63">
        <v>3.15</v>
      </c>
      <c r="Q213" s="130">
        <v>3.1100000000000003</v>
      </c>
      <c r="R213" s="62">
        <v>98.99</v>
      </c>
      <c r="S213" s="39">
        <v>192.06</v>
      </c>
      <c r="T213" s="39">
        <v>224.62</v>
      </c>
      <c r="U213" s="63">
        <v>429.47</v>
      </c>
      <c r="V213" s="361">
        <v>0</v>
      </c>
    </row>
    <row r="214" spans="1:22" x14ac:dyDescent="0.25">
      <c r="A214" s="125" t="s">
        <v>930</v>
      </c>
      <c r="B214" s="46">
        <v>12</v>
      </c>
      <c r="C214" s="44" t="s">
        <v>99</v>
      </c>
      <c r="D214" s="237">
        <v>831.57</v>
      </c>
      <c r="E214" s="237">
        <v>924.64</v>
      </c>
      <c r="F214" s="237">
        <v>957.2</v>
      </c>
      <c r="G214" s="237">
        <v>1162.05</v>
      </c>
      <c r="H214" s="278">
        <v>732.58</v>
      </c>
      <c r="I214" s="232">
        <v>0</v>
      </c>
      <c r="J214" s="231">
        <v>19.880000000000003</v>
      </c>
      <c r="K214" s="272" t="s">
        <v>964</v>
      </c>
      <c r="L214" s="272" t="s">
        <v>218</v>
      </c>
      <c r="M214" s="272" t="s">
        <v>965</v>
      </c>
      <c r="N214" s="66">
        <v>19.61</v>
      </c>
      <c r="O214" s="39">
        <v>0</v>
      </c>
      <c r="P214" s="63">
        <v>0.53</v>
      </c>
      <c r="Q214" s="130">
        <v>3.1100000000000003</v>
      </c>
      <c r="R214" s="62">
        <v>98.99</v>
      </c>
      <c r="S214" s="39">
        <v>192.06</v>
      </c>
      <c r="T214" s="39">
        <v>224.62</v>
      </c>
      <c r="U214" s="63">
        <v>429.47</v>
      </c>
      <c r="V214" s="361">
        <v>0</v>
      </c>
    </row>
    <row r="215" spans="1:22" x14ac:dyDescent="0.25">
      <c r="A215" s="125" t="s">
        <v>930</v>
      </c>
      <c r="B215" s="46">
        <v>13</v>
      </c>
      <c r="C215" s="44" t="s">
        <v>99</v>
      </c>
      <c r="D215" s="237">
        <v>838.04</v>
      </c>
      <c r="E215" s="237">
        <v>931.11</v>
      </c>
      <c r="F215" s="237">
        <v>963.67</v>
      </c>
      <c r="G215" s="237">
        <v>1168.52</v>
      </c>
      <c r="H215" s="278">
        <v>739.05</v>
      </c>
      <c r="I215" s="232">
        <v>0</v>
      </c>
      <c r="J215" s="231">
        <v>62.87</v>
      </c>
      <c r="K215" s="272" t="s">
        <v>966</v>
      </c>
      <c r="L215" s="272" t="s">
        <v>218</v>
      </c>
      <c r="M215" s="272" t="s">
        <v>967</v>
      </c>
      <c r="N215" s="66">
        <v>19.79</v>
      </c>
      <c r="O215" s="39">
        <v>0</v>
      </c>
      <c r="P215" s="63">
        <v>1.69</v>
      </c>
      <c r="Q215" s="130">
        <v>3.1100000000000003</v>
      </c>
      <c r="R215" s="62">
        <v>98.99</v>
      </c>
      <c r="S215" s="39">
        <v>192.06</v>
      </c>
      <c r="T215" s="39">
        <v>224.62</v>
      </c>
      <c r="U215" s="63">
        <v>429.47</v>
      </c>
      <c r="V215" s="361">
        <v>0</v>
      </c>
    </row>
    <row r="216" spans="1:22" x14ac:dyDescent="0.25">
      <c r="A216" s="125" t="s">
        <v>930</v>
      </c>
      <c r="B216" s="46">
        <v>14</v>
      </c>
      <c r="C216" s="44" t="s">
        <v>99</v>
      </c>
      <c r="D216" s="237">
        <v>842.67</v>
      </c>
      <c r="E216" s="237">
        <v>935.74</v>
      </c>
      <c r="F216" s="237">
        <v>968.3</v>
      </c>
      <c r="G216" s="237">
        <v>1173.1500000000001</v>
      </c>
      <c r="H216" s="278">
        <v>743.68</v>
      </c>
      <c r="I216" s="232">
        <v>0</v>
      </c>
      <c r="J216" s="231">
        <v>88.04</v>
      </c>
      <c r="K216" s="272" t="s">
        <v>969</v>
      </c>
      <c r="L216" s="272" t="s">
        <v>218</v>
      </c>
      <c r="M216" s="272" t="s">
        <v>970</v>
      </c>
      <c r="N216" s="66">
        <v>19.91</v>
      </c>
      <c r="O216" s="39">
        <v>0</v>
      </c>
      <c r="P216" s="63">
        <v>2.37</v>
      </c>
      <c r="Q216" s="130">
        <v>3.1100000000000003</v>
      </c>
      <c r="R216" s="62">
        <v>98.99</v>
      </c>
      <c r="S216" s="39">
        <v>192.06</v>
      </c>
      <c r="T216" s="39">
        <v>224.62</v>
      </c>
      <c r="U216" s="63">
        <v>429.47</v>
      </c>
      <c r="V216" s="361">
        <v>0</v>
      </c>
    </row>
    <row r="217" spans="1:22" x14ac:dyDescent="0.25">
      <c r="A217" s="125" t="s">
        <v>930</v>
      </c>
      <c r="B217" s="46">
        <v>15</v>
      </c>
      <c r="C217" s="44" t="s">
        <v>99</v>
      </c>
      <c r="D217" s="237">
        <v>841.93</v>
      </c>
      <c r="E217" s="237">
        <v>935</v>
      </c>
      <c r="F217" s="237">
        <v>967.56</v>
      </c>
      <c r="G217" s="237">
        <v>1172.4100000000001</v>
      </c>
      <c r="H217" s="278">
        <v>742.94</v>
      </c>
      <c r="I217" s="232">
        <v>0</v>
      </c>
      <c r="J217" s="231">
        <v>135.68</v>
      </c>
      <c r="K217" s="272" t="s">
        <v>972</v>
      </c>
      <c r="L217" s="272" t="s">
        <v>218</v>
      </c>
      <c r="M217" s="272" t="s">
        <v>973</v>
      </c>
      <c r="N217" s="66">
        <v>19.89</v>
      </c>
      <c r="O217" s="39">
        <v>0</v>
      </c>
      <c r="P217" s="63">
        <v>3.65</v>
      </c>
      <c r="Q217" s="130">
        <v>3.1100000000000003</v>
      </c>
      <c r="R217" s="62">
        <v>98.99</v>
      </c>
      <c r="S217" s="39">
        <v>192.06</v>
      </c>
      <c r="T217" s="39">
        <v>224.62</v>
      </c>
      <c r="U217" s="63">
        <v>429.47</v>
      </c>
      <c r="V217" s="361">
        <v>0</v>
      </c>
    </row>
    <row r="218" spans="1:22" x14ac:dyDescent="0.25">
      <c r="A218" s="125" t="s">
        <v>930</v>
      </c>
      <c r="B218" s="46">
        <v>16</v>
      </c>
      <c r="C218" s="44" t="s">
        <v>99</v>
      </c>
      <c r="D218" s="237">
        <v>842.68</v>
      </c>
      <c r="E218" s="237">
        <v>935.75</v>
      </c>
      <c r="F218" s="237">
        <v>968.31</v>
      </c>
      <c r="G218" s="237">
        <v>1173.1600000000001</v>
      </c>
      <c r="H218" s="278">
        <v>743.68999999999994</v>
      </c>
      <c r="I218" s="232">
        <v>0</v>
      </c>
      <c r="J218" s="231">
        <v>176.68</v>
      </c>
      <c r="K218" s="272" t="s">
        <v>975</v>
      </c>
      <c r="L218" s="272" t="s">
        <v>218</v>
      </c>
      <c r="M218" s="272" t="s">
        <v>976</v>
      </c>
      <c r="N218" s="66">
        <v>19.91</v>
      </c>
      <c r="O218" s="39">
        <v>0</v>
      </c>
      <c r="P218" s="63">
        <v>4.75</v>
      </c>
      <c r="Q218" s="130">
        <v>3.1100000000000003</v>
      </c>
      <c r="R218" s="62">
        <v>98.99</v>
      </c>
      <c r="S218" s="39">
        <v>192.06</v>
      </c>
      <c r="T218" s="39">
        <v>224.62</v>
      </c>
      <c r="U218" s="63">
        <v>429.47</v>
      </c>
      <c r="V218" s="361">
        <v>0</v>
      </c>
    </row>
    <row r="219" spans="1:22" x14ac:dyDescent="0.25">
      <c r="A219" s="125" t="s">
        <v>930</v>
      </c>
      <c r="B219" s="46">
        <v>17</v>
      </c>
      <c r="C219" s="44" t="s">
        <v>99</v>
      </c>
      <c r="D219" s="237">
        <v>821.14</v>
      </c>
      <c r="E219" s="237">
        <v>914.21</v>
      </c>
      <c r="F219" s="237">
        <v>946.77</v>
      </c>
      <c r="G219" s="237">
        <v>1151.6199999999999</v>
      </c>
      <c r="H219" s="278">
        <v>722.15000000000009</v>
      </c>
      <c r="I219" s="232">
        <v>0</v>
      </c>
      <c r="J219" s="231">
        <v>243.64000000000001</v>
      </c>
      <c r="K219" s="272" t="s">
        <v>978</v>
      </c>
      <c r="L219" s="272" t="s">
        <v>218</v>
      </c>
      <c r="M219" s="272" t="s">
        <v>979</v>
      </c>
      <c r="N219" s="66">
        <v>19.329999999999998</v>
      </c>
      <c r="O219" s="39">
        <v>0</v>
      </c>
      <c r="P219" s="63">
        <v>6.55</v>
      </c>
      <c r="Q219" s="130">
        <v>3.1100000000000003</v>
      </c>
      <c r="R219" s="62">
        <v>98.99</v>
      </c>
      <c r="S219" s="39">
        <v>192.06</v>
      </c>
      <c r="T219" s="39">
        <v>224.62</v>
      </c>
      <c r="U219" s="63">
        <v>429.47</v>
      </c>
      <c r="V219" s="361">
        <v>0</v>
      </c>
    </row>
    <row r="220" spans="1:22" x14ac:dyDescent="0.25">
      <c r="A220" s="125" t="s">
        <v>930</v>
      </c>
      <c r="B220" s="46">
        <v>18</v>
      </c>
      <c r="C220" s="44" t="s">
        <v>99</v>
      </c>
      <c r="D220" s="237">
        <v>788.64</v>
      </c>
      <c r="E220" s="237">
        <v>881.71</v>
      </c>
      <c r="F220" s="237">
        <v>914.27</v>
      </c>
      <c r="G220" s="237">
        <v>1119.1199999999999</v>
      </c>
      <c r="H220" s="278">
        <v>689.65000000000009</v>
      </c>
      <c r="I220" s="232">
        <v>0</v>
      </c>
      <c r="J220" s="231">
        <v>485.88</v>
      </c>
      <c r="K220" s="272" t="s">
        <v>981</v>
      </c>
      <c r="L220" s="272" t="s">
        <v>218</v>
      </c>
      <c r="M220" s="272" t="s">
        <v>982</v>
      </c>
      <c r="N220" s="66">
        <v>18.46</v>
      </c>
      <c r="O220" s="39">
        <v>0</v>
      </c>
      <c r="P220" s="63">
        <v>13.06</v>
      </c>
      <c r="Q220" s="130">
        <v>3.1100000000000003</v>
      </c>
      <c r="R220" s="62">
        <v>98.99</v>
      </c>
      <c r="S220" s="39">
        <v>192.06</v>
      </c>
      <c r="T220" s="39">
        <v>224.62</v>
      </c>
      <c r="U220" s="63">
        <v>429.47</v>
      </c>
      <c r="V220" s="361">
        <v>0</v>
      </c>
    </row>
    <row r="221" spans="1:22" x14ac:dyDescent="0.25">
      <c r="A221" s="125" t="s">
        <v>930</v>
      </c>
      <c r="B221" s="46">
        <v>19</v>
      </c>
      <c r="C221" s="44" t="s">
        <v>99</v>
      </c>
      <c r="D221" s="237">
        <v>862.95</v>
      </c>
      <c r="E221" s="237">
        <v>956.02</v>
      </c>
      <c r="F221" s="237">
        <v>988.58</v>
      </c>
      <c r="G221" s="237">
        <v>1193.43</v>
      </c>
      <c r="H221" s="278">
        <v>763.96</v>
      </c>
      <c r="I221" s="232">
        <v>0</v>
      </c>
      <c r="J221" s="231">
        <v>296.42</v>
      </c>
      <c r="K221" s="272" t="s">
        <v>984</v>
      </c>
      <c r="L221" s="272" t="s">
        <v>218</v>
      </c>
      <c r="M221" s="272" t="s">
        <v>985</v>
      </c>
      <c r="N221" s="66">
        <v>20.46</v>
      </c>
      <c r="O221" s="39">
        <v>0</v>
      </c>
      <c r="P221" s="63">
        <v>7.97</v>
      </c>
      <c r="Q221" s="130">
        <v>3.1100000000000003</v>
      </c>
      <c r="R221" s="62">
        <v>98.99</v>
      </c>
      <c r="S221" s="39">
        <v>192.06</v>
      </c>
      <c r="T221" s="39">
        <v>224.62</v>
      </c>
      <c r="U221" s="63">
        <v>429.47</v>
      </c>
      <c r="V221" s="361">
        <v>0</v>
      </c>
    </row>
    <row r="222" spans="1:22" x14ac:dyDescent="0.25">
      <c r="A222" s="125" t="s">
        <v>930</v>
      </c>
      <c r="B222" s="46">
        <v>20</v>
      </c>
      <c r="C222" s="44" t="s">
        <v>99</v>
      </c>
      <c r="D222" s="237">
        <v>811.24</v>
      </c>
      <c r="E222" s="237">
        <v>904.31</v>
      </c>
      <c r="F222" s="237">
        <v>936.87</v>
      </c>
      <c r="G222" s="237">
        <v>1141.72</v>
      </c>
      <c r="H222" s="278">
        <v>712.25000000000011</v>
      </c>
      <c r="I222" s="232">
        <v>0</v>
      </c>
      <c r="J222" s="231">
        <v>151.1</v>
      </c>
      <c r="K222" s="272" t="s">
        <v>987</v>
      </c>
      <c r="L222" s="272" t="s">
        <v>218</v>
      </c>
      <c r="M222" s="272" t="s">
        <v>988</v>
      </c>
      <c r="N222" s="66">
        <v>19.07</v>
      </c>
      <c r="O222" s="39">
        <v>0</v>
      </c>
      <c r="P222" s="63">
        <v>4.0599999999999996</v>
      </c>
      <c r="Q222" s="130">
        <v>3.1100000000000003</v>
      </c>
      <c r="R222" s="62">
        <v>98.99</v>
      </c>
      <c r="S222" s="39">
        <v>192.06</v>
      </c>
      <c r="T222" s="39">
        <v>224.62</v>
      </c>
      <c r="U222" s="63">
        <v>429.47</v>
      </c>
      <c r="V222" s="361">
        <v>0</v>
      </c>
    </row>
    <row r="223" spans="1:22" x14ac:dyDescent="0.25">
      <c r="A223" s="125" t="s">
        <v>930</v>
      </c>
      <c r="B223" s="46">
        <v>21</v>
      </c>
      <c r="C223" s="44" t="s">
        <v>99</v>
      </c>
      <c r="D223" s="237">
        <v>801.97</v>
      </c>
      <c r="E223" s="237">
        <v>895.04</v>
      </c>
      <c r="F223" s="237">
        <v>927.6</v>
      </c>
      <c r="G223" s="237">
        <v>1132.45</v>
      </c>
      <c r="H223" s="278">
        <v>702.98</v>
      </c>
      <c r="I223" s="232">
        <v>0</v>
      </c>
      <c r="J223" s="231">
        <v>358.01</v>
      </c>
      <c r="K223" s="272" t="s">
        <v>990</v>
      </c>
      <c r="L223" s="272" t="s">
        <v>218</v>
      </c>
      <c r="M223" s="272" t="s">
        <v>991</v>
      </c>
      <c r="N223" s="66">
        <v>18.82</v>
      </c>
      <c r="O223" s="39">
        <v>0</v>
      </c>
      <c r="P223" s="63">
        <v>9.6300000000000008</v>
      </c>
      <c r="Q223" s="130">
        <v>3.1100000000000003</v>
      </c>
      <c r="R223" s="62">
        <v>98.99</v>
      </c>
      <c r="S223" s="39">
        <v>192.06</v>
      </c>
      <c r="T223" s="39">
        <v>224.62</v>
      </c>
      <c r="U223" s="63">
        <v>429.47</v>
      </c>
      <c r="V223" s="361">
        <v>0</v>
      </c>
    </row>
    <row r="224" spans="1:22" x14ac:dyDescent="0.25">
      <c r="A224" s="125" t="s">
        <v>930</v>
      </c>
      <c r="B224" s="46">
        <v>22</v>
      </c>
      <c r="C224" s="44" t="s">
        <v>99</v>
      </c>
      <c r="D224" s="237">
        <v>921.88</v>
      </c>
      <c r="E224" s="237">
        <v>1014.95</v>
      </c>
      <c r="F224" s="237">
        <v>1047.51</v>
      </c>
      <c r="G224" s="237">
        <v>1252.3599999999999</v>
      </c>
      <c r="H224" s="278">
        <v>822.89</v>
      </c>
      <c r="I224" s="232">
        <v>0</v>
      </c>
      <c r="J224" s="231">
        <v>552.70000000000005</v>
      </c>
      <c r="K224" s="272" t="s">
        <v>993</v>
      </c>
      <c r="L224" s="272" t="s">
        <v>218</v>
      </c>
      <c r="M224" s="272" t="s">
        <v>994</v>
      </c>
      <c r="N224" s="66">
        <v>22.04</v>
      </c>
      <c r="O224" s="39">
        <v>0</v>
      </c>
      <c r="P224" s="63">
        <v>14.86</v>
      </c>
      <c r="Q224" s="130">
        <v>3.1100000000000003</v>
      </c>
      <c r="R224" s="62">
        <v>98.99</v>
      </c>
      <c r="S224" s="39">
        <v>192.06</v>
      </c>
      <c r="T224" s="39">
        <v>224.62</v>
      </c>
      <c r="U224" s="63">
        <v>429.47</v>
      </c>
      <c r="V224" s="361">
        <v>0</v>
      </c>
    </row>
    <row r="225" spans="1:22" x14ac:dyDescent="0.25">
      <c r="A225" s="125" t="s">
        <v>930</v>
      </c>
      <c r="B225" s="46">
        <v>23</v>
      </c>
      <c r="C225" s="44" t="s">
        <v>99</v>
      </c>
      <c r="D225" s="237">
        <v>1140.04</v>
      </c>
      <c r="E225" s="237">
        <v>1233.1099999999999</v>
      </c>
      <c r="F225" s="237">
        <v>1265.67</v>
      </c>
      <c r="G225" s="237">
        <v>1470.52</v>
      </c>
      <c r="H225" s="278">
        <v>1041.05</v>
      </c>
      <c r="I225" s="232">
        <v>0</v>
      </c>
      <c r="J225" s="231">
        <v>432.13</v>
      </c>
      <c r="K225" s="272" t="s">
        <v>996</v>
      </c>
      <c r="L225" s="272" t="s">
        <v>218</v>
      </c>
      <c r="M225" s="272" t="s">
        <v>997</v>
      </c>
      <c r="N225" s="66">
        <v>27.91</v>
      </c>
      <c r="O225" s="39">
        <v>0</v>
      </c>
      <c r="P225" s="63">
        <v>11.62</v>
      </c>
      <c r="Q225" s="130">
        <v>3.1100000000000003</v>
      </c>
      <c r="R225" s="62">
        <v>98.99</v>
      </c>
      <c r="S225" s="39">
        <v>192.06</v>
      </c>
      <c r="T225" s="39">
        <v>224.62</v>
      </c>
      <c r="U225" s="63">
        <v>429.47</v>
      </c>
      <c r="V225" s="361">
        <v>0</v>
      </c>
    </row>
    <row r="226" spans="1:22" x14ac:dyDescent="0.25">
      <c r="A226" s="125" t="s">
        <v>999</v>
      </c>
      <c r="B226" s="46">
        <v>0</v>
      </c>
      <c r="C226" s="44" t="s">
        <v>99</v>
      </c>
      <c r="D226" s="237">
        <v>784</v>
      </c>
      <c r="E226" s="237">
        <v>877.07</v>
      </c>
      <c r="F226" s="237">
        <v>909.63</v>
      </c>
      <c r="G226" s="237">
        <v>1114.48</v>
      </c>
      <c r="H226" s="278">
        <v>685.01</v>
      </c>
      <c r="I226" s="232">
        <v>0</v>
      </c>
      <c r="J226" s="231">
        <v>160.82999999999998</v>
      </c>
      <c r="K226" s="272" t="s">
        <v>1000</v>
      </c>
      <c r="L226" s="272" t="s">
        <v>218</v>
      </c>
      <c r="M226" s="272" t="s">
        <v>1001</v>
      </c>
      <c r="N226" s="66">
        <v>18.34</v>
      </c>
      <c r="O226" s="39">
        <v>0</v>
      </c>
      <c r="P226" s="63">
        <v>4.32</v>
      </c>
      <c r="Q226" s="130">
        <v>3.1100000000000003</v>
      </c>
      <c r="R226" s="62">
        <v>98.99</v>
      </c>
      <c r="S226" s="39">
        <v>192.06</v>
      </c>
      <c r="T226" s="39">
        <v>224.62</v>
      </c>
      <c r="U226" s="63">
        <v>429.47</v>
      </c>
      <c r="V226" s="361">
        <v>0</v>
      </c>
    </row>
    <row r="227" spans="1:22" x14ac:dyDescent="0.25">
      <c r="A227" s="125" t="s">
        <v>999</v>
      </c>
      <c r="B227" s="46">
        <v>1</v>
      </c>
      <c r="C227" s="44" t="s">
        <v>99</v>
      </c>
      <c r="D227" s="237">
        <v>767.44</v>
      </c>
      <c r="E227" s="237">
        <v>860.51</v>
      </c>
      <c r="F227" s="237">
        <v>893.07</v>
      </c>
      <c r="G227" s="237">
        <v>1097.92</v>
      </c>
      <c r="H227" s="278">
        <v>668.45</v>
      </c>
      <c r="I227" s="232">
        <v>0</v>
      </c>
      <c r="J227" s="231">
        <v>104.69999999999999</v>
      </c>
      <c r="K227" s="272" t="s">
        <v>1003</v>
      </c>
      <c r="L227" s="272" t="s">
        <v>218</v>
      </c>
      <c r="M227" s="272" t="s">
        <v>1004</v>
      </c>
      <c r="N227" s="66">
        <v>17.89</v>
      </c>
      <c r="O227" s="39">
        <v>0</v>
      </c>
      <c r="P227" s="63">
        <v>2.82</v>
      </c>
      <c r="Q227" s="130">
        <v>3.1100000000000003</v>
      </c>
      <c r="R227" s="62">
        <v>98.99</v>
      </c>
      <c r="S227" s="39">
        <v>192.06</v>
      </c>
      <c r="T227" s="39">
        <v>224.62</v>
      </c>
      <c r="U227" s="63">
        <v>429.47</v>
      </c>
      <c r="V227" s="361">
        <v>0</v>
      </c>
    </row>
    <row r="228" spans="1:22" x14ac:dyDescent="0.25">
      <c r="A228" s="125" t="s">
        <v>999</v>
      </c>
      <c r="B228" s="46">
        <v>2</v>
      </c>
      <c r="C228" s="44" t="s">
        <v>99</v>
      </c>
      <c r="D228" s="237">
        <v>786.69</v>
      </c>
      <c r="E228" s="237">
        <v>879.76</v>
      </c>
      <c r="F228" s="237">
        <v>912.32</v>
      </c>
      <c r="G228" s="237">
        <v>1117.17</v>
      </c>
      <c r="H228" s="278">
        <v>687.69999999999993</v>
      </c>
      <c r="I228" s="232">
        <v>0</v>
      </c>
      <c r="J228" s="231">
        <v>91.429999999999993</v>
      </c>
      <c r="K228" s="272" t="s">
        <v>1006</v>
      </c>
      <c r="L228" s="272" t="s">
        <v>218</v>
      </c>
      <c r="M228" s="272" t="s">
        <v>1007</v>
      </c>
      <c r="N228" s="66">
        <v>18.41</v>
      </c>
      <c r="O228" s="39">
        <v>0</v>
      </c>
      <c r="P228" s="63">
        <v>2.46</v>
      </c>
      <c r="Q228" s="130">
        <v>3.1100000000000003</v>
      </c>
      <c r="R228" s="62">
        <v>98.99</v>
      </c>
      <c r="S228" s="39">
        <v>192.06</v>
      </c>
      <c r="T228" s="39">
        <v>224.62</v>
      </c>
      <c r="U228" s="63">
        <v>429.47</v>
      </c>
      <c r="V228" s="361">
        <v>0</v>
      </c>
    </row>
    <row r="229" spans="1:22" x14ac:dyDescent="0.25">
      <c r="A229" s="125" t="s">
        <v>999</v>
      </c>
      <c r="B229" s="46">
        <v>3</v>
      </c>
      <c r="C229" s="44" t="s">
        <v>99</v>
      </c>
      <c r="D229" s="237">
        <v>825.23</v>
      </c>
      <c r="E229" s="237">
        <v>918.3</v>
      </c>
      <c r="F229" s="237">
        <v>950.86</v>
      </c>
      <c r="G229" s="237">
        <v>1155.71</v>
      </c>
      <c r="H229" s="278">
        <v>726.24000000000012</v>
      </c>
      <c r="I229" s="232">
        <v>0</v>
      </c>
      <c r="J229" s="231">
        <v>63.550000000000004</v>
      </c>
      <c r="K229" s="272" t="s">
        <v>1009</v>
      </c>
      <c r="L229" s="272" t="s">
        <v>218</v>
      </c>
      <c r="M229" s="272" t="s">
        <v>1010</v>
      </c>
      <c r="N229" s="66">
        <v>19.440000000000001</v>
      </c>
      <c r="O229" s="39">
        <v>0</v>
      </c>
      <c r="P229" s="63">
        <v>1.71</v>
      </c>
      <c r="Q229" s="130">
        <v>3.1100000000000003</v>
      </c>
      <c r="R229" s="62">
        <v>98.99</v>
      </c>
      <c r="S229" s="39">
        <v>192.06</v>
      </c>
      <c r="T229" s="39">
        <v>224.62</v>
      </c>
      <c r="U229" s="63">
        <v>429.47</v>
      </c>
      <c r="V229" s="361">
        <v>0</v>
      </c>
    </row>
    <row r="230" spans="1:22" x14ac:dyDescent="0.25">
      <c r="A230" s="125" t="s">
        <v>999</v>
      </c>
      <c r="B230" s="46">
        <v>4</v>
      </c>
      <c r="C230" s="44" t="s">
        <v>99</v>
      </c>
      <c r="D230" s="237">
        <v>882.46</v>
      </c>
      <c r="E230" s="237">
        <v>975.53</v>
      </c>
      <c r="F230" s="237">
        <v>1008.09</v>
      </c>
      <c r="G230" s="237">
        <v>1212.94</v>
      </c>
      <c r="H230" s="278">
        <v>783.47</v>
      </c>
      <c r="I230" s="232">
        <v>0</v>
      </c>
      <c r="J230" s="231">
        <v>48.95</v>
      </c>
      <c r="K230" s="272" t="s">
        <v>1012</v>
      </c>
      <c r="L230" s="272" t="s">
        <v>218</v>
      </c>
      <c r="M230" s="272" t="s">
        <v>1013</v>
      </c>
      <c r="N230" s="66">
        <v>20.98</v>
      </c>
      <c r="O230" s="39">
        <v>0</v>
      </c>
      <c r="P230" s="63">
        <v>1.32</v>
      </c>
      <c r="Q230" s="130">
        <v>3.1100000000000003</v>
      </c>
      <c r="R230" s="62">
        <v>98.99</v>
      </c>
      <c r="S230" s="39">
        <v>192.06</v>
      </c>
      <c r="T230" s="39">
        <v>224.62</v>
      </c>
      <c r="U230" s="63">
        <v>429.47</v>
      </c>
      <c r="V230" s="361">
        <v>0</v>
      </c>
    </row>
    <row r="231" spans="1:22" x14ac:dyDescent="0.25">
      <c r="A231" s="125" t="s">
        <v>999</v>
      </c>
      <c r="B231" s="46">
        <v>5</v>
      </c>
      <c r="C231" s="44" t="s">
        <v>99</v>
      </c>
      <c r="D231" s="237">
        <v>896.84</v>
      </c>
      <c r="E231" s="237">
        <v>989.91</v>
      </c>
      <c r="F231" s="237">
        <v>1022.47</v>
      </c>
      <c r="G231" s="237">
        <v>1227.32</v>
      </c>
      <c r="H231" s="278">
        <v>797.85</v>
      </c>
      <c r="I231" s="232">
        <v>0</v>
      </c>
      <c r="J231" s="231">
        <v>85.34</v>
      </c>
      <c r="K231" s="272" t="s">
        <v>1015</v>
      </c>
      <c r="L231" s="272" t="s">
        <v>218</v>
      </c>
      <c r="M231" s="272" t="s">
        <v>1016</v>
      </c>
      <c r="N231" s="66">
        <v>21.37</v>
      </c>
      <c r="O231" s="39">
        <v>0</v>
      </c>
      <c r="P231" s="63">
        <v>2.29</v>
      </c>
      <c r="Q231" s="130">
        <v>3.1100000000000003</v>
      </c>
      <c r="R231" s="62">
        <v>98.99</v>
      </c>
      <c r="S231" s="39">
        <v>192.06</v>
      </c>
      <c r="T231" s="39">
        <v>224.62</v>
      </c>
      <c r="U231" s="63">
        <v>429.47</v>
      </c>
      <c r="V231" s="361">
        <v>0</v>
      </c>
    </row>
    <row r="232" spans="1:22" x14ac:dyDescent="0.25">
      <c r="A232" s="125" t="s">
        <v>999</v>
      </c>
      <c r="B232" s="46">
        <v>6</v>
      </c>
      <c r="C232" s="44" t="s">
        <v>99</v>
      </c>
      <c r="D232" s="237">
        <v>846.78</v>
      </c>
      <c r="E232" s="237">
        <v>939.85</v>
      </c>
      <c r="F232" s="237">
        <v>972.41</v>
      </c>
      <c r="G232" s="237">
        <v>1177.26</v>
      </c>
      <c r="H232" s="278">
        <v>747.79</v>
      </c>
      <c r="I232" s="232">
        <v>0</v>
      </c>
      <c r="J232" s="231">
        <v>37.880000000000003</v>
      </c>
      <c r="K232" s="272" t="s">
        <v>1018</v>
      </c>
      <c r="L232" s="272" t="s">
        <v>218</v>
      </c>
      <c r="M232" s="272" t="s">
        <v>1019</v>
      </c>
      <c r="N232" s="66">
        <v>20.02</v>
      </c>
      <c r="O232" s="39">
        <v>0</v>
      </c>
      <c r="P232" s="63">
        <v>1.02</v>
      </c>
      <c r="Q232" s="130">
        <v>3.1100000000000003</v>
      </c>
      <c r="R232" s="62">
        <v>98.99</v>
      </c>
      <c r="S232" s="39">
        <v>192.06</v>
      </c>
      <c r="T232" s="39">
        <v>224.62</v>
      </c>
      <c r="U232" s="63">
        <v>429.47</v>
      </c>
      <c r="V232" s="361">
        <v>0</v>
      </c>
    </row>
    <row r="233" spans="1:22" x14ac:dyDescent="0.25">
      <c r="A233" s="125" t="s">
        <v>999</v>
      </c>
      <c r="B233" s="46">
        <v>7</v>
      </c>
      <c r="C233" s="44" t="s">
        <v>99</v>
      </c>
      <c r="D233" s="237">
        <v>767.27</v>
      </c>
      <c r="E233" s="237">
        <v>860.34</v>
      </c>
      <c r="F233" s="237">
        <v>892.9</v>
      </c>
      <c r="G233" s="237">
        <v>1097.75</v>
      </c>
      <c r="H233" s="278">
        <v>668.28</v>
      </c>
      <c r="I233" s="232">
        <v>0</v>
      </c>
      <c r="J233" s="231">
        <v>31.93</v>
      </c>
      <c r="K233" s="272" t="s">
        <v>1021</v>
      </c>
      <c r="L233" s="272" t="s">
        <v>218</v>
      </c>
      <c r="M233" s="272" t="s">
        <v>1022</v>
      </c>
      <c r="N233" s="66">
        <v>17.89</v>
      </c>
      <c r="O233" s="39">
        <v>0</v>
      </c>
      <c r="P233" s="63">
        <v>0.86</v>
      </c>
      <c r="Q233" s="130">
        <v>3.1100000000000003</v>
      </c>
      <c r="R233" s="62">
        <v>98.99</v>
      </c>
      <c r="S233" s="39">
        <v>192.06</v>
      </c>
      <c r="T233" s="39">
        <v>224.62</v>
      </c>
      <c r="U233" s="63">
        <v>429.47</v>
      </c>
      <c r="V233" s="361">
        <v>0</v>
      </c>
    </row>
    <row r="234" spans="1:22" x14ac:dyDescent="0.25">
      <c r="A234" s="125" t="s">
        <v>999</v>
      </c>
      <c r="B234" s="46">
        <v>8</v>
      </c>
      <c r="C234" s="44" t="s">
        <v>99</v>
      </c>
      <c r="D234" s="237">
        <v>980.82</v>
      </c>
      <c r="E234" s="237">
        <v>1073.8900000000001</v>
      </c>
      <c r="F234" s="237">
        <v>1106.45</v>
      </c>
      <c r="G234" s="237">
        <v>1311.3</v>
      </c>
      <c r="H234" s="278">
        <v>881.83</v>
      </c>
      <c r="I234" s="232">
        <v>0</v>
      </c>
      <c r="J234" s="231">
        <v>66.17</v>
      </c>
      <c r="K234" s="272" t="s">
        <v>1024</v>
      </c>
      <c r="L234" s="272" t="s">
        <v>218</v>
      </c>
      <c r="M234" s="272" t="s">
        <v>1025</v>
      </c>
      <c r="N234" s="66">
        <v>23.63</v>
      </c>
      <c r="O234" s="39">
        <v>0</v>
      </c>
      <c r="P234" s="63">
        <v>1.78</v>
      </c>
      <c r="Q234" s="130">
        <v>3.1100000000000003</v>
      </c>
      <c r="R234" s="62">
        <v>98.99</v>
      </c>
      <c r="S234" s="39">
        <v>192.06</v>
      </c>
      <c r="T234" s="39">
        <v>224.62</v>
      </c>
      <c r="U234" s="63">
        <v>429.47</v>
      </c>
      <c r="V234" s="361">
        <v>0</v>
      </c>
    </row>
    <row r="235" spans="1:22" x14ac:dyDescent="0.25">
      <c r="A235" s="125" t="s">
        <v>999</v>
      </c>
      <c r="B235" s="46">
        <v>9</v>
      </c>
      <c r="C235" s="44" t="s">
        <v>99</v>
      </c>
      <c r="D235" s="237">
        <v>893.88</v>
      </c>
      <c r="E235" s="237">
        <v>986.95</v>
      </c>
      <c r="F235" s="237">
        <v>1019.51</v>
      </c>
      <c r="G235" s="237">
        <v>1224.3599999999999</v>
      </c>
      <c r="H235" s="278">
        <v>794.89</v>
      </c>
      <c r="I235" s="232">
        <v>0</v>
      </c>
      <c r="J235" s="231">
        <v>310.02</v>
      </c>
      <c r="K235" s="272" t="s">
        <v>1027</v>
      </c>
      <c r="L235" s="272" t="s">
        <v>218</v>
      </c>
      <c r="M235" s="272" t="s">
        <v>1028</v>
      </c>
      <c r="N235" s="66">
        <v>21.29</v>
      </c>
      <c r="O235" s="39">
        <v>0</v>
      </c>
      <c r="P235" s="63">
        <v>8.34</v>
      </c>
      <c r="Q235" s="130">
        <v>3.1100000000000003</v>
      </c>
      <c r="R235" s="62">
        <v>98.99</v>
      </c>
      <c r="S235" s="39">
        <v>192.06</v>
      </c>
      <c r="T235" s="39">
        <v>224.62</v>
      </c>
      <c r="U235" s="63">
        <v>429.47</v>
      </c>
      <c r="V235" s="361">
        <v>0</v>
      </c>
    </row>
    <row r="236" spans="1:22" x14ac:dyDescent="0.25">
      <c r="A236" s="125" t="s">
        <v>999</v>
      </c>
      <c r="B236" s="46">
        <v>10</v>
      </c>
      <c r="C236" s="44" t="s">
        <v>99</v>
      </c>
      <c r="D236" s="237">
        <v>846.36</v>
      </c>
      <c r="E236" s="237">
        <v>939.43</v>
      </c>
      <c r="F236" s="237">
        <v>971.99</v>
      </c>
      <c r="G236" s="237">
        <v>1176.8399999999999</v>
      </c>
      <c r="H236" s="278">
        <v>747.37</v>
      </c>
      <c r="I236" s="232">
        <v>0</v>
      </c>
      <c r="J236" s="231">
        <v>156.81</v>
      </c>
      <c r="K236" s="272" t="s">
        <v>1030</v>
      </c>
      <c r="L236" s="272" t="s">
        <v>218</v>
      </c>
      <c r="M236" s="272" t="s">
        <v>1031</v>
      </c>
      <c r="N236" s="66">
        <v>20.010000000000002</v>
      </c>
      <c r="O236" s="39">
        <v>0</v>
      </c>
      <c r="P236" s="63">
        <v>4.22</v>
      </c>
      <c r="Q236" s="130">
        <v>3.1100000000000003</v>
      </c>
      <c r="R236" s="62">
        <v>98.99</v>
      </c>
      <c r="S236" s="39">
        <v>192.06</v>
      </c>
      <c r="T236" s="39">
        <v>224.62</v>
      </c>
      <c r="U236" s="63">
        <v>429.47</v>
      </c>
      <c r="V236" s="361">
        <v>0</v>
      </c>
    </row>
    <row r="237" spans="1:22" x14ac:dyDescent="0.25">
      <c r="A237" s="125" t="s">
        <v>999</v>
      </c>
      <c r="B237" s="46">
        <v>11</v>
      </c>
      <c r="C237" s="44" t="s">
        <v>99</v>
      </c>
      <c r="D237" s="237">
        <v>824.92</v>
      </c>
      <c r="E237" s="237">
        <v>917.99</v>
      </c>
      <c r="F237" s="237">
        <v>950.55</v>
      </c>
      <c r="G237" s="237">
        <v>1155.4000000000001</v>
      </c>
      <c r="H237" s="278">
        <v>725.93000000000006</v>
      </c>
      <c r="I237" s="232">
        <v>0</v>
      </c>
      <c r="J237" s="231">
        <v>215.13</v>
      </c>
      <c r="K237" s="272" t="s">
        <v>1033</v>
      </c>
      <c r="L237" s="272" t="s">
        <v>218</v>
      </c>
      <c r="M237" s="272" t="s">
        <v>1034</v>
      </c>
      <c r="N237" s="66">
        <v>19.440000000000001</v>
      </c>
      <c r="O237" s="39">
        <v>0</v>
      </c>
      <c r="P237" s="63">
        <v>5.78</v>
      </c>
      <c r="Q237" s="130">
        <v>3.1100000000000003</v>
      </c>
      <c r="R237" s="62">
        <v>98.99</v>
      </c>
      <c r="S237" s="39">
        <v>192.06</v>
      </c>
      <c r="T237" s="39">
        <v>224.62</v>
      </c>
      <c r="U237" s="63">
        <v>429.47</v>
      </c>
      <c r="V237" s="361">
        <v>0</v>
      </c>
    </row>
    <row r="238" spans="1:22" x14ac:dyDescent="0.25">
      <c r="A238" s="125" t="s">
        <v>999</v>
      </c>
      <c r="B238" s="46">
        <v>12</v>
      </c>
      <c r="C238" s="44" t="s">
        <v>99</v>
      </c>
      <c r="D238" s="237">
        <v>814.55</v>
      </c>
      <c r="E238" s="237">
        <v>907.62</v>
      </c>
      <c r="F238" s="237">
        <v>940.18</v>
      </c>
      <c r="G238" s="237">
        <v>1145.03</v>
      </c>
      <c r="H238" s="278">
        <v>715.56</v>
      </c>
      <c r="I238" s="232">
        <v>0</v>
      </c>
      <c r="J238" s="231">
        <v>352.19000000000005</v>
      </c>
      <c r="K238" s="272" t="s">
        <v>258</v>
      </c>
      <c r="L238" s="272" t="s">
        <v>218</v>
      </c>
      <c r="M238" s="272" t="s">
        <v>1036</v>
      </c>
      <c r="N238" s="66">
        <v>19.16</v>
      </c>
      <c r="O238" s="39">
        <v>0</v>
      </c>
      <c r="P238" s="63">
        <v>9.4700000000000006</v>
      </c>
      <c r="Q238" s="130">
        <v>3.1100000000000003</v>
      </c>
      <c r="R238" s="62">
        <v>98.99</v>
      </c>
      <c r="S238" s="39">
        <v>192.06</v>
      </c>
      <c r="T238" s="39">
        <v>224.62</v>
      </c>
      <c r="U238" s="63">
        <v>429.47</v>
      </c>
      <c r="V238" s="361">
        <v>0</v>
      </c>
    </row>
    <row r="239" spans="1:22" x14ac:dyDescent="0.25">
      <c r="A239" s="125" t="s">
        <v>999</v>
      </c>
      <c r="B239" s="46">
        <v>13</v>
      </c>
      <c r="C239" s="44" t="s">
        <v>99</v>
      </c>
      <c r="D239" s="237">
        <v>813.4</v>
      </c>
      <c r="E239" s="237">
        <v>906.47</v>
      </c>
      <c r="F239" s="237">
        <v>939.03</v>
      </c>
      <c r="G239" s="237">
        <v>1143.8800000000001</v>
      </c>
      <c r="H239" s="278">
        <v>714.41</v>
      </c>
      <c r="I239" s="232">
        <v>0</v>
      </c>
      <c r="J239" s="231">
        <v>215.35999999999999</v>
      </c>
      <c r="K239" s="272" t="s">
        <v>1038</v>
      </c>
      <c r="L239" s="272" t="s">
        <v>218</v>
      </c>
      <c r="M239" s="272" t="s">
        <v>1039</v>
      </c>
      <c r="N239" s="66">
        <v>19.13</v>
      </c>
      <c r="O239" s="39">
        <v>0</v>
      </c>
      <c r="P239" s="63">
        <v>5.79</v>
      </c>
      <c r="Q239" s="130">
        <v>3.1100000000000003</v>
      </c>
      <c r="R239" s="62">
        <v>98.99</v>
      </c>
      <c r="S239" s="39">
        <v>192.06</v>
      </c>
      <c r="T239" s="39">
        <v>224.62</v>
      </c>
      <c r="U239" s="63">
        <v>429.47</v>
      </c>
      <c r="V239" s="361">
        <v>0</v>
      </c>
    </row>
    <row r="240" spans="1:22" x14ac:dyDescent="0.25">
      <c r="A240" s="125" t="s">
        <v>999</v>
      </c>
      <c r="B240" s="46">
        <v>14</v>
      </c>
      <c r="C240" s="44" t="s">
        <v>99</v>
      </c>
      <c r="D240" s="237">
        <v>813.03</v>
      </c>
      <c r="E240" s="237">
        <v>906.1</v>
      </c>
      <c r="F240" s="237">
        <v>938.66</v>
      </c>
      <c r="G240" s="237">
        <v>1143.51</v>
      </c>
      <c r="H240" s="278">
        <v>714.04</v>
      </c>
      <c r="I240" s="232">
        <v>0</v>
      </c>
      <c r="J240" s="231">
        <v>174.07</v>
      </c>
      <c r="K240" s="272" t="s">
        <v>1041</v>
      </c>
      <c r="L240" s="272" t="s">
        <v>218</v>
      </c>
      <c r="M240" s="272" t="s">
        <v>1042</v>
      </c>
      <c r="N240" s="66">
        <v>19.12</v>
      </c>
      <c r="O240" s="39">
        <v>0</v>
      </c>
      <c r="P240" s="63">
        <v>4.68</v>
      </c>
      <c r="Q240" s="130">
        <v>3.1100000000000003</v>
      </c>
      <c r="R240" s="62">
        <v>98.99</v>
      </c>
      <c r="S240" s="39">
        <v>192.06</v>
      </c>
      <c r="T240" s="39">
        <v>224.62</v>
      </c>
      <c r="U240" s="63">
        <v>429.47</v>
      </c>
      <c r="V240" s="361">
        <v>0</v>
      </c>
    </row>
    <row r="241" spans="1:22" x14ac:dyDescent="0.25">
      <c r="A241" s="125" t="s">
        <v>999</v>
      </c>
      <c r="B241" s="46">
        <v>15</v>
      </c>
      <c r="C241" s="44" t="s">
        <v>99</v>
      </c>
      <c r="D241" s="237">
        <v>823.75</v>
      </c>
      <c r="E241" s="237">
        <v>916.82</v>
      </c>
      <c r="F241" s="237">
        <v>949.38</v>
      </c>
      <c r="G241" s="237">
        <v>1154.23</v>
      </c>
      <c r="H241" s="278">
        <v>724.76</v>
      </c>
      <c r="I241" s="232">
        <v>0</v>
      </c>
      <c r="J241" s="231">
        <v>311.02000000000004</v>
      </c>
      <c r="K241" s="272" t="s">
        <v>1044</v>
      </c>
      <c r="L241" s="272" t="s">
        <v>218</v>
      </c>
      <c r="M241" s="272" t="s">
        <v>1045</v>
      </c>
      <c r="N241" s="66">
        <v>19.399999999999999</v>
      </c>
      <c r="O241" s="39">
        <v>0</v>
      </c>
      <c r="P241" s="63">
        <v>8.36</v>
      </c>
      <c r="Q241" s="130">
        <v>3.1100000000000003</v>
      </c>
      <c r="R241" s="62">
        <v>98.99</v>
      </c>
      <c r="S241" s="39">
        <v>192.06</v>
      </c>
      <c r="T241" s="39">
        <v>224.62</v>
      </c>
      <c r="U241" s="63">
        <v>429.47</v>
      </c>
      <c r="V241" s="361">
        <v>0</v>
      </c>
    </row>
    <row r="242" spans="1:22" x14ac:dyDescent="0.25">
      <c r="A242" s="125" t="s">
        <v>999</v>
      </c>
      <c r="B242" s="46">
        <v>16</v>
      </c>
      <c r="C242" s="44" t="s">
        <v>99</v>
      </c>
      <c r="D242" s="237">
        <v>813.54</v>
      </c>
      <c r="E242" s="237">
        <v>906.61</v>
      </c>
      <c r="F242" s="237">
        <v>939.17</v>
      </c>
      <c r="G242" s="237">
        <v>1144.02</v>
      </c>
      <c r="H242" s="278">
        <v>714.55</v>
      </c>
      <c r="I242" s="232">
        <v>0</v>
      </c>
      <c r="J242" s="231">
        <v>297.99</v>
      </c>
      <c r="K242" s="272" t="s">
        <v>1047</v>
      </c>
      <c r="L242" s="272" t="s">
        <v>218</v>
      </c>
      <c r="M242" s="272" t="s">
        <v>1048</v>
      </c>
      <c r="N242" s="66">
        <v>19.13</v>
      </c>
      <c r="O242" s="39">
        <v>0</v>
      </c>
      <c r="P242" s="63">
        <v>8.01</v>
      </c>
      <c r="Q242" s="130">
        <v>3.1100000000000003</v>
      </c>
      <c r="R242" s="62">
        <v>98.99</v>
      </c>
      <c r="S242" s="39">
        <v>192.06</v>
      </c>
      <c r="T242" s="39">
        <v>224.62</v>
      </c>
      <c r="U242" s="63">
        <v>429.47</v>
      </c>
      <c r="V242" s="361">
        <v>0</v>
      </c>
    </row>
    <row r="243" spans="1:22" x14ac:dyDescent="0.25">
      <c r="A243" s="125" t="s">
        <v>999</v>
      </c>
      <c r="B243" s="46">
        <v>17</v>
      </c>
      <c r="C243" s="44" t="s">
        <v>99</v>
      </c>
      <c r="D243" s="237">
        <v>802.09</v>
      </c>
      <c r="E243" s="237">
        <v>895.16</v>
      </c>
      <c r="F243" s="237">
        <v>927.72</v>
      </c>
      <c r="G243" s="237">
        <v>1132.57</v>
      </c>
      <c r="H243" s="278">
        <v>703.1</v>
      </c>
      <c r="I243" s="232">
        <v>0</v>
      </c>
      <c r="J243" s="231">
        <v>299.99</v>
      </c>
      <c r="K243" s="272" t="s">
        <v>1050</v>
      </c>
      <c r="L243" s="272" t="s">
        <v>218</v>
      </c>
      <c r="M243" s="272" t="s">
        <v>1051</v>
      </c>
      <c r="N243" s="66">
        <v>18.82</v>
      </c>
      <c r="O243" s="39">
        <v>0</v>
      </c>
      <c r="P243" s="63">
        <v>8.07</v>
      </c>
      <c r="Q243" s="130">
        <v>3.1100000000000003</v>
      </c>
      <c r="R243" s="62">
        <v>98.99</v>
      </c>
      <c r="S243" s="39">
        <v>192.06</v>
      </c>
      <c r="T243" s="39">
        <v>224.62</v>
      </c>
      <c r="U243" s="63">
        <v>429.47</v>
      </c>
      <c r="V243" s="361">
        <v>0</v>
      </c>
    </row>
    <row r="244" spans="1:22" x14ac:dyDescent="0.25">
      <c r="A244" s="125" t="s">
        <v>999</v>
      </c>
      <c r="B244" s="46">
        <v>18</v>
      </c>
      <c r="C244" s="44" t="s">
        <v>99</v>
      </c>
      <c r="D244" s="237">
        <v>777.7</v>
      </c>
      <c r="E244" s="237">
        <v>870.77</v>
      </c>
      <c r="F244" s="237">
        <v>903.33</v>
      </c>
      <c r="G244" s="237">
        <v>1108.18</v>
      </c>
      <c r="H244" s="278">
        <v>678.70999999999992</v>
      </c>
      <c r="I244" s="232">
        <v>0</v>
      </c>
      <c r="J244" s="231">
        <v>289.89000000000004</v>
      </c>
      <c r="K244" s="272" t="s">
        <v>1052</v>
      </c>
      <c r="L244" s="272" t="s">
        <v>218</v>
      </c>
      <c r="M244" s="272" t="s">
        <v>1053</v>
      </c>
      <c r="N244" s="66">
        <v>18.170000000000002</v>
      </c>
      <c r="O244" s="39">
        <v>0</v>
      </c>
      <c r="P244" s="63">
        <v>7.79</v>
      </c>
      <c r="Q244" s="130">
        <v>3.1100000000000003</v>
      </c>
      <c r="R244" s="62">
        <v>98.99</v>
      </c>
      <c r="S244" s="39">
        <v>192.06</v>
      </c>
      <c r="T244" s="39">
        <v>224.62</v>
      </c>
      <c r="U244" s="63">
        <v>429.47</v>
      </c>
      <c r="V244" s="361">
        <v>0</v>
      </c>
    </row>
    <row r="245" spans="1:22" x14ac:dyDescent="0.25">
      <c r="A245" s="125" t="s">
        <v>999</v>
      </c>
      <c r="B245" s="46">
        <v>19</v>
      </c>
      <c r="C245" s="44" t="s">
        <v>99</v>
      </c>
      <c r="D245" s="237">
        <v>853.86</v>
      </c>
      <c r="E245" s="237">
        <v>946.93</v>
      </c>
      <c r="F245" s="237">
        <v>979.49</v>
      </c>
      <c r="G245" s="237">
        <v>1184.3399999999999</v>
      </c>
      <c r="H245" s="278">
        <v>754.87</v>
      </c>
      <c r="I245" s="232">
        <v>0</v>
      </c>
      <c r="J245" s="231">
        <v>173.29</v>
      </c>
      <c r="K245" s="272" t="s">
        <v>1055</v>
      </c>
      <c r="L245" s="272" t="s">
        <v>218</v>
      </c>
      <c r="M245" s="272" t="s">
        <v>1056</v>
      </c>
      <c r="N245" s="66">
        <v>20.21</v>
      </c>
      <c r="O245" s="39">
        <v>0</v>
      </c>
      <c r="P245" s="63">
        <v>4.66</v>
      </c>
      <c r="Q245" s="130">
        <v>3.1100000000000003</v>
      </c>
      <c r="R245" s="62">
        <v>98.99</v>
      </c>
      <c r="S245" s="39">
        <v>192.06</v>
      </c>
      <c r="T245" s="39">
        <v>224.62</v>
      </c>
      <c r="U245" s="63">
        <v>429.47</v>
      </c>
      <c r="V245" s="361">
        <v>0</v>
      </c>
    </row>
    <row r="246" spans="1:22" x14ac:dyDescent="0.25">
      <c r="A246" s="125" t="s">
        <v>999</v>
      </c>
      <c r="B246" s="46">
        <v>20</v>
      </c>
      <c r="C246" s="44" t="s">
        <v>99</v>
      </c>
      <c r="D246" s="237">
        <v>819.25</v>
      </c>
      <c r="E246" s="237">
        <v>912.32</v>
      </c>
      <c r="F246" s="237">
        <v>944.88</v>
      </c>
      <c r="G246" s="237">
        <v>1149.73</v>
      </c>
      <c r="H246" s="278">
        <v>720.26</v>
      </c>
      <c r="I246" s="232">
        <v>0</v>
      </c>
      <c r="J246" s="231">
        <v>19.8</v>
      </c>
      <c r="K246" s="272" t="s">
        <v>1058</v>
      </c>
      <c r="L246" s="272" t="s">
        <v>218</v>
      </c>
      <c r="M246" s="272" t="s">
        <v>1059</v>
      </c>
      <c r="N246" s="66">
        <v>19.28</v>
      </c>
      <c r="O246" s="39">
        <v>0</v>
      </c>
      <c r="P246" s="63">
        <v>0.53</v>
      </c>
      <c r="Q246" s="130">
        <v>3.1100000000000003</v>
      </c>
      <c r="R246" s="62">
        <v>98.99</v>
      </c>
      <c r="S246" s="39">
        <v>192.06</v>
      </c>
      <c r="T246" s="39">
        <v>224.62</v>
      </c>
      <c r="U246" s="63">
        <v>429.47</v>
      </c>
      <c r="V246" s="361">
        <v>0</v>
      </c>
    </row>
    <row r="247" spans="1:22" x14ac:dyDescent="0.25">
      <c r="A247" s="125" t="s">
        <v>999</v>
      </c>
      <c r="B247" s="46">
        <v>21</v>
      </c>
      <c r="C247" s="44" t="s">
        <v>99</v>
      </c>
      <c r="D247" s="237">
        <v>797.01</v>
      </c>
      <c r="E247" s="237">
        <v>890.08</v>
      </c>
      <c r="F247" s="237">
        <v>922.64</v>
      </c>
      <c r="G247" s="237">
        <v>1127.49</v>
      </c>
      <c r="H247" s="278">
        <v>698.0200000000001</v>
      </c>
      <c r="I247" s="232">
        <v>0</v>
      </c>
      <c r="J247" s="231">
        <v>251.83</v>
      </c>
      <c r="K247" s="272" t="s">
        <v>1061</v>
      </c>
      <c r="L247" s="272" t="s">
        <v>218</v>
      </c>
      <c r="M247" s="272" t="s">
        <v>1062</v>
      </c>
      <c r="N247" s="66">
        <v>18.690000000000001</v>
      </c>
      <c r="O247" s="39">
        <v>0</v>
      </c>
      <c r="P247" s="63">
        <v>6.77</v>
      </c>
      <c r="Q247" s="130">
        <v>3.1100000000000003</v>
      </c>
      <c r="R247" s="62">
        <v>98.99</v>
      </c>
      <c r="S247" s="39">
        <v>192.06</v>
      </c>
      <c r="T247" s="39">
        <v>224.62</v>
      </c>
      <c r="U247" s="63">
        <v>429.47</v>
      </c>
      <c r="V247" s="361">
        <v>0</v>
      </c>
    </row>
    <row r="248" spans="1:22" x14ac:dyDescent="0.25">
      <c r="A248" s="125" t="s">
        <v>999</v>
      </c>
      <c r="B248" s="46">
        <v>22</v>
      </c>
      <c r="C248" s="44" t="s">
        <v>99</v>
      </c>
      <c r="D248" s="237">
        <v>914.53</v>
      </c>
      <c r="E248" s="237">
        <v>1007.6</v>
      </c>
      <c r="F248" s="237">
        <v>1040.1600000000001</v>
      </c>
      <c r="G248" s="237">
        <v>1245.01</v>
      </c>
      <c r="H248" s="278">
        <v>815.54000000000008</v>
      </c>
      <c r="I248" s="232">
        <v>0</v>
      </c>
      <c r="J248" s="231">
        <v>255.44</v>
      </c>
      <c r="K248" s="272" t="s">
        <v>1064</v>
      </c>
      <c r="L248" s="272" t="s">
        <v>218</v>
      </c>
      <c r="M248" s="272" t="s">
        <v>1065</v>
      </c>
      <c r="N248" s="66">
        <v>21.85</v>
      </c>
      <c r="O248" s="39">
        <v>0</v>
      </c>
      <c r="P248" s="63">
        <v>6.87</v>
      </c>
      <c r="Q248" s="130">
        <v>3.1100000000000003</v>
      </c>
      <c r="R248" s="62">
        <v>98.99</v>
      </c>
      <c r="S248" s="39">
        <v>192.06</v>
      </c>
      <c r="T248" s="39">
        <v>224.62</v>
      </c>
      <c r="U248" s="63">
        <v>429.47</v>
      </c>
      <c r="V248" s="361">
        <v>0</v>
      </c>
    </row>
    <row r="249" spans="1:22" x14ac:dyDescent="0.25">
      <c r="A249" s="125" t="s">
        <v>999</v>
      </c>
      <c r="B249" s="46">
        <v>23</v>
      </c>
      <c r="C249" s="44" t="s">
        <v>99</v>
      </c>
      <c r="D249" s="237">
        <v>1129.3900000000001</v>
      </c>
      <c r="E249" s="237">
        <v>1222.46</v>
      </c>
      <c r="F249" s="237">
        <v>1255.02</v>
      </c>
      <c r="G249" s="237">
        <v>1459.87</v>
      </c>
      <c r="H249" s="278">
        <v>1030.3999999999999</v>
      </c>
      <c r="I249" s="232">
        <v>0</v>
      </c>
      <c r="J249" s="231">
        <v>264.47000000000003</v>
      </c>
      <c r="K249" s="272" t="s">
        <v>1067</v>
      </c>
      <c r="L249" s="272" t="s">
        <v>218</v>
      </c>
      <c r="M249" s="272" t="s">
        <v>1068</v>
      </c>
      <c r="N249" s="66">
        <v>27.62</v>
      </c>
      <c r="O249" s="39">
        <v>0</v>
      </c>
      <c r="P249" s="63">
        <v>7.11</v>
      </c>
      <c r="Q249" s="130">
        <v>3.1100000000000003</v>
      </c>
      <c r="R249" s="62">
        <v>98.99</v>
      </c>
      <c r="S249" s="39">
        <v>192.06</v>
      </c>
      <c r="T249" s="39">
        <v>224.62</v>
      </c>
      <c r="U249" s="63">
        <v>429.47</v>
      </c>
      <c r="V249" s="361">
        <v>0</v>
      </c>
    </row>
    <row r="250" spans="1:22" x14ac:dyDescent="0.25">
      <c r="A250" s="125" t="s">
        <v>1070</v>
      </c>
      <c r="B250" s="46">
        <v>0</v>
      </c>
      <c r="C250" s="44" t="s">
        <v>99</v>
      </c>
      <c r="D250" s="237">
        <v>775.95</v>
      </c>
      <c r="E250" s="237">
        <v>869.02</v>
      </c>
      <c r="F250" s="237">
        <v>901.58</v>
      </c>
      <c r="G250" s="237">
        <v>1106.43</v>
      </c>
      <c r="H250" s="278">
        <v>676.96</v>
      </c>
      <c r="I250" s="232">
        <v>0</v>
      </c>
      <c r="J250" s="231">
        <v>84.18</v>
      </c>
      <c r="K250" s="272" t="s">
        <v>1071</v>
      </c>
      <c r="L250" s="272" t="s">
        <v>218</v>
      </c>
      <c r="M250" s="272" t="s">
        <v>1072</v>
      </c>
      <c r="N250" s="66">
        <v>18.12</v>
      </c>
      <c r="O250" s="39">
        <v>0</v>
      </c>
      <c r="P250" s="63">
        <v>2.2599999999999998</v>
      </c>
      <c r="Q250" s="130">
        <v>3.1100000000000003</v>
      </c>
      <c r="R250" s="62">
        <v>98.99</v>
      </c>
      <c r="S250" s="39">
        <v>192.06</v>
      </c>
      <c r="T250" s="39">
        <v>224.62</v>
      </c>
      <c r="U250" s="63">
        <v>429.47</v>
      </c>
      <c r="V250" s="361">
        <v>0</v>
      </c>
    </row>
    <row r="251" spans="1:22" x14ac:dyDescent="0.25">
      <c r="A251" s="125" t="s">
        <v>1070</v>
      </c>
      <c r="B251" s="46">
        <v>1</v>
      </c>
      <c r="C251" s="44" t="s">
        <v>99</v>
      </c>
      <c r="D251" s="237">
        <v>768.9</v>
      </c>
      <c r="E251" s="237">
        <v>861.97</v>
      </c>
      <c r="F251" s="237">
        <v>894.53</v>
      </c>
      <c r="G251" s="237">
        <v>1099.3800000000001</v>
      </c>
      <c r="H251" s="278">
        <v>669.91</v>
      </c>
      <c r="I251" s="232">
        <v>0</v>
      </c>
      <c r="J251" s="231">
        <v>148.58000000000001</v>
      </c>
      <c r="K251" s="272" t="s">
        <v>1074</v>
      </c>
      <c r="L251" s="272" t="s">
        <v>218</v>
      </c>
      <c r="M251" s="272" t="s">
        <v>1075</v>
      </c>
      <c r="N251" s="66">
        <v>17.93</v>
      </c>
      <c r="O251" s="39">
        <v>0</v>
      </c>
      <c r="P251" s="63">
        <v>4</v>
      </c>
      <c r="Q251" s="130">
        <v>3.1100000000000003</v>
      </c>
      <c r="R251" s="62">
        <v>98.99</v>
      </c>
      <c r="S251" s="39">
        <v>192.06</v>
      </c>
      <c r="T251" s="39">
        <v>224.62</v>
      </c>
      <c r="U251" s="63">
        <v>429.47</v>
      </c>
      <c r="V251" s="361">
        <v>0</v>
      </c>
    </row>
    <row r="252" spans="1:22" x14ac:dyDescent="0.25">
      <c r="A252" s="125" t="s">
        <v>1070</v>
      </c>
      <c r="B252" s="46">
        <v>2</v>
      </c>
      <c r="C252" s="44" t="s">
        <v>99</v>
      </c>
      <c r="D252" s="237">
        <v>787.29</v>
      </c>
      <c r="E252" s="237">
        <v>880.36</v>
      </c>
      <c r="F252" s="237">
        <v>912.92</v>
      </c>
      <c r="G252" s="237">
        <v>1117.77</v>
      </c>
      <c r="H252" s="278">
        <v>688.3</v>
      </c>
      <c r="I252" s="232">
        <v>0</v>
      </c>
      <c r="J252" s="231">
        <v>148.97</v>
      </c>
      <c r="K252" s="272" t="s">
        <v>1077</v>
      </c>
      <c r="L252" s="272" t="s">
        <v>218</v>
      </c>
      <c r="M252" s="272" t="s">
        <v>1078</v>
      </c>
      <c r="N252" s="66">
        <v>18.420000000000002</v>
      </c>
      <c r="O252" s="39">
        <v>0</v>
      </c>
      <c r="P252" s="63">
        <v>4.01</v>
      </c>
      <c r="Q252" s="130">
        <v>3.1100000000000003</v>
      </c>
      <c r="R252" s="62">
        <v>98.99</v>
      </c>
      <c r="S252" s="39">
        <v>192.06</v>
      </c>
      <c r="T252" s="39">
        <v>224.62</v>
      </c>
      <c r="U252" s="63">
        <v>429.47</v>
      </c>
      <c r="V252" s="361">
        <v>0</v>
      </c>
    </row>
    <row r="253" spans="1:22" x14ac:dyDescent="0.25">
      <c r="A253" s="125" t="s">
        <v>1070</v>
      </c>
      <c r="B253" s="46">
        <v>3</v>
      </c>
      <c r="C253" s="44" t="s">
        <v>99</v>
      </c>
      <c r="D253" s="237">
        <v>826.56</v>
      </c>
      <c r="E253" s="237">
        <v>919.63</v>
      </c>
      <c r="F253" s="237">
        <v>952.19</v>
      </c>
      <c r="G253" s="237">
        <v>1157.04</v>
      </c>
      <c r="H253" s="278">
        <v>727.57</v>
      </c>
      <c r="I253" s="232">
        <v>0</v>
      </c>
      <c r="J253" s="231">
        <v>139.38999999999999</v>
      </c>
      <c r="K253" s="272" t="s">
        <v>1080</v>
      </c>
      <c r="L253" s="272" t="s">
        <v>218</v>
      </c>
      <c r="M253" s="272" t="s">
        <v>1081</v>
      </c>
      <c r="N253" s="66">
        <v>19.48</v>
      </c>
      <c r="O253" s="39">
        <v>0</v>
      </c>
      <c r="P253" s="63">
        <v>3.75</v>
      </c>
      <c r="Q253" s="130">
        <v>3.1100000000000003</v>
      </c>
      <c r="R253" s="62">
        <v>98.99</v>
      </c>
      <c r="S253" s="39">
        <v>192.06</v>
      </c>
      <c r="T253" s="39">
        <v>224.62</v>
      </c>
      <c r="U253" s="63">
        <v>429.47</v>
      </c>
      <c r="V253" s="361">
        <v>0</v>
      </c>
    </row>
    <row r="254" spans="1:22" x14ac:dyDescent="0.25">
      <c r="A254" s="125" t="s">
        <v>1070</v>
      </c>
      <c r="B254" s="46">
        <v>4</v>
      </c>
      <c r="C254" s="44" t="s">
        <v>99</v>
      </c>
      <c r="D254" s="237">
        <v>883.89</v>
      </c>
      <c r="E254" s="237">
        <v>976.96</v>
      </c>
      <c r="F254" s="237">
        <v>1009.52</v>
      </c>
      <c r="G254" s="237">
        <v>1214.3699999999999</v>
      </c>
      <c r="H254" s="278">
        <v>784.9</v>
      </c>
      <c r="I254" s="232">
        <v>0</v>
      </c>
      <c r="J254" s="231">
        <v>139.08000000000001</v>
      </c>
      <c r="K254" s="272" t="s">
        <v>1083</v>
      </c>
      <c r="L254" s="272" t="s">
        <v>218</v>
      </c>
      <c r="M254" s="272" t="s">
        <v>1084</v>
      </c>
      <c r="N254" s="66">
        <v>21.02</v>
      </c>
      <c r="O254" s="39">
        <v>0</v>
      </c>
      <c r="P254" s="63">
        <v>3.74</v>
      </c>
      <c r="Q254" s="130">
        <v>3.1100000000000003</v>
      </c>
      <c r="R254" s="62">
        <v>98.99</v>
      </c>
      <c r="S254" s="39">
        <v>192.06</v>
      </c>
      <c r="T254" s="39">
        <v>224.62</v>
      </c>
      <c r="U254" s="63">
        <v>429.47</v>
      </c>
      <c r="V254" s="361">
        <v>0</v>
      </c>
    </row>
    <row r="255" spans="1:22" x14ac:dyDescent="0.25">
      <c r="A255" s="125" t="s">
        <v>1070</v>
      </c>
      <c r="B255" s="46">
        <v>5</v>
      </c>
      <c r="C255" s="44" t="s">
        <v>99</v>
      </c>
      <c r="D255" s="237">
        <v>896.81</v>
      </c>
      <c r="E255" s="237">
        <v>989.88</v>
      </c>
      <c r="F255" s="237">
        <v>1022.44</v>
      </c>
      <c r="G255" s="237">
        <v>1227.29</v>
      </c>
      <c r="H255" s="278">
        <v>797.82</v>
      </c>
      <c r="I255" s="232">
        <v>0</v>
      </c>
      <c r="J255" s="231">
        <v>56.9</v>
      </c>
      <c r="K255" s="272" t="s">
        <v>1086</v>
      </c>
      <c r="L255" s="272" t="s">
        <v>218</v>
      </c>
      <c r="M255" s="272" t="s">
        <v>1087</v>
      </c>
      <c r="N255" s="66">
        <v>21.37</v>
      </c>
      <c r="O255" s="39">
        <v>0</v>
      </c>
      <c r="P255" s="63">
        <v>1.53</v>
      </c>
      <c r="Q255" s="130">
        <v>3.1100000000000003</v>
      </c>
      <c r="R255" s="62">
        <v>98.99</v>
      </c>
      <c r="S255" s="39">
        <v>192.06</v>
      </c>
      <c r="T255" s="39">
        <v>224.62</v>
      </c>
      <c r="U255" s="63">
        <v>429.47</v>
      </c>
      <c r="V255" s="361">
        <v>0</v>
      </c>
    </row>
    <row r="256" spans="1:22" x14ac:dyDescent="0.25">
      <c r="A256" s="125" t="s">
        <v>1070</v>
      </c>
      <c r="B256" s="46">
        <v>6</v>
      </c>
      <c r="C256" s="44" t="s">
        <v>99</v>
      </c>
      <c r="D256" s="237">
        <v>882.95</v>
      </c>
      <c r="E256" s="237">
        <v>976.02</v>
      </c>
      <c r="F256" s="237">
        <v>1008.58</v>
      </c>
      <c r="G256" s="237">
        <v>1213.43</v>
      </c>
      <c r="H256" s="278">
        <v>783.96</v>
      </c>
      <c r="I256" s="232">
        <v>52.54</v>
      </c>
      <c r="J256" s="231">
        <v>0</v>
      </c>
      <c r="K256" s="272" t="s">
        <v>1089</v>
      </c>
      <c r="L256" s="272" t="s">
        <v>1090</v>
      </c>
      <c r="M256" s="272" t="s">
        <v>218</v>
      </c>
      <c r="N256" s="66">
        <v>21</v>
      </c>
      <c r="O256" s="39">
        <v>1.41</v>
      </c>
      <c r="P256" s="63">
        <v>0</v>
      </c>
      <c r="Q256" s="130">
        <v>3.1100000000000003</v>
      </c>
      <c r="R256" s="62">
        <v>98.99</v>
      </c>
      <c r="S256" s="39">
        <v>192.06</v>
      </c>
      <c r="T256" s="39">
        <v>224.62</v>
      </c>
      <c r="U256" s="63">
        <v>429.47</v>
      </c>
      <c r="V256" s="361">
        <v>0</v>
      </c>
    </row>
    <row r="257" spans="1:22" x14ac:dyDescent="0.25">
      <c r="A257" s="125" t="s">
        <v>1070</v>
      </c>
      <c r="B257" s="46">
        <v>7</v>
      </c>
      <c r="C257" s="44" t="s">
        <v>99</v>
      </c>
      <c r="D257" s="237">
        <v>768.61</v>
      </c>
      <c r="E257" s="237">
        <v>861.68</v>
      </c>
      <c r="F257" s="237">
        <v>894.24</v>
      </c>
      <c r="G257" s="237">
        <v>1099.0899999999999</v>
      </c>
      <c r="H257" s="278">
        <v>669.62</v>
      </c>
      <c r="I257" s="232">
        <v>0</v>
      </c>
      <c r="J257" s="231">
        <v>32.22</v>
      </c>
      <c r="K257" s="272" t="s">
        <v>1092</v>
      </c>
      <c r="L257" s="272" t="s">
        <v>218</v>
      </c>
      <c r="M257" s="272" t="s">
        <v>1093</v>
      </c>
      <c r="N257" s="66">
        <v>17.920000000000002</v>
      </c>
      <c r="O257" s="39">
        <v>0</v>
      </c>
      <c r="P257" s="63">
        <v>0.87</v>
      </c>
      <c r="Q257" s="130">
        <v>3.1100000000000003</v>
      </c>
      <c r="R257" s="62">
        <v>98.99</v>
      </c>
      <c r="S257" s="39">
        <v>192.06</v>
      </c>
      <c r="T257" s="39">
        <v>224.62</v>
      </c>
      <c r="U257" s="63">
        <v>429.47</v>
      </c>
      <c r="V257" s="361">
        <v>0</v>
      </c>
    </row>
    <row r="258" spans="1:22" x14ac:dyDescent="0.25">
      <c r="A258" s="125" t="s">
        <v>1070</v>
      </c>
      <c r="B258" s="46">
        <v>8</v>
      </c>
      <c r="C258" s="44" t="s">
        <v>99</v>
      </c>
      <c r="D258" s="237">
        <v>982.93</v>
      </c>
      <c r="E258" s="237">
        <v>1076</v>
      </c>
      <c r="F258" s="237">
        <v>1108.56</v>
      </c>
      <c r="G258" s="237">
        <v>1313.41</v>
      </c>
      <c r="H258" s="278">
        <v>883.93999999999994</v>
      </c>
      <c r="I258" s="232">
        <v>25.790000000000003</v>
      </c>
      <c r="J258" s="231">
        <v>0</v>
      </c>
      <c r="K258" s="272" t="s">
        <v>1094</v>
      </c>
      <c r="L258" s="272" t="s">
        <v>1095</v>
      </c>
      <c r="M258" s="272" t="s">
        <v>218</v>
      </c>
      <c r="N258" s="66">
        <v>23.68</v>
      </c>
      <c r="O258" s="39">
        <v>0.69</v>
      </c>
      <c r="P258" s="63">
        <v>0</v>
      </c>
      <c r="Q258" s="130">
        <v>3.1100000000000003</v>
      </c>
      <c r="R258" s="62">
        <v>98.99</v>
      </c>
      <c r="S258" s="39">
        <v>192.06</v>
      </c>
      <c r="T258" s="39">
        <v>224.62</v>
      </c>
      <c r="U258" s="63">
        <v>429.47</v>
      </c>
      <c r="V258" s="361">
        <v>0</v>
      </c>
    </row>
    <row r="259" spans="1:22" x14ac:dyDescent="0.25">
      <c r="A259" s="125" t="s">
        <v>1070</v>
      </c>
      <c r="B259" s="46">
        <v>9</v>
      </c>
      <c r="C259" s="44" t="s">
        <v>99</v>
      </c>
      <c r="D259" s="237">
        <v>907.33</v>
      </c>
      <c r="E259" s="237">
        <v>1000.4</v>
      </c>
      <c r="F259" s="237">
        <v>1032.96</v>
      </c>
      <c r="G259" s="237">
        <v>1237.81</v>
      </c>
      <c r="H259" s="278">
        <v>808.34</v>
      </c>
      <c r="I259" s="232">
        <v>0</v>
      </c>
      <c r="J259" s="231">
        <v>619.70999999999992</v>
      </c>
      <c r="K259" s="272" t="s">
        <v>1096</v>
      </c>
      <c r="L259" s="272" t="s">
        <v>218</v>
      </c>
      <c r="M259" s="272" t="s">
        <v>1097</v>
      </c>
      <c r="N259" s="66">
        <v>21.65</v>
      </c>
      <c r="O259" s="39">
        <v>0</v>
      </c>
      <c r="P259" s="63">
        <v>16.66</v>
      </c>
      <c r="Q259" s="130">
        <v>3.1100000000000003</v>
      </c>
      <c r="R259" s="62">
        <v>98.99</v>
      </c>
      <c r="S259" s="39">
        <v>192.06</v>
      </c>
      <c r="T259" s="39">
        <v>224.62</v>
      </c>
      <c r="U259" s="63">
        <v>429.47</v>
      </c>
      <c r="V259" s="361">
        <v>0</v>
      </c>
    </row>
    <row r="260" spans="1:22" x14ac:dyDescent="0.25">
      <c r="A260" s="125" t="s">
        <v>1070</v>
      </c>
      <c r="B260" s="46">
        <v>10</v>
      </c>
      <c r="C260" s="44" t="s">
        <v>99</v>
      </c>
      <c r="D260" s="237">
        <v>873.22</v>
      </c>
      <c r="E260" s="237">
        <v>966.29</v>
      </c>
      <c r="F260" s="237">
        <v>998.85</v>
      </c>
      <c r="G260" s="237">
        <v>1203.7</v>
      </c>
      <c r="H260" s="278">
        <v>774.23</v>
      </c>
      <c r="I260" s="232">
        <v>0</v>
      </c>
      <c r="J260" s="231">
        <v>719.38</v>
      </c>
      <c r="K260" s="272" t="s">
        <v>1099</v>
      </c>
      <c r="L260" s="272" t="s">
        <v>218</v>
      </c>
      <c r="M260" s="272" t="s">
        <v>1100</v>
      </c>
      <c r="N260" s="66">
        <v>20.73</v>
      </c>
      <c r="O260" s="39">
        <v>0</v>
      </c>
      <c r="P260" s="63">
        <v>19.34</v>
      </c>
      <c r="Q260" s="130">
        <v>3.1100000000000003</v>
      </c>
      <c r="R260" s="62">
        <v>98.99</v>
      </c>
      <c r="S260" s="39">
        <v>192.06</v>
      </c>
      <c r="T260" s="39">
        <v>224.62</v>
      </c>
      <c r="U260" s="63">
        <v>429.47</v>
      </c>
      <c r="V260" s="361">
        <v>0</v>
      </c>
    </row>
    <row r="261" spans="1:22" x14ac:dyDescent="0.25">
      <c r="A261" s="125" t="s">
        <v>1070</v>
      </c>
      <c r="B261" s="46">
        <v>11</v>
      </c>
      <c r="C261" s="44" t="s">
        <v>99</v>
      </c>
      <c r="D261" s="237">
        <v>844.83</v>
      </c>
      <c r="E261" s="237">
        <v>937.9</v>
      </c>
      <c r="F261" s="237">
        <v>970.46</v>
      </c>
      <c r="G261" s="237">
        <v>1175.31</v>
      </c>
      <c r="H261" s="278">
        <v>745.84</v>
      </c>
      <c r="I261" s="232">
        <v>0</v>
      </c>
      <c r="J261" s="231">
        <v>711.56</v>
      </c>
      <c r="K261" s="272" t="s">
        <v>1102</v>
      </c>
      <c r="L261" s="272" t="s">
        <v>218</v>
      </c>
      <c r="M261" s="272" t="s">
        <v>1103</v>
      </c>
      <c r="N261" s="66">
        <v>19.97</v>
      </c>
      <c r="O261" s="39">
        <v>0</v>
      </c>
      <c r="P261" s="63">
        <v>19.13</v>
      </c>
      <c r="Q261" s="130">
        <v>3.1100000000000003</v>
      </c>
      <c r="R261" s="62">
        <v>98.99</v>
      </c>
      <c r="S261" s="39">
        <v>192.06</v>
      </c>
      <c r="T261" s="39">
        <v>224.62</v>
      </c>
      <c r="U261" s="63">
        <v>429.47</v>
      </c>
      <c r="V261" s="361">
        <v>0</v>
      </c>
    </row>
    <row r="262" spans="1:22" x14ac:dyDescent="0.25">
      <c r="A262" s="125" t="s">
        <v>1070</v>
      </c>
      <c r="B262" s="46">
        <v>12</v>
      </c>
      <c r="C262" s="44" t="s">
        <v>99</v>
      </c>
      <c r="D262" s="237">
        <v>836.4</v>
      </c>
      <c r="E262" s="237">
        <v>929.47</v>
      </c>
      <c r="F262" s="237">
        <v>962.03</v>
      </c>
      <c r="G262" s="237">
        <v>1166.8800000000001</v>
      </c>
      <c r="H262" s="278">
        <v>737.41</v>
      </c>
      <c r="I262" s="232">
        <v>0</v>
      </c>
      <c r="J262" s="231">
        <v>644.23</v>
      </c>
      <c r="K262" s="272" t="s">
        <v>1105</v>
      </c>
      <c r="L262" s="272" t="s">
        <v>218</v>
      </c>
      <c r="M262" s="272" t="s">
        <v>1106</v>
      </c>
      <c r="N262" s="66">
        <v>19.739999999999998</v>
      </c>
      <c r="O262" s="39">
        <v>0</v>
      </c>
      <c r="P262" s="63">
        <v>17.32</v>
      </c>
      <c r="Q262" s="130">
        <v>3.1100000000000003</v>
      </c>
      <c r="R262" s="62">
        <v>98.99</v>
      </c>
      <c r="S262" s="39">
        <v>192.06</v>
      </c>
      <c r="T262" s="39">
        <v>224.62</v>
      </c>
      <c r="U262" s="63">
        <v>429.47</v>
      </c>
      <c r="V262" s="361">
        <v>0</v>
      </c>
    </row>
    <row r="263" spans="1:22" x14ac:dyDescent="0.25">
      <c r="A263" s="125" t="s">
        <v>1070</v>
      </c>
      <c r="B263" s="46">
        <v>13</v>
      </c>
      <c r="C263" s="44" t="s">
        <v>99</v>
      </c>
      <c r="D263" s="237">
        <v>842.31</v>
      </c>
      <c r="E263" s="237">
        <v>935.38</v>
      </c>
      <c r="F263" s="237">
        <v>967.94</v>
      </c>
      <c r="G263" s="237">
        <v>1172.79</v>
      </c>
      <c r="H263" s="278">
        <v>743.31999999999994</v>
      </c>
      <c r="I263" s="232">
        <v>0</v>
      </c>
      <c r="J263" s="231">
        <v>635.94000000000005</v>
      </c>
      <c r="K263" s="272" t="s">
        <v>1108</v>
      </c>
      <c r="L263" s="272" t="s">
        <v>218</v>
      </c>
      <c r="M263" s="272" t="s">
        <v>1109</v>
      </c>
      <c r="N263" s="66">
        <v>19.899999999999999</v>
      </c>
      <c r="O263" s="39">
        <v>0</v>
      </c>
      <c r="P263" s="63">
        <v>17.100000000000001</v>
      </c>
      <c r="Q263" s="130">
        <v>3.1100000000000003</v>
      </c>
      <c r="R263" s="62">
        <v>98.99</v>
      </c>
      <c r="S263" s="39">
        <v>192.06</v>
      </c>
      <c r="T263" s="39">
        <v>224.62</v>
      </c>
      <c r="U263" s="63">
        <v>429.47</v>
      </c>
      <c r="V263" s="361">
        <v>0</v>
      </c>
    </row>
    <row r="264" spans="1:22" x14ac:dyDescent="0.25">
      <c r="A264" s="125" t="s">
        <v>1070</v>
      </c>
      <c r="B264" s="46">
        <v>14</v>
      </c>
      <c r="C264" s="44" t="s">
        <v>99</v>
      </c>
      <c r="D264" s="237">
        <v>858.33</v>
      </c>
      <c r="E264" s="237">
        <v>951.4</v>
      </c>
      <c r="F264" s="237">
        <v>983.96</v>
      </c>
      <c r="G264" s="237">
        <v>1188.81</v>
      </c>
      <c r="H264" s="278">
        <v>759.34</v>
      </c>
      <c r="I264" s="232">
        <v>0</v>
      </c>
      <c r="J264" s="231">
        <v>631.31000000000006</v>
      </c>
      <c r="K264" s="272" t="s">
        <v>1111</v>
      </c>
      <c r="L264" s="272" t="s">
        <v>218</v>
      </c>
      <c r="M264" s="272" t="s">
        <v>1112</v>
      </c>
      <c r="N264" s="66">
        <v>20.329999999999998</v>
      </c>
      <c r="O264" s="39">
        <v>0</v>
      </c>
      <c r="P264" s="63">
        <v>16.98</v>
      </c>
      <c r="Q264" s="130">
        <v>3.1100000000000003</v>
      </c>
      <c r="R264" s="62">
        <v>98.99</v>
      </c>
      <c r="S264" s="39">
        <v>192.06</v>
      </c>
      <c r="T264" s="39">
        <v>224.62</v>
      </c>
      <c r="U264" s="63">
        <v>429.47</v>
      </c>
      <c r="V264" s="361">
        <v>0</v>
      </c>
    </row>
    <row r="265" spans="1:22" x14ac:dyDescent="0.25">
      <c r="A265" s="125" t="s">
        <v>1070</v>
      </c>
      <c r="B265" s="46">
        <v>15</v>
      </c>
      <c r="C265" s="44" t="s">
        <v>99</v>
      </c>
      <c r="D265" s="237">
        <v>858.51</v>
      </c>
      <c r="E265" s="237">
        <v>951.58</v>
      </c>
      <c r="F265" s="237">
        <v>984.14</v>
      </c>
      <c r="G265" s="237">
        <v>1188.99</v>
      </c>
      <c r="H265" s="278">
        <v>759.5200000000001</v>
      </c>
      <c r="I265" s="232">
        <v>0</v>
      </c>
      <c r="J265" s="231">
        <v>901.95</v>
      </c>
      <c r="K265" s="272" t="s">
        <v>1114</v>
      </c>
      <c r="L265" s="272" t="s">
        <v>218</v>
      </c>
      <c r="M265" s="272" t="s">
        <v>1115</v>
      </c>
      <c r="N265" s="66">
        <v>20.34</v>
      </c>
      <c r="O265" s="39">
        <v>0</v>
      </c>
      <c r="P265" s="63">
        <v>24.25</v>
      </c>
      <c r="Q265" s="130">
        <v>3.1100000000000003</v>
      </c>
      <c r="R265" s="62">
        <v>98.99</v>
      </c>
      <c r="S265" s="39">
        <v>192.06</v>
      </c>
      <c r="T265" s="39">
        <v>224.62</v>
      </c>
      <c r="U265" s="63">
        <v>429.47</v>
      </c>
      <c r="V265" s="361">
        <v>0</v>
      </c>
    </row>
    <row r="266" spans="1:22" x14ac:dyDescent="0.25">
      <c r="A266" s="125" t="s">
        <v>1070</v>
      </c>
      <c r="B266" s="46">
        <v>16</v>
      </c>
      <c r="C266" s="44" t="s">
        <v>99</v>
      </c>
      <c r="D266" s="237">
        <v>859.21</v>
      </c>
      <c r="E266" s="237">
        <v>952.28</v>
      </c>
      <c r="F266" s="237">
        <v>984.84</v>
      </c>
      <c r="G266" s="237">
        <v>1189.69</v>
      </c>
      <c r="H266" s="278">
        <v>760.22</v>
      </c>
      <c r="I266" s="232">
        <v>0</v>
      </c>
      <c r="J266" s="231">
        <v>854.5</v>
      </c>
      <c r="K266" s="272" t="s">
        <v>1117</v>
      </c>
      <c r="L266" s="272" t="s">
        <v>218</v>
      </c>
      <c r="M266" s="272" t="s">
        <v>1118</v>
      </c>
      <c r="N266" s="66">
        <v>20.36</v>
      </c>
      <c r="O266" s="39">
        <v>0</v>
      </c>
      <c r="P266" s="63">
        <v>22.98</v>
      </c>
      <c r="Q266" s="130">
        <v>3.1100000000000003</v>
      </c>
      <c r="R266" s="62">
        <v>98.99</v>
      </c>
      <c r="S266" s="39">
        <v>192.06</v>
      </c>
      <c r="T266" s="39">
        <v>224.62</v>
      </c>
      <c r="U266" s="63">
        <v>429.47</v>
      </c>
      <c r="V266" s="361">
        <v>0</v>
      </c>
    </row>
    <row r="267" spans="1:22" x14ac:dyDescent="0.25">
      <c r="A267" s="125" t="s">
        <v>1070</v>
      </c>
      <c r="B267" s="46">
        <v>17</v>
      </c>
      <c r="C267" s="44" t="s">
        <v>99</v>
      </c>
      <c r="D267" s="237">
        <v>816.43</v>
      </c>
      <c r="E267" s="237">
        <v>909.5</v>
      </c>
      <c r="F267" s="237">
        <v>942.06</v>
      </c>
      <c r="G267" s="237">
        <v>1146.9100000000001</v>
      </c>
      <c r="H267" s="278">
        <v>717.44</v>
      </c>
      <c r="I267" s="232">
        <v>0</v>
      </c>
      <c r="J267" s="231">
        <v>620.29</v>
      </c>
      <c r="K267" s="272" t="s">
        <v>1120</v>
      </c>
      <c r="L267" s="272" t="s">
        <v>218</v>
      </c>
      <c r="M267" s="272" t="s">
        <v>1121</v>
      </c>
      <c r="N267" s="66">
        <v>19.21</v>
      </c>
      <c r="O267" s="39">
        <v>0</v>
      </c>
      <c r="P267" s="63">
        <v>16.68</v>
      </c>
      <c r="Q267" s="130">
        <v>3.1100000000000003</v>
      </c>
      <c r="R267" s="62">
        <v>98.99</v>
      </c>
      <c r="S267" s="39">
        <v>192.06</v>
      </c>
      <c r="T267" s="39">
        <v>224.62</v>
      </c>
      <c r="U267" s="63">
        <v>429.47</v>
      </c>
      <c r="V267" s="361">
        <v>0</v>
      </c>
    </row>
    <row r="268" spans="1:22" x14ac:dyDescent="0.25">
      <c r="A268" s="125" t="s">
        <v>1070</v>
      </c>
      <c r="B268" s="46">
        <v>18</v>
      </c>
      <c r="C268" s="44" t="s">
        <v>99</v>
      </c>
      <c r="D268" s="237">
        <v>785.27</v>
      </c>
      <c r="E268" s="237">
        <v>878.34</v>
      </c>
      <c r="F268" s="237">
        <v>910.9</v>
      </c>
      <c r="G268" s="237">
        <v>1115.75</v>
      </c>
      <c r="H268" s="278">
        <v>686.28</v>
      </c>
      <c r="I268" s="232">
        <v>0</v>
      </c>
      <c r="J268" s="231">
        <v>1347.49</v>
      </c>
      <c r="K268" s="272" t="s">
        <v>1123</v>
      </c>
      <c r="L268" s="272" t="s">
        <v>218</v>
      </c>
      <c r="M268" s="272" t="s">
        <v>1124</v>
      </c>
      <c r="N268" s="66">
        <v>18.37</v>
      </c>
      <c r="O268" s="39">
        <v>0</v>
      </c>
      <c r="P268" s="63">
        <v>36.229999999999997</v>
      </c>
      <c r="Q268" s="130">
        <v>3.1100000000000003</v>
      </c>
      <c r="R268" s="62">
        <v>98.99</v>
      </c>
      <c r="S268" s="39">
        <v>192.06</v>
      </c>
      <c r="T268" s="39">
        <v>224.62</v>
      </c>
      <c r="U268" s="63">
        <v>429.47</v>
      </c>
      <c r="V268" s="361">
        <v>0</v>
      </c>
    </row>
    <row r="269" spans="1:22" x14ac:dyDescent="0.25">
      <c r="A269" s="125" t="s">
        <v>1070</v>
      </c>
      <c r="B269" s="46">
        <v>19</v>
      </c>
      <c r="C269" s="44" t="s">
        <v>99</v>
      </c>
      <c r="D269" s="237">
        <v>855.27</v>
      </c>
      <c r="E269" s="237">
        <v>948.34</v>
      </c>
      <c r="F269" s="237">
        <v>980.9</v>
      </c>
      <c r="G269" s="237">
        <v>1185.75</v>
      </c>
      <c r="H269" s="278">
        <v>756.28</v>
      </c>
      <c r="I269" s="232">
        <v>0</v>
      </c>
      <c r="J269" s="231">
        <v>1175.0999999999999</v>
      </c>
      <c r="K269" s="272" t="s">
        <v>1125</v>
      </c>
      <c r="L269" s="272" t="s">
        <v>218</v>
      </c>
      <c r="M269" s="272" t="s">
        <v>1126</v>
      </c>
      <c r="N269" s="66">
        <v>20.25</v>
      </c>
      <c r="O269" s="39">
        <v>0</v>
      </c>
      <c r="P269" s="63">
        <v>31.6</v>
      </c>
      <c r="Q269" s="130">
        <v>3.1100000000000003</v>
      </c>
      <c r="R269" s="62">
        <v>98.99</v>
      </c>
      <c r="S269" s="39">
        <v>192.06</v>
      </c>
      <c r="T269" s="39">
        <v>224.62</v>
      </c>
      <c r="U269" s="63">
        <v>429.47</v>
      </c>
      <c r="V269" s="361">
        <v>0</v>
      </c>
    </row>
    <row r="270" spans="1:22" x14ac:dyDescent="0.25">
      <c r="A270" s="125" t="s">
        <v>1070</v>
      </c>
      <c r="B270" s="46">
        <v>20</v>
      </c>
      <c r="C270" s="44" t="s">
        <v>99</v>
      </c>
      <c r="D270" s="237">
        <v>807.22</v>
      </c>
      <c r="E270" s="237">
        <v>900.29</v>
      </c>
      <c r="F270" s="237">
        <v>932.85</v>
      </c>
      <c r="G270" s="237">
        <v>1137.7</v>
      </c>
      <c r="H270" s="278">
        <v>708.23</v>
      </c>
      <c r="I270" s="232">
        <v>0</v>
      </c>
      <c r="J270" s="231">
        <v>976.74</v>
      </c>
      <c r="K270" s="272" t="s">
        <v>1128</v>
      </c>
      <c r="L270" s="272" t="s">
        <v>218</v>
      </c>
      <c r="M270" s="272" t="s">
        <v>309</v>
      </c>
      <c r="N270" s="66">
        <v>18.96</v>
      </c>
      <c r="O270" s="39">
        <v>0</v>
      </c>
      <c r="P270" s="63">
        <v>26.26</v>
      </c>
      <c r="Q270" s="130">
        <v>3.1100000000000003</v>
      </c>
      <c r="R270" s="62">
        <v>98.99</v>
      </c>
      <c r="S270" s="39">
        <v>192.06</v>
      </c>
      <c r="T270" s="39">
        <v>224.62</v>
      </c>
      <c r="U270" s="63">
        <v>429.47</v>
      </c>
      <c r="V270" s="361">
        <v>0</v>
      </c>
    </row>
    <row r="271" spans="1:22" x14ac:dyDescent="0.25">
      <c r="A271" s="125" t="s">
        <v>1070</v>
      </c>
      <c r="B271" s="46">
        <v>21</v>
      </c>
      <c r="C271" s="44" t="s">
        <v>99</v>
      </c>
      <c r="D271" s="237">
        <v>790.48</v>
      </c>
      <c r="E271" s="237">
        <v>883.55</v>
      </c>
      <c r="F271" s="237">
        <v>916.11</v>
      </c>
      <c r="G271" s="237">
        <v>1120.96</v>
      </c>
      <c r="H271" s="278">
        <v>691.49</v>
      </c>
      <c r="I271" s="232">
        <v>0</v>
      </c>
      <c r="J271" s="231">
        <v>1362.03</v>
      </c>
      <c r="K271" s="272" t="s">
        <v>1130</v>
      </c>
      <c r="L271" s="272" t="s">
        <v>218</v>
      </c>
      <c r="M271" s="272" t="s">
        <v>1131</v>
      </c>
      <c r="N271" s="66">
        <v>18.510000000000002</v>
      </c>
      <c r="O271" s="39">
        <v>0</v>
      </c>
      <c r="P271" s="63">
        <v>36.619999999999997</v>
      </c>
      <c r="Q271" s="130">
        <v>3.1100000000000003</v>
      </c>
      <c r="R271" s="62">
        <v>98.99</v>
      </c>
      <c r="S271" s="39">
        <v>192.06</v>
      </c>
      <c r="T271" s="39">
        <v>224.62</v>
      </c>
      <c r="U271" s="63">
        <v>429.47</v>
      </c>
      <c r="V271" s="361">
        <v>0</v>
      </c>
    </row>
    <row r="272" spans="1:22" x14ac:dyDescent="0.25">
      <c r="A272" s="125" t="s">
        <v>1070</v>
      </c>
      <c r="B272" s="46">
        <v>22</v>
      </c>
      <c r="C272" s="44" t="s">
        <v>99</v>
      </c>
      <c r="D272" s="237">
        <v>919.07</v>
      </c>
      <c r="E272" s="237">
        <v>1012.14</v>
      </c>
      <c r="F272" s="237">
        <v>1044.7</v>
      </c>
      <c r="G272" s="237">
        <v>1249.55</v>
      </c>
      <c r="H272" s="278">
        <v>820.08</v>
      </c>
      <c r="I272" s="232">
        <v>0</v>
      </c>
      <c r="J272" s="231">
        <v>777.05</v>
      </c>
      <c r="K272" s="272" t="s">
        <v>271</v>
      </c>
      <c r="L272" s="272" t="s">
        <v>218</v>
      </c>
      <c r="M272" s="272" t="s">
        <v>1133</v>
      </c>
      <c r="N272" s="66">
        <v>21.97</v>
      </c>
      <c r="O272" s="39">
        <v>0</v>
      </c>
      <c r="P272" s="63">
        <v>20.89</v>
      </c>
      <c r="Q272" s="130">
        <v>3.1100000000000003</v>
      </c>
      <c r="R272" s="62">
        <v>98.99</v>
      </c>
      <c r="S272" s="39">
        <v>192.06</v>
      </c>
      <c r="T272" s="39">
        <v>224.62</v>
      </c>
      <c r="U272" s="63">
        <v>429.47</v>
      </c>
      <c r="V272" s="361">
        <v>0</v>
      </c>
    </row>
    <row r="273" spans="1:22" x14ac:dyDescent="0.25">
      <c r="A273" s="125" t="s">
        <v>1070</v>
      </c>
      <c r="B273" s="46">
        <v>23</v>
      </c>
      <c r="C273" s="44" t="s">
        <v>99</v>
      </c>
      <c r="D273" s="237">
        <v>1156.17</v>
      </c>
      <c r="E273" s="237">
        <v>1249.24</v>
      </c>
      <c r="F273" s="237">
        <v>1281.8</v>
      </c>
      <c r="G273" s="237">
        <v>1486.65</v>
      </c>
      <c r="H273" s="278">
        <v>1057.1799999999998</v>
      </c>
      <c r="I273" s="232">
        <v>0</v>
      </c>
      <c r="J273" s="231">
        <v>466.16999999999996</v>
      </c>
      <c r="K273" s="272" t="s">
        <v>1135</v>
      </c>
      <c r="L273" s="272" t="s">
        <v>218</v>
      </c>
      <c r="M273" s="272" t="s">
        <v>1136</v>
      </c>
      <c r="N273" s="66">
        <v>28.34</v>
      </c>
      <c r="O273" s="39">
        <v>0</v>
      </c>
      <c r="P273" s="63">
        <v>12.53</v>
      </c>
      <c r="Q273" s="130">
        <v>3.1100000000000003</v>
      </c>
      <c r="R273" s="62">
        <v>98.99</v>
      </c>
      <c r="S273" s="39">
        <v>192.06</v>
      </c>
      <c r="T273" s="39">
        <v>224.62</v>
      </c>
      <c r="U273" s="63">
        <v>429.47</v>
      </c>
      <c r="V273" s="361">
        <v>0</v>
      </c>
    </row>
    <row r="274" spans="1:22" x14ac:dyDescent="0.25">
      <c r="A274" s="125" t="s">
        <v>1138</v>
      </c>
      <c r="B274" s="46">
        <v>0</v>
      </c>
      <c r="C274" s="44" t="s">
        <v>99</v>
      </c>
      <c r="D274" s="237">
        <v>769.43</v>
      </c>
      <c r="E274" s="237">
        <v>862.5</v>
      </c>
      <c r="F274" s="237">
        <v>895.06</v>
      </c>
      <c r="G274" s="237">
        <v>1099.9100000000001</v>
      </c>
      <c r="H274" s="278">
        <v>670.44</v>
      </c>
      <c r="I274" s="232">
        <v>0</v>
      </c>
      <c r="J274" s="231">
        <v>114.67</v>
      </c>
      <c r="K274" s="272" t="s">
        <v>1139</v>
      </c>
      <c r="L274" s="272" t="s">
        <v>218</v>
      </c>
      <c r="M274" s="272" t="s">
        <v>1140</v>
      </c>
      <c r="N274" s="66">
        <v>17.940000000000001</v>
      </c>
      <c r="O274" s="39">
        <v>0</v>
      </c>
      <c r="P274" s="63">
        <v>3.08</v>
      </c>
      <c r="Q274" s="130">
        <v>3.1100000000000003</v>
      </c>
      <c r="R274" s="62">
        <v>98.99</v>
      </c>
      <c r="S274" s="39">
        <v>192.06</v>
      </c>
      <c r="T274" s="39">
        <v>224.62</v>
      </c>
      <c r="U274" s="63">
        <v>429.47</v>
      </c>
      <c r="V274" s="361">
        <v>0</v>
      </c>
    </row>
    <row r="275" spans="1:22" x14ac:dyDescent="0.25">
      <c r="A275" s="125" t="s">
        <v>1138</v>
      </c>
      <c r="B275" s="46">
        <v>1</v>
      </c>
      <c r="C275" s="44" t="s">
        <v>99</v>
      </c>
      <c r="D275" s="237">
        <v>761.96</v>
      </c>
      <c r="E275" s="237">
        <v>855.03</v>
      </c>
      <c r="F275" s="237">
        <v>887.59</v>
      </c>
      <c r="G275" s="237">
        <v>1092.44</v>
      </c>
      <c r="H275" s="278">
        <v>662.97</v>
      </c>
      <c r="I275" s="232">
        <v>0</v>
      </c>
      <c r="J275" s="231">
        <v>57.11</v>
      </c>
      <c r="K275" s="272" t="s">
        <v>1142</v>
      </c>
      <c r="L275" s="272" t="s">
        <v>218</v>
      </c>
      <c r="M275" s="272" t="s">
        <v>1143</v>
      </c>
      <c r="N275" s="66">
        <v>17.739999999999998</v>
      </c>
      <c r="O275" s="39">
        <v>0</v>
      </c>
      <c r="P275" s="63">
        <v>1.54</v>
      </c>
      <c r="Q275" s="130">
        <v>3.1100000000000003</v>
      </c>
      <c r="R275" s="62">
        <v>98.99</v>
      </c>
      <c r="S275" s="39">
        <v>192.06</v>
      </c>
      <c r="T275" s="39">
        <v>224.62</v>
      </c>
      <c r="U275" s="63">
        <v>429.47</v>
      </c>
      <c r="V275" s="361">
        <v>0</v>
      </c>
    </row>
    <row r="276" spans="1:22" x14ac:dyDescent="0.25">
      <c r="A276" s="125" t="s">
        <v>1138</v>
      </c>
      <c r="B276" s="46">
        <v>2</v>
      </c>
      <c r="C276" s="44" t="s">
        <v>99</v>
      </c>
      <c r="D276" s="237">
        <v>784.2</v>
      </c>
      <c r="E276" s="237">
        <v>877.27</v>
      </c>
      <c r="F276" s="237">
        <v>909.83</v>
      </c>
      <c r="G276" s="237">
        <v>1114.68</v>
      </c>
      <c r="H276" s="278">
        <v>685.21</v>
      </c>
      <c r="I276" s="232">
        <v>0</v>
      </c>
      <c r="J276" s="231">
        <v>120.96</v>
      </c>
      <c r="K276" s="272" t="s">
        <v>1145</v>
      </c>
      <c r="L276" s="272" t="s">
        <v>218</v>
      </c>
      <c r="M276" s="272" t="s">
        <v>1146</v>
      </c>
      <c r="N276" s="66">
        <v>18.34</v>
      </c>
      <c r="O276" s="39">
        <v>0</v>
      </c>
      <c r="P276" s="63">
        <v>3.25</v>
      </c>
      <c r="Q276" s="130">
        <v>3.1100000000000003</v>
      </c>
      <c r="R276" s="62">
        <v>98.99</v>
      </c>
      <c r="S276" s="39">
        <v>192.06</v>
      </c>
      <c r="T276" s="39">
        <v>224.62</v>
      </c>
      <c r="U276" s="63">
        <v>429.47</v>
      </c>
      <c r="V276" s="361">
        <v>0</v>
      </c>
    </row>
    <row r="277" spans="1:22" x14ac:dyDescent="0.25">
      <c r="A277" s="125" t="s">
        <v>1138</v>
      </c>
      <c r="B277" s="46">
        <v>3</v>
      </c>
      <c r="C277" s="44" t="s">
        <v>99</v>
      </c>
      <c r="D277" s="237">
        <v>823.63</v>
      </c>
      <c r="E277" s="237">
        <v>916.7</v>
      </c>
      <c r="F277" s="237">
        <v>949.26</v>
      </c>
      <c r="G277" s="237">
        <v>1154.1099999999999</v>
      </c>
      <c r="H277" s="278">
        <v>724.64</v>
      </c>
      <c r="I277" s="232">
        <v>0</v>
      </c>
      <c r="J277" s="231">
        <v>216.4</v>
      </c>
      <c r="K277" s="272" t="s">
        <v>1148</v>
      </c>
      <c r="L277" s="272" t="s">
        <v>218</v>
      </c>
      <c r="M277" s="272" t="s">
        <v>1149</v>
      </c>
      <c r="N277" s="66">
        <v>19.399999999999999</v>
      </c>
      <c r="O277" s="39">
        <v>0</v>
      </c>
      <c r="P277" s="63">
        <v>5.82</v>
      </c>
      <c r="Q277" s="130">
        <v>3.1100000000000003</v>
      </c>
      <c r="R277" s="62">
        <v>98.99</v>
      </c>
      <c r="S277" s="39">
        <v>192.06</v>
      </c>
      <c r="T277" s="39">
        <v>224.62</v>
      </c>
      <c r="U277" s="63">
        <v>429.47</v>
      </c>
      <c r="V277" s="361">
        <v>0</v>
      </c>
    </row>
    <row r="278" spans="1:22" x14ac:dyDescent="0.25">
      <c r="A278" s="125" t="s">
        <v>1138</v>
      </c>
      <c r="B278" s="46">
        <v>4</v>
      </c>
      <c r="C278" s="44" t="s">
        <v>99</v>
      </c>
      <c r="D278" s="237">
        <v>878.28</v>
      </c>
      <c r="E278" s="237">
        <v>971.35</v>
      </c>
      <c r="F278" s="237">
        <v>1003.91</v>
      </c>
      <c r="G278" s="237">
        <v>1208.76</v>
      </c>
      <c r="H278" s="278">
        <v>779.29</v>
      </c>
      <c r="I278" s="232">
        <v>0</v>
      </c>
      <c r="J278" s="231">
        <v>71.27</v>
      </c>
      <c r="K278" s="272" t="s">
        <v>1151</v>
      </c>
      <c r="L278" s="272" t="s">
        <v>218</v>
      </c>
      <c r="M278" s="272" t="s">
        <v>1152</v>
      </c>
      <c r="N278" s="66">
        <v>20.87</v>
      </c>
      <c r="O278" s="39">
        <v>0</v>
      </c>
      <c r="P278" s="63">
        <v>1.92</v>
      </c>
      <c r="Q278" s="130">
        <v>3.1100000000000003</v>
      </c>
      <c r="R278" s="62">
        <v>98.99</v>
      </c>
      <c r="S278" s="39">
        <v>192.06</v>
      </c>
      <c r="T278" s="39">
        <v>224.62</v>
      </c>
      <c r="U278" s="63">
        <v>429.47</v>
      </c>
      <c r="V278" s="361">
        <v>0</v>
      </c>
    </row>
    <row r="279" spans="1:22" x14ac:dyDescent="0.25">
      <c r="A279" s="125" t="s">
        <v>1138</v>
      </c>
      <c r="B279" s="46">
        <v>5</v>
      </c>
      <c r="C279" s="44" t="s">
        <v>99</v>
      </c>
      <c r="D279" s="237">
        <v>892.65</v>
      </c>
      <c r="E279" s="237">
        <v>985.72</v>
      </c>
      <c r="F279" s="237">
        <v>1018.28</v>
      </c>
      <c r="G279" s="237">
        <v>1223.1300000000001</v>
      </c>
      <c r="H279" s="278">
        <v>793.66</v>
      </c>
      <c r="I279" s="232">
        <v>18.46</v>
      </c>
      <c r="J279" s="231">
        <v>0</v>
      </c>
      <c r="K279" s="272" t="s">
        <v>1153</v>
      </c>
      <c r="L279" s="272" t="s">
        <v>1154</v>
      </c>
      <c r="M279" s="272" t="s">
        <v>218</v>
      </c>
      <c r="N279" s="66">
        <v>21.26</v>
      </c>
      <c r="O279" s="39">
        <v>0.5</v>
      </c>
      <c r="P279" s="63">
        <v>0</v>
      </c>
      <c r="Q279" s="130">
        <v>3.1100000000000003</v>
      </c>
      <c r="R279" s="62">
        <v>98.99</v>
      </c>
      <c r="S279" s="39">
        <v>192.06</v>
      </c>
      <c r="T279" s="39">
        <v>224.62</v>
      </c>
      <c r="U279" s="63">
        <v>429.47</v>
      </c>
      <c r="V279" s="361">
        <v>0</v>
      </c>
    </row>
    <row r="280" spans="1:22" x14ac:dyDescent="0.25">
      <c r="A280" s="125" t="s">
        <v>1138</v>
      </c>
      <c r="B280" s="46">
        <v>6</v>
      </c>
      <c r="C280" s="44" t="s">
        <v>99</v>
      </c>
      <c r="D280" s="237">
        <v>846.1</v>
      </c>
      <c r="E280" s="237">
        <v>939.17</v>
      </c>
      <c r="F280" s="237">
        <v>971.73</v>
      </c>
      <c r="G280" s="237">
        <v>1176.58</v>
      </c>
      <c r="H280" s="278">
        <v>747.11</v>
      </c>
      <c r="I280" s="232">
        <v>570.22</v>
      </c>
      <c r="J280" s="231">
        <v>0</v>
      </c>
      <c r="K280" s="272" t="s">
        <v>276</v>
      </c>
      <c r="L280" s="272" t="s">
        <v>1155</v>
      </c>
      <c r="M280" s="272" t="s">
        <v>218</v>
      </c>
      <c r="N280" s="66">
        <v>20.010000000000002</v>
      </c>
      <c r="O280" s="39">
        <v>15.33</v>
      </c>
      <c r="P280" s="63">
        <v>0</v>
      </c>
      <c r="Q280" s="130">
        <v>3.1100000000000003</v>
      </c>
      <c r="R280" s="62">
        <v>98.99</v>
      </c>
      <c r="S280" s="39">
        <v>192.06</v>
      </c>
      <c r="T280" s="39">
        <v>224.62</v>
      </c>
      <c r="U280" s="63">
        <v>429.47</v>
      </c>
      <c r="V280" s="361">
        <v>0</v>
      </c>
    </row>
    <row r="281" spans="1:22" x14ac:dyDescent="0.25">
      <c r="A281" s="125" t="s">
        <v>1138</v>
      </c>
      <c r="B281" s="46">
        <v>7</v>
      </c>
      <c r="C281" s="44" t="s">
        <v>99</v>
      </c>
      <c r="D281" s="237">
        <v>760.35</v>
      </c>
      <c r="E281" s="237">
        <v>853.42</v>
      </c>
      <c r="F281" s="237">
        <v>885.98</v>
      </c>
      <c r="G281" s="237">
        <v>1090.83</v>
      </c>
      <c r="H281" s="278">
        <v>661.36</v>
      </c>
      <c r="I281" s="232">
        <v>0</v>
      </c>
      <c r="J281" s="231">
        <v>178.72</v>
      </c>
      <c r="K281" s="272" t="s">
        <v>1157</v>
      </c>
      <c r="L281" s="272" t="s">
        <v>218</v>
      </c>
      <c r="M281" s="272" t="s">
        <v>1158</v>
      </c>
      <c r="N281" s="66">
        <v>17.7</v>
      </c>
      <c r="O281" s="39">
        <v>0</v>
      </c>
      <c r="P281" s="63">
        <v>4.8099999999999996</v>
      </c>
      <c r="Q281" s="130">
        <v>3.1100000000000003</v>
      </c>
      <c r="R281" s="62">
        <v>98.99</v>
      </c>
      <c r="S281" s="39">
        <v>192.06</v>
      </c>
      <c r="T281" s="39">
        <v>224.62</v>
      </c>
      <c r="U281" s="63">
        <v>429.47</v>
      </c>
      <c r="V281" s="361">
        <v>0</v>
      </c>
    </row>
    <row r="282" spans="1:22" x14ac:dyDescent="0.25">
      <c r="A282" s="125" t="s">
        <v>1138</v>
      </c>
      <c r="B282" s="46">
        <v>8</v>
      </c>
      <c r="C282" s="44" t="s">
        <v>99</v>
      </c>
      <c r="D282" s="237">
        <v>977.78</v>
      </c>
      <c r="E282" s="237">
        <v>1070.8499999999999</v>
      </c>
      <c r="F282" s="237">
        <v>1103.4100000000001</v>
      </c>
      <c r="G282" s="237">
        <v>1308.26</v>
      </c>
      <c r="H282" s="278">
        <v>878.79</v>
      </c>
      <c r="I282" s="232">
        <v>117.59</v>
      </c>
      <c r="J282" s="231">
        <v>0</v>
      </c>
      <c r="K282" s="272" t="s">
        <v>1160</v>
      </c>
      <c r="L282" s="272" t="s">
        <v>1161</v>
      </c>
      <c r="M282" s="272" t="s">
        <v>218</v>
      </c>
      <c r="N282" s="66">
        <v>23.55</v>
      </c>
      <c r="O282" s="39">
        <v>3.16</v>
      </c>
      <c r="P282" s="63">
        <v>0</v>
      </c>
      <c r="Q282" s="130">
        <v>3.1100000000000003</v>
      </c>
      <c r="R282" s="62">
        <v>98.99</v>
      </c>
      <c r="S282" s="39">
        <v>192.06</v>
      </c>
      <c r="T282" s="39">
        <v>224.62</v>
      </c>
      <c r="U282" s="63">
        <v>429.47</v>
      </c>
      <c r="V282" s="361">
        <v>0</v>
      </c>
    </row>
    <row r="283" spans="1:22" x14ac:dyDescent="0.25">
      <c r="A283" s="125" t="s">
        <v>1138</v>
      </c>
      <c r="B283" s="46">
        <v>9</v>
      </c>
      <c r="C283" s="44" t="s">
        <v>99</v>
      </c>
      <c r="D283" s="237">
        <v>896.18</v>
      </c>
      <c r="E283" s="237">
        <v>989.25</v>
      </c>
      <c r="F283" s="237">
        <v>1021.81</v>
      </c>
      <c r="G283" s="237">
        <v>1226.6600000000001</v>
      </c>
      <c r="H283" s="278">
        <v>797.19</v>
      </c>
      <c r="I283" s="232">
        <v>4.72</v>
      </c>
      <c r="J283" s="231">
        <v>33.44</v>
      </c>
      <c r="K283" s="272" t="s">
        <v>313</v>
      </c>
      <c r="L283" s="272" t="s">
        <v>332</v>
      </c>
      <c r="M283" s="272" t="s">
        <v>1163</v>
      </c>
      <c r="N283" s="66">
        <v>21.35</v>
      </c>
      <c r="O283" s="39">
        <v>0.13</v>
      </c>
      <c r="P283" s="63">
        <v>0.9</v>
      </c>
      <c r="Q283" s="130">
        <v>3.1100000000000003</v>
      </c>
      <c r="R283" s="62">
        <v>98.99</v>
      </c>
      <c r="S283" s="39">
        <v>192.06</v>
      </c>
      <c r="T283" s="39">
        <v>224.62</v>
      </c>
      <c r="U283" s="63">
        <v>429.47</v>
      </c>
      <c r="V283" s="361">
        <v>0</v>
      </c>
    </row>
    <row r="284" spans="1:22" x14ac:dyDescent="0.25">
      <c r="A284" s="125" t="s">
        <v>1138</v>
      </c>
      <c r="B284" s="46">
        <v>10</v>
      </c>
      <c r="C284" s="44" t="s">
        <v>99</v>
      </c>
      <c r="D284" s="237">
        <v>862.69</v>
      </c>
      <c r="E284" s="237">
        <v>955.76</v>
      </c>
      <c r="F284" s="237">
        <v>988.32</v>
      </c>
      <c r="G284" s="237">
        <v>1193.17</v>
      </c>
      <c r="H284" s="278">
        <v>763.7</v>
      </c>
      <c r="I284" s="232">
        <v>0</v>
      </c>
      <c r="J284" s="231">
        <v>152.24</v>
      </c>
      <c r="K284" s="272" t="s">
        <v>1165</v>
      </c>
      <c r="L284" s="272" t="s">
        <v>218</v>
      </c>
      <c r="M284" s="272" t="s">
        <v>1166</v>
      </c>
      <c r="N284" s="66">
        <v>20.45</v>
      </c>
      <c r="O284" s="39">
        <v>0</v>
      </c>
      <c r="P284" s="63">
        <v>4.09</v>
      </c>
      <c r="Q284" s="130">
        <v>3.1100000000000003</v>
      </c>
      <c r="R284" s="62">
        <v>98.99</v>
      </c>
      <c r="S284" s="39">
        <v>192.06</v>
      </c>
      <c r="T284" s="39">
        <v>224.62</v>
      </c>
      <c r="U284" s="63">
        <v>429.47</v>
      </c>
      <c r="V284" s="361">
        <v>0</v>
      </c>
    </row>
    <row r="285" spans="1:22" x14ac:dyDescent="0.25">
      <c r="A285" s="125" t="s">
        <v>1138</v>
      </c>
      <c r="B285" s="46">
        <v>11</v>
      </c>
      <c r="C285" s="44" t="s">
        <v>99</v>
      </c>
      <c r="D285" s="237">
        <v>838.5</v>
      </c>
      <c r="E285" s="237">
        <v>931.57</v>
      </c>
      <c r="F285" s="237">
        <v>964.13</v>
      </c>
      <c r="G285" s="237">
        <v>1168.98</v>
      </c>
      <c r="H285" s="278">
        <v>739.51</v>
      </c>
      <c r="I285" s="232">
        <v>0</v>
      </c>
      <c r="J285" s="231">
        <v>526.28</v>
      </c>
      <c r="K285" s="272" t="s">
        <v>1168</v>
      </c>
      <c r="L285" s="272" t="s">
        <v>218</v>
      </c>
      <c r="M285" s="272" t="s">
        <v>1169</v>
      </c>
      <c r="N285" s="66">
        <v>19.8</v>
      </c>
      <c r="O285" s="39">
        <v>0</v>
      </c>
      <c r="P285" s="63">
        <v>14.15</v>
      </c>
      <c r="Q285" s="130">
        <v>3.1100000000000003</v>
      </c>
      <c r="R285" s="62">
        <v>98.99</v>
      </c>
      <c r="S285" s="39">
        <v>192.06</v>
      </c>
      <c r="T285" s="39">
        <v>224.62</v>
      </c>
      <c r="U285" s="63">
        <v>429.47</v>
      </c>
      <c r="V285" s="361">
        <v>0</v>
      </c>
    </row>
    <row r="286" spans="1:22" x14ac:dyDescent="0.25">
      <c r="A286" s="125" t="s">
        <v>1138</v>
      </c>
      <c r="B286" s="46">
        <v>12</v>
      </c>
      <c r="C286" s="44" t="s">
        <v>99</v>
      </c>
      <c r="D286" s="237">
        <v>828.72</v>
      </c>
      <c r="E286" s="237">
        <v>921.79</v>
      </c>
      <c r="F286" s="237">
        <v>954.35</v>
      </c>
      <c r="G286" s="237">
        <v>1159.2</v>
      </c>
      <c r="H286" s="278">
        <v>729.73</v>
      </c>
      <c r="I286" s="232">
        <v>1.2</v>
      </c>
      <c r="J286" s="231">
        <v>116.57</v>
      </c>
      <c r="K286" s="272" t="s">
        <v>1171</v>
      </c>
      <c r="L286" s="272" t="s">
        <v>1172</v>
      </c>
      <c r="M286" s="272" t="s">
        <v>1173</v>
      </c>
      <c r="N286" s="66">
        <v>19.54</v>
      </c>
      <c r="O286" s="39">
        <v>0.03</v>
      </c>
      <c r="P286" s="63">
        <v>3.13</v>
      </c>
      <c r="Q286" s="130">
        <v>3.1100000000000003</v>
      </c>
      <c r="R286" s="62">
        <v>98.99</v>
      </c>
      <c r="S286" s="39">
        <v>192.06</v>
      </c>
      <c r="T286" s="39">
        <v>224.62</v>
      </c>
      <c r="U286" s="63">
        <v>429.47</v>
      </c>
      <c r="V286" s="361">
        <v>0</v>
      </c>
    </row>
    <row r="287" spans="1:22" x14ac:dyDescent="0.25">
      <c r="A287" s="125" t="s">
        <v>1138</v>
      </c>
      <c r="B287" s="46">
        <v>13</v>
      </c>
      <c r="C287" s="44" t="s">
        <v>99</v>
      </c>
      <c r="D287" s="237">
        <v>835.12</v>
      </c>
      <c r="E287" s="237">
        <v>928.19</v>
      </c>
      <c r="F287" s="237">
        <v>960.75</v>
      </c>
      <c r="G287" s="237">
        <v>1165.5999999999999</v>
      </c>
      <c r="H287" s="278">
        <v>736.13</v>
      </c>
      <c r="I287" s="232">
        <v>0</v>
      </c>
      <c r="J287" s="231">
        <v>240.09</v>
      </c>
      <c r="K287" s="272" t="s">
        <v>1175</v>
      </c>
      <c r="L287" s="272" t="s">
        <v>218</v>
      </c>
      <c r="M287" s="272" t="s">
        <v>1176</v>
      </c>
      <c r="N287" s="66">
        <v>19.71</v>
      </c>
      <c r="O287" s="39">
        <v>0</v>
      </c>
      <c r="P287" s="63">
        <v>6.46</v>
      </c>
      <c r="Q287" s="130">
        <v>3.1100000000000003</v>
      </c>
      <c r="R287" s="62">
        <v>98.99</v>
      </c>
      <c r="S287" s="39">
        <v>192.06</v>
      </c>
      <c r="T287" s="39">
        <v>224.62</v>
      </c>
      <c r="U287" s="63">
        <v>429.47</v>
      </c>
      <c r="V287" s="361">
        <v>0</v>
      </c>
    </row>
    <row r="288" spans="1:22" x14ac:dyDescent="0.25">
      <c r="A288" s="125" t="s">
        <v>1138</v>
      </c>
      <c r="B288" s="46">
        <v>14</v>
      </c>
      <c r="C288" s="44" t="s">
        <v>99</v>
      </c>
      <c r="D288" s="237">
        <v>851.25</v>
      </c>
      <c r="E288" s="237">
        <v>944.32</v>
      </c>
      <c r="F288" s="237">
        <v>976.88</v>
      </c>
      <c r="G288" s="237">
        <v>1181.73</v>
      </c>
      <c r="H288" s="278">
        <v>752.26</v>
      </c>
      <c r="I288" s="232">
        <v>0</v>
      </c>
      <c r="J288" s="231">
        <v>285.25</v>
      </c>
      <c r="K288" s="272" t="s">
        <v>1178</v>
      </c>
      <c r="L288" s="272" t="s">
        <v>218</v>
      </c>
      <c r="M288" s="272" t="s">
        <v>1179</v>
      </c>
      <c r="N288" s="66">
        <v>20.14</v>
      </c>
      <c r="O288" s="39">
        <v>0</v>
      </c>
      <c r="P288" s="63">
        <v>7.67</v>
      </c>
      <c r="Q288" s="130">
        <v>3.1100000000000003</v>
      </c>
      <c r="R288" s="62">
        <v>98.99</v>
      </c>
      <c r="S288" s="39">
        <v>192.06</v>
      </c>
      <c r="T288" s="39">
        <v>224.62</v>
      </c>
      <c r="U288" s="63">
        <v>429.47</v>
      </c>
      <c r="V288" s="361">
        <v>0</v>
      </c>
    </row>
    <row r="289" spans="1:22" x14ac:dyDescent="0.25">
      <c r="A289" s="125" t="s">
        <v>1138</v>
      </c>
      <c r="B289" s="46">
        <v>15</v>
      </c>
      <c r="C289" s="44" t="s">
        <v>99</v>
      </c>
      <c r="D289" s="237">
        <v>851.4</v>
      </c>
      <c r="E289" s="237">
        <v>944.47</v>
      </c>
      <c r="F289" s="237">
        <v>977.03</v>
      </c>
      <c r="G289" s="237">
        <v>1181.8800000000001</v>
      </c>
      <c r="H289" s="278">
        <v>752.41</v>
      </c>
      <c r="I289" s="232">
        <v>0</v>
      </c>
      <c r="J289" s="231">
        <v>356.38</v>
      </c>
      <c r="K289" s="272" t="s">
        <v>280</v>
      </c>
      <c r="L289" s="272" t="s">
        <v>218</v>
      </c>
      <c r="M289" s="272" t="s">
        <v>1181</v>
      </c>
      <c r="N289" s="66">
        <v>20.149999999999999</v>
      </c>
      <c r="O289" s="39">
        <v>0</v>
      </c>
      <c r="P289" s="63">
        <v>9.58</v>
      </c>
      <c r="Q289" s="130">
        <v>3.1100000000000003</v>
      </c>
      <c r="R289" s="62">
        <v>98.99</v>
      </c>
      <c r="S289" s="39">
        <v>192.06</v>
      </c>
      <c r="T289" s="39">
        <v>224.62</v>
      </c>
      <c r="U289" s="63">
        <v>429.47</v>
      </c>
      <c r="V289" s="361">
        <v>0</v>
      </c>
    </row>
    <row r="290" spans="1:22" x14ac:dyDescent="0.25">
      <c r="A290" s="125" t="s">
        <v>1138</v>
      </c>
      <c r="B290" s="46">
        <v>16</v>
      </c>
      <c r="C290" s="44" t="s">
        <v>99</v>
      </c>
      <c r="D290" s="237">
        <v>851.8</v>
      </c>
      <c r="E290" s="237">
        <v>944.87</v>
      </c>
      <c r="F290" s="237">
        <v>977.43</v>
      </c>
      <c r="G290" s="237">
        <v>1182.28</v>
      </c>
      <c r="H290" s="278">
        <v>752.81</v>
      </c>
      <c r="I290" s="232">
        <v>0</v>
      </c>
      <c r="J290" s="231">
        <v>264.46000000000004</v>
      </c>
      <c r="K290" s="272" t="s">
        <v>1183</v>
      </c>
      <c r="L290" s="272" t="s">
        <v>218</v>
      </c>
      <c r="M290" s="272" t="s">
        <v>1184</v>
      </c>
      <c r="N290" s="66">
        <v>20.16</v>
      </c>
      <c r="O290" s="39">
        <v>0</v>
      </c>
      <c r="P290" s="63">
        <v>7.11</v>
      </c>
      <c r="Q290" s="130">
        <v>3.1100000000000003</v>
      </c>
      <c r="R290" s="62">
        <v>98.99</v>
      </c>
      <c r="S290" s="39">
        <v>192.06</v>
      </c>
      <c r="T290" s="39">
        <v>224.62</v>
      </c>
      <c r="U290" s="63">
        <v>429.47</v>
      </c>
      <c r="V290" s="361">
        <v>0</v>
      </c>
    </row>
    <row r="291" spans="1:22" x14ac:dyDescent="0.25">
      <c r="A291" s="125" t="s">
        <v>1138</v>
      </c>
      <c r="B291" s="46">
        <v>17</v>
      </c>
      <c r="C291" s="44" t="s">
        <v>99</v>
      </c>
      <c r="D291" s="237">
        <v>816.57</v>
      </c>
      <c r="E291" s="237">
        <v>909.64</v>
      </c>
      <c r="F291" s="237">
        <v>942.2</v>
      </c>
      <c r="G291" s="237">
        <v>1147.05</v>
      </c>
      <c r="H291" s="278">
        <v>717.58</v>
      </c>
      <c r="I291" s="232">
        <v>41.88</v>
      </c>
      <c r="J291" s="231">
        <v>0</v>
      </c>
      <c r="K291" s="272" t="s">
        <v>255</v>
      </c>
      <c r="L291" s="272" t="s">
        <v>1186</v>
      </c>
      <c r="M291" s="272" t="s">
        <v>218</v>
      </c>
      <c r="N291" s="66">
        <v>19.21</v>
      </c>
      <c r="O291" s="39">
        <v>1.1299999999999999</v>
      </c>
      <c r="P291" s="63">
        <v>0</v>
      </c>
      <c r="Q291" s="130">
        <v>3.1100000000000003</v>
      </c>
      <c r="R291" s="62">
        <v>98.99</v>
      </c>
      <c r="S291" s="39">
        <v>192.06</v>
      </c>
      <c r="T291" s="39">
        <v>224.62</v>
      </c>
      <c r="U291" s="63">
        <v>429.47</v>
      </c>
      <c r="V291" s="361">
        <v>0</v>
      </c>
    </row>
    <row r="292" spans="1:22" x14ac:dyDescent="0.25">
      <c r="A292" s="125" t="s">
        <v>1138</v>
      </c>
      <c r="B292" s="46">
        <v>18</v>
      </c>
      <c r="C292" s="44" t="s">
        <v>99</v>
      </c>
      <c r="D292" s="237">
        <v>777.21</v>
      </c>
      <c r="E292" s="237">
        <v>870.28</v>
      </c>
      <c r="F292" s="237">
        <v>902.84</v>
      </c>
      <c r="G292" s="237">
        <v>1107.69</v>
      </c>
      <c r="H292" s="278">
        <v>678.22</v>
      </c>
      <c r="I292" s="232">
        <v>0</v>
      </c>
      <c r="J292" s="231">
        <v>283.17</v>
      </c>
      <c r="K292" s="272" t="s">
        <v>1188</v>
      </c>
      <c r="L292" s="272" t="s">
        <v>218</v>
      </c>
      <c r="M292" s="272" t="s">
        <v>1189</v>
      </c>
      <c r="N292" s="66">
        <v>18.149999999999999</v>
      </c>
      <c r="O292" s="39">
        <v>0</v>
      </c>
      <c r="P292" s="63">
        <v>7.61</v>
      </c>
      <c r="Q292" s="130">
        <v>3.1100000000000003</v>
      </c>
      <c r="R292" s="62">
        <v>98.99</v>
      </c>
      <c r="S292" s="39">
        <v>192.06</v>
      </c>
      <c r="T292" s="39">
        <v>224.62</v>
      </c>
      <c r="U292" s="63">
        <v>429.47</v>
      </c>
      <c r="V292" s="361">
        <v>0</v>
      </c>
    </row>
    <row r="293" spans="1:22" x14ac:dyDescent="0.25">
      <c r="A293" s="125" t="s">
        <v>1138</v>
      </c>
      <c r="B293" s="46">
        <v>19</v>
      </c>
      <c r="C293" s="44" t="s">
        <v>99</v>
      </c>
      <c r="D293" s="237">
        <v>817.96</v>
      </c>
      <c r="E293" s="237">
        <v>911.03</v>
      </c>
      <c r="F293" s="237">
        <v>943.59</v>
      </c>
      <c r="G293" s="237">
        <v>1148.44</v>
      </c>
      <c r="H293" s="278">
        <v>718.97</v>
      </c>
      <c r="I293" s="232">
        <v>19.630000000000003</v>
      </c>
      <c r="J293" s="231">
        <v>1.7</v>
      </c>
      <c r="K293" s="272" t="s">
        <v>1191</v>
      </c>
      <c r="L293" s="272" t="s">
        <v>1192</v>
      </c>
      <c r="M293" s="272" t="s">
        <v>1193</v>
      </c>
      <c r="N293" s="66">
        <v>19.25</v>
      </c>
      <c r="O293" s="39">
        <v>0.53</v>
      </c>
      <c r="P293" s="63">
        <v>0.05</v>
      </c>
      <c r="Q293" s="130">
        <v>3.1100000000000003</v>
      </c>
      <c r="R293" s="62">
        <v>98.99</v>
      </c>
      <c r="S293" s="39">
        <v>192.06</v>
      </c>
      <c r="T293" s="39">
        <v>224.62</v>
      </c>
      <c r="U293" s="63">
        <v>429.47</v>
      </c>
      <c r="V293" s="361">
        <v>0</v>
      </c>
    </row>
    <row r="294" spans="1:22" x14ac:dyDescent="0.25">
      <c r="A294" s="125" t="s">
        <v>1138</v>
      </c>
      <c r="B294" s="46">
        <v>20</v>
      </c>
      <c r="C294" s="44" t="s">
        <v>99</v>
      </c>
      <c r="D294" s="237">
        <v>794.19</v>
      </c>
      <c r="E294" s="237">
        <v>887.26</v>
      </c>
      <c r="F294" s="237">
        <v>919.82</v>
      </c>
      <c r="G294" s="237">
        <v>1124.67</v>
      </c>
      <c r="H294" s="278">
        <v>695.2</v>
      </c>
      <c r="I294" s="232">
        <v>0</v>
      </c>
      <c r="J294" s="231">
        <v>268.74</v>
      </c>
      <c r="K294" s="272" t="s">
        <v>1195</v>
      </c>
      <c r="L294" s="272" t="s">
        <v>218</v>
      </c>
      <c r="M294" s="272" t="s">
        <v>1196</v>
      </c>
      <c r="N294" s="66">
        <v>18.61</v>
      </c>
      <c r="O294" s="39">
        <v>0</v>
      </c>
      <c r="P294" s="63">
        <v>7.23</v>
      </c>
      <c r="Q294" s="130">
        <v>3.1100000000000003</v>
      </c>
      <c r="R294" s="62">
        <v>98.99</v>
      </c>
      <c r="S294" s="39">
        <v>192.06</v>
      </c>
      <c r="T294" s="39">
        <v>224.62</v>
      </c>
      <c r="U294" s="63">
        <v>429.47</v>
      </c>
      <c r="V294" s="361">
        <v>0</v>
      </c>
    </row>
    <row r="295" spans="1:22" x14ac:dyDescent="0.25">
      <c r="A295" s="125" t="s">
        <v>1138</v>
      </c>
      <c r="B295" s="46">
        <v>21</v>
      </c>
      <c r="C295" s="44" t="s">
        <v>99</v>
      </c>
      <c r="D295" s="237">
        <v>788.47</v>
      </c>
      <c r="E295" s="237">
        <v>881.54</v>
      </c>
      <c r="F295" s="237">
        <v>914.1</v>
      </c>
      <c r="G295" s="237">
        <v>1118.95</v>
      </c>
      <c r="H295" s="278">
        <v>689.48</v>
      </c>
      <c r="I295" s="232">
        <v>0</v>
      </c>
      <c r="J295" s="231">
        <v>276.12</v>
      </c>
      <c r="K295" s="272" t="s">
        <v>1198</v>
      </c>
      <c r="L295" s="272" t="s">
        <v>218</v>
      </c>
      <c r="M295" s="272" t="s">
        <v>1199</v>
      </c>
      <c r="N295" s="66">
        <v>18.46</v>
      </c>
      <c r="O295" s="39">
        <v>0</v>
      </c>
      <c r="P295" s="63">
        <v>7.42</v>
      </c>
      <c r="Q295" s="130">
        <v>3.1100000000000003</v>
      </c>
      <c r="R295" s="62">
        <v>98.99</v>
      </c>
      <c r="S295" s="39">
        <v>192.06</v>
      </c>
      <c r="T295" s="39">
        <v>224.62</v>
      </c>
      <c r="U295" s="63">
        <v>429.47</v>
      </c>
      <c r="V295" s="361">
        <v>0</v>
      </c>
    </row>
    <row r="296" spans="1:22" x14ac:dyDescent="0.25">
      <c r="A296" s="125" t="s">
        <v>1138</v>
      </c>
      <c r="B296" s="46">
        <v>22</v>
      </c>
      <c r="C296" s="44" t="s">
        <v>99</v>
      </c>
      <c r="D296" s="237">
        <v>905.97</v>
      </c>
      <c r="E296" s="237">
        <v>999.04</v>
      </c>
      <c r="F296" s="237">
        <v>1031.5999999999999</v>
      </c>
      <c r="G296" s="237">
        <v>1236.45</v>
      </c>
      <c r="H296" s="278">
        <v>806.98</v>
      </c>
      <c r="I296" s="232">
        <v>0</v>
      </c>
      <c r="J296" s="231">
        <v>296.38000000000005</v>
      </c>
      <c r="K296" s="272" t="s">
        <v>378</v>
      </c>
      <c r="L296" s="272" t="s">
        <v>218</v>
      </c>
      <c r="M296" s="272" t="s">
        <v>1201</v>
      </c>
      <c r="N296" s="66">
        <v>21.62</v>
      </c>
      <c r="O296" s="39">
        <v>0</v>
      </c>
      <c r="P296" s="63">
        <v>7.97</v>
      </c>
      <c r="Q296" s="130">
        <v>3.1100000000000003</v>
      </c>
      <c r="R296" s="62">
        <v>98.99</v>
      </c>
      <c r="S296" s="39">
        <v>192.06</v>
      </c>
      <c r="T296" s="39">
        <v>224.62</v>
      </c>
      <c r="U296" s="63">
        <v>429.47</v>
      </c>
      <c r="V296" s="361">
        <v>0</v>
      </c>
    </row>
    <row r="297" spans="1:22" x14ac:dyDescent="0.25">
      <c r="A297" s="125" t="s">
        <v>1138</v>
      </c>
      <c r="B297" s="46">
        <v>23</v>
      </c>
      <c r="C297" s="44" t="s">
        <v>99</v>
      </c>
      <c r="D297" s="237">
        <v>1150.29</v>
      </c>
      <c r="E297" s="237">
        <v>1243.3599999999999</v>
      </c>
      <c r="F297" s="237">
        <v>1275.92</v>
      </c>
      <c r="G297" s="237">
        <v>1480.77</v>
      </c>
      <c r="H297" s="278">
        <v>1051.3</v>
      </c>
      <c r="I297" s="232">
        <v>0</v>
      </c>
      <c r="J297" s="231">
        <v>381.61</v>
      </c>
      <c r="K297" s="272" t="s">
        <v>1203</v>
      </c>
      <c r="L297" s="272" t="s">
        <v>218</v>
      </c>
      <c r="M297" s="272" t="s">
        <v>1204</v>
      </c>
      <c r="N297" s="66">
        <v>28.18</v>
      </c>
      <c r="O297" s="39">
        <v>0</v>
      </c>
      <c r="P297" s="63">
        <v>10.26</v>
      </c>
      <c r="Q297" s="130">
        <v>3.1100000000000003</v>
      </c>
      <c r="R297" s="62">
        <v>98.99</v>
      </c>
      <c r="S297" s="39">
        <v>192.06</v>
      </c>
      <c r="T297" s="39">
        <v>224.62</v>
      </c>
      <c r="U297" s="63">
        <v>429.47</v>
      </c>
      <c r="V297" s="361">
        <v>0</v>
      </c>
    </row>
    <row r="298" spans="1:22" x14ac:dyDescent="0.25">
      <c r="A298" s="125" t="s">
        <v>1206</v>
      </c>
      <c r="B298" s="46">
        <v>0</v>
      </c>
      <c r="C298" s="44" t="s">
        <v>99</v>
      </c>
      <c r="D298" s="237">
        <v>773.38</v>
      </c>
      <c r="E298" s="237">
        <v>866.45</v>
      </c>
      <c r="F298" s="237">
        <v>899.01</v>
      </c>
      <c r="G298" s="237">
        <v>1103.8599999999999</v>
      </c>
      <c r="H298" s="278">
        <v>674.39</v>
      </c>
      <c r="I298" s="232">
        <v>0</v>
      </c>
      <c r="J298" s="231">
        <v>101.68</v>
      </c>
      <c r="K298" s="272" t="s">
        <v>1207</v>
      </c>
      <c r="L298" s="272" t="s">
        <v>218</v>
      </c>
      <c r="M298" s="272" t="s">
        <v>1208</v>
      </c>
      <c r="N298" s="66">
        <v>18.05</v>
      </c>
      <c r="O298" s="39">
        <v>0</v>
      </c>
      <c r="P298" s="63">
        <v>2.73</v>
      </c>
      <c r="Q298" s="130">
        <v>3.1100000000000003</v>
      </c>
      <c r="R298" s="62">
        <v>98.99</v>
      </c>
      <c r="S298" s="39">
        <v>192.06</v>
      </c>
      <c r="T298" s="39">
        <v>224.62</v>
      </c>
      <c r="U298" s="63">
        <v>429.47</v>
      </c>
      <c r="V298" s="361">
        <v>0</v>
      </c>
    </row>
    <row r="299" spans="1:22" x14ac:dyDescent="0.25">
      <c r="A299" s="125" t="s">
        <v>1206</v>
      </c>
      <c r="B299" s="46">
        <v>1</v>
      </c>
      <c r="C299" s="44" t="s">
        <v>99</v>
      </c>
      <c r="D299" s="237">
        <v>771.3</v>
      </c>
      <c r="E299" s="237">
        <v>864.37</v>
      </c>
      <c r="F299" s="237">
        <v>896.93</v>
      </c>
      <c r="G299" s="237">
        <v>1101.78</v>
      </c>
      <c r="H299" s="278">
        <v>672.31000000000006</v>
      </c>
      <c r="I299" s="232">
        <v>0</v>
      </c>
      <c r="J299" s="231">
        <v>93.1</v>
      </c>
      <c r="K299" s="272" t="s">
        <v>1210</v>
      </c>
      <c r="L299" s="272" t="s">
        <v>218</v>
      </c>
      <c r="M299" s="272" t="s">
        <v>1211</v>
      </c>
      <c r="N299" s="66">
        <v>17.989999999999998</v>
      </c>
      <c r="O299" s="39">
        <v>0</v>
      </c>
      <c r="P299" s="63">
        <v>2.5</v>
      </c>
      <c r="Q299" s="130">
        <v>3.1100000000000003</v>
      </c>
      <c r="R299" s="62">
        <v>98.99</v>
      </c>
      <c r="S299" s="39">
        <v>192.06</v>
      </c>
      <c r="T299" s="39">
        <v>224.62</v>
      </c>
      <c r="U299" s="63">
        <v>429.47</v>
      </c>
      <c r="V299" s="361">
        <v>0</v>
      </c>
    </row>
    <row r="300" spans="1:22" x14ac:dyDescent="0.25">
      <c r="A300" s="125" t="s">
        <v>1206</v>
      </c>
      <c r="B300" s="46">
        <v>2</v>
      </c>
      <c r="C300" s="44" t="s">
        <v>99</v>
      </c>
      <c r="D300" s="237">
        <v>790.65</v>
      </c>
      <c r="E300" s="237">
        <v>883.72</v>
      </c>
      <c r="F300" s="237">
        <v>916.28</v>
      </c>
      <c r="G300" s="237">
        <v>1121.1300000000001</v>
      </c>
      <c r="H300" s="278">
        <v>691.66</v>
      </c>
      <c r="I300" s="232">
        <v>0</v>
      </c>
      <c r="J300" s="231">
        <v>205.77</v>
      </c>
      <c r="K300" s="272" t="s">
        <v>1213</v>
      </c>
      <c r="L300" s="272" t="s">
        <v>218</v>
      </c>
      <c r="M300" s="272" t="s">
        <v>1214</v>
      </c>
      <c r="N300" s="66">
        <v>18.510000000000002</v>
      </c>
      <c r="O300" s="39">
        <v>0</v>
      </c>
      <c r="P300" s="63">
        <v>5.53</v>
      </c>
      <c r="Q300" s="130">
        <v>3.1100000000000003</v>
      </c>
      <c r="R300" s="62">
        <v>98.99</v>
      </c>
      <c r="S300" s="39">
        <v>192.06</v>
      </c>
      <c r="T300" s="39">
        <v>224.62</v>
      </c>
      <c r="U300" s="63">
        <v>429.47</v>
      </c>
      <c r="V300" s="361">
        <v>0</v>
      </c>
    </row>
    <row r="301" spans="1:22" x14ac:dyDescent="0.25">
      <c r="A301" s="125" t="s">
        <v>1206</v>
      </c>
      <c r="B301" s="46">
        <v>3</v>
      </c>
      <c r="C301" s="44" t="s">
        <v>99</v>
      </c>
      <c r="D301" s="237">
        <v>828.94</v>
      </c>
      <c r="E301" s="237">
        <v>922.01</v>
      </c>
      <c r="F301" s="237">
        <v>954.57</v>
      </c>
      <c r="G301" s="237">
        <v>1159.42</v>
      </c>
      <c r="H301" s="278">
        <v>729.94999999999993</v>
      </c>
      <c r="I301" s="232">
        <v>0</v>
      </c>
      <c r="J301" s="231">
        <v>501.08000000000004</v>
      </c>
      <c r="K301" s="272" t="s">
        <v>1216</v>
      </c>
      <c r="L301" s="272" t="s">
        <v>218</v>
      </c>
      <c r="M301" s="272" t="s">
        <v>1217</v>
      </c>
      <c r="N301" s="66">
        <v>19.54</v>
      </c>
      <c r="O301" s="39">
        <v>0</v>
      </c>
      <c r="P301" s="63">
        <v>13.47</v>
      </c>
      <c r="Q301" s="130">
        <v>3.1100000000000003</v>
      </c>
      <c r="R301" s="62">
        <v>98.99</v>
      </c>
      <c r="S301" s="39">
        <v>192.06</v>
      </c>
      <c r="T301" s="39">
        <v>224.62</v>
      </c>
      <c r="U301" s="63">
        <v>429.47</v>
      </c>
      <c r="V301" s="361">
        <v>0</v>
      </c>
    </row>
    <row r="302" spans="1:22" x14ac:dyDescent="0.25">
      <c r="A302" s="125" t="s">
        <v>1206</v>
      </c>
      <c r="B302" s="46">
        <v>4</v>
      </c>
      <c r="C302" s="44" t="s">
        <v>99</v>
      </c>
      <c r="D302" s="237">
        <v>886.32</v>
      </c>
      <c r="E302" s="237">
        <v>979.39</v>
      </c>
      <c r="F302" s="237">
        <v>1011.95</v>
      </c>
      <c r="G302" s="237">
        <v>1216.8</v>
      </c>
      <c r="H302" s="278">
        <v>787.33</v>
      </c>
      <c r="I302" s="232">
        <v>0</v>
      </c>
      <c r="J302" s="231">
        <v>767.42</v>
      </c>
      <c r="K302" s="272" t="s">
        <v>1218</v>
      </c>
      <c r="L302" s="272" t="s">
        <v>218</v>
      </c>
      <c r="M302" s="272" t="s">
        <v>1219</v>
      </c>
      <c r="N302" s="66">
        <v>21.09</v>
      </c>
      <c r="O302" s="39">
        <v>0</v>
      </c>
      <c r="P302" s="63">
        <v>20.64</v>
      </c>
      <c r="Q302" s="130">
        <v>3.1100000000000003</v>
      </c>
      <c r="R302" s="62">
        <v>98.99</v>
      </c>
      <c r="S302" s="39">
        <v>192.06</v>
      </c>
      <c r="T302" s="39">
        <v>224.62</v>
      </c>
      <c r="U302" s="63">
        <v>429.47</v>
      </c>
      <c r="V302" s="361">
        <v>0</v>
      </c>
    </row>
    <row r="303" spans="1:22" x14ac:dyDescent="0.25">
      <c r="A303" s="125" t="s">
        <v>1206</v>
      </c>
      <c r="B303" s="46">
        <v>5</v>
      </c>
      <c r="C303" s="44" t="s">
        <v>99</v>
      </c>
      <c r="D303" s="237">
        <v>902.19</v>
      </c>
      <c r="E303" s="237">
        <v>995.26</v>
      </c>
      <c r="F303" s="237">
        <v>1027.82</v>
      </c>
      <c r="G303" s="237">
        <v>1232.67</v>
      </c>
      <c r="H303" s="278">
        <v>803.2</v>
      </c>
      <c r="I303" s="232">
        <v>0</v>
      </c>
      <c r="J303" s="231">
        <v>11.700000000000001</v>
      </c>
      <c r="K303" s="272" t="s">
        <v>1221</v>
      </c>
      <c r="L303" s="272" t="s">
        <v>218</v>
      </c>
      <c r="M303" s="272" t="s">
        <v>1222</v>
      </c>
      <c r="N303" s="66">
        <v>21.51</v>
      </c>
      <c r="O303" s="39">
        <v>0</v>
      </c>
      <c r="P303" s="63">
        <v>0.31</v>
      </c>
      <c r="Q303" s="130">
        <v>3.1100000000000003</v>
      </c>
      <c r="R303" s="62">
        <v>98.99</v>
      </c>
      <c r="S303" s="39">
        <v>192.06</v>
      </c>
      <c r="T303" s="39">
        <v>224.62</v>
      </c>
      <c r="U303" s="63">
        <v>429.47</v>
      </c>
      <c r="V303" s="361">
        <v>0</v>
      </c>
    </row>
    <row r="304" spans="1:22" x14ac:dyDescent="0.25">
      <c r="A304" s="125" t="s">
        <v>1206</v>
      </c>
      <c r="B304" s="46">
        <v>6</v>
      </c>
      <c r="C304" s="44" t="s">
        <v>99</v>
      </c>
      <c r="D304" s="237">
        <v>864.84</v>
      </c>
      <c r="E304" s="237">
        <v>957.91</v>
      </c>
      <c r="F304" s="237">
        <v>990.47</v>
      </c>
      <c r="G304" s="237">
        <v>1195.32</v>
      </c>
      <c r="H304" s="278">
        <v>765.85</v>
      </c>
      <c r="I304" s="232">
        <v>72.38000000000001</v>
      </c>
      <c r="J304" s="231">
        <v>0</v>
      </c>
      <c r="K304" s="272" t="s">
        <v>335</v>
      </c>
      <c r="L304" s="272" t="s">
        <v>1224</v>
      </c>
      <c r="M304" s="272" t="s">
        <v>218</v>
      </c>
      <c r="N304" s="66">
        <v>20.51</v>
      </c>
      <c r="O304" s="39">
        <v>1.95</v>
      </c>
      <c r="P304" s="63">
        <v>0</v>
      </c>
      <c r="Q304" s="130">
        <v>3.1100000000000003</v>
      </c>
      <c r="R304" s="62">
        <v>98.99</v>
      </c>
      <c r="S304" s="39">
        <v>192.06</v>
      </c>
      <c r="T304" s="39">
        <v>224.62</v>
      </c>
      <c r="U304" s="63">
        <v>429.47</v>
      </c>
      <c r="V304" s="361">
        <v>0</v>
      </c>
    </row>
    <row r="305" spans="1:22" x14ac:dyDescent="0.25">
      <c r="A305" s="125" t="s">
        <v>1206</v>
      </c>
      <c r="B305" s="46">
        <v>7</v>
      </c>
      <c r="C305" s="44" t="s">
        <v>99</v>
      </c>
      <c r="D305" s="237">
        <v>775.27</v>
      </c>
      <c r="E305" s="237">
        <v>868.34</v>
      </c>
      <c r="F305" s="237">
        <v>900.9</v>
      </c>
      <c r="G305" s="237">
        <v>1105.75</v>
      </c>
      <c r="H305" s="278">
        <v>676.28000000000009</v>
      </c>
      <c r="I305" s="232">
        <v>64.16</v>
      </c>
      <c r="J305" s="231">
        <v>0</v>
      </c>
      <c r="K305" s="272" t="s">
        <v>1226</v>
      </c>
      <c r="L305" s="272" t="s">
        <v>1227</v>
      </c>
      <c r="M305" s="272" t="s">
        <v>218</v>
      </c>
      <c r="N305" s="66">
        <v>18.100000000000001</v>
      </c>
      <c r="O305" s="39">
        <v>1.73</v>
      </c>
      <c r="P305" s="63">
        <v>0</v>
      </c>
      <c r="Q305" s="130">
        <v>3.1100000000000003</v>
      </c>
      <c r="R305" s="62">
        <v>98.99</v>
      </c>
      <c r="S305" s="39">
        <v>192.06</v>
      </c>
      <c r="T305" s="39">
        <v>224.62</v>
      </c>
      <c r="U305" s="63">
        <v>429.47</v>
      </c>
      <c r="V305" s="361">
        <v>0</v>
      </c>
    </row>
    <row r="306" spans="1:22" x14ac:dyDescent="0.25">
      <c r="A306" s="125" t="s">
        <v>1206</v>
      </c>
      <c r="B306" s="46">
        <v>8</v>
      </c>
      <c r="C306" s="44" t="s">
        <v>99</v>
      </c>
      <c r="D306" s="237">
        <v>991.98</v>
      </c>
      <c r="E306" s="237">
        <v>1085.05</v>
      </c>
      <c r="F306" s="237">
        <v>1117.6099999999999</v>
      </c>
      <c r="G306" s="237">
        <v>1322.46</v>
      </c>
      <c r="H306" s="278">
        <v>892.99</v>
      </c>
      <c r="I306" s="232">
        <v>111.78</v>
      </c>
      <c r="J306" s="231">
        <v>0</v>
      </c>
      <c r="K306" s="272" t="s">
        <v>1229</v>
      </c>
      <c r="L306" s="272" t="s">
        <v>1230</v>
      </c>
      <c r="M306" s="272" t="s">
        <v>218</v>
      </c>
      <c r="N306" s="66">
        <v>23.93</v>
      </c>
      <c r="O306" s="39">
        <v>3.01</v>
      </c>
      <c r="P306" s="63">
        <v>0</v>
      </c>
      <c r="Q306" s="130">
        <v>3.1100000000000003</v>
      </c>
      <c r="R306" s="62">
        <v>98.99</v>
      </c>
      <c r="S306" s="39">
        <v>192.06</v>
      </c>
      <c r="T306" s="39">
        <v>224.62</v>
      </c>
      <c r="U306" s="63">
        <v>429.47</v>
      </c>
      <c r="V306" s="361">
        <v>0</v>
      </c>
    </row>
    <row r="307" spans="1:22" x14ac:dyDescent="0.25">
      <c r="A307" s="125" t="s">
        <v>1206</v>
      </c>
      <c r="B307" s="46">
        <v>9</v>
      </c>
      <c r="C307" s="44" t="s">
        <v>99</v>
      </c>
      <c r="D307" s="237">
        <v>900.06</v>
      </c>
      <c r="E307" s="237">
        <v>993.13</v>
      </c>
      <c r="F307" s="237">
        <v>1025.69</v>
      </c>
      <c r="G307" s="237">
        <v>1230.54</v>
      </c>
      <c r="H307" s="278">
        <v>801.07</v>
      </c>
      <c r="I307" s="232">
        <v>0</v>
      </c>
      <c r="J307" s="231">
        <v>20.93</v>
      </c>
      <c r="K307" s="272" t="s">
        <v>1232</v>
      </c>
      <c r="L307" s="272" t="s">
        <v>218</v>
      </c>
      <c r="M307" s="272" t="s">
        <v>1233</v>
      </c>
      <c r="N307" s="66">
        <v>21.46</v>
      </c>
      <c r="O307" s="39">
        <v>0</v>
      </c>
      <c r="P307" s="63">
        <v>0.56000000000000005</v>
      </c>
      <c r="Q307" s="130">
        <v>3.1100000000000003</v>
      </c>
      <c r="R307" s="62">
        <v>98.99</v>
      </c>
      <c r="S307" s="39">
        <v>192.06</v>
      </c>
      <c r="T307" s="39">
        <v>224.62</v>
      </c>
      <c r="U307" s="63">
        <v>429.47</v>
      </c>
      <c r="V307" s="361">
        <v>0</v>
      </c>
    </row>
    <row r="308" spans="1:22" x14ac:dyDescent="0.25">
      <c r="A308" s="125" t="s">
        <v>1206</v>
      </c>
      <c r="B308" s="46">
        <v>10</v>
      </c>
      <c r="C308" s="44" t="s">
        <v>99</v>
      </c>
      <c r="D308" s="237">
        <v>853.31</v>
      </c>
      <c r="E308" s="237">
        <v>946.38</v>
      </c>
      <c r="F308" s="237">
        <v>978.94</v>
      </c>
      <c r="G308" s="237">
        <v>1183.79</v>
      </c>
      <c r="H308" s="278">
        <v>754.32</v>
      </c>
      <c r="I308" s="232">
        <v>0</v>
      </c>
      <c r="J308" s="231">
        <v>28.130000000000003</v>
      </c>
      <c r="K308" s="272" t="s">
        <v>1235</v>
      </c>
      <c r="L308" s="272" t="s">
        <v>218</v>
      </c>
      <c r="M308" s="272" t="s">
        <v>1236</v>
      </c>
      <c r="N308" s="66">
        <v>20.2</v>
      </c>
      <c r="O308" s="39">
        <v>0</v>
      </c>
      <c r="P308" s="63">
        <v>0.76</v>
      </c>
      <c r="Q308" s="130">
        <v>3.1100000000000003</v>
      </c>
      <c r="R308" s="62">
        <v>98.99</v>
      </c>
      <c r="S308" s="39">
        <v>192.06</v>
      </c>
      <c r="T308" s="39">
        <v>224.62</v>
      </c>
      <c r="U308" s="63">
        <v>429.47</v>
      </c>
      <c r="V308" s="361">
        <v>0</v>
      </c>
    </row>
    <row r="309" spans="1:22" x14ac:dyDescent="0.25">
      <c r="A309" s="125" t="s">
        <v>1206</v>
      </c>
      <c r="B309" s="46">
        <v>11</v>
      </c>
      <c r="C309" s="44" t="s">
        <v>99</v>
      </c>
      <c r="D309" s="237">
        <v>829.88</v>
      </c>
      <c r="E309" s="237">
        <v>922.95</v>
      </c>
      <c r="F309" s="237">
        <v>955.51</v>
      </c>
      <c r="G309" s="237">
        <v>1160.3599999999999</v>
      </c>
      <c r="H309" s="278">
        <v>730.8900000000001</v>
      </c>
      <c r="I309" s="232">
        <v>0</v>
      </c>
      <c r="J309" s="231">
        <v>186.59</v>
      </c>
      <c r="K309" s="272" t="s">
        <v>1238</v>
      </c>
      <c r="L309" s="272" t="s">
        <v>218</v>
      </c>
      <c r="M309" s="272" t="s">
        <v>1239</v>
      </c>
      <c r="N309" s="66">
        <v>19.57</v>
      </c>
      <c r="O309" s="39">
        <v>0</v>
      </c>
      <c r="P309" s="63">
        <v>5.0199999999999996</v>
      </c>
      <c r="Q309" s="130">
        <v>3.1100000000000003</v>
      </c>
      <c r="R309" s="62">
        <v>98.99</v>
      </c>
      <c r="S309" s="39">
        <v>192.06</v>
      </c>
      <c r="T309" s="39">
        <v>224.62</v>
      </c>
      <c r="U309" s="63">
        <v>429.47</v>
      </c>
      <c r="V309" s="361">
        <v>0</v>
      </c>
    </row>
    <row r="310" spans="1:22" x14ac:dyDescent="0.25">
      <c r="A310" s="125" t="s">
        <v>1206</v>
      </c>
      <c r="B310" s="46">
        <v>12</v>
      </c>
      <c r="C310" s="44" t="s">
        <v>99</v>
      </c>
      <c r="D310" s="237">
        <v>831.88</v>
      </c>
      <c r="E310" s="237">
        <v>924.95</v>
      </c>
      <c r="F310" s="237">
        <v>957.51</v>
      </c>
      <c r="G310" s="237">
        <v>1162.3599999999999</v>
      </c>
      <c r="H310" s="278">
        <v>732.89</v>
      </c>
      <c r="I310" s="232">
        <v>414.54999999999995</v>
      </c>
      <c r="J310" s="231">
        <v>0</v>
      </c>
      <c r="K310" s="272" t="s">
        <v>1241</v>
      </c>
      <c r="L310" s="272" t="s">
        <v>1242</v>
      </c>
      <c r="M310" s="272" t="s">
        <v>218</v>
      </c>
      <c r="N310" s="66">
        <v>19.62</v>
      </c>
      <c r="O310" s="39">
        <v>11.15</v>
      </c>
      <c r="P310" s="63">
        <v>0</v>
      </c>
      <c r="Q310" s="130">
        <v>3.1100000000000003</v>
      </c>
      <c r="R310" s="62">
        <v>98.99</v>
      </c>
      <c r="S310" s="39">
        <v>192.06</v>
      </c>
      <c r="T310" s="39">
        <v>224.62</v>
      </c>
      <c r="U310" s="63">
        <v>429.47</v>
      </c>
      <c r="V310" s="361">
        <v>0</v>
      </c>
    </row>
    <row r="311" spans="1:22" x14ac:dyDescent="0.25">
      <c r="A311" s="125" t="s">
        <v>1206</v>
      </c>
      <c r="B311" s="46">
        <v>13</v>
      </c>
      <c r="C311" s="44" t="s">
        <v>99</v>
      </c>
      <c r="D311" s="237">
        <v>845.42</v>
      </c>
      <c r="E311" s="237">
        <v>938.49</v>
      </c>
      <c r="F311" s="237">
        <v>971.05</v>
      </c>
      <c r="G311" s="237">
        <v>1175.9000000000001</v>
      </c>
      <c r="H311" s="278">
        <v>746.43000000000006</v>
      </c>
      <c r="I311" s="232">
        <v>404.05</v>
      </c>
      <c r="J311" s="231">
        <v>0</v>
      </c>
      <c r="K311" s="272" t="s">
        <v>1244</v>
      </c>
      <c r="L311" s="272" t="s">
        <v>1245</v>
      </c>
      <c r="M311" s="272" t="s">
        <v>218</v>
      </c>
      <c r="N311" s="66">
        <v>19.989999999999998</v>
      </c>
      <c r="O311" s="39">
        <v>10.86</v>
      </c>
      <c r="P311" s="63">
        <v>0</v>
      </c>
      <c r="Q311" s="130">
        <v>3.1100000000000003</v>
      </c>
      <c r="R311" s="62">
        <v>98.99</v>
      </c>
      <c r="S311" s="39">
        <v>192.06</v>
      </c>
      <c r="T311" s="39">
        <v>224.62</v>
      </c>
      <c r="U311" s="63">
        <v>429.47</v>
      </c>
      <c r="V311" s="361">
        <v>0</v>
      </c>
    </row>
    <row r="312" spans="1:22" x14ac:dyDescent="0.25">
      <c r="A312" s="125" t="s">
        <v>1206</v>
      </c>
      <c r="B312" s="46">
        <v>14</v>
      </c>
      <c r="C312" s="44" t="s">
        <v>99</v>
      </c>
      <c r="D312" s="237">
        <v>869.45</v>
      </c>
      <c r="E312" s="237">
        <v>962.52</v>
      </c>
      <c r="F312" s="237">
        <v>995.08</v>
      </c>
      <c r="G312" s="237">
        <v>1199.93</v>
      </c>
      <c r="H312" s="278">
        <v>770.46</v>
      </c>
      <c r="I312" s="232">
        <v>261.52999999999997</v>
      </c>
      <c r="J312" s="231">
        <v>0</v>
      </c>
      <c r="K312" s="272" t="s">
        <v>1247</v>
      </c>
      <c r="L312" s="272" t="s">
        <v>1248</v>
      </c>
      <c r="M312" s="272" t="s">
        <v>218</v>
      </c>
      <c r="N312" s="66">
        <v>20.63</v>
      </c>
      <c r="O312" s="39">
        <v>7.03</v>
      </c>
      <c r="P312" s="63">
        <v>0</v>
      </c>
      <c r="Q312" s="130">
        <v>3.1100000000000003</v>
      </c>
      <c r="R312" s="62">
        <v>98.99</v>
      </c>
      <c r="S312" s="39">
        <v>192.06</v>
      </c>
      <c r="T312" s="39">
        <v>224.62</v>
      </c>
      <c r="U312" s="63">
        <v>429.47</v>
      </c>
      <c r="V312" s="361">
        <v>0</v>
      </c>
    </row>
    <row r="313" spans="1:22" x14ac:dyDescent="0.25">
      <c r="A313" s="125" t="s">
        <v>1206</v>
      </c>
      <c r="B313" s="46">
        <v>15</v>
      </c>
      <c r="C313" s="44" t="s">
        <v>99</v>
      </c>
      <c r="D313" s="237">
        <v>880.42</v>
      </c>
      <c r="E313" s="237">
        <v>973.49</v>
      </c>
      <c r="F313" s="237">
        <v>1006.05</v>
      </c>
      <c r="G313" s="237">
        <v>1210.9000000000001</v>
      </c>
      <c r="H313" s="278">
        <v>781.43</v>
      </c>
      <c r="I313" s="232">
        <v>292.28000000000003</v>
      </c>
      <c r="J313" s="231">
        <v>0</v>
      </c>
      <c r="K313" s="272" t="s">
        <v>1250</v>
      </c>
      <c r="L313" s="272" t="s">
        <v>1251</v>
      </c>
      <c r="M313" s="272" t="s">
        <v>218</v>
      </c>
      <c r="N313" s="66">
        <v>20.93</v>
      </c>
      <c r="O313" s="39">
        <v>7.86</v>
      </c>
      <c r="P313" s="63">
        <v>0</v>
      </c>
      <c r="Q313" s="130">
        <v>3.1100000000000003</v>
      </c>
      <c r="R313" s="62">
        <v>98.99</v>
      </c>
      <c r="S313" s="39">
        <v>192.06</v>
      </c>
      <c r="T313" s="39">
        <v>224.62</v>
      </c>
      <c r="U313" s="63">
        <v>429.47</v>
      </c>
      <c r="V313" s="361">
        <v>0</v>
      </c>
    </row>
    <row r="314" spans="1:22" x14ac:dyDescent="0.25">
      <c r="A314" s="125" t="s">
        <v>1206</v>
      </c>
      <c r="B314" s="46">
        <v>16</v>
      </c>
      <c r="C314" s="44" t="s">
        <v>99</v>
      </c>
      <c r="D314" s="237">
        <v>880.27</v>
      </c>
      <c r="E314" s="237">
        <v>973.34</v>
      </c>
      <c r="F314" s="237">
        <v>1005.9</v>
      </c>
      <c r="G314" s="237">
        <v>1210.75</v>
      </c>
      <c r="H314" s="278">
        <v>781.28</v>
      </c>
      <c r="I314" s="232">
        <v>0</v>
      </c>
      <c r="J314" s="231">
        <v>139.58000000000001</v>
      </c>
      <c r="K314" s="272" t="s">
        <v>1253</v>
      </c>
      <c r="L314" s="272" t="s">
        <v>218</v>
      </c>
      <c r="M314" s="272" t="s">
        <v>1254</v>
      </c>
      <c r="N314" s="66">
        <v>20.92</v>
      </c>
      <c r="O314" s="39">
        <v>0</v>
      </c>
      <c r="P314" s="63">
        <v>3.75</v>
      </c>
      <c r="Q314" s="130">
        <v>3.1100000000000003</v>
      </c>
      <c r="R314" s="62">
        <v>98.99</v>
      </c>
      <c r="S314" s="39">
        <v>192.06</v>
      </c>
      <c r="T314" s="39">
        <v>224.62</v>
      </c>
      <c r="U314" s="63">
        <v>429.47</v>
      </c>
      <c r="V314" s="361">
        <v>0</v>
      </c>
    </row>
    <row r="315" spans="1:22" x14ac:dyDescent="0.25">
      <c r="A315" s="125" t="s">
        <v>1206</v>
      </c>
      <c r="B315" s="46">
        <v>17</v>
      </c>
      <c r="C315" s="44" t="s">
        <v>99</v>
      </c>
      <c r="D315" s="237">
        <v>855.19</v>
      </c>
      <c r="E315" s="237">
        <v>948.26</v>
      </c>
      <c r="F315" s="237">
        <v>980.82</v>
      </c>
      <c r="G315" s="237">
        <v>1185.67</v>
      </c>
      <c r="H315" s="278">
        <v>756.2</v>
      </c>
      <c r="I315" s="232">
        <v>0</v>
      </c>
      <c r="J315" s="231">
        <v>42.97</v>
      </c>
      <c r="K315" s="272" t="s">
        <v>1256</v>
      </c>
      <c r="L315" s="272" t="s">
        <v>218</v>
      </c>
      <c r="M315" s="272" t="s">
        <v>1257</v>
      </c>
      <c r="N315" s="66">
        <v>20.25</v>
      </c>
      <c r="O315" s="39">
        <v>0</v>
      </c>
      <c r="P315" s="63">
        <v>1.1599999999999999</v>
      </c>
      <c r="Q315" s="130">
        <v>3.1100000000000003</v>
      </c>
      <c r="R315" s="62">
        <v>98.99</v>
      </c>
      <c r="S315" s="39">
        <v>192.06</v>
      </c>
      <c r="T315" s="39">
        <v>224.62</v>
      </c>
      <c r="U315" s="63">
        <v>429.47</v>
      </c>
      <c r="V315" s="361">
        <v>0</v>
      </c>
    </row>
    <row r="316" spans="1:22" x14ac:dyDescent="0.25">
      <c r="A316" s="125" t="s">
        <v>1206</v>
      </c>
      <c r="B316" s="46">
        <v>18</v>
      </c>
      <c r="C316" s="44" t="s">
        <v>99</v>
      </c>
      <c r="D316" s="237">
        <v>792.15</v>
      </c>
      <c r="E316" s="237">
        <v>885.22</v>
      </c>
      <c r="F316" s="237">
        <v>917.78</v>
      </c>
      <c r="G316" s="237">
        <v>1122.6300000000001</v>
      </c>
      <c r="H316" s="278">
        <v>693.16</v>
      </c>
      <c r="I316" s="232">
        <v>0.18</v>
      </c>
      <c r="J316" s="231">
        <v>6.25</v>
      </c>
      <c r="K316" s="272" t="s">
        <v>1259</v>
      </c>
      <c r="L316" s="272" t="s">
        <v>247</v>
      </c>
      <c r="M316" s="272" t="s">
        <v>1260</v>
      </c>
      <c r="N316" s="66">
        <v>18.55</v>
      </c>
      <c r="O316" s="39">
        <v>0</v>
      </c>
      <c r="P316" s="63">
        <v>0.17</v>
      </c>
      <c r="Q316" s="130">
        <v>3.1100000000000003</v>
      </c>
      <c r="R316" s="62">
        <v>98.99</v>
      </c>
      <c r="S316" s="39">
        <v>192.06</v>
      </c>
      <c r="T316" s="39">
        <v>224.62</v>
      </c>
      <c r="U316" s="63">
        <v>429.47</v>
      </c>
      <c r="V316" s="361">
        <v>0</v>
      </c>
    </row>
    <row r="317" spans="1:22" x14ac:dyDescent="0.25">
      <c r="A317" s="125" t="s">
        <v>1206</v>
      </c>
      <c r="B317" s="46">
        <v>19</v>
      </c>
      <c r="C317" s="44" t="s">
        <v>99</v>
      </c>
      <c r="D317" s="237">
        <v>867.27</v>
      </c>
      <c r="E317" s="237">
        <v>960.34</v>
      </c>
      <c r="F317" s="237">
        <v>992.9</v>
      </c>
      <c r="G317" s="237">
        <v>1197.75</v>
      </c>
      <c r="H317" s="278">
        <v>768.28000000000009</v>
      </c>
      <c r="I317" s="232">
        <v>62.71</v>
      </c>
      <c r="J317" s="231">
        <v>0</v>
      </c>
      <c r="K317" s="272" t="s">
        <v>1262</v>
      </c>
      <c r="L317" s="272" t="s">
        <v>1263</v>
      </c>
      <c r="M317" s="272" t="s">
        <v>218</v>
      </c>
      <c r="N317" s="66">
        <v>20.57</v>
      </c>
      <c r="O317" s="39">
        <v>1.69</v>
      </c>
      <c r="P317" s="63">
        <v>0</v>
      </c>
      <c r="Q317" s="130">
        <v>3.1100000000000003</v>
      </c>
      <c r="R317" s="62">
        <v>98.99</v>
      </c>
      <c r="S317" s="39">
        <v>192.06</v>
      </c>
      <c r="T317" s="39">
        <v>224.62</v>
      </c>
      <c r="U317" s="63">
        <v>429.47</v>
      </c>
      <c r="V317" s="361">
        <v>0</v>
      </c>
    </row>
    <row r="318" spans="1:22" x14ac:dyDescent="0.25">
      <c r="A318" s="125" t="s">
        <v>1206</v>
      </c>
      <c r="B318" s="46">
        <v>20</v>
      </c>
      <c r="C318" s="44" t="s">
        <v>99</v>
      </c>
      <c r="D318" s="237">
        <v>812.26</v>
      </c>
      <c r="E318" s="237">
        <v>905.33</v>
      </c>
      <c r="F318" s="237">
        <v>937.89</v>
      </c>
      <c r="G318" s="237">
        <v>1142.74</v>
      </c>
      <c r="H318" s="278">
        <v>713.27</v>
      </c>
      <c r="I318" s="232">
        <v>624.34999999999991</v>
      </c>
      <c r="J318" s="231">
        <v>0</v>
      </c>
      <c r="K318" s="272" t="s">
        <v>1265</v>
      </c>
      <c r="L318" s="272" t="s">
        <v>1266</v>
      </c>
      <c r="M318" s="272" t="s">
        <v>218</v>
      </c>
      <c r="N318" s="66">
        <v>19.100000000000001</v>
      </c>
      <c r="O318" s="39">
        <v>16.79</v>
      </c>
      <c r="P318" s="63">
        <v>0</v>
      </c>
      <c r="Q318" s="130">
        <v>3.1100000000000003</v>
      </c>
      <c r="R318" s="62">
        <v>98.99</v>
      </c>
      <c r="S318" s="39">
        <v>192.06</v>
      </c>
      <c r="T318" s="39">
        <v>224.62</v>
      </c>
      <c r="U318" s="63">
        <v>429.47</v>
      </c>
      <c r="V318" s="361">
        <v>0</v>
      </c>
    </row>
    <row r="319" spans="1:22" x14ac:dyDescent="0.25">
      <c r="A319" s="125" t="s">
        <v>1206</v>
      </c>
      <c r="B319" s="46">
        <v>21</v>
      </c>
      <c r="C319" s="44" t="s">
        <v>99</v>
      </c>
      <c r="D319" s="237">
        <v>818.91</v>
      </c>
      <c r="E319" s="237">
        <v>911.98</v>
      </c>
      <c r="F319" s="237">
        <v>944.54</v>
      </c>
      <c r="G319" s="237">
        <v>1149.3900000000001</v>
      </c>
      <c r="H319" s="278">
        <v>719.92</v>
      </c>
      <c r="I319" s="232">
        <v>0</v>
      </c>
      <c r="J319" s="231">
        <v>182.85</v>
      </c>
      <c r="K319" s="272" t="s">
        <v>1268</v>
      </c>
      <c r="L319" s="272" t="s">
        <v>218</v>
      </c>
      <c r="M319" s="272" t="s">
        <v>1269</v>
      </c>
      <c r="N319" s="66">
        <v>19.27</v>
      </c>
      <c r="O319" s="39">
        <v>0</v>
      </c>
      <c r="P319" s="63">
        <v>4.92</v>
      </c>
      <c r="Q319" s="130">
        <v>3.1100000000000003</v>
      </c>
      <c r="R319" s="62">
        <v>98.99</v>
      </c>
      <c r="S319" s="39">
        <v>192.06</v>
      </c>
      <c r="T319" s="39">
        <v>224.62</v>
      </c>
      <c r="U319" s="63">
        <v>429.47</v>
      </c>
      <c r="V319" s="361">
        <v>0</v>
      </c>
    </row>
    <row r="320" spans="1:22" x14ac:dyDescent="0.25">
      <c r="A320" s="125" t="s">
        <v>1206</v>
      </c>
      <c r="B320" s="46">
        <v>22</v>
      </c>
      <c r="C320" s="44" t="s">
        <v>99</v>
      </c>
      <c r="D320" s="237">
        <v>942.71</v>
      </c>
      <c r="E320" s="237">
        <v>1035.78</v>
      </c>
      <c r="F320" s="237">
        <v>1068.3399999999999</v>
      </c>
      <c r="G320" s="237">
        <v>1273.19</v>
      </c>
      <c r="H320" s="278">
        <v>843.72</v>
      </c>
      <c r="I320" s="232">
        <v>0</v>
      </c>
      <c r="J320" s="231">
        <v>523.02</v>
      </c>
      <c r="K320" s="272" t="s">
        <v>1271</v>
      </c>
      <c r="L320" s="272" t="s">
        <v>218</v>
      </c>
      <c r="M320" s="272" t="s">
        <v>1272</v>
      </c>
      <c r="N320" s="66">
        <v>22.6</v>
      </c>
      <c r="O320" s="39">
        <v>0</v>
      </c>
      <c r="P320" s="63">
        <v>14.06</v>
      </c>
      <c r="Q320" s="130">
        <v>3.1100000000000003</v>
      </c>
      <c r="R320" s="62">
        <v>98.99</v>
      </c>
      <c r="S320" s="39">
        <v>192.06</v>
      </c>
      <c r="T320" s="39">
        <v>224.62</v>
      </c>
      <c r="U320" s="63">
        <v>429.47</v>
      </c>
      <c r="V320" s="361">
        <v>0</v>
      </c>
    </row>
    <row r="321" spans="1:22" x14ac:dyDescent="0.25">
      <c r="A321" s="125" t="s">
        <v>1206</v>
      </c>
      <c r="B321" s="46">
        <v>23</v>
      </c>
      <c r="C321" s="44" t="s">
        <v>99</v>
      </c>
      <c r="D321" s="237">
        <v>1168.8399999999999</v>
      </c>
      <c r="E321" s="237">
        <v>1261.9100000000001</v>
      </c>
      <c r="F321" s="237">
        <v>1294.47</v>
      </c>
      <c r="G321" s="237">
        <v>1499.32</v>
      </c>
      <c r="H321" s="278">
        <v>1069.8499999999999</v>
      </c>
      <c r="I321" s="232">
        <v>0</v>
      </c>
      <c r="J321" s="231">
        <v>535.63</v>
      </c>
      <c r="K321" s="272" t="s">
        <v>1274</v>
      </c>
      <c r="L321" s="272" t="s">
        <v>218</v>
      </c>
      <c r="M321" s="272" t="s">
        <v>1275</v>
      </c>
      <c r="N321" s="66">
        <v>28.68</v>
      </c>
      <c r="O321" s="39">
        <v>0</v>
      </c>
      <c r="P321" s="63">
        <v>14.4</v>
      </c>
      <c r="Q321" s="130">
        <v>3.1100000000000003</v>
      </c>
      <c r="R321" s="62">
        <v>98.99</v>
      </c>
      <c r="S321" s="39">
        <v>192.06</v>
      </c>
      <c r="T321" s="39">
        <v>224.62</v>
      </c>
      <c r="U321" s="63">
        <v>429.47</v>
      </c>
      <c r="V321" s="361">
        <v>0</v>
      </c>
    </row>
    <row r="322" spans="1:22" x14ac:dyDescent="0.25">
      <c r="A322" s="125" t="s">
        <v>1277</v>
      </c>
      <c r="B322" s="46">
        <v>0</v>
      </c>
      <c r="C322" s="44" t="s">
        <v>99</v>
      </c>
      <c r="D322" s="237">
        <v>774.7</v>
      </c>
      <c r="E322" s="237">
        <v>867.77</v>
      </c>
      <c r="F322" s="237">
        <v>900.33</v>
      </c>
      <c r="G322" s="237">
        <v>1105.18</v>
      </c>
      <c r="H322" s="278">
        <v>675.71</v>
      </c>
      <c r="I322" s="232">
        <v>0</v>
      </c>
      <c r="J322" s="231">
        <v>95.23</v>
      </c>
      <c r="K322" s="272" t="s">
        <v>1278</v>
      </c>
      <c r="L322" s="272" t="s">
        <v>218</v>
      </c>
      <c r="M322" s="272" t="s">
        <v>1279</v>
      </c>
      <c r="N322" s="66">
        <v>18.09</v>
      </c>
      <c r="O322" s="39">
        <v>0</v>
      </c>
      <c r="P322" s="63">
        <v>2.56</v>
      </c>
      <c r="Q322" s="130">
        <v>3.1100000000000003</v>
      </c>
      <c r="R322" s="62">
        <v>98.99</v>
      </c>
      <c r="S322" s="39">
        <v>192.06</v>
      </c>
      <c r="T322" s="39">
        <v>224.62</v>
      </c>
      <c r="U322" s="63">
        <v>429.47</v>
      </c>
      <c r="V322" s="361">
        <v>0</v>
      </c>
    </row>
    <row r="323" spans="1:22" x14ac:dyDescent="0.25">
      <c r="A323" s="125" t="s">
        <v>1277</v>
      </c>
      <c r="B323" s="46">
        <v>1</v>
      </c>
      <c r="C323" s="44" t="s">
        <v>99</v>
      </c>
      <c r="D323" s="237">
        <v>769.14</v>
      </c>
      <c r="E323" s="237">
        <v>862.21</v>
      </c>
      <c r="F323" s="237">
        <v>894.77</v>
      </c>
      <c r="G323" s="237">
        <v>1099.6199999999999</v>
      </c>
      <c r="H323" s="278">
        <v>670.15000000000009</v>
      </c>
      <c r="I323" s="232">
        <v>0</v>
      </c>
      <c r="J323" s="231">
        <v>75.740000000000009</v>
      </c>
      <c r="K323" s="272" t="s">
        <v>1281</v>
      </c>
      <c r="L323" s="272" t="s">
        <v>218</v>
      </c>
      <c r="M323" s="272" t="s">
        <v>1282</v>
      </c>
      <c r="N323" s="66">
        <v>17.940000000000001</v>
      </c>
      <c r="O323" s="39">
        <v>0</v>
      </c>
      <c r="P323" s="63">
        <v>2.04</v>
      </c>
      <c r="Q323" s="130">
        <v>3.1100000000000003</v>
      </c>
      <c r="R323" s="62">
        <v>98.99</v>
      </c>
      <c r="S323" s="39">
        <v>192.06</v>
      </c>
      <c r="T323" s="39">
        <v>224.62</v>
      </c>
      <c r="U323" s="63">
        <v>429.47</v>
      </c>
      <c r="V323" s="361">
        <v>0</v>
      </c>
    </row>
    <row r="324" spans="1:22" x14ac:dyDescent="0.25">
      <c r="A324" s="125" t="s">
        <v>1277</v>
      </c>
      <c r="B324" s="46">
        <v>2</v>
      </c>
      <c r="C324" s="44" t="s">
        <v>99</v>
      </c>
      <c r="D324" s="237">
        <v>790.65</v>
      </c>
      <c r="E324" s="237">
        <v>883.72</v>
      </c>
      <c r="F324" s="237">
        <v>916.28</v>
      </c>
      <c r="G324" s="237">
        <v>1121.1300000000001</v>
      </c>
      <c r="H324" s="278">
        <v>691.66</v>
      </c>
      <c r="I324" s="232">
        <v>0</v>
      </c>
      <c r="J324" s="231">
        <v>226.13000000000002</v>
      </c>
      <c r="K324" s="272" t="s">
        <v>1213</v>
      </c>
      <c r="L324" s="272" t="s">
        <v>218</v>
      </c>
      <c r="M324" s="272" t="s">
        <v>1284</v>
      </c>
      <c r="N324" s="66">
        <v>18.510000000000002</v>
      </c>
      <c r="O324" s="39">
        <v>0</v>
      </c>
      <c r="P324" s="63">
        <v>6.08</v>
      </c>
      <c r="Q324" s="130">
        <v>3.1100000000000003</v>
      </c>
      <c r="R324" s="62">
        <v>98.99</v>
      </c>
      <c r="S324" s="39">
        <v>192.06</v>
      </c>
      <c r="T324" s="39">
        <v>224.62</v>
      </c>
      <c r="U324" s="63">
        <v>429.47</v>
      </c>
      <c r="V324" s="361">
        <v>0</v>
      </c>
    </row>
    <row r="325" spans="1:22" x14ac:dyDescent="0.25">
      <c r="A325" s="125" t="s">
        <v>1277</v>
      </c>
      <c r="B325" s="46">
        <v>3</v>
      </c>
      <c r="C325" s="44" t="s">
        <v>99</v>
      </c>
      <c r="D325" s="237">
        <v>828.59</v>
      </c>
      <c r="E325" s="237">
        <v>921.66</v>
      </c>
      <c r="F325" s="237">
        <v>954.22</v>
      </c>
      <c r="G325" s="237">
        <v>1159.07</v>
      </c>
      <c r="H325" s="278">
        <v>729.6</v>
      </c>
      <c r="I325" s="232">
        <v>0</v>
      </c>
      <c r="J325" s="231">
        <v>729.88</v>
      </c>
      <c r="K325" s="272" t="s">
        <v>1285</v>
      </c>
      <c r="L325" s="272" t="s">
        <v>218</v>
      </c>
      <c r="M325" s="272" t="s">
        <v>1286</v>
      </c>
      <c r="N325" s="66">
        <v>19.53</v>
      </c>
      <c r="O325" s="39">
        <v>0</v>
      </c>
      <c r="P325" s="63">
        <v>19.63</v>
      </c>
      <c r="Q325" s="130">
        <v>3.1100000000000003</v>
      </c>
      <c r="R325" s="62">
        <v>98.99</v>
      </c>
      <c r="S325" s="39">
        <v>192.06</v>
      </c>
      <c r="T325" s="39">
        <v>224.62</v>
      </c>
      <c r="U325" s="63">
        <v>429.47</v>
      </c>
      <c r="V325" s="361">
        <v>0</v>
      </c>
    </row>
    <row r="326" spans="1:22" x14ac:dyDescent="0.25">
      <c r="A326" s="125" t="s">
        <v>1277</v>
      </c>
      <c r="B326" s="46">
        <v>4</v>
      </c>
      <c r="C326" s="44" t="s">
        <v>99</v>
      </c>
      <c r="D326" s="237">
        <v>886.98</v>
      </c>
      <c r="E326" s="237">
        <v>980.05</v>
      </c>
      <c r="F326" s="237">
        <v>1012.61</v>
      </c>
      <c r="G326" s="237">
        <v>1217.46</v>
      </c>
      <c r="H326" s="278">
        <v>787.99</v>
      </c>
      <c r="I326" s="232">
        <v>0</v>
      </c>
      <c r="J326" s="231">
        <v>114.55</v>
      </c>
      <c r="K326" s="272" t="s">
        <v>1288</v>
      </c>
      <c r="L326" s="272" t="s">
        <v>218</v>
      </c>
      <c r="M326" s="272" t="s">
        <v>1289</v>
      </c>
      <c r="N326" s="66">
        <v>21.1</v>
      </c>
      <c r="O326" s="39">
        <v>0</v>
      </c>
      <c r="P326" s="63">
        <v>3.08</v>
      </c>
      <c r="Q326" s="130">
        <v>3.1100000000000003</v>
      </c>
      <c r="R326" s="62">
        <v>98.99</v>
      </c>
      <c r="S326" s="39">
        <v>192.06</v>
      </c>
      <c r="T326" s="39">
        <v>224.62</v>
      </c>
      <c r="U326" s="63">
        <v>429.47</v>
      </c>
      <c r="V326" s="361">
        <v>0</v>
      </c>
    </row>
    <row r="327" spans="1:22" x14ac:dyDescent="0.25">
      <c r="A327" s="125" t="s">
        <v>1277</v>
      </c>
      <c r="B327" s="46">
        <v>5</v>
      </c>
      <c r="C327" s="44" t="s">
        <v>99</v>
      </c>
      <c r="D327" s="237">
        <v>905.55</v>
      </c>
      <c r="E327" s="237">
        <v>998.62</v>
      </c>
      <c r="F327" s="237">
        <v>1031.18</v>
      </c>
      <c r="G327" s="237">
        <v>1236.03</v>
      </c>
      <c r="H327" s="278">
        <v>806.56000000000006</v>
      </c>
      <c r="I327" s="232">
        <v>42.4</v>
      </c>
      <c r="J327" s="231">
        <v>0</v>
      </c>
      <c r="K327" s="272" t="s">
        <v>344</v>
      </c>
      <c r="L327" s="272" t="s">
        <v>1291</v>
      </c>
      <c r="M327" s="272" t="s">
        <v>218</v>
      </c>
      <c r="N327" s="66">
        <v>21.6</v>
      </c>
      <c r="O327" s="39">
        <v>1.1399999999999999</v>
      </c>
      <c r="P327" s="63">
        <v>0</v>
      </c>
      <c r="Q327" s="130">
        <v>3.1100000000000003</v>
      </c>
      <c r="R327" s="62">
        <v>98.99</v>
      </c>
      <c r="S327" s="39">
        <v>192.06</v>
      </c>
      <c r="T327" s="39">
        <v>224.62</v>
      </c>
      <c r="U327" s="63">
        <v>429.47</v>
      </c>
      <c r="V327" s="361">
        <v>0</v>
      </c>
    </row>
    <row r="328" spans="1:22" x14ac:dyDescent="0.25">
      <c r="A328" s="125" t="s">
        <v>1277</v>
      </c>
      <c r="B328" s="46">
        <v>6</v>
      </c>
      <c r="C328" s="44" t="s">
        <v>99</v>
      </c>
      <c r="D328" s="237">
        <v>865.69</v>
      </c>
      <c r="E328" s="237">
        <v>958.76</v>
      </c>
      <c r="F328" s="237">
        <v>991.32</v>
      </c>
      <c r="G328" s="237">
        <v>1196.17</v>
      </c>
      <c r="H328" s="278">
        <v>766.69999999999993</v>
      </c>
      <c r="I328" s="232">
        <v>72.02</v>
      </c>
      <c r="J328" s="231">
        <v>0</v>
      </c>
      <c r="K328" s="272" t="s">
        <v>1293</v>
      </c>
      <c r="L328" s="272" t="s">
        <v>1294</v>
      </c>
      <c r="M328" s="272" t="s">
        <v>218</v>
      </c>
      <c r="N328" s="66">
        <v>20.53</v>
      </c>
      <c r="O328" s="39">
        <v>1.94</v>
      </c>
      <c r="P328" s="63">
        <v>0</v>
      </c>
      <c r="Q328" s="130">
        <v>3.1100000000000003</v>
      </c>
      <c r="R328" s="62">
        <v>98.99</v>
      </c>
      <c r="S328" s="39">
        <v>192.06</v>
      </c>
      <c r="T328" s="39">
        <v>224.62</v>
      </c>
      <c r="U328" s="63">
        <v>429.47</v>
      </c>
      <c r="V328" s="361">
        <v>0</v>
      </c>
    </row>
    <row r="329" spans="1:22" x14ac:dyDescent="0.25">
      <c r="A329" s="125" t="s">
        <v>1277</v>
      </c>
      <c r="B329" s="46">
        <v>7</v>
      </c>
      <c r="C329" s="44" t="s">
        <v>99</v>
      </c>
      <c r="D329" s="237">
        <v>775.46</v>
      </c>
      <c r="E329" s="237">
        <v>868.53</v>
      </c>
      <c r="F329" s="237">
        <v>901.09</v>
      </c>
      <c r="G329" s="237">
        <v>1105.94</v>
      </c>
      <c r="H329" s="278">
        <v>676.47</v>
      </c>
      <c r="I329" s="232">
        <v>0</v>
      </c>
      <c r="J329" s="231">
        <v>279.90999999999997</v>
      </c>
      <c r="K329" s="272" t="s">
        <v>1296</v>
      </c>
      <c r="L329" s="272" t="s">
        <v>218</v>
      </c>
      <c r="M329" s="272" t="s">
        <v>480</v>
      </c>
      <c r="N329" s="66">
        <v>18.11</v>
      </c>
      <c r="O329" s="39">
        <v>0</v>
      </c>
      <c r="P329" s="63">
        <v>7.53</v>
      </c>
      <c r="Q329" s="130">
        <v>3.1100000000000003</v>
      </c>
      <c r="R329" s="62">
        <v>98.99</v>
      </c>
      <c r="S329" s="39">
        <v>192.06</v>
      </c>
      <c r="T329" s="39">
        <v>224.62</v>
      </c>
      <c r="U329" s="63">
        <v>429.47</v>
      </c>
      <c r="V329" s="361">
        <v>0</v>
      </c>
    </row>
    <row r="330" spans="1:22" x14ac:dyDescent="0.25">
      <c r="A330" s="125" t="s">
        <v>1277</v>
      </c>
      <c r="B330" s="46">
        <v>8</v>
      </c>
      <c r="C330" s="44" t="s">
        <v>99</v>
      </c>
      <c r="D330" s="237">
        <v>991.64</v>
      </c>
      <c r="E330" s="237">
        <v>1084.71</v>
      </c>
      <c r="F330" s="237">
        <v>1117.27</v>
      </c>
      <c r="G330" s="237">
        <v>1322.12</v>
      </c>
      <c r="H330" s="278">
        <v>892.65</v>
      </c>
      <c r="I330" s="232">
        <v>195.94</v>
      </c>
      <c r="J330" s="231">
        <v>0</v>
      </c>
      <c r="K330" s="272" t="s">
        <v>1298</v>
      </c>
      <c r="L330" s="272" t="s">
        <v>1299</v>
      </c>
      <c r="M330" s="272" t="s">
        <v>218</v>
      </c>
      <c r="N330" s="66">
        <v>23.92</v>
      </c>
      <c r="O330" s="39">
        <v>5.27</v>
      </c>
      <c r="P330" s="63">
        <v>0</v>
      </c>
      <c r="Q330" s="130">
        <v>3.1100000000000003</v>
      </c>
      <c r="R330" s="62">
        <v>98.99</v>
      </c>
      <c r="S330" s="39">
        <v>192.06</v>
      </c>
      <c r="T330" s="39">
        <v>224.62</v>
      </c>
      <c r="U330" s="63">
        <v>429.47</v>
      </c>
      <c r="V330" s="361">
        <v>0</v>
      </c>
    </row>
    <row r="331" spans="1:22" x14ac:dyDescent="0.25">
      <c r="A331" s="125" t="s">
        <v>1277</v>
      </c>
      <c r="B331" s="46">
        <v>9</v>
      </c>
      <c r="C331" s="44" t="s">
        <v>99</v>
      </c>
      <c r="D331" s="237">
        <v>899.51</v>
      </c>
      <c r="E331" s="237">
        <v>992.58</v>
      </c>
      <c r="F331" s="237">
        <v>1025.1400000000001</v>
      </c>
      <c r="G331" s="237">
        <v>1229.99</v>
      </c>
      <c r="H331" s="278">
        <v>800.5200000000001</v>
      </c>
      <c r="I331" s="232">
        <v>46.64</v>
      </c>
      <c r="J331" s="231">
        <v>0</v>
      </c>
      <c r="K331" s="272" t="s">
        <v>1301</v>
      </c>
      <c r="L331" s="272" t="s">
        <v>1302</v>
      </c>
      <c r="M331" s="272" t="s">
        <v>218</v>
      </c>
      <c r="N331" s="66">
        <v>21.44</v>
      </c>
      <c r="O331" s="39">
        <v>1.25</v>
      </c>
      <c r="P331" s="63">
        <v>0</v>
      </c>
      <c r="Q331" s="130">
        <v>3.1100000000000003</v>
      </c>
      <c r="R331" s="62">
        <v>98.99</v>
      </c>
      <c r="S331" s="39">
        <v>192.06</v>
      </c>
      <c r="T331" s="39">
        <v>224.62</v>
      </c>
      <c r="U331" s="63">
        <v>429.47</v>
      </c>
      <c r="V331" s="361">
        <v>0</v>
      </c>
    </row>
    <row r="332" spans="1:22" x14ac:dyDescent="0.25">
      <c r="A332" s="125" t="s">
        <v>1277</v>
      </c>
      <c r="B332" s="46">
        <v>10</v>
      </c>
      <c r="C332" s="44" t="s">
        <v>99</v>
      </c>
      <c r="D332" s="237">
        <v>852.68</v>
      </c>
      <c r="E332" s="237">
        <v>945.75</v>
      </c>
      <c r="F332" s="237">
        <v>978.31</v>
      </c>
      <c r="G332" s="237">
        <v>1183.1600000000001</v>
      </c>
      <c r="H332" s="278">
        <v>753.68999999999994</v>
      </c>
      <c r="I332" s="232">
        <v>497.94</v>
      </c>
      <c r="J332" s="231">
        <v>0</v>
      </c>
      <c r="K332" s="272" t="s">
        <v>1304</v>
      </c>
      <c r="L332" s="272" t="s">
        <v>1305</v>
      </c>
      <c r="M332" s="272" t="s">
        <v>218</v>
      </c>
      <c r="N332" s="66">
        <v>20.18</v>
      </c>
      <c r="O332" s="39">
        <v>13.39</v>
      </c>
      <c r="P332" s="63">
        <v>0</v>
      </c>
      <c r="Q332" s="130">
        <v>3.1100000000000003</v>
      </c>
      <c r="R332" s="62">
        <v>98.99</v>
      </c>
      <c r="S332" s="39">
        <v>192.06</v>
      </c>
      <c r="T332" s="39">
        <v>224.62</v>
      </c>
      <c r="U332" s="63">
        <v>429.47</v>
      </c>
      <c r="V332" s="361">
        <v>0</v>
      </c>
    </row>
    <row r="333" spans="1:22" x14ac:dyDescent="0.25">
      <c r="A333" s="125" t="s">
        <v>1277</v>
      </c>
      <c r="B333" s="46">
        <v>11</v>
      </c>
      <c r="C333" s="44" t="s">
        <v>99</v>
      </c>
      <c r="D333" s="237">
        <v>826.94</v>
      </c>
      <c r="E333" s="237">
        <v>920.01</v>
      </c>
      <c r="F333" s="237">
        <v>952.57</v>
      </c>
      <c r="G333" s="237">
        <v>1157.42</v>
      </c>
      <c r="H333" s="278">
        <v>727.95</v>
      </c>
      <c r="I333" s="232">
        <v>692.61</v>
      </c>
      <c r="J333" s="231">
        <v>0</v>
      </c>
      <c r="K333" s="272" t="s">
        <v>1307</v>
      </c>
      <c r="L333" s="272" t="s">
        <v>1308</v>
      </c>
      <c r="M333" s="272" t="s">
        <v>218</v>
      </c>
      <c r="N333" s="66">
        <v>19.489999999999998</v>
      </c>
      <c r="O333" s="39">
        <v>18.62</v>
      </c>
      <c r="P333" s="63">
        <v>0</v>
      </c>
      <c r="Q333" s="130">
        <v>3.1100000000000003</v>
      </c>
      <c r="R333" s="62">
        <v>98.99</v>
      </c>
      <c r="S333" s="39">
        <v>192.06</v>
      </c>
      <c r="T333" s="39">
        <v>224.62</v>
      </c>
      <c r="U333" s="63">
        <v>429.47</v>
      </c>
      <c r="V333" s="361">
        <v>0</v>
      </c>
    </row>
    <row r="334" spans="1:22" x14ac:dyDescent="0.25">
      <c r="A334" s="125" t="s">
        <v>1277</v>
      </c>
      <c r="B334" s="46">
        <v>12</v>
      </c>
      <c r="C334" s="44" t="s">
        <v>99</v>
      </c>
      <c r="D334" s="237">
        <v>831.55</v>
      </c>
      <c r="E334" s="237">
        <v>924.62</v>
      </c>
      <c r="F334" s="237">
        <v>957.18</v>
      </c>
      <c r="G334" s="237">
        <v>1162.03</v>
      </c>
      <c r="H334" s="278">
        <v>732.56000000000006</v>
      </c>
      <c r="I334" s="232">
        <v>87.59</v>
      </c>
      <c r="J334" s="231">
        <v>0</v>
      </c>
      <c r="K334" s="272" t="s">
        <v>1310</v>
      </c>
      <c r="L334" s="272" t="s">
        <v>1311</v>
      </c>
      <c r="M334" s="272" t="s">
        <v>218</v>
      </c>
      <c r="N334" s="66">
        <v>19.61</v>
      </c>
      <c r="O334" s="39">
        <v>2.36</v>
      </c>
      <c r="P334" s="63">
        <v>0</v>
      </c>
      <c r="Q334" s="130">
        <v>3.1100000000000003</v>
      </c>
      <c r="R334" s="62">
        <v>98.99</v>
      </c>
      <c r="S334" s="39">
        <v>192.06</v>
      </c>
      <c r="T334" s="39">
        <v>224.62</v>
      </c>
      <c r="U334" s="63">
        <v>429.47</v>
      </c>
      <c r="V334" s="361">
        <v>0</v>
      </c>
    </row>
    <row r="335" spans="1:22" x14ac:dyDescent="0.25">
      <c r="A335" s="125" t="s">
        <v>1277</v>
      </c>
      <c r="B335" s="46">
        <v>13</v>
      </c>
      <c r="C335" s="44" t="s">
        <v>99</v>
      </c>
      <c r="D335" s="237">
        <v>842.25</v>
      </c>
      <c r="E335" s="237">
        <v>935.32</v>
      </c>
      <c r="F335" s="237">
        <v>967.88</v>
      </c>
      <c r="G335" s="237">
        <v>1172.73</v>
      </c>
      <c r="H335" s="278">
        <v>743.26</v>
      </c>
      <c r="I335" s="232">
        <v>45.49</v>
      </c>
      <c r="J335" s="231">
        <v>0</v>
      </c>
      <c r="K335" s="272" t="s">
        <v>1313</v>
      </c>
      <c r="L335" s="272" t="s">
        <v>1314</v>
      </c>
      <c r="M335" s="272" t="s">
        <v>218</v>
      </c>
      <c r="N335" s="66">
        <v>19.899999999999999</v>
      </c>
      <c r="O335" s="39">
        <v>1.22</v>
      </c>
      <c r="P335" s="63">
        <v>0</v>
      </c>
      <c r="Q335" s="130">
        <v>3.1100000000000003</v>
      </c>
      <c r="R335" s="62">
        <v>98.99</v>
      </c>
      <c r="S335" s="39">
        <v>192.06</v>
      </c>
      <c r="T335" s="39">
        <v>224.62</v>
      </c>
      <c r="U335" s="63">
        <v>429.47</v>
      </c>
      <c r="V335" s="361">
        <v>0</v>
      </c>
    </row>
    <row r="336" spans="1:22" x14ac:dyDescent="0.25">
      <c r="A336" s="125" t="s">
        <v>1277</v>
      </c>
      <c r="B336" s="46">
        <v>14</v>
      </c>
      <c r="C336" s="44" t="s">
        <v>99</v>
      </c>
      <c r="D336" s="237">
        <v>868.02</v>
      </c>
      <c r="E336" s="237">
        <v>961.09</v>
      </c>
      <c r="F336" s="237">
        <v>993.65</v>
      </c>
      <c r="G336" s="237">
        <v>1198.5</v>
      </c>
      <c r="H336" s="278">
        <v>769.03000000000009</v>
      </c>
      <c r="I336" s="232">
        <v>0</v>
      </c>
      <c r="J336" s="231">
        <v>54.29</v>
      </c>
      <c r="K336" s="272" t="s">
        <v>1316</v>
      </c>
      <c r="L336" s="272" t="s">
        <v>218</v>
      </c>
      <c r="M336" s="272" t="s">
        <v>1317</v>
      </c>
      <c r="N336" s="66">
        <v>20.59</v>
      </c>
      <c r="O336" s="39">
        <v>0</v>
      </c>
      <c r="P336" s="63">
        <v>1.46</v>
      </c>
      <c r="Q336" s="130">
        <v>3.1100000000000003</v>
      </c>
      <c r="R336" s="62">
        <v>98.99</v>
      </c>
      <c r="S336" s="39">
        <v>192.06</v>
      </c>
      <c r="T336" s="39">
        <v>224.62</v>
      </c>
      <c r="U336" s="63">
        <v>429.47</v>
      </c>
      <c r="V336" s="361">
        <v>0</v>
      </c>
    </row>
    <row r="337" spans="1:22" x14ac:dyDescent="0.25">
      <c r="A337" s="125" t="s">
        <v>1277</v>
      </c>
      <c r="B337" s="46">
        <v>15</v>
      </c>
      <c r="C337" s="44" t="s">
        <v>99</v>
      </c>
      <c r="D337" s="237">
        <v>880.06</v>
      </c>
      <c r="E337" s="237">
        <v>973.13</v>
      </c>
      <c r="F337" s="237">
        <v>1005.69</v>
      </c>
      <c r="G337" s="237">
        <v>1210.54</v>
      </c>
      <c r="H337" s="278">
        <v>781.06999999999994</v>
      </c>
      <c r="I337" s="232">
        <v>186.54000000000002</v>
      </c>
      <c r="J337" s="231">
        <v>0</v>
      </c>
      <c r="K337" s="272" t="s">
        <v>618</v>
      </c>
      <c r="L337" s="272" t="s">
        <v>1319</v>
      </c>
      <c r="M337" s="272" t="s">
        <v>218</v>
      </c>
      <c r="N337" s="66">
        <v>20.92</v>
      </c>
      <c r="O337" s="39">
        <v>5.0199999999999996</v>
      </c>
      <c r="P337" s="63">
        <v>0</v>
      </c>
      <c r="Q337" s="130">
        <v>3.1100000000000003</v>
      </c>
      <c r="R337" s="62">
        <v>98.99</v>
      </c>
      <c r="S337" s="39">
        <v>192.06</v>
      </c>
      <c r="T337" s="39">
        <v>224.62</v>
      </c>
      <c r="U337" s="63">
        <v>429.47</v>
      </c>
      <c r="V337" s="361">
        <v>0</v>
      </c>
    </row>
    <row r="338" spans="1:22" x14ac:dyDescent="0.25">
      <c r="A338" s="125" t="s">
        <v>1277</v>
      </c>
      <c r="B338" s="46">
        <v>16</v>
      </c>
      <c r="C338" s="44" t="s">
        <v>99</v>
      </c>
      <c r="D338" s="237">
        <v>880.32</v>
      </c>
      <c r="E338" s="237">
        <v>973.39</v>
      </c>
      <c r="F338" s="237">
        <v>1005.95</v>
      </c>
      <c r="G338" s="237">
        <v>1210.8</v>
      </c>
      <c r="H338" s="278">
        <v>781.32999999999993</v>
      </c>
      <c r="I338" s="232">
        <v>204.92</v>
      </c>
      <c r="J338" s="231">
        <v>0</v>
      </c>
      <c r="K338" s="272" t="s">
        <v>1320</v>
      </c>
      <c r="L338" s="272" t="s">
        <v>1321</v>
      </c>
      <c r="M338" s="272" t="s">
        <v>218</v>
      </c>
      <c r="N338" s="66">
        <v>20.93</v>
      </c>
      <c r="O338" s="39">
        <v>5.51</v>
      </c>
      <c r="P338" s="63">
        <v>0</v>
      </c>
      <c r="Q338" s="130">
        <v>3.1100000000000003</v>
      </c>
      <c r="R338" s="62">
        <v>98.99</v>
      </c>
      <c r="S338" s="39">
        <v>192.06</v>
      </c>
      <c r="T338" s="39">
        <v>224.62</v>
      </c>
      <c r="U338" s="63">
        <v>429.47</v>
      </c>
      <c r="V338" s="361">
        <v>0</v>
      </c>
    </row>
    <row r="339" spans="1:22" x14ac:dyDescent="0.25">
      <c r="A339" s="125" t="s">
        <v>1277</v>
      </c>
      <c r="B339" s="46">
        <v>17</v>
      </c>
      <c r="C339" s="44" t="s">
        <v>99</v>
      </c>
      <c r="D339" s="237">
        <v>857.47</v>
      </c>
      <c r="E339" s="237">
        <v>950.54</v>
      </c>
      <c r="F339" s="237">
        <v>983.1</v>
      </c>
      <c r="G339" s="237">
        <v>1187.95</v>
      </c>
      <c r="H339" s="278">
        <v>758.4799999999999</v>
      </c>
      <c r="I339" s="232">
        <v>231.11</v>
      </c>
      <c r="J339" s="231">
        <v>0</v>
      </c>
      <c r="K339" s="272" t="s">
        <v>1323</v>
      </c>
      <c r="L339" s="272" t="s">
        <v>1324</v>
      </c>
      <c r="M339" s="272" t="s">
        <v>218</v>
      </c>
      <c r="N339" s="66">
        <v>20.309999999999999</v>
      </c>
      <c r="O339" s="39">
        <v>6.21</v>
      </c>
      <c r="P339" s="63">
        <v>0</v>
      </c>
      <c r="Q339" s="130">
        <v>3.1100000000000003</v>
      </c>
      <c r="R339" s="62">
        <v>98.99</v>
      </c>
      <c r="S339" s="39">
        <v>192.06</v>
      </c>
      <c r="T339" s="39">
        <v>224.62</v>
      </c>
      <c r="U339" s="63">
        <v>429.47</v>
      </c>
      <c r="V339" s="361">
        <v>0</v>
      </c>
    </row>
    <row r="340" spans="1:22" x14ac:dyDescent="0.25">
      <c r="A340" s="125" t="s">
        <v>1277</v>
      </c>
      <c r="B340" s="46">
        <v>18</v>
      </c>
      <c r="C340" s="44" t="s">
        <v>99</v>
      </c>
      <c r="D340" s="237">
        <v>788.5</v>
      </c>
      <c r="E340" s="237">
        <v>881.57</v>
      </c>
      <c r="F340" s="237">
        <v>914.13</v>
      </c>
      <c r="G340" s="237">
        <v>1118.98</v>
      </c>
      <c r="H340" s="278">
        <v>689.5100000000001</v>
      </c>
      <c r="I340" s="232">
        <v>378.8</v>
      </c>
      <c r="J340" s="231">
        <v>0</v>
      </c>
      <c r="K340" s="272" t="s">
        <v>1326</v>
      </c>
      <c r="L340" s="272" t="s">
        <v>1327</v>
      </c>
      <c r="M340" s="272" t="s">
        <v>218</v>
      </c>
      <c r="N340" s="66">
        <v>18.46</v>
      </c>
      <c r="O340" s="39">
        <v>10.19</v>
      </c>
      <c r="P340" s="63">
        <v>0</v>
      </c>
      <c r="Q340" s="130">
        <v>3.1100000000000003</v>
      </c>
      <c r="R340" s="62">
        <v>98.99</v>
      </c>
      <c r="S340" s="39">
        <v>192.06</v>
      </c>
      <c r="T340" s="39">
        <v>224.62</v>
      </c>
      <c r="U340" s="63">
        <v>429.47</v>
      </c>
      <c r="V340" s="361">
        <v>0</v>
      </c>
    </row>
    <row r="341" spans="1:22" x14ac:dyDescent="0.25">
      <c r="A341" s="125" t="s">
        <v>1277</v>
      </c>
      <c r="B341" s="46">
        <v>19</v>
      </c>
      <c r="C341" s="44" t="s">
        <v>99</v>
      </c>
      <c r="D341" s="237">
        <v>835.95</v>
      </c>
      <c r="E341" s="237">
        <v>929.02</v>
      </c>
      <c r="F341" s="237">
        <v>961.58</v>
      </c>
      <c r="G341" s="237">
        <v>1166.43</v>
      </c>
      <c r="H341" s="278">
        <v>736.96</v>
      </c>
      <c r="I341" s="232">
        <v>584.98</v>
      </c>
      <c r="J341" s="231">
        <v>0</v>
      </c>
      <c r="K341" s="272" t="s">
        <v>1329</v>
      </c>
      <c r="L341" s="272" t="s">
        <v>1330</v>
      </c>
      <c r="M341" s="272" t="s">
        <v>218</v>
      </c>
      <c r="N341" s="66">
        <v>19.73</v>
      </c>
      <c r="O341" s="39">
        <v>15.73</v>
      </c>
      <c r="P341" s="63">
        <v>0</v>
      </c>
      <c r="Q341" s="130">
        <v>3.1100000000000003</v>
      </c>
      <c r="R341" s="62">
        <v>98.99</v>
      </c>
      <c r="S341" s="39">
        <v>192.06</v>
      </c>
      <c r="T341" s="39">
        <v>224.62</v>
      </c>
      <c r="U341" s="63">
        <v>429.47</v>
      </c>
      <c r="V341" s="361">
        <v>0</v>
      </c>
    </row>
    <row r="342" spans="1:22" x14ac:dyDescent="0.25">
      <c r="A342" s="125" t="s">
        <v>1277</v>
      </c>
      <c r="B342" s="46">
        <v>20</v>
      </c>
      <c r="C342" s="44" t="s">
        <v>99</v>
      </c>
      <c r="D342" s="237">
        <v>822.77</v>
      </c>
      <c r="E342" s="237">
        <v>915.84</v>
      </c>
      <c r="F342" s="237">
        <v>948.4</v>
      </c>
      <c r="G342" s="237">
        <v>1153.25</v>
      </c>
      <c r="H342" s="278">
        <v>723.78</v>
      </c>
      <c r="I342" s="232">
        <v>526.96999999999991</v>
      </c>
      <c r="J342" s="231">
        <v>0</v>
      </c>
      <c r="K342" s="272" t="s">
        <v>1332</v>
      </c>
      <c r="L342" s="272" t="s">
        <v>1333</v>
      </c>
      <c r="M342" s="272" t="s">
        <v>218</v>
      </c>
      <c r="N342" s="66">
        <v>19.38</v>
      </c>
      <c r="O342" s="39">
        <v>14.17</v>
      </c>
      <c r="P342" s="63">
        <v>0</v>
      </c>
      <c r="Q342" s="130">
        <v>3.1100000000000003</v>
      </c>
      <c r="R342" s="62">
        <v>98.99</v>
      </c>
      <c r="S342" s="39">
        <v>192.06</v>
      </c>
      <c r="T342" s="39">
        <v>224.62</v>
      </c>
      <c r="U342" s="63">
        <v>429.47</v>
      </c>
      <c r="V342" s="361">
        <v>0</v>
      </c>
    </row>
    <row r="343" spans="1:22" x14ac:dyDescent="0.25">
      <c r="A343" s="125" t="s">
        <v>1277</v>
      </c>
      <c r="B343" s="46">
        <v>21</v>
      </c>
      <c r="C343" s="44" t="s">
        <v>99</v>
      </c>
      <c r="D343" s="237">
        <v>831.05</v>
      </c>
      <c r="E343" s="237">
        <v>924.12</v>
      </c>
      <c r="F343" s="237">
        <v>956.68</v>
      </c>
      <c r="G343" s="237">
        <v>1161.53</v>
      </c>
      <c r="H343" s="278">
        <v>732.06000000000006</v>
      </c>
      <c r="I343" s="232">
        <v>322.13000000000005</v>
      </c>
      <c r="J343" s="231">
        <v>0</v>
      </c>
      <c r="K343" s="272" t="s">
        <v>1335</v>
      </c>
      <c r="L343" s="272" t="s">
        <v>1336</v>
      </c>
      <c r="M343" s="272" t="s">
        <v>218</v>
      </c>
      <c r="N343" s="66">
        <v>19.600000000000001</v>
      </c>
      <c r="O343" s="39">
        <v>8.66</v>
      </c>
      <c r="P343" s="63">
        <v>0</v>
      </c>
      <c r="Q343" s="130">
        <v>3.1100000000000003</v>
      </c>
      <c r="R343" s="62">
        <v>98.99</v>
      </c>
      <c r="S343" s="39">
        <v>192.06</v>
      </c>
      <c r="T343" s="39">
        <v>224.62</v>
      </c>
      <c r="U343" s="63">
        <v>429.47</v>
      </c>
      <c r="V343" s="361">
        <v>0</v>
      </c>
    </row>
    <row r="344" spans="1:22" x14ac:dyDescent="0.25">
      <c r="A344" s="125" t="s">
        <v>1277</v>
      </c>
      <c r="B344" s="46">
        <v>22</v>
      </c>
      <c r="C344" s="44" t="s">
        <v>99</v>
      </c>
      <c r="D344" s="237">
        <v>953.73</v>
      </c>
      <c r="E344" s="237">
        <v>1046.8</v>
      </c>
      <c r="F344" s="237">
        <v>1079.3599999999999</v>
      </c>
      <c r="G344" s="237">
        <v>1284.21</v>
      </c>
      <c r="H344" s="278">
        <v>854.74</v>
      </c>
      <c r="I344" s="232">
        <v>92.49</v>
      </c>
      <c r="J344" s="231">
        <v>0</v>
      </c>
      <c r="K344" s="272" t="s">
        <v>1338</v>
      </c>
      <c r="L344" s="272" t="s">
        <v>1339</v>
      </c>
      <c r="M344" s="272" t="s">
        <v>218</v>
      </c>
      <c r="N344" s="66">
        <v>22.9</v>
      </c>
      <c r="O344" s="39">
        <v>2.4900000000000002</v>
      </c>
      <c r="P344" s="63">
        <v>0</v>
      </c>
      <c r="Q344" s="130">
        <v>3.1100000000000003</v>
      </c>
      <c r="R344" s="62">
        <v>98.99</v>
      </c>
      <c r="S344" s="39">
        <v>192.06</v>
      </c>
      <c r="T344" s="39">
        <v>224.62</v>
      </c>
      <c r="U344" s="63">
        <v>429.47</v>
      </c>
      <c r="V344" s="361">
        <v>0</v>
      </c>
    </row>
    <row r="345" spans="1:22" x14ac:dyDescent="0.25">
      <c r="A345" s="125" t="s">
        <v>1277</v>
      </c>
      <c r="B345" s="46">
        <v>23</v>
      </c>
      <c r="C345" s="44" t="s">
        <v>99</v>
      </c>
      <c r="D345" s="237">
        <v>1203.71</v>
      </c>
      <c r="E345" s="237">
        <v>1296.78</v>
      </c>
      <c r="F345" s="237">
        <v>1329.34</v>
      </c>
      <c r="G345" s="237">
        <v>1534.19</v>
      </c>
      <c r="H345" s="278">
        <v>1104.7199999999998</v>
      </c>
      <c r="I345" s="232">
        <v>0</v>
      </c>
      <c r="J345" s="231">
        <v>455.74</v>
      </c>
      <c r="K345" s="272" t="s">
        <v>1341</v>
      </c>
      <c r="L345" s="272" t="s">
        <v>218</v>
      </c>
      <c r="M345" s="272" t="s">
        <v>1342</v>
      </c>
      <c r="N345" s="66">
        <v>29.62</v>
      </c>
      <c r="O345" s="39">
        <v>0</v>
      </c>
      <c r="P345" s="63">
        <v>12.25</v>
      </c>
      <c r="Q345" s="130">
        <v>3.1100000000000003</v>
      </c>
      <c r="R345" s="62">
        <v>98.99</v>
      </c>
      <c r="S345" s="39">
        <v>192.06</v>
      </c>
      <c r="T345" s="39">
        <v>224.62</v>
      </c>
      <c r="U345" s="63">
        <v>429.47</v>
      </c>
      <c r="V345" s="361">
        <v>0</v>
      </c>
    </row>
    <row r="346" spans="1:22" x14ac:dyDescent="0.25">
      <c r="A346" s="125" t="s">
        <v>1344</v>
      </c>
      <c r="B346" s="46">
        <v>0</v>
      </c>
      <c r="C346" s="44" t="s">
        <v>99</v>
      </c>
      <c r="D346" s="237">
        <v>778.29</v>
      </c>
      <c r="E346" s="237">
        <v>871.36</v>
      </c>
      <c r="F346" s="237">
        <v>903.92</v>
      </c>
      <c r="G346" s="237">
        <v>1108.77</v>
      </c>
      <c r="H346" s="278">
        <v>679.3</v>
      </c>
      <c r="I346" s="232">
        <v>0</v>
      </c>
      <c r="J346" s="231">
        <v>96.210000000000008</v>
      </c>
      <c r="K346" s="272" t="s">
        <v>1345</v>
      </c>
      <c r="L346" s="272" t="s">
        <v>218</v>
      </c>
      <c r="M346" s="272" t="s">
        <v>1346</v>
      </c>
      <c r="N346" s="66">
        <v>18.18</v>
      </c>
      <c r="O346" s="39">
        <v>0</v>
      </c>
      <c r="P346" s="63">
        <v>2.59</v>
      </c>
      <c r="Q346" s="130">
        <v>3.1100000000000003</v>
      </c>
      <c r="R346" s="62">
        <v>98.99</v>
      </c>
      <c r="S346" s="39">
        <v>192.06</v>
      </c>
      <c r="T346" s="39">
        <v>224.62</v>
      </c>
      <c r="U346" s="63">
        <v>429.47</v>
      </c>
      <c r="V346" s="361">
        <v>0</v>
      </c>
    </row>
    <row r="347" spans="1:22" x14ac:dyDescent="0.25">
      <c r="A347" s="125" t="s">
        <v>1344</v>
      </c>
      <c r="B347" s="46">
        <v>1</v>
      </c>
      <c r="C347" s="44" t="s">
        <v>99</v>
      </c>
      <c r="D347" s="237">
        <v>765.7</v>
      </c>
      <c r="E347" s="237">
        <v>858.77</v>
      </c>
      <c r="F347" s="237">
        <v>891.33</v>
      </c>
      <c r="G347" s="237">
        <v>1096.18</v>
      </c>
      <c r="H347" s="278">
        <v>666.71</v>
      </c>
      <c r="I347" s="232">
        <v>0</v>
      </c>
      <c r="J347" s="231">
        <v>42.72</v>
      </c>
      <c r="K347" s="272" t="s">
        <v>1348</v>
      </c>
      <c r="L347" s="272" t="s">
        <v>218</v>
      </c>
      <c r="M347" s="272" t="s">
        <v>1349</v>
      </c>
      <c r="N347" s="66">
        <v>17.84</v>
      </c>
      <c r="O347" s="39">
        <v>0</v>
      </c>
      <c r="P347" s="63">
        <v>1.1499999999999999</v>
      </c>
      <c r="Q347" s="130">
        <v>3.1100000000000003</v>
      </c>
      <c r="R347" s="62">
        <v>98.99</v>
      </c>
      <c r="S347" s="39">
        <v>192.06</v>
      </c>
      <c r="T347" s="39">
        <v>224.62</v>
      </c>
      <c r="U347" s="63">
        <v>429.47</v>
      </c>
      <c r="V347" s="361">
        <v>0</v>
      </c>
    </row>
    <row r="348" spans="1:22" x14ac:dyDescent="0.25">
      <c r="A348" s="125" t="s">
        <v>1344</v>
      </c>
      <c r="B348" s="46">
        <v>2</v>
      </c>
      <c r="C348" s="44" t="s">
        <v>99</v>
      </c>
      <c r="D348" s="237">
        <v>807.89</v>
      </c>
      <c r="E348" s="237">
        <v>900.96</v>
      </c>
      <c r="F348" s="237">
        <v>933.52</v>
      </c>
      <c r="G348" s="237">
        <v>1138.3699999999999</v>
      </c>
      <c r="H348" s="278">
        <v>708.9</v>
      </c>
      <c r="I348" s="232">
        <v>0</v>
      </c>
      <c r="J348" s="231">
        <v>40.940000000000005</v>
      </c>
      <c r="K348" s="272" t="s">
        <v>1351</v>
      </c>
      <c r="L348" s="272" t="s">
        <v>218</v>
      </c>
      <c r="M348" s="272" t="s">
        <v>1352</v>
      </c>
      <c r="N348" s="66">
        <v>18.98</v>
      </c>
      <c r="O348" s="39">
        <v>0</v>
      </c>
      <c r="P348" s="63">
        <v>1.1000000000000001</v>
      </c>
      <c r="Q348" s="130">
        <v>3.1100000000000003</v>
      </c>
      <c r="R348" s="62">
        <v>98.99</v>
      </c>
      <c r="S348" s="39">
        <v>192.06</v>
      </c>
      <c r="T348" s="39">
        <v>224.62</v>
      </c>
      <c r="U348" s="63">
        <v>429.47</v>
      </c>
      <c r="V348" s="361">
        <v>0</v>
      </c>
    </row>
    <row r="349" spans="1:22" x14ac:dyDescent="0.25">
      <c r="A349" s="125" t="s">
        <v>1344</v>
      </c>
      <c r="B349" s="46">
        <v>3</v>
      </c>
      <c r="C349" s="44" t="s">
        <v>99</v>
      </c>
      <c r="D349" s="237">
        <v>848.66</v>
      </c>
      <c r="E349" s="237">
        <v>941.73</v>
      </c>
      <c r="F349" s="237">
        <v>974.29</v>
      </c>
      <c r="G349" s="237">
        <v>1179.1400000000001</v>
      </c>
      <c r="H349" s="278">
        <v>749.67000000000007</v>
      </c>
      <c r="I349" s="232">
        <v>0</v>
      </c>
      <c r="J349" s="231">
        <v>284.45</v>
      </c>
      <c r="K349" s="272" t="s">
        <v>1353</v>
      </c>
      <c r="L349" s="272" t="s">
        <v>218</v>
      </c>
      <c r="M349" s="272" t="s">
        <v>1354</v>
      </c>
      <c r="N349" s="66">
        <v>20.07</v>
      </c>
      <c r="O349" s="39">
        <v>0</v>
      </c>
      <c r="P349" s="63">
        <v>7.65</v>
      </c>
      <c r="Q349" s="130">
        <v>3.1100000000000003</v>
      </c>
      <c r="R349" s="62">
        <v>98.99</v>
      </c>
      <c r="S349" s="39">
        <v>192.06</v>
      </c>
      <c r="T349" s="39">
        <v>224.62</v>
      </c>
      <c r="U349" s="63">
        <v>429.47</v>
      </c>
      <c r="V349" s="361">
        <v>0</v>
      </c>
    </row>
    <row r="350" spans="1:22" x14ac:dyDescent="0.25">
      <c r="A350" s="125" t="s">
        <v>1344</v>
      </c>
      <c r="B350" s="46">
        <v>4</v>
      </c>
      <c r="C350" s="44" t="s">
        <v>99</v>
      </c>
      <c r="D350" s="237">
        <v>895.94</v>
      </c>
      <c r="E350" s="237">
        <v>989.01</v>
      </c>
      <c r="F350" s="237">
        <v>1021.57</v>
      </c>
      <c r="G350" s="237">
        <v>1226.42</v>
      </c>
      <c r="H350" s="278">
        <v>796.95</v>
      </c>
      <c r="I350" s="232">
        <v>0</v>
      </c>
      <c r="J350" s="231">
        <v>400.07</v>
      </c>
      <c r="K350" s="272" t="s">
        <v>1355</v>
      </c>
      <c r="L350" s="272" t="s">
        <v>218</v>
      </c>
      <c r="M350" s="272" t="s">
        <v>1356</v>
      </c>
      <c r="N350" s="66">
        <v>21.35</v>
      </c>
      <c r="O350" s="39">
        <v>0</v>
      </c>
      <c r="P350" s="63">
        <v>10.76</v>
      </c>
      <c r="Q350" s="130">
        <v>3.1100000000000003</v>
      </c>
      <c r="R350" s="62">
        <v>98.99</v>
      </c>
      <c r="S350" s="39">
        <v>192.06</v>
      </c>
      <c r="T350" s="39">
        <v>224.62</v>
      </c>
      <c r="U350" s="63">
        <v>429.47</v>
      </c>
      <c r="V350" s="361">
        <v>0</v>
      </c>
    </row>
    <row r="351" spans="1:22" x14ac:dyDescent="0.25">
      <c r="A351" s="125" t="s">
        <v>1344</v>
      </c>
      <c r="B351" s="46">
        <v>5</v>
      </c>
      <c r="C351" s="44" t="s">
        <v>99</v>
      </c>
      <c r="D351" s="237">
        <v>903.57</v>
      </c>
      <c r="E351" s="237">
        <v>996.64</v>
      </c>
      <c r="F351" s="237">
        <v>1029.2</v>
      </c>
      <c r="G351" s="237">
        <v>1234.05</v>
      </c>
      <c r="H351" s="278">
        <v>804.57999999999993</v>
      </c>
      <c r="I351" s="232">
        <v>92.96</v>
      </c>
      <c r="J351" s="231">
        <v>0</v>
      </c>
      <c r="K351" s="272" t="s">
        <v>1358</v>
      </c>
      <c r="L351" s="272" t="s">
        <v>1359</v>
      </c>
      <c r="M351" s="272" t="s">
        <v>218</v>
      </c>
      <c r="N351" s="66">
        <v>21.55</v>
      </c>
      <c r="O351" s="39">
        <v>2.5</v>
      </c>
      <c r="P351" s="63">
        <v>0</v>
      </c>
      <c r="Q351" s="130">
        <v>3.1100000000000003</v>
      </c>
      <c r="R351" s="62">
        <v>98.99</v>
      </c>
      <c r="S351" s="39">
        <v>192.06</v>
      </c>
      <c r="T351" s="39">
        <v>224.62</v>
      </c>
      <c r="U351" s="63">
        <v>429.47</v>
      </c>
      <c r="V351" s="361">
        <v>0</v>
      </c>
    </row>
    <row r="352" spans="1:22" x14ac:dyDescent="0.25">
      <c r="A352" s="125" t="s">
        <v>1344</v>
      </c>
      <c r="B352" s="46">
        <v>6</v>
      </c>
      <c r="C352" s="44" t="s">
        <v>99</v>
      </c>
      <c r="D352" s="237">
        <v>863.53</v>
      </c>
      <c r="E352" s="237">
        <v>956.6</v>
      </c>
      <c r="F352" s="237">
        <v>989.16</v>
      </c>
      <c r="G352" s="237">
        <v>1194.01</v>
      </c>
      <c r="H352" s="278">
        <v>764.54000000000008</v>
      </c>
      <c r="I352" s="232">
        <v>146.04000000000002</v>
      </c>
      <c r="J352" s="231">
        <v>0</v>
      </c>
      <c r="K352" s="272" t="s">
        <v>251</v>
      </c>
      <c r="L352" s="272" t="s">
        <v>1361</v>
      </c>
      <c r="M352" s="272" t="s">
        <v>218</v>
      </c>
      <c r="N352" s="66">
        <v>20.47</v>
      </c>
      <c r="O352" s="39">
        <v>3.93</v>
      </c>
      <c r="P352" s="63">
        <v>0</v>
      </c>
      <c r="Q352" s="130">
        <v>3.1100000000000003</v>
      </c>
      <c r="R352" s="62">
        <v>98.99</v>
      </c>
      <c r="S352" s="39">
        <v>192.06</v>
      </c>
      <c r="T352" s="39">
        <v>224.62</v>
      </c>
      <c r="U352" s="63">
        <v>429.47</v>
      </c>
      <c r="V352" s="361">
        <v>0</v>
      </c>
    </row>
    <row r="353" spans="1:22" x14ac:dyDescent="0.25">
      <c r="A353" s="125" t="s">
        <v>1344</v>
      </c>
      <c r="B353" s="46">
        <v>7</v>
      </c>
      <c r="C353" s="44" t="s">
        <v>99</v>
      </c>
      <c r="D353" s="237">
        <v>775.14</v>
      </c>
      <c r="E353" s="237">
        <v>868.21</v>
      </c>
      <c r="F353" s="237">
        <v>900.77</v>
      </c>
      <c r="G353" s="237">
        <v>1105.6199999999999</v>
      </c>
      <c r="H353" s="278">
        <v>676.15000000000009</v>
      </c>
      <c r="I353" s="232">
        <v>201.98000000000002</v>
      </c>
      <c r="J353" s="231">
        <v>0</v>
      </c>
      <c r="K353" s="272" t="s">
        <v>1363</v>
      </c>
      <c r="L353" s="272" t="s">
        <v>1364</v>
      </c>
      <c r="M353" s="272" t="s">
        <v>218</v>
      </c>
      <c r="N353" s="66">
        <v>18.100000000000001</v>
      </c>
      <c r="O353" s="39">
        <v>5.43</v>
      </c>
      <c r="P353" s="63">
        <v>0</v>
      </c>
      <c r="Q353" s="130">
        <v>3.1100000000000003</v>
      </c>
      <c r="R353" s="62">
        <v>98.99</v>
      </c>
      <c r="S353" s="39">
        <v>192.06</v>
      </c>
      <c r="T353" s="39">
        <v>224.62</v>
      </c>
      <c r="U353" s="63">
        <v>429.47</v>
      </c>
      <c r="V353" s="361">
        <v>0</v>
      </c>
    </row>
    <row r="354" spans="1:22" x14ac:dyDescent="0.25">
      <c r="A354" s="125" t="s">
        <v>1344</v>
      </c>
      <c r="B354" s="46">
        <v>8</v>
      </c>
      <c r="C354" s="44" t="s">
        <v>99</v>
      </c>
      <c r="D354" s="237">
        <v>1006.88</v>
      </c>
      <c r="E354" s="237">
        <v>1099.95</v>
      </c>
      <c r="F354" s="237">
        <v>1132.51</v>
      </c>
      <c r="G354" s="237">
        <v>1337.36</v>
      </c>
      <c r="H354" s="278">
        <v>907.8900000000001</v>
      </c>
      <c r="I354" s="232">
        <v>146.89999999999998</v>
      </c>
      <c r="J354" s="231">
        <v>0</v>
      </c>
      <c r="K354" s="272" t="s">
        <v>1366</v>
      </c>
      <c r="L354" s="272" t="s">
        <v>1367</v>
      </c>
      <c r="M354" s="272" t="s">
        <v>218</v>
      </c>
      <c r="N354" s="66">
        <v>24.33</v>
      </c>
      <c r="O354" s="39">
        <v>3.95</v>
      </c>
      <c r="P354" s="63">
        <v>0</v>
      </c>
      <c r="Q354" s="130">
        <v>3.1100000000000003</v>
      </c>
      <c r="R354" s="62">
        <v>98.99</v>
      </c>
      <c r="S354" s="39">
        <v>192.06</v>
      </c>
      <c r="T354" s="39">
        <v>224.62</v>
      </c>
      <c r="U354" s="63">
        <v>429.47</v>
      </c>
      <c r="V354" s="361">
        <v>0</v>
      </c>
    </row>
    <row r="355" spans="1:22" x14ac:dyDescent="0.25">
      <c r="A355" s="125" t="s">
        <v>1344</v>
      </c>
      <c r="B355" s="46">
        <v>9</v>
      </c>
      <c r="C355" s="44" t="s">
        <v>99</v>
      </c>
      <c r="D355" s="237">
        <v>916.73</v>
      </c>
      <c r="E355" s="237">
        <v>1009.8</v>
      </c>
      <c r="F355" s="237">
        <v>1042.3599999999999</v>
      </c>
      <c r="G355" s="237">
        <v>1247.21</v>
      </c>
      <c r="H355" s="278">
        <v>817.74</v>
      </c>
      <c r="I355" s="232">
        <v>0.54</v>
      </c>
      <c r="J355" s="231">
        <v>1.9000000000000001</v>
      </c>
      <c r="K355" s="272" t="s">
        <v>1369</v>
      </c>
      <c r="L355" s="272" t="s">
        <v>281</v>
      </c>
      <c r="M355" s="272" t="s">
        <v>1370</v>
      </c>
      <c r="N355" s="66">
        <v>21.9</v>
      </c>
      <c r="O355" s="39">
        <v>0.01</v>
      </c>
      <c r="P355" s="63">
        <v>0.05</v>
      </c>
      <c r="Q355" s="130">
        <v>3.1100000000000003</v>
      </c>
      <c r="R355" s="62">
        <v>98.99</v>
      </c>
      <c r="S355" s="39">
        <v>192.06</v>
      </c>
      <c r="T355" s="39">
        <v>224.62</v>
      </c>
      <c r="U355" s="63">
        <v>429.47</v>
      </c>
      <c r="V355" s="361">
        <v>0</v>
      </c>
    </row>
    <row r="356" spans="1:22" x14ac:dyDescent="0.25">
      <c r="A356" s="125" t="s">
        <v>1344</v>
      </c>
      <c r="B356" s="46">
        <v>10</v>
      </c>
      <c r="C356" s="44" t="s">
        <v>99</v>
      </c>
      <c r="D356" s="237">
        <v>880.66</v>
      </c>
      <c r="E356" s="237">
        <v>973.73</v>
      </c>
      <c r="F356" s="237">
        <v>1006.29</v>
      </c>
      <c r="G356" s="237">
        <v>1211.1400000000001</v>
      </c>
      <c r="H356" s="278">
        <v>781.67</v>
      </c>
      <c r="I356" s="232">
        <v>0</v>
      </c>
      <c r="J356" s="231">
        <v>53.489999999999995</v>
      </c>
      <c r="K356" s="272" t="s">
        <v>1372</v>
      </c>
      <c r="L356" s="272" t="s">
        <v>218</v>
      </c>
      <c r="M356" s="272" t="s">
        <v>1373</v>
      </c>
      <c r="N356" s="66">
        <v>20.93</v>
      </c>
      <c r="O356" s="39">
        <v>0</v>
      </c>
      <c r="P356" s="63">
        <v>1.44</v>
      </c>
      <c r="Q356" s="130">
        <v>3.1100000000000003</v>
      </c>
      <c r="R356" s="62">
        <v>98.99</v>
      </c>
      <c r="S356" s="39">
        <v>192.06</v>
      </c>
      <c r="T356" s="39">
        <v>224.62</v>
      </c>
      <c r="U356" s="63">
        <v>429.47</v>
      </c>
      <c r="V356" s="361">
        <v>0</v>
      </c>
    </row>
    <row r="357" spans="1:22" x14ac:dyDescent="0.25">
      <c r="A357" s="125" t="s">
        <v>1344</v>
      </c>
      <c r="B357" s="46">
        <v>11</v>
      </c>
      <c r="C357" s="44" t="s">
        <v>99</v>
      </c>
      <c r="D357" s="237">
        <v>871.72</v>
      </c>
      <c r="E357" s="237">
        <v>964.79</v>
      </c>
      <c r="F357" s="237">
        <v>997.35</v>
      </c>
      <c r="G357" s="237">
        <v>1202.2</v>
      </c>
      <c r="H357" s="278">
        <v>772.73</v>
      </c>
      <c r="I357" s="232">
        <v>0</v>
      </c>
      <c r="J357" s="231">
        <v>116.24</v>
      </c>
      <c r="K357" s="272" t="s">
        <v>1375</v>
      </c>
      <c r="L357" s="272" t="s">
        <v>218</v>
      </c>
      <c r="M357" s="272" t="s">
        <v>1376</v>
      </c>
      <c r="N357" s="66">
        <v>20.69</v>
      </c>
      <c r="O357" s="39">
        <v>0</v>
      </c>
      <c r="P357" s="63">
        <v>3.13</v>
      </c>
      <c r="Q357" s="130">
        <v>3.1100000000000003</v>
      </c>
      <c r="R357" s="62">
        <v>98.99</v>
      </c>
      <c r="S357" s="39">
        <v>192.06</v>
      </c>
      <c r="T357" s="39">
        <v>224.62</v>
      </c>
      <c r="U357" s="63">
        <v>429.47</v>
      </c>
      <c r="V357" s="361">
        <v>0</v>
      </c>
    </row>
    <row r="358" spans="1:22" x14ac:dyDescent="0.25">
      <c r="A358" s="125" t="s">
        <v>1344</v>
      </c>
      <c r="B358" s="46">
        <v>12</v>
      </c>
      <c r="C358" s="44" t="s">
        <v>99</v>
      </c>
      <c r="D358" s="237">
        <v>881.65</v>
      </c>
      <c r="E358" s="237">
        <v>974.72</v>
      </c>
      <c r="F358" s="237">
        <v>1007.28</v>
      </c>
      <c r="G358" s="237">
        <v>1212.1300000000001</v>
      </c>
      <c r="H358" s="278">
        <v>782.66000000000008</v>
      </c>
      <c r="I358" s="232">
        <v>0</v>
      </c>
      <c r="J358" s="231">
        <v>74.41</v>
      </c>
      <c r="K358" s="272" t="s">
        <v>1378</v>
      </c>
      <c r="L358" s="272" t="s">
        <v>218</v>
      </c>
      <c r="M358" s="272" t="s">
        <v>1379</v>
      </c>
      <c r="N358" s="66">
        <v>20.96</v>
      </c>
      <c r="O358" s="39">
        <v>0</v>
      </c>
      <c r="P358" s="63">
        <v>2</v>
      </c>
      <c r="Q358" s="130">
        <v>3.1100000000000003</v>
      </c>
      <c r="R358" s="62">
        <v>98.99</v>
      </c>
      <c r="S358" s="39">
        <v>192.06</v>
      </c>
      <c r="T358" s="39">
        <v>224.62</v>
      </c>
      <c r="U358" s="63">
        <v>429.47</v>
      </c>
      <c r="V358" s="361">
        <v>0</v>
      </c>
    </row>
    <row r="359" spans="1:22" x14ac:dyDescent="0.25">
      <c r="A359" s="125" t="s">
        <v>1344</v>
      </c>
      <c r="B359" s="46">
        <v>13</v>
      </c>
      <c r="C359" s="44" t="s">
        <v>99</v>
      </c>
      <c r="D359" s="237">
        <v>900.76</v>
      </c>
      <c r="E359" s="237">
        <v>993.83</v>
      </c>
      <c r="F359" s="237">
        <v>1026.3900000000001</v>
      </c>
      <c r="G359" s="237">
        <v>1231.24</v>
      </c>
      <c r="H359" s="278">
        <v>801.77</v>
      </c>
      <c r="I359" s="232">
        <v>0</v>
      </c>
      <c r="J359" s="231">
        <v>252.51</v>
      </c>
      <c r="K359" s="272" t="s">
        <v>1381</v>
      </c>
      <c r="L359" s="272" t="s">
        <v>218</v>
      </c>
      <c r="M359" s="272" t="s">
        <v>1382</v>
      </c>
      <c r="N359" s="66">
        <v>21.48</v>
      </c>
      <c r="O359" s="39">
        <v>0</v>
      </c>
      <c r="P359" s="63">
        <v>6.79</v>
      </c>
      <c r="Q359" s="130">
        <v>3.1100000000000003</v>
      </c>
      <c r="R359" s="62">
        <v>98.99</v>
      </c>
      <c r="S359" s="39">
        <v>192.06</v>
      </c>
      <c r="T359" s="39">
        <v>224.62</v>
      </c>
      <c r="U359" s="63">
        <v>429.47</v>
      </c>
      <c r="V359" s="361">
        <v>0</v>
      </c>
    </row>
    <row r="360" spans="1:22" x14ac:dyDescent="0.25">
      <c r="A360" s="125" t="s">
        <v>1344</v>
      </c>
      <c r="B360" s="46">
        <v>14</v>
      </c>
      <c r="C360" s="44" t="s">
        <v>99</v>
      </c>
      <c r="D360" s="237">
        <v>900.92</v>
      </c>
      <c r="E360" s="237">
        <v>993.99</v>
      </c>
      <c r="F360" s="237">
        <v>1026.55</v>
      </c>
      <c r="G360" s="237">
        <v>1231.4000000000001</v>
      </c>
      <c r="H360" s="278">
        <v>801.93000000000006</v>
      </c>
      <c r="I360" s="232">
        <v>0</v>
      </c>
      <c r="J360" s="231">
        <v>242.64000000000001</v>
      </c>
      <c r="K360" s="272" t="s">
        <v>1384</v>
      </c>
      <c r="L360" s="272" t="s">
        <v>218</v>
      </c>
      <c r="M360" s="272" t="s">
        <v>1385</v>
      </c>
      <c r="N360" s="66">
        <v>21.48</v>
      </c>
      <c r="O360" s="39">
        <v>0</v>
      </c>
      <c r="P360" s="63">
        <v>6.52</v>
      </c>
      <c r="Q360" s="130">
        <v>3.1100000000000003</v>
      </c>
      <c r="R360" s="62">
        <v>98.99</v>
      </c>
      <c r="S360" s="39">
        <v>192.06</v>
      </c>
      <c r="T360" s="39">
        <v>224.62</v>
      </c>
      <c r="U360" s="63">
        <v>429.47</v>
      </c>
      <c r="V360" s="361">
        <v>0</v>
      </c>
    </row>
    <row r="361" spans="1:22" x14ac:dyDescent="0.25">
      <c r="A361" s="125" t="s">
        <v>1344</v>
      </c>
      <c r="B361" s="46">
        <v>15</v>
      </c>
      <c r="C361" s="44" t="s">
        <v>99</v>
      </c>
      <c r="D361" s="237">
        <v>900.83</v>
      </c>
      <c r="E361" s="237">
        <v>993.9</v>
      </c>
      <c r="F361" s="237">
        <v>1026.46</v>
      </c>
      <c r="G361" s="237">
        <v>1231.31</v>
      </c>
      <c r="H361" s="278">
        <v>801.84</v>
      </c>
      <c r="I361" s="232">
        <v>0</v>
      </c>
      <c r="J361" s="231">
        <v>233.5</v>
      </c>
      <c r="K361" s="272" t="s">
        <v>1387</v>
      </c>
      <c r="L361" s="272" t="s">
        <v>218</v>
      </c>
      <c r="M361" s="272" t="s">
        <v>1388</v>
      </c>
      <c r="N361" s="66">
        <v>21.48</v>
      </c>
      <c r="O361" s="39">
        <v>0</v>
      </c>
      <c r="P361" s="63">
        <v>6.28</v>
      </c>
      <c r="Q361" s="130">
        <v>3.1100000000000003</v>
      </c>
      <c r="R361" s="62">
        <v>98.99</v>
      </c>
      <c r="S361" s="39">
        <v>192.06</v>
      </c>
      <c r="T361" s="39">
        <v>224.62</v>
      </c>
      <c r="U361" s="63">
        <v>429.47</v>
      </c>
      <c r="V361" s="361">
        <v>0</v>
      </c>
    </row>
    <row r="362" spans="1:22" x14ac:dyDescent="0.25">
      <c r="A362" s="125" t="s">
        <v>1344</v>
      </c>
      <c r="B362" s="46">
        <v>16</v>
      </c>
      <c r="C362" s="44" t="s">
        <v>99</v>
      </c>
      <c r="D362" s="237">
        <v>914.1</v>
      </c>
      <c r="E362" s="237">
        <v>1007.17</v>
      </c>
      <c r="F362" s="237">
        <v>1039.73</v>
      </c>
      <c r="G362" s="237">
        <v>1244.58</v>
      </c>
      <c r="H362" s="278">
        <v>815.11</v>
      </c>
      <c r="I362" s="232">
        <v>0</v>
      </c>
      <c r="J362" s="231">
        <v>560.70000000000005</v>
      </c>
      <c r="K362" s="272" t="s">
        <v>1390</v>
      </c>
      <c r="L362" s="272" t="s">
        <v>218</v>
      </c>
      <c r="M362" s="272" t="s">
        <v>1391</v>
      </c>
      <c r="N362" s="66">
        <v>21.83</v>
      </c>
      <c r="O362" s="39">
        <v>0</v>
      </c>
      <c r="P362" s="63">
        <v>15.08</v>
      </c>
      <c r="Q362" s="130">
        <v>3.1100000000000003</v>
      </c>
      <c r="R362" s="62">
        <v>98.99</v>
      </c>
      <c r="S362" s="39">
        <v>192.06</v>
      </c>
      <c r="T362" s="39">
        <v>224.62</v>
      </c>
      <c r="U362" s="63">
        <v>429.47</v>
      </c>
      <c r="V362" s="361">
        <v>0</v>
      </c>
    </row>
    <row r="363" spans="1:22" x14ac:dyDescent="0.25">
      <c r="A363" s="125" t="s">
        <v>1344</v>
      </c>
      <c r="B363" s="46">
        <v>17</v>
      </c>
      <c r="C363" s="44" t="s">
        <v>99</v>
      </c>
      <c r="D363" s="237">
        <v>913.69</v>
      </c>
      <c r="E363" s="237">
        <v>1006.76</v>
      </c>
      <c r="F363" s="237">
        <v>1039.32</v>
      </c>
      <c r="G363" s="237">
        <v>1244.17</v>
      </c>
      <c r="H363" s="278">
        <v>814.7</v>
      </c>
      <c r="I363" s="232">
        <v>0</v>
      </c>
      <c r="J363" s="231">
        <v>538.66</v>
      </c>
      <c r="K363" s="272" t="s">
        <v>1393</v>
      </c>
      <c r="L363" s="272" t="s">
        <v>218</v>
      </c>
      <c r="M363" s="272" t="s">
        <v>1394</v>
      </c>
      <c r="N363" s="66">
        <v>21.82</v>
      </c>
      <c r="O363" s="39">
        <v>0</v>
      </c>
      <c r="P363" s="63">
        <v>14.48</v>
      </c>
      <c r="Q363" s="130">
        <v>3.1100000000000003</v>
      </c>
      <c r="R363" s="62">
        <v>98.99</v>
      </c>
      <c r="S363" s="39">
        <v>192.06</v>
      </c>
      <c r="T363" s="39">
        <v>224.62</v>
      </c>
      <c r="U363" s="63">
        <v>429.47</v>
      </c>
      <c r="V363" s="361">
        <v>0</v>
      </c>
    </row>
    <row r="364" spans="1:22" x14ac:dyDescent="0.25">
      <c r="A364" s="125" t="s">
        <v>1344</v>
      </c>
      <c r="B364" s="46">
        <v>18</v>
      </c>
      <c r="C364" s="44" t="s">
        <v>99</v>
      </c>
      <c r="D364" s="237">
        <v>836.93</v>
      </c>
      <c r="E364" s="237">
        <v>930</v>
      </c>
      <c r="F364" s="237">
        <v>962.56</v>
      </c>
      <c r="G364" s="237">
        <v>1167.4100000000001</v>
      </c>
      <c r="H364" s="278">
        <v>737.94</v>
      </c>
      <c r="I364" s="232">
        <v>0</v>
      </c>
      <c r="J364" s="231">
        <v>524.51</v>
      </c>
      <c r="K364" s="272" t="s">
        <v>262</v>
      </c>
      <c r="L364" s="272" t="s">
        <v>218</v>
      </c>
      <c r="M364" s="272" t="s">
        <v>1396</v>
      </c>
      <c r="N364" s="66">
        <v>19.760000000000002</v>
      </c>
      <c r="O364" s="39">
        <v>0</v>
      </c>
      <c r="P364" s="63">
        <v>14.1</v>
      </c>
      <c r="Q364" s="130">
        <v>3.1100000000000003</v>
      </c>
      <c r="R364" s="62">
        <v>98.99</v>
      </c>
      <c r="S364" s="39">
        <v>192.06</v>
      </c>
      <c r="T364" s="39">
        <v>224.62</v>
      </c>
      <c r="U364" s="63">
        <v>429.47</v>
      </c>
      <c r="V364" s="361">
        <v>0</v>
      </c>
    </row>
    <row r="365" spans="1:22" x14ac:dyDescent="0.25">
      <c r="A365" s="125" t="s">
        <v>1344</v>
      </c>
      <c r="B365" s="46">
        <v>19</v>
      </c>
      <c r="C365" s="44" t="s">
        <v>99</v>
      </c>
      <c r="D365" s="237">
        <v>905.25</v>
      </c>
      <c r="E365" s="237">
        <v>998.32</v>
      </c>
      <c r="F365" s="237">
        <v>1030.8800000000001</v>
      </c>
      <c r="G365" s="237">
        <v>1235.73</v>
      </c>
      <c r="H365" s="278">
        <v>806.26</v>
      </c>
      <c r="I365" s="232">
        <v>0</v>
      </c>
      <c r="J365" s="231">
        <v>177.64000000000001</v>
      </c>
      <c r="K365" s="272" t="s">
        <v>1397</v>
      </c>
      <c r="L365" s="272" t="s">
        <v>218</v>
      </c>
      <c r="M365" s="272" t="s">
        <v>1398</v>
      </c>
      <c r="N365" s="66">
        <v>21.6</v>
      </c>
      <c r="O365" s="39">
        <v>0</v>
      </c>
      <c r="P365" s="63">
        <v>4.78</v>
      </c>
      <c r="Q365" s="130">
        <v>3.1100000000000003</v>
      </c>
      <c r="R365" s="62">
        <v>98.99</v>
      </c>
      <c r="S365" s="39">
        <v>192.06</v>
      </c>
      <c r="T365" s="39">
        <v>224.62</v>
      </c>
      <c r="U365" s="63">
        <v>429.47</v>
      </c>
      <c r="V365" s="361">
        <v>0</v>
      </c>
    </row>
    <row r="366" spans="1:22" x14ac:dyDescent="0.25">
      <c r="A366" s="125" t="s">
        <v>1344</v>
      </c>
      <c r="B366" s="46">
        <v>20</v>
      </c>
      <c r="C366" s="44" t="s">
        <v>99</v>
      </c>
      <c r="D366" s="237">
        <v>825.65</v>
      </c>
      <c r="E366" s="237">
        <v>918.72</v>
      </c>
      <c r="F366" s="237">
        <v>951.28</v>
      </c>
      <c r="G366" s="237">
        <v>1156.1300000000001</v>
      </c>
      <c r="H366" s="278">
        <v>726.66000000000008</v>
      </c>
      <c r="I366" s="232">
        <v>8.94</v>
      </c>
      <c r="J366" s="231">
        <v>1.1500000000000001</v>
      </c>
      <c r="K366" s="272" t="s">
        <v>1400</v>
      </c>
      <c r="L366" s="272" t="s">
        <v>1401</v>
      </c>
      <c r="M366" s="272" t="s">
        <v>1402</v>
      </c>
      <c r="N366" s="66">
        <v>19.46</v>
      </c>
      <c r="O366" s="39">
        <v>0.24</v>
      </c>
      <c r="P366" s="63">
        <v>0.03</v>
      </c>
      <c r="Q366" s="130">
        <v>3.1100000000000003</v>
      </c>
      <c r="R366" s="62">
        <v>98.99</v>
      </c>
      <c r="S366" s="39">
        <v>192.06</v>
      </c>
      <c r="T366" s="39">
        <v>224.62</v>
      </c>
      <c r="U366" s="63">
        <v>429.47</v>
      </c>
      <c r="V366" s="361">
        <v>0</v>
      </c>
    </row>
    <row r="367" spans="1:22" x14ac:dyDescent="0.25">
      <c r="A367" s="125" t="s">
        <v>1344</v>
      </c>
      <c r="B367" s="46">
        <v>21</v>
      </c>
      <c r="C367" s="44" t="s">
        <v>99</v>
      </c>
      <c r="D367" s="237">
        <v>885.19</v>
      </c>
      <c r="E367" s="237">
        <v>978.26</v>
      </c>
      <c r="F367" s="237">
        <v>1010.82</v>
      </c>
      <c r="G367" s="237">
        <v>1215.67</v>
      </c>
      <c r="H367" s="278">
        <v>786.19999999999993</v>
      </c>
      <c r="I367" s="232">
        <v>0</v>
      </c>
      <c r="J367" s="231">
        <v>618.92999999999995</v>
      </c>
      <c r="K367" s="272" t="s">
        <v>1404</v>
      </c>
      <c r="L367" s="272" t="s">
        <v>218</v>
      </c>
      <c r="M367" s="272" t="s">
        <v>1405</v>
      </c>
      <c r="N367" s="66">
        <v>21.06</v>
      </c>
      <c r="O367" s="39">
        <v>0</v>
      </c>
      <c r="P367" s="63">
        <v>16.64</v>
      </c>
      <c r="Q367" s="130">
        <v>3.1100000000000003</v>
      </c>
      <c r="R367" s="62">
        <v>98.99</v>
      </c>
      <c r="S367" s="39">
        <v>192.06</v>
      </c>
      <c r="T367" s="39">
        <v>224.62</v>
      </c>
      <c r="U367" s="63">
        <v>429.47</v>
      </c>
      <c r="V367" s="361">
        <v>0</v>
      </c>
    </row>
    <row r="368" spans="1:22" x14ac:dyDescent="0.25">
      <c r="A368" s="125" t="s">
        <v>1344</v>
      </c>
      <c r="B368" s="46">
        <v>22</v>
      </c>
      <c r="C368" s="44" t="s">
        <v>99</v>
      </c>
      <c r="D368" s="237">
        <v>959.44</v>
      </c>
      <c r="E368" s="237">
        <v>1052.51</v>
      </c>
      <c r="F368" s="237">
        <v>1085.07</v>
      </c>
      <c r="G368" s="237">
        <v>1289.92</v>
      </c>
      <c r="H368" s="278">
        <v>860.44999999999993</v>
      </c>
      <c r="I368" s="232">
        <v>0</v>
      </c>
      <c r="J368" s="231">
        <v>812.9</v>
      </c>
      <c r="K368" s="272" t="s">
        <v>1407</v>
      </c>
      <c r="L368" s="272" t="s">
        <v>218</v>
      </c>
      <c r="M368" s="272" t="s">
        <v>1408</v>
      </c>
      <c r="N368" s="66">
        <v>23.05</v>
      </c>
      <c r="O368" s="39">
        <v>0</v>
      </c>
      <c r="P368" s="63">
        <v>21.86</v>
      </c>
      <c r="Q368" s="130">
        <v>3.1100000000000003</v>
      </c>
      <c r="R368" s="62">
        <v>98.99</v>
      </c>
      <c r="S368" s="39">
        <v>192.06</v>
      </c>
      <c r="T368" s="39">
        <v>224.62</v>
      </c>
      <c r="U368" s="63">
        <v>429.47</v>
      </c>
      <c r="V368" s="361">
        <v>0</v>
      </c>
    </row>
    <row r="369" spans="1:22" x14ac:dyDescent="0.25">
      <c r="A369" s="125" t="s">
        <v>1344</v>
      </c>
      <c r="B369" s="46">
        <v>23</v>
      </c>
      <c r="C369" s="44" t="s">
        <v>99</v>
      </c>
      <c r="D369" s="237">
        <v>1202.93</v>
      </c>
      <c r="E369" s="237">
        <v>1296</v>
      </c>
      <c r="F369" s="237">
        <v>1328.56</v>
      </c>
      <c r="G369" s="237">
        <v>1533.41</v>
      </c>
      <c r="H369" s="278">
        <v>1103.9399999999998</v>
      </c>
      <c r="I369" s="232">
        <v>0</v>
      </c>
      <c r="J369" s="231">
        <v>873.28</v>
      </c>
      <c r="K369" s="272" t="s">
        <v>1410</v>
      </c>
      <c r="L369" s="272" t="s">
        <v>218</v>
      </c>
      <c r="M369" s="272" t="s">
        <v>1411</v>
      </c>
      <c r="N369" s="66">
        <v>29.6</v>
      </c>
      <c r="O369" s="39">
        <v>0</v>
      </c>
      <c r="P369" s="63">
        <v>23.48</v>
      </c>
      <c r="Q369" s="130">
        <v>3.1100000000000003</v>
      </c>
      <c r="R369" s="62">
        <v>98.99</v>
      </c>
      <c r="S369" s="39">
        <v>192.06</v>
      </c>
      <c r="T369" s="39">
        <v>224.62</v>
      </c>
      <c r="U369" s="63">
        <v>429.47</v>
      </c>
      <c r="V369" s="361">
        <v>0</v>
      </c>
    </row>
    <row r="370" spans="1:22" x14ac:dyDescent="0.25">
      <c r="A370" s="125" t="s">
        <v>1413</v>
      </c>
      <c r="B370" s="46">
        <v>0</v>
      </c>
      <c r="C370" s="44" t="s">
        <v>99</v>
      </c>
      <c r="D370" s="237">
        <v>828.03</v>
      </c>
      <c r="E370" s="237">
        <v>921.1</v>
      </c>
      <c r="F370" s="237">
        <v>953.66</v>
      </c>
      <c r="G370" s="237">
        <v>1158.51</v>
      </c>
      <c r="H370" s="278">
        <v>729.04</v>
      </c>
      <c r="I370" s="232">
        <v>0</v>
      </c>
      <c r="J370" s="231">
        <v>304.87</v>
      </c>
      <c r="K370" s="272" t="s">
        <v>1414</v>
      </c>
      <c r="L370" s="272" t="s">
        <v>218</v>
      </c>
      <c r="M370" s="272" t="s">
        <v>1415</v>
      </c>
      <c r="N370" s="66">
        <v>19.52</v>
      </c>
      <c r="O370" s="39">
        <v>0</v>
      </c>
      <c r="P370" s="63">
        <v>8.1999999999999993</v>
      </c>
      <c r="Q370" s="130">
        <v>3.1100000000000003</v>
      </c>
      <c r="R370" s="62">
        <v>98.99</v>
      </c>
      <c r="S370" s="39">
        <v>192.06</v>
      </c>
      <c r="T370" s="39">
        <v>224.62</v>
      </c>
      <c r="U370" s="63">
        <v>429.47</v>
      </c>
      <c r="V370" s="361">
        <v>0</v>
      </c>
    </row>
    <row r="371" spans="1:22" x14ac:dyDescent="0.25">
      <c r="A371" s="125" t="s">
        <v>1413</v>
      </c>
      <c r="B371" s="46">
        <v>1</v>
      </c>
      <c r="C371" s="44" t="s">
        <v>99</v>
      </c>
      <c r="D371" s="237">
        <v>781.83</v>
      </c>
      <c r="E371" s="237">
        <v>874.9</v>
      </c>
      <c r="F371" s="237">
        <v>907.46</v>
      </c>
      <c r="G371" s="237">
        <v>1112.31</v>
      </c>
      <c r="H371" s="278">
        <v>682.84</v>
      </c>
      <c r="I371" s="232">
        <v>0</v>
      </c>
      <c r="J371" s="231">
        <v>165.3</v>
      </c>
      <c r="K371" s="272" t="s">
        <v>1417</v>
      </c>
      <c r="L371" s="272" t="s">
        <v>218</v>
      </c>
      <c r="M371" s="272" t="s">
        <v>1418</v>
      </c>
      <c r="N371" s="66">
        <v>18.28</v>
      </c>
      <c r="O371" s="39">
        <v>0</v>
      </c>
      <c r="P371" s="63">
        <v>4.4400000000000004</v>
      </c>
      <c r="Q371" s="130">
        <v>3.1100000000000003</v>
      </c>
      <c r="R371" s="62">
        <v>98.99</v>
      </c>
      <c r="S371" s="39">
        <v>192.06</v>
      </c>
      <c r="T371" s="39">
        <v>224.62</v>
      </c>
      <c r="U371" s="63">
        <v>429.47</v>
      </c>
      <c r="V371" s="361">
        <v>0</v>
      </c>
    </row>
    <row r="372" spans="1:22" x14ac:dyDescent="0.25">
      <c r="A372" s="125" t="s">
        <v>1413</v>
      </c>
      <c r="B372" s="46">
        <v>2</v>
      </c>
      <c r="C372" s="44" t="s">
        <v>99</v>
      </c>
      <c r="D372" s="237">
        <v>788.67</v>
      </c>
      <c r="E372" s="237">
        <v>881.74</v>
      </c>
      <c r="F372" s="237">
        <v>914.3</v>
      </c>
      <c r="G372" s="237">
        <v>1119.1500000000001</v>
      </c>
      <c r="H372" s="278">
        <v>689.68000000000006</v>
      </c>
      <c r="I372" s="232">
        <v>0</v>
      </c>
      <c r="J372" s="231">
        <v>154.54999999999998</v>
      </c>
      <c r="K372" s="272" t="s">
        <v>1420</v>
      </c>
      <c r="L372" s="272" t="s">
        <v>218</v>
      </c>
      <c r="M372" s="272" t="s">
        <v>1421</v>
      </c>
      <c r="N372" s="66">
        <v>18.46</v>
      </c>
      <c r="O372" s="39">
        <v>0</v>
      </c>
      <c r="P372" s="63">
        <v>4.16</v>
      </c>
      <c r="Q372" s="130">
        <v>3.1100000000000003</v>
      </c>
      <c r="R372" s="62">
        <v>98.99</v>
      </c>
      <c r="S372" s="39">
        <v>192.06</v>
      </c>
      <c r="T372" s="39">
        <v>224.62</v>
      </c>
      <c r="U372" s="63">
        <v>429.47</v>
      </c>
      <c r="V372" s="361">
        <v>0</v>
      </c>
    </row>
    <row r="373" spans="1:22" x14ac:dyDescent="0.25">
      <c r="A373" s="125" t="s">
        <v>1413</v>
      </c>
      <c r="B373" s="46">
        <v>3</v>
      </c>
      <c r="C373" s="44" t="s">
        <v>99</v>
      </c>
      <c r="D373" s="237">
        <v>828.4</v>
      </c>
      <c r="E373" s="237">
        <v>921.47</v>
      </c>
      <c r="F373" s="237">
        <v>954.03</v>
      </c>
      <c r="G373" s="237">
        <v>1158.8800000000001</v>
      </c>
      <c r="H373" s="278">
        <v>729.41</v>
      </c>
      <c r="I373" s="232">
        <v>0</v>
      </c>
      <c r="J373" s="231">
        <v>204.29000000000002</v>
      </c>
      <c r="K373" s="272" t="s">
        <v>1423</v>
      </c>
      <c r="L373" s="272" t="s">
        <v>218</v>
      </c>
      <c r="M373" s="272" t="s">
        <v>1424</v>
      </c>
      <c r="N373" s="66">
        <v>19.53</v>
      </c>
      <c r="O373" s="39">
        <v>0</v>
      </c>
      <c r="P373" s="63">
        <v>5.49</v>
      </c>
      <c r="Q373" s="130">
        <v>3.1100000000000003</v>
      </c>
      <c r="R373" s="62">
        <v>98.99</v>
      </c>
      <c r="S373" s="39">
        <v>192.06</v>
      </c>
      <c r="T373" s="39">
        <v>224.62</v>
      </c>
      <c r="U373" s="63">
        <v>429.47</v>
      </c>
      <c r="V373" s="361">
        <v>0</v>
      </c>
    </row>
    <row r="374" spans="1:22" x14ac:dyDescent="0.25">
      <c r="A374" s="125" t="s">
        <v>1413</v>
      </c>
      <c r="B374" s="46">
        <v>4</v>
      </c>
      <c r="C374" s="44" t="s">
        <v>99</v>
      </c>
      <c r="D374" s="237">
        <v>890.03</v>
      </c>
      <c r="E374" s="237">
        <v>983.1</v>
      </c>
      <c r="F374" s="237">
        <v>1015.66</v>
      </c>
      <c r="G374" s="237">
        <v>1220.51</v>
      </c>
      <c r="H374" s="278">
        <v>791.04000000000008</v>
      </c>
      <c r="I374" s="232">
        <v>0</v>
      </c>
      <c r="J374" s="231">
        <v>271.81</v>
      </c>
      <c r="K374" s="272" t="s">
        <v>1425</v>
      </c>
      <c r="L374" s="272" t="s">
        <v>218</v>
      </c>
      <c r="M374" s="272" t="s">
        <v>333</v>
      </c>
      <c r="N374" s="66">
        <v>21.19</v>
      </c>
      <c r="O374" s="39">
        <v>0</v>
      </c>
      <c r="P374" s="63">
        <v>7.31</v>
      </c>
      <c r="Q374" s="130">
        <v>3.1100000000000003</v>
      </c>
      <c r="R374" s="62">
        <v>98.99</v>
      </c>
      <c r="S374" s="39">
        <v>192.06</v>
      </c>
      <c r="T374" s="39">
        <v>224.62</v>
      </c>
      <c r="U374" s="63">
        <v>429.47</v>
      </c>
      <c r="V374" s="361">
        <v>0</v>
      </c>
    </row>
    <row r="375" spans="1:22" x14ac:dyDescent="0.25">
      <c r="A375" s="125" t="s">
        <v>1413</v>
      </c>
      <c r="B375" s="46">
        <v>5</v>
      </c>
      <c r="C375" s="44" t="s">
        <v>99</v>
      </c>
      <c r="D375" s="237">
        <v>905.33</v>
      </c>
      <c r="E375" s="237">
        <v>998.4</v>
      </c>
      <c r="F375" s="237">
        <v>1030.96</v>
      </c>
      <c r="G375" s="237">
        <v>1235.81</v>
      </c>
      <c r="H375" s="278">
        <v>806.34</v>
      </c>
      <c r="I375" s="232">
        <v>0</v>
      </c>
      <c r="J375" s="231">
        <v>105.97</v>
      </c>
      <c r="K375" s="272" t="s">
        <v>1427</v>
      </c>
      <c r="L375" s="272" t="s">
        <v>218</v>
      </c>
      <c r="M375" s="272" t="s">
        <v>1428</v>
      </c>
      <c r="N375" s="66">
        <v>21.6</v>
      </c>
      <c r="O375" s="39">
        <v>0</v>
      </c>
      <c r="P375" s="63">
        <v>2.85</v>
      </c>
      <c r="Q375" s="130">
        <v>3.1100000000000003</v>
      </c>
      <c r="R375" s="62">
        <v>98.99</v>
      </c>
      <c r="S375" s="39">
        <v>192.06</v>
      </c>
      <c r="T375" s="39">
        <v>224.62</v>
      </c>
      <c r="U375" s="63">
        <v>429.47</v>
      </c>
      <c r="V375" s="361">
        <v>0</v>
      </c>
    </row>
    <row r="376" spans="1:22" x14ac:dyDescent="0.25">
      <c r="A376" s="125" t="s">
        <v>1413</v>
      </c>
      <c r="B376" s="46">
        <v>6</v>
      </c>
      <c r="C376" s="44" t="s">
        <v>99</v>
      </c>
      <c r="D376" s="237">
        <v>902.93</v>
      </c>
      <c r="E376" s="237">
        <v>996</v>
      </c>
      <c r="F376" s="237">
        <v>1028.56</v>
      </c>
      <c r="G376" s="237">
        <v>1233.4100000000001</v>
      </c>
      <c r="H376" s="278">
        <v>803.93999999999994</v>
      </c>
      <c r="I376" s="232">
        <v>0</v>
      </c>
      <c r="J376" s="231">
        <v>53.559999999999995</v>
      </c>
      <c r="K376" s="272" t="s">
        <v>1430</v>
      </c>
      <c r="L376" s="272" t="s">
        <v>218</v>
      </c>
      <c r="M376" s="272" t="s">
        <v>1431</v>
      </c>
      <c r="N376" s="66">
        <v>21.53</v>
      </c>
      <c r="O376" s="39">
        <v>0</v>
      </c>
      <c r="P376" s="63">
        <v>1.44</v>
      </c>
      <c r="Q376" s="130">
        <v>3.1100000000000003</v>
      </c>
      <c r="R376" s="62">
        <v>98.99</v>
      </c>
      <c r="S376" s="39">
        <v>192.06</v>
      </c>
      <c r="T376" s="39">
        <v>224.62</v>
      </c>
      <c r="U376" s="63">
        <v>429.47</v>
      </c>
      <c r="V376" s="361">
        <v>0</v>
      </c>
    </row>
    <row r="377" spans="1:22" x14ac:dyDescent="0.25">
      <c r="A377" s="125" t="s">
        <v>1413</v>
      </c>
      <c r="B377" s="46">
        <v>7</v>
      </c>
      <c r="C377" s="44" t="s">
        <v>99</v>
      </c>
      <c r="D377" s="237">
        <v>804.44</v>
      </c>
      <c r="E377" s="237">
        <v>897.51</v>
      </c>
      <c r="F377" s="237">
        <v>930.07</v>
      </c>
      <c r="G377" s="237">
        <v>1134.92</v>
      </c>
      <c r="H377" s="278">
        <v>705.45</v>
      </c>
      <c r="I377" s="232">
        <v>112.49</v>
      </c>
      <c r="J377" s="231">
        <v>0</v>
      </c>
      <c r="K377" s="272" t="s">
        <v>1433</v>
      </c>
      <c r="L377" s="272" t="s">
        <v>1434</v>
      </c>
      <c r="M377" s="272" t="s">
        <v>218</v>
      </c>
      <c r="N377" s="66">
        <v>18.89</v>
      </c>
      <c r="O377" s="39">
        <v>3.02</v>
      </c>
      <c r="P377" s="63">
        <v>0</v>
      </c>
      <c r="Q377" s="130">
        <v>3.1100000000000003</v>
      </c>
      <c r="R377" s="62">
        <v>98.99</v>
      </c>
      <c r="S377" s="39">
        <v>192.06</v>
      </c>
      <c r="T377" s="39">
        <v>224.62</v>
      </c>
      <c r="U377" s="63">
        <v>429.47</v>
      </c>
      <c r="V377" s="361">
        <v>0</v>
      </c>
    </row>
    <row r="378" spans="1:22" x14ac:dyDescent="0.25">
      <c r="A378" s="125" t="s">
        <v>1413</v>
      </c>
      <c r="B378" s="46">
        <v>8</v>
      </c>
      <c r="C378" s="44" t="s">
        <v>99</v>
      </c>
      <c r="D378" s="237">
        <v>1022.01</v>
      </c>
      <c r="E378" s="237">
        <v>1115.08</v>
      </c>
      <c r="F378" s="237">
        <v>1147.6400000000001</v>
      </c>
      <c r="G378" s="237">
        <v>1352.49</v>
      </c>
      <c r="H378" s="278">
        <v>923.02</v>
      </c>
      <c r="I378" s="232">
        <v>146.94</v>
      </c>
      <c r="J378" s="231">
        <v>0</v>
      </c>
      <c r="K378" s="272" t="s">
        <v>1436</v>
      </c>
      <c r="L378" s="272" t="s">
        <v>1437</v>
      </c>
      <c r="M378" s="272" t="s">
        <v>218</v>
      </c>
      <c r="N378" s="66">
        <v>24.74</v>
      </c>
      <c r="O378" s="39">
        <v>3.95</v>
      </c>
      <c r="P378" s="63">
        <v>0</v>
      </c>
      <c r="Q378" s="130">
        <v>3.1100000000000003</v>
      </c>
      <c r="R378" s="62">
        <v>98.99</v>
      </c>
      <c r="S378" s="39">
        <v>192.06</v>
      </c>
      <c r="T378" s="39">
        <v>224.62</v>
      </c>
      <c r="U378" s="63">
        <v>429.47</v>
      </c>
      <c r="V378" s="361">
        <v>0</v>
      </c>
    </row>
    <row r="379" spans="1:22" x14ac:dyDescent="0.25">
      <c r="A379" s="125" t="s">
        <v>1413</v>
      </c>
      <c r="B379" s="46">
        <v>9</v>
      </c>
      <c r="C379" s="44" t="s">
        <v>99</v>
      </c>
      <c r="D379" s="237">
        <v>918.71</v>
      </c>
      <c r="E379" s="237">
        <v>1011.78</v>
      </c>
      <c r="F379" s="237">
        <v>1044.3399999999999</v>
      </c>
      <c r="G379" s="237">
        <v>1249.19</v>
      </c>
      <c r="H379" s="278">
        <v>819.72</v>
      </c>
      <c r="I379" s="232">
        <v>0.11</v>
      </c>
      <c r="J379" s="231">
        <v>15.8</v>
      </c>
      <c r="K379" s="272" t="s">
        <v>1439</v>
      </c>
      <c r="L379" s="272" t="s">
        <v>1440</v>
      </c>
      <c r="M379" s="272" t="s">
        <v>1441</v>
      </c>
      <c r="N379" s="66">
        <v>21.96</v>
      </c>
      <c r="O379" s="39">
        <v>0</v>
      </c>
      <c r="P379" s="63">
        <v>0.42</v>
      </c>
      <c r="Q379" s="130">
        <v>3.1100000000000003</v>
      </c>
      <c r="R379" s="62">
        <v>98.99</v>
      </c>
      <c r="S379" s="39">
        <v>192.06</v>
      </c>
      <c r="T379" s="39">
        <v>224.62</v>
      </c>
      <c r="U379" s="63">
        <v>429.47</v>
      </c>
      <c r="V379" s="361">
        <v>0</v>
      </c>
    </row>
    <row r="380" spans="1:22" x14ac:dyDescent="0.25">
      <c r="A380" s="125" t="s">
        <v>1413</v>
      </c>
      <c r="B380" s="46">
        <v>10</v>
      </c>
      <c r="C380" s="44" t="s">
        <v>99</v>
      </c>
      <c r="D380" s="237">
        <v>874.64</v>
      </c>
      <c r="E380" s="237">
        <v>967.71</v>
      </c>
      <c r="F380" s="237">
        <v>1000.27</v>
      </c>
      <c r="G380" s="237">
        <v>1205.1199999999999</v>
      </c>
      <c r="H380" s="278">
        <v>775.65</v>
      </c>
      <c r="I380" s="232">
        <v>0</v>
      </c>
      <c r="J380" s="231">
        <v>441.3</v>
      </c>
      <c r="K380" s="272" t="s">
        <v>1177</v>
      </c>
      <c r="L380" s="272" t="s">
        <v>218</v>
      </c>
      <c r="M380" s="272" t="s">
        <v>1443</v>
      </c>
      <c r="N380" s="66">
        <v>20.77</v>
      </c>
      <c r="O380" s="39">
        <v>0</v>
      </c>
      <c r="P380" s="63">
        <v>11.87</v>
      </c>
      <c r="Q380" s="130">
        <v>3.1100000000000003</v>
      </c>
      <c r="R380" s="62">
        <v>98.99</v>
      </c>
      <c r="S380" s="39">
        <v>192.06</v>
      </c>
      <c r="T380" s="39">
        <v>224.62</v>
      </c>
      <c r="U380" s="63">
        <v>429.47</v>
      </c>
      <c r="V380" s="361">
        <v>0</v>
      </c>
    </row>
    <row r="381" spans="1:22" x14ac:dyDescent="0.25">
      <c r="A381" s="125" t="s">
        <v>1413</v>
      </c>
      <c r="B381" s="46">
        <v>11</v>
      </c>
      <c r="C381" s="44" t="s">
        <v>99</v>
      </c>
      <c r="D381" s="237">
        <v>852.33</v>
      </c>
      <c r="E381" s="237">
        <v>945.4</v>
      </c>
      <c r="F381" s="237">
        <v>977.96</v>
      </c>
      <c r="G381" s="237">
        <v>1182.81</v>
      </c>
      <c r="H381" s="278">
        <v>753.33999999999992</v>
      </c>
      <c r="I381" s="232">
        <v>0</v>
      </c>
      <c r="J381" s="231">
        <v>406.22</v>
      </c>
      <c r="K381" s="272" t="s">
        <v>1445</v>
      </c>
      <c r="L381" s="272" t="s">
        <v>218</v>
      </c>
      <c r="M381" s="272" t="s">
        <v>1446</v>
      </c>
      <c r="N381" s="66">
        <v>20.170000000000002</v>
      </c>
      <c r="O381" s="39">
        <v>0</v>
      </c>
      <c r="P381" s="63">
        <v>10.92</v>
      </c>
      <c r="Q381" s="130">
        <v>3.1100000000000003</v>
      </c>
      <c r="R381" s="62">
        <v>98.99</v>
      </c>
      <c r="S381" s="39">
        <v>192.06</v>
      </c>
      <c r="T381" s="39">
        <v>224.62</v>
      </c>
      <c r="U381" s="63">
        <v>429.47</v>
      </c>
      <c r="V381" s="361">
        <v>0</v>
      </c>
    </row>
    <row r="382" spans="1:22" x14ac:dyDescent="0.25">
      <c r="A382" s="125" t="s">
        <v>1413</v>
      </c>
      <c r="B382" s="46">
        <v>12</v>
      </c>
      <c r="C382" s="44" t="s">
        <v>99</v>
      </c>
      <c r="D382" s="237">
        <v>850.77</v>
      </c>
      <c r="E382" s="237">
        <v>943.84</v>
      </c>
      <c r="F382" s="237">
        <v>976.4</v>
      </c>
      <c r="G382" s="237">
        <v>1181.25</v>
      </c>
      <c r="H382" s="278">
        <v>751.78</v>
      </c>
      <c r="I382" s="232">
        <v>0</v>
      </c>
      <c r="J382" s="231">
        <v>375.48</v>
      </c>
      <c r="K382" s="272" t="s">
        <v>1448</v>
      </c>
      <c r="L382" s="272" t="s">
        <v>218</v>
      </c>
      <c r="M382" s="272" t="s">
        <v>1449</v>
      </c>
      <c r="N382" s="66">
        <v>20.13</v>
      </c>
      <c r="O382" s="39">
        <v>0</v>
      </c>
      <c r="P382" s="63">
        <v>10.1</v>
      </c>
      <c r="Q382" s="130">
        <v>3.1100000000000003</v>
      </c>
      <c r="R382" s="62">
        <v>98.99</v>
      </c>
      <c r="S382" s="39">
        <v>192.06</v>
      </c>
      <c r="T382" s="39">
        <v>224.62</v>
      </c>
      <c r="U382" s="63">
        <v>429.47</v>
      </c>
      <c r="V382" s="361">
        <v>0</v>
      </c>
    </row>
    <row r="383" spans="1:22" x14ac:dyDescent="0.25">
      <c r="A383" s="125" t="s">
        <v>1413</v>
      </c>
      <c r="B383" s="46">
        <v>13</v>
      </c>
      <c r="C383" s="44" t="s">
        <v>99</v>
      </c>
      <c r="D383" s="237">
        <v>848.98</v>
      </c>
      <c r="E383" s="237">
        <v>942.05</v>
      </c>
      <c r="F383" s="237">
        <v>974.61</v>
      </c>
      <c r="G383" s="237">
        <v>1179.46</v>
      </c>
      <c r="H383" s="278">
        <v>749.99</v>
      </c>
      <c r="I383" s="232">
        <v>0</v>
      </c>
      <c r="J383" s="231">
        <v>347.33</v>
      </c>
      <c r="K383" s="272" t="s">
        <v>1451</v>
      </c>
      <c r="L383" s="272" t="s">
        <v>218</v>
      </c>
      <c r="M383" s="272" t="s">
        <v>1452</v>
      </c>
      <c r="N383" s="66">
        <v>20.079999999999998</v>
      </c>
      <c r="O383" s="39">
        <v>0</v>
      </c>
      <c r="P383" s="63">
        <v>9.34</v>
      </c>
      <c r="Q383" s="130">
        <v>3.1100000000000003</v>
      </c>
      <c r="R383" s="62">
        <v>98.99</v>
      </c>
      <c r="S383" s="39">
        <v>192.06</v>
      </c>
      <c r="T383" s="39">
        <v>224.62</v>
      </c>
      <c r="U383" s="63">
        <v>429.47</v>
      </c>
      <c r="V383" s="361">
        <v>0</v>
      </c>
    </row>
    <row r="384" spans="1:22" x14ac:dyDescent="0.25">
      <c r="A384" s="125" t="s">
        <v>1413</v>
      </c>
      <c r="B384" s="46">
        <v>14</v>
      </c>
      <c r="C384" s="44" t="s">
        <v>99</v>
      </c>
      <c r="D384" s="237">
        <v>850.21</v>
      </c>
      <c r="E384" s="237">
        <v>943.28</v>
      </c>
      <c r="F384" s="237">
        <v>975.84</v>
      </c>
      <c r="G384" s="237">
        <v>1180.69</v>
      </c>
      <c r="H384" s="278">
        <v>751.22</v>
      </c>
      <c r="I384" s="232">
        <v>0</v>
      </c>
      <c r="J384" s="231">
        <v>358.94</v>
      </c>
      <c r="K384" s="272" t="s">
        <v>1453</v>
      </c>
      <c r="L384" s="272" t="s">
        <v>218</v>
      </c>
      <c r="M384" s="272" t="s">
        <v>1454</v>
      </c>
      <c r="N384" s="66">
        <v>20.12</v>
      </c>
      <c r="O384" s="39">
        <v>0</v>
      </c>
      <c r="P384" s="63">
        <v>9.65</v>
      </c>
      <c r="Q384" s="130">
        <v>3.1100000000000003</v>
      </c>
      <c r="R384" s="62">
        <v>98.99</v>
      </c>
      <c r="S384" s="39">
        <v>192.06</v>
      </c>
      <c r="T384" s="39">
        <v>224.62</v>
      </c>
      <c r="U384" s="63">
        <v>429.47</v>
      </c>
      <c r="V384" s="361">
        <v>0</v>
      </c>
    </row>
    <row r="385" spans="1:22" x14ac:dyDescent="0.25">
      <c r="A385" s="125" t="s">
        <v>1413</v>
      </c>
      <c r="B385" s="46">
        <v>15</v>
      </c>
      <c r="C385" s="44" t="s">
        <v>99</v>
      </c>
      <c r="D385" s="237">
        <v>839.89</v>
      </c>
      <c r="E385" s="237">
        <v>932.96</v>
      </c>
      <c r="F385" s="237">
        <v>965.52</v>
      </c>
      <c r="G385" s="237">
        <v>1170.3699999999999</v>
      </c>
      <c r="H385" s="278">
        <v>740.90000000000009</v>
      </c>
      <c r="I385" s="232">
        <v>0</v>
      </c>
      <c r="J385" s="231">
        <v>363</v>
      </c>
      <c r="K385" s="272" t="s">
        <v>1456</v>
      </c>
      <c r="L385" s="272" t="s">
        <v>218</v>
      </c>
      <c r="M385" s="272" t="s">
        <v>1457</v>
      </c>
      <c r="N385" s="66">
        <v>19.84</v>
      </c>
      <c r="O385" s="39">
        <v>0</v>
      </c>
      <c r="P385" s="63">
        <v>9.76</v>
      </c>
      <c r="Q385" s="130">
        <v>3.1100000000000003</v>
      </c>
      <c r="R385" s="62">
        <v>98.99</v>
      </c>
      <c r="S385" s="39">
        <v>192.06</v>
      </c>
      <c r="T385" s="39">
        <v>224.62</v>
      </c>
      <c r="U385" s="63">
        <v>429.47</v>
      </c>
      <c r="V385" s="361">
        <v>0</v>
      </c>
    </row>
    <row r="386" spans="1:22" x14ac:dyDescent="0.25">
      <c r="A386" s="125" t="s">
        <v>1413</v>
      </c>
      <c r="B386" s="46">
        <v>16</v>
      </c>
      <c r="C386" s="44" t="s">
        <v>99</v>
      </c>
      <c r="D386" s="237">
        <v>830.12</v>
      </c>
      <c r="E386" s="237">
        <v>923.19</v>
      </c>
      <c r="F386" s="237">
        <v>955.75</v>
      </c>
      <c r="G386" s="237">
        <v>1160.5999999999999</v>
      </c>
      <c r="H386" s="278">
        <v>731.13000000000011</v>
      </c>
      <c r="I386" s="232">
        <v>0</v>
      </c>
      <c r="J386" s="231">
        <v>372.21999999999997</v>
      </c>
      <c r="K386" s="272" t="s">
        <v>1458</v>
      </c>
      <c r="L386" s="272" t="s">
        <v>218</v>
      </c>
      <c r="M386" s="272" t="s">
        <v>1459</v>
      </c>
      <c r="N386" s="66">
        <v>19.579999999999998</v>
      </c>
      <c r="O386" s="39">
        <v>0</v>
      </c>
      <c r="P386" s="63">
        <v>10.01</v>
      </c>
      <c r="Q386" s="130">
        <v>3.1100000000000003</v>
      </c>
      <c r="R386" s="62">
        <v>98.99</v>
      </c>
      <c r="S386" s="39">
        <v>192.06</v>
      </c>
      <c r="T386" s="39">
        <v>224.62</v>
      </c>
      <c r="U386" s="63">
        <v>429.47</v>
      </c>
      <c r="V386" s="361">
        <v>0</v>
      </c>
    </row>
    <row r="387" spans="1:22" x14ac:dyDescent="0.25">
      <c r="A387" s="125" t="s">
        <v>1413</v>
      </c>
      <c r="B387" s="46">
        <v>17</v>
      </c>
      <c r="C387" s="44" t="s">
        <v>99</v>
      </c>
      <c r="D387" s="237">
        <v>814.51</v>
      </c>
      <c r="E387" s="237">
        <v>907.58</v>
      </c>
      <c r="F387" s="237">
        <v>940.14</v>
      </c>
      <c r="G387" s="237">
        <v>1144.99</v>
      </c>
      <c r="H387" s="278">
        <v>715.52</v>
      </c>
      <c r="I387" s="232">
        <v>0</v>
      </c>
      <c r="J387" s="231">
        <v>379.64</v>
      </c>
      <c r="K387" s="272" t="s">
        <v>1461</v>
      </c>
      <c r="L387" s="272" t="s">
        <v>218</v>
      </c>
      <c r="M387" s="272" t="s">
        <v>1462</v>
      </c>
      <c r="N387" s="66">
        <v>19.16</v>
      </c>
      <c r="O387" s="39">
        <v>0</v>
      </c>
      <c r="P387" s="63">
        <v>10.210000000000001</v>
      </c>
      <c r="Q387" s="130">
        <v>3.1100000000000003</v>
      </c>
      <c r="R387" s="62">
        <v>98.99</v>
      </c>
      <c r="S387" s="39">
        <v>192.06</v>
      </c>
      <c r="T387" s="39">
        <v>224.62</v>
      </c>
      <c r="U387" s="63">
        <v>429.47</v>
      </c>
      <c r="V387" s="361">
        <v>0</v>
      </c>
    </row>
    <row r="388" spans="1:22" x14ac:dyDescent="0.25">
      <c r="A388" s="125" t="s">
        <v>1413</v>
      </c>
      <c r="B388" s="46">
        <v>18</v>
      </c>
      <c r="C388" s="44" t="s">
        <v>99</v>
      </c>
      <c r="D388" s="237">
        <v>846.65</v>
      </c>
      <c r="E388" s="237">
        <v>939.72</v>
      </c>
      <c r="F388" s="237">
        <v>972.28</v>
      </c>
      <c r="G388" s="237">
        <v>1177.1300000000001</v>
      </c>
      <c r="H388" s="278">
        <v>747.66</v>
      </c>
      <c r="I388" s="232">
        <v>0</v>
      </c>
      <c r="J388" s="231">
        <v>540.16</v>
      </c>
      <c r="K388" s="272" t="s">
        <v>1464</v>
      </c>
      <c r="L388" s="272" t="s">
        <v>218</v>
      </c>
      <c r="M388" s="272" t="s">
        <v>1465</v>
      </c>
      <c r="N388" s="66">
        <v>20.02</v>
      </c>
      <c r="O388" s="39">
        <v>0</v>
      </c>
      <c r="P388" s="63">
        <v>14.52</v>
      </c>
      <c r="Q388" s="130">
        <v>3.1100000000000003</v>
      </c>
      <c r="R388" s="62">
        <v>98.99</v>
      </c>
      <c r="S388" s="39">
        <v>192.06</v>
      </c>
      <c r="T388" s="39">
        <v>224.62</v>
      </c>
      <c r="U388" s="63">
        <v>429.47</v>
      </c>
      <c r="V388" s="361">
        <v>0</v>
      </c>
    </row>
    <row r="389" spans="1:22" x14ac:dyDescent="0.25">
      <c r="A389" s="125" t="s">
        <v>1413</v>
      </c>
      <c r="B389" s="46">
        <v>19</v>
      </c>
      <c r="C389" s="44" t="s">
        <v>99</v>
      </c>
      <c r="D389" s="237">
        <v>988.65</v>
      </c>
      <c r="E389" s="237">
        <v>1081.72</v>
      </c>
      <c r="F389" s="237">
        <v>1114.28</v>
      </c>
      <c r="G389" s="237">
        <v>1319.13</v>
      </c>
      <c r="H389" s="278">
        <v>889.66000000000008</v>
      </c>
      <c r="I389" s="232">
        <v>0</v>
      </c>
      <c r="J389" s="231">
        <v>345.21</v>
      </c>
      <c r="K389" s="272" t="s">
        <v>1467</v>
      </c>
      <c r="L389" s="272" t="s">
        <v>218</v>
      </c>
      <c r="M389" s="272" t="s">
        <v>1468</v>
      </c>
      <c r="N389" s="66">
        <v>23.84</v>
      </c>
      <c r="O389" s="39">
        <v>0</v>
      </c>
      <c r="P389" s="63">
        <v>9.2799999999999994</v>
      </c>
      <c r="Q389" s="130">
        <v>3.1100000000000003</v>
      </c>
      <c r="R389" s="62">
        <v>98.99</v>
      </c>
      <c r="S389" s="39">
        <v>192.06</v>
      </c>
      <c r="T389" s="39">
        <v>224.62</v>
      </c>
      <c r="U389" s="63">
        <v>429.47</v>
      </c>
      <c r="V389" s="361">
        <v>0</v>
      </c>
    </row>
    <row r="390" spans="1:22" x14ac:dyDescent="0.25">
      <c r="A390" s="125" t="s">
        <v>1413</v>
      </c>
      <c r="B390" s="46">
        <v>20</v>
      </c>
      <c r="C390" s="44" t="s">
        <v>99</v>
      </c>
      <c r="D390" s="237">
        <v>856.84</v>
      </c>
      <c r="E390" s="237">
        <v>949.91</v>
      </c>
      <c r="F390" s="237">
        <v>982.47</v>
      </c>
      <c r="G390" s="237">
        <v>1187.32</v>
      </c>
      <c r="H390" s="278">
        <v>757.85</v>
      </c>
      <c r="I390" s="232">
        <v>0.66</v>
      </c>
      <c r="J390" s="231">
        <v>15.95</v>
      </c>
      <c r="K390" s="272" t="s">
        <v>1470</v>
      </c>
      <c r="L390" s="272" t="s">
        <v>1471</v>
      </c>
      <c r="M390" s="272" t="s">
        <v>1472</v>
      </c>
      <c r="N390" s="66">
        <v>20.29</v>
      </c>
      <c r="O390" s="39">
        <v>0.02</v>
      </c>
      <c r="P390" s="63">
        <v>0.43</v>
      </c>
      <c r="Q390" s="130">
        <v>3.1100000000000003</v>
      </c>
      <c r="R390" s="62">
        <v>98.99</v>
      </c>
      <c r="S390" s="39">
        <v>192.06</v>
      </c>
      <c r="T390" s="39">
        <v>224.62</v>
      </c>
      <c r="U390" s="63">
        <v>429.47</v>
      </c>
      <c r="V390" s="361">
        <v>0</v>
      </c>
    </row>
    <row r="391" spans="1:22" x14ac:dyDescent="0.25">
      <c r="A391" s="125" t="s">
        <v>1413</v>
      </c>
      <c r="B391" s="46">
        <v>21</v>
      </c>
      <c r="C391" s="44" t="s">
        <v>99</v>
      </c>
      <c r="D391" s="237">
        <v>845.89</v>
      </c>
      <c r="E391" s="237">
        <v>938.96</v>
      </c>
      <c r="F391" s="237">
        <v>971.52</v>
      </c>
      <c r="G391" s="237">
        <v>1176.3699999999999</v>
      </c>
      <c r="H391" s="278">
        <v>746.9</v>
      </c>
      <c r="I391" s="232">
        <v>1.1599999999999999</v>
      </c>
      <c r="J391" s="231">
        <v>63.87</v>
      </c>
      <c r="K391" s="272" t="s">
        <v>1473</v>
      </c>
      <c r="L391" s="272" t="s">
        <v>1474</v>
      </c>
      <c r="M391" s="272" t="s">
        <v>1475</v>
      </c>
      <c r="N391" s="66">
        <v>20</v>
      </c>
      <c r="O391" s="39">
        <v>0.03</v>
      </c>
      <c r="P391" s="63">
        <v>1.72</v>
      </c>
      <c r="Q391" s="130">
        <v>3.1100000000000003</v>
      </c>
      <c r="R391" s="62">
        <v>98.99</v>
      </c>
      <c r="S391" s="39">
        <v>192.06</v>
      </c>
      <c r="T391" s="39">
        <v>224.62</v>
      </c>
      <c r="U391" s="63">
        <v>429.47</v>
      </c>
      <c r="V391" s="361">
        <v>0</v>
      </c>
    </row>
    <row r="392" spans="1:22" x14ac:dyDescent="0.25">
      <c r="A392" s="125" t="s">
        <v>1413</v>
      </c>
      <c r="B392" s="46">
        <v>22</v>
      </c>
      <c r="C392" s="44" t="s">
        <v>99</v>
      </c>
      <c r="D392" s="237">
        <v>978.39</v>
      </c>
      <c r="E392" s="237">
        <v>1071.46</v>
      </c>
      <c r="F392" s="237">
        <v>1104.02</v>
      </c>
      <c r="G392" s="237">
        <v>1308.8699999999999</v>
      </c>
      <c r="H392" s="278">
        <v>879.4</v>
      </c>
      <c r="I392" s="232">
        <v>0</v>
      </c>
      <c r="J392" s="231">
        <v>695.07</v>
      </c>
      <c r="K392" s="272" t="s">
        <v>1477</v>
      </c>
      <c r="L392" s="272" t="s">
        <v>218</v>
      </c>
      <c r="M392" s="272" t="s">
        <v>1478</v>
      </c>
      <c r="N392" s="66">
        <v>23.56</v>
      </c>
      <c r="O392" s="39">
        <v>0</v>
      </c>
      <c r="P392" s="63">
        <v>18.690000000000001</v>
      </c>
      <c r="Q392" s="130">
        <v>3.1100000000000003</v>
      </c>
      <c r="R392" s="62">
        <v>98.99</v>
      </c>
      <c r="S392" s="39">
        <v>192.06</v>
      </c>
      <c r="T392" s="39">
        <v>224.62</v>
      </c>
      <c r="U392" s="63">
        <v>429.47</v>
      </c>
      <c r="V392" s="361">
        <v>0</v>
      </c>
    </row>
    <row r="393" spans="1:22" x14ac:dyDescent="0.25">
      <c r="A393" s="125" t="s">
        <v>1413</v>
      </c>
      <c r="B393" s="46">
        <v>23</v>
      </c>
      <c r="C393" s="44" t="s">
        <v>99</v>
      </c>
      <c r="D393" s="237">
        <v>1168.72</v>
      </c>
      <c r="E393" s="237">
        <v>1261.79</v>
      </c>
      <c r="F393" s="237">
        <v>1294.3499999999999</v>
      </c>
      <c r="G393" s="237">
        <v>1499.2</v>
      </c>
      <c r="H393" s="278">
        <v>1069.73</v>
      </c>
      <c r="I393" s="232">
        <v>0</v>
      </c>
      <c r="J393" s="231">
        <v>540.84999999999991</v>
      </c>
      <c r="K393" s="272" t="s">
        <v>1480</v>
      </c>
      <c r="L393" s="272" t="s">
        <v>218</v>
      </c>
      <c r="M393" s="272" t="s">
        <v>1481</v>
      </c>
      <c r="N393" s="66">
        <v>28.68</v>
      </c>
      <c r="O393" s="39">
        <v>0</v>
      </c>
      <c r="P393" s="63">
        <v>14.54</v>
      </c>
      <c r="Q393" s="130">
        <v>3.1100000000000003</v>
      </c>
      <c r="R393" s="62">
        <v>98.99</v>
      </c>
      <c r="S393" s="39">
        <v>192.06</v>
      </c>
      <c r="T393" s="39">
        <v>224.62</v>
      </c>
      <c r="U393" s="63">
        <v>429.47</v>
      </c>
      <c r="V393" s="361">
        <v>0</v>
      </c>
    </row>
    <row r="394" spans="1:22" x14ac:dyDescent="0.25">
      <c r="A394" s="125" t="s">
        <v>1483</v>
      </c>
      <c r="B394" s="46">
        <v>0</v>
      </c>
      <c r="C394" s="44" t="s">
        <v>99</v>
      </c>
      <c r="D394" s="237">
        <v>838.01</v>
      </c>
      <c r="E394" s="237">
        <v>931.08</v>
      </c>
      <c r="F394" s="237">
        <v>963.64</v>
      </c>
      <c r="G394" s="237">
        <v>1168.49</v>
      </c>
      <c r="H394" s="278">
        <v>739.02</v>
      </c>
      <c r="I394" s="232">
        <v>0</v>
      </c>
      <c r="J394" s="231">
        <v>289.56</v>
      </c>
      <c r="K394" s="272" t="s">
        <v>1484</v>
      </c>
      <c r="L394" s="272" t="s">
        <v>218</v>
      </c>
      <c r="M394" s="272" t="s">
        <v>1485</v>
      </c>
      <c r="N394" s="66">
        <v>19.79</v>
      </c>
      <c r="O394" s="39">
        <v>0</v>
      </c>
      <c r="P394" s="63">
        <v>7.79</v>
      </c>
      <c r="Q394" s="130">
        <v>3.1100000000000003</v>
      </c>
      <c r="R394" s="62">
        <v>98.99</v>
      </c>
      <c r="S394" s="39">
        <v>192.06</v>
      </c>
      <c r="T394" s="39">
        <v>224.62</v>
      </c>
      <c r="U394" s="63">
        <v>429.47</v>
      </c>
      <c r="V394" s="361">
        <v>0</v>
      </c>
    </row>
    <row r="395" spans="1:22" x14ac:dyDescent="0.25">
      <c r="A395" s="125" t="s">
        <v>1483</v>
      </c>
      <c r="B395" s="46">
        <v>1</v>
      </c>
      <c r="C395" s="44" t="s">
        <v>99</v>
      </c>
      <c r="D395" s="237">
        <v>783.34</v>
      </c>
      <c r="E395" s="237">
        <v>876.41</v>
      </c>
      <c r="F395" s="237">
        <v>908.97</v>
      </c>
      <c r="G395" s="237">
        <v>1113.82</v>
      </c>
      <c r="H395" s="278">
        <v>684.35</v>
      </c>
      <c r="I395" s="232">
        <v>0</v>
      </c>
      <c r="J395" s="231">
        <v>122.36</v>
      </c>
      <c r="K395" s="272" t="s">
        <v>1487</v>
      </c>
      <c r="L395" s="272" t="s">
        <v>218</v>
      </c>
      <c r="M395" s="272" t="s">
        <v>1488</v>
      </c>
      <c r="N395" s="66">
        <v>18.32</v>
      </c>
      <c r="O395" s="39">
        <v>0</v>
      </c>
      <c r="P395" s="63">
        <v>3.29</v>
      </c>
      <c r="Q395" s="130">
        <v>3.1100000000000003</v>
      </c>
      <c r="R395" s="62">
        <v>98.99</v>
      </c>
      <c r="S395" s="39">
        <v>192.06</v>
      </c>
      <c r="T395" s="39">
        <v>224.62</v>
      </c>
      <c r="U395" s="63">
        <v>429.47</v>
      </c>
      <c r="V395" s="361">
        <v>0</v>
      </c>
    </row>
    <row r="396" spans="1:22" x14ac:dyDescent="0.25">
      <c r="A396" s="125" t="s">
        <v>1483</v>
      </c>
      <c r="B396" s="46">
        <v>2</v>
      </c>
      <c r="C396" s="44" t="s">
        <v>99</v>
      </c>
      <c r="D396" s="237">
        <v>788.77</v>
      </c>
      <c r="E396" s="237">
        <v>881.84</v>
      </c>
      <c r="F396" s="237">
        <v>914.4</v>
      </c>
      <c r="G396" s="237">
        <v>1119.25</v>
      </c>
      <c r="H396" s="278">
        <v>689.78000000000009</v>
      </c>
      <c r="I396" s="232">
        <v>0</v>
      </c>
      <c r="J396" s="231">
        <v>87.62</v>
      </c>
      <c r="K396" s="272" t="s">
        <v>1490</v>
      </c>
      <c r="L396" s="272" t="s">
        <v>218</v>
      </c>
      <c r="M396" s="272" t="s">
        <v>1491</v>
      </c>
      <c r="N396" s="66">
        <v>18.46</v>
      </c>
      <c r="O396" s="39">
        <v>0</v>
      </c>
      <c r="P396" s="63">
        <v>2.36</v>
      </c>
      <c r="Q396" s="130">
        <v>3.1100000000000003</v>
      </c>
      <c r="R396" s="62">
        <v>98.99</v>
      </c>
      <c r="S396" s="39">
        <v>192.06</v>
      </c>
      <c r="T396" s="39">
        <v>224.62</v>
      </c>
      <c r="U396" s="63">
        <v>429.47</v>
      </c>
      <c r="V396" s="361">
        <v>0</v>
      </c>
    </row>
    <row r="397" spans="1:22" x14ac:dyDescent="0.25">
      <c r="A397" s="125" t="s">
        <v>1483</v>
      </c>
      <c r="B397" s="46">
        <v>3</v>
      </c>
      <c r="C397" s="44" t="s">
        <v>99</v>
      </c>
      <c r="D397" s="237">
        <v>828.2</v>
      </c>
      <c r="E397" s="237">
        <v>921.27</v>
      </c>
      <c r="F397" s="237">
        <v>953.83</v>
      </c>
      <c r="G397" s="237">
        <v>1158.68</v>
      </c>
      <c r="H397" s="278">
        <v>729.21</v>
      </c>
      <c r="I397" s="232">
        <v>0</v>
      </c>
      <c r="J397" s="231">
        <v>88.18</v>
      </c>
      <c r="K397" s="272" t="s">
        <v>1493</v>
      </c>
      <c r="L397" s="272" t="s">
        <v>218</v>
      </c>
      <c r="M397" s="272" t="s">
        <v>1494</v>
      </c>
      <c r="N397" s="66">
        <v>19.52</v>
      </c>
      <c r="O397" s="39">
        <v>0</v>
      </c>
      <c r="P397" s="63">
        <v>2.37</v>
      </c>
      <c r="Q397" s="130">
        <v>3.1100000000000003</v>
      </c>
      <c r="R397" s="62">
        <v>98.99</v>
      </c>
      <c r="S397" s="39">
        <v>192.06</v>
      </c>
      <c r="T397" s="39">
        <v>224.62</v>
      </c>
      <c r="U397" s="63">
        <v>429.47</v>
      </c>
      <c r="V397" s="361">
        <v>0</v>
      </c>
    </row>
    <row r="398" spans="1:22" x14ac:dyDescent="0.25">
      <c r="A398" s="125" t="s">
        <v>1483</v>
      </c>
      <c r="B398" s="46">
        <v>4</v>
      </c>
      <c r="C398" s="44" t="s">
        <v>99</v>
      </c>
      <c r="D398" s="237">
        <v>885.27</v>
      </c>
      <c r="E398" s="237">
        <v>978.34</v>
      </c>
      <c r="F398" s="237">
        <v>1010.9</v>
      </c>
      <c r="G398" s="237">
        <v>1215.75</v>
      </c>
      <c r="H398" s="278">
        <v>786.28</v>
      </c>
      <c r="I398" s="232">
        <v>0</v>
      </c>
      <c r="J398" s="231">
        <v>81.48</v>
      </c>
      <c r="K398" s="272" t="s">
        <v>1496</v>
      </c>
      <c r="L398" s="272" t="s">
        <v>218</v>
      </c>
      <c r="M398" s="272" t="s">
        <v>1497</v>
      </c>
      <c r="N398" s="66">
        <v>21.06</v>
      </c>
      <c r="O398" s="39">
        <v>0</v>
      </c>
      <c r="P398" s="63">
        <v>2.19</v>
      </c>
      <c r="Q398" s="130">
        <v>3.1100000000000003</v>
      </c>
      <c r="R398" s="62">
        <v>98.99</v>
      </c>
      <c r="S398" s="39">
        <v>192.06</v>
      </c>
      <c r="T398" s="39">
        <v>224.62</v>
      </c>
      <c r="U398" s="63">
        <v>429.47</v>
      </c>
      <c r="V398" s="361">
        <v>0</v>
      </c>
    </row>
    <row r="399" spans="1:22" x14ac:dyDescent="0.25">
      <c r="A399" s="125" t="s">
        <v>1483</v>
      </c>
      <c r="B399" s="46">
        <v>5</v>
      </c>
      <c r="C399" s="44" t="s">
        <v>99</v>
      </c>
      <c r="D399" s="237">
        <v>898.31</v>
      </c>
      <c r="E399" s="237">
        <v>991.38</v>
      </c>
      <c r="F399" s="237">
        <v>1023.94</v>
      </c>
      <c r="G399" s="237">
        <v>1228.79</v>
      </c>
      <c r="H399" s="278">
        <v>799.31999999999994</v>
      </c>
      <c r="I399" s="232">
        <v>0.14000000000000001</v>
      </c>
      <c r="J399" s="231">
        <v>9.43</v>
      </c>
      <c r="K399" s="272" t="s">
        <v>1499</v>
      </c>
      <c r="L399" s="272" t="s">
        <v>248</v>
      </c>
      <c r="M399" s="272" t="s">
        <v>1500</v>
      </c>
      <c r="N399" s="66">
        <v>21.41</v>
      </c>
      <c r="O399" s="39">
        <v>0</v>
      </c>
      <c r="P399" s="63">
        <v>0.25</v>
      </c>
      <c r="Q399" s="130">
        <v>3.1100000000000003</v>
      </c>
      <c r="R399" s="62">
        <v>98.99</v>
      </c>
      <c r="S399" s="39">
        <v>192.06</v>
      </c>
      <c r="T399" s="39">
        <v>224.62</v>
      </c>
      <c r="U399" s="63">
        <v>429.47</v>
      </c>
      <c r="V399" s="361">
        <v>0</v>
      </c>
    </row>
    <row r="400" spans="1:22" x14ac:dyDescent="0.25">
      <c r="A400" s="125" t="s">
        <v>1483</v>
      </c>
      <c r="B400" s="46">
        <v>6</v>
      </c>
      <c r="C400" s="44" t="s">
        <v>99</v>
      </c>
      <c r="D400" s="237">
        <v>897.7</v>
      </c>
      <c r="E400" s="237">
        <v>990.77</v>
      </c>
      <c r="F400" s="237">
        <v>1023.33</v>
      </c>
      <c r="G400" s="237">
        <v>1228.18</v>
      </c>
      <c r="H400" s="278">
        <v>798.71</v>
      </c>
      <c r="I400" s="232">
        <v>22.330000000000002</v>
      </c>
      <c r="J400" s="231">
        <v>0</v>
      </c>
      <c r="K400" s="272" t="s">
        <v>1502</v>
      </c>
      <c r="L400" s="272" t="s">
        <v>1503</v>
      </c>
      <c r="M400" s="272" t="s">
        <v>218</v>
      </c>
      <c r="N400" s="66">
        <v>21.39</v>
      </c>
      <c r="O400" s="39">
        <v>0.6</v>
      </c>
      <c r="P400" s="63">
        <v>0</v>
      </c>
      <c r="Q400" s="130">
        <v>3.1100000000000003</v>
      </c>
      <c r="R400" s="62">
        <v>98.99</v>
      </c>
      <c r="S400" s="39">
        <v>192.06</v>
      </c>
      <c r="T400" s="39">
        <v>224.62</v>
      </c>
      <c r="U400" s="63">
        <v>429.47</v>
      </c>
      <c r="V400" s="361">
        <v>0</v>
      </c>
    </row>
    <row r="401" spans="1:22" x14ac:dyDescent="0.25">
      <c r="A401" s="125" t="s">
        <v>1483</v>
      </c>
      <c r="B401" s="46">
        <v>7</v>
      </c>
      <c r="C401" s="44" t="s">
        <v>99</v>
      </c>
      <c r="D401" s="237">
        <v>799.25</v>
      </c>
      <c r="E401" s="237">
        <v>892.32</v>
      </c>
      <c r="F401" s="237">
        <v>924.88</v>
      </c>
      <c r="G401" s="237">
        <v>1129.73</v>
      </c>
      <c r="H401" s="278">
        <v>700.26</v>
      </c>
      <c r="I401" s="232">
        <v>58.09</v>
      </c>
      <c r="J401" s="231">
        <v>0</v>
      </c>
      <c r="K401" s="272" t="s">
        <v>1505</v>
      </c>
      <c r="L401" s="272" t="s">
        <v>330</v>
      </c>
      <c r="M401" s="272" t="s">
        <v>218</v>
      </c>
      <c r="N401" s="66">
        <v>18.75</v>
      </c>
      <c r="O401" s="39">
        <v>1.56</v>
      </c>
      <c r="P401" s="63">
        <v>0</v>
      </c>
      <c r="Q401" s="130">
        <v>3.1100000000000003</v>
      </c>
      <c r="R401" s="62">
        <v>98.99</v>
      </c>
      <c r="S401" s="39">
        <v>192.06</v>
      </c>
      <c r="T401" s="39">
        <v>224.62</v>
      </c>
      <c r="U401" s="63">
        <v>429.47</v>
      </c>
      <c r="V401" s="361">
        <v>0</v>
      </c>
    </row>
    <row r="402" spans="1:22" x14ac:dyDescent="0.25">
      <c r="A402" s="125" t="s">
        <v>1483</v>
      </c>
      <c r="B402" s="46">
        <v>8</v>
      </c>
      <c r="C402" s="44" t="s">
        <v>99</v>
      </c>
      <c r="D402" s="237">
        <v>1010.82</v>
      </c>
      <c r="E402" s="237">
        <v>1103.8900000000001</v>
      </c>
      <c r="F402" s="237">
        <v>1136.45</v>
      </c>
      <c r="G402" s="237">
        <v>1341.3</v>
      </c>
      <c r="H402" s="278">
        <v>911.82999999999993</v>
      </c>
      <c r="I402" s="232">
        <v>0</v>
      </c>
      <c r="J402" s="231">
        <v>80.78</v>
      </c>
      <c r="K402" s="272" t="s">
        <v>1507</v>
      </c>
      <c r="L402" s="272" t="s">
        <v>218</v>
      </c>
      <c r="M402" s="272" t="s">
        <v>1508</v>
      </c>
      <c r="N402" s="66">
        <v>24.43</v>
      </c>
      <c r="O402" s="39">
        <v>0</v>
      </c>
      <c r="P402" s="63">
        <v>2.17</v>
      </c>
      <c r="Q402" s="130">
        <v>3.1100000000000003</v>
      </c>
      <c r="R402" s="62">
        <v>98.99</v>
      </c>
      <c r="S402" s="39">
        <v>192.06</v>
      </c>
      <c r="T402" s="39">
        <v>224.62</v>
      </c>
      <c r="U402" s="63">
        <v>429.47</v>
      </c>
      <c r="V402" s="361">
        <v>0</v>
      </c>
    </row>
    <row r="403" spans="1:22" x14ac:dyDescent="0.25">
      <c r="A403" s="125" t="s">
        <v>1483</v>
      </c>
      <c r="B403" s="46">
        <v>9</v>
      </c>
      <c r="C403" s="44" t="s">
        <v>99</v>
      </c>
      <c r="D403" s="237">
        <v>908.72</v>
      </c>
      <c r="E403" s="237">
        <v>1001.79</v>
      </c>
      <c r="F403" s="237">
        <v>1034.3499999999999</v>
      </c>
      <c r="G403" s="237">
        <v>1239.2</v>
      </c>
      <c r="H403" s="278">
        <v>809.73</v>
      </c>
      <c r="I403" s="232">
        <v>0</v>
      </c>
      <c r="J403" s="231">
        <v>37.92</v>
      </c>
      <c r="K403" s="272" t="s">
        <v>1510</v>
      </c>
      <c r="L403" s="272" t="s">
        <v>218</v>
      </c>
      <c r="M403" s="272" t="s">
        <v>1511</v>
      </c>
      <c r="N403" s="66">
        <v>21.69</v>
      </c>
      <c r="O403" s="39">
        <v>0</v>
      </c>
      <c r="P403" s="63">
        <v>1.02</v>
      </c>
      <c r="Q403" s="130">
        <v>3.1100000000000003</v>
      </c>
      <c r="R403" s="62">
        <v>98.99</v>
      </c>
      <c r="S403" s="39">
        <v>192.06</v>
      </c>
      <c r="T403" s="39">
        <v>224.62</v>
      </c>
      <c r="U403" s="63">
        <v>429.47</v>
      </c>
      <c r="V403" s="361">
        <v>0</v>
      </c>
    </row>
    <row r="404" spans="1:22" x14ac:dyDescent="0.25">
      <c r="A404" s="125" t="s">
        <v>1483</v>
      </c>
      <c r="B404" s="46">
        <v>10</v>
      </c>
      <c r="C404" s="44" t="s">
        <v>99</v>
      </c>
      <c r="D404" s="237">
        <v>851.16</v>
      </c>
      <c r="E404" s="237">
        <v>944.23</v>
      </c>
      <c r="F404" s="237">
        <v>976.79</v>
      </c>
      <c r="G404" s="237">
        <v>1181.6400000000001</v>
      </c>
      <c r="H404" s="278">
        <v>752.17</v>
      </c>
      <c r="I404" s="232">
        <v>0</v>
      </c>
      <c r="J404" s="231">
        <v>100.38000000000001</v>
      </c>
      <c r="K404" s="272" t="s">
        <v>1513</v>
      </c>
      <c r="L404" s="272" t="s">
        <v>218</v>
      </c>
      <c r="M404" s="272" t="s">
        <v>1514</v>
      </c>
      <c r="N404" s="66">
        <v>20.14</v>
      </c>
      <c r="O404" s="39">
        <v>0</v>
      </c>
      <c r="P404" s="63">
        <v>2.7</v>
      </c>
      <c r="Q404" s="130">
        <v>3.1100000000000003</v>
      </c>
      <c r="R404" s="62">
        <v>98.99</v>
      </c>
      <c r="S404" s="39">
        <v>192.06</v>
      </c>
      <c r="T404" s="39">
        <v>224.62</v>
      </c>
      <c r="U404" s="63">
        <v>429.47</v>
      </c>
      <c r="V404" s="361">
        <v>0</v>
      </c>
    </row>
    <row r="405" spans="1:22" x14ac:dyDescent="0.25">
      <c r="A405" s="125" t="s">
        <v>1483</v>
      </c>
      <c r="B405" s="46">
        <v>11</v>
      </c>
      <c r="C405" s="44" t="s">
        <v>99</v>
      </c>
      <c r="D405" s="237">
        <v>831.28</v>
      </c>
      <c r="E405" s="237">
        <v>924.35</v>
      </c>
      <c r="F405" s="237">
        <v>956.91</v>
      </c>
      <c r="G405" s="237">
        <v>1161.76</v>
      </c>
      <c r="H405" s="278">
        <v>732.29000000000008</v>
      </c>
      <c r="I405" s="232">
        <v>0</v>
      </c>
      <c r="J405" s="231">
        <v>148.66</v>
      </c>
      <c r="K405" s="272" t="s">
        <v>1516</v>
      </c>
      <c r="L405" s="272" t="s">
        <v>218</v>
      </c>
      <c r="M405" s="272" t="s">
        <v>1517</v>
      </c>
      <c r="N405" s="66">
        <v>19.61</v>
      </c>
      <c r="O405" s="39">
        <v>0</v>
      </c>
      <c r="P405" s="63">
        <v>4</v>
      </c>
      <c r="Q405" s="130">
        <v>3.1100000000000003</v>
      </c>
      <c r="R405" s="62">
        <v>98.99</v>
      </c>
      <c r="S405" s="39">
        <v>192.06</v>
      </c>
      <c r="T405" s="39">
        <v>224.62</v>
      </c>
      <c r="U405" s="63">
        <v>429.47</v>
      </c>
      <c r="V405" s="361">
        <v>0</v>
      </c>
    </row>
    <row r="406" spans="1:22" x14ac:dyDescent="0.25">
      <c r="A406" s="125" t="s">
        <v>1483</v>
      </c>
      <c r="B406" s="46">
        <v>12</v>
      </c>
      <c r="C406" s="44" t="s">
        <v>99</v>
      </c>
      <c r="D406" s="237">
        <v>832.16</v>
      </c>
      <c r="E406" s="237">
        <v>925.23</v>
      </c>
      <c r="F406" s="237">
        <v>957.79</v>
      </c>
      <c r="G406" s="237">
        <v>1162.6400000000001</v>
      </c>
      <c r="H406" s="278">
        <v>733.17</v>
      </c>
      <c r="I406" s="232">
        <v>0</v>
      </c>
      <c r="J406" s="231">
        <v>170.39000000000001</v>
      </c>
      <c r="K406" s="272" t="s">
        <v>1519</v>
      </c>
      <c r="L406" s="272" t="s">
        <v>218</v>
      </c>
      <c r="M406" s="272" t="s">
        <v>1520</v>
      </c>
      <c r="N406" s="66">
        <v>19.63</v>
      </c>
      <c r="O406" s="39">
        <v>0</v>
      </c>
      <c r="P406" s="63">
        <v>4.58</v>
      </c>
      <c r="Q406" s="130">
        <v>3.1100000000000003</v>
      </c>
      <c r="R406" s="62">
        <v>98.99</v>
      </c>
      <c r="S406" s="39">
        <v>192.06</v>
      </c>
      <c r="T406" s="39">
        <v>224.62</v>
      </c>
      <c r="U406" s="63">
        <v>429.47</v>
      </c>
      <c r="V406" s="361">
        <v>0</v>
      </c>
    </row>
    <row r="407" spans="1:22" x14ac:dyDescent="0.25">
      <c r="A407" s="125" t="s">
        <v>1483</v>
      </c>
      <c r="B407" s="46">
        <v>13</v>
      </c>
      <c r="C407" s="44" t="s">
        <v>99</v>
      </c>
      <c r="D407" s="237">
        <v>832.4</v>
      </c>
      <c r="E407" s="237">
        <v>925.47</v>
      </c>
      <c r="F407" s="237">
        <v>958.03</v>
      </c>
      <c r="G407" s="237">
        <v>1162.8800000000001</v>
      </c>
      <c r="H407" s="278">
        <v>733.41</v>
      </c>
      <c r="I407" s="232">
        <v>0</v>
      </c>
      <c r="J407" s="231">
        <v>183.71</v>
      </c>
      <c r="K407" s="272" t="s">
        <v>1521</v>
      </c>
      <c r="L407" s="272" t="s">
        <v>218</v>
      </c>
      <c r="M407" s="272" t="s">
        <v>1522</v>
      </c>
      <c r="N407" s="66">
        <v>19.64</v>
      </c>
      <c r="O407" s="39">
        <v>0</v>
      </c>
      <c r="P407" s="63">
        <v>4.9400000000000004</v>
      </c>
      <c r="Q407" s="130">
        <v>3.1100000000000003</v>
      </c>
      <c r="R407" s="62">
        <v>98.99</v>
      </c>
      <c r="S407" s="39">
        <v>192.06</v>
      </c>
      <c r="T407" s="39">
        <v>224.62</v>
      </c>
      <c r="U407" s="63">
        <v>429.47</v>
      </c>
      <c r="V407" s="361">
        <v>0</v>
      </c>
    </row>
    <row r="408" spans="1:22" x14ac:dyDescent="0.25">
      <c r="A408" s="125" t="s">
        <v>1483</v>
      </c>
      <c r="B408" s="46">
        <v>14</v>
      </c>
      <c r="C408" s="44" t="s">
        <v>99</v>
      </c>
      <c r="D408" s="237">
        <v>834.19</v>
      </c>
      <c r="E408" s="237">
        <v>927.26</v>
      </c>
      <c r="F408" s="237">
        <v>959.82</v>
      </c>
      <c r="G408" s="237">
        <v>1164.67</v>
      </c>
      <c r="H408" s="278">
        <v>735.2</v>
      </c>
      <c r="I408" s="232">
        <v>0</v>
      </c>
      <c r="J408" s="231">
        <v>216.60999999999999</v>
      </c>
      <c r="K408" s="272" t="s">
        <v>1524</v>
      </c>
      <c r="L408" s="272" t="s">
        <v>218</v>
      </c>
      <c r="M408" s="272" t="s">
        <v>1525</v>
      </c>
      <c r="N408" s="66">
        <v>19.690000000000001</v>
      </c>
      <c r="O408" s="39">
        <v>0</v>
      </c>
      <c r="P408" s="63">
        <v>5.82</v>
      </c>
      <c r="Q408" s="130">
        <v>3.1100000000000003</v>
      </c>
      <c r="R408" s="62">
        <v>98.99</v>
      </c>
      <c r="S408" s="39">
        <v>192.06</v>
      </c>
      <c r="T408" s="39">
        <v>224.62</v>
      </c>
      <c r="U408" s="63">
        <v>429.47</v>
      </c>
      <c r="V408" s="361">
        <v>0</v>
      </c>
    </row>
    <row r="409" spans="1:22" x14ac:dyDescent="0.25">
      <c r="A409" s="125" t="s">
        <v>1483</v>
      </c>
      <c r="B409" s="46">
        <v>15</v>
      </c>
      <c r="C409" s="44" t="s">
        <v>99</v>
      </c>
      <c r="D409" s="237">
        <v>823.64</v>
      </c>
      <c r="E409" s="237">
        <v>916.71</v>
      </c>
      <c r="F409" s="237">
        <v>949.27</v>
      </c>
      <c r="G409" s="237">
        <v>1154.1199999999999</v>
      </c>
      <c r="H409" s="278">
        <v>724.65</v>
      </c>
      <c r="I409" s="232">
        <v>0</v>
      </c>
      <c r="J409" s="231">
        <v>210.38</v>
      </c>
      <c r="K409" s="272" t="s">
        <v>1526</v>
      </c>
      <c r="L409" s="272" t="s">
        <v>218</v>
      </c>
      <c r="M409" s="272" t="s">
        <v>1527</v>
      </c>
      <c r="N409" s="66">
        <v>19.399999999999999</v>
      </c>
      <c r="O409" s="39">
        <v>0</v>
      </c>
      <c r="P409" s="63">
        <v>5.66</v>
      </c>
      <c r="Q409" s="130">
        <v>3.1100000000000003</v>
      </c>
      <c r="R409" s="62">
        <v>98.99</v>
      </c>
      <c r="S409" s="39">
        <v>192.06</v>
      </c>
      <c r="T409" s="39">
        <v>224.62</v>
      </c>
      <c r="U409" s="63">
        <v>429.47</v>
      </c>
      <c r="V409" s="361">
        <v>0</v>
      </c>
    </row>
    <row r="410" spans="1:22" x14ac:dyDescent="0.25">
      <c r="A410" s="125" t="s">
        <v>1483</v>
      </c>
      <c r="B410" s="46">
        <v>16</v>
      </c>
      <c r="C410" s="44" t="s">
        <v>99</v>
      </c>
      <c r="D410" s="237">
        <v>813.74</v>
      </c>
      <c r="E410" s="237">
        <v>906.81</v>
      </c>
      <c r="F410" s="237">
        <v>939.37</v>
      </c>
      <c r="G410" s="237">
        <v>1144.22</v>
      </c>
      <c r="H410" s="278">
        <v>714.75</v>
      </c>
      <c r="I410" s="232">
        <v>0</v>
      </c>
      <c r="J410" s="231">
        <v>210.43</v>
      </c>
      <c r="K410" s="272" t="s">
        <v>1529</v>
      </c>
      <c r="L410" s="272" t="s">
        <v>218</v>
      </c>
      <c r="M410" s="272" t="s">
        <v>1530</v>
      </c>
      <c r="N410" s="66">
        <v>19.14</v>
      </c>
      <c r="O410" s="39">
        <v>0</v>
      </c>
      <c r="P410" s="63">
        <v>5.66</v>
      </c>
      <c r="Q410" s="130">
        <v>3.1100000000000003</v>
      </c>
      <c r="R410" s="62">
        <v>98.99</v>
      </c>
      <c r="S410" s="39">
        <v>192.06</v>
      </c>
      <c r="T410" s="39">
        <v>224.62</v>
      </c>
      <c r="U410" s="63">
        <v>429.47</v>
      </c>
      <c r="V410" s="361">
        <v>0</v>
      </c>
    </row>
    <row r="411" spans="1:22" x14ac:dyDescent="0.25">
      <c r="A411" s="125" t="s">
        <v>1483</v>
      </c>
      <c r="B411" s="46">
        <v>17</v>
      </c>
      <c r="C411" s="44" t="s">
        <v>99</v>
      </c>
      <c r="D411" s="237">
        <v>797</v>
      </c>
      <c r="E411" s="237">
        <v>890.07</v>
      </c>
      <c r="F411" s="237">
        <v>922.63</v>
      </c>
      <c r="G411" s="237">
        <v>1127.48</v>
      </c>
      <c r="H411" s="278">
        <v>698.0100000000001</v>
      </c>
      <c r="I411" s="232">
        <v>0</v>
      </c>
      <c r="J411" s="231">
        <v>186.78</v>
      </c>
      <c r="K411" s="272" t="s">
        <v>1532</v>
      </c>
      <c r="L411" s="272" t="s">
        <v>218</v>
      </c>
      <c r="M411" s="272" t="s">
        <v>1533</v>
      </c>
      <c r="N411" s="66">
        <v>18.690000000000001</v>
      </c>
      <c r="O411" s="39">
        <v>0</v>
      </c>
      <c r="P411" s="63">
        <v>5.0199999999999996</v>
      </c>
      <c r="Q411" s="130">
        <v>3.1100000000000003</v>
      </c>
      <c r="R411" s="62">
        <v>98.99</v>
      </c>
      <c r="S411" s="39">
        <v>192.06</v>
      </c>
      <c r="T411" s="39">
        <v>224.62</v>
      </c>
      <c r="U411" s="63">
        <v>429.47</v>
      </c>
      <c r="V411" s="361">
        <v>0</v>
      </c>
    </row>
    <row r="412" spans="1:22" x14ac:dyDescent="0.25">
      <c r="A412" s="125" t="s">
        <v>1483</v>
      </c>
      <c r="B412" s="46">
        <v>18</v>
      </c>
      <c r="C412" s="44" t="s">
        <v>99</v>
      </c>
      <c r="D412" s="237">
        <v>806.97</v>
      </c>
      <c r="E412" s="237">
        <v>900.04</v>
      </c>
      <c r="F412" s="237">
        <v>932.6</v>
      </c>
      <c r="G412" s="237">
        <v>1137.45</v>
      </c>
      <c r="H412" s="278">
        <v>707.98</v>
      </c>
      <c r="I412" s="232">
        <v>0</v>
      </c>
      <c r="J412" s="231">
        <v>84.76</v>
      </c>
      <c r="K412" s="272" t="s">
        <v>1535</v>
      </c>
      <c r="L412" s="272" t="s">
        <v>218</v>
      </c>
      <c r="M412" s="272" t="s">
        <v>1536</v>
      </c>
      <c r="N412" s="66">
        <v>18.95</v>
      </c>
      <c r="O412" s="39">
        <v>0</v>
      </c>
      <c r="P412" s="63">
        <v>2.2799999999999998</v>
      </c>
      <c r="Q412" s="130">
        <v>3.1100000000000003</v>
      </c>
      <c r="R412" s="62">
        <v>98.99</v>
      </c>
      <c r="S412" s="39">
        <v>192.06</v>
      </c>
      <c r="T412" s="39">
        <v>224.62</v>
      </c>
      <c r="U412" s="63">
        <v>429.47</v>
      </c>
      <c r="V412" s="361">
        <v>0</v>
      </c>
    </row>
    <row r="413" spans="1:22" x14ac:dyDescent="0.25">
      <c r="A413" s="125" t="s">
        <v>1483</v>
      </c>
      <c r="B413" s="46">
        <v>19</v>
      </c>
      <c r="C413" s="44" t="s">
        <v>99</v>
      </c>
      <c r="D413" s="237">
        <v>892.81</v>
      </c>
      <c r="E413" s="237">
        <v>985.88</v>
      </c>
      <c r="F413" s="237">
        <v>1018.44</v>
      </c>
      <c r="G413" s="237">
        <v>1223.29</v>
      </c>
      <c r="H413" s="278">
        <v>793.82</v>
      </c>
      <c r="I413" s="232">
        <v>0</v>
      </c>
      <c r="J413" s="231">
        <v>19.87</v>
      </c>
      <c r="K413" s="272" t="s">
        <v>1538</v>
      </c>
      <c r="L413" s="272" t="s">
        <v>218</v>
      </c>
      <c r="M413" s="272" t="s">
        <v>1539</v>
      </c>
      <c r="N413" s="66">
        <v>21.26</v>
      </c>
      <c r="O413" s="39">
        <v>0</v>
      </c>
      <c r="P413" s="63">
        <v>0.53</v>
      </c>
      <c r="Q413" s="130">
        <v>3.1100000000000003</v>
      </c>
      <c r="R413" s="62">
        <v>98.99</v>
      </c>
      <c r="S413" s="39">
        <v>192.06</v>
      </c>
      <c r="T413" s="39">
        <v>224.62</v>
      </c>
      <c r="U413" s="63">
        <v>429.47</v>
      </c>
      <c r="V413" s="361">
        <v>0</v>
      </c>
    </row>
    <row r="414" spans="1:22" x14ac:dyDescent="0.25">
      <c r="A414" s="125" t="s">
        <v>1483</v>
      </c>
      <c r="B414" s="46">
        <v>20</v>
      </c>
      <c r="C414" s="44" t="s">
        <v>99</v>
      </c>
      <c r="D414" s="237">
        <v>843.31</v>
      </c>
      <c r="E414" s="237">
        <v>936.38</v>
      </c>
      <c r="F414" s="237">
        <v>968.94</v>
      </c>
      <c r="G414" s="237">
        <v>1173.79</v>
      </c>
      <c r="H414" s="278">
        <v>744.31999999999994</v>
      </c>
      <c r="I414" s="232">
        <v>0</v>
      </c>
      <c r="J414" s="231">
        <v>108.79</v>
      </c>
      <c r="K414" s="272" t="s">
        <v>294</v>
      </c>
      <c r="L414" s="272" t="s">
        <v>218</v>
      </c>
      <c r="M414" s="272" t="s">
        <v>1541</v>
      </c>
      <c r="N414" s="66">
        <v>19.93</v>
      </c>
      <c r="O414" s="39">
        <v>0</v>
      </c>
      <c r="P414" s="63">
        <v>2.93</v>
      </c>
      <c r="Q414" s="130">
        <v>3.1100000000000003</v>
      </c>
      <c r="R414" s="62">
        <v>98.99</v>
      </c>
      <c r="S414" s="39">
        <v>192.06</v>
      </c>
      <c r="T414" s="39">
        <v>224.62</v>
      </c>
      <c r="U414" s="63">
        <v>429.47</v>
      </c>
      <c r="V414" s="361">
        <v>0</v>
      </c>
    </row>
    <row r="415" spans="1:22" x14ac:dyDescent="0.25">
      <c r="A415" s="125" t="s">
        <v>1483</v>
      </c>
      <c r="B415" s="46">
        <v>21</v>
      </c>
      <c r="C415" s="44" t="s">
        <v>99</v>
      </c>
      <c r="D415" s="237">
        <v>845.96</v>
      </c>
      <c r="E415" s="237">
        <v>939.03</v>
      </c>
      <c r="F415" s="237">
        <v>971.59</v>
      </c>
      <c r="G415" s="237">
        <v>1176.44</v>
      </c>
      <c r="H415" s="278">
        <v>746.97</v>
      </c>
      <c r="I415" s="232">
        <v>0</v>
      </c>
      <c r="J415" s="231">
        <v>729.24</v>
      </c>
      <c r="K415" s="272" t="s">
        <v>1543</v>
      </c>
      <c r="L415" s="272" t="s">
        <v>218</v>
      </c>
      <c r="M415" s="272" t="s">
        <v>1544</v>
      </c>
      <c r="N415" s="66">
        <v>20</v>
      </c>
      <c r="O415" s="39">
        <v>0</v>
      </c>
      <c r="P415" s="63">
        <v>19.61</v>
      </c>
      <c r="Q415" s="130">
        <v>3.1100000000000003</v>
      </c>
      <c r="R415" s="62">
        <v>98.99</v>
      </c>
      <c r="S415" s="39">
        <v>192.06</v>
      </c>
      <c r="T415" s="39">
        <v>224.62</v>
      </c>
      <c r="U415" s="63">
        <v>429.47</v>
      </c>
      <c r="V415" s="361">
        <v>0</v>
      </c>
    </row>
    <row r="416" spans="1:22" x14ac:dyDescent="0.25">
      <c r="A416" s="125" t="s">
        <v>1483</v>
      </c>
      <c r="B416" s="46">
        <v>22</v>
      </c>
      <c r="C416" s="44" t="s">
        <v>99</v>
      </c>
      <c r="D416" s="237">
        <v>943.12</v>
      </c>
      <c r="E416" s="237">
        <v>1036.19</v>
      </c>
      <c r="F416" s="237">
        <v>1068.75</v>
      </c>
      <c r="G416" s="237">
        <v>1273.5999999999999</v>
      </c>
      <c r="H416" s="278">
        <v>844.13</v>
      </c>
      <c r="I416" s="232">
        <v>0</v>
      </c>
      <c r="J416" s="231">
        <v>609.26</v>
      </c>
      <c r="K416" s="272" t="s">
        <v>266</v>
      </c>
      <c r="L416" s="272" t="s">
        <v>218</v>
      </c>
      <c r="M416" s="272" t="s">
        <v>1546</v>
      </c>
      <c r="N416" s="66">
        <v>22.61</v>
      </c>
      <c r="O416" s="39">
        <v>0</v>
      </c>
      <c r="P416" s="63">
        <v>16.38</v>
      </c>
      <c r="Q416" s="130">
        <v>3.1100000000000003</v>
      </c>
      <c r="R416" s="62">
        <v>98.99</v>
      </c>
      <c r="S416" s="39">
        <v>192.06</v>
      </c>
      <c r="T416" s="39">
        <v>224.62</v>
      </c>
      <c r="U416" s="63">
        <v>429.47</v>
      </c>
      <c r="V416" s="361">
        <v>0</v>
      </c>
    </row>
    <row r="417" spans="1:22" x14ac:dyDescent="0.25">
      <c r="A417" s="125" t="s">
        <v>1483</v>
      </c>
      <c r="B417" s="46">
        <v>23</v>
      </c>
      <c r="C417" s="44" t="s">
        <v>99</v>
      </c>
      <c r="D417" s="237">
        <v>1171.1500000000001</v>
      </c>
      <c r="E417" s="237">
        <v>1264.22</v>
      </c>
      <c r="F417" s="237">
        <v>1296.78</v>
      </c>
      <c r="G417" s="237">
        <v>1501.63</v>
      </c>
      <c r="H417" s="278">
        <v>1072.1599999999999</v>
      </c>
      <c r="I417" s="232">
        <v>0</v>
      </c>
      <c r="J417" s="231">
        <v>600.81999999999994</v>
      </c>
      <c r="K417" s="272" t="s">
        <v>1548</v>
      </c>
      <c r="L417" s="272" t="s">
        <v>218</v>
      </c>
      <c r="M417" s="272" t="s">
        <v>1549</v>
      </c>
      <c r="N417" s="66">
        <v>28.75</v>
      </c>
      <c r="O417" s="39">
        <v>0</v>
      </c>
      <c r="P417" s="63">
        <v>16.16</v>
      </c>
      <c r="Q417" s="130">
        <v>3.1100000000000003</v>
      </c>
      <c r="R417" s="62">
        <v>98.99</v>
      </c>
      <c r="S417" s="39">
        <v>192.06</v>
      </c>
      <c r="T417" s="39">
        <v>224.62</v>
      </c>
      <c r="U417" s="63">
        <v>429.47</v>
      </c>
      <c r="V417" s="361">
        <v>0</v>
      </c>
    </row>
    <row r="418" spans="1:22" x14ac:dyDescent="0.25">
      <c r="A418" s="125" t="s">
        <v>1551</v>
      </c>
      <c r="B418" s="46">
        <v>0</v>
      </c>
      <c r="C418" s="44" t="s">
        <v>99</v>
      </c>
      <c r="D418" s="237">
        <v>803.76</v>
      </c>
      <c r="E418" s="237">
        <v>896.83</v>
      </c>
      <c r="F418" s="237">
        <v>929.39</v>
      </c>
      <c r="G418" s="237">
        <v>1134.24</v>
      </c>
      <c r="H418" s="278">
        <v>704.77</v>
      </c>
      <c r="I418" s="232">
        <v>0</v>
      </c>
      <c r="J418" s="231">
        <v>332.24</v>
      </c>
      <c r="K418" s="272" t="s">
        <v>1552</v>
      </c>
      <c r="L418" s="272" t="s">
        <v>218</v>
      </c>
      <c r="M418" s="272" t="s">
        <v>1553</v>
      </c>
      <c r="N418" s="66">
        <v>18.87</v>
      </c>
      <c r="O418" s="39">
        <v>0</v>
      </c>
      <c r="P418" s="63">
        <v>8.93</v>
      </c>
      <c r="Q418" s="130">
        <v>3.1100000000000003</v>
      </c>
      <c r="R418" s="62">
        <v>98.99</v>
      </c>
      <c r="S418" s="39">
        <v>192.06</v>
      </c>
      <c r="T418" s="39">
        <v>224.62</v>
      </c>
      <c r="U418" s="63">
        <v>429.47</v>
      </c>
      <c r="V418" s="361">
        <v>0</v>
      </c>
    </row>
    <row r="419" spans="1:22" x14ac:dyDescent="0.25">
      <c r="A419" s="125" t="s">
        <v>1551</v>
      </c>
      <c r="B419" s="46">
        <v>1</v>
      </c>
      <c r="C419" s="44" t="s">
        <v>99</v>
      </c>
      <c r="D419" s="237">
        <v>774.75</v>
      </c>
      <c r="E419" s="237">
        <v>867.82</v>
      </c>
      <c r="F419" s="237">
        <v>900.38</v>
      </c>
      <c r="G419" s="237">
        <v>1105.23</v>
      </c>
      <c r="H419" s="278">
        <v>675.76</v>
      </c>
      <c r="I419" s="232">
        <v>0</v>
      </c>
      <c r="J419" s="231">
        <v>100.89</v>
      </c>
      <c r="K419" s="272" t="s">
        <v>1554</v>
      </c>
      <c r="L419" s="272" t="s">
        <v>218</v>
      </c>
      <c r="M419" s="272" t="s">
        <v>1555</v>
      </c>
      <c r="N419" s="66">
        <v>18.09</v>
      </c>
      <c r="O419" s="39">
        <v>0</v>
      </c>
      <c r="P419" s="63">
        <v>2.71</v>
      </c>
      <c r="Q419" s="130">
        <v>3.1100000000000003</v>
      </c>
      <c r="R419" s="62">
        <v>98.99</v>
      </c>
      <c r="S419" s="39">
        <v>192.06</v>
      </c>
      <c r="T419" s="39">
        <v>224.62</v>
      </c>
      <c r="U419" s="63">
        <v>429.47</v>
      </c>
      <c r="V419" s="361">
        <v>0</v>
      </c>
    </row>
    <row r="420" spans="1:22" x14ac:dyDescent="0.25">
      <c r="A420" s="125" t="s">
        <v>1551</v>
      </c>
      <c r="B420" s="46">
        <v>2</v>
      </c>
      <c r="C420" s="44" t="s">
        <v>99</v>
      </c>
      <c r="D420" s="237">
        <v>793.77</v>
      </c>
      <c r="E420" s="237">
        <v>886.84</v>
      </c>
      <c r="F420" s="237">
        <v>919.4</v>
      </c>
      <c r="G420" s="237">
        <v>1124.25</v>
      </c>
      <c r="H420" s="278">
        <v>694.78000000000009</v>
      </c>
      <c r="I420" s="232">
        <v>0</v>
      </c>
      <c r="J420" s="231">
        <v>128.82</v>
      </c>
      <c r="K420" s="272" t="s">
        <v>1557</v>
      </c>
      <c r="L420" s="272" t="s">
        <v>218</v>
      </c>
      <c r="M420" s="272" t="s">
        <v>1558</v>
      </c>
      <c r="N420" s="66">
        <v>18.600000000000001</v>
      </c>
      <c r="O420" s="39">
        <v>0</v>
      </c>
      <c r="P420" s="63">
        <v>3.46</v>
      </c>
      <c r="Q420" s="130">
        <v>3.1100000000000003</v>
      </c>
      <c r="R420" s="62">
        <v>98.99</v>
      </c>
      <c r="S420" s="39">
        <v>192.06</v>
      </c>
      <c r="T420" s="39">
        <v>224.62</v>
      </c>
      <c r="U420" s="63">
        <v>429.47</v>
      </c>
      <c r="V420" s="361">
        <v>0</v>
      </c>
    </row>
    <row r="421" spans="1:22" x14ac:dyDescent="0.25">
      <c r="A421" s="125" t="s">
        <v>1551</v>
      </c>
      <c r="B421" s="46">
        <v>3</v>
      </c>
      <c r="C421" s="44" t="s">
        <v>99</v>
      </c>
      <c r="D421" s="237">
        <v>832.85</v>
      </c>
      <c r="E421" s="237">
        <v>925.92</v>
      </c>
      <c r="F421" s="237">
        <v>958.48</v>
      </c>
      <c r="G421" s="237">
        <v>1163.33</v>
      </c>
      <c r="H421" s="278">
        <v>733.86</v>
      </c>
      <c r="I421" s="232">
        <v>0</v>
      </c>
      <c r="J421" s="231">
        <v>905.09</v>
      </c>
      <c r="K421" s="272" t="s">
        <v>1560</v>
      </c>
      <c r="L421" s="272" t="s">
        <v>218</v>
      </c>
      <c r="M421" s="272" t="s">
        <v>1561</v>
      </c>
      <c r="N421" s="66">
        <v>19.649999999999999</v>
      </c>
      <c r="O421" s="39">
        <v>0</v>
      </c>
      <c r="P421" s="63">
        <v>24.34</v>
      </c>
      <c r="Q421" s="130">
        <v>3.1100000000000003</v>
      </c>
      <c r="R421" s="62">
        <v>98.99</v>
      </c>
      <c r="S421" s="39">
        <v>192.06</v>
      </c>
      <c r="T421" s="39">
        <v>224.62</v>
      </c>
      <c r="U421" s="63">
        <v>429.47</v>
      </c>
      <c r="V421" s="361">
        <v>0</v>
      </c>
    </row>
    <row r="422" spans="1:22" x14ac:dyDescent="0.25">
      <c r="A422" s="125" t="s">
        <v>1551</v>
      </c>
      <c r="B422" s="46">
        <v>4</v>
      </c>
      <c r="C422" s="44" t="s">
        <v>99</v>
      </c>
      <c r="D422" s="237">
        <v>889.9</v>
      </c>
      <c r="E422" s="237">
        <v>982.97</v>
      </c>
      <c r="F422" s="237">
        <v>1015.53</v>
      </c>
      <c r="G422" s="237">
        <v>1220.3800000000001</v>
      </c>
      <c r="H422" s="278">
        <v>790.91</v>
      </c>
      <c r="I422" s="232">
        <v>0</v>
      </c>
      <c r="J422" s="231">
        <v>85.31</v>
      </c>
      <c r="K422" s="272" t="s">
        <v>1563</v>
      </c>
      <c r="L422" s="272" t="s">
        <v>218</v>
      </c>
      <c r="M422" s="272" t="s">
        <v>1564</v>
      </c>
      <c r="N422" s="66">
        <v>21.18</v>
      </c>
      <c r="O422" s="39">
        <v>0</v>
      </c>
      <c r="P422" s="63">
        <v>2.29</v>
      </c>
      <c r="Q422" s="130">
        <v>3.1100000000000003</v>
      </c>
      <c r="R422" s="62">
        <v>98.99</v>
      </c>
      <c r="S422" s="39">
        <v>192.06</v>
      </c>
      <c r="T422" s="39">
        <v>224.62</v>
      </c>
      <c r="U422" s="63">
        <v>429.47</v>
      </c>
      <c r="V422" s="361">
        <v>0</v>
      </c>
    </row>
    <row r="423" spans="1:22" x14ac:dyDescent="0.25">
      <c r="A423" s="125" t="s">
        <v>1551</v>
      </c>
      <c r="B423" s="46">
        <v>5</v>
      </c>
      <c r="C423" s="44" t="s">
        <v>99</v>
      </c>
      <c r="D423" s="237">
        <v>907.44</v>
      </c>
      <c r="E423" s="237">
        <v>1000.51</v>
      </c>
      <c r="F423" s="237">
        <v>1033.07</v>
      </c>
      <c r="G423" s="237">
        <v>1237.92</v>
      </c>
      <c r="H423" s="278">
        <v>808.45</v>
      </c>
      <c r="I423" s="232">
        <v>0</v>
      </c>
      <c r="J423" s="231">
        <v>27.9</v>
      </c>
      <c r="K423" s="272" t="s">
        <v>1566</v>
      </c>
      <c r="L423" s="272" t="s">
        <v>218</v>
      </c>
      <c r="M423" s="272" t="s">
        <v>1567</v>
      </c>
      <c r="N423" s="66">
        <v>21.65</v>
      </c>
      <c r="O423" s="39">
        <v>0</v>
      </c>
      <c r="P423" s="63">
        <v>0.75</v>
      </c>
      <c r="Q423" s="130">
        <v>3.1100000000000003</v>
      </c>
      <c r="R423" s="62">
        <v>98.99</v>
      </c>
      <c r="S423" s="39">
        <v>192.06</v>
      </c>
      <c r="T423" s="39">
        <v>224.62</v>
      </c>
      <c r="U423" s="63">
        <v>429.47</v>
      </c>
      <c r="V423" s="361">
        <v>0</v>
      </c>
    </row>
    <row r="424" spans="1:22" x14ac:dyDescent="0.25">
      <c r="A424" s="125" t="s">
        <v>1551</v>
      </c>
      <c r="B424" s="46">
        <v>6</v>
      </c>
      <c r="C424" s="44" t="s">
        <v>99</v>
      </c>
      <c r="D424" s="237">
        <v>869.72</v>
      </c>
      <c r="E424" s="237">
        <v>962.79</v>
      </c>
      <c r="F424" s="237">
        <v>995.35</v>
      </c>
      <c r="G424" s="237">
        <v>1200.2</v>
      </c>
      <c r="H424" s="278">
        <v>770.73</v>
      </c>
      <c r="I424" s="232">
        <v>0</v>
      </c>
      <c r="J424" s="231">
        <v>49.44</v>
      </c>
      <c r="K424" s="272" t="s">
        <v>1569</v>
      </c>
      <c r="L424" s="272" t="s">
        <v>218</v>
      </c>
      <c r="M424" s="272" t="s">
        <v>1570</v>
      </c>
      <c r="N424" s="66">
        <v>20.64</v>
      </c>
      <c r="O424" s="39">
        <v>0</v>
      </c>
      <c r="P424" s="63">
        <v>1.33</v>
      </c>
      <c r="Q424" s="130">
        <v>3.1100000000000003</v>
      </c>
      <c r="R424" s="62">
        <v>98.99</v>
      </c>
      <c r="S424" s="39">
        <v>192.06</v>
      </c>
      <c r="T424" s="39">
        <v>224.62</v>
      </c>
      <c r="U424" s="63">
        <v>429.47</v>
      </c>
      <c r="V424" s="361">
        <v>0</v>
      </c>
    </row>
    <row r="425" spans="1:22" x14ac:dyDescent="0.25">
      <c r="A425" s="125" t="s">
        <v>1551</v>
      </c>
      <c r="B425" s="46">
        <v>7</v>
      </c>
      <c r="C425" s="44" t="s">
        <v>99</v>
      </c>
      <c r="D425" s="237">
        <v>794.48</v>
      </c>
      <c r="E425" s="237">
        <v>887.55</v>
      </c>
      <c r="F425" s="237">
        <v>920.11</v>
      </c>
      <c r="G425" s="237">
        <v>1124.96</v>
      </c>
      <c r="H425" s="278">
        <v>695.49</v>
      </c>
      <c r="I425" s="232">
        <v>180.54999999999998</v>
      </c>
      <c r="J425" s="231">
        <v>0</v>
      </c>
      <c r="K425" s="272" t="s">
        <v>1572</v>
      </c>
      <c r="L425" s="272" t="s">
        <v>1573</v>
      </c>
      <c r="M425" s="272" t="s">
        <v>218</v>
      </c>
      <c r="N425" s="66">
        <v>18.62</v>
      </c>
      <c r="O425" s="39">
        <v>4.8499999999999996</v>
      </c>
      <c r="P425" s="63">
        <v>0</v>
      </c>
      <c r="Q425" s="130">
        <v>3.1100000000000003</v>
      </c>
      <c r="R425" s="62">
        <v>98.99</v>
      </c>
      <c r="S425" s="39">
        <v>192.06</v>
      </c>
      <c r="T425" s="39">
        <v>224.62</v>
      </c>
      <c r="U425" s="63">
        <v>429.47</v>
      </c>
      <c r="V425" s="361">
        <v>0</v>
      </c>
    </row>
    <row r="426" spans="1:22" x14ac:dyDescent="0.25">
      <c r="A426" s="125" t="s">
        <v>1551</v>
      </c>
      <c r="B426" s="46">
        <v>8</v>
      </c>
      <c r="C426" s="44" t="s">
        <v>99</v>
      </c>
      <c r="D426" s="237">
        <v>952.22</v>
      </c>
      <c r="E426" s="237">
        <v>1045.29</v>
      </c>
      <c r="F426" s="237">
        <v>1077.8499999999999</v>
      </c>
      <c r="G426" s="237">
        <v>1282.7</v>
      </c>
      <c r="H426" s="278">
        <v>853.23</v>
      </c>
      <c r="I426" s="232">
        <v>0</v>
      </c>
      <c r="J426" s="231">
        <v>48.7</v>
      </c>
      <c r="K426" s="272" t="s">
        <v>1575</v>
      </c>
      <c r="L426" s="272" t="s">
        <v>218</v>
      </c>
      <c r="M426" s="272" t="s">
        <v>1576</v>
      </c>
      <c r="N426" s="66">
        <v>22.86</v>
      </c>
      <c r="O426" s="39">
        <v>0</v>
      </c>
      <c r="P426" s="63">
        <v>1.31</v>
      </c>
      <c r="Q426" s="130">
        <v>3.1100000000000003</v>
      </c>
      <c r="R426" s="62">
        <v>98.99</v>
      </c>
      <c r="S426" s="39">
        <v>192.06</v>
      </c>
      <c r="T426" s="39">
        <v>224.62</v>
      </c>
      <c r="U426" s="63">
        <v>429.47</v>
      </c>
      <c r="V426" s="361">
        <v>0</v>
      </c>
    </row>
    <row r="427" spans="1:22" x14ac:dyDescent="0.25">
      <c r="A427" s="125" t="s">
        <v>1551</v>
      </c>
      <c r="B427" s="46">
        <v>9</v>
      </c>
      <c r="C427" s="44" t="s">
        <v>99</v>
      </c>
      <c r="D427" s="237">
        <v>875.97</v>
      </c>
      <c r="E427" s="237">
        <v>969.04</v>
      </c>
      <c r="F427" s="237">
        <v>1001.6</v>
      </c>
      <c r="G427" s="237">
        <v>1206.45</v>
      </c>
      <c r="H427" s="278">
        <v>776.9799999999999</v>
      </c>
      <c r="I427" s="232">
        <v>0</v>
      </c>
      <c r="J427" s="231">
        <v>109.12</v>
      </c>
      <c r="K427" s="272" t="s">
        <v>1578</v>
      </c>
      <c r="L427" s="272" t="s">
        <v>218</v>
      </c>
      <c r="M427" s="272" t="s">
        <v>1579</v>
      </c>
      <c r="N427" s="66">
        <v>20.81</v>
      </c>
      <c r="O427" s="39">
        <v>0</v>
      </c>
      <c r="P427" s="63">
        <v>2.93</v>
      </c>
      <c r="Q427" s="130">
        <v>3.1100000000000003</v>
      </c>
      <c r="R427" s="62">
        <v>98.99</v>
      </c>
      <c r="S427" s="39">
        <v>192.06</v>
      </c>
      <c r="T427" s="39">
        <v>224.62</v>
      </c>
      <c r="U427" s="63">
        <v>429.47</v>
      </c>
      <c r="V427" s="361">
        <v>0</v>
      </c>
    </row>
    <row r="428" spans="1:22" x14ac:dyDescent="0.25">
      <c r="A428" s="125" t="s">
        <v>1551</v>
      </c>
      <c r="B428" s="46">
        <v>10</v>
      </c>
      <c r="C428" s="44" t="s">
        <v>99</v>
      </c>
      <c r="D428" s="237">
        <v>832.65</v>
      </c>
      <c r="E428" s="237">
        <v>925.72</v>
      </c>
      <c r="F428" s="237">
        <v>958.28</v>
      </c>
      <c r="G428" s="237">
        <v>1163.1300000000001</v>
      </c>
      <c r="H428" s="278">
        <v>733.66</v>
      </c>
      <c r="I428" s="232">
        <v>0</v>
      </c>
      <c r="J428" s="231">
        <v>133</v>
      </c>
      <c r="K428" s="272" t="s">
        <v>1581</v>
      </c>
      <c r="L428" s="272" t="s">
        <v>218</v>
      </c>
      <c r="M428" s="272" t="s">
        <v>1582</v>
      </c>
      <c r="N428" s="66">
        <v>19.64</v>
      </c>
      <c r="O428" s="39">
        <v>0</v>
      </c>
      <c r="P428" s="63">
        <v>3.58</v>
      </c>
      <c r="Q428" s="130">
        <v>3.1100000000000003</v>
      </c>
      <c r="R428" s="62">
        <v>98.99</v>
      </c>
      <c r="S428" s="39">
        <v>192.06</v>
      </c>
      <c r="T428" s="39">
        <v>224.62</v>
      </c>
      <c r="U428" s="63">
        <v>429.47</v>
      </c>
      <c r="V428" s="361">
        <v>0</v>
      </c>
    </row>
    <row r="429" spans="1:22" x14ac:dyDescent="0.25">
      <c r="A429" s="125" t="s">
        <v>1551</v>
      </c>
      <c r="B429" s="46">
        <v>11</v>
      </c>
      <c r="C429" s="44" t="s">
        <v>99</v>
      </c>
      <c r="D429" s="237">
        <v>822.73</v>
      </c>
      <c r="E429" s="237">
        <v>915.8</v>
      </c>
      <c r="F429" s="237">
        <v>948.36</v>
      </c>
      <c r="G429" s="237">
        <v>1153.21</v>
      </c>
      <c r="H429" s="278">
        <v>723.74</v>
      </c>
      <c r="I429" s="232">
        <v>0</v>
      </c>
      <c r="J429" s="231">
        <v>124.85</v>
      </c>
      <c r="K429" s="272" t="s">
        <v>1583</v>
      </c>
      <c r="L429" s="272" t="s">
        <v>218</v>
      </c>
      <c r="M429" s="272" t="s">
        <v>329</v>
      </c>
      <c r="N429" s="66">
        <v>19.38</v>
      </c>
      <c r="O429" s="39">
        <v>0</v>
      </c>
      <c r="P429" s="63">
        <v>3.36</v>
      </c>
      <c r="Q429" s="130">
        <v>3.1100000000000003</v>
      </c>
      <c r="R429" s="62">
        <v>98.99</v>
      </c>
      <c r="S429" s="39">
        <v>192.06</v>
      </c>
      <c r="T429" s="39">
        <v>224.62</v>
      </c>
      <c r="U429" s="63">
        <v>429.47</v>
      </c>
      <c r="V429" s="361">
        <v>0</v>
      </c>
    </row>
    <row r="430" spans="1:22" x14ac:dyDescent="0.25">
      <c r="A430" s="125" t="s">
        <v>1551</v>
      </c>
      <c r="B430" s="46">
        <v>12</v>
      </c>
      <c r="C430" s="44" t="s">
        <v>99</v>
      </c>
      <c r="D430" s="237">
        <v>816.84</v>
      </c>
      <c r="E430" s="237">
        <v>909.91</v>
      </c>
      <c r="F430" s="237">
        <v>942.47</v>
      </c>
      <c r="G430" s="237">
        <v>1147.32</v>
      </c>
      <c r="H430" s="278">
        <v>717.85</v>
      </c>
      <c r="I430" s="232">
        <v>0</v>
      </c>
      <c r="J430" s="231">
        <v>129.19</v>
      </c>
      <c r="K430" s="272" t="s">
        <v>1584</v>
      </c>
      <c r="L430" s="272" t="s">
        <v>218</v>
      </c>
      <c r="M430" s="272" t="s">
        <v>1585</v>
      </c>
      <c r="N430" s="66">
        <v>19.22</v>
      </c>
      <c r="O430" s="39">
        <v>0</v>
      </c>
      <c r="P430" s="63">
        <v>3.47</v>
      </c>
      <c r="Q430" s="130">
        <v>3.1100000000000003</v>
      </c>
      <c r="R430" s="62">
        <v>98.99</v>
      </c>
      <c r="S430" s="39">
        <v>192.06</v>
      </c>
      <c r="T430" s="39">
        <v>224.62</v>
      </c>
      <c r="U430" s="63">
        <v>429.47</v>
      </c>
      <c r="V430" s="361">
        <v>0</v>
      </c>
    </row>
    <row r="431" spans="1:22" x14ac:dyDescent="0.25">
      <c r="A431" s="125" t="s">
        <v>1551</v>
      </c>
      <c r="B431" s="46">
        <v>13</v>
      </c>
      <c r="C431" s="44" t="s">
        <v>99</v>
      </c>
      <c r="D431" s="237">
        <v>822.82</v>
      </c>
      <c r="E431" s="237">
        <v>915.89</v>
      </c>
      <c r="F431" s="237">
        <v>948.45</v>
      </c>
      <c r="G431" s="237">
        <v>1153.3</v>
      </c>
      <c r="H431" s="278">
        <v>723.83</v>
      </c>
      <c r="I431" s="232">
        <v>0</v>
      </c>
      <c r="J431" s="231">
        <v>177.47</v>
      </c>
      <c r="K431" s="272" t="s">
        <v>1587</v>
      </c>
      <c r="L431" s="272" t="s">
        <v>218</v>
      </c>
      <c r="M431" s="272" t="s">
        <v>1588</v>
      </c>
      <c r="N431" s="66">
        <v>19.38</v>
      </c>
      <c r="O431" s="39">
        <v>0</v>
      </c>
      <c r="P431" s="63">
        <v>4.7699999999999996</v>
      </c>
      <c r="Q431" s="130">
        <v>3.1100000000000003</v>
      </c>
      <c r="R431" s="62">
        <v>98.99</v>
      </c>
      <c r="S431" s="39">
        <v>192.06</v>
      </c>
      <c r="T431" s="39">
        <v>224.62</v>
      </c>
      <c r="U431" s="63">
        <v>429.47</v>
      </c>
      <c r="V431" s="361">
        <v>0</v>
      </c>
    </row>
    <row r="432" spans="1:22" x14ac:dyDescent="0.25">
      <c r="A432" s="125" t="s">
        <v>1551</v>
      </c>
      <c r="B432" s="46">
        <v>14</v>
      </c>
      <c r="C432" s="44" t="s">
        <v>99</v>
      </c>
      <c r="D432" s="237">
        <v>823.15</v>
      </c>
      <c r="E432" s="237">
        <v>916.22</v>
      </c>
      <c r="F432" s="237">
        <v>948.78</v>
      </c>
      <c r="G432" s="237">
        <v>1153.6300000000001</v>
      </c>
      <c r="H432" s="278">
        <v>724.16</v>
      </c>
      <c r="I432" s="232">
        <v>0</v>
      </c>
      <c r="J432" s="231">
        <v>192.35999999999999</v>
      </c>
      <c r="K432" s="272" t="s">
        <v>1590</v>
      </c>
      <c r="L432" s="272" t="s">
        <v>218</v>
      </c>
      <c r="M432" s="272" t="s">
        <v>1591</v>
      </c>
      <c r="N432" s="66">
        <v>19.39</v>
      </c>
      <c r="O432" s="39">
        <v>0</v>
      </c>
      <c r="P432" s="63">
        <v>5.17</v>
      </c>
      <c r="Q432" s="130">
        <v>3.1100000000000003</v>
      </c>
      <c r="R432" s="62">
        <v>98.99</v>
      </c>
      <c r="S432" s="39">
        <v>192.06</v>
      </c>
      <c r="T432" s="39">
        <v>224.62</v>
      </c>
      <c r="U432" s="63">
        <v>429.47</v>
      </c>
      <c r="V432" s="361">
        <v>0</v>
      </c>
    </row>
    <row r="433" spans="1:22" x14ac:dyDescent="0.25">
      <c r="A433" s="125" t="s">
        <v>1551</v>
      </c>
      <c r="B433" s="46">
        <v>15</v>
      </c>
      <c r="C433" s="44" t="s">
        <v>99</v>
      </c>
      <c r="D433" s="237">
        <v>822.7</v>
      </c>
      <c r="E433" s="237">
        <v>915.77</v>
      </c>
      <c r="F433" s="237">
        <v>948.33</v>
      </c>
      <c r="G433" s="237">
        <v>1153.18</v>
      </c>
      <c r="H433" s="278">
        <v>723.71</v>
      </c>
      <c r="I433" s="232">
        <v>0</v>
      </c>
      <c r="J433" s="231">
        <v>169.6</v>
      </c>
      <c r="K433" s="272" t="s">
        <v>1593</v>
      </c>
      <c r="L433" s="272" t="s">
        <v>218</v>
      </c>
      <c r="M433" s="272" t="s">
        <v>1594</v>
      </c>
      <c r="N433" s="66">
        <v>19.38</v>
      </c>
      <c r="O433" s="39">
        <v>0</v>
      </c>
      <c r="P433" s="63">
        <v>4.5599999999999996</v>
      </c>
      <c r="Q433" s="130">
        <v>3.1100000000000003</v>
      </c>
      <c r="R433" s="62">
        <v>98.99</v>
      </c>
      <c r="S433" s="39">
        <v>192.06</v>
      </c>
      <c r="T433" s="39">
        <v>224.62</v>
      </c>
      <c r="U433" s="63">
        <v>429.47</v>
      </c>
      <c r="V433" s="361">
        <v>0</v>
      </c>
    </row>
    <row r="434" spans="1:22" x14ac:dyDescent="0.25">
      <c r="A434" s="125" t="s">
        <v>1551</v>
      </c>
      <c r="B434" s="46">
        <v>16</v>
      </c>
      <c r="C434" s="44" t="s">
        <v>99</v>
      </c>
      <c r="D434" s="237">
        <v>826.04</v>
      </c>
      <c r="E434" s="237">
        <v>919.11</v>
      </c>
      <c r="F434" s="237">
        <v>951.67</v>
      </c>
      <c r="G434" s="237">
        <v>1156.52</v>
      </c>
      <c r="H434" s="278">
        <v>727.05000000000007</v>
      </c>
      <c r="I434" s="232">
        <v>0</v>
      </c>
      <c r="J434" s="231">
        <v>280.40000000000003</v>
      </c>
      <c r="K434" s="272" t="s">
        <v>1595</v>
      </c>
      <c r="L434" s="272" t="s">
        <v>218</v>
      </c>
      <c r="M434" s="272" t="s">
        <v>1596</v>
      </c>
      <c r="N434" s="66">
        <v>19.47</v>
      </c>
      <c r="O434" s="39">
        <v>0</v>
      </c>
      <c r="P434" s="63">
        <v>7.54</v>
      </c>
      <c r="Q434" s="130">
        <v>3.1100000000000003</v>
      </c>
      <c r="R434" s="62">
        <v>98.99</v>
      </c>
      <c r="S434" s="39">
        <v>192.06</v>
      </c>
      <c r="T434" s="39">
        <v>224.62</v>
      </c>
      <c r="U434" s="63">
        <v>429.47</v>
      </c>
      <c r="V434" s="361">
        <v>0</v>
      </c>
    </row>
    <row r="435" spans="1:22" x14ac:dyDescent="0.25">
      <c r="A435" s="125" t="s">
        <v>1551</v>
      </c>
      <c r="B435" s="46">
        <v>17</v>
      </c>
      <c r="C435" s="44" t="s">
        <v>99</v>
      </c>
      <c r="D435" s="237">
        <v>812.48</v>
      </c>
      <c r="E435" s="237">
        <v>905.55</v>
      </c>
      <c r="F435" s="237">
        <v>938.11</v>
      </c>
      <c r="G435" s="237">
        <v>1142.96</v>
      </c>
      <c r="H435" s="278">
        <v>713.49</v>
      </c>
      <c r="I435" s="232">
        <v>0</v>
      </c>
      <c r="J435" s="231">
        <v>220.25</v>
      </c>
      <c r="K435" s="272" t="s">
        <v>1598</v>
      </c>
      <c r="L435" s="272" t="s">
        <v>218</v>
      </c>
      <c r="M435" s="272" t="s">
        <v>1599</v>
      </c>
      <c r="N435" s="66">
        <v>19.100000000000001</v>
      </c>
      <c r="O435" s="39">
        <v>0</v>
      </c>
      <c r="P435" s="63">
        <v>5.92</v>
      </c>
      <c r="Q435" s="130">
        <v>3.1100000000000003</v>
      </c>
      <c r="R435" s="62">
        <v>98.99</v>
      </c>
      <c r="S435" s="39">
        <v>192.06</v>
      </c>
      <c r="T435" s="39">
        <v>224.62</v>
      </c>
      <c r="U435" s="63">
        <v>429.47</v>
      </c>
      <c r="V435" s="361">
        <v>0</v>
      </c>
    </row>
    <row r="436" spans="1:22" x14ac:dyDescent="0.25">
      <c r="A436" s="125" t="s">
        <v>1551</v>
      </c>
      <c r="B436" s="46">
        <v>18</v>
      </c>
      <c r="C436" s="44" t="s">
        <v>99</v>
      </c>
      <c r="D436" s="237">
        <v>804.53</v>
      </c>
      <c r="E436" s="237">
        <v>897.6</v>
      </c>
      <c r="F436" s="237">
        <v>930.16</v>
      </c>
      <c r="G436" s="237">
        <v>1135.01</v>
      </c>
      <c r="H436" s="278">
        <v>705.54</v>
      </c>
      <c r="I436" s="232">
        <v>0</v>
      </c>
      <c r="J436" s="231">
        <v>224.43</v>
      </c>
      <c r="K436" s="272" t="s">
        <v>1601</v>
      </c>
      <c r="L436" s="272" t="s">
        <v>218</v>
      </c>
      <c r="M436" s="272" t="s">
        <v>1602</v>
      </c>
      <c r="N436" s="66">
        <v>18.89</v>
      </c>
      <c r="O436" s="39">
        <v>0</v>
      </c>
      <c r="P436" s="63">
        <v>6.03</v>
      </c>
      <c r="Q436" s="130">
        <v>3.1100000000000003</v>
      </c>
      <c r="R436" s="62">
        <v>98.99</v>
      </c>
      <c r="S436" s="39">
        <v>192.06</v>
      </c>
      <c r="T436" s="39">
        <v>224.62</v>
      </c>
      <c r="U436" s="63">
        <v>429.47</v>
      </c>
      <c r="V436" s="361">
        <v>0</v>
      </c>
    </row>
    <row r="437" spans="1:22" x14ac:dyDescent="0.25">
      <c r="A437" s="125" t="s">
        <v>1551</v>
      </c>
      <c r="B437" s="46">
        <v>19</v>
      </c>
      <c r="C437" s="44" t="s">
        <v>99</v>
      </c>
      <c r="D437" s="237">
        <v>893.74</v>
      </c>
      <c r="E437" s="237">
        <v>986.81</v>
      </c>
      <c r="F437" s="237">
        <v>1019.37</v>
      </c>
      <c r="G437" s="237">
        <v>1224.22</v>
      </c>
      <c r="H437" s="278">
        <v>794.75</v>
      </c>
      <c r="I437" s="232">
        <v>0</v>
      </c>
      <c r="J437" s="231">
        <v>266.31</v>
      </c>
      <c r="K437" s="272" t="s">
        <v>1604</v>
      </c>
      <c r="L437" s="272" t="s">
        <v>218</v>
      </c>
      <c r="M437" s="272" t="s">
        <v>1605</v>
      </c>
      <c r="N437" s="66">
        <v>21.29</v>
      </c>
      <c r="O437" s="39">
        <v>0</v>
      </c>
      <c r="P437" s="63">
        <v>7.16</v>
      </c>
      <c r="Q437" s="130">
        <v>3.1100000000000003</v>
      </c>
      <c r="R437" s="62">
        <v>98.99</v>
      </c>
      <c r="S437" s="39">
        <v>192.06</v>
      </c>
      <c r="T437" s="39">
        <v>224.62</v>
      </c>
      <c r="U437" s="63">
        <v>429.47</v>
      </c>
      <c r="V437" s="361">
        <v>0</v>
      </c>
    </row>
    <row r="438" spans="1:22" x14ac:dyDescent="0.25">
      <c r="A438" s="125" t="s">
        <v>1551</v>
      </c>
      <c r="B438" s="46">
        <v>20</v>
      </c>
      <c r="C438" s="44" t="s">
        <v>99</v>
      </c>
      <c r="D438" s="237">
        <v>826.2</v>
      </c>
      <c r="E438" s="237">
        <v>919.27</v>
      </c>
      <c r="F438" s="237">
        <v>951.83</v>
      </c>
      <c r="G438" s="237">
        <v>1156.68</v>
      </c>
      <c r="H438" s="278">
        <v>727.21</v>
      </c>
      <c r="I438" s="232">
        <v>0</v>
      </c>
      <c r="J438" s="231">
        <v>402.71999999999997</v>
      </c>
      <c r="K438" s="272" t="s">
        <v>1606</v>
      </c>
      <c r="L438" s="272" t="s">
        <v>218</v>
      </c>
      <c r="M438" s="272" t="s">
        <v>1607</v>
      </c>
      <c r="N438" s="66">
        <v>19.47</v>
      </c>
      <c r="O438" s="39">
        <v>0</v>
      </c>
      <c r="P438" s="63">
        <v>10.83</v>
      </c>
      <c r="Q438" s="130">
        <v>3.1100000000000003</v>
      </c>
      <c r="R438" s="62">
        <v>98.99</v>
      </c>
      <c r="S438" s="39">
        <v>192.06</v>
      </c>
      <c r="T438" s="39">
        <v>224.62</v>
      </c>
      <c r="U438" s="63">
        <v>429.47</v>
      </c>
      <c r="V438" s="361">
        <v>0</v>
      </c>
    </row>
    <row r="439" spans="1:22" x14ac:dyDescent="0.25">
      <c r="A439" s="125" t="s">
        <v>1551</v>
      </c>
      <c r="B439" s="46">
        <v>21</v>
      </c>
      <c r="C439" s="44" t="s">
        <v>99</v>
      </c>
      <c r="D439" s="237">
        <v>816.46</v>
      </c>
      <c r="E439" s="237">
        <v>909.53</v>
      </c>
      <c r="F439" s="237">
        <v>942.09</v>
      </c>
      <c r="G439" s="237">
        <v>1146.94</v>
      </c>
      <c r="H439" s="278">
        <v>717.47</v>
      </c>
      <c r="I439" s="232">
        <v>0</v>
      </c>
      <c r="J439" s="231">
        <v>257.13</v>
      </c>
      <c r="K439" s="272" t="s">
        <v>1608</v>
      </c>
      <c r="L439" s="272" t="s">
        <v>218</v>
      </c>
      <c r="M439" s="272" t="s">
        <v>1609</v>
      </c>
      <c r="N439" s="66">
        <v>19.21</v>
      </c>
      <c r="O439" s="39">
        <v>0</v>
      </c>
      <c r="P439" s="63">
        <v>6.91</v>
      </c>
      <c r="Q439" s="130">
        <v>3.1100000000000003</v>
      </c>
      <c r="R439" s="62">
        <v>98.99</v>
      </c>
      <c r="S439" s="39">
        <v>192.06</v>
      </c>
      <c r="T439" s="39">
        <v>224.62</v>
      </c>
      <c r="U439" s="63">
        <v>429.47</v>
      </c>
      <c r="V439" s="361">
        <v>0</v>
      </c>
    </row>
    <row r="440" spans="1:22" x14ac:dyDescent="0.25">
      <c r="A440" s="125" t="s">
        <v>1551</v>
      </c>
      <c r="B440" s="46">
        <v>22</v>
      </c>
      <c r="C440" s="44" t="s">
        <v>99</v>
      </c>
      <c r="D440" s="237">
        <v>910.14</v>
      </c>
      <c r="E440" s="237">
        <v>1003.21</v>
      </c>
      <c r="F440" s="237">
        <v>1035.77</v>
      </c>
      <c r="G440" s="237">
        <v>1240.6199999999999</v>
      </c>
      <c r="H440" s="278">
        <v>811.15</v>
      </c>
      <c r="I440" s="232">
        <v>0</v>
      </c>
      <c r="J440" s="231">
        <v>721.06</v>
      </c>
      <c r="K440" s="272" t="s">
        <v>1611</v>
      </c>
      <c r="L440" s="272" t="s">
        <v>218</v>
      </c>
      <c r="M440" s="272" t="s">
        <v>1612</v>
      </c>
      <c r="N440" s="66">
        <v>21.73</v>
      </c>
      <c r="O440" s="39">
        <v>0</v>
      </c>
      <c r="P440" s="63">
        <v>19.39</v>
      </c>
      <c r="Q440" s="130">
        <v>3.1100000000000003</v>
      </c>
      <c r="R440" s="62">
        <v>98.99</v>
      </c>
      <c r="S440" s="39">
        <v>192.06</v>
      </c>
      <c r="T440" s="39">
        <v>224.62</v>
      </c>
      <c r="U440" s="63">
        <v>429.47</v>
      </c>
      <c r="V440" s="361">
        <v>0</v>
      </c>
    </row>
    <row r="441" spans="1:22" x14ac:dyDescent="0.25">
      <c r="A441" s="125" t="s">
        <v>1551</v>
      </c>
      <c r="B441" s="46">
        <v>23</v>
      </c>
      <c r="C441" s="44" t="s">
        <v>99</v>
      </c>
      <c r="D441" s="237">
        <v>1163.75</v>
      </c>
      <c r="E441" s="237">
        <v>1256.82</v>
      </c>
      <c r="F441" s="237">
        <v>1289.3800000000001</v>
      </c>
      <c r="G441" s="237">
        <v>1494.23</v>
      </c>
      <c r="H441" s="278">
        <v>1064.7599999999998</v>
      </c>
      <c r="I441" s="232">
        <v>0</v>
      </c>
      <c r="J441" s="231">
        <v>613.57000000000005</v>
      </c>
      <c r="K441" s="272" t="s">
        <v>1614</v>
      </c>
      <c r="L441" s="272" t="s">
        <v>218</v>
      </c>
      <c r="M441" s="272" t="s">
        <v>1615</v>
      </c>
      <c r="N441" s="66">
        <v>28.55</v>
      </c>
      <c r="O441" s="39">
        <v>0</v>
      </c>
      <c r="P441" s="63">
        <v>16.5</v>
      </c>
      <c r="Q441" s="130">
        <v>3.1100000000000003</v>
      </c>
      <c r="R441" s="62">
        <v>98.99</v>
      </c>
      <c r="S441" s="39">
        <v>192.06</v>
      </c>
      <c r="T441" s="39">
        <v>224.62</v>
      </c>
      <c r="U441" s="63">
        <v>429.47</v>
      </c>
      <c r="V441" s="361">
        <v>0</v>
      </c>
    </row>
    <row r="442" spans="1:22" x14ac:dyDescent="0.25">
      <c r="A442" s="125" t="s">
        <v>1617</v>
      </c>
      <c r="B442" s="46">
        <v>0</v>
      </c>
      <c r="C442" s="44" t="s">
        <v>99</v>
      </c>
      <c r="D442" s="237">
        <v>777.08</v>
      </c>
      <c r="E442" s="237">
        <v>870.15</v>
      </c>
      <c r="F442" s="237">
        <v>902.71</v>
      </c>
      <c r="G442" s="237">
        <v>1107.56</v>
      </c>
      <c r="H442" s="278">
        <v>678.09</v>
      </c>
      <c r="I442" s="232">
        <v>0</v>
      </c>
      <c r="J442" s="231">
        <v>87.5</v>
      </c>
      <c r="K442" s="272" t="s">
        <v>1618</v>
      </c>
      <c r="L442" s="272" t="s">
        <v>218</v>
      </c>
      <c r="M442" s="272" t="s">
        <v>1619</v>
      </c>
      <c r="N442" s="66">
        <v>18.149999999999999</v>
      </c>
      <c r="O442" s="39">
        <v>0</v>
      </c>
      <c r="P442" s="63">
        <v>2.35</v>
      </c>
      <c r="Q442" s="130">
        <v>3.1100000000000003</v>
      </c>
      <c r="R442" s="62">
        <v>98.99</v>
      </c>
      <c r="S442" s="39">
        <v>192.06</v>
      </c>
      <c r="T442" s="39">
        <v>224.62</v>
      </c>
      <c r="U442" s="63">
        <v>429.47</v>
      </c>
      <c r="V442" s="361">
        <v>0</v>
      </c>
    </row>
    <row r="443" spans="1:22" x14ac:dyDescent="0.25">
      <c r="A443" s="125" t="s">
        <v>1617</v>
      </c>
      <c r="B443" s="46">
        <v>1</v>
      </c>
      <c r="C443" s="44" t="s">
        <v>99</v>
      </c>
      <c r="D443" s="237">
        <v>765.08</v>
      </c>
      <c r="E443" s="237">
        <v>858.15</v>
      </c>
      <c r="F443" s="237">
        <v>890.71</v>
      </c>
      <c r="G443" s="237">
        <v>1095.56</v>
      </c>
      <c r="H443" s="278">
        <v>666.09</v>
      </c>
      <c r="I443" s="232">
        <v>0</v>
      </c>
      <c r="J443" s="231">
        <v>199.01999999999998</v>
      </c>
      <c r="K443" s="272" t="s">
        <v>1621</v>
      </c>
      <c r="L443" s="272" t="s">
        <v>218</v>
      </c>
      <c r="M443" s="272" t="s">
        <v>1622</v>
      </c>
      <c r="N443" s="66">
        <v>17.829999999999998</v>
      </c>
      <c r="O443" s="39">
        <v>0</v>
      </c>
      <c r="P443" s="63">
        <v>5.35</v>
      </c>
      <c r="Q443" s="130">
        <v>3.1100000000000003</v>
      </c>
      <c r="R443" s="62">
        <v>98.99</v>
      </c>
      <c r="S443" s="39">
        <v>192.06</v>
      </c>
      <c r="T443" s="39">
        <v>224.62</v>
      </c>
      <c r="U443" s="63">
        <v>429.47</v>
      </c>
      <c r="V443" s="361">
        <v>0</v>
      </c>
    </row>
    <row r="444" spans="1:22" x14ac:dyDescent="0.25">
      <c r="A444" s="125" t="s">
        <v>1617</v>
      </c>
      <c r="B444" s="46">
        <v>2</v>
      </c>
      <c r="C444" s="44" t="s">
        <v>99</v>
      </c>
      <c r="D444" s="237">
        <v>793.11</v>
      </c>
      <c r="E444" s="237">
        <v>886.18</v>
      </c>
      <c r="F444" s="237">
        <v>918.74</v>
      </c>
      <c r="G444" s="237">
        <v>1123.5899999999999</v>
      </c>
      <c r="H444" s="278">
        <v>694.12</v>
      </c>
      <c r="I444" s="232">
        <v>0</v>
      </c>
      <c r="J444" s="231">
        <v>510.16</v>
      </c>
      <c r="K444" s="272" t="s">
        <v>1624</v>
      </c>
      <c r="L444" s="272" t="s">
        <v>218</v>
      </c>
      <c r="M444" s="272" t="s">
        <v>1625</v>
      </c>
      <c r="N444" s="66">
        <v>18.579999999999998</v>
      </c>
      <c r="O444" s="39">
        <v>0</v>
      </c>
      <c r="P444" s="63">
        <v>13.72</v>
      </c>
      <c r="Q444" s="130">
        <v>3.1100000000000003</v>
      </c>
      <c r="R444" s="62">
        <v>98.99</v>
      </c>
      <c r="S444" s="39">
        <v>192.06</v>
      </c>
      <c r="T444" s="39">
        <v>224.62</v>
      </c>
      <c r="U444" s="63">
        <v>429.47</v>
      </c>
      <c r="V444" s="361">
        <v>0</v>
      </c>
    </row>
    <row r="445" spans="1:22" x14ac:dyDescent="0.25">
      <c r="A445" s="125" t="s">
        <v>1617</v>
      </c>
      <c r="B445" s="46">
        <v>3</v>
      </c>
      <c r="C445" s="44" t="s">
        <v>99</v>
      </c>
      <c r="D445" s="237">
        <v>832.44</v>
      </c>
      <c r="E445" s="237">
        <v>925.51</v>
      </c>
      <c r="F445" s="237">
        <v>958.07</v>
      </c>
      <c r="G445" s="237">
        <v>1162.92</v>
      </c>
      <c r="H445" s="278">
        <v>733.45</v>
      </c>
      <c r="I445" s="232">
        <v>0</v>
      </c>
      <c r="J445" s="231">
        <v>458.12</v>
      </c>
      <c r="K445" s="272" t="s">
        <v>1627</v>
      </c>
      <c r="L445" s="272" t="s">
        <v>218</v>
      </c>
      <c r="M445" s="272" t="s">
        <v>1628</v>
      </c>
      <c r="N445" s="66">
        <v>19.64</v>
      </c>
      <c r="O445" s="39">
        <v>0</v>
      </c>
      <c r="P445" s="63">
        <v>12.32</v>
      </c>
      <c r="Q445" s="130">
        <v>3.1100000000000003</v>
      </c>
      <c r="R445" s="62">
        <v>98.99</v>
      </c>
      <c r="S445" s="39">
        <v>192.06</v>
      </c>
      <c r="T445" s="39">
        <v>224.62</v>
      </c>
      <c r="U445" s="63">
        <v>429.47</v>
      </c>
      <c r="V445" s="361">
        <v>0</v>
      </c>
    </row>
    <row r="446" spans="1:22" x14ac:dyDescent="0.25">
      <c r="A446" s="125" t="s">
        <v>1617</v>
      </c>
      <c r="B446" s="46">
        <v>4</v>
      </c>
      <c r="C446" s="44" t="s">
        <v>99</v>
      </c>
      <c r="D446" s="237">
        <v>889.69</v>
      </c>
      <c r="E446" s="237">
        <v>982.76</v>
      </c>
      <c r="F446" s="237">
        <v>1015.32</v>
      </c>
      <c r="G446" s="237">
        <v>1220.17</v>
      </c>
      <c r="H446" s="278">
        <v>790.69999999999993</v>
      </c>
      <c r="I446" s="232">
        <v>0</v>
      </c>
      <c r="J446" s="231">
        <v>702.32</v>
      </c>
      <c r="K446" s="272" t="s">
        <v>1630</v>
      </c>
      <c r="L446" s="272" t="s">
        <v>218</v>
      </c>
      <c r="M446" s="272" t="s">
        <v>1631</v>
      </c>
      <c r="N446" s="66">
        <v>21.18</v>
      </c>
      <c r="O446" s="39">
        <v>0</v>
      </c>
      <c r="P446" s="63">
        <v>18.88</v>
      </c>
      <c r="Q446" s="130">
        <v>3.1100000000000003</v>
      </c>
      <c r="R446" s="62">
        <v>98.99</v>
      </c>
      <c r="S446" s="39">
        <v>192.06</v>
      </c>
      <c r="T446" s="39">
        <v>224.62</v>
      </c>
      <c r="U446" s="63">
        <v>429.47</v>
      </c>
      <c r="V446" s="361">
        <v>0</v>
      </c>
    </row>
    <row r="447" spans="1:22" x14ac:dyDescent="0.25">
      <c r="A447" s="125" t="s">
        <v>1617</v>
      </c>
      <c r="B447" s="46">
        <v>5</v>
      </c>
      <c r="C447" s="44" t="s">
        <v>99</v>
      </c>
      <c r="D447" s="237">
        <v>906.17</v>
      </c>
      <c r="E447" s="237">
        <v>999.24</v>
      </c>
      <c r="F447" s="237">
        <v>1031.8</v>
      </c>
      <c r="G447" s="237">
        <v>1236.6500000000001</v>
      </c>
      <c r="H447" s="278">
        <v>807.18000000000006</v>
      </c>
      <c r="I447" s="232">
        <v>43.63</v>
      </c>
      <c r="J447" s="231">
        <v>0</v>
      </c>
      <c r="K447" s="272" t="s">
        <v>1633</v>
      </c>
      <c r="L447" s="272" t="s">
        <v>1634</v>
      </c>
      <c r="M447" s="272" t="s">
        <v>218</v>
      </c>
      <c r="N447" s="66">
        <v>21.62</v>
      </c>
      <c r="O447" s="39">
        <v>1.17</v>
      </c>
      <c r="P447" s="63">
        <v>0</v>
      </c>
      <c r="Q447" s="130">
        <v>3.1100000000000003</v>
      </c>
      <c r="R447" s="62">
        <v>98.99</v>
      </c>
      <c r="S447" s="39">
        <v>192.06</v>
      </c>
      <c r="T447" s="39">
        <v>224.62</v>
      </c>
      <c r="U447" s="63">
        <v>429.47</v>
      </c>
      <c r="V447" s="361">
        <v>0</v>
      </c>
    </row>
    <row r="448" spans="1:22" x14ac:dyDescent="0.25">
      <c r="A448" s="125" t="s">
        <v>1617</v>
      </c>
      <c r="B448" s="46">
        <v>6</v>
      </c>
      <c r="C448" s="44" t="s">
        <v>99</v>
      </c>
      <c r="D448" s="237">
        <v>870.81</v>
      </c>
      <c r="E448" s="237">
        <v>963.88</v>
      </c>
      <c r="F448" s="237">
        <v>996.44</v>
      </c>
      <c r="G448" s="237">
        <v>1201.29</v>
      </c>
      <c r="H448" s="278">
        <v>771.81999999999994</v>
      </c>
      <c r="I448" s="232">
        <v>2.6199999999999997</v>
      </c>
      <c r="J448" s="231">
        <v>0</v>
      </c>
      <c r="K448" s="272" t="s">
        <v>1636</v>
      </c>
      <c r="L448" s="272" t="s">
        <v>1637</v>
      </c>
      <c r="M448" s="272" t="s">
        <v>218</v>
      </c>
      <c r="N448" s="66">
        <v>20.67</v>
      </c>
      <c r="O448" s="39">
        <v>7.0000000000000007E-2</v>
      </c>
      <c r="P448" s="63">
        <v>0</v>
      </c>
      <c r="Q448" s="130">
        <v>3.1100000000000003</v>
      </c>
      <c r="R448" s="62">
        <v>98.99</v>
      </c>
      <c r="S448" s="39">
        <v>192.06</v>
      </c>
      <c r="T448" s="39">
        <v>224.62</v>
      </c>
      <c r="U448" s="63">
        <v>429.47</v>
      </c>
      <c r="V448" s="361">
        <v>0</v>
      </c>
    </row>
    <row r="449" spans="1:22" x14ac:dyDescent="0.25">
      <c r="A449" s="125" t="s">
        <v>1617</v>
      </c>
      <c r="B449" s="46">
        <v>7</v>
      </c>
      <c r="C449" s="44" t="s">
        <v>99</v>
      </c>
      <c r="D449" s="237">
        <v>791.13</v>
      </c>
      <c r="E449" s="237">
        <v>884.2</v>
      </c>
      <c r="F449" s="237">
        <v>916.76</v>
      </c>
      <c r="G449" s="237">
        <v>1121.6099999999999</v>
      </c>
      <c r="H449" s="278">
        <v>692.14</v>
      </c>
      <c r="I449" s="232">
        <v>121.23</v>
      </c>
      <c r="J449" s="231">
        <v>0</v>
      </c>
      <c r="K449" s="272" t="s">
        <v>1639</v>
      </c>
      <c r="L449" s="272" t="s">
        <v>1640</v>
      </c>
      <c r="M449" s="272" t="s">
        <v>218</v>
      </c>
      <c r="N449" s="66">
        <v>18.53</v>
      </c>
      <c r="O449" s="39">
        <v>3.26</v>
      </c>
      <c r="P449" s="63">
        <v>0</v>
      </c>
      <c r="Q449" s="130">
        <v>3.1100000000000003</v>
      </c>
      <c r="R449" s="62">
        <v>98.99</v>
      </c>
      <c r="S449" s="39">
        <v>192.06</v>
      </c>
      <c r="T449" s="39">
        <v>224.62</v>
      </c>
      <c r="U449" s="63">
        <v>429.47</v>
      </c>
      <c r="V449" s="361">
        <v>0</v>
      </c>
    </row>
    <row r="450" spans="1:22" x14ac:dyDescent="0.25">
      <c r="A450" s="125" t="s">
        <v>1617</v>
      </c>
      <c r="B450" s="46">
        <v>8</v>
      </c>
      <c r="C450" s="44" t="s">
        <v>99</v>
      </c>
      <c r="D450" s="237">
        <v>948.62</v>
      </c>
      <c r="E450" s="237">
        <v>1041.69</v>
      </c>
      <c r="F450" s="237">
        <v>1074.25</v>
      </c>
      <c r="G450" s="237">
        <v>1279.0999999999999</v>
      </c>
      <c r="H450" s="278">
        <v>849.63</v>
      </c>
      <c r="I450" s="232">
        <v>52.86</v>
      </c>
      <c r="J450" s="231">
        <v>0</v>
      </c>
      <c r="K450" s="272" t="s">
        <v>1642</v>
      </c>
      <c r="L450" s="272" t="s">
        <v>1643</v>
      </c>
      <c r="M450" s="272" t="s">
        <v>218</v>
      </c>
      <c r="N450" s="66">
        <v>22.76</v>
      </c>
      <c r="O450" s="39">
        <v>1.42</v>
      </c>
      <c r="P450" s="63">
        <v>0</v>
      </c>
      <c r="Q450" s="130">
        <v>3.1100000000000003</v>
      </c>
      <c r="R450" s="62">
        <v>98.99</v>
      </c>
      <c r="S450" s="39">
        <v>192.06</v>
      </c>
      <c r="T450" s="39">
        <v>224.62</v>
      </c>
      <c r="U450" s="63">
        <v>429.47</v>
      </c>
      <c r="V450" s="361">
        <v>0</v>
      </c>
    </row>
    <row r="451" spans="1:22" x14ac:dyDescent="0.25">
      <c r="A451" s="125" t="s">
        <v>1617</v>
      </c>
      <c r="B451" s="46">
        <v>9</v>
      </c>
      <c r="C451" s="44" t="s">
        <v>99</v>
      </c>
      <c r="D451" s="237">
        <v>873.57</v>
      </c>
      <c r="E451" s="237">
        <v>966.64</v>
      </c>
      <c r="F451" s="237">
        <v>999.2</v>
      </c>
      <c r="G451" s="237">
        <v>1204.05</v>
      </c>
      <c r="H451" s="278">
        <v>774.58</v>
      </c>
      <c r="I451" s="232">
        <v>37.35</v>
      </c>
      <c r="J451" s="231">
        <v>0</v>
      </c>
      <c r="K451" s="272" t="s">
        <v>1644</v>
      </c>
      <c r="L451" s="272" t="s">
        <v>1645</v>
      </c>
      <c r="M451" s="272" t="s">
        <v>218</v>
      </c>
      <c r="N451" s="66">
        <v>20.74</v>
      </c>
      <c r="O451" s="39">
        <v>1</v>
      </c>
      <c r="P451" s="63">
        <v>0</v>
      </c>
      <c r="Q451" s="130">
        <v>3.1100000000000003</v>
      </c>
      <c r="R451" s="62">
        <v>98.99</v>
      </c>
      <c r="S451" s="39">
        <v>192.06</v>
      </c>
      <c r="T451" s="39">
        <v>224.62</v>
      </c>
      <c r="U451" s="63">
        <v>429.47</v>
      </c>
      <c r="V451" s="361">
        <v>0</v>
      </c>
    </row>
    <row r="452" spans="1:22" x14ac:dyDescent="0.25">
      <c r="A452" s="125" t="s">
        <v>1617</v>
      </c>
      <c r="B452" s="46">
        <v>10</v>
      </c>
      <c r="C452" s="44" t="s">
        <v>99</v>
      </c>
      <c r="D452" s="237">
        <v>830.87</v>
      </c>
      <c r="E452" s="237">
        <v>923.94</v>
      </c>
      <c r="F452" s="237">
        <v>956.5</v>
      </c>
      <c r="G452" s="237">
        <v>1161.3499999999999</v>
      </c>
      <c r="H452" s="278">
        <v>731.88</v>
      </c>
      <c r="I452" s="232">
        <v>0</v>
      </c>
      <c r="J452" s="231">
        <v>93.589999999999989</v>
      </c>
      <c r="K452" s="272" t="s">
        <v>1647</v>
      </c>
      <c r="L452" s="272" t="s">
        <v>218</v>
      </c>
      <c r="M452" s="272" t="s">
        <v>1648</v>
      </c>
      <c r="N452" s="66">
        <v>19.600000000000001</v>
      </c>
      <c r="O452" s="39">
        <v>0</v>
      </c>
      <c r="P452" s="63">
        <v>2.52</v>
      </c>
      <c r="Q452" s="130">
        <v>3.1100000000000003</v>
      </c>
      <c r="R452" s="62">
        <v>98.99</v>
      </c>
      <c r="S452" s="39">
        <v>192.06</v>
      </c>
      <c r="T452" s="39">
        <v>224.62</v>
      </c>
      <c r="U452" s="63">
        <v>429.47</v>
      </c>
      <c r="V452" s="361">
        <v>0</v>
      </c>
    </row>
    <row r="453" spans="1:22" x14ac:dyDescent="0.25">
      <c r="A453" s="125" t="s">
        <v>1617</v>
      </c>
      <c r="B453" s="46">
        <v>11</v>
      </c>
      <c r="C453" s="44" t="s">
        <v>99</v>
      </c>
      <c r="D453" s="237">
        <v>820.51</v>
      </c>
      <c r="E453" s="237">
        <v>913.58</v>
      </c>
      <c r="F453" s="237">
        <v>946.14</v>
      </c>
      <c r="G453" s="237">
        <v>1150.99</v>
      </c>
      <c r="H453" s="278">
        <v>721.5200000000001</v>
      </c>
      <c r="I453" s="232">
        <v>0</v>
      </c>
      <c r="J453" s="231">
        <v>241.75</v>
      </c>
      <c r="K453" s="272" t="s">
        <v>1650</v>
      </c>
      <c r="L453" s="272" t="s">
        <v>218</v>
      </c>
      <c r="M453" s="272" t="s">
        <v>1651</v>
      </c>
      <c r="N453" s="66">
        <v>19.32</v>
      </c>
      <c r="O453" s="39">
        <v>0</v>
      </c>
      <c r="P453" s="63">
        <v>6.5</v>
      </c>
      <c r="Q453" s="130">
        <v>3.1100000000000003</v>
      </c>
      <c r="R453" s="62">
        <v>98.99</v>
      </c>
      <c r="S453" s="39">
        <v>192.06</v>
      </c>
      <c r="T453" s="39">
        <v>224.62</v>
      </c>
      <c r="U453" s="63">
        <v>429.47</v>
      </c>
      <c r="V453" s="361">
        <v>0</v>
      </c>
    </row>
    <row r="454" spans="1:22" x14ac:dyDescent="0.25">
      <c r="A454" s="125" t="s">
        <v>1617</v>
      </c>
      <c r="B454" s="46">
        <v>12</v>
      </c>
      <c r="C454" s="44" t="s">
        <v>99</v>
      </c>
      <c r="D454" s="237">
        <v>814.63</v>
      </c>
      <c r="E454" s="237">
        <v>907.7</v>
      </c>
      <c r="F454" s="237">
        <v>940.26</v>
      </c>
      <c r="G454" s="237">
        <v>1145.1099999999999</v>
      </c>
      <c r="H454" s="278">
        <v>715.64</v>
      </c>
      <c r="I454" s="232">
        <v>0</v>
      </c>
      <c r="J454" s="231">
        <v>104.09</v>
      </c>
      <c r="K454" s="272" t="s">
        <v>300</v>
      </c>
      <c r="L454" s="272" t="s">
        <v>218</v>
      </c>
      <c r="M454" s="272" t="s">
        <v>1653</v>
      </c>
      <c r="N454" s="66">
        <v>19.16</v>
      </c>
      <c r="O454" s="39">
        <v>0</v>
      </c>
      <c r="P454" s="63">
        <v>2.8</v>
      </c>
      <c r="Q454" s="130">
        <v>3.1100000000000003</v>
      </c>
      <c r="R454" s="62">
        <v>98.99</v>
      </c>
      <c r="S454" s="39">
        <v>192.06</v>
      </c>
      <c r="T454" s="39">
        <v>224.62</v>
      </c>
      <c r="U454" s="63">
        <v>429.47</v>
      </c>
      <c r="V454" s="361">
        <v>0</v>
      </c>
    </row>
    <row r="455" spans="1:22" x14ac:dyDescent="0.25">
      <c r="A455" s="125" t="s">
        <v>1617</v>
      </c>
      <c r="B455" s="46">
        <v>13</v>
      </c>
      <c r="C455" s="44" t="s">
        <v>99</v>
      </c>
      <c r="D455" s="237">
        <v>821.92</v>
      </c>
      <c r="E455" s="237">
        <v>914.99</v>
      </c>
      <c r="F455" s="237">
        <v>947.55</v>
      </c>
      <c r="G455" s="237">
        <v>1152.4000000000001</v>
      </c>
      <c r="H455" s="278">
        <v>722.93000000000006</v>
      </c>
      <c r="I455" s="232">
        <v>0</v>
      </c>
      <c r="J455" s="231">
        <v>59.68</v>
      </c>
      <c r="K455" s="272" t="s">
        <v>1655</v>
      </c>
      <c r="L455" s="272" t="s">
        <v>218</v>
      </c>
      <c r="M455" s="272" t="s">
        <v>1656</v>
      </c>
      <c r="N455" s="66">
        <v>19.36</v>
      </c>
      <c r="O455" s="39">
        <v>0</v>
      </c>
      <c r="P455" s="63">
        <v>1.6</v>
      </c>
      <c r="Q455" s="130">
        <v>3.1100000000000003</v>
      </c>
      <c r="R455" s="62">
        <v>98.99</v>
      </c>
      <c r="S455" s="39">
        <v>192.06</v>
      </c>
      <c r="T455" s="39">
        <v>224.62</v>
      </c>
      <c r="U455" s="63">
        <v>429.47</v>
      </c>
      <c r="V455" s="361">
        <v>0</v>
      </c>
    </row>
    <row r="456" spans="1:22" x14ac:dyDescent="0.25">
      <c r="A456" s="125" t="s">
        <v>1617</v>
      </c>
      <c r="B456" s="46">
        <v>14</v>
      </c>
      <c r="C456" s="44" t="s">
        <v>99</v>
      </c>
      <c r="D456" s="237">
        <v>821.7</v>
      </c>
      <c r="E456" s="237">
        <v>914.77</v>
      </c>
      <c r="F456" s="237">
        <v>947.33</v>
      </c>
      <c r="G456" s="237">
        <v>1152.18</v>
      </c>
      <c r="H456" s="278">
        <v>722.71</v>
      </c>
      <c r="I456" s="232">
        <v>0</v>
      </c>
      <c r="J456" s="231">
        <v>101.28</v>
      </c>
      <c r="K456" s="272" t="s">
        <v>1658</v>
      </c>
      <c r="L456" s="272" t="s">
        <v>218</v>
      </c>
      <c r="M456" s="272" t="s">
        <v>1659</v>
      </c>
      <c r="N456" s="66">
        <v>19.350000000000001</v>
      </c>
      <c r="O456" s="39">
        <v>0</v>
      </c>
      <c r="P456" s="63">
        <v>2.72</v>
      </c>
      <c r="Q456" s="130">
        <v>3.1100000000000003</v>
      </c>
      <c r="R456" s="62">
        <v>98.99</v>
      </c>
      <c r="S456" s="39">
        <v>192.06</v>
      </c>
      <c r="T456" s="39">
        <v>224.62</v>
      </c>
      <c r="U456" s="63">
        <v>429.47</v>
      </c>
      <c r="V456" s="361">
        <v>0</v>
      </c>
    </row>
    <row r="457" spans="1:22" x14ac:dyDescent="0.25">
      <c r="A457" s="125" t="s">
        <v>1617</v>
      </c>
      <c r="B457" s="46">
        <v>15</v>
      </c>
      <c r="C457" s="44" t="s">
        <v>99</v>
      </c>
      <c r="D457" s="237">
        <v>821.85</v>
      </c>
      <c r="E457" s="237">
        <v>914.92</v>
      </c>
      <c r="F457" s="237">
        <v>947.48</v>
      </c>
      <c r="G457" s="237">
        <v>1152.33</v>
      </c>
      <c r="H457" s="278">
        <v>722.86</v>
      </c>
      <c r="I457" s="232">
        <v>0</v>
      </c>
      <c r="J457" s="231">
        <v>157.91999999999999</v>
      </c>
      <c r="K457" s="272" t="s">
        <v>784</v>
      </c>
      <c r="L457" s="272" t="s">
        <v>218</v>
      </c>
      <c r="M457" s="272" t="s">
        <v>1661</v>
      </c>
      <c r="N457" s="66">
        <v>19.350000000000001</v>
      </c>
      <c r="O457" s="39">
        <v>0</v>
      </c>
      <c r="P457" s="63">
        <v>4.25</v>
      </c>
      <c r="Q457" s="130">
        <v>3.1100000000000003</v>
      </c>
      <c r="R457" s="62">
        <v>98.99</v>
      </c>
      <c r="S457" s="39">
        <v>192.06</v>
      </c>
      <c r="T457" s="39">
        <v>224.62</v>
      </c>
      <c r="U457" s="63">
        <v>429.47</v>
      </c>
      <c r="V457" s="361">
        <v>0</v>
      </c>
    </row>
    <row r="458" spans="1:22" x14ac:dyDescent="0.25">
      <c r="A458" s="125" t="s">
        <v>1617</v>
      </c>
      <c r="B458" s="46">
        <v>16</v>
      </c>
      <c r="C458" s="44" t="s">
        <v>99</v>
      </c>
      <c r="D458" s="237">
        <v>821.98</v>
      </c>
      <c r="E458" s="237">
        <v>915.05</v>
      </c>
      <c r="F458" s="237">
        <v>947.61</v>
      </c>
      <c r="G458" s="237">
        <v>1152.46</v>
      </c>
      <c r="H458" s="278">
        <v>722.99</v>
      </c>
      <c r="I458" s="232">
        <v>0</v>
      </c>
      <c r="J458" s="231">
        <v>144.18</v>
      </c>
      <c r="K458" s="272" t="s">
        <v>1662</v>
      </c>
      <c r="L458" s="272" t="s">
        <v>218</v>
      </c>
      <c r="M458" s="272" t="s">
        <v>1663</v>
      </c>
      <c r="N458" s="66">
        <v>19.36</v>
      </c>
      <c r="O458" s="39">
        <v>0</v>
      </c>
      <c r="P458" s="63">
        <v>3.88</v>
      </c>
      <c r="Q458" s="130">
        <v>3.1100000000000003</v>
      </c>
      <c r="R458" s="62">
        <v>98.99</v>
      </c>
      <c r="S458" s="39">
        <v>192.06</v>
      </c>
      <c r="T458" s="39">
        <v>224.62</v>
      </c>
      <c r="U458" s="63">
        <v>429.47</v>
      </c>
      <c r="V458" s="361">
        <v>0</v>
      </c>
    </row>
    <row r="459" spans="1:22" x14ac:dyDescent="0.25">
      <c r="A459" s="125" t="s">
        <v>1617</v>
      </c>
      <c r="B459" s="46">
        <v>17</v>
      </c>
      <c r="C459" s="44" t="s">
        <v>99</v>
      </c>
      <c r="D459" s="237">
        <v>811.12</v>
      </c>
      <c r="E459" s="237">
        <v>904.19</v>
      </c>
      <c r="F459" s="237">
        <v>936.75</v>
      </c>
      <c r="G459" s="237">
        <v>1141.5999999999999</v>
      </c>
      <c r="H459" s="278">
        <v>712.13</v>
      </c>
      <c r="I459" s="232">
        <v>0</v>
      </c>
      <c r="J459" s="231">
        <v>124.34</v>
      </c>
      <c r="K459" s="272" t="s">
        <v>1664</v>
      </c>
      <c r="L459" s="272" t="s">
        <v>218</v>
      </c>
      <c r="M459" s="272" t="s">
        <v>1665</v>
      </c>
      <c r="N459" s="66">
        <v>19.059999999999999</v>
      </c>
      <c r="O459" s="39">
        <v>0</v>
      </c>
      <c r="P459" s="63">
        <v>3.34</v>
      </c>
      <c r="Q459" s="130">
        <v>3.1100000000000003</v>
      </c>
      <c r="R459" s="62">
        <v>98.99</v>
      </c>
      <c r="S459" s="39">
        <v>192.06</v>
      </c>
      <c r="T459" s="39">
        <v>224.62</v>
      </c>
      <c r="U459" s="63">
        <v>429.47</v>
      </c>
      <c r="V459" s="361">
        <v>0</v>
      </c>
    </row>
    <row r="460" spans="1:22" x14ac:dyDescent="0.25">
      <c r="A460" s="125" t="s">
        <v>1617</v>
      </c>
      <c r="B460" s="46">
        <v>18</v>
      </c>
      <c r="C460" s="44" t="s">
        <v>99</v>
      </c>
      <c r="D460" s="237">
        <v>800.19</v>
      </c>
      <c r="E460" s="237">
        <v>893.26</v>
      </c>
      <c r="F460" s="237">
        <v>925.82</v>
      </c>
      <c r="G460" s="237">
        <v>1130.67</v>
      </c>
      <c r="H460" s="278">
        <v>701.2</v>
      </c>
      <c r="I460" s="232">
        <v>0</v>
      </c>
      <c r="J460" s="231">
        <v>722.68</v>
      </c>
      <c r="K460" s="272" t="s">
        <v>1667</v>
      </c>
      <c r="L460" s="272" t="s">
        <v>218</v>
      </c>
      <c r="M460" s="272" t="s">
        <v>1668</v>
      </c>
      <c r="N460" s="66">
        <v>18.77</v>
      </c>
      <c r="O460" s="39">
        <v>0</v>
      </c>
      <c r="P460" s="63">
        <v>19.43</v>
      </c>
      <c r="Q460" s="130">
        <v>3.1100000000000003</v>
      </c>
      <c r="R460" s="62">
        <v>98.99</v>
      </c>
      <c r="S460" s="39">
        <v>192.06</v>
      </c>
      <c r="T460" s="39">
        <v>224.62</v>
      </c>
      <c r="U460" s="63">
        <v>429.47</v>
      </c>
      <c r="V460" s="361">
        <v>0</v>
      </c>
    </row>
    <row r="461" spans="1:22" x14ac:dyDescent="0.25">
      <c r="A461" s="125" t="s">
        <v>1617</v>
      </c>
      <c r="B461" s="46">
        <v>19</v>
      </c>
      <c r="C461" s="44" t="s">
        <v>99</v>
      </c>
      <c r="D461" s="237">
        <v>873.84</v>
      </c>
      <c r="E461" s="237">
        <v>966.91</v>
      </c>
      <c r="F461" s="237">
        <v>999.47</v>
      </c>
      <c r="G461" s="237">
        <v>1204.32</v>
      </c>
      <c r="H461" s="278">
        <v>774.85</v>
      </c>
      <c r="I461" s="232">
        <v>0</v>
      </c>
      <c r="J461" s="231">
        <v>520.04</v>
      </c>
      <c r="K461" s="272" t="s">
        <v>1670</v>
      </c>
      <c r="L461" s="272" t="s">
        <v>218</v>
      </c>
      <c r="M461" s="272" t="s">
        <v>1671</v>
      </c>
      <c r="N461" s="66">
        <v>20.75</v>
      </c>
      <c r="O461" s="39">
        <v>0</v>
      </c>
      <c r="P461" s="63">
        <v>13.98</v>
      </c>
      <c r="Q461" s="130">
        <v>3.1100000000000003</v>
      </c>
      <c r="R461" s="62">
        <v>98.99</v>
      </c>
      <c r="S461" s="39">
        <v>192.06</v>
      </c>
      <c r="T461" s="39">
        <v>224.62</v>
      </c>
      <c r="U461" s="63">
        <v>429.47</v>
      </c>
      <c r="V461" s="361">
        <v>0</v>
      </c>
    </row>
    <row r="462" spans="1:22" x14ac:dyDescent="0.25">
      <c r="A462" s="125" t="s">
        <v>1617</v>
      </c>
      <c r="B462" s="46">
        <v>20</v>
      </c>
      <c r="C462" s="44" t="s">
        <v>99</v>
      </c>
      <c r="D462" s="237">
        <v>817.34</v>
      </c>
      <c r="E462" s="237">
        <v>910.41</v>
      </c>
      <c r="F462" s="237">
        <v>942.97</v>
      </c>
      <c r="G462" s="237">
        <v>1147.82</v>
      </c>
      <c r="H462" s="278">
        <v>718.35</v>
      </c>
      <c r="I462" s="232">
        <v>0</v>
      </c>
      <c r="J462" s="231">
        <v>176.37</v>
      </c>
      <c r="K462" s="272" t="s">
        <v>1672</v>
      </c>
      <c r="L462" s="272" t="s">
        <v>218</v>
      </c>
      <c r="M462" s="272" t="s">
        <v>1673</v>
      </c>
      <c r="N462" s="66">
        <v>19.23</v>
      </c>
      <c r="O462" s="39">
        <v>0</v>
      </c>
      <c r="P462" s="63">
        <v>4.74</v>
      </c>
      <c r="Q462" s="130">
        <v>3.1100000000000003</v>
      </c>
      <c r="R462" s="62">
        <v>98.99</v>
      </c>
      <c r="S462" s="39">
        <v>192.06</v>
      </c>
      <c r="T462" s="39">
        <v>224.62</v>
      </c>
      <c r="U462" s="63">
        <v>429.47</v>
      </c>
      <c r="V462" s="361">
        <v>0</v>
      </c>
    </row>
    <row r="463" spans="1:22" x14ac:dyDescent="0.25">
      <c r="A463" s="125" t="s">
        <v>1617</v>
      </c>
      <c r="B463" s="46">
        <v>21</v>
      </c>
      <c r="C463" s="44" t="s">
        <v>99</v>
      </c>
      <c r="D463" s="237">
        <v>815.09</v>
      </c>
      <c r="E463" s="237">
        <v>908.16</v>
      </c>
      <c r="F463" s="237">
        <v>940.72</v>
      </c>
      <c r="G463" s="237">
        <v>1145.57</v>
      </c>
      <c r="H463" s="278">
        <v>716.1</v>
      </c>
      <c r="I463" s="232">
        <v>0</v>
      </c>
      <c r="J463" s="231">
        <v>134.30000000000001</v>
      </c>
      <c r="K463" s="272" t="s">
        <v>1675</v>
      </c>
      <c r="L463" s="272" t="s">
        <v>218</v>
      </c>
      <c r="M463" s="272" t="s">
        <v>1676</v>
      </c>
      <c r="N463" s="66">
        <v>19.170000000000002</v>
      </c>
      <c r="O463" s="39">
        <v>0</v>
      </c>
      <c r="P463" s="63">
        <v>3.61</v>
      </c>
      <c r="Q463" s="130">
        <v>3.1100000000000003</v>
      </c>
      <c r="R463" s="62">
        <v>98.99</v>
      </c>
      <c r="S463" s="39">
        <v>192.06</v>
      </c>
      <c r="T463" s="39">
        <v>224.62</v>
      </c>
      <c r="U463" s="63">
        <v>429.47</v>
      </c>
      <c r="V463" s="361">
        <v>0</v>
      </c>
    </row>
    <row r="464" spans="1:22" x14ac:dyDescent="0.25">
      <c r="A464" s="125" t="s">
        <v>1617</v>
      </c>
      <c r="B464" s="46">
        <v>22</v>
      </c>
      <c r="C464" s="44" t="s">
        <v>99</v>
      </c>
      <c r="D464" s="237">
        <v>906.65</v>
      </c>
      <c r="E464" s="237">
        <v>999.72</v>
      </c>
      <c r="F464" s="237">
        <v>1032.28</v>
      </c>
      <c r="G464" s="237">
        <v>1237.1300000000001</v>
      </c>
      <c r="H464" s="278">
        <v>807.66</v>
      </c>
      <c r="I464" s="232">
        <v>0</v>
      </c>
      <c r="J464" s="231">
        <v>1521.3600000000001</v>
      </c>
      <c r="K464" s="272" t="s">
        <v>328</v>
      </c>
      <c r="L464" s="272" t="s">
        <v>218</v>
      </c>
      <c r="M464" s="272" t="s">
        <v>1678</v>
      </c>
      <c r="N464" s="66">
        <v>21.63</v>
      </c>
      <c r="O464" s="39">
        <v>0</v>
      </c>
      <c r="P464" s="63">
        <v>40.909999999999997</v>
      </c>
      <c r="Q464" s="130">
        <v>3.1100000000000003</v>
      </c>
      <c r="R464" s="62">
        <v>98.99</v>
      </c>
      <c r="S464" s="39">
        <v>192.06</v>
      </c>
      <c r="T464" s="39">
        <v>224.62</v>
      </c>
      <c r="U464" s="63">
        <v>429.47</v>
      </c>
      <c r="V464" s="361">
        <v>0</v>
      </c>
    </row>
    <row r="465" spans="1:22" x14ac:dyDescent="0.25">
      <c r="A465" s="125" t="s">
        <v>1617</v>
      </c>
      <c r="B465" s="46">
        <v>23</v>
      </c>
      <c r="C465" s="44" t="s">
        <v>99</v>
      </c>
      <c r="D465" s="237">
        <v>1151.71</v>
      </c>
      <c r="E465" s="237">
        <v>1244.78</v>
      </c>
      <c r="F465" s="237">
        <v>1277.3399999999999</v>
      </c>
      <c r="G465" s="237">
        <v>1482.19</v>
      </c>
      <c r="H465" s="278">
        <v>1052.72</v>
      </c>
      <c r="I465" s="232">
        <v>0</v>
      </c>
      <c r="J465" s="231">
        <v>689</v>
      </c>
      <c r="K465" s="272" t="s">
        <v>1680</v>
      </c>
      <c r="L465" s="272" t="s">
        <v>218</v>
      </c>
      <c r="M465" s="272" t="s">
        <v>1681</v>
      </c>
      <c r="N465" s="66">
        <v>28.22</v>
      </c>
      <c r="O465" s="39">
        <v>0</v>
      </c>
      <c r="P465" s="63">
        <v>18.53</v>
      </c>
      <c r="Q465" s="130">
        <v>3.1100000000000003</v>
      </c>
      <c r="R465" s="62">
        <v>98.99</v>
      </c>
      <c r="S465" s="39">
        <v>192.06</v>
      </c>
      <c r="T465" s="39">
        <v>224.62</v>
      </c>
      <c r="U465" s="63">
        <v>429.47</v>
      </c>
      <c r="V465" s="361">
        <v>0</v>
      </c>
    </row>
    <row r="466" spans="1:22" x14ac:dyDescent="0.25">
      <c r="A466" s="125" t="s">
        <v>1683</v>
      </c>
      <c r="B466" s="46">
        <v>0</v>
      </c>
      <c r="C466" s="44" t="s">
        <v>99</v>
      </c>
      <c r="D466" s="237">
        <v>780.59</v>
      </c>
      <c r="E466" s="237">
        <v>873.66</v>
      </c>
      <c r="F466" s="237">
        <v>906.22</v>
      </c>
      <c r="G466" s="237">
        <v>1111.07</v>
      </c>
      <c r="H466" s="278">
        <v>681.6</v>
      </c>
      <c r="I466" s="232">
        <v>0</v>
      </c>
      <c r="J466" s="231">
        <v>155.58000000000001</v>
      </c>
      <c r="K466" s="272" t="s">
        <v>1684</v>
      </c>
      <c r="L466" s="272" t="s">
        <v>218</v>
      </c>
      <c r="M466" s="272" t="s">
        <v>1685</v>
      </c>
      <c r="N466" s="66">
        <v>18.239999999999998</v>
      </c>
      <c r="O466" s="39">
        <v>0</v>
      </c>
      <c r="P466" s="63">
        <v>4.18</v>
      </c>
      <c r="Q466" s="130">
        <v>3.1100000000000003</v>
      </c>
      <c r="R466" s="62">
        <v>98.99</v>
      </c>
      <c r="S466" s="39">
        <v>192.06</v>
      </c>
      <c r="T466" s="39">
        <v>224.62</v>
      </c>
      <c r="U466" s="63">
        <v>429.47</v>
      </c>
      <c r="V466" s="361">
        <v>0</v>
      </c>
    </row>
    <row r="467" spans="1:22" x14ac:dyDescent="0.25">
      <c r="A467" s="125" t="s">
        <v>1683</v>
      </c>
      <c r="B467" s="46">
        <v>1</v>
      </c>
      <c r="C467" s="44" t="s">
        <v>99</v>
      </c>
      <c r="D467" s="237">
        <v>769.29</v>
      </c>
      <c r="E467" s="237">
        <v>862.36</v>
      </c>
      <c r="F467" s="237">
        <v>894.92</v>
      </c>
      <c r="G467" s="237">
        <v>1099.77</v>
      </c>
      <c r="H467" s="278">
        <v>670.30000000000007</v>
      </c>
      <c r="I467" s="232">
        <v>0</v>
      </c>
      <c r="J467" s="231">
        <v>99.15</v>
      </c>
      <c r="K467" s="272" t="s">
        <v>1686</v>
      </c>
      <c r="L467" s="272" t="s">
        <v>218</v>
      </c>
      <c r="M467" s="272" t="s">
        <v>317</v>
      </c>
      <c r="N467" s="66">
        <v>17.940000000000001</v>
      </c>
      <c r="O467" s="39">
        <v>0</v>
      </c>
      <c r="P467" s="63">
        <v>2.67</v>
      </c>
      <c r="Q467" s="130">
        <v>3.1100000000000003</v>
      </c>
      <c r="R467" s="62">
        <v>98.99</v>
      </c>
      <c r="S467" s="39">
        <v>192.06</v>
      </c>
      <c r="T467" s="39">
        <v>224.62</v>
      </c>
      <c r="U467" s="63">
        <v>429.47</v>
      </c>
      <c r="V467" s="361">
        <v>0</v>
      </c>
    </row>
    <row r="468" spans="1:22" x14ac:dyDescent="0.25">
      <c r="A468" s="125" t="s">
        <v>1683</v>
      </c>
      <c r="B468" s="46">
        <v>2</v>
      </c>
      <c r="C468" s="44" t="s">
        <v>99</v>
      </c>
      <c r="D468" s="237">
        <v>790.38</v>
      </c>
      <c r="E468" s="237">
        <v>883.45</v>
      </c>
      <c r="F468" s="237">
        <v>916.01</v>
      </c>
      <c r="G468" s="237">
        <v>1120.8599999999999</v>
      </c>
      <c r="H468" s="278">
        <v>691.39</v>
      </c>
      <c r="I468" s="232">
        <v>0</v>
      </c>
      <c r="J468" s="231">
        <v>111.13</v>
      </c>
      <c r="K468" s="272" t="s">
        <v>1688</v>
      </c>
      <c r="L468" s="272" t="s">
        <v>218</v>
      </c>
      <c r="M468" s="272" t="s">
        <v>1689</v>
      </c>
      <c r="N468" s="66">
        <v>18.510000000000002</v>
      </c>
      <c r="O468" s="39">
        <v>0</v>
      </c>
      <c r="P468" s="63">
        <v>2.99</v>
      </c>
      <c r="Q468" s="130">
        <v>3.1100000000000003</v>
      </c>
      <c r="R468" s="62">
        <v>98.99</v>
      </c>
      <c r="S468" s="39">
        <v>192.06</v>
      </c>
      <c r="T468" s="39">
        <v>224.62</v>
      </c>
      <c r="U468" s="63">
        <v>429.47</v>
      </c>
      <c r="V468" s="361">
        <v>0</v>
      </c>
    </row>
    <row r="469" spans="1:22" x14ac:dyDescent="0.25">
      <c r="A469" s="125" t="s">
        <v>1683</v>
      </c>
      <c r="B469" s="46">
        <v>3</v>
      </c>
      <c r="C469" s="44" t="s">
        <v>99</v>
      </c>
      <c r="D469" s="237">
        <v>829.4</v>
      </c>
      <c r="E469" s="237">
        <v>922.47</v>
      </c>
      <c r="F469" s="237">
        <v>955.03</v>
      </c>
      <c r="G469" s="237">
        <v>1159.8800000000001</v>
      </c>
      <c r="H469" s="278">
        <v>730.41</v>
      </c>
      <c r="I469" s="232">
        <v>0</v>
      </c>
      <c r="J469" s="231">
        <v>208.66000000000003</v>
      </c>
      <c r="K469" s="272" t="s">
        <v>1691</v>
      </c>
      <c r="L469" s="272" t="s">
        <v>218</v>
      </c>
      <c r="M469" s="272" t="s">
        <v>1692</v>
      </c>
      <c r="N469" s="66">
        <v>19.559999999999999</v>
      </c>
      <c r="O469" s="39">
        <v>0</v>
      </c>
      <c r="P469" s="63">
        <v>5.61</v>
      </c>
      <c r="Q469" s="130">
        <v>3.1100000000000003</v>
      </c>
      <c r="R469" s="62">
        <v>98.99</v>
      </c>
      <c r="S469" s="39">
        <v>192.06</v>
      </c>
      <c r="T469" s="39">
        <v>224.62</v>
      </c>
      <c r="U469" s="63">
        <v>429.47</v>
      </c>
      <c r="V469" s="361">
        <v>0</v>
      </c>
    </row>
    <row r="470" spans="1:22" x14ac:dyDescent="0.25">
      <c r="A470" s="125" t="s">
        <v>1683</v>
      </c>
      <c r="B470" s="46">
        <v>4</v>
      </c>
      <c r="C470" s="44" t="s">
        <v>99</v>
      </c>
      <c r="D470" s="237">
        <v>886.44</v>
      </c>
      <c r="E470" s="237">
        <v>979.51</v>
      </c>
      <c r="F470" s="237">
        <v>1012.07</v>
      </c>
      <c r="G470" s="237">
        <v>1216.92</v>
      </c>
      <c r="H470" s="278">
        <v>787.45</v>
      </c>
      <c r="I470" s="232">
        <v>0</v>
      </c>
      <c r="J470" s="231">
        <v>769.6</v>
      </c>
      <c r="K470" s="272" t="s">
        <v>274</v>
      </c>
      <c r="L470" s="272" t="s">
        <v>218</v>
      </c>
      <c r="M470" s="272" t="s">
        <v>1694</v>
      </c>
      <c r="N470" s="66">
        <v>21.09</v>
      </c>
      <c r="O470" s="39">
        <v>0</v>
      </c>
      <c r="P470" s="63">
        <v>20.69</v>
      </c>
      <c r="Q470" s="130">
        <v>3.1100000000000003</v>
      </c>
      <c r="R470" s="62">
        <v>98.99</v>
      </c>
      <c r="S470" s="39">
        <v>192.06</v>
      </c>
      <c r="T470" s="39">
        <v>224.62</v>
      </c>
      <c r="U470" s="63">
        <v>429.47</v>
      </c>
      <c r="V470" s="361">
        <v>0</v>
      </c>
    </row>
    <row r="471" spans="1:22" x14ac:dyDescent="0.25">
      <c r="A471" s="125" t="s">
        <v>1683</v>
      </c>
      <c r="B471" s="46">
        <v>5</v>
      </c>
      <c r="C471" s="44" t="s">
        <v>99</v>
      </c>
      <c r="D471" s="237">
        <v>901.44</v>
      </c>
      <c r="E471" s="237">
        <v>994.51</v>
      </c>
      <c r="F471" s="237">
        <v>1027.07</v>
      </c>
      <c r="G471" s="237">
        <v>1231.92</v>
      </c>
      <c r="H471" s="278">
        <v>802.45</v>
      </c>
      <c r="I471" s="232">
        <v>77.94</v>
      </c>
      <c r="J471" s="231">
        <v>0</v>
      </c>
      <c r="K471" s="272" t="s">
        <v>1696</v>
      </c>
      <c r="L471" s="272" t="s">
        <v>1697</v>
      </c>
      <c r="M471" s="272" t="s">
        <v>218</v>
      </c>
      <c r="N471" s="66">
        <v>21.49</v>
      </c>
      <c r="O471" s="39">
        <v>2.1</v>
      </c>
      <c r="P471" s="63">
        <v>0</v>
      </c>
      <c r="Q471" s="130">
        <v>3.1100000000000003</v>
      </c>
      <c r="R471" s="62">
        <v>98.99</v>
      </c>
      <c r="S471" s="39">
        <v>192.06</v>
      </c>
      <c r="T471" s="39">
        <v>224.62</v>
      </c>
      <c r="U471" s="63">
        <v>429.47</v>
      </c>
      <c r="V471" s="361">
        <v>0</v>
      </c>
    </row>
    <row r="472" spans="1:22" x14ac:dyDescent="0.25">
      <c r="A472" s="125" t="s">
        <v>1683</v>
      </c>
      <c r="B472" s="46">
        <v>6</v>
      </c>
      <c r="C472" s="44" t="s">
        <v>99</v>
      </c>
      <c r="D472" s="237">
        <v>862.66</v>
      </c>
      <c r="E472" s="237">
        <v>955.73</v>
      </c>
      <c r="F472" s="237">
        <v>988.29</v>
      </c>
      <c r="G472" s="237">
        <v>1193.1400000000001</v>
      </c>
      <c r="H472" s="278">
        <v>763.67000000000007</v>
      </c>
      <c r="I472" s="232">
        <v>68.959999999999994</v>
      </c>
      <c r="J472" s="231">
        <v>0</v>
      </c>
      <c r="K472" s="272" t="s">
        <v>1699</v>
      </c>
      <c r="L472" s="272" t="s">
        <v>1700</v>
      </c>
      <c r="M472" s="272" t="s">
        <v>218</v>
      </c>
      <c r="N472" s="66">
        <v>20.45</v>
      </c>
      <c r="O472" s="39">
        <v>1.85</v>
      </c>
      <c r="P472" s="63">
        <v>0</v>
      </c>
      <c r="Q472" s="130">
        <v>3.1100000000000003</v>
      </c>
      <c r="R472" s="62">
        <v>98.99</v>
      </c>
      <c r="S472" s="39">
        <v>192.06</v>
      </c>
      <c r="T472" s="39">
        <v>224.62</v>
      </c>
      <c r="U472" s="63">
        <v>429.47</v>
      </c>
      <c r="V472" s="361">
        <v>0</v>
      </c>
    </row>
    <row r="473" spans="1:22" x14ac:dyDescent="0.25">
      <c r="A473" s="125" t="s">
        <v>1683</v>
      </c>
      <c r="B473" s="46">
        <v>7</v>
      </c>
      <c r="C473" s="44" t="s">
        <v>99</v>
      </c>
      <c r="D473" s="237">
        <v>794.16</v>
      </c>
      <c r="E473" s="237">
        <v>887.23</v>
      </c>
      <c r="F473" s="237">
        <v>919.79</v>
      </c>
      <c r="G473" s="237">
        <v>1124.6400000000001</v>
      </c>
      <c r="H473" s="278">
        <v>695.17000000000007</v>
      </c>
      <c r="I473" s="232">
        <v>216.94000000000003</v>
      </c>
      <c r="J473" s="231">
        <v>0</v>
      </c>
      <c r="K473" s="272" t="s">
        <v>1702</v>
      </c>
      <c r="L473" s="272" t="s">
        <v>1703</v>
      </c>
      <c r="M473" s="272" t="s">
        <v>218</v>
      </c>
      <c r="N473" s="66">
        <v>18.61</v>
      </c>
      <c r="O473" s="39">
        <v>5.83</v>
      </c>
      <c r="P473" s="63">
        <v>0</v>
      </c>
      <c r="Q473" s="130">
        <v>3.1100000000000003</v>
      </c>
      <c r="R473" s="62">
        <v>98.99</v>
      </c>
      <c r="S473" s="39">
        <v>192.06</v>
      </c>
      <c r="T473" s="39">
        <v>224.62</v>
      </c>
      <c r="U473" s="63">
        <v>429.47</v>
      </c>
      <c r="V473" s="361">
        <v>0</v>
      </c>
    </row>
    <row r="474" spans="1:22" x14ac:dyDescent="0.25">
      <c r="A474" s="125" t="s">
        <v>1683</v>
      </c>
      <c r="B474" s="46">
        <v>8</v>
      </c>
      <c r="C474" s="44" t="s">
        <v>99</v>
      </c>
      <c r="D474" s="237">
        <v>970.77</v>
      </c>
      <c r="E474" s="237">
        <v>1063.8399999999999</v>
      </c>
      <c r="F474" s="237">
        <v>1096.4000000000001</v>
      </c>
      <c r="G474" s="237">
        <v>1301.25</v>
      </c>
      <c r="H474" s="278">
        <v>871.78</v>
      </c>
      <c r="I474" s="232">
        <v>38.93</v>
      </c>
      <c r="J474" s="231">
        <v>0.02</v>
      </c>
      <c r="K474" s="272" t="s">
        <v>1705</v>
      </c>
      <c r="L474" s="272" t="s">
        <v>1706</v>
      </c>
      <c r="M474" s="272" t="s">
        <v>221</v>
      </c>
      <c r="N474" s="66">
        <v>23.36</v>
      </c>
      <c r="O474" s="39">
        <v>1.05</v>
      </c>
      <c r="P474" s="63">
        <v>0</v>
      </c>
      <c r="Q474" s="130">
        <v>3.1100000000000003</v>
      </c>
      <c r="R474" s="62">
        <v>98.99</v>
      </c>
      <c r="S474" s="39">
        <v>192.06</v>
      </c>
      <c r="T474" s="39">
        <v>224.62</v>
      </c>
      <c r="U474" s="63">
        <v>429.47</v>
      </c>
      <c r="V474" s="361">
        <v>0</v>
      </c>
    </row>
    <row r="475" spans="1:22" x14ac:dyDescent="0.25">
      <c r="A475" s="125" t="s">
        <v>1683</v>
      </c>
      <c r="B475" s="46">
        <v>9</v>
      </c>
      <c r="C475" s="44" t="s">
        <v>99</v>
      </c>
      <c r="D475" s="237">
        <v>881.76</v>
      </c>
      <c r="E475" s="237">
        <v>974.83</v>
      </c>
      <c r="F475" s="237">
        <v>1007.39</v>
      </c>
      <c r="G475" s="237">
        <v>1212.24</v>
      </c>
      <c r="H475" s="278">
        <v>782.7700000000001</v>
      </c>
      <c r="I475" s="232">
        <v>0</v>
      </c>
      <c r="J475" s="231">
        <v>117.98</v>
      </c>
      <c r="K475" s="272" t="s">
        <v>1708</v>
      </c>
      <c r="L475" s="272" t="s">
        <v>218</v>
      </c>
      <c r="M475" s="272" t="s">
        <v>1709</v>
      </c>
      <c r="N475" s="66">
        <v>20.96</v>
      </c>
      <c r="O475" s="39">
        <v>0</v>
      </c>
      <c r="P475" s="63">
        <v>3.17</v>
      </c>
      <c r="Q475" s="130">
        <v>3.1100000000000003</v>
      </c>
      <c r="R475" s="62">
        <v>98.99</v>
      </c>
      <c r="S475" s="39">
        <v>192.06</v>
      </c>
      <c r="T475" s="39">
        <v>224.62</v>
      </c>
      <c r="U475" s="63">
        <v>429.47</v>
      </c>
      <c r="V475" s="361">
        <v>0</v>
      </c>
    </row>
    <row r="476" spans="1:22" x14ac:dyDescent="0.25">
      <c r="A476" s="125" t="s">
        <v>1683</v>
      </c>
      <c r="B476" s="46">
        <v>10</v>
      </c>
      <c r="C476" s="44" t="s">
        <v>99</v>
      </c>
      <c r="D476" s="237">
        <v>836.75</v>
      </c>
      <c r="E476" s="237">
        <v>929.82</v>
      </c>
      <c r="F476" s="237">
        <v>962.38</v>
      </c>
      <c r="G476" s="237">
        <v>1167.23</v>
      </c>
      <c r="H476" s="278">
        <v>737.76</v>
      </c>
      <c r="I476" s="232">
        <v>0</v>
      </c>
      <c r="J476" s="231">
        <v>111.39</v>
      </c>
      <c r="K476" s="272" t="s">
        <v>1711</v>
      </c>
      <c r="L476" s="272" t="s">
        <v>218</v>
      </c>
      <c r="M476" s="272" t="s">
        <v>1712</v>
      </c>
      <c r="N476" s="66">
        <v>19.75</v>
      </c>
      <c r="O476" s="39">
        <v>0</v>
      </c>
      <c r="P476" s="63">
        <v>3</v>
      </c>
      <c r="Q476" s="130">
        <v>3.1100000000000003</v>
      </c>
      <c r="R476" s="62">
        <v>98.99</v>
      </c>
      <c r="S476" s="39">
        <v>192.06</v>
      </c>
      <c r="T476" s="39">
        <v>224.62</v>
      </c>
      <c r="U476" s="63">
        <v>429.47</v>
      </c>
      <c r="V476" s="361">
        <v>0</v>
      </c>
    </row>
    <row r="477" spans="1:22" x14ac:dyDescent="0.25">
      <c r="A477" s="125" t="s">
        <v>1683</v>
      </c>
      <c r="B477" s="46">
        <v>11</v>
      </c>
      <c r="C477" s="44" t="s">
        <v>99</v>
      </c>
      <c r="D477" s="237">
        <v>815.66</v>
      </c>
      <c r="E477" s="237">
        <v>908.73</v>
      </c>
      <c r="F477" s="237">
        <v>941.29</v>
      </c>
      <c r="G477" s="237">
        <v>1146.1400000000001</v>
      </c>
      <c r="H477" s="278">
        <v>716.67000000000007</v>
      </c>
      <c r="I477" s="232">
        <v>0</v>
      </c>
      <c r="J477" s="231">
        <v>104.88</v>
      </c>
      <c r="K477" s="272" t="s">
        <v>1714</v>
      </c>
      <c r="L477" s="272" t="s">
        <v>218</v>
      </c>
      <c r="M477" s="272" t="s">
        <v>1715</v>
      </c>
      <c r="N477" s="66">
        <v>19.190000000000001</v>
      </c>
      <c r="O477" s="39">
        <v>0</v>
      </c>
      <c r="P477" s="63">
        <v>2.82</v>
      </c>
      <c r="Q477" s="130">
        <v>3.1100000000000003</v>
      </c>
      <c r="R477" s="62">
        <v>98.99</v>
      </c>
      <c r="S477" s="39">
        <v>192.06</v>
      </c>
      <c r="T477" s="39">
        <v>224.62</v>
      </c>
      <c r="U477" s="63">
        <v>429.47</v>
      </c>
      <c r="V477" s="361">
        <v>0</v>
      </c>
    </row>
    <row r="478" spans="1:22" x14ac:dyDescent="0.25">
      <c r="A478" s="125" t="s">
        <v>1683</v>
      </c>
      <c r="B478" s="46">
        <v>12</v>
      </c>
      <c r="C478" s="44" t="s">
        <v>99</v>
      </c>
      <c r="D478" s="237">
        <v>809.81</v>
      </c>
      <c r="E478" s="237">
        <v>902.88</v>
      </c>
      <c r="F478" s="237">
        <v>935.44</v>
      </c>
      <c r="G478" s="237">
        <v>1140.29</v>
      </c>
      <c r="H478" s="278">
        <v>710.81999999999994</v>
      </c>
      <c r="I478" s="232">
        <v>27.66</v>
      </c>
      <c r="J478" s="231">
        <v>2.0099999999999998</v>
      </c>
      <c r="K478" s="272" t="s">
        <v>1717</v>
      </c>
      <c r="L478" s="272" t="s">
        <v>1718</v>
      </c>
      <c r="M478" s="272" t="s">
        <v>1719</v>
      </c>
      <c r="N478" s="66">
        <v>19.03</v>
      </c>
      <c r="O478" s="39">
        <v>0.74</v>
      </c>
      <c r="P478" s="63">
        <v>0.05</v>
      </c>
      <c r="Q478" s="130">
        <v>3.1100000000000003</v>
      </c>
      <c r="R478" s="62">
        <v>98.99</v>
      </c>
      <c r="S478" s="39">
        <v>192.06</v>
      </c>
      <c r="T478" s="39">
        <v>224.62</v>
      </c>
      <c r="U478" s="63">
        <v>429.47</v>
      </c>
      <c r="V478" s="361">
        <v>0</v>
      </c>
    </row>
    <row r="479" spans="1:22" x14ac:dyDescent="0.25">
      <c r="A479" s="125" t="s">
        <v>1683</v>
      </c>
      <c r="B479" s="46">
        <v>13</v>
      </c>
      <c r="C479" s="44" t="s">
        <v>99</v>
      </c>
      <c r="D479" s="237">
        <v>818.08</v>
      </c>
      <c r="E479" s="237">
        <v>911.15</v>
      </c>
      <c r="F479" s="237">
        <v>943.71</v>
      </c>
      <c r="G479" s="237">
        <v>1148.56</v>
      </c>
      <c r="H479" s="278">
        <v>719.09</v>
      </c>
      <c r="I479" s="232">
        <v>69.570000000000007</v>
      </c>
      <c r="J479" s="231">
        <v>0</v>
      </c>
      <c r="K479" s="272" t="s">
        <v>290</v>
      </c>
      <c r="L479" s="272" t="s">
        <v>1721</v>
      </c>
      <c r="M479" s="272" t="s">
        <v>218</v>
      </c>
      <c r="N479" s="66">
        <v>19.25</v>
      </c>
      <c r="O479" s="39">
        <v>1.87</v>
      </c>
      <c r="P479" s="63">
        <v>0</v>
      </c>
      <c r="Q479" s="130">
        <v>3.1100000000000003</v>
      </c>
      <c r="R479" s="62">
        <v>98.99</v>
      </c>
      <c r="S479" s="39">
        <v>192.06</v>
      </c>
      <c r="T479" s="39">
        <v>224.62</v>
      </c>
      <c r="U479" s="63">
        <v>429.47</v>
      </c>
      <c r="V479" s="361">
        <v>0</v>
      </c>
    </row>
    <row r="480" spans="1:22" x14ac:dyDescent="0.25">
      <c r="A480" s="125" t="s">
        <v>1683</v>
      </c>
      <c r="B480" s="46">
        <v>14</v>
      </c>
      <c r="C480" s="44" t="s">
        <v>99</v>
      </c>
      <c r="D480" s="237">
        <v>826.29</v>
      </c>
      <c r="E480" s="237">
        <v>919.36</v>
      </c>
      <c r="F480" s="237">
        <v>951.92</v>
      </c>
      <c r="G480" s="237">
        <v>1156.77</v>
      </c>
      <c r="H480" s="278">
        <v>727.30000000000007</v>
      </c>
      <c r="I480" s="232">
        <v>156.28</v>
      </c>
      <c r="J480" s="231">
        <v>0</v>
      </c>
      <c r="K480" s="272" t="s">
        <v>306</v>
      </c>
      <c r="L480" s="272" t="s">
        <v>1723</v>
      </c>
      <c r="M480" s="272" t="s">
        <v>218</v>
      </c>
      <c r="N480" s="66">
        <v>19.47</v>
      </c>
      <c r="O480" s="39">
        <v>4.2</v>
      </c>
      <c r="P480" s="63">
        <v>0</v>
      </c>
      <c r="Q480" s="130">
        <v>3.1100000000000003</v>
      </c>
      <c r="R480" s="62">
        <v>98.99</v>
      </c>
      <c r="S480" s="39">
        <v>192.06</v>
      </c>
      <c r="T480" s="39">
        <v>224.62</v>
      </c>
      <c r="U480" s="63">
        <v>429.47</v>
      </c>
      <c r="V480" s="361">
        <v>0</v>
      </c>
    </row>
    <row r="481" spans="1:22" x14ac:dyDescent="0.25">
      <c r="A481" s="125" t="s">
        <v>1683</v>
      </c>
      <c r="B481" s="46">
        <v>15</v>
      </c>
      <c r="C481" s="44" t="s">
        <v>99</v>
      </c>
      <c r="D481" s="237">
        <v>828.47</v>
      </c>
      <c r="E481" s="237">
        <v>921.54</v>
      </c>
      <c r="F481" s="237">
        <v>954.1</v>
      </c>
      <c r="G481" s="237">
        <v>1158.95</v>
      </c>
      <c r="H481" s="278">
        <v>729.48</v>
      </c>
      <c r="I481" s="232">
        <v>137.76</v>
      </c>
      <c r="J481" s="231">
        <v>0</v>
      </c>
      <c r="K481" s="272" t="s">
        <v>1725</v>
      </c>
      <c r="L481" s="272" t="s">
        <v>1726</v>
      </c>
      <c r="M481" s="272" t="s">
        <v>218</v>
      </c>
      <c r="N481" s="66">
        <v>19.53</v>
      </c>
      <c r="O481" s="39">
        <v>3.7</v>
      </c>
      <c r="P481" s="63">
        <v>0</v>
      </c>
      <c r="Q481" s="130">
        <v>3.1100000000000003</v>
      </c>
      <c r="R481" s="62">
        <v>98.99</v>
      </c>
      <c r="S481" s="39">
        <v>192.06</v>
      </c>
      <c r="T481" s="39">
        <v>224.62</v>
      </c>
      <c r="U481" s="63">
        <v>429.47</v>
      </c>
      <c r="V481" s="361">
        <v>0</v>
      </c>
    </row>
    <row r="482" spans="1:22" x14ac:dyDescent="0.25">
      <c r="A482" s="125" t="s">
        <v>1683</v>
      </c>
      <c r="B482" s="46">
        <v>16</v>
      </c>
      <c r="C482" s="44" t="s">
        <v>99</v>
      </c>
      <c r="D482" s="237">
        <v>828.51</v>
      </c>
      <c r="E482" s="237">
        <v>921.58</v>
      </c>
      <c r="F482" s="237">
        <v>954.14</v>
      </c>
      <c r="G482" s="237">
        <v>1158.99</v>
      </c>
      <c r="H482" s="278">
        <v>729.52</v>
      </c>
      <c r="I482" s="232">
        <v>30.11</v>
      </c>
      <c r="J482" s="231">
        <v>1.6</v>
      </c>
      <c r="K482" s="272" t="s">
        <v>1728</v>
      </c>
      <c r="L482" s="272" t="s">
        <v>1729</v>
      </c>
      <c r="M482" s="272" t="s">
        <v>1730</v>
      </c>
      <c r="N482" s="66">
        <v>19.53</v>
      </c>
      <c r="O482" s="39">
        <v>0.81</v>
      </c>
      <c r="P482" s="63">
        <v>0.04</v>
      </c>
      <c r="Q482" s="130">
        <v>3.1100000000000003</v>
      </c>
      <c r="R482" s="62">
        <v>98.99</v>
      </c>
      <c r="S482" s="39">
        <v>192.06</v>
      </c>
      <c r="T482" s="39">
        <v>224.62</v>
      </c>
      <c r="U482" s="63">
        <v>429.47</v>
      </c>
      <c r="V482" s="361">
        <v>0</v>
      </c>
    </row>
    <row r="483" spans="1:22" x14ac:dyDescent="0.25">
      <c r="A483" s="125" t="s">
        <v>1683</v>
      </c>
      <c r="B483" s="46">
        <v>17</v>
      </c>
      <c r="C483" s="44" t="s">
        <v>99</v>
      </c>
      <c r="D483" s="237">
        <v>816.51</v>
      </c>
      <c r="E483" s="237">
        <v>909.58</v>
      </c>
      <c r="F483" s="237">
        <v>942.14</v>
      </c>
      <c r="G483" s="237">
        <v>1146.99</v>
      </c>
      <c r="H483" s="278">
        <v>717.5200000000001</v>
      </c>
      <c r="I483" s="232">
        <v>46.79</v>
      </c>
      <c r="J483" s="231">
        <v>0.01</v>
      </c>
      <c r="K483" s="272" t="s">
        <v>1732</v>
      </c>
      <c r="L483" s="272" t="s">
        <v>1733</v>
      </c>
      <c r="M483" s="272" t="s">
        <v>219</v>
      </c>
      <c r="N483" s="66">
        <v>19.21</v>
      </c>
      <c r="O483" s="39">
        <v>1.26</v>
      </c>
      <c r="P483" s="63">
        <v>0</v>
      </c>
      <c r="Q483" s="130">
        <v>3.1100000000000003</v>
      </c>
      <c r="R483" s="62">
        <v>98.99</v>
      </c>
      <c r="S483" s="39">
        <v>192.06</v>
      </c>
      <c r="T483" s="39">
        <v>224.62</v>
      </c>
      <c r="U483" s="63">
        <v>429.47</v>
      </c>
      <c r="V483" s="361">
        <v>0</v>
      </c>
    </row>
    <row r="484" spans="1:22" x14ac:dyDescent="0.25">
      <c r="A484" s="125" t="s">
        <v>1683</v>
      </c>
      <c r="B484" s="46">
        <v>18</v>
      </c>
      <c r="C484" s="44" t="s">
        <v>99</v>
      </c>
      <c r="D484" s="237">
        <v>806.57</v>
      </c>
      <c r="E484" s="237">
        <v>899.64</v>
      </c>
      <c r="F484" s="237">
        <v>932.2</v>
      </c>
      <c r="G484" s="237">
        <v>1137.05</v>
      </c>
      <c r="H484" s="278">
        <v>707.58</v>
      </c>
      <c r="I484" s="232">
        <v>14.88</v>
      </c>
      <c r="J484" s="231">
        <v>3.7800000000000002</v>
      </c>
      <c r="K484" s="272" t="s">
        <v>1735</v>
      </c>
      <c r="L484" s="272" t="s">
        <v>1736</v>
      </c>
      <c r="M484" s="272" t="s">
        <v>1737</v>
      </c>
      <c r="N484" s="66">
        <v>18.940000000000001</v>
      </c>
      <c r="O484" s="39">
        <v>0.4</v>
      </c>
      <c r="P484" s="63">
        <v>0.1</v>
      </c>
      <c r="Q484" s="130">
        <v>3.1100000000000003</v>
      </c>
      <c r="R484" s="62">
        <v>98.99</v>
      </c>
      <c r="S484" s="39">
        <v>192.06</v>
      </c>
      <c r="T484" s="39">
        <v>224.62</v>
      </c>
      <c r="U484" s="63">
        <v>429.47</v>
      </c>
      <c r="V484" s="361">
        <v>0</v>
      </c>
    </row>
    <row r="485" spans="1:22" x14ac:dyDescent="0.25">
      <c r="A485" s="125" t="s">
        <v>1683</v>
      </c>
      <c r="B485" s="46">
        <v>19</v>
      </c>
      <c r="C485" s="44" t="s">
        <v>99</v>
      </c>
      <c r="D485" s="237">
        <v>849.39</v>
      </c>
      <c r="E485" s="237">
        <v>942.46</v>
      </c>
      <c r="F485" s="237">
        <v>975.02</v>
      </c>
      <c r="G485" s="237">
        <v>1179.8699999999999</v>
      </c>
      <c r="H485" s="278">
        <v>750.40000000000009</v>
      </c>
      <c r="I485" s="232">
        <v>0</v>
      </c>
      <c r="J485" s="231">
        <v>31.09</v>
      </c>
      <c r="K485" s="272" t="s">
        <v>1738</v>
      </c>
      <c r="L485" s="272" t="s">
        <v>218</v>
      </c>
      <c r="M485" s="272" t="s">
        <v>1739</v>
      </c>
      <c r="N485" s="66">
        <v>20.09</v>
      </c>
      <c r="O485" s="39">
        <v>0</v>
      </c>
      <c r="P485" s="63">
        <v>0.84</v>
      </c>
      <c r="Q485" s="130">
        <v>3.1100000000000003</v>
      </c>
      <c r="R485" s="62">
        <v>98.99</v>
      </c>
      <c r="S485" s="39">
        <v>192.06</v>
      </c>
      <c r="T485" s="39">
        <v>224.62</v>
      </c>
      <c r="U485" s="63">
        <v>429.47</v>
      </c>
      <c r="V485" s="361">
        <v>0</v>
      </c>
    </row>
    <row r="486" spans="1:22" x14ac:dyDescent="0.25">
      <c r="A486" s="125" t="s">
        <v>1683</v>
      </c>
      <c r="B486" s="46">
        <v>20</v>
      </c>
      <c r="C486" s="44" t="s">
        <v>99</v>
      </c>
      <c r="D486" s="237">
        <v>812.56</v>
      </c>
      <c r="E486" s="237">
        <v>905.63</v>
      </c>
      <c r="F486" s="237">
        <v>938.19</v>
      </c>
      <c r="G486" s="237">
        <v>1143.04</v>
      </c>
      <c r="H486" s="278">
        <v>713.57</v>
      </c>
      <c r="I486" s="232">
        <v>0</v>
      </c>
      <c r="J486" s="231">
        <v>88.39</v>
      </c>
      <c r="K486" s="272" t="s">
        <v>1741</v>
      </c>
      <c r="L486" s="272" t="s">
        <v>218</v>
      </c>
      <c r="M486" s="272" t="s">
        <v>1742</v>
      </c>
      <c r="N486" s="66">
        <v>19.100000000000001</v>
      </c>
      <c r="O486" s="39">
        <v>0</v>
      </c>
      <c r="P486" s="63">
        <v>2.38</v>
      </c>
      <c r="Q486" s="130">
        <v>3.1100000000000003</v>
      </c>
      <c r="R486" s="62">
        <v>98.99</v>
      </c>
      <c r="S486" s="39">
        <v>192.06</v>
      </c>
      <c r="T486" s="39">
        <v>224.62</v>
      </c>
      <c r="U486" s="63">
        <v>429.47</v>
      </c>
      <c r="V486" s="361">
        <v>0</v>
      </c>
    </row>
    <row r="487" spans="1:22" x14ac:dyDescent="0.25">
      <c r="A487" s="125" t="s">
        <v>1683</v>
      </c>
      <c r="B487" s="46">
        <v>21</v>
      </c>
      <c r="C487" s="44" t="s">
        <v>99</v>
      </c>
      <c r="D487" s="237">
        <v>830.15</v>
      </c>
      <c r="E487" s="237">
        <v>923.22</v>
      </c>
      <c r="F487" s="237">
        <v>955.78</v>
      </c>
      <c r="G487" s="237">
        <v>1160.6300000000001</v>
      </c>
      <c r="H487" s="278">
        <v>731.16000000000008</v>
      </c>
      <c r="I487" s="232">
        <v>0</v>
      </c>
      <c r="J487" s="231">
        <v>88.61</v>
      </c>
      <c r="K487" s="272" t="s">
        <v>1743</v>
      </c>
      <c r="L487" s="272" t="s">
        <v>218</v>
      </c>
      <c r="M487" s="272" t="s">
        <v>1744</v>
      </c>
      <c r="N487" s="66">
        <v>19.579999999999998</v>
      </c>
      <c r="O487" s="39">
        <v>0</v>
      </c>
      <c r="P487" s="63">
        <v>2.38</v>
      </c>
      <c r="Q487" s="130">
        <v>3.1100000000000003</v>
      </c>
      <c r="R487" s="62">
        <v>98.99</v>
      </c>
      <c r="S487" s="39">
        <v>192.06</v>
      </c>
      <c r="T487" s="39">
        <v>224.62</v>
      </c>
      <c r="U487" s="63">
        <v>429.47</v>
      </c>
      <c r="V487" s="361">
        <v>0</v>
      </c>
    </row>
    <row r="488" spans="1:22" x14ac:dyDescent="0.25">
      <c r="A488" s="125" t="s">
        <v>1683</v>
      </c>
      <c r="B488" s="46">
        <v>22</v>
      </c>
      <c r="C488" s="44" t="s">
        <v>99</v>
      </c>
      <c r="D488" s="237">
        <v>895.86</v>
      </c>
      <c r="E488" s="237">
        <v>988.93</v>
      </c>
      <c r="F488" s="237">
        <v>1021.49</v>
      </c>
      <c r="G488" s="237">
        <v>1226.3399999999999</v>
      </c>
      <c r="H488" s="278">
        <v>796.87</v>
      </c>
      <c r="I488" s="232">
        <v>0</v>
      </c>
      <c r="J488" s="231">
        <v>384.98</v>
      </c>
      <c r="K488" s="272" t="s">
        <v>1746</v>
      </c>
      <c r="L488" s="272" t="s">
        <v>218</v>
      </c>
      <c r="M488" s="272" t="s">
        <v>1747</v>
      </c>
      <c r="N488" s="66">
        <v>21.34</v>
      </c>
      <c r="O488" s="39">
        <v>0</v>
      </c>
      <c r="P488" s="63">
        <v>10.35</v>
      </c>
      <c r="Q488" s="130">
        <v>3.1100000000000003</v>
      </c>
      <c r="R488" s="62">
        <v>98.99</v>
      </c>
      <c r="S488" s="39">
        <v>192.06</v>
      </c>
      <c r="T488" s="39">
        <v>224.62</v>
      </c>
      <c r="U488" s="63">
        <v>429.47</v>
      </c>
      <c r="V488" s="361">
        <v>0</v>
      </c>
    </row>
    <row r="489" spans="1:22" x14ac:dyDescent="0.25">
      <c r="A489" s="125" t="s">
        <v>1683</v>
      </c>
      <c r="B489" s="46">
        <v>23</v>
      </c>
      <c r="C489" s="44" t="s">
        <v>99</v>
      </c>
      <c r="D489" s="237">
        <v>1089.4000000000001</v>
      </c>
      <c r="E489" s="237">
        <v>1182.47</v>
      </c>
      <c r="F489" s="237">
        <v>1215.03</v>
      </c>
      <c r="G489" s="237">
        <v>1419.88</v>
      </c>
      <c r="H489" s="278">
        <v>990.41</v>
      </c>
      <c r="I489" s="232">
        <v>0</v>
      </c>
      <c r="J489" s="231">
        <v>523.78</v>
      </c>
      <c r="K489" s="272" t="s">
        <v>1749</v>
      </c>
      <c r="L489" s="272" t="s">
        <v>218</v>
      </c>
      <c r="M489" s="272" t="s">
        <v>1750</v>
      </c>
      <c r="N489" s="66">
        <v>26.55</v>
      </c>
      <c r="O489" s="39">
        <v>0</v>
      </c>
      <c r="P489" s="63">
        <v>14.08</v>
      </c>
      <c r="Q489" s="130">
        <v>3.1100000000000003</v>
      </c>
      <c r="R489" s="62">
        <v>98.99</v>
      </c>
      <c r="S489" s="39">
        <v>192.06</v>
      </c>
      <c r="T489" s="39">
        <v>224.62</v>
      </c>
      <c r="U489" s="63">
        <v>429.47</v>
      </c>
      <c r="V489" s="361">
        <v>0</v>
      </c>
    </row>
    <row r="490" spans="1:22" x14ac:dyDescent="0.25">
      <c r="A490" s="125" t="s">
        <v>1752</v>
      </c>
      <c r="B490" s="46">
        <v>0</v>
      </c>
      <c r="C490" s="44" t="s">
        <v>99</v>
      </c>
      <c r="D490" s="237">
        <v>782.66</v>
      </c>
      <c r="E490" s="237">
        <v>875.73</v>
      </c>
      <c r="F490" s="237">
        <v>908.29</v>
      </c>
      <c r="G490" s="237">
        <v>1113.1400000000001</v>
      </c>
      <c r="H490" s="278">
        <v>683.67</v>
      </c>
      <c r="I490" s="232">
        <v>0</v>
      </c>
      <c r="J490" s="231">
        <v>94.92</v>
      </c>
      <c r="K490" s="272" t="s">
        <v>1753</v>
      </c>
      <c r="L490" s="272" t="s">
        <v>218</v>
      </c>
      <c r="M490" s="272" t="s">
        <v>1754</v>
      </c>
      <c r="N490" s="66">
        <v>18.3</v>
      </c>
      <c r="O490" s="39">
        <v>0</v>
      </c>
      <c r="P490" s="63">
        <v>2.5499999999999998</v>
      </c>
      <c r="Q490" s="130">
        <v>3.1100000000000003</v>
      </c>
      <c r="R490" s="62">
        <v>98.99</v>
      </c>
      <c r="S490" s="39">
        <v>192.06</v>
      </c>
      <c r="T490" s="39">
        <v>224.62</v>
      </c>
      <c r="U490" s="63">
        <v>429.47</v>
      </c>
      <c r="V490" s="361">
        <v>0</v>
      </c>
    </row>
    <row r="491" spans="1:22" x14ac:dyDescent="0.25">
      <c r="A491" s="125" t="s">
        <v>1752</v>
      </c>
      <c r="B491" s="46">
        <v>1</v>
      </c>
      <c r="C491" s="44" t="s">
        <v>99</v>
      </c>
      <c r="D491" s="237">
        <v>769.36</v>
      </c>
      <c r="E491" s="237">
        <v>862.43</v>
      </c>
      <c r="F491" s="237">
        <v>894.99</v>
      </c>
      <c r="G491" s="237">
        <v>1099.8399999999999</v>
      </c>
      <c r="H491" s="278">
        <v>670.37000000000012</v>
      </c>
      <c r="I491" s="232">
        <v>0</v>
      </c>
      <c r="J491" s="231">
        <v>140.20000000000002</v>
      </c>
      <c r="K491" s="272" t="s">
        <v>1755</v>
      </c>
      <c r="L491" s="272" t="s">
        <v>218</v>
      </c>
      <c r="M491" s="272" t="s">
        <v>1756</v>
      </c>
      <c r="N491" s="66">
        <v>17.940000000000001</v>
      </c>
      <c r="O491" s="39">
        <v>0</v>
      </c>
      <c r="P491" s="63">
        <v>3.77</v>
      </c>
      <c r="Q491" s="130">
        <v>3.1100000000000003</v>
      </c>
      <c r="R491" s="62">
        <v>98.99</v>
      </c>
      <c r="S491" s="39">
        <v>192.06</v>
      </c>
      <c r="T491" s="39">
        <v>224.62</v>
      </c>
      <c r="U491" s="63">
        <v>429.47</v>
      </c>
      <c r="V491" s="361">
        <v>0</v>
      </c>
    </row>
    <row r="492" spans="1:22" x14ac:dyDescent="0.25">
      <c r="A492" s="125" t="s">
        <v>1752</v>
      </c>
      <c r="B492" s="46">
        <v>2</v>
      </c>
      <c r="C492" s="44" t="s">
        <v>99</v>
      </c>
      <c r="D492" s="237">
        <v>793.79</v>
      </c>
      <c r="E492" s="237">
        <v>886.86</v>
      </c>
      <c r="F492" s="237">
        <v>919.42</v>
      </c>
      <c r="G492" s="237">
        <v>1124.27</v>
      </c>
      <c r="H492" s="278">
        <v>694.80000000000007</v>
      </c>
      <c r="I492" s="232">
        <v>0</v>
      </c>
      <c r="J492" s="231">
        <v>133.98999999999998</v>
      </c>
      <c r="K492" s="272" t="s">
        <v>1758</v>
      </c>
      <c r="L492" s="272" t="s">
        <v>218</v>
      </c>
      <c r="M492" s="272" t="s">
        <v>1759</v>
      </c>
      <c r="N492" s="66">
        <v>18.600000000000001</v>
      </c>
      <c r="O492" s="39">
        <v>0</v>
      </c>
      <c r="P492" s="63">
        <v>3.6</v>
      </c>
      <c r="Q492" s="130">
        <v>3.1100000000000003</v>
      </c>
      <c r="R492" s="62">
        <v>98.99</v>
      </c>
      <c r="S492" s="39">
        <v>192.06</v>
      </c>
      <c r="T492" s="39">
        <v>224.62</v>
      </c>
      <c r="U492" s="63">
        <v>429.47</v>
      </c>
      <c r="V492" s="361">
        <v>0</v>
      </c>
    </row>
    <row r="493" spans="1:22" x14ac:dyDescent="0.25">
      <c r="A493" s="125" t="s">
        <v>1752</v>
      </c>
      <c r="B493" s="46">
        <v>3</v>
      </c>
      <c r="C493" s="44" t="s">
        <v>99</v>
      </c>
      <c r="D493" s="237">
        <v>831.92</v>
      </c>
      <c r="E493" s="237">
        <v>924.99</v>
      </c>
      <c r="F493" s="237">
        <v>957.55</v>
      </c>
      <c r="G493" s="237">
        <v>1162.4000000000001</v>
      </c>
      <c r="H493" s="278">
        <v>732.93000000000006</v>
      </c>
      <c r="I493" s="232">
        <v>0</v>
      </c>
      <c r="J493" s="231">
        <v>301.83</v>
      </c>
      <c r="K493" s="272" t="s">
        <v>1761</v>
      </c>
      <c r="L493" s="272" t="s">
        <v>218</v>
      </c>
      <c r="M493" s="272" t="s">
        <v>1762</v>
      </c>
      <c r="N493" s="66">
        <v>19.62</v>
      </c>
      <c r="O493" s="39">
        <v>0</v>
      </c>
      <c r="P493" s="63">
        <v>8.1199999999999992</v>
      </c>
      <c r="Q493" s="130">
        <v>3.1100000000000003</v>
      </c>
      <c r="R493" s="62">
        <v>98.99</v>
      </c>
      <c r="S493" s="39">
        <v>192.06</v>
      </c>
      <c r="T493" s="39">
        <v>224.62</v>
      </c>
      <c r="U493" s="63">
        <v>429.47</v>
      </c>
      <c r="V493" s="361">
        <v>0</v>
      </c>
    </row>
    <row r="494" spans="1:22" x14ac:dyDescent="0.25">
      <c r="A494" s="125" t="s">
        <v>1752</v>
      </c>
      <c r="B494" s="46">
        <v>4</v>
      </c>
      <c r="C494" s="44" t="s">
        <v>99</v>
      </c>
      <c r="D494" s="237">
        <v>889.77</v>
      </c>
      <c r="E494" s="237">
        <v>982.84</v>
      </c>
      <c r="F494" s="237">
        <v>1015.4</v>
      </c>
      <c r="G494" s="237">
        <v>1220.25</v>
      </c>
      <c r="H494" s="278">
        <v>790.78</v>
      </c>
      <c r="I494" s="232">
        <v>0</v>
      </c>
      <c r="J494" s="231">
        <v>691.83</v>
      </c>
      <c r="K494" s="272" t="s">
        <v>1764</v>
      </c>
      <c r="L494" s="272" t="s">
        <v>218</v>
      </c>
      <c r="M494" s="272" t="s">
        <v>1765</v>
      </c>
      <c r="N494" s="66">
        <v>21.18</v>
      </c>
      <c r="O494" s="39">
        <v>0</v>
      </c>
      <c r="P494" s="63">
        <v>18.600000000000001</v>
      </c>
      <c r="Q494" s="130">
        <v>3.1100000000000003</v>
      </c>
      <c r="R494" s="62">
        <v>98.99</v>
      </c>
      <c r="S494" s="39">
        <v>192.06</v>
      </c>
      <c r="T494" s="39">
        <v>224.62</v>
      </c>
      <c r="U494" s="63">
        <v>429.47</v>
      </c>
      <c r="V494" s="361">
        <v>0</v>
      </c>
    </row>
    <row r="495" spans="1:22" x14ac:dyDescent="0.25">
      <c r="A495" s="125" t="s">
        <v>1752</v>
      </c>
      <c r="B495" s="46">
        <v>5</v>
      </c>
      <c r="C495" s="44" t="s">
        <v>99</v>
      </c>
      <c r="D495" s="237">
        <v>906.31</v>
      </c>
      <c r="E495" s="237">
        <v>999.38</v>
      </c>
      <c r="F495" s="237">
        <v>1031.94</v>
      </c>
      <c r="G495" s="237">
        <v>1236.79</v>
      </c>
      <c r="H495" s="278">
        <v>807.32</v>
      </c>
      <c r="I495" s="232">
        <v>106.69</v>
      </c>
      <c r="J495" s="231">
        <v>0</v>
      </c>
      <c r="K495" s="272" t="s">
        <v>1767</v>
      </c>
      <c r="L495" s="272" t="s">
        <v>1768</v>
      </c>
      <c r="M495" s="272" t="s">
        <v>218</v>
      </c>
      <c r="N495" s="66">
        <v>21.62</v>
      </c>
      <c r="O495" s="39">
        <v>2.87</v>
      </c>
      <c r="P495" s="63">
        <v>0</v>
      </c>
      <c r="Q495" s="130">
        <v>3.1100000000000003</v>
      </c>
      <c r="R495" s="62">
        <v>98.99</v>
      </c>
      <c r="S495" s="39">
        <v>192.06</v>
      </c>
      <c r="T495" s="39">
        <v>224.62</v>
      </c>
      <c r="U495" s="63">
        <v>429.47</v>
      </c>
      <c r="V495" s="361">
        <v>0</v>
      </c>
    </row>
    <row r="496" spans="1:22" x14ac:dyDescent="0.25">
      <c r="A496" s="125" t="s">
        <v>1752</v>
      </c>
      <c r="B496" s="46">
        <v>6</v>
      </c>
      <c r="C496" s="44" t="s">
        <v>99</v>
      </c>
      <c r="D496" s="237">
        <v>870.95</v>
      </c>
      <c r="E496" s="237">
        <v>964.02</v>
      </c>
      <c r="F496" s="237">
        <v>996.58</v>
      </c>
      <c r="G496" s="237">
        <v>1201.43</v>
      </c>
      <c r="H496" s="278">
        <v>771.95999999999992</v>
      </c>
      <c r="I496" s="232">
        <v>56.35</v>
      </c>
      <c r="J496" s="231">
        <v>0</v>
      </c>
      <c r="K496" s="272" t="s">
        <v>1770</v>
      </c>
      <c r="L496" s="272" t="s">
        <v>1771</v>
      </c>
      <c r="M496" s="272" t="s">
        <v>218</v>
      </c>
      <c r="N496" s="66">
        <v>20.67</v>
      </c>
      <c r="O496" s="39">
        <v>1.52</v>
      </c>
      <c r="P496" s="63">
        <v>0</v>
      </c>
      <c r="Q496" s="130">
        <v>3.1100000000000003</v>
      </c>
      <c r="R496" s="62">
        <v>98.99</v>
      </c>
      <c r="S496" s="39">
        <v>192.06</v>
      </c>
      <c r="T496" s="39">
        <v>224.62</v>
      </c>
      <c r="U496" s="63">
        <v>429.47</v>
      </c>
      <c r="V496" s="361">
        <v>0</v>
      </c>
    </row>
    <row r="497" spans="1:22" x14ac:dyDescent="0.25">
      <c r="A497" s="125" t="s">
        <v>1752</v>
      </c>
      <c r="B497" s="46">
        <v>7</v>
      </c>
      <c r="C497" s="44" t="s">
        <v>99</v>
      </c>
      <c r="D497" s="237">
        <v>788.46</v>
      </c>
      <c r="E497" s="237">
        <v>881.53</v>
      </c>
      <c r="F497" s="237">
        <v>914.09</v>
      </c>
      <c r="G497" s="237">
        <v>1118.94</v>
      </c>
      <c r="H497" s="278">
        <v>689.47</v>
      </c>
      <c r="I497" s="232">
        <v>159.31</v>
      </c>
      <c r="J497" s="231">
        <v>0</v>
      </c>
      <c r="K497" s="272" t="s">
        <v>1773</v>
      </c>
      <c r="L497" s="272" t="s">
        <v>1774</v>
      </c>
      <c r="M497" s="272" t="s">
        <v>218</v>
      </c>
      <c r="N497" s="66">
        <v>18.46</v>
      </c>
      <c r="O497" s="39">
        <v>4.28</v>
      </c>
      <c r="P497" s="63">
        <v>0</v>
      </c>
      <c r="Q497" s="130">
        <v>3.1100000000000003</v>
      </c>
      <c r="R497" s="62">
        <v>98.99</v>
      </c>
      <c r="S497" s="39">
        <v>192.06</v>
      </c>
      <c r="T497" s="39">
        <v>224.62</v>
      </c>
      <c r="U497" s="63">
        <v>429.47</v>
      </c>
      <c r="V497" s="361">
        <v>0</v>
      </c>
    </row>
    <row r="498" spans="1:22" x14ac:dyDescent="0.25">
      <c r="A498" s="125" t="s">
        <v>1752</v>
      </c>
      <c r="B498" s="46">
        <v>8</v>
      </c>
      <c r="C498" s="44" t="s">
        <v>99</v>
      </c>
      <c r="D498" s="237">
        <v>971.69</v>
      </c>
      <c r="E498" s="237">
        <v>1064.76</v>
      </c>
      <c r="F498" s="237">
        <v>1097.32</v>
      </c>
      <c r="G498" s="237">
        <v>1302.17</v>
      </c>
      <c r="H498" s="278">
        <v>872.7</v>
      </c>
      <c r="I498" s="232">
        <v>134.88999999999999</v>
      </c>
      <c r="J498" s="231">
        <v>0</v>
      </c>
      <c r="K498" s="272" t="s">
        <v>1776</v>
      </c>
      <c r="L498" s="272" t="s">
        <v>326</v>
      </c>
      <c r="M498" s="272" t="s">
        <v>218</v>
      </c>
      <c r="N498" s="66">
        <v>23.38</v>
      </c>
      <c r="O498" s="39">
        <v>3.63</v>
      </c>
      <c r="P498" s="63">
        <v>0</v>
      </c>
      <c r="Q498" s="130">
        <v>3.1100000000000003</v>
      </c>
      <c r="R498" s="62">
        <v>98.99</v>
      </c>
      <c r="S498" s="39">
        <v>192.06</v>
      </c>
      <c r="T498" s="39">
        <v>224.62</v>
      </c>
      <c r="U498" s="63">
        <v>429.47</v>
      </c>
      <c r="V498" s="361">
        <v>0</v>
      </c>
    </row>
    <row r="499" spans="1:22" x14ac:dyDescent="0.25">
      <c r="A499" s="125" t="s">
        <v>1752</v>
      </c>
      <c r="B499" s="46">
        <v>9</v>
      </c>
      <c r="C499" s="44" t="s">
        <v>99</v>
      </c>
      <c r="D499" s="237">
        <v>873.85</v>
      </c>
      <c r="E499" s="237">
        <v>966.92</v>
      </c>
      <c r="F499" s="237">
        <v>999.48</v>
      </c>
      <c r="G499" s="237">
        <v>1204.33</v>
      </c>
      <c r="H499" s="278">
        <v>774.86</v>
      </c>
      <c r="I499" s="232">
        <v>68.510000000000005</v>
      </c>
      <c r="J499" s="231">
        <v>0</v>
      </c>
      <c r="K499" s="272" t="s">
        <v>1778</v>
      </c>
      <c r="L499" s="272" t="s">
        <v>1779</v>
      </c>
      <c r="M499" s="272" t="s">
        <v>218</v>
      </c>
      <c r="N499" s="66">
        <v>20.75</v>
      </c>
      <c r="O499" s="39">
        <v>1.84</v>
      </c>
      <c r="P499" s="63">
        <v>0</v>
      </c>
      <c r="Q499" s="130">
        <v>3.1100000000000003</v>
      </c>
      <c r="R499" s="62">
        <v>98.99</v>
      </c>
      <c r="S499" s="39">
        <v>192.06</v>
      </c>
      <c r="T499" s="39">
        <v>224.62</v>
      </c>
      <c r="U499" s="63">
        <v>429.47</v>
      </c>
      <c r="V499" s="361">
        <v>0</v>
      </c>
    </row>
    <row r="500" spans="1:22" x14ac:dyDescent="0.25">
      <c r="A500" s="125" t="s">
        <v>1752</v>
      </c>
      <c r="B500" s="46">
        <v>10</v>
      </c>
      <c r="C500" s="44" t="s">
        <v>99</v>
      </c>
      <c r="D500" s="237">
        <v>830.54</v>
      </c>
      <c r="E500" s="237">
        <v>923.61</v>
      </c>
      <c r="F500" s="237">
        <v>956.17</v>
      </c>
      <c r="G500" s="237">
        <v>1161.02</v>
      </c>
      <c r="H500" s="278">
        <v>731.55000000000007</v>
      </c>
      <c r="I500" s="232">
        <v>17.8</v>
      </c>
      <c r="J500" s="231">
        <v>0.01</v>
      </c>
      <c r="K500" s="272" t="s">
        <v>1781</v>
      </c>
      <c r="L500" s="272" t="s">
        <v>1782</v>
      </c>
      <c r="M500" s="272" t="s">
        <v>219</v>
      </c>
      <c r="N500" s="66">
        <v>19.59</v>
      </c>
      <c r="O500" s="39">
        <v>0.48</v>
      </c>
      <c r="P500" s="63">
        <v>0</v>
      </c>
      <c r="Q500" s="130">
        <v>3.1100000000000003</v>
      </c>
      <c r="R500" s="62">
        <v>98.99</v>
      </c>
      <c r="S500" s="39">
        <v>192.06</v>
      </c>
      <c r="T500" s="39">
        <v>224.62</v>
      </c>
      <c r="U500" s="63">
        <v>429.47</v>
      </c>
      <c r="V500" s="361">
        <v>0</v>
      </c>
    </row>
    <row r="501" spans="1:22" x14ac:dyDescent="0.25">
      <c r="A501" s="125" t="s">
        <v>1752</v>
      </c>
      <c r="B501" s="46">
        <v>11</v>
      </c>
      <c r="C501" s="44" t="s">
        <v>99</v>
      </c>
      <c r="D501" s="237">
        <v>813.57</v>
      </c>
      <c r="E501" s="237">
        <v>906.64</v>
      </c>
      <c r="F501" s="237">
        <v>939.2</v>
      </c>
      <c r="G501" s="237">
        <v>1144.05</v>
      </c>
      <c r="H501" s="278">
        <v>714.58</v>
      </c>
      <c r="I501" s="232">
        <v>0</v>
      </c>
      <c r="J501" s="231">
        <v>74.11999999999999</v>
      </c>
      <c r="K501" s="272" t="s">
        <v>1784</v>
      </c>
      <c r="L501" s="272" t="s">
        <v>218</v>
      </c>
      <c r="M501" s="272" t="s">
        <v>1785</v>
      </c>
      <c r="N501" s="66">
        <v>19.13</v>
      </c>
      <c r="O501" s="39">
        <v>0</v>
      </c>
      <c r="P501" s="63">
        <v>1.99</v>
      </c>
      <c r="Q501" s="130">
        <v>3.1100000000000003</v>
      </c>
      <c r="R501" s="62">
        <v>98.99</v>
      </c>
      <c r="S501" s="39">
        <v>192.06</v>
      </c>
      <c r="T501" s="39">
        <v>224.62</v>
      </c>
      <c r="U501" s="63">
        <v>429.47</v>
      </c>
      <c r="V501" s="361">
        <v>0</v>
      </c>
    </row>
    <row r="502" spans="1:22" x14ac:dyDescent="0.25">
      <c r="A502" s="125" t="s">
        <v>1752</v>
      </c>
      <c r="B502" s="46">
        <v>12</v>
      </c>
      <c r="C502" s="44" t="s">
        <v>99</v>
      </c>
      <c r="D502" s="237">
        <v>811.03</v>
      </c>
      <c r="E502" s="237">
        <v>904.1</v>
      </c>
      <c r="F502" s="237">
        <v>936.66</v>
      </c>
      <c r="G502" s="237">
        <v>1141.51</v>
      </c>
      <c r="H502" s="278">
        <v>712.04</v>
      </c>
      <c r="I502" s="232">
        <v>100.37</v>
      </c>
      <c r="J502" s="231">
        <v>0</v>
      </c>
      <c r="K502" s="272" t="s">
        <v>1787</v>
      </c>
      <c r="L502" s="272" t="s">
        <v>1788</v>
      </c>
      <c r="M502" s="272" t="s">
        <v>218</v>
      </c>
      <c r="N502" s="66">
        <v>19.059999999999999</v>
      </c>
      <c r="O502" s="39">
        <v>2.7</v>
      </c>
      <c r="P502" s="63">
        <v>0</v>
      </c>
      <c r="Q502" s="130">
        <v>3.1100000000000003</v>
      </c>
      <c r="R502" s="62">
        <v>98.99</v>
      </c>
      <c r="S502" s="39">
        <v>192.06</v>
      </c>
      <c r="T502" s="39">
        <v>224.62</v>
      </c>
      <c r="U502" s="63">
        <v>429.47</v>
      </c>
      <c r="V502" s="361">
        <v>0</v>
      </c>
    </row>
    <row r="503" spans="1:22" x14ac:dyDescent="0.25">
      <c r="A503" s="125" t="s">
        <v>1752</v>
      </c>
      <c r="B503" s="46">
        <v>13</v>
      </c>
      <c r="C503" s="44" t="s">
        <v>99</v>
      </c>
      <c r="D503" s="237">
        <v>823.13</v>
      </c>
      <c r="E503" s="237">
        <v>916.2</v>
      </c>
      <c r="F503" s="237">
        <v>948.76</v>
      </c>
      <c r="G503" s="237">
        <v>1153.6099999999999</v>
      </c>
      <c r="H503" s="278">
        <v>724.14</v>
      </c>
      <c r="I503" s="232">
        <v>39.129999999999995</v>
      </c>
      <c r="J503" s="231">
        <v>0.04</v>
      </c>
      <c r="K503" s="272" t="s">
        <v>1790</v>
      </c>
      <c r="L503" s="272" t="s">
        <v>1791</v>
      </c>
      <c r="M503" s="272" t="s">
        <v>1792</v>
      </c>
      <c r="N503" s="66">
        <v>19.39</v>
      </c>
      <c r="O503" s="39">
        <v>1.05</v>
      </c>
      <c r="P503" s="63">
        <v>0</v>
      </c>
      <c r="Q503" s="130">
        <v>3.1100000000000003</v>
      </c>
      <c r="R503" s="62">
        <v>98.99</v>
      </c>
      <c r="S503" s="39">
        <v>192.06</v>
      </c>
      <c r="T503" s="39">
        <v>224.62</v>
      </c>
      <c r="U503" s="63">
        <v>429.47</v>
      </c>
      <c r="V503" s="361">
        <v>0</v>
      </c>
    </row>
    <row r="504" spans="1:22" x14ac:dyDescent="0.25">
      <c r="A504" s="125" t="s">
        <v>1752</v>
      </c>
      <c r="B504" s="46">
        <v>14</v>
      </c>
      <c r="C504" s="44" t="s">
        <v>99</v>
      </c>
      <c r="D504" s="237">
        <v>833.64</v>
      </c>
      <c r="E504" s="237">
        <v>926.71</v>
      </c>
      <c r="F504" s="237">
        <v>959.27</v>
      </c>
      <c r="G504" s="237">
        <v>1164.1199999999999</v>
      </c>
      <c r="H504" s="278">
        <v>734.65</v>
      </c>
      <c r="I504" s="232">
        <v>30.299999999999997</v>
      </c>
      <c r="J504" s="231">
        <v>0</v>
      </c>
      <c r="K504" s="272" t="s">
        <v>1793</v>
      </c>
      <c r="L504" s="272" t="s">
        <v>1794</v>
      </c>
      <c r="M504" s="272" t="s">
        <v>218</v>
      </c>
      <c r="N504" s="66">
        <v>19.670000000000002</v>
      </c>
      <c r="O504" s="39">
        <v>0.81</v>
      </c>
      <c r="P504" s="63">
        <v>0</v>
      </c>
      <c r="Q504" s="130">
        <v>3.1100000000000003</v>
      </c>
      <c r="R504" s="62">
        <v>98.99</v>
      </c>
      <c r="S504" s="39">
        <v>192.06</v>
      </c>
      <c r="T504" s="39">
        <v>224.62</v>
      </c>
      <c r="U504" s="63">
        <v>429.47</v>
      </c>
      <c r="V504" s="361">
        <v>0</v>
      </c>
    </row>
    <row r="505" spans="1:22" x14ac:dyDescent="0.25">
      <c r="A505" s="125" t="s">
        <v>1752</v>
      </c>
      <c r="B505" s="46">
        <v>15</v>
      </c>
      <c r="C505" s="44" t="s">
        <v>99</v>
      </c>
      <c r="D505" s="237">
        <v>833.67</v>
      </c>
      <c r="E505" s="237">
        <v>926.74</v>
      </c>
      <c r="F505" s="237">
        <v>959.3</v>
      </c>
      <c r="G505" s="237">
        <v>1164.1500000000001</v>
      </c>
      <c r="H505" s="278">
        <v>734.68</v>
      </c>
      <c r="I505" s="232">
        <v>119.10000000000001</v>
      </c>
      <c r="J505" s="231">
        <v>0</v>
      </c>
      <c r="K505" s="272" t="s">
        <v>1796</v>
      </c>
      <c r="L505" s="272" t="s">
        <v>1797</v>
      </c>
      <c r="M505" s="272" t="s">
        <v>218</v>
      </c>
      <c r="N505" s="66">
        <v>19.670000000000002</v>
      </c>
      <c r="O505" s="39">
        <v>3.2</v>
      </c>
      <c r="P505" s="63">
        <v>0</v>
      </c>
      <c r="Q505" s="130">
        <v>3.1100000000000003</v>
      </c>
      <c r="R505" s="62">
        <v>98.99</v>
      </c>
      <c r="S505" s="39">
        <v>192.06</v>
      </c>
      <c r="T505" s="39">
        <v>224.62</v>
      </c>
      <c r="U505" s="63">
        <v>429.47</v>
      </c>
      <c r="V505" s="361">
        <v>0</v>
      </c>
    </row>
    <row r="506" spans="1:22" x14ac:dyDescent="0.25">
      <c r="A506" s="125" t="s">
        <v>1752</v>
      </c>
      <c r="B506" s="46">
        <v>16</v>
      </c>
      <c r="C506" s="44" t="s">
        <v>99</v>
      </c>
      <c r="D506" s="237">
        <v>832.84</v>
      </c>
      <c r="E506" s="237">
        <v>925.91</v>
      </c>
      <c r="F506" s="237">
        <v>958.47</v>
      </c>
      <c r="G506" s="237">
        <v>1163.32</v>
      </c>
      <c r="H506" s="278">
        <v>733.85</v>
      </c>
      <c r="I506" s="232">
        <v>139.97999999999999</v>
      </c>
      <c r="J506" s="231">
        <v>0</v>
      </c>
      <c r="K506" s="272" t="s">
        <v>1799</v>
      </c>
      <c r="L506" s="272" t="s">
        <v>1800</v>
      </c>
      <c r="M506" s="272" t="s">
        <v>218</v>
      </c>
      <c r="N506" s="66">
        <v>19.649999999999999</v>
      </c>
      <c r="O506" s="39">
        <v>3.76</v>
      </c>
      <c r="P506" s="63">
        <v>0</v>
      </c>
      <c r="Q506" s="130">
        <v>3.1100000000000003</v>
      </c>
      <c r="R506" s="62">
        <v>98.99</v>
      </c>
      <c r="S506" s="39">
        <v>192.06</v>
      </c>
      <c r="T506" s="39">
        <v>224.62</v>
      </c>
      <c r="U506" s="63">
        <v>429.47</v>
      </c>
      <c r="V506" s="361">
        <v>0</v>
      </c>
    </row>
    <row r="507" spans="1:22" x14ac:dyDescent="0.25">
      <c r="A507" s="125" t="s">
        <v>1752</v>
      </c>
      <c r="B507" s="46">
        <v>17</v>
      </c>
      <c r="C507" s="44" t="s">
        <v>99</v>
      </c>
      <c r="D507" s="237">
        <v>826.45</v>
      </c>
      <c r="E507" s="237">
        <v>919.52</v>
      </c>
      <c r="F507" s="237">
        <v>952.08</v>
      </c>
      <c r="G507" s="237">
        <v>1156.93</v>
      </c>
      <c r="H507" s="278">
        <v>727.46</v>
      </c>
      <c r="I507" s="232">
        <v>136.69</v>
      </c>
      <c r="J507" s="231">
        <v>0</v>
      </c>
      <c r="K507" s="272" t="s">
        <v>257</v>
      </c>
      <c r="L507" s="272" t="s">
        <v>1802</v>
      </c>
      <c r="M507" s="272" t="s">
        <v>218</v>
      </c>
      <c r="N507" s="66">
        <v>19.48</v>
      </c>
      <c r="O507" s="39">
        <v>3.68</v>
      </c>
      <c r="P507" s="63">
        <v>0</v>
      </c>
      <c r="Q507" s="130">
        <v>3.1100000000000003</v>
      </c>
      <c r="R507" s="62">
        <v>98.99</v>
      </c>
      <c r="S507" s="39">
        <v>192.06</v>
      </c>
      <c r="T507" s="39">
        <v>224.62</v>
      </c>
      <c r="U507" s="63">
        <v>429.47</v>
      </c>
      <c r="V507" s="361">
        <v>0</v>
      </c>
    </row>
    <row r="508" spans="1:22" x14ac:dyDescent="0.25">
      <c r="A508" s="125" t="s">
        <v>1752</v>
      </c>
      <c r="B508" s="46">
        <v>18</v>
      </c>
      <c r="C508" s="44" t="s">
        <v>99</v>
      </c>
      <c r="D508" s="237">
        <v>815.73</v>
      </c>
      <c r="E508" s="237">
        <v>908.8</v>
      </c>
      <c r="F508" s="237">
        <v>941.36</v>
      </c>
      <c r="G508" s="237">
        <v>1146.21</v>
      </c>
      <c r="H508" s="278">
        <v>716.74000000000012</v>
      </c>
      <c r="I508" s="232">
        <v>2.97</v>
      </c>
      <c r="J508" s="231">
        <v>0</v>
      </c>
      <c r="K508" s="272" t="s">
        <v>1804</v>
      </c>
      <c r="L508" s="272" t="s">
        <v>1805</v>
      </c>
      <c r="M508" s="272" t="s">
        <v>218</v>
      </c>
      <c r="N508" s="66">
        <v>19.190000000000001</v>
      </c>
      <c r="O508" s="39">
        <v>0.08</v>
      </c>
      <c r="P508" s="63">
        <v>0</v>
      </c>
      <c r="Q508" s="130">
        <v>3.1100000000000003</v>
      </c>
      <c r="R508" s="62">
        <v>98.99</v>
      </c>
      <c r="S508" s="39">
        <v>192.06</v>
      </c>
      <c r="T508" s="39">
        <v>224.62</v>
      </c>
      <c r="U508" s="63">
        <v>429.47</v>
      </c>
      <c r="V508" s="361">
        <v>0</v>
      </c>
    </row>
    <row r="509" spans="1:22" x14ac:dyDescent="0.25">
      <c r="A509" s="125" t="s">
        <v>1752</v>
      </c>
      <c r="B509" s="46">
        <v>19</v>
      </c>
      <c r="C509" s="44" t="s">
        <v>99</v>
      </c>
      <c r="D509" s="237">
        <v>852.72</v>
      </c>
      <c r="E509" s="237">
        <v>945.79</v>
      </c>
      <c r="F509" s="237">
        <v>978.35</v>
      </c>
      <c r="G509" s="237">
        <v>1183.2</v>
      </c>
      <c r="H509" s="278">
        <v>753.73</v>
      </c>
      <c r="I509" s="232">
        <v>0</v>
      </c>
      <c r="J509" s="231">
        <v>217.48999999999998</v>
      </c>
      <c r="K509" s="272" t="s">
        <v>1807</v>
      </c>
      <c r="L509" s="272" t="s">
        <v>218</v>
      </c>
      <c r="M509" s="272" t="s">
        <v>1808</v>
      </c>
      <c r="N509" s="66">
        <v>20.18</v>
      </c>
      <c r="O509" s="39">
        <v>0</v>
      </c>
      <c r="P509" s="63">
        <v>5.85</v>
      </c>
      <c r="Q509" s="130">
        <v>3.1100000000000003</v>
      </c>
      <c r="R509" s="62">
        <v>98.99</v>
      </c>
      <c r="S509" s="39">
        <v>192.06</v>
      </c>
      <c r="T509" s="39">
        <v>224.62</v>
      </c>
      <c r="U509" s="63">
        <v>429.47</v>
      </c>
      <c r="V509" s="361">
        <v>0</v>
      </c>
    </row>
    <row r="510" spans="1:22" x14ac:dyDescent="0.25">
      <c r="A510" s="125" t="s">
        <v>1752</v>
      </c>
      <c r="B510" s="46">
        <v>20</v>
      </c>
      <c r="C510" s="44" t="s">
        <v>99</v>
      </c>
      <c r="D510" s="237">
        <v>822.2</v>
      </c>
      <c r="E510" s="237">
        <v>915.27</v>
      </c>
      <c r="F510" s="237">
        <v>947.83</v>
      </c>
      <c r="G510" s="237">
        <v>1152.68</v>
      </c>
      <c r="H510" s="278">
        <v>723.21</v>
      </c>
      <c r="I510" s="232">
        <v>134.17000000000002</v>
      </c>
      <c r="J510" s="231">
        <v>0</v>
      </c>
      <c r="K510" s="272" t="s">
        <v>1810</v>
      </c>
      <c r="L510" s="272" t="s">
        <v>1811</v>
      </c>
      <c r="M510" s="272" t="s">
        <v>218</v>
      </c>
      <c r="N510" s="66">
        <v>19.36</v>
      </c>
      <c r="O510" s="39">
        <v>3.61</v>
      </c>
      <c r="P510" s="63">
        <v>0</v>
      </c>
      <c r="Q510" s="130">
        <v>3.1100000000000003</v>
      </c>
      <c r="R510" s="62">
        <v>98.99</v>
      </c>
      <c r="S510" s="39">
        <v>192.06</v>
      </c>
      <c r="T510" s="39">
        <v>224.62</v>
      </c>
      <c r="U510" s="63">
        <v>429.47</v>
      </c>
      <c r="V510" s="361">
        <v>0</v>
      </c>
    </row>
    <row r="511" spans="1:22" x14ac:dyDescent="0.25">
      <c r="A511" s="125" t="s">
        <v>1752</v>
      </c>
      <c r="B511" s="46">
        <v>21</v>
      </c>
      <c r="C511" s="44" t="s">
        <v>99</v>
      </c>
      <c r="D511" s="237">
        <v>861.4</v>
      </c>
      <c r="E511" s="237">
        <v>954.47</v>
      </c>
      <c r="F511" s="237">
        <v>987.03</v>
      </c>
      <c r="G511" s="237">
        <v>1191.8800000000001</v>
      </c>
      <c r="H511" s="278">
        <v>762.41</v>
      </c>
      <c r="I511" s="232">
        <v>0</v>
      </c>
      <c r="J511" s="231">
        <v>155.36000000000001</v>
      </c>
      <c r="K511" s="272" t="s">
        <v>1813</v>
      </c>
      <c r="L511" s="272" t="s">
        <v>218</v>
      </c>
      <c r="M511" s="272" t="s">
        <v>1814</v>
      </c>
      <c r="N511" s="66">
        <v>20.420000000000002</v>
      </c>
      <c r="O511" s="39">
        <v>0</v>
      </c>
      <c r="P511" s="63">
        <v>4.18</v>
      </c>
      <c r="Q511" s="130">
        <v>3.1100000000000003</v>
      </c>
      <c r="R511" s="62">
        <v>98.99</v>
      </c>
      <c r="S511" s="39">
        <v>192.06</v>
      </c>
      <c r="T511" s="39">
        <v>224.62</v>
      </c>
      <c r="U511" s="63">
        <v>429.47</v>
      </c>
      <c r="V511" s="361">
        <v>0</v>
      </c>
    </row>
    <row r="512" spans="1:22" x14ac:dyDescent="0.25">
      <c r="A512" s="125" t="s">
        <v>1752</v>
      </c>
      <c r="B512" s="46">
        <v>22</v>
      </c>
      <c r="C512" s="44" t="s">
        <v>99</v>
      </c>
      <c r="D512" s="237">
        <v>945.68</v>
      </c>
      <c r="E512" s="237">
        <v>1038.75</v>
      </c>
      <c r="F512" s="237">
        <v>1071.31</v>
      </c>
      <c r="G512" s="237">
        <v>1276.1600000000001</v>
      </c>
      <c r="H512" s="278">
        <v>846.68999999999994</v>
      </c>
      <c r="I512" s="232">
        <v>0</v>
      </c>
      <c r="J512" s="231">
        <v>519.55999999999995</v>
      </c>
      <c r="K512" s="272" t="s">
        <v>1815</v>
      </c>
      <c r="L512" s="272" t="s">
        <v>218</v>
      </c>
      <c r="M512" s="272" t="s">
        <v>1816</v>
      </c>
      <c r="N512" s="66">
        <v>22.68</v>
      </c>
      <c r="O512" s="39">
        <v>0</v>
      </c>
      <c r="P512" s="63">
        <v>13.97</v>
      </c>
      <c r="Q512" s="130">
        <v>3.1100000000000003</v>
      </c>
      <c r="R512" s="62">
        <v>98.99</v>
      </c>
      <c r="S512" s="39">
        <v>192.06</v>
      </c>
      <c r="T512" s="39">
        <v>224.62</v>
      </c>
      <c r="U512" s="63">
        <v>429.47</v>
      </c>
      <c r="V512" s="361">
        <v>0</v>
      </c>
    </row>
    <row r="513" spans="1:22" x14ac:dyDescent="0.25">
      <c r="A513" s="125" t="s">
        <v>1752</v>
      </c>
      <c r="B513" s="46">
        <v>23</v>
      </c>
      <c r="C513" s="44" t="s">
        <v>99</v>
      </c>
      <c r="D513" s="237">
        <v>1125.97</v>
      </c>
      <c r="E513" s="237">
        <v>1219.04</v>
      </c>
      <c r="F513" s="237">
        <v>1251.5999999999999</v>
      </c>
      <c r="G513" s="237">
        <v>1456.45</v>
      </c>
      <c r="H513" s="278">
        <v>1026.98</v>
      </c>
      <c r="I513" s="232">
        <v>0</v>
      </c>
      <c r="J513" s="231">
        <v>338.25</v>
      </c>
      <c r="K513" s="272" t="s">
        <v>1818</v>
      </c>
      <c r="L513" s="272" t="s">
        <v>218</v>
      </c>
      <c r="M513" s="272" t="s">
        <v>1819</v>
      </c>
      <c r="N513" s="66">
        <v>27.53</v>
      </c>
      <c r="O513" s="39">
        <v>0</v>
      </c>
      <c r="P513" s="63">
        <v>9.1</v>
      </c>
      <c r="Q513" s="130">
        <v>3.1100000000000003</v>
      </c>
      <c r="R513" s="62">
        <v>98.99</v>
      </c>
      <c r="S513" s="39">
        <v>192.06</v>
      </c>
      <c r="T513" s="39">
        <v>224.62</v>
      </c>
      <c r="U513" s="63">
        <v>429.47</v>
      </c>
      <c r="V513" s="361">
        <v>0</v>
      </c>
    </row>
    <row r="514" spans="1:22" x14ac:dyDescent="0.25">
      <c r="A514" s="125" t="s">
        <v>1821</v>
      </c>
      <c r="B514" s="46">
        <v>0</v>
      </c>
      <c r="C514" s="44" t="s">
        <v>99</v>
      </c>
      <c r="D514" s="237">
        <v>787.17</v>
      </c>
      <c r="E514" s="237">
        <v>880.24</v>
      </c>
      <c r="F514" s="237">
        <v>912.8</v>
      </c>
      <c r="G514" s="237">
        <v>1117.6500000000001</v>
      </c>
      <c r="H514" s="278">
        <v>688.18</v>
      </c>
      <c r="I514" s="232">
        <v>0</v>
      </c>
      <c r="J514" s="231">
        <v>80.429999999999993</v>
      </c>
      <c r="K514" s="272" t="s">
        <v>1822</v>
      </c>
      <c r="L514" s="272" t="s">
        <v>218</v>
      </c>
      <c r="M514" s="272" t="s">
        <v>1823</v>
      </c>
      <c r="N514" s="66">
        <v>18.420000000000002</v>
      </c>
      <c r="O514" s="39">
        <v>0</v>
      </c>
      <c r="P514" s="63">
        <v>2.16</v>
      </c>
      <c r="Q514" s="130">
        <v>3.1100000000000003</v>
      </c>
      <c r="R514" s="62">
        <v>98.99</v>
      </c>
      <c r="S514" s="39">
        <v>192.06</v>
      </c>
      <c r="T514" s="39">
        <v>224.62</v>
      </c>
      <c r="U514" s="63">
        <v>429.47</v>
      </c>
      <c r="V514" s="361">
        <v>0</v>
      </c>
    </row>
    <row r="515" spans="1:22" x14ac:dyDescent="0.25">
      <c r="A515" s="125" t="s">
        <v>1821</v>
      </c>
      <c r="B515" s="46">
        <v>1</v>
      </c>
      <c r="C515" s="44" t="s">
        <v>99</v>
      </c>
      <c r="D515" s="237">
        <v>788.72</v>
      </c>
      <c r="E515" s="237">
        <v>881.79</v>
      </c>
      <c r="F515" s="237">
        <v>914.35</v>
      </c>
      <c r="G515" s="237">
        <v>1119.2</v>
      </c>
      <c r="H515" s="278">
        <v>689.73</v>
      </c>
      <c r="I515" s="232">
        <v>0</v>
      </c>
      <c r="J515" s="231">
        <v>64.239999999999995</v>
      </c>
      <c r="K515" s="272" t="s">
        <v>1825</v>
      </c>
      <c r="L515" s="272" t="s">
        <v>218</v>
      </c>
      <c r="M515" s="272" t="s">
        <v>1826</v>
      </c>
      <c r="N515" s="66">
        <v>18.46</v>
      </c>
      <c r="O515" s="39">
        <v>0</v>
      </c>
      <c r="P515" s="63">
        <v>1.73</v>
      </c>
      <c r="Q515" s="130">
        <v>3.1100000000000003</v>
      </c>
      <c r="R515" s="62">
        <v>98.99</v>
      </c>
      <c r="S515" s="39">
        <v>192.06</v>
      </c>
      <c r="T515" s="39">
        <v>224.62</v>
      </c>
      <c r="U515" s="63">
        <v>429.47</v>
      </c>
      <c r="V515" s="361">
        <v>0</v>
      </c>
    </row>
    <row r="516" spans="1:22" x14ac:dyDescent="0.25">
      <c r="A516" s="125" t="s">
        <v>1821</v>
      </c>
      <c r="B516" s="46">
        <v>2</v>
      </c>
      <c r="C516" s="44" t="s">
        <v>99</v>
      </c>
      <c r="D516" s="237">
        <v>825.32</v>
      </c>
      <c r="E516" s="237">
        <v>918.39</v>
      </c>
      <c r="F516" s="237">
        <v>950.95</v>
      </c>
      <c r="G516" s="237">
        <v>1155.8</v>
      </c>
      <c r="H516" s="278">
        <v>726.33</v>
      </c>
      <c r="I516" s="232">
        <v>0</v>
      </c>
      <c r="J516" s="231">
        <v>51.97</v>
      </c>
      <c r="K516" s="272" t="s">
        <v>1828</v>
      </c>
      <c r="L516" s="272" t="s">
        <v>218</v>
      </c>
      <c r="M516" s="272" t="s">
        <v>1829</v>
      </c>
      <c r="N516" s="66">
        <v>19.45</v>
      </c>
      <c r="O516" s="39">
        <v>0</v>
      </c>
      <c r="P516" s="63">
        <v>1.4</v>
      </c>
      <c r="Q516" s="130">
        <v>3.1100000000000003</v>
      </c>
      <c r="R516" s="62">
        <v>98.99</v>
      </c>
      <c r="S516" s="39">
        <v>192.06</v>
      </c>
      <c r="T516" s="39">
        <v>224.62</v>
      </c>
      <c r="U516" s="63">
        <v>429.47</v>
      </c>
      <c r="V516" s="361">
        <v>0</v>
      </c>
    </row>
    <row r="517" spans="1:22" x14ac:dyDescent="0.25">
      <c r="A517" s="125" t="s">
        <v>1821</v>
      </c>
      <c r="B517" s="46">
        <v>3</v>
      </c>
      <c r="C517" s="44" t="s">
        <v>99</v>
      </c>
      <c r="D517" s="237">
        <v>867.03</v>
      </c>
      <c r="E517" s="237">
        <v>960.1</v>
      </c>
      <c r="F517" s="237">
        <v>992.66</v>
      </c>
      <c r="G517" s="237">
        <v>1197.51</v>
      </c>
      <c r="H517" s="278">
        <v>768.04000000000008</v>
      </c>
      <c r="I517" s="232">
        <v>0</v>
      </c>
      <c r="J517" s="231">
        <v>8.17</v>
      </c>
      <c r="K517" s="272" t="s">
        <v>1830</v>
      </c>
      <c r="L517" s="272" t="s">
        <v>218</v>
      </c>
      <c r="M517" s="272" t="s">
        <v>1831</v>
      </c>
      <c r="N517" s="66">
        <v>20.57</v>
      </c>
      <c r="O517" s="39">
        <v>0</v>
      </c>
      <c r="P517" s="63">
        <v>0.22</v>
      </c>
      <c r="Q517" s="130">
        <v>3.1100000000000003</v>
      </c>
      <c r="R517" s="62">
        <v>98.99</v>
      </c>
      <c r="S517" s="39">
        <v>192.06</v>
      </c>
      <c r="T517" s="39">
        <v>224.62</v>
      </c>
      <c r="U517" s="63">
        <v>429.47</v>
      </c>
      <c r="V517" s="361">
        <v>0</v>
      </c>
    </row>
    <row r="518" spans="1:22" x14ac:dyDescent="0.25">
      <c r="A518" s="125" t="s">
        <v>1821</v>
      </c>
      <c r="B518" s="46">
        <v>4</v>
      </c>
      <c r="C518" s="44" t="s">
        <v>99</v>
      </c>
      <c r="D518" s="237">
        <v>916.4</v>
      </c>
      <c r="E518" s="237">
        <v>1009.47</v>
      </c>
      <c r="F518" s="237">
        <v>1042.03</v>
      </c>
      <c r="G518" s="237">
        <v>1246.8800000000001</v>
      </c>
      <c r="H518" s="278">
        <v>817.41</v>
      </c>
      <c r="I518" s="232">
        <v>1.69</v>
      </c>
      <c r="J518" s="231">
        <v>0.02</v>
      </c>
      <c r="K518" s="272" t="s">
        <v>1833</v>
      </c>
      <c r="L518" s="272" t="s">
        <v>1834</v>
      </c>
      <c r="M518" s="272" t="s">
        <v>221</v>
      </c>
      <c r="N518" s="66">
        <v>21.9</v>
      </c>
      <c r="O518" s="39">
        <v>0.05</v>
      </c>
      <c r="P518" s="63">
        <v>0</v>
      </c>
      <c r="Q518" s="130">
        <v>3.1100000000000003</v>
      </c>
      <c r="R518" s="62">
        <v>98.99</v>
      </c>
      <c r="S518" s="39">
        <v>192.06</v>
      </c>
      <c r="T518" s="39">
        <v>224.62</v>
      </c>
      <c r="U518" s="63">
        <v>429.47</v>
      </c>
      <c r="V518" s="361">
        <v>0</v>
      </c>
    </row>
    <row r="519" spans="1:22" x14ac:dyDescent="0.25">
      <c r="A519" s="125" t="s">
        <v>1821</v>
      </c>
      <c r="B519" s="46">
        <v>5</v>
      </c>
      <c r="C519" s="44" t="s">
        <v>99</v>
      </c>
      <c r="D519" s="237">
        <v>918.97</v>
      </c>
      <c r="E519" s="237">
        <v>1012.04</v>
      </c>
      <c r="F519" s="237">
        <v>1044.5999999999999</v>
      </c>
      <c r="G519" s="237">
        <v>1249.45</v>
      </c>
      <c r="H519" s="278">
        <v>819.98</v>
      </c>
      <c r="I519" s="232">
        <v>123.85</v>
      </c>
      <c r="J519" s="231">
        <v>0</v>
      </c>
      <c r="K519" s="272" t="s">
        <v>1836</v>
      </c>
      <c r="L519" s="272" t="s">
        <v>1837</v>
      </c>
      <c r="M519" s="272" t="s">
        <v>218</v>
      </c>
      <c r="N519" s="66">
        <v>21.96</v>
      </c>
      <c r="O519" s="39">
        <v>3.33</v>
      </c>
      <c r="P519" s="63">
        <v>0</v>
      </c>
      <c r="Q519" s="130">
        <v>3.1100000000000003</v>
      </c>
      <c r="R519" s="62">
        <v>98.99</v>
      </c>
      <c r="S519" s="39">
        <v>192.06</v>
      </c>
      <c r="T519" s="39">
        <v>224.62</v>
      </c>
      <c r="U519" s="63">
        <v>429.47</v>
      </c>
      <c r="V519" s="361">
        <v>0</v>
      </c>
    </row>
    <row r="520" spans="1:22" x14ac:dyDescent="0.25">
      <c r="A520" s="125" t="s">
        <v>1821</v>
      </c>
      <c r="B520" s="46">
        <v>6</v>
      </c>
      <c r="C520" s="44" t="s">
        <v>99</v>
      </c>
      <c r="D520" s="237">
        <v>863.44</v>
      </c>
      <c r="E520" s="237">
        <v>956.51</v>
      </c>
      <c r="F520" s="237">
        <v>989.07</v>
      </c>
      <c r="G520" s="237">
        <v>1193.92</v>
      </c>
      <c r="H520" s="278">
        <v>764.45</v>
      </c>
      <c r="I520" s="232">
        <v>136.13</v>
      </c>
      <c r="J520" s="231">
        <v>0</v>
      </c>
      <c r="K520" s="272" t="s">
        <v>319</v>
      </c>
      <c r="L520" s="272" t="s">
        <v>1839</v>
      </c>
      <c r="M520" s="272" t="s">
        <v>218</v>
      </c>
      <c r="N520" s="66">
        <v>20.47</v>
      </c>
      <c r="O520" s="39">
        <v>3.66</v>
      </c>
      <c r="P520" s="63">
        <v>0</v>
      </c>
      <c r="Q520" s="130">
        <v>3.1100000000000003</v>
      </c>
      <c r="R520" s="62">
        <v>98.99</v>
      </c>
      <c r="S520" s="39">
        <v>192.06</v>
      </c>
      <c r="T520" s="39">
        <v>224.62</v>
      </c>
      <c r="U520" s="63">
        <v>429.47</v>
      </c>
      <c r="V520" s="361">
        <v>0</v>
      </c>
    </row>
    <row r="521" spans="1:22" x14ac:dyDescent="0.25">
      <c r="A521" s="125" t="s">
        <v>1821</v>
      </c>
      <c r="B521" s="46">
        <v>7</v>
      </c>
      <c r="C521" s="44" t="s">
        <v>99</v>
      </c>
      <c r="D521" s="237">
        <v>790.22</v>
      </c>
      <c r="E521" s="237">
        <v>883.29</v>
      </c>
      <c r="F521" s="237">
        <v>915.85</v>
      </c>
      <c r="G521" s="237">
        <v>1120.7</v>
      </c>
      <c r="H521" s="278">
        <v>691.23</v>
      </c>
      <c r="I521" s="232">
        <v>332.94</v>
      </c>
      <c r="J521" s="231">
        <v>0</v>
      </c>
      <c r="K521" s="272" t="s">
        <v>1841</v>
      </c>
      <c r="L521" s="272" t="s">
        <v>1842</v>
      </c>
      <c r="M521" s="272" t="s">
        <v>218</v>
      </c>
      <c r="N521" s="66">
        <v>18.5</v>
      </c>
      <c r="O521" s="39">
        <v>8.9499999999999993</v>
      </c>
      <c r="P521" s="63">
        <v>0</v>
      </c>
      <c r="Q521" s="130">
        <v>3.1100000000000003</v>
      </c>
      <c r="R521" s="62">
        <v>98.99</v>
      </c>
      <c r="S521" s="39">
        <v>192.06</v>
      </c>
      <c r="T521" s="39">
        <v>224.62</v>
      </c>
      <c r="U521" s="63">
        <v>429.47</v>
      </c>
      <c r="V521" s="361">
        <v>0</v>
      </c>
    </row>
    <row r="522" spans="1:22" x14ac:dyDescent="0.25">
      <c r="A522" s="125" t="s">
        <v>1821</v>
      </c>
      <c r="B522" s="46">
        <v>8</v>
      </c>
      <c r="C522" s="44" t="s">
        <v>99</v>
      </c>
      <c r="D522" s="237">
        <v>955.76</v>
      </c>
      <c r="E522" s="237">
        <v>1048.83</v>
      </c>
      <c r="F522" s="237">
        <v>1081.3900000000001</v>
      </c>
      <c r="G522" s="237">
        <v>1286.24</v>
      </c>
      <c r="H522" s="278">
        <v>856.7700000000001</v>
      </c>
      <c r="I522" s="232">
        <v>194.61999999999998</v>
      </c>
      <c r="J522" s="231">
        <v>0</v>
      </c>
      <c r="K522" s="272" t="s">
        <v>1844</v>
      </c>
      <c r="L522" s="272" t="s">
        <v>1845</v>
      </c>
      <c r="M522" s="272" t="s">
        <v>218</v>
      </c>
      <c r="N522" s="66">
        <v>22.95</v>
      </c>
      <c r="O522" s="39">
        <v>5.23</v>
      </c>
      <c r="P522" s="63">
        <v>0</v>
      </c>
      <c r="Q522" s="130">
        <v>3.1100000000000003</v>
      </c>
      <c r="R522" s="62">
        <v>98.99</v>
      </c>
      <c r="S522" s="39">
        <v>192.06</v>
      </c>
      <c r="T522" s="39">
        <v>224.62</v>
      </c>
      <c r="U522" s="63">
        <v>429.47</v>
      </c>
      <c r="V522" s="361">
        <v>0</v>
      </c>
    </row>
    <row r="523" spans="1:22" x14ac:dyDescent="0.25">
      <c r="A523" s="125" t="s">
        <v>1821</v>
      </c>
      <c r="B523" s="46">
        <v>9</v>
      </c>
      <c r="C523" s="44" t="s">
        <v>99</v>
      </c>
      <c r="D523" s="237">
        <v>873.34</v>
      </c>
      <c r="E523" s="237">
        <v>966.41</v>
      </c>
      <c r="F523" s="237">
        <v>998.97</v>
      </c>
      <c r="G523" s="237">
        <v>1203.82</v>
      </c>
      <c r="H523" s="278">
        <v>774.35</v>
      </c>
      <c r="I523" s="232">
        <v>202.98000000000002</v>
      </c>
      <c r="J523" s="231">
        <v>0</v>
      </c>
      <c r="K523" s="272" t="s">
        <v>1847</v>
      </c>
      <c r="L523" s="272" t="s">
        <v>1848</v>
      </c>
      <c r="M523" s="272" t="s">
        <v>218</v>
      </c>
      <c r="N523" s="66">
        <v>20.74</v>
      </c>
      <c r="O523" s="39">
        <v>5.46</v>
      </c>
      <c r="P523" s="63">
        <v>0</v>
      </c>
      <c r="Q523" s="130">
        <v>3.1100000000000003</v>
      </c>
      <c r="R523" s="62">
        <v>98.99</v>
      </c>
      <c r="S523" s="39">
        <v>192.06</v>
      </c>
      <c r="T523" s="39">
        <v>224.62</v>
      </c>
      <c r="U523" s="63">
        <v>429.47</v>
      </c>
      <c r="V523" s="361">
        <v>0</v>
      </c>
    </row>
    <row r="524" spans="1:22" x14ac:dyDescent="0.25">
      <c r="A524" s="125" t="s">
        <v>1821</v>
      </c>
      <c r="B524" s="46">
        <v>10</v>
      </c>
      <c r="C524" s="44" t="s">
        <v>99</v>
      </c>
      <c r="D524" s="237">
        <v>834.52</v>
      </c>
      <c r="E524" s="237">
        <v>927.59</v>
      </c>
      <c r="F524" s="237">
        <v>960.15</v>
      </c>
      <c r="G524" s="237">
        <v>1165</v>
      </c>
      <c r="H524" s="278">
        <v>735.53000000000009</v>
      </c>
      <c r="I524" s="232">
        <v>103.74000000000001</v>
      </c>
      <c r="J524" s="231">
        <v>0</v>
      </c>
      <c r="K524" s="272" t="s">
        <v>1850</v>
      </c>
      <c r="L524" s="272" t="s">
        <v>1851</v>
      </c>
      <c r="M524" s="272" t="s">
        <v>218</v>
      </c>
      <c r="N524" s="66">
        <v>19.690000000000001</v>
      </c>
      <c r="O524" s="39">
        <v>2.79</v>
      </c>
      <c r="P524" s="63">
        <v>0</v>
      </c>
      <c r="Q524" s="130">
        <v>3.1100000000000003</v>
      </c>
      <c r="R524" s="62">
        <v>98.99</v>
      </c>
      <c r="S524" s="39">
        <v>192.06</v>
      </c>
      <c r="T524" s="39">
        <v>224.62</v>
      </c>
      <c r="U524" s="63">
        <v>429.47</v>
      </c>
      <c r="V524" s="361">
        <v>0</v>
      </c>
    </row>
    <row r="525" spans="1:22" x14ac:dyDescent="0.25">
      <c r="A525" s="125" t="s">
        <v>1821</v>
      </c>
      <c r="B525" s="46">
        <v>11</v>
      </c>
      <c r="C525" s="44" t="s">
        <v>99</v>
      </c>
      <c r="D525" s="237">
        <v>826.33</v>
      </c>
      <c r="E525" s="237">
        <v>919.4</v>
      </c>
      <c r="F525" s="237">
        <v>951.96</v>
      </c>
      <c r="G525" s="237">
        <v>1156.81</v>
      </c>
      <c r="H525" s="278">
        <v>727.34</v>
      </c>
      <c r="I525" s="232">
        <v>42.31</v>
      </c>
      <c r="J525" s="231">
        <v>14.020000000000001</v>
      </c>
      <c r="K525" s="272" t="s">
        <v>1853</v>
      </c>
      <c r="L525" s="272" t="s">
        <v>1854</v>
      </c>
      <c r="M525" s="272" t="s">
        <v>1855</v>
      </c>
      <c r="N525" s="66">
        <v>19.47</v>
      </c>
      <c r="O525" s="39">
        <v>1.1399999999999999</v>
      </c>
      <c r="P525" s="63">
        <v>0.38</v>
      </c>
      <c r="Q525" s="130">
        <v>3.1100000000000003</v>
      </c>
      <c r="R525" s="62">
        <v>98.99</v>
      </c>
      <c r="S525" s="39">
        <v>192.06</v>
      </c>
      <c r="T525" s="39">
        <v>224.62</v>
      </c>
      <c r="U525" s="63">
        <v>429.47</v>
      </c>
      <c r="V525" s="361">
        <v>0</v>
      </c>
    </row>
    <row r="526" spans="1:22" x14ac:dyDescent="0.25">
      <c r="A526" s="125" t="s">
        <v>1821</v>
      </c>
      <c r="B526" s="46">
        <v>12</v>
      </c>
      <c r="C526" s="44" t="s">
        <v>99</v>
      </c>
      <c r="D526" s="237">
        <v>832.53</v>
      </c>
      <c r="E526" s="237">
        <v>925.6</v>
      </c>
      <c r="F526" s="237">
        <v>958.16</v>
      </c>
      <c r="G526" s="237">
        <v>1163.01</v>
      </c>
      <c r="H526" s="278">
        <v>733.54</v>
      </c>
      <c r="I526" s="232">
        <v>183.24</v>
      </c>
      <c r="J526" s="231">
        <v>0</v>
      </c>
      <c r="K526" s="272" t="s">
        <v>1857</v>
      </c>
      <c r="L526" s="272" t="s">
        <v>1858</v>
      </c>
      <c r="M526" s="272" t="s">
        <v>218</v>
      </c>
      <c r="N526" s="66">
        <v>19.64</v>
      </c>
      <c r="O526" s="39">
        <v>4.93</v>
      </c>
      <c r="P526" s="63">
        <v>0</v>
      </c>
      <c r="Q526" s="130">
        <v>3.1100000000000003</v>
      </c>
      <c r="R526" s="62">
        <v>98.99</v>
      </c>
      <c r="S526" s="39">
        <v>192.06</v>
      </c>
      <c r="T526" s="39">
        <v>224.62</v>
      </c>
      <c r="U526" s="63">
        <v>429.47</v>
      </c>
      <c r="V526" s="361">
        <v>0</v>
      </c>
    </row>
    <row r="527" spans="1:22" x14ac:dyDescent="0.25">
      <c r="A527" s="125" t="s">
        <v>1821</v>
      </c>
      <c r="B527" s="46">
        <v>13</v>
      </c>
      <c r="C527" s="44" t="s">
        <v>99</v>
      </c>
      <c r="D527" s="237">
        <v>836.32</v>
      </c>
      <c r="E527" s="237">
        <v>929.39</v>
      </c>
      <c r="F527" s="237">
        <v>961.95</v>
      </c>
      <c r="G527" s="237">
        <v>1166.8</v>
      </c>
      <c r="H527" s="278">
        <v>737.33</v>
      </c>
      <c r="I527" s="232">
        <v>516.12</v>
      </c>
      <c r="J527" s="231">
        <v>0</v>
      </c>
      <c r="K527" s="272" t="s">
        <v>1859</v>
      </c>
      <c r="L527" s="272" t="s">
        <v>339</v>
      </c>
      <c r="M527" s="272" t="s">
        <v>218</v>
      </c>
      <c r="N527" s="66">
        <v>19.739999999999998</v>
      </c>
      <c r="O527" s="39">
        <v>13.88</v>
      </c>
      <c r="P527" s="63">
        <v>0</v>
      </c>
      <c r="Q527" s="130">
        <v>3.1100000000000003</v>
      </c>
      <c r="R527" s="62">
        <v>98.99</v>
      </c>
      <c r="S527" s="39">
        <v>192.06</v>
      </c>
      <c r="T527" s="39">
        <v>224.62</v>
      </c>
      <c r="U527" s="63">
        <v>429.47</v>
      </c>
      <c r="V527" s="361">
        <v>0</v>
      </c>
    </row>
    <row r="528" spans="1:22" x14ac:dyDescent="0.25">
      <c r="A528" s="125" t="s">
        <v>1821</v>
      </c>
      <c r="B528" s="46">
        <v>14</v>
      </c>
      <c r="C528" s="44" t="s">
        <v>99</v>
      </c>
      <c r="D528" s="237">
        <v>834.85</v>
      </c>
      <c r="E528" s="237">
        <v>927.92</v>
      </c>
      <c r="F528" s="237">
        <v>960.48</v>
      </c>
      <c r="G528" s="237">
        <v>1165.33</v>
      </c>
      <c r="H528" s="278">
        <v>735.86</v>
      </c>
      <c r="I528" s="232">
        <v>533.66</v>
      </c>
      <c r="J528" s="231">
        <v>0</v>
      </c>
      <c r="K528" s="272" t="s">
        <v>1861</v>
      </c>
      <c r="L528" s="272" t="s">
        <v>1862</v>
      </c>
      <c r="M528" s="272" t="s">
        <v>218</v>
      </c>
      <c r="N528" s="66">
        <v>19.7</v>
      </c>
      <c r="O528" s="39">
        <v>14.35</v>
      </c>
      <c r="P528" s="63">
        <v>0</v>
      </c>
      <c r="Q528" s="130">
        <v>3.1100000000000003</v>
      </c>
      <c r="R528" s="62">
        <v>98.99</v>
      </c>
      <c r="S528" s="39">
        <v>192.06</v>
      </c>
      <c r="T528" s="39">
        <v>224.62</v>
      </c>
      <c r="U528" s="63">
        <v>429.47</v>
      </c>
      <c r="V528" s="361">
        <v>0</v>
      </c>
    </row>
    <row r="529" spans="1:22" x14ac:dyDescent="0.25">
      <c r="A529" s="125" t="s">
        <v>1821</v>
      </c>
      <c r="B529" s="46">
        <v>15</v>
      </c>
      <c r="C529" s="44" t="s">
        <v>99</v>
      </c>
      <c r="D529" s="237">
        <v>832.88</v>
      </c>
      <c r="E529" s="237">
        <v>925.95</v>
      </c>
      <c r="F529" s="237">
        <v>958.51</v>
      </c>
      <c r="G529" s="237">
        <v>1163.3599999999999</v>
      </c>
      <c r="H529" s="278">
        <v>733.89</v>
      </c>
      <c r="I529" s="232">
        <v>701.15</v>
      </c>
      <c r="J529" s="231">
        <v>0</v>
      </c>
      <c r="K529" s="272" t="s">
        <v>1864</v>
      </c>
      <c r="L529" s="272" t="s">
        <v>1865</v>
      </c>
      <c r="M529" s="272" t="s">
        <v>218</v>
      </c>
      <c r="N529" s="66">
        <v>19.649999999999999</v>
      </c>
      <c r="O529" s="39">
        <v>18.850000000000001</v>
      </c>
      <c r="P529" s="63">
        <v>0</v>
      </c>
      <c r="Q529" s="130">
        <v>3.1100000000000003</v>
      </c>
      <c r="R529" s="62">
        <v>98.99</v>
      </c>
      <c r="S529" s="39">
        <v>192.06</v>
      </c>
      <c r="T529" s="39">
        <v>224.62</v>
      </c>
      <c r="U529" s="63">
        <v>429.47</v>
      </c>
      <c r="V529" s="361">
        <v>0</v>
      </c>
    </row>
    <row r="530" spans="1:22" x14ac:dyDescent="0.25">
      <c r="A530" s="125" t="s">
        <v>1821</v>
      </c>
      <c r="B530" s="46">
        <v>16</v>
      </c>
      <c r="C530" s="44" t="s">
        <v>99</v>
      </c>
      <c r="D530" s="237">
        <v>834.91</v>
      </c>
      <c r="E530" s="237">
        <v>927.98</v>
      </c>
      <c r="F530" s="237">
        <v>960.54</v>
      </c>
      <c r="G530" s="237">
        <v>1165.3900000000001</v>
      </c>
      <c r="H530" s="278">
        <v>735.92000000000007</v>
      </c>
      <c r="I530" s="232">
        <v>687.1</v>
      </c>
      <c r="J530" s="231">
        <v>0</v>
      </c>
      <c r="K530" s="272" t="s">
        <v>1867</v>
      </c>
      <c r="L530" s="272" t="s">
        <v>1868</v>
      </c>
      <c r="M530" s="272" t="s">
        <v>218</v>
      </c>
      <c r="N530" s="66">
        <v>19.7</v>
      </c>
      <c r="O530" s="39">
        <v>18.48</v>
      </c>
      <c r="P530" s="63">
        <v>0</v>
      </c>
      <c r="Q530" s="130">
        <v>3.1100000000000003</v>
      </c>
      <c r="R530" s="62">
        <v>98.99</v>
      </c>
      <c r="S530" s="39">
        <v>192.06</v>
      </c>
      <c r="T530" s="39">
        <v>224.62</v>
      </c>
      <c r="U530" s="63">
        <v>429.47</v>
      </c>
      <c r="V530" s="361">
        <v>0</v>
      </c>
    </row>
    <row r="531" spans="1:22" x14ac:dyDescent="0.25">
      <c r="A531" s="125" t="s">
        <v>1821</v>
      </c>
      <c r="B531" s="46">
        <v>17</v>
      </c>
      <c r="C531" s="44" t="s">
        <v>99</v>
      </c>
      <c r="D531" s="237">
        <v>840.83</v>
      </c>
      <c r="E531" s="237">
        <v>933.9</v>
      </c>
      <c r="F531" s="237">
        <v>966.46</v>
      </c>
      <c r="G531" s="237">
        <v>1171.31</v>
      </c>
      <c r="H531" s="278">
        <v>741.84</v>
      </c>
      <c r="I531" s="232">
        <v>261.52</v>
      </c>
      <c r="J531" s="231">
        <v>0</v>
      </c>
      <c r="K531" s="272" t="s">
        <v>455</v>
      </c>
      <c r="L531" s="272" t="s">
        <v>1870</v>
      </c>
      <c r="M531" s="272" t="s">
        <v>218</v>
      </c>
      <c r="N531" s="66">
        <v>19.86</v>
      </c>
      <c r="O531" s="39">
        <v>7.03</v>
      </c>
      <c r="P531" s="63">
        <v>0</v>
      </c>
      <c r="Q531" s="130">
        <v>3.1100000000000003</v>
      </c>
      <c r="R531" s="62">
        <v>98.99</v>
      </c>
      <c r="S531" s="39">
        <v>192.06</v>
      </c>
      <c r="T531" s="39">
        <v>224.62</v>
      </c>
      <c r="U531" s="63">
        <v>429.47</v>
      </c>
      <c r="V531" s="361">
        <v>0</v>
      </c>
    </row>
    <row r="532" spans="1:22" x14ac:dyDescent="0.25">
      <c r="A532" s="125" t="s">
        <v>1821</v>
      </c>
      <c r="B532" s="46">
        <v>18</v>
      </c>
      <c r="C532" s="44" t="s">
        <v>99</v>
      </c>
      <c r="D532" s="237">
        <v>837.38</v>
      </c>
      <c r="E532" s="237">
        <v>930.45</v>
      </c>
      <c r="F532" s="237">
        <v>963.01</v>
      </c>
      <c r="G532" s="237">
        <v>1167.8599999999999</v>
      </c>
      <c r="H532" s="278">
        <v>738.39</v>
      </c>
      <c r="I532" s="232">
        <v>179.53</v>
      </c>
      <c r="J532" s="231">
        <v>0</v>
      </c>
      <c r="K532" s="272" t="s">
        <v>1872</v>
      </c>
      <c r="L532" s="272" t="s">
        <v>1873</v>
      </c>
      <c r="M532" s="272" t="s">
        <v>218</v>
      </c>
      <c r="N532" s="66">
        <v>19.77</v>
      </c>
      <c r="O532" s="39">
        <v>4.83</v>
      </c>
      <c r="P532" s="63">
        <v>0</v>
      </c>
      <c r="Q532" s="130">
        <v>3.1100000000000003</v>
      </c>
      <c r="R532" s="62">
        <v>98.99</v>
      </c>
      <c r="S532" s="39">
        <v>192.06</v>
      </c>
      <c r="T532" s="39">
        <v>224.62</v>
      </c>
      <c r="U532" s="63">
        <v>429.47</v>
      </c>
      <c r="V532" s="361">
        <v>0</v>
      </c>
    </row>
    <row r="533" spans="1:22" x14ac:dyDescent="0.25">
      <c r="A533" s="125" t="s">
        <v>1821</v>
      </c>
      <c r="B533" s="46">
        <v>19</v>
      </c>
      <c r="C533" s="44" t="s">
        <v>99</v>
      </c>
      <c r="D533" s="237">
        <v>836.05</v>
      </c>
      <c r="E533" s="237">
        <v>929.12</v>
      </c>
      <c r="F533" s="237">
        <v>961.68</v>
      </c>
      <c r="G533" s="237">
        <v>1166.53</v>
      </c>
      <c r="H533" s="278">
        <v>737.06000000000006</v>
      </c>
      <c r="I533" s="232">
        <v>208.29999999999998</v>
      </c>
      <c r="J533" s="231">
        <v>0</v>
      </c>
      <c r="K533" s="272" t="s">
        <v>1875</v>
      </c>
      <c r="L533" s="272" t="s">
        <v>1876</v>
      </c>
      <c r="M533" s="272" t="s">
        <v>218</v>
      </c>
      <c r="N533" s="66">
        <v>19.739999999999998</v>
      </c>
      <c r="O533" s="39">
        <v>5.6</v>
      </c>
      <c r="P533" s="63">
        <v>0</v>
      </c>
      <c r="Q533" s="130">
        <v>3.1100000000000003</v>
      </c>
      <c r="R533" s="62">
        <v>98.99</v>
      </c>
      <c r="S533" s="39">
        <v>192.06</v>
      </c>
      <c r="T533" s="39">
        <v>224.62</v>
      </c>
      <c r="U533" s="63">
        <v>429.47</v>
      </c>
      <c r="V533" s="361">
        <v>0</v>
      </c>
    </row>
    <row r="534" spans="1:22" x14ac:dyDescent="0.25">
      <c r="A534" s="125" t="s">
        <v>1821</v>
      </c>
      <c r="B534" s="46">
        <v>20</v>
      </c>
      <c r="C534" s="44" t="s">
        <v>99</v>
      </c>
      <c r="D534" s="237">
        <v>824.01</v>
      </c>
      <c r="E534" s="237">
        <v>917.08</v>
      </c>
      <c r="F534" s="237">
        <v>949.64</v>
      </c>
      <c r="G534" s="237">
        <v>1154.49</v>
      </c>
      <c r="H534" s="278">
        <v>725.02</v>
      </c>
      <c r="I534" s="232">
        <v>803.30000000000007</v>
      </c>
      <c r="J534" s="231">
        <v>0</v>
      </c>
      <c r="K534" s="272" t="s">
        <v>1878</v>
      </c>
      <c r="L534" s="272" t="s">
        <v>1879</v>
      </c>
      <c r="M534" s="272" t="s">
        <v>218</v>
      </c>
      <c r="N534" s="66">
        <v>19.41</v>
      </c>
      <c r="O534" s="39">
        <v>21.6</v>
      </c>
      <c r="P534" s="63">
        <v>0</v>
      </c>
      <c r="Q534" s="130">
        <v>3.1100000000000003</v>
      </c>
      <c r="R534" s="62">
        <v>98.99</v>
      </c>
      <c r="S534" s="39">
        <v>192.06</v>
      </c>
      <c r="T534" s="39">
        <v>224.62</v>
      </c>
      <c r="U534" s="63">
        <v>429.47</v>
      </c>
      <c r="V534" s="361">
        <v>0</v>
      </c>
    </row>
    <row r="535" spans="1:22" x14ac:dyDescent="0.25">
      <c r="A535" s="125" t="s">
        <v>1821</v>
      </c>
      <c r="B535" s="46">
        <v>21</v>
      </c>
      <c r="C535" s="44" t="s">
        <v>99</v>
      </c>
      <c r="D535" s="237">
        <v>884.43</v>
      </c>
      <c r="E535" s="237">
        <v>977.5</v>
      </c>
      <c r="F535" s="237">
        <v>1010.06</v>
      </c>
      <c r="G535" s="237">
        <v>1214.9100000000001</v>
      </c>
      <c r="H535" s="278">
        <v>785.43999999999994</v>
      </c>
      <c r="I535" s="232">
        <v>596.71999999999991</v>
      </c>
      <c r="J535" s="231">
        <v>0</v>
      </c>
      <c r="K535" s="272" t="s">
        <v>1880</v>
      </c>
      <c r="L535" s="272" t="s">
        <v>1881</v>
      </c>
      <c r="M535" s="272" t="s">
        <v>218</v>
      </c>
      <c r="N535" s="66">
        <v>21.04</v>
      </c>
      <c r="O535" s="39">
        <v>16.05</v>
      </c>
      <c r="P535" s="63">
        <v>0</v>
      </c>
      <c r="Q535" s="130">
        <v>3.1100000000000003</v>
      </c>
      <c r="R535" s="62">
        <v>98.99</v>
      </c>
      <c r="S535" s="39">
        <v>192.06</v>
      </c>
      <c r="T535" s="39">
        <v>224.62</v>
      </c>
      <c r="U535" s="63">
        <v>429.47</v>
      </c>
      <c r="V535" s="361">
        <v>0</v>
      </c>
    </row>
    <row r="536" spans="1:22" x14ac:dyDescent="0.25">
      <c r="A536" s="125" t="s">
        <v>1821</v>
      </c>
      <c r="B536" s="46">
        <v>22</v>
      </c>
      <c r="C536" s="44" t="s">
        <v>99</v>
      </c>
      <c r="D536" s="237">
        <v>1007.83</v>
      </c>
      <c r="E536" s="237">
        <v>1100.9000000000001</v>
      </c>
      <c r="F536" s="237">
        <v>1133.46</v>
      </c>
      <c r="G536" s="237">
        <v>1338.31</v>
      </c>
      <c r="H536" s="278">
        <v>908.84</v>
      </c>
      <c r="I536" s="232">
        <v>0</v>
      </c>
      <c r="J536" s="231">
        <v>290.36</v>
      </c>
      <c r="K536" s="272" t="s">
        <v>1883</v>
      </c>
      <c r="L536" s="272" t="s">
        <v>218</v>
      </c>
      <c r="M536" s="272" t="s">
        <v>1884</v>
      </c>
      <c r="N536" s="66">
        <v>24.35</v>
      </c>
      <c r="O536" s="39">
        <v>0</v>
      </c>
      <c r="P536" s="63">
        <v>7.81</v>
      </c>
      <c r="Q536" s="130">
        <v>3.1100000000000003</v>
      </c>
      <c r="R536" s="62">
        <v>98.99</v>
      </c>
      <c r="S536" s="39">
        <v>192.06</v>
      </c>
      <c r="T536" s="39">
        <v>224.62</v>
      </c>
      <c r="U536" s="63">
        <v>429.47</v>
      </c>
      <c r="V536" s="361">
        <v>0</v>
      </c>
    </row>
    <row r="537" spans="1:22" x14ac:dyDescent="0.25">
      <c r="A537" s="125" t="s">
        <v>1821</v>
      </c>
      <c r="B537" s="46">
        <v>23</v>
      </c>
      <c r="C537" s="44" t="s">
        <v>99</v>
      </c>
      <c r="D537" s="237">
        <v>1282.0899999999999</v>
      </c>
      <c r="E537" s="237">
        <v>1375.16</v>
      </c>
      <c r="F537" s="237">
        <v>1407.72</v>
      </c>
      <c r="G537" s="237">
        <v>1612.57</v>
      </c>
      <c r="H537" s="278">
        <v>1183.0999999999999</v>
      </c>
      <c r="I537" s="232">
        <v>0</v>
      </c>
      <c r="J537" s="231">
        <v>709.29000000000008</v>
      </c>
      <c r="K537" s="272" t="s">
        <v>1886</v>
      </c>
      <c r="L537" s="272" t="s">
        <v>218</v>
      </c>
      <c r="M537" s="272" t="s">
        <v>1887</v>
      </c>
      <c r="N537" s="66">
        <v>31.73</v>
      </c>
      <c r="O537" s="39">
        <v>0</v>
      </c>
      <c r="P537" s="63">
        <v>19.07</v>
      </c>
      <c r="Q537" s="130">
        <v>3.1100000000000003</v>
      </c>
      <c r="R537" s="62">
        <v>98.99</v>
      </c>
      <c r="S537" s="39">
        <v>192.06</v>
      </c>
      <c r="T537" s="39">
        <v>224.62</v>
      </c>
      <c r="U537" s="63">
        <v>429.47</v>
      </c>
      <c r="V537" s="361">
        <v>0</v>
      </c>
    </row>
    <row r="538" spans="1:22" x14ac:dyDescent="0.25">
      <c r="A538" s="125" t="s">
        <v>1889</v>
      </c>
      <c r="B538" s="46">
        <v>0</v>
      </c>
      <c r="C538" s="44" t="s">
        <v>99</v>
      </c>
      <c r="D538" s="237">
        <v>796.36</v>
      </c>
      <c r="E538" s="237">
        <v>889.43</v>
      </c>
      <c r="F538" s="237">
        <v>921.99</v>
      </c>
      <c r="G538" s="237">
        <v>1126.8399999999999</v>
      </c>
      <c r="H538" s="278">
        <v>697.37</v>
      </c>
      <c r="I538" s="232">
        <v>0</v>
      </c>
      <c r="J538" s="231">
        <v>213.04</v>
      </c>
      <c r="K538" s="272" t="s">
        <v>1890</v>
      </c>
      <c r="L538" s="272" t="s">
        <v>218</v>
      </c>
      <c r="M538" s="272" t="s">
        <v>1891</v>
      </c>
      <c r="N538" s="66">
        <v>18.670000000000002</v>
      </c>
      <c r="O538" s="39">
        <v>0</v>
      </c>
      <c r="P538" s="63">
        <v>5.73</v>
      </c>
      <c r="Q538" s="130">
        <v>3.1100000000000003</v>
      </c>
      <c r="R538" s="62">
        <v>98.99</v>
      </c>
      <c r="S538" s="39">
        <v>192.06</v>
      </c>
      <c r="T538" s="39">
        <v>224.62</v>
      </c>
      <c r="U538" s="63">
        <v>429.47</v>
      </c>
      <c r="V538" s="361">
        <v>0</v>
      </c>
    </row>
    <row r="539" spans="1:22" x14ac:dyDescent="0.25">
      <c r="A539" s="125" t="s">
        <v>1889</v>
      </c>
      <c r="B539" s="46">
        <v>1</v>
      </c>
      <c r="C539" s="44" t="s">
        <v>99</v>
      </c>
      <c r="D539" s="237">
        <v>792.06</v>
      </c>
      <c r="E539" s="237">
        <v>885.13</v>
      </c>
      <c r="F539" s="237">
        <v>917.69</v>
      </c>
      <c r="G539" s="237">
        <v>1122.54</v>
      </c>
      <c r="H539" s="278">
        <v>693.06999999999994</v>
      </c>
      <c r="I539" s="232">
        <v>0</v>
      </c>
      <c r="J539" s="231">
        <v>112.28</v>
      </c>
      <c r="K539" s="272" t="s">
        <v>1893</v>
      </c>
      <c r="L539" s="272" t="s">
        <v>218</v>
      </c>
      <c r="M539" s="272" t="s">
        <v>1894</v>
      </c>
      <c r="N539" s="66">
        <v>18.55</v>
      </c>
      <c r="O539" s="39">
        <v>0</v>
      </c>
      <c r="P539" s="63">
        <v>3.02</v>
      </c>
      <c r="Q539" s="130">
        <v>3.1100000000000003</v>
      </c>
      <c r="R539" s="62">
        <v>98.99</v>
      </c>
      <c r="S539" s="39">
        <v>192.06</v>
      </c>
      <c r="T539" s="39">
        <v>224.62</v>
      </c>
      <c r="U539" s="63">
        <v>429.47</v>
      </c>
      <c r="V539" s="361">
        <v>0</v>
      </c>
    </row>
    <row r="540" spans="1:22" x14ac:dyDescent="0.25">
      <c r="A540" s="125" t="s">
        <v>1889</v>
      </c>
      <c r="B540" s="46">
        <v>2</v>
      </c>
      <c r="C540" s="44" t="s">
        <v>99</v>
      </c>
      <c r="D540" s="237">
        <v>848.47</v>
      </c>
      <c r="E540" s="237">
        <v>941.54</v>
      </c>
      <c r="F540" s="237">
        <v>974.1</v>
      </c>
      <c r="G540" s="237">
        <v>1178.95</v>
      </c>
      <c r="H540" s="278">
        <v>749.48</v>
      </c>
      <c r="I540" s="232">
        <v>0</v>
      </c>
      <c r="J540" s="231">
        <v>118.56</v>
      </c>
      <c r="K540" s="272" t="s">
        <v>1896</v>
      </c>
      <c r="L540" s="272" t="s">
        <v>218</v>
      </c>
      <c r="M540" s="272" t="s">
        <v>1897</v>
      </c>
      <c r="N540" s="66">
        <v>20.07</v>
      </c>
      <c r="O540" s="39">
        <v>0</v>
      </c>
      <c r="P540" s="63">
        <v>3.19</v>
      </c>
      <c r="Q540" s="130">
        <v>3.1100000000000003</v>
      </c>
      <c r="R540" s="62">
        <v>98.99</v>
      </c>
      <c r="S540" s="39">
        <v>192.06</v>
      </c>
      <c r="T540" s="39">
        <v>224.62</v>
      </c>
      <c r="U540" s="63">
        <v>429.47</v>
      </c>
      <c r="V540" s="361">
        <v>0</v>
      </c>
    </row>
    <row r="541" spans="1:22" x14ac:dyDescent="0.25">
      <c r="A541" s="125" t="s">
        <v>1889</v>
      </c>
      <c r="B541" s="46">
        <v>3</v>
      </c>
      <c r="C541" s="44" t="s">
        <v>99</v>
      </c>
      <c r="D541" s="237">
        <v>883.06</v>
      </c>
      <c r="E541" s="237">
        <v>976.13</v>
      </c>
      <c r="F541" s="237">
        <v>1008.69</v>
      </c>
      <c r="G541" s="237">
        <v>1213.54</v>
      </c>
      <c r="H541" s="278">
        <v>784.07</v>
      </c>
      <c r="I541" s="232">
        <v>0</v>
      </c>
      <c r="J541" s="231">
        <v>168.32</v>
      </c>
      <c r="K541" s="272" t="s">
        <v>1899</v>
      </c>
      <c r="L541" s="272" t="s">
        <v>218</v>
      </c>
      <c r="M541" s="272" t="s">
        <v>1900</v>
      </c>
      <c r="N541" s="66">
        <v>21</v>
      </c>
      <c r="O541" s="39">
        <v>0</v>
      </c>
      <c r="P541" s="63">
        <v>4.53</v>
      </c>
      <c r="Q541" s="130">
        <v>3.1100000000000003</v>
      </c>
      <c r="R541" s="62">
        <v>98.99</v>
      </c>
      <c r="S541" s="39">
        <v>192.06</v>
      </c>
      <c r="T541" s="39">
        <v>224.62</v>
      </c>
      <c r="U541" s="63">
        <v>429.47</v>
      </c>
      <c r="V541" s="361">
        <v>0</v>
      </c>
    </row>
    <row r="542" spans="1:22" x14ac:dyDescent="0.25">
      <c r="A542" s="125" t="s">
        <v>1889</v>
      </c>
      <c r="B542" s="46">
        <v>4</v>
      </c>
      <c r="C542" s="44" t="s">
        <v>99</v>
      </c>
      <c r="D542" s="237">
        <v>934.45</v>
      </c>
      <c r="E542" s="237">
        <v>1027.52</v>
      </c>
      <c r="F542" s="237">
        <v>1060.08</v>
      </c>
      <c r="G542" s="237">
        <v>1264.93</v>
      </c>
      <c r="H542" s="278">
        <v>835.46</v>
      </c>
      <c r="I542" s="232">
        <v>0</v>
      </c>
      <c r="J542" s="231">
        <v>154.91999999999999</v>
      </c>
      <c r="K542" s="272" t="s">
        <v>1902</v>
      </c>
      <c r="L542" s="272" t="s">
        <v>218</v>
      </c>
      <c r="M542" s="272" t="s">
        <v>1903</v>
      </c>
      <c r="N542" s="66">
        <v>22.38</v>
      </c>
      <c r="O542" s="39">
        <v>0</v>
      </c>
      <c r="P542" s="63">
        <v>4.17</v>
      </c>
      <c r="Q542" s="130">
        <v>3.1100000000000003</v>
      </c>
      <c r="R542" s="62">
        <v>98.99</v>
      </c>
      <c r="S542" s="39">
        <v>192.06</v>
      </c>
      <c r="T542" s="39">
        <v>224.62</v>
      </c>
      <c r="U542" s="63">
        <v>429.47</v>
      </c>
      <c r="V542" s="361">
        <v>0</v>
      </c>
    </row>
    <row r="543" spans="1:22" x14ac:dyDescent="0.25">
      <c r="A543" s="125" t="s">
        <v>1889</v>
      </c>
      <c r="B543" s="46">
        <v>5</v>
      </c>
      <c r="C543" s="44" t="s">
        <v>99</v>
      </c>
      <c r="D543" s="237">
        <v>930.75</v>
      </c>
      <c r="E543" s="237">
        <v>1023.82</v>
      </c>
      <c r="F543" s="237">
        <v>1056.3800000000001</v>
      </c>
      <c r="G543" s="237">
        <v>1261.23</v>
      </c>
      <c r="H543" s="278">
        <v>831.76</v>
      </c>
      <c r="I543" s="232">
        <v>0</v>
      </c>
      <c r="J543" s="231">
        <v>135.42999999999998</v>
      </c>
      <c r="K543" s="272" t="s">
        <v>1905</v>
      </c>
      <c r="L543" s="272" t="s">
        <v>218</v>
      </c>
      <c r="M543" s="272" t="s">
        <v>1906</v>
      </c>
      <c r="N543" s="66">
        <v>22.28</v>
      </c>
      <c r="O543" s="39">
        <v>0</v>
      </c>
      <c r="P543" s="63">
        <v>3.64</v>
      </c>
      <c r="Q543" s="130">
        <v>3.1100000000000003</v>
      </c>
      <c r="R543" s="62">
        <v>98.99</v>
      </c>
      <c r="S543" s="39">
        <v>192.06</v>
      </c>
      <c r="T543" s="39">
        <v>224.62</v>
      </c>
      <c r="U543" s="63">
        <v>429.47</v>
      </c>
      <c r="V543" s="361">
        <v>0</v>
      </c>
    </row>
    <row r="544" spans="1:22" x14ac:dyDescent="0.25">
      <c r="A544" s="125" t="s">
        <v>1889</v>
      </c>
      <c r="B544" s="46">
        <v>6</v>
      </c>
      <c r="C544" s="44" t="s">
        <v>99</v>
      </c>
      <c r="D544" s="237">
        <v>899.82</v>
      </c>
      <c r="E544" s="237">
        <v>992.89</v>
      </c>
      <c r="F544" s="237">
        <v>1025.45</v>
      </c>
      <c r="G544" s="237">
        <v>1230.3</v>
      </c>
      <c r="H544" s="278">
        <v>800.83</v>
      </c>
      <c r="I544" s="232">
        <v>0</v>
      </c>
      <c r="J544" s="231">
        <v>81.5</v>
      </c>
      <c r="K544" s="272" t="s">
        <v>285</v>
      </c>
      <c r="L544" s="272" t="s">
        <v>218</v>
      </c>
      <c r="M544" s="272" t="s">
        <v>1908</v>
      </c>
      <c r="N544" s="66">
        <v>21.45</v>
      </c>
      <c r="O544" s="39">
        <v>0</v>
      </c>
      <c r="P544" s="63">
        <v>2.19</v>
      </c>
      <c r="Q544" s="130">
        <v>3.1100000000000003</v>
      </c>
      <c r="R544" s="62">
        <v>98.99</v>
      </c>
      <c r="S544" s="39">
        <v>192.06</v>
      </c>
      <c r="T544" s="39">
        <v>224.62</v>
      </c>
      <c r="U544" s="63">
        <v>429.47</v>
      </c>
      <c r="V544" s="361">
        <v>0</v>
      </c>
    </row>
    <row r="545" spans="1:22" x14ac:dyDescent="0.25">
      <c r="A545" s="125" t="s">
        <v>1889</v>
      </c>
      <c r="B545" s="46">
        <v>7</v>
      </c>
      <c r="C545" s="44" t="s">
        <v>99</v>
      </c>
      <c r="D545" s="237">
        <v>769.23</v>
      </c>
      <c r="E545" s="237">
        <v>862.3</v>
      </c>
      <c r="F545" s="237">
        <v>894.86</v>
      </c>
      <c r="G545" s="237">
        <v>1099.71</v>
      </c>
      <c r="H545" s="278">
        <v>670.24000000000012</v>
      </c>
      <c r="I545" s="232">
        <v>142.93</v>
      </c>
      <c r="J545" s="231">
        <v>0</v>
      </c>
      <c r="K545" s="272" t="s">
        <v>1909</v>
      </c>
      <c r="L545" s="272" t="s">
        <v>1910</v>
      </c>
      <c r="M545" s="272" t="s">
        <v>218</v>
      </c>
      <c r="N545" s="66">
        <v>17.940000000000001</v>
      </c>
      <c r="O545" s="39">
        <v>3.84</v>
      </c>
      <c r="P545" s="63">
        <v>0</v>
      </c>
      <c r="Q545" s="130">
        <v>3.1100000000000003</v>
      </c>
      <c r="R545" s="62">
        <v>98.99</v>
      </c>
      <c r="S545" s="39">
        <v>192.06</v>
      </c>
      <c r="T545" s="39">
        <v>224.62</v>
      </c>
      <c r="U545" s="63">
        <v>429.47</v>
      </c>
      <c r="V545" s="361">
        <v>0</v>
      </c>
    </row>
    <row r="546" spans="1:22" x14ac:dyDescent="0.25">
      <c r="A546" s="125" t="s">
        <v>1889</v>
      </c>
      <c r="B546" s="46">
        <v>8</v>
      </c>
      <c r="C546" s="44" t="s">
        <v>99</v>
      </c>
      <c r="D546" s="237">
        <v>969.27</v>
      </c>
      <c r="E546" s="237">
        <v>1062.3399999999999</v>
      </c>
      <c r="F546" s="237">
        <v>1094.9000000000001</v>
      </c>
      <c r="G546" s="237">
        <v>1299.75</v>
      </c>
      <c r="H546" s="278">
        <v>870.28000000000009</v>
      </c>
      <c r="I546" s="232">
        <v>112.36</v>
      </c>
      <c r="J546" s="231">
        <v>0</v>
      </c>
      <c r="K546" s="272" t="s">
        <v>1912</v>
      </c>
      <c r="L546" s="272" t="s">
        <v>1913</v>
      </c>
      <c r="M546" s="272" t="s">
        <v>218</v>
      </c>
      <c r="N546" s="66">
        <v>23.32</v>
      </c>
      <c r="O546" s="39">
        <v>3.02</v>
      </c>
      <c r="P546" s="63">
        <v>0</v>
      </c>
      <c r="Q546" s="130">
        <v>3.1100000000000003</v>
      </c>
      <c r="R546" s="62">
        <v>98.99</v>
      </c>
      <c r="S546" s="39">
        <v>192.06</v>
      </c>
      <c r="T546" s="39">
        <v>224.62</v>
      </c>
      <c r="U546" s="63">
        <v>429.47</v>
      </c>
      <c r="V546" s="361">
        <v>0</v>
      </c>
    </row>
    <row r="547" spans="1:22" x14ac:dyDescent="0.25">
      <c r="A547" s="125" t="s">
        <v>1889</v>
      </c>
      <c r="B547" s="46">
        <v>9</v>
      </c>
      <c r="C547" s="44" t="s">
        <v>99</v>
      </c>
      <c r="D547" s="237">
        <v>857.7</v>
      </c>
      <c r="E547" s="237">
        <v>950.77</v>
      </c>
      <c r="F547" s="237">
        <v>983.33</v>
      </c>
      <c r="G547" s="237">
        <v>1188.18</v>
      </c>
      <c r="H547" s="278">
        <v>758.71</v>
      </c>
      <c r="I547" s="232">
        <v>12.43</v>
      </c>
      <c r="J547" s="231">
        <v>1.33</v>
      </c>
      <c r="K547" s="272" t="s">
        <v>1915</v>
      </c>
      <c r="L547" s="272" t="s">
        <v>1916</v>
      </c>
      <c r="M547" s="272" t="s">
        <v>1917</v>
      </c>
      <c r="N547" s="66">
        <v>20.32</v>
      </c>
      <c r="O547" s="39">
        <v>0.33</v>
      </c>
      <c r="P547" s="63">
        <v>0.04</v>
      </c>
      <c r="Q547" s="130">
        <v>3.1100000000000003</v>
      </c>
      <c r="R547" s="62">
        <v>98.99</v>
      </c>
      <c r="S547" s="39">
        <v>192.06</v>
      </c>
      <c r="T547" s="39">
        <v>224.62</v>
      </c>
      <c r="U547" s="63">
        <v>429.47</v>
      </c>
      <c r="V547" s="361">
        <v>0</v>
      </c>
    </row>
    <row r="548" spans="1:22" x14ac:dyDescent="0.25">
      <c r="A548" s="125" t="s">
        <v>1889</v>
      </c>
      <c r="B548" s="46">
        <v>10</v>
      </c>
      <c r="C548" s="44" t="s">
        <v>99</v>
      </c>
      <c r="D548" s="237">
        <v>815.31</v>
      </c>
      <c r="E548" s="237">
        <v>908.38</v>
      </c>
      <c r="F548" s="237">
        <v>940.94</v>
      </c>
      <c r="G548" s="237">
        <v>1145.79</v>
      </c>
      <c r="H548" s="278">
        <v>716.31999999999994</v>
      </c>
      <c r="I548" s="232">
        <v>56.14</v>
      </c>
      <c r="J548" s="231">
        <v>0.05</v>
      </c>
      <c r="K548" s="272" t="s">
        <v>1919</v>
      </c>
      <c r="L548" s="272" t="s">
        <v>1920</v>
      </c>
      <c r="M548" s="272" t="s">
        <v>220</v>
      </c>
      <c r="N548" s="66">
        <v>19.18</v>
      </c>
      <c r="O548" s="39">
        <v>1.51</v>
      </c>
      <c r="P548" s="63">
        <v>0</v>
      </c>
      <c r="Q548" s="130">
        <v>3.1100000000000003</v>
      </c>
      <c r="R548" s="62">
        <v>98.99</v>
      </c>
      <c r="S548" s="39">
        <v>192.06</v>
      </c>
      <c r="T548" s="39">
        <v>224.62</v>
      </c>
      <c r="U548" s="63">
        <v>429.47</v>
      </c>
      <c r="V548" s="361">
        <v>0</v>
      </c>
    </row>
    <row r="549" spans="1:22" x14ac:dyDescent="0.25">
      <c r="A549" s="125" t="s">
        <v>1889</v>
      </c>
      <c r="B549" s="46">
        <v>11</v>
      </c>
      <c r="C549" s="44" t="s">
        <v>99</v>
      </c>
      <c r="D549" s="237">
        <v>795.65</v>
      </c>
      <c r="E549" s="237">
        <v>888.72</v>
      </c>
      <c r="F549" s="237">
        <v>921.28</v>
      </c>
      <c r="G549" s="237">
        <v>1126.1300000000001</v>
      </c>
      <c r="H549" s="278">
        <v>696.66</v>
      </c>
      <c r="I549" s="232">
        <v>522.67999999999995</v>
      </c>
      <c r="J549" s="231">
        <v>0</v>
      </c>
      <c r="K549" s="272" t="s">
        <v>1922</v>
      </c>
      <c r="L549" s="272" t="s">
        <v>1923</v>
      </c>
      <c r="M549" s="272" t="s">
        <v>218</v>
      </c>
      <c r="N549" s="66">
        <v>18.649999999999999</v>
      </c>
      <c r="O549" s="39">
        <v>14.05</v>
      </c>
      <c r="P549" s="63">
        <v>0</v>
      </c>
      <c r="Q549" s="130">
        <v>3.1100000000000003</v>
      </c>
      <c r="R549" s="62">
        <v>98.99</v>
      </c>
      <c r="S549" s="39">
        <v>192.06</v>
      </c>
      <c r="T549" s="39">
        <v>224.62</v>
      </c>
      <c r="U549" s="63">
        <v>429.47</v>
      </c>
      <c r="V549" s="361">
        <v>0</v>
      </c>
    </row>
    <row r="550" spans="1:22" x14ac:dyDescent="0.25">
      <c r="A550" s="125" t="s">
        <v>1889</v>
      </c>
      <c r="B550" s="46">
        <v>12</v>
      </c>
      <c r="C550" s="44" t="s">
        <v>99</v>
      </c>
      <c r="D550" s="237">
        <v>797.14</v>
      </c>
      <c r="E550" s="237">
        <v>890.21</v>
      </c>
      <c r="F550" s="237">
        <v>922.77</v>
      </c>
      <c r="G550" s="237">
        <v>1127.6199999999999</v>
      </c>
      <c r="H550" s="278">
        <v>698.15000000000009</v>
      </c>
      <c r="I550" s="232">
        <v>630.85</v>
      </c>
      <c r="J550" s="231">
        <v>0</v>
      </c>
      <c r="K550" s="272" t="s">
        <v>1924</v>
      </c>
      <c r="L550" s="272" t="s">
        <v>1925</v>
      </c>
      <c r="M550" s="272" t="s">
        <v>218</v>
      </c>
      <c r="N550" s="66">
        <v>18.690000000000001</v>
      </c>
      <c r="O550" s="39">
        <v>16.96</v>
      </c>
      <c r="P550" s="63">
        <v>0</v>
      </c>
      <c r="Q550" s="130">
        <v>3.1100000000000003</v>
      </c>
      <c r="R550" s="62">
        <v>98.99</v>
      </c>
      <c r="S550" s="39">
        <v>192.06</v>
      </c>
      <c r="T550" s="39">
        <v>224.62</v>
      </c>
      <c r="U550" s="63">
        <v>429.47</v>
      </c>
      <c r="V550" s="361">
        <v>0</v>
      </c>
    </row>
    <row r="551" spans="1:22" x14ac:dyDescent="0.25">
      <c r="A551" s="125" t="s">
        <v>1889</v>
      </c>
      <c r="B551" s="46">
        <v>13</v>
      </c>
      <c r="C551" s="44" t="s">
        <v>99</v>
      </c>
      <c r="D551" s="237">
        <v>798.08</v>
      </c>
      <c r="E551" s="237">
        <v>891.15</v>
      </c>
      <c r="F551" s="237">
        <v>923.71</v>
      </c>
      <c r="G551" s="237">
        <v>1128.56</v>
      </c>
      <c r="H551" s="278">
        <v>699.09</v>
      </c>
      <c r="I551" s="232">
        <v>616.29000000000008</v>
      </c>
      <c r="J551" s="231">
        <v>0</v>
      </c>
      <c r="K551" s="272" t="s">
        <v>1927</v>
      </c>
      <c r="L551" s="272" t="s">
        <v>1928</v>
      </c>
      <c r="M551" s="272" t="s">
        <v>218</v>
      </c>
      <c r="N551" s="66">
        <v>18.71</v>
      </c>
      <c r="O551" s="39">
        <v>16.57</v>
      </c>
      <c r="P551" s="63">
        <v>0</v>
      </c>
      <c r="Q551" s="130">
        <v>3.1100000000000003</v>
      </c>
      <c r="R551" s="62">
        <v>98.99</v>
      </c>
      <c r="S551" s="39">
        <v>192.06</v>
      </c>
      <c r="T551" s="39">
        <v>224.62</v>
      </c>
      <c r="U551" s="63">
        <v>429.47</v>
      </c>
      <c r="V551" s="361">
        <v>0</v>
      </c>
    </row>
    <row r="552" spans="1:22" x14ac:dyDescent="0.25">
      <c r="A552" s="125" t="s">
        <v>1889</v>
      </c>
      <c r="B552" s="46">
        <v>14</v>
      </c>
      <c r="C552" s="44" t="s">
        <v>99</v>
      </c>
      <c r="D552" s="237">
        <v>808.6</v>
      </c>
      <c r="E552" s="237">
        <v>901.67</v>
      </c>
      <c r="F552" s="237">
        <v>934.23</v>
      </c>
      <c r="G552" s="237">
        <v>1139.08</v>
      </c>
      <c r="H552" s="278">
        <v>709.61</v>
      </c>
      <c r="I552" s="232">
        <v>703.39</v>
      </c>
      <c r="J552" s="231">
        <v>0</v>
      </c>
      <c r="K552" s="272" t="s">
        <v>1930</v>
      </c>
      <c r="L552" s="272" t="s">
        <v>1931</v>
      </c>
      <c r="M552" s="272" t="s">
        <v>218</v>
      </c>
      <c r="N552" s="66">
        <v>19</v>
      </c>
      <c r="O552" s="39">
        <v>18.91</v>
      </c>
      <c r="P552" s="63">
        <v>0</v>
      </c>
      <c r="Q552" s="130">
        <v>3.1100000000000003</v>
      </c>
      <c r="R552" s="62">
        <v>98.99</v>
      </c>
      <c r="S552" s="39">
        <v>192.06</v>
      </c>
      <c r="T552" s="39">
        <v>224.62</v>
      </c>
      <c r="U552" s="63">
        <v>429.47</v>
      </c>
      <c r="V552" s="361">
        <v>0</v>
      </c>
    </row>
    <row r="553" spans="1:22" x14ac:dyDescent="0.25">
      <c r="A553" s="125" t="s">
        <v>1889</v>
      </c>
      <c r="B553" s="46">
        <v>15</v>
      </c>
      <c r="C553" s="44" t="s">
        <v>99</v>
      </c>
      <c r="D553" s="237">
        <v>816.24</v>
      </c>
      <c r="E553" s="237">
        <v>909.31</v>
      </c>
      <c r="F553" s="237">
        <v>941.87</v>
      </c>
      <c r="G553" s="237">
        <v>1146.72</v>
      </c>
      <c r="H553" s="278">
        <v>717.25000000000011</v>
      </c>
      <c r="I553" s="232">
        <v>647.02</v>
      </c>
      <c r="J553" s="231">
        <v>0</v>
      </c>
      <c r="K553" s="272" t="s">
        <v>1933</v>
      </c>
      <c r="L553" s="272" t="s">
        <v>1934</v>
      </c>
      <c r="M553" s="272" t="s">
        <v>218</v>
      </c>
      <c r="N553" s="66">
        <v>19.2</v>
      </c>
      <c r="O553" s="39">
        <v>17.399999999999999</v>
      </c>
      <c r="P553" s="63">
        <v>0</v>
      </c>
      <c r="Q553" s="130">
        <v>3.1100000000000003</v>
      </c>
      <c r="R553" s="62">
        <v>98.99</v>
      </c>
      <c r="S553" s="39">
        <v>192.06</v>
      </c>
      <c r="T553" s="39">
        <v>224.62</v>
      </c>
      <c r="U553" s="63">
        <v>429.47</v>
      </c>
      <c r="V553" s="361">
        <v>0</v>
      </c>
    </row>
    <row r="554" spans="1:22" x14ac:dyDescent="0.25">
      <c r="A554" s="125" t="s">
        <v>1889</v>
      </c>
      <c r="B554" s="46">
        <v>16</v>
      </c>
      <c r="C554" s="44" t="s">
        <v>99</v>
      </c>
      <c r="D554" s="237">
        <v>816.13</v>
      </c>
      <c r="E554" s="237">
        <v>909.2</v>
      </c>
      <c r="F554" s="237">
        <v>941.76</v>
      </c>
      <c r="G554" s="237">
        <v>1146.6099999999999</v>
      </c>
      <c r="H554" s="278">
        <v>717.1400000000001</v>
      </c>
      <c r="I554" s="232">
        <v>113.82000000000001</v>
      </c>
      <c r="J554" s="231">
        <v>0</v>
      </c>
      <c r="K554" s="272" t="s">
        <v>1936</v>
      </c>
      <c r="L554" s="272" t="s">
        <v>1937</v>
      </c>
      <c r="M554" s="272" t="s">
        <v>218</v>
      </c>
      <c r="N554" s="66">
        <v>19.2</v>
      </c>
      <c r="O554" s="39">
        <v>3.06</v>
      </c>
      <c r="P554" s="63">
        <v>0</v>
      </c>
      <c r="Q554" s="130">
        <v>3.1100000000000003</v>
      </c>
      <c r="R554" s="62">
        <v>98.99</v>
      </c>
      <c r="S554" s="39">
        <v>192.06</v>
      </c>
      <c r="T554" s="39">
        <v>224.62</v>
      </c>
      <c r="U554" s="63">
        <v>429.47</v>
      </c>
      <c r="V554" s="361">
        <v>0</v>
      </c>
    </row>
    <row r="555" spans="1:22" x14ac:dyDescent="0.25">
      <c r="A555" s="125" t="s">
        <v>1889</v>
      </c>
      <c r="B555" s="46">
        <v>17</v>
      </c>
      <c r="C555" s="44" t="s">
        <v>99</v>
      </c>
      <c r="D555" s="237">
        <v>815.49</v>
      </c>
      <c r="E555" s="237">
        <v>908.56</v>
      </c>
      <c r="F555" s="237">
        <v>941.12</v>
      </c>
      <c r="G555" s="237">
        <v>1145.97</v>
      </c>
      <c r="H555" s="278">
        <v>716.5</v>
      </c>
      <c r="I555" s="232">
        <v>128.9</v>
      </c>
      <c r="J555" s="231">
        <v>0</v>
      </c>
      <c r="K555" s="272" t="s">
        <v>1939</v>
      </c>
      <c r="L555" s="272" t="s">
        <v>1940</v>
      </c>
      <c r="M555" s="272" t="s">
        <v>218</v>
      </c>
      <c r="N555" s="66">
        <v>19.18</v>
      </c>
      <c r="O555" s="39">
        <v>3.47</v>
      </c>
      <c r="P555" s="63">
        <v>0</v>
      </c>
      <c r="Q555" s="130">
        <v>3.1100000000000003</v>
      </c>
      <c r="R555" s="62">
        <v>98.99</v>
      </c>
      <c r="S555" s="39">
        <v>192.06</v>
      </c>
      <c r="T555" s="39">
        <v>224.62</v>
      </c>
      <c r="U555" s="63">
        <v>429.47</v>
      </c>
      <c r="V555" s="361">
        <v>0</v>
      </c>
    </row>
    <row r="556" spans="1:22" x14ac:dyDescent="0.25">
      <c r="A556" s="125" t="s">
        <v>1889</v>
      </c>
      <c r="B556" s="46">
        <v>18</v>
      </c>
      <c r="C556" s="44" t="s">
        <v>99</v>
      </c>
      <c r="D556" s="237">
        <v>825.73</v>
      </c>
      <c r="E556" s="237">
        <v>918.8</v>
      </c>
      <c r="F556" s="237">
        <v>951.36</v>
      </c>
      <c r="G556" s="237">
        <v>1156.21</v>
      </c>
      <c r="H556" s="278">
        <v>726.74</v>
      </c>
      <c r="I556" s="232">
        <v>66.720000000000013</v>
      </c>
      <c r="J556" s="231">
        <v>0</v>
      </c>
      <c r="K556" s="272" t="s">
        <v>1942</v>
      </c>
      <c r="L556" s="272" t="s">
        <v>1943</v>
      </c>
      <c r="M556" s="272" t="s">
        <v>218</v>
      </c>
      <c r="N556" s="66">
        <v>19.46</v>
      </c>
      <c r="O556" s="39">
        <v>1.79</v>
      </c>
      <c r="P556" s="63">
        <v>0</v>
      </c>
      <c r="Q556" s="130">
        <v>3.1100000000000003</v>
      </c>
      <c r="R556" s="62">
        <v>98.99</v>
      </c>
      <c r="S556" s="39">
        <v>192.06</v>
      </c>
      <c r="T556" s="39">
        <v>224.62</v>
      </c>
      <c r="U556" s="63">
        <v>429.47</v>
      </c>
      <c r="V556" s="361">
        <v>0</v>
      </c>
    </row>
    <row r="557" spans="1:22" x14ac:dyDescent="0.25">
      <c r="A557" s="125" t="s">
        <v>1889</v>
      </c>
      <c r="B557" s="46">
        <v>19</v>
      </c>
      <c r="C557" s="44" t="s">
        <v>99</v>
      </c>
      <c r="D557" s="237">
        <v>835.28</v>
      </c>
      <c r="E557" s="237">
        <v>928.35</v>
      </c>
      <c r="F557" s="237">
        <v>960.91</v>
      </c>
      <c r="G557" s="237">
        <v>1165.76</v>
      </c>
      <c r="H557" s="278">
        <v>736.29000000000008</v>
      </c>
      <c r="I557" s="232">
        <v>0</v>
      </c>
      <c r="J557" s="231">
        <v>156.97999999999999</v>
      </c>
      <c r="K557" s="272" t="s">
        <v>1945</v>
      </c>
      <c r="L557" s="272" t="s">
        <v>218</v>
      </c>
      <c r="M557" s="272" t="s">
        <v>1946</v>
      </c>
      <c r="N557" s="66">
        <v>19.71</v>
      </c>
      <c r="O557" s="39">
        <v>0</v>
      </c>
      <c r="P557" s="63">
        <v>4.22</v>
      </c>
      <c r="Q557" s="130">
        <v>3.1100000000000003</v>
      </c>
      <c r="R557" s="62">
        <v>98.99</v>
      </c>
      <c r="S557" s="39">
        <v>192.06</v>
      </c>
      <c r="T557" s="39">
        <v>224.62</v>
      </c>
      <c r="U557" s="63">
        <v>429.47</v>
      </c>
      <c r="V557" s="361">
        <v>0</v>
      </c>
    </row>
    <row r="558" spans="1:22" x14ac:dyDescent="0.25">
      <c r="A558" s="125" t="s">
        <v>1889</v>
      </c>
      <c r="B558" s="46">
        <v>20</v>
      </c>
      <c r="C558" s="44" t="s">
        <v>99</v>
      </c>
      <c r="D558" s="237">
        <v>823.59</v>
      </c>
      <c r="E558" s="237">
        <v>916.66</v>
      </c>
      <c r="F558" s="237">
        <v>949.22</v>
      </c>
      <c r="G558" s="237">
        <v>1154.07</v>
      </c>
      <c r="H558" s="278">
        <v>724.6</v>
      </c>
      <c r="I558" s="232">
        <v>128.57</v>
      </c>
      <c r="J558" s="231">
        <v>0</v>
      </c>
      <c r="K558" s="272" t="s">
        <v>1948</v>
      </c>
      <c r="L558" s="272" t="s">
        <v>1949</v>
      </c>
      <c r="M558" s="272" t="s">
        <v>218</v>
      </c>
      <c r="N558" s="66">
        <v>19.399999999999999</v>
      </c>
      <c r="O558" s="39">
        <v>3.46</v>
      </c>
      <c r="P558" s="63">
        <v>0</v>
      </c>
      <c r="Q558" s="130">
        <v>3.1100000000000003</v>
      </c>
      <c r="R558" s="62">
        <v>98.99</v>
      </c>
      <c r="S558" s="39">
        <v>192.06</v>
      </c>
      <c r="T558" s="39">
        <v>224.62</v>
      </c>
      <c r="U558" s="63">
        <v>429.47</v>
      </c>
      <c r="V558" s="361">
        <v>0</v>
      </c>
    </row>
    <row r="559" spans="1:22" x14ac:dyDescent="0.25">
      <c r="A559" s="125" t="s">
        <v>1889</v>
      </c>
      <c r="B559" s="46">
        <v>21</v>
      </c>
      <c r="C559" s="44" t="s">
        <v>99</v>
      </c>
      <c r="D559" s="237">
        <v>868.68</v>
      </c>
      <c r="E559" s="237">
        <v>961.75</v>
      </c>
      <c r="F559" s="237">
        <v>994.31</v>
      </c>
      <c r="G559" s="237">
        <v>1199.1600000000001</v>
      </c>
      <c r="H559" s="278">
        <v>769.69</v>
      </c>
      <c r="I559" s="232">
        <v>0</v>
      </c>
      <c r="J559" s="231">
        <v>83.54</v>
      </c>
      <c r="K559" s="272" t="s">
        <v>1951</v>
      </c>
      <c r="L559" s="272" t="s">
        <v>218</v>
      </c>
      <c r="M559" s="272" t="s">
        <v>1952</v>
      </c>
      <c r="N559" s="66">
        <v>20.61</v>
      </c>
      <c r="O559" s="39">
        <v>0</v>
      </c>
      <c r="P559" s="63">
        <v>2.25</v>
      </c>
      <c r="Q559" s="130">
        <v>3.1100000000000003</v>
      </c>
      <c r="R559" s="62">
        <v>98.99</v>
      </c>
      <c r="S559" s="39">
        <v>192.06</v>
      </c>
      <c r="T559" s="39">
        <v>224.62</v>
      </c>
      <c r="U559" s="63">
        <v>429.47</v>
      </c>
      <c r="V559" s="361">
        <v>0</v>
      </c>
    </row>
    <row r="560" spans="1:22" x14ac:dyDescent="0.25">
      <c r="A560" s="125" t="s">
        <v>1889</v>
      </c>
      <c r="B560" s="46">
        <v>22</v>
      </c>
      <c r="C560" s="44" t="s">
        <v>99</v>
      </c>
      <c r="D560" s="237">
        <v>1003.34</v>
      </c>
      <c r="E560" s="237">
        <v>1096.4100000000001</v>
      </c>
      <c r="F560" s="237">
        <v>1128.97</v>
      </c>
      <c r="G560" s="237">
        <v>1333.82</v>
      </c>
      <c r="H560" s="278">
        <v>904.35</v>
      </c>
      <c r="I560" s="232">
        <v>0</v>
      </c>
      <c r="J560" s="231">
        <v>381.3</v>
      </c>
      <c r="K560" s="272" t="s">
        <v>1954</v>
      </c>
      <c r="L560" s="272" t="s">
        <v>218</v>
      </c>
      <c r="M560" s="272" t="s">
        <v>1955</v>
      </c>
      <c r="N560" s="66">
        <v>24.23</v>
      </c>
      <c r="O560" s="39">
        <v>0</v>
      </c>
      <c r="P560" s="63">
        <v>10.25</v>
      </c>
      <c r="Q560" s="130">
        <v>3.1100000000000003</v>
      </c>
      <c r="R560" s="62">
        <v>98.99</v>
      </c>
      <c r="S560" s="39">
        <v>192.06</v>
      </c>
      <c r="T560" s="39">
        <v>224.62</v>
      </c>
      <c r="U560" s="63">
        <v>429.47</v>
      </c>
      <c r="V560" s="361">
        <v>0</v>
      </c>
    </row>
    <row r="561" spans="1:22" x14ac:dyDescent="0.25">
      <c r="A561" s="125" t="s">
        <v>1889</v>
      </c>
      <c r="B561" s="46">
        <v>23</v>
      </c>
      <c r="C561" s="44" t="s">
        <v>99</v>
      </c>
      <c r="D561" s="237">
        <v>1334.78</v>
      </c>
      <c r="E561" s="237">
        <v>1427.85</v>
      </c>
      <c r="F561" s="237">
        <v>1460.41</v>
      </c>
      <c r="G561" s="237">
        <v>1665.26</v>
      </c>
      <c r="H561" s="278">
        <v>1235.79</v>
      </c>
      <c r="I561" s="232">
        <v>0</v>
      </c>
      <c r="J561" s="231">
        <v>566.91</v>
      </c>
      <c r="K561" s="272" t="s">
        <v>1957</v>
      </c>
      <c r="L561" s="272" t="s">
        <v>218</v>
      </c>
      <c r="M561" s="272" t="s">
        <v>1958</v>
      </c>
      <c r="N561" s="66">
        <v>33.15</v>
      </c>
      <c r="O561" s="39">
        <v>0</v>
      </c>
      <c r="P561" s="63">
        <v>15.24</v>
      </c>
      <c r="Q561" s="130">
        <v>3.1100000000000003</v>
      </c>
      <c r="R561" s="62">
        <v>98.99</v>
      </c>
      <c r="S561" s="39">
        <v>192.06</v>
      </c>
      <c r="T561" s="39">
        <v>224.62</v>
      </c>
      <c r="U561" s="63">
        <v>429.47</v>
      </c>
      <c r="V561" s="361">
        <v>0</v>
      </c>
    </row>
    <row r="562" spans="1:22" x14ac:dyDescent="0.25">
      <c r="A562" s="125" t="s">
        <v>1960</v>
      </c>
      <c r="B562" s="46">
        <v>0</v>
      </c>
      <c r="C562" s="44" t="s">
        <v>99</v>
      </c>
      <c r="D562" s="237">
        <v>788.05</v>
      </c>
      <c r="E562" s="237">
        <v>881.12</v>
      </c>
      <c r="F562" s="237">
        <v>913.68</v>
      </c>
      <c r="G562" s="237">
        <v>1118.53</v>
      </c>
      <c r="H562" s="278">
        <v>689.06000000000006</v>
      </c>
      <c r="I562" s="232">
        <v>0</v>
      </c>
      <c r="J562" s="231">
        <v>141.88999999999999</v>
      </c>
      <c r="K562" s="272" t="s">
        <v>1961</v>
      </c>
      <c r="L562" s="272" t="s">
        <v>218</v>
      </c>
      <c r="M562" s="272" t="s">
        <v>1962</v>
      </c>
      <c r="N562" s="66">
        <v>18.440000000000001</v>
      </c>
      <c r="O562" s="39">
        <v>0</v>
      </c>
      <c r="P562" s="63">
        <v>3.82</v>
      </c>
      <c r="Q562" s="130">
        <v>3.1100000000000003</v>
      </c>
      <c r="R562" s="62">
        <v>98.99</v>
      </c>
      <c r="S562" s="39">
        <v>192.06</v>
      </c>
      <c r="T562" s="39">
        <v>224.62</v>
      </c>
      <c r="U562" s="63">
        <v>429.47</v>
      </c>
      <c r="V562" s="361">
        <v>0</v>
      </c>
    </row>
    <row r="563" spans="1:22" x14ac:dyDescent="0.25">
      <c r="A563" s="125" t="s">
        <v>1960</v>
      </c>
      <c r="B563" s="46">
        <v>1</v>
      </c>
      <c r="C563" s="44" t="s">
        <v>99</v>
      </c>
      <c r="D563" s="237">
        <v>789.76</v>
      </c>
      <c r="E563" s="237">
        <v>882.83</v>
      </c>
      <c r="F563" s="237">
        <v>915.39</v>
      </c>
      <c r="G563" s="237">
        <v>1120.24</v>
      </c>
      <c r="H563" s="278">
        <v>690.77</v>
      </c>
      <c r="I563" s="232">
        <v>0</v>
      </c>
      <c r="J563" s="231">
        <v>33.17</v>
      </c>
      <c r="K563" s="272" t="s">
        <v>1964</v>
      </c>
      <c r="L563" s="272" t="s">
        <v>218</v>
      </c>
      <c r="M563" s="272" t="s">
        <v>1965</v>
      </c>
      <c r="N563" s="66">
        <v>18.489999999999998</v>
      </c>
      <c r="O563" s="39">
        <v>0</v>
      </c>
      <c r="P563" s="63">
        <v>0.89</v>
      </c>
      <c r="Q563" s="130">
        <v>3.1100000000000003</v>
      </c>
      <c r="R563" s="62">
        <v>98.99</v>
      </c>
      <c r="S563" s="39">
        <v>192.06</v>
      </c>
      <c r="T563" s="39">
        <v>224.62</v>
      </c>
      <c r="U563" s="63">
        <v>429.47</v>
      </c>
      <c r="V563" s="361">
        <v>0</v>
      </c>
    </row>
    <row r="564" spans="1:22" x14ac:dyDescent="0.25">
      <c r="A564" s="125" t="s">
        <v>1960</v>
      </c>
      <c r="B564" s="46">
        <v>2</v>
      </c>
      <c r="C564" s="44" t="s">
        <v>99</v>
      </c>
      <c r="D564" s="237">
        <v>835.44</v>
      </c>
      <c r="E564" s="237">
        <v>928.51</v>
      </c>
      <c r="F564" s="237">
        <v>961.07</v>
      </c>
      <c r="G564" s="237">
        <v>1165.92</v>
      </c>
      <c r="H564" s="278">
        <v>736.45</v>
      </c>
      <c r="I564" s="232">
        <v>0</v>
      </c>
      <c r="J564" s="231">
        <v>20.099999999999998</v>
      </c>
      <c r="K564" s="272" t="s">
        <v>1967</v>
      </c>
      <c r="L564" s="272" t="s">
        <v>218</v>
      </c>
      <c r="M564" s="272" t="s">
        <v>1968</v>
      </c>
      <c r="N564" s="66">
        <v>19.72</v>
      </c>
      <c r="O564" s="39">
        <v>0</v>
      </c>
      <c r="P564" s="63">
        <v>0.54</v>
      </c>
      <c r="Q564" s="130">
        <v>3.1100000000000003</v>
      </c>
      <c r="R564" s="62">
        <v>98.99</v>
      </c>
      <c r="S564" s="39">
        <v>192.06</v>
      </c>
      <c r="T564" s="39">
        <v>224.62</v>
      </c>
      <c r="U564" s="63">
        <v>429.47</v>
      </c>
      <c r="V564" s="361">
        <v>0</v>
      </c>
    </row>
    <row r="565" spans="1:22" x14ac:dyDescent="0.25">
      <c r="A565" s="125" t="s">
        <v>1960</v>
      </c>
      <c r="B565" s="46">
        <v>3</v>
      </c>
      <c r="C565" s="44" t="s">
        <v>99</v>
      </c>
      <c r="D565" s="237">
        <v>868.59</v>
      </c>
      <c r="E565" s="237">
        <v>961.66</v>
      </c>
      <c r="F565" s="237">
        <v>994.22</v>
      </c>
      <c r="G565" s="237">
        <v>1199.07</v>
      </c>
      <c r="H565" s="278">
        <v>769.6</v>
      </c>
      <c r="I565" s="232">
        <v>0</v>
      </c>
      <c r="J565" s="231">
        <v>40.93</v>
      </c>
      <c r="K565" s="272" t="s">
        <v>1970</v>
      </c>
      <c r="L565" s="272" t="s">
        <v>218</v>
      </c>
      <c r="M565" s="272" t="s">
        <v>1971</v>
      </c>
      <c r="N565" s="66">
        <v>20.61</v>
      </c>
      <c r="O565" s="39">
        <v>0</v>
      </c>
      <c r="P565" s="63">
        <v>1.1000000000000001</v>
      </c>
      <c r="Q565" s="130">
        <v>3.1100000000000003</v>
      </c>
      <c r="R565" s="62">
        <v>98.99</v>
      </c>
      <c r="S565" s="39">
        <v>192.06</v>
      </c>
      <c r="T565" s="39">
        <v>224.62</v>
      </c>
      <c r="U565" s="63">
        <v>429.47</v>
      </c>
      <c r="V565" s="361">
        <v>0</v>
      </c>
    </row>
    <row r="566" spans="1:22" x14ac:dyDescent="0.25">
      <c r="A566" s="125" t="s">
        <v>1960</v>
      </c>
      <c r="B566" s="46">
        <v>4</v>
      </c>
      <c r="C566" s="44" t="s">
        <v>99</v>
      </c>
      <c r="D566" s="237">
        <v>891.88</v>
      </c>
      <c r="E566" s="237">
        <v>984.95</v>
      </c>
      <c r="F566" s="237">
        <v>1017.51</v>
      </c>
      <c r="G566" s="237">
        <v>1222.3599999999999</v>
      </c>
      <c r="H566" s="278">
        <v>792.89</v>
      </c>
      <c r="I566" s="232">
        <v>0</v>
      </c>
      <c r="J566" s="231">
        <v>30.36</v>
      </c>
      <c r="K566" s="272" t="s">
        <v>1973</v>
      </c>
      <c r="L566" s="272" t="s">
        <v>218</v>
      </c>
      <c r="M566" s="272" t="s">
        <v>1974</v>
      </c>
      <c r="N566" s="66">
        <v>21.24</v>
      </c>
      <c r="O566" s="39">
        <v>0</v>
      </c>
      <c r="P566" s="63">
        <v>0.82</v>
      </c>
      <c r="Q566" s="130">
        <v>3.1100000000000003</v>
      </c>
      <c r="R566" s="62">
        <v>98.99</v>
      </c>
      <c r="S566" s="39">
        <v>192.06</v>
      </c>
      <c r="T566" s="39">
        <v>224.62</v>
      </c>
      <c r="U566" s="63">
        <v>429.47</v>
      </c>
      <c r="V566" s="361">
        <v>0</v>
      </c>
    </row>
    <row r="567" spans="1:22" x14ac:dyDescent="0.25">
      <c r="A567" s="125" t="s">
        <v>1960</v>
      </c>
      <c r="B567" s="46">
        <v>5</v>
      </c>
      <c r="C567" s="44" t="s">
        <v>99</v>
      </c>
      <c r="D567" s="237">
        <v>888.73</v>
      </c>
      <c r="E567" s="237">
        <v>981.8</v>
      </c>
      <c r="F567" s="237">
        <v>1014.36</v>
      </c>
      <c r="G567" s="237">
        <v>1219.21</v>
      </c>
      <c r="H567" s="278">
        <v>789.74</v>
      </c>
      <c r="I567" s="232">
        <v>6.21</v>
      </c>
      <c r="J567" s="231">
        <v>0</v>
      </c>
      <c r="K567" s="272" t="s">
        <v>1976</v>
      </c>
      <c r="L567" s="272" t="s">
        <v>1977</v>
      </c>
      <c r="M567" s="272" t="s">
        <v>218</v>
      </c>
      <c r="N567" s="66">
        <v>21.15</v>
      </c>
      <c r="O567" s="39">
        <v>0.17</v>
      </c>
      <c r="P567" s="63">
        <v>0</v>
      </c>
      <c r="Q567" s="130">
        <v>3.1100000000000003</v>
      </c>
      <c r="R567" s="62">
        <v>98.99</v>
      </c>
      <c r="S567" s="39">
        <v>192.06</v>
      </c>
      <c r="T567" s="39">
        <v>224.62</v>
      </c>
      <c r="U567" s="63">
        <v>429.47</v>
      </c>
      <c r="V567" s="361">
        <v>0</v>
      </c>
    </row>
    <row r="568" spans="1:22" x14ac:dyDescent="0.25">
      <c r="A568" s="125" t="s">
        <v>1960</v>
      </c>
      <c r="B568" s="46">
        <v>6</v>
      </c>
      <c r="C568" s="44" t="s">
        <v>99</v>
      </c>
      <c r="D568" s="237">
        <v>849.33</v>
      </c>
      <c r="E568" s="237">
        <v>942.4</v>
      </c>
      <c r="F568" s="237">
        <v>974.96</v>
      </c>
      <c r="G568" s="237">
        <v>1179.81</v>
      </c>
      <c r="H568" s="278">
        <v>750.34</v>
      </c>
      <c r="I568" s="232">
        <v>35.909999999999997</v>
      </c>
      <c r="J568" s="231">
        <v>0</v>
      </c>
      <c r="K568" s="272" t="s">
        <v>1720</v>
      </c>
      <c r="L568" s="272" t="s">
        <v>1979</v>
      </c>
      <c r="M568" s="272" t="s">
        <v>218</v>
      </c>
      <c r="N568" s="66">
        <v>20.09</v>
      </c>
      <c r="O568" s="39">
        <v>0.97</v>
      </c>
      <c r="P568" s="63">
        <v>0</v>
      </c>
      <c r="Q568" s="130">
        <v>3.1100000000000003</v>
      </c>
      <c r="R568" s="62">
        <v>98.99</v>
      </c>
      <c r="S568" s="39">
        <v>192.06</v>
      </c>
      <c r="T568" s="39">
        <v>224.62</v>
      </c>
      <c r="U568" s="63">
        <v>429.47</v>
      </c>
      <c r="V568" s="361">
        <v>0</v>
      </c>
    </row>
    <row r="569" spans="1:22" x14ac:dyDescent="0.25">
      <c r="A569" s="125" t="s">
        <v>1960</v>
      </c>
      <c r="B569" s="46">
        <v>7</v>
      </c>
      <c r="C569" s="44" t="s">
        <v>99</v>
      </c>
      <c r="D569" s="237">
        <v>769.18</v>
      </c>
      <c r="E569" s="237">
        <v>862.25</v>
      </c>
      <c r="F569" s="237">
        <v>894.81</v>
      </c>
      <c r="G569" s="237">
        <v>1099.6600000000001</v>
      </c>
      <c r="H569" s="278">
        <v>670.19</v>
      </c>
      <c r="I569" s="232">
        <v>82.95</v>
      </c>
      <c r="J569" s="231">
        <v>0</v>
      </c>
      <c r="K569" s="272" t="s">
        <v>1981</v>
      </c>
      <c r="L569" s="272" t="s">
        <v>1982</v>
      </c>
      <c r="M569" s="272" t="s">
        <v>218</v>
      </c>
      <c r="N569" s="66">
        <v>17.940000000000001</v>
      </c>
      <c r="O569" s="39">
        <v>2.23</v>
      </c>
      <c r="P569" s="63">
        <v>0</v>
      </c>
      <c r="Q569" s="130">
        <v>3.1100000000000003</v>
      </c>
      <c r="R569" s="62">
        <v>98.99</v>
      </c>
      <c r="S569" s="39">
        <v>192.06</v>
      </c>
      <c r="T569" s="39">
        <v>224.62</v>
      </c>
      <c r="U569" s="63">
        <v>429.47</v>
      </c>
      <c r="V569" s="361">
        <v>0</v>
      </c>
    </row>
    <row r="570" spans="1:22" x14ac:dyDescent="0.25">
      <c r="A570" s="125" t="s">
        <v>1960</v>
      </c>
      <c r="B570" s="46">
        <v>8</v>
      </c>
      <c r="C570" s="44" t="s">
        <v>99</v>
      </c>
      <c r="D570" s="237">
        <v>925.45</v>
      </c>
      <c r="E570" s="237">
        <v>1018.52</v>
      </c>
      <c r="F570" s="237">
        <v>1051.08</v>
      </c>
      <c r="G570" s="237">
        <v>1255.93</v>
      </c>
      <c r="H570" s="278">
        <v>826.46</v>
      </c>
      <c r="I570" s="232">
        <v>208.13</v>
      </c>
      <c r="J570" s="231">
        <v>0</v>
      </c>
      <c r="K570" s="272" t="s">
        <v>1984</v>
      </c>
      <c r="L570" s="272" t="s">
        <v>1985</v>
      </c>
      <c r="M570" s="272" t="s">
        <v>218</v>
      </c>
      <c r="N570" s="66">
        <v>22.14</v>
      </c>
      <c r="O570" s="39">
        <v>5.6</v>
      </c>
      <c r="P570" s="63">
        <v>0</v>
      </c>
      <c r="Q570" s="130">
        <v>3.1100000000000003</v>
      </c>
      <c r="R570" s="62">
        <v>98.99</v>
      </c>
      <c r="S570" s="39">
        <v>192.06</v>
      </c>
      <c r="T570" s="39">
        <v>224.62</v>
      </c>
      <c r="U570" s="63">
        <v>429.47</v>
      </c>
      <c r="V570" s="361">
        <v>0</v>
      </c>
    </row>
    <row r="571" spans="1:22" x14ac:dyDescent="0.25">
      <c r="A571" s="125" t="s">
        <v>1960</v>
      </c>
      <c r="B571" s="46">
        <v>9</v>
      </c>
      <c r="C571" s="44" t="s">
        <v>99</v>
      </c>
      <c r="D571" s="237">
        <v>828.66</v>
      </c>
      <c r="E571" s="237">
        <v>921.73</v>
      </c>
      <c r="F571" s="237">
        <v>954.29</v>
      </c>
      <c r="G571" s="237">
        <v>1159.1400000000001</v>
      </c>
      <c r="H571" s="278">
        <v>729.67</v>
      </c>
      <c r="I571" s="232">
        <v>0</v>
      </c>
      <c r="J571" s="231">
        <v>104.27</v>
      </c>
      <c r="K571" s="272" t="s">
        <v>1987</v>
      </c>
      <c r="L571" s="272" t="s">
        <v>218</v>
      </c>
      <c r="M571" s="272" t="s">
        <v>1988</v>
      </c>
      <c r="N571" s="66">
        <v>19.54</v>
      </c>
      <c r="O571" s="39">
        <v>0</v>
      </c>
      <c r="P571" s="63">
        <v>2.8</v>
      </c>
      <c r="Q571" s="130">
        <v>3.1100000000000003</v>
      </c>
      <c r="R571" s="62">
        <v>98.99</v>
      </c>
      <c r="S571" s="39">
        <v>192.06</v>
      </c>
      <c r="T571" s="39">
        <v>224.62</v>
      </c>
      <c r="U571" s="63">
        <v>429.47</v>
      </c>
      <c r="V571" s="361">
        <v>0</v>
      </c>
    </row>
    <row r="572" spans="1:22" x14ac:dyDescent="0.25">
      <c r="A572" s="125" t="s">
        <v>1960</v>
      </c>
      <c r="B572" s="46">
        <v>10</v>
      </c>
      <c r="C572" s="44" t="s">
        <v>99</v>
      </c>
      <c r="D572" s="237">
        <v>785.27</v>
      </c>
      <c r="E572" s="237">
        <v>878.34</v>
      </c>
      <c r="F572" s="237">
        <v>910.9</v>
      </c>
      <c r="G572" s="237">
        <v>1115.75</v>
      </c>
      <c r="H572" s="278">
        <v>686.28</v>
      </c>
      <c r="I572" s="232">
        <v>0</v>
      </c>
      <c r="J572" s="231">
        <v>253.73</v>
      </c>
      <c r="K572" s="272" t="s">
        <v>1123</v>
      </c>
      <c r="L572" s="272" t="s">
        <v>218</v>
      </c>
      <c r="M572" s="272" t="s">
        <v>1990</v>
      </c>
      <c r="N572" s="66">
        <v>18.37</v>
      </c>
      <c r="O572" s="39">
        <v>0</v>
      </c>
      <c r="P572" s="63">
        <v>6.82</v>
      </c>
      <c r="Q572" s="130">
        <v>3.1100000000000003</v>
      </c>
      <c r="R572" s="62">
        <v>98.99</v>
      </c>
      <c r="S572" s="39">
        <v>192.06</v>
      </c>
      <c r="T572" s="39">
        <v>224.62</v>
      </c>
      <c r="U572" s="63">
        <v>429.47</v>
      </c>
      <c r="V572" s="361">
        <v>0</v>
      </c>
    </row>
    <row r="573" spans="1:22" x14ac:dyDescent="0.25">
      <c r="A573" s="125" t="s">
        <v>1960</v>
      </c>
      <c r="B573" s="46">
        <v>11</v>
      </c>
      <c r="C573" s="44" t="s">
        <v>99</v>
      </c>
      <c r="D573" s="237">
        <v>803.94</v>
      </c>
      <c r="E573" s="237">
        <v>897.01</v>
      </c>
      <c r="F573" s="237">
        <v>929.57</v>
      </c>
      <c r="G573" s="237">
        <v>1134.42</v>
      </c>
      <c r="H573" s="278">
        <v>704.95</v>
      </c>
      <c r="I573" s="232">
        <v>0</v>
      </c>
      <c r="J573" s="231">
        <v>127.42</v>
      </c>
      <c r="K573" s="272" t="s">
        <v>1991</v>
      </c>
      <c r="L573" s="272" t="s">
        <v>218</v>
      </c>
      <c r="M573" s="272" t="s">
        <v>1992</v>
      </c>
      <c r="N573" s="66">
        <v>18.87</v>
      </c>
      <c r="O573" s="39">
        <v>0</v>
      </c>
      <c r="P573" s="63">
        <v>3.43</v>
      </c>
      <c r="Q573" s="130">
        <v>3.1100000000000003</v>
      </c>
      <c r="R573" s="62">
        <v>98.99</v>
      </c>
      <c r="S573" s="39">
        <v>192.06</v>
      </c>
      <c r="T573" s="39">
        <v>224.62</v>
      </c>
      <c r="U573" s="63">
        <v>429.47</v>
      </c>
      <c r="V573" s="361">
        <v>0</v>
      </c>
    </row>
    <row r="574" spans="1:22" x14ac:dyDescent="0.25">
      <c r="A574" s="125" t="s">
        <v>1960</v>
      </c>
      <c r="B574" s="46">
        <v>12</v>
      </c>
      <c r="C574" s="44" t="s">
        <v>99</v>
      </c>
      <c r="D574" s="237">
        <v>804.3</v>
      </c>
      <c r="E574" s="237">
        <v>897.37</v>
      </c>
      <c r="F574" s="237">
        <v>929.93</v>
      </c>
      <c r="G574" s="237">
        <v>1134.78</v>
      </c>
      <c r="H574" s="278">
        <v>705.31000000000006</v>
      </c>
      <c r="I574" s="232">
        <v>0</v>
      </c>
      <c r="J574" s="231">
        <v>117.93</v>
      </c>
      <c r="K574" s="272" t="s">
        <v>1994</v>
      </c>
      <c r="L574" s="272" t="s">
        <v>218</v>
      </c>
      <c r="M574" s="272" t="s">
        <v>1995</v>
      </c>
      <c r="N574" s="66">
        <v>18.88</v>
      </c>
      <c r="O574" s="39">
        <v>0</v>
      </c>
      <c r="P574" s="63">
        <v>3.17</v>
      </c>
      <c r="Q574" s="130">
        <v>3.1100000000000003</v>
      </c>
      <c r="R574" s="62">
        <v>98.99</v>
      </c>
      <c r="S574" s="39">
        <v>192.06</v>
      </c>
      <c r="T574" s="39">
        <v>224.62</v>
      </c>
      <c r="U574" s="63">
        <v>429.47</v>
      </c>
      <c r="V574" s="361">
        <v>0</v>
      </c>
    </row>
    <row r="575" spans="1:22" x14ac:dyDescent="0.25">
      <c r="A575" s="125" t="s">
        <v>1960</v>
      </c>
      <c r="B575" s="46">
        <v>13</v>
      </c>
      <c r="C575" s="44" t="s">
        <v>99</v>
      </c>
      <c r="D575" s="237">
        <v>795.74</v>
      </c>
      <c r="E575" s="237">
        <v>888.81</v>
      </c>
      <c r="F575" s="237">
        <v>921.37</v>
      </c>
      <c r="G575" s="237">
        <v>1126.22</v>
      </c>
      <c r="H575" s="278">
        <v>696.75</v>
      </c>
      <c r="I575" s="232">
        <v>0</v>
      </c>
      <c r="J575" s="231">
        <v>95.82</v>
      </c>
      <c r="K575" s="272" t="s">
        <v>1997</v>
      </c>
      <c r="L575" s="272" t="s">
        <v>218</v>
      </c>
      <c r="M575" s="272" t="s">
        <v>1998</v>
      </c>
      <c r="N575" s="66">
        <v>18.649999999999999</v>
      </c>
      <c r="O575" s="39">
        <v>0</v>
      </c>
      <c r="P575" s="63">
        <v>2.58</v>
      </c>
      <c r="Q575" s="130">
        <v>3.1100000000000003</v>
      </c>
      <c r="R575" s="62">
        <v>98.99</v>
      </c>
      <c r="S575" s="39">
        <v>192.06</v>
      </c>
      <c r="T575" s="39">
        <v>224.62</v>
      </c>
      <c r="U575" s="63">
        <v>429.47</v>
      </c>
      <c r="V575" s="361">
        <v>0</v>
      </c>
    </row>
    <row r="576" spans="1:22" x14ac:dyDescent="0.25">
      <c r="A576" s="125" t="s">
        <v>1960</v>
      </c>
      <c r="B576" s="46">
        <v>14</v>
      </c>
      <c r="C576" s="44" t="s">
        <v>99</v>
      </c>
      <c r="D576" s="237">
        <v>787.01</v>
      </c>
      <c r="E576" s="237">
        <v>880.08</v>
      </c>
      <c r="F576" s="237">
        <v>912.64</v>
      </c>
      <c r="G576" s="237">
        <v>1117.49</v>
      </c>
      <c r="H576" s="278">
        <v>688.02</v>
      </c>
      <c r="I576" s="232">
        <v>0</v>
      </c>
      <c r="J576" s="231">
        <v>94</v>
      </c>
      <c r="K576" s="272" t="s">
        <v>2000</v>
      </c>
      <c r="L576" s="272" t="s">
        <v>218</v>
      </c>
      <c r="M576" s="272" t="s">
        <v>2001</v>
      </c>
      <c r="N576" s="66">
        <v>18.420000000000002</v>
      </c>
      <c r="O576" s="39">
        <v>0</v>
      </c>
      <c r="P576" s="63">
        <v>2.5299999999999998</v>
      </c>
      <c r="Q576" s="130">
        <v>3.1100000000000003</v>
      </c>
      <c r="R576" s="62">
        <v>98.99</v>
      </c>
      <c r="S576" s="39">
        <v>192.06</v>
      </c>
      <c r="T576" s="39">
        <v>224.62</v>
      </c>
      <c r="U576" s="63">
        <v>429.47</v>
      </c>
      <c r="V576" s="361">
        <v>0</v>
      </c>
    </row>
    <row r="577" spans="1:22" x14ac:dyDescent="0.25">
      <c r="A577" s="125" t="s">
        <v>1960</v>
      </c>
      <c r="B577" s="46">
        <v>15</v>
      </c>
      <c r="C577" s="44" t="s">
        <v>99</v>
      </c>
      <c r="D577" s="237">
        <v>787.1</v>
      </c>
      <c r="E577" s="237">
        <v>880.17</v>
      </c>
      <c r="F577" s="237">
        <v>912.73</v>
      </c>
      <c r="G577" s="237">
        <v>1117.58</v>
      </c>
      <c r="H577" s="278">
        <v>688.11</v>
      </c>
      <c r="I577" s="232">
        <v>0</v>
      </c>
      <c r="J577" s="231">
        <v>42.38</v>
      </c>
      <c r="K577" s="272" t="s">
        <v>2003</v>
      </c>
      <c r="L577" s="272" t="s">
        <v>218</v>
      </c>
      <c r="M577" s="272" t="s">
        <v>2004</v>
      </c>
      <c r="N577" s="66">
        <v>18.420000000000002</v>
      </c>
      <c r="O577" s="39">
        <v>0</v>
      </c>
      <c r="P577" s="63">
        <v>1.1399999999999999</v>
      </c>
      <c r="Q577" s="130">
        <v>3.1100000000000003</v>
      </c>
      <c r="R577" s="62">
        <v>98.99</v>
      </c>
      <c r="S577" s="39">
        <v>192.06</v>
      </c>
      <c r="T577" s="39">
        <v>224.62</v>
      </c>
      <c r="U577" s="63">
        <v>429.47</v>
      </c>
      <c r="V577" s="361">
        <v>0</v>
      </c>
    </row>
    <row r="578" spans="1:22" x14ac:dyDescent="0.25">
      <c r="A578" s="125" t="s">
        <v>1960</v>
      </c>
      <c r="B578" s="46">
        <v>16</v>
      </c>
      <c r="C578" s="44" t="s">
        <v>99</v>
      </c>
      <c r="D578" s="237">
        <v>787.21</v>
      </c>
      <c r="E578" s="237">
        <v>880.28</v>
      </c>
      <c r="F578" s="237">
        <v>912.84</v>
      </c>
      <c r="G578" s="237">
        <v>1117.69</v>
      </c>
      <c r="H578" s="278">
        <v>688.22</v>
      </c>
      <c r="I578" s="232">
        <v>0</v>
      </c>
      <c r="J578" s="231">
        <v>157.97999999999999</v>
      </c>
      <c r="K578" s="272" t="s">
        <v>2006</v>
      </c>
      <c r="L578" s="272" t="s">
        <v>218</v>
      </c>
      <c r="M578" s="272" t="s">
        <v>2007</v>
      </c>
      <c r="N578" s="66">
        <v>18.420000000000002</v>
      </c>
      <c r="O578" s="39">
        <v>0</v>
      </c>
      <c r="P578" s="63">
        <v>4.25</v>
      </c>
      <c r="Q578" s="130">
        <v>3.1100000000000003</v>
      </c>
      <c r="R578" s="62">
        <v>98.99</v>
      </c>
      <c r="S578" s="39">
        <v>192.06</v>
      </c>
      <c r="T578" s="39">
        <v>224.62</v>
      </c>
      <c r="U578" s="63">
        <v>429.47</v>
      </c>
      <c r="V578" s="361">
        <v>0</v>
      </c>
    </row>
    <row r="579" spans="1:22" x14ac:dyDescent="0.25">
      <c r="A579" s="125" t="s">
        <v>1960</v>
      </c>
      <c r="B579" s="46">
        <v>17</v>
      </c>
      <c r="C579" s="44" t="s">
        <v>99</v>
      </c>
      <c r="D579" s="237">
        <v>787.26</v>
      </c>
      <c r="E579" s="237">
        <v>880.33</v>
      </c>
      <c r="F579" s="237">
        <v>912.89</v>
      </c>
      <c r="G579" s="237">
        <v>1117.74</v>
      </c>
      <c r="H579" s="278">
        <v>688.27</v>
      </c>
      <c r="I579" s="232">
        <v>0</v>
      </c>
      <c r="J579" s="231">
        <v>245.45</v>
      </c>
      <c r="K579" s="272" t="s">
        <v>2009</v>
      </c>
      <c r="L579" s="272" t="s">
        <v>218</v>
      </c>
      <c r="M579" s="272" t="s">
        <v>2010</v>
      </c>
      <c r="N579" s="66">
        <v>18.420000000000002</v>
      </c>
      <c r="O579" s="39">
        <v>0</v>
      </c>
      <c r="P579" s="63">
        <v>6.6</v>
      </c>
      <c r="Q579" s="130">
        <v>3.1100000000000003</v>
      </c>
      <c r="R579" s="62">
        <v>98.99</v>
      </c>
      <c r="S579" s="39">
        <v>192.06</v>
      </c>
      <c r="T579" s="39">
        <v>224.62</v>
      </c>
      <c r="U579" s="63">
        <v>429.47</v>
      </c>
      <c r="V579" s="361">
        <v>0</v>
      </c>
    </row>
    <row r="580" spans="1:22" x14ac:dyDescent="0.25">
      <c r="A580" s="125" t="s">
        <v>1960</v>
      </c>
      <c r="B580" s="46">
        <v>18</v>
      </c>
      <c r="C580" s="44" t="s">
        <v>99</v>
      </c>
      <c r="D580" s="237">
        <v>794.56</v>
      </c>
      <c r="E580" s="237">
        <v>887.63</v>
      </c>
      <c r="F580" s="237">
        <v>920.19</v>
      </c>
      <c r="G580" s="237">
        <v>1125.04</v>
      </c>
      <c r="H580" s="278">
        <v>695.57</v>
      </c>
      <c r="I580" s="232">
        <v>0</v>
      </c>
      <c r="J580" s="231">
        <v>361.87</v>
      </c>
      <c r="K580" s="272" t="s">
        <v>2012</v>
      </c>
      <c r="L580" s="272" t="s">
        <v>218</v>
      </c>
      <c r="M580" s="272" t="s">
        <v>2013</v>
      </c>
      <c r="N580" s="66">
        <v>18.62</v>
      </c>
      <c r="O580" s="39">
        <v>0</v>
      </c>
      <c r="P580" s="63">
        <v>9.73</v>
      </c>
      <c r="Q580" s="130">
        <v>3.1100000000000003</v>
      </c>
      <c r="R580" s="62">
        <v>98.99</v>
      </c>
      <c r="S580" s="39">
        <v>192.06</v>
      </c>
      <c r="T580" s="39">
        <v>224.62</v>
      </c>
      <c r="U580" s="63">
        <v>429.47</v>
      </c>
      <c r="V580" s="361">
        <v>0</v>
      </c>
    </row>
    <row r="581" spans="1:22" x14ac:dyDescent="0.25">
      <c r="A581" s="125" t="s">
        <v>1960</v>
      </c>
      <c r="B581" s="46">
        <v>19</v>
      </c>
      <c r="C581" s="44" t="s">
        <v>99</v>
      </c>
      <c r="D581" s="237">
        <v>835.11</v>
      </c>
      <c r="E581" s="237">
        <v>928.18</v>
      </c>
      <c r="F581" s="237">
        <v>960.74</v>
      </c>
      <c r="G581" s="237">
        <v>1165.5899999999999</v>
      </c>
      <c r="H581" s="278">
        <v>736.12</v>
      </c>
      <c r="I581" s="232">
        <v>0</v>
      </c>
      <c r="J581" s="231">
        <v>91.99</v>
      </c>
      <c r="K581" s="272" t="s">
        <v>2015</v>
      </c>
      <c r="L581" s="272" t="s">
        <v>218</v>
      </c>
      <c r="M581" s="272" t="s">
        <v>2016</v>
      </c>
      <c r="N581" s="66">
        <v>19.71</v>
      </c>
      <c r="O581" s="39">
        <v>0</v>
      </c>
      <c r="P581" s="63">
        <v>2.4700000000000002</v>
      </c>
      <c r="Q581" s="130">
        <v>3.1100000000000003</v>
      </c>
      <c r="R581" s="62">
        <v>98.99</v>
      </c>
      <c r="S581" s="39">
        <v>192.06</v>
      </c>
      <c r="T581" s="39">
        <v>224.62</v>
      </c>
      <c r="U581" s="63">
        <v>429.47</v>
      </c>
      <c r="V581" s="361">
        <v>0</v>
      </c>
    </row>
    <row r="582" spans="1:22" x14ac:dyDescent="0.25">
      <c r="A582" s="125" t="s">
        <v>1960</v>
      </c>
      <c r="B582" s="46">
        <v>20</v>
      </c>
      <c r="C582" s="44" t="s">
        <v>99</v>
      </c>
      <c r="D582" s="237">
        <v>807.79</v>
      </c>
      <c r="E582" s="237">
        <v>900.86</v>
      </c>
      <c r="F582" s="237">
        <v>933.42</v>
      </c>
      <c r="G582" s="237">
        <v>1138.27</v>
      </c>
      <c r="H582" s="278">
        <v>708.80000000000007</v>
      </c>
      <c r="I582" s="232">
        <v>21.85</v>
      </c>
      <c r="J582" s="231">
        <v>0</v>
      </c>
      <c r="K582" s="272" t="s">
        <v>2018</v>
      </c>
      <c r="L582" s="272" t="s">
        <v>2019</v>
      </c>
      <c r="M582" s="272" t="s">
        <v>218</v>
      </c>
      <c r="N582" s="66">
        <v>18.98</v>
      </c>
      <c r="O582" s="39">
        <v>0.59</v>
      </c>
      <c r="P582" s="63">
        <v>0</v>
      </c>
      <c r="Q582" s="130">
        <v>3.1100000000000003</v>
      </c>
      <c r="R582" s="62">
        <v>98.99</v>
      </c>
      <c r="S582" s="39">
        <v>192.06</v>
      </c>
      <c r="T582" s="39">
        <v>224.62</v>
      </c>
      <c r="U582" s="63">
        <v>429.47</v>
      </c>
      <c r="V582" s="361">
        <v>0</v>
      </c>
    </row>
    <row r="583" spans="1:22" x14ac:dyDescent="0.25">
      <c r="A583" s="125" t="s">
        <v>1960</v>
      </c>
      <c r="B583" s="46">
        <v>21</v>
      </c>
      <c r="C583" s="44" t="s">
        <v>99</v>
      </c>
      <c r="D583" s="237">
        <v>833.14</v>
      </c>
      <c r="E583" s="237">
        <v>926.21</v>
      </c>
      <c r="F583" s="237">
        <v>958.77</v>
      </c>
      <c r="G583" s="237">
        <v>1163.6199999999999</v>
      </c>
      <c r="H583" s="278">
        <v>734.15</v>
      </c>
      <c r="I583" s="232">
        <v>0</v>
      </c>
      <c r="J583" s="231">
        <v>175.48</v>
      </c>
      <c r="K583" s="272" t="s">
        <v>2020</v>
      </c>
      <c r="L583" s="272" t="s">
        <v>218</v>
      </c>
      <c r="M583" s="272" t="s">
        <v>2021</v>
      </c>
      <c r="N583" s="66">
        <v>19.66</v>
      </c>
      <c r="O583" s="39">
        <v>0</v>
      </c>
      <c r="P583" s="63">
        <v>4.72</v>
      </c>
      <c r="Q583" s="130">
        <v>3.1100000000000003</v>
      </c>
      <c r="R583" s="62">
        <v>98.99</v>
      </c>
      <c r="S583" s="39">
        <v>192.06</v>
      </c>
      <c r="T583" s="39">
        <v>224.62</v>
      </c>
      <c r="U583" s="63">
        <v>429.47</v>
      </c>
      <c r="V583" s="361">
        <v>0</v>
      </c>
    </row>
    <row r="584" spans="1:22" x14ac:dyDescent="0.25">
      <c r="A584" s="125" t="s">
        <v>1960</v>
      </c>
      <c r="B584" s="46">
        <v>22</v>
      </c>
      <c r="C584" s="44" t="s">
        <v>99</v>
      </c>
      <c r="D584" s="237">
        <v>944.46</v>
      </c>
      <c r="E584" s="237">
        <v>1037.53</v>
      </c>
      <c r="F584" s="237">
        <v>1070.0899999999999</v>
      </c>
      <c r="G584" s="237">
        <v>1274.94</v>
      </c>
      <c r="H584" s="278">
        <v>845.47</v>
      </c>
      <c r="I584" s="232">
        <v>0</v>
      </c>
      <c r="J584" s="231">
        <v>643.83999999999992</v>
      </c>
      <c r="K584" s="272" t="s">
        <v>2022</v>
      </c>
      <c r="L584" s="272" t="s">
        <v>218</v>
      </c>
      <c r="M584" s="272" t="s">
        <v>2023</v>
      </c>
      <c r="N584" s="66">
        <v>22.65</v>
      </c>
      <c r="O584" s="39">
        <v>0</v>
      </c>
      <c r="P584" s="63">
        <v>17.309999999999999</v>
      </c>
      <c r="Q584" s="130">
        <v>3.1100000000000003</v>
      </c>
      <c r="R584" s="62">
        <v>98.99</v>
      </c>
      <c r="S584" s="39">
        <v>192.06</v>
      </c>
      <c r="T584" s="39">
        <v>224.62</v>
      </c>
      <c r="U584" s="63">
        <v>429.47</v>
      </c>
      <c r="V584" s="361">
        <v>0</v>
      </c>
    </row>
    <row r="585" spans="1:22" x14ac:dyDescent="0.25">
      <c r="A585" s="125" t="s">
        <v>1960</v>
      </c>
      <c r="B585" s="46">
        <v>23</v>
      </c>
      <c r="C585" s="44" t="s">
        <v>99</v>
      </c>
      <c r="D585" s="237">
        <v>1207.53</v>
      </c>
      <c r="E585" s="237">
        <v>1300.5999999999999</v>
      </c>
      <c r="F585" s="237">
        <v>1333.16</v>
      </c>
      <c r="G585" s="237">
        <v>1538.01</v>
      </c>
      <c r="H585" s="278">
        <v>1108.54</v>
      </c>
      <c r="I585" s="232">
        <v>0</v>
      </c>
      <c r="J585" s="231">
        <v>504.63</v>
      </c>
      <c r="K585" s="272" t="s">
        <v>2025</v>
      </c>
      <c r="L585" s="272" t="s">
        <v>218</v>
      </c>
      <c r="M585" s="272" t="s">
        <v>2026</v>
      </c>
      <c r="N585" s="66">
        <v>29.72</v>
      </c>
      <c r="O585" s="39">
        <v>0</v>
      </c>
      <c r="P585" s="63">
        <v>13.57</v>
      </c>
      <c r="Q585" s="130">
        <v>3.1100000000000003</v>
      </c>
      <c r="R585" s="62">
        <v>98.99</v>
      </c>
      <c r="S585" s="39">
        <v>192.06</v>
      </c>
      <c r="T585" s="39">
        <v>224.62</v>
      </c>
      <c r="U585" s="63">
        <v>429.47</v>
      </c>
      <c r="V585" s="361">
        <v>0</v>
      </c>
    </row>
    <row r="586" spans="1:22" x14ac:dyDescent="0.25">
      <c r="A586" s="125" t="s">
        <v>2028</v>
      </c>
      <c r="B586" s="46">
        <v>0</v>
      </c>
      <c r="C586" s="44" t="s">
        <v>99</v>
      </c>
      <c r="D586" s="237">
        <v>790.03</v>
      </c>
      <c r="E586" s="237">
        <v>883.1</v>
      </c>
      <c r="F586" s="237">
        <v>915.66</v>
      </c>
      <c r="G586" s="237">
        <v>1120.51</v>
      </c>
      <c r="H586" s="278">
        <v>691.04</v>
      </c>
      <c r="I586" s="232">
        <v>0</v>
      </c>
      <c r="J586" s="231">
        <v>115.08</v>
      </c>
      <c r="K586" s="272" t="s">
        <v>2029</v>
      </c>
      <c r="L586" s="272" t="s">
        <v>218</v>
      </c>
      <c r="M586" s="272" t="s">
        <v>874</v>
      </c>
      <c r="N586" s="66">
        <v>18.5</v>
      </c>
      <c r="O586" s="39">
        <v>0</v>
      </c>
      <c r="P586" s="63">
        <v>3.09</v>
      </c>
      <c r="Q586" s="130">
        <v>3.1100000000000003</v>
      </c>
      <c r="R586" s="62">
        <v>98.99</v>
      </c>
      <c r="S586" s="39">
        <v>192.06</v>
      </c>
      <c r="T586" s="39">
        <v>224.62</v>
      </c>
      <c r="U586" s="63">
        <v>429.47</v>
      </c>
      <c r="V586" s="361">
        <v>0</v>
      </c>
    </row>
    <row r="587" spans="1:22" x14ac:dyDescent="0.25">
      <c r="A587" s="125" t="s">
        <v>2028</v>
      </c>
      <c r="B587" s="46">
        <v>1</v>
      </c>
      <c r="C587" s="44" t="s">
        <v>99</v>
      </c>
      <c r="D587" s="237">
        <v>788.91</v>
      </c>
      <c r="E587" s="237">
        <v>881.98</v>
      </c>
      <c r="F587" s="237">
        <v>914.54</v>
      </c>
      <c r="G587" s="237">
        <v>1119.3900000000001</v>
      </c>
      <c r="H587" s="278">
        <v>689.92000000000007</v>
      </c>
      <c r="I587" s="232">
        <v>0</v>
      </c>
      <c r="J587" s="231">
        <v>154.05999999999997</v>
      </c>
      <c r="K587" s="272" t="s">
        <v>2030</v>
      </c>
      <c r="L587" s="272" t="s">
        <v>218</v>
      </c>
      <c r="M587" s="272" t="s">
        <v>2031</v>
      </c>
      <c r="N587" s="66">
        <v>18.47</v>
      </c>
      <c r="O587" s="39">
        <v>0</v>
      </c>
      <c r="P587" s="63">
        <v>4.1399999999999997</v>
      </c>
      <c r="Q587" s="130">
        <v>3.1100000000000003</v>
      </c>
      <c r="R587" s="62">
        <v>98.99</v>
      </c>
      <c r="S587" s="39">
        <v>192.06</v>
      </c>
      <c r="T587" s="39">
        <v>224.62</v>
      </c>
      <c r="U587" s="63">
        <v>429.47</v>
      </c>
      <c r="V587" s="361">
        <v>0</v>
      </c>
    </row>
    <row r="588" spans="1:22" x14ac:dyDescent="0.25">
      <c r="A588" s="125" t="s">
        <v>2028</v>
      </c>
      <c r="B588" s="46">
        <v>2</v>
      </c>
      <c r="C588" s="44" t="s">
        <v>99</v>
      </c>
      <c r="D588" s="237">
        <v>810.25</v>
      </c>
      <c r="E588" s="237">
        <v>903.32</v>
      </c>
      <c r="F588" s="237">
        <v>935.88</v>
      </c>
      <c r="G588" s="237">
        <v>1140.73</v>
      </c>
      <c r="H588" s="278">
        <v>711.26</v>
      </c>
      <c r="I588" s="232">
        <v>0</v>
      </c>
      <c r="J588" s="231">
        <v>820.58999999999992</v>
      </c>
      <c r="K588" s="272" t="s">
        <v>2033</v>
      </c>
      <c r="L588" s="272" t="s">
        <v>218</v>
      </c>
      <c r="M588" s="272" t="s">
        <v>2034</v>
      </c>
      <c r="N588" s="66">
        <v>19.04</v>
      </c>
      <c r="O588" s="39">
        <v>0</v>
      </c>
      <c r="P588" s="63">
        <v>22.06</v>
      </c>
      <c r="Q588" s="130">
        <v>3.1100000000000003</v>
      </c>
      <c r="R588" s="62">
        <v>98.99</v>
      </c>
      <c r="S588" s="39">
        <v>192.06</v>
      </c>
      <c r="T588" s="39">
        <v>224.62</v>
      </c>
      <c r="U588" s="63">
        <v>429.47</v>
      </c>
      <c r="V588" s="361">
        <v>0</v>
      </c>
    </row>
    <row r="589" spans="1:22" x14ac:dyDescent="0.25">
      <c r="A589" s="125" t="s">
        <v>2028</v>
      </c>
      <c r="B589" s="46">
        <v>3</v>
      </c>
      <c r="C589" s="44" t="s">
        <v>99</v>
      </c>
      <c r="D589" s="237">
        <v>840.31</v>
      </c>
      <c r="E589" s="237">
        <v>933.38</v>
      </c>
      <c r="F589" s="237">
        <v>965.94</v>
      </c>
      <c r="G589" s="237">
        <v>1170.79</v>
      </c>
      <c r="H589" s="278">
        <v>741.32</v>
      </c>
      <c r="I589" s="232">
        <v>0</v>
      </c>
      <c r="J589" s="231">
        <v>750.81000000000006</v>
      </c>
      <c r="K589" s="272" t="s">
        <v>2036</v>
      </c>
      <c r="L589" s="272" t="s">
        <v>218</v>
      </c>
      <c r="M589" s="272" t="s">
        <v>2037</v>
      </c>
      <c r="N589" s="66">
        <v>19.850000000000001</v>
      </c>
      <c r="O589" s="39">
        <v>0</v>
      </c>
      <c r="P589" s="63">
        <v>20.190000000000001</v>
      </c>
      <c r="Q589" s="130">
        <v>3.1100000000000003</v>
      </c>
      <c r="R589" s="62">
        <v>98.99</v>
      </c>
      <c r="S589" s="39">
        <v>192.06</v>
      </c>
      <c r="T589" s="39">
        <v>224.62</v>
      </c>
      <c r="U589" s="63">
        <v>429.47</v>
      </c>
      <c r="V589" s="361">
        <v>0</v>
      </c>
    </row>
    <row r="590" spans="1:22" x14ac:dyDescent="0.25">
      <c r="A590" s="125" t="s">
        <v>2028</v>
      </c>
      <c r="B590" s="46">
        <v>4</v>
      </c>
      <c r="C590" s="44" t="s">
        <v>99</v>
      </c>
      <c r="D590" s="237">
        <v>873.53</v>
      </c>
      <c r="E590" s="237">
        <v>966.6</v>
      </c>
      <c r="F590" s="237">
        <v>999.16</v>
      </c>
      <c r="G590" s="237">
        <v>1204.01</v>
      </c>
      <c r="H590" s="278">
        <v>774.54000000000008</v>
      </c>
      <c r="I590" s="232">
        <v>0</v>
      </c>
      <c r="J590" s="231">
        <v>28.400000000000002</v>
      </c>
      <c r="K590" s="272" t="s">
        <v>2039</v>
      </c>
      <c r="L590" s="272" t="s">
        <v>218</v>
      </c>
      <c r="M590" s="272" t="s">
        <v>2040</v>
      </c>
      <c r="N590" s="66">
        <v>20.74</v>
      </c>
      <c r="O590" s="39">
        <v>0</v>
      </c>
      <c r="P590" s="63">
        <v>0.76</v>
      </c>
      <c r="Q590" s="130">
        <v>3.1100000000000003</v>
      </c>
      <c r="R590" s="62">
        <v>98.99</v>
      </c>
      <c r="S590" s="39">
        <v>192.06</v>
      </c>
      <c r="T590" s="39">
        <v>224.62</v>
      </c>
      <c r="U590" s="63">
        <v>429.47</v>
      </c>
      <c r="V590" s="361">
        <v>0</v>
      </c>
    </row>
    <row r="591" spans="1:22" x14ac:dyDescent="0.25">
      <c r="A591" s="125" t="s">
        <v>2028</v>
      </c>
      <c r="B591" s="46">
        <v>5</v>
      </c>
      <c r="C591" s="44" t="s">
        <v>99</v>
      </c>
      <c r="D591" s="237">
        <v>871.8</v>
      </c>
      <c r="E591" s="237">
        <v>964.87</v>
      </c>
      <c r="F591" s="237">
        <v>997.43</v>
      </c>
      <c r="G591" s="237">
        <v>1202.28</v>
      </c>
      <c r="H591" s="278">
        <v>772.81000000000006</v>
      </c>
      <c r="I591" s="232">
        <v>77.73</v>
      </c>
      <c r="J591" s="231">
        <v>0</v>
      </c>
      <c r="K591" s="272" t="s">
        <v>2042</v>
      </c>
      <c r="L591" s="272" t="s">
        <v>2043</v>
      </c>
      <c r="M591" s="272" t="s">
        <v>218</v>
      </c>
      <c r="N591" s="66">
        <v>20.7</v>
      </c>
      <c r="O591" s="39">
        <v>2.09</v>
      </c>
      <c r="P591" s="63">
        <v>0</v>
      </c>
      <c r="Q591" s="130">
        <v>3.1100000000000003</v>
      </c>
      <c r="R591" s="62">
        <v>98.99</v>
      </c>
      <c r="S591" s="39">
        <v>192.06</v>
      </c>
      <c r="T591" s="39">
        <v>224.62</v>
      </c>
      <c r="U591" s="63">
        <v>429.47</v>
      </c>
      <c r="V591" s="361">
        <v>0</v>
      </c>
    </row>
    <row r="592" spans="1:22" x14ac:dyDescent="0.25">
      <c r="A592" s="125" t="s">
        <v>2028</v>
      </c>
      <c r="B592" s="46">
        <v>6</v>
      </c>
      <c r="C592" s="44" t="s">
        <v>99</v>
      </c>
      <c r="D592" s="237">
        <v>822.01</v>
      </c>
      <c r="E592" s="237">
        <v>915.08</v>
      </c>
      <c r="F592" s="237">
        <v>947.64</v>
      </c>
      <c r="G592" s="237">
        <v>1152.49</v>
      </c>
      <c r="H592" s="278">
        <v>723.02</v>
      </c>
      <c r="I592" s="232">
        <v>90.23</v>
      </c>
      <c r="J592" s="231">
        <v>0</v>
      </c>
      <c r="K592" s="272" t="s">
        <v>2045</v>
      </c>
      <c r="L592" s="272" t="s">
        <v>2046</v>
      </c>
      <c r="M592" s="272" t="s">
        <v>218</v>
      </c>
      <c r="N592" s="66">
        <v>19.36</v>
      </c>
      <c r="O592" s="39">
        <v>2.4300000000000002</v>
      </c>
      <c r="P592" s="63">
        <v>0</v>
      </c>
      <c r="Q592" s="130">
        <v>3.1100000000000003</v>
      </c>
      <c r="R592" s="62">
        <v>98.99</v>
      </c>
      <c r="S592" s="39">
        <v>192.06</v>
      </c>
      <c r="T592" s="39">
        <v>224.62</v>
      </c>
      <c r="U592" s="63">
        <v>429.47</v>
      </c>
      <c r="V592" s="361">
        <v>0</v>
      </c>
    </row>
    <row r="593" spans="1:22" x14ac:dyDescent="0.25">
      <c r="A593" s="125" t="s">
        <v>2028</v>
      </c>
      <c r="B593" s="46">
        <v>7</v>
      </c>
      <c r="C593" s="44" t="s">
        <v>99</v>
      </c>
      <c r="D593" s="237">
        <v>787.01</v>
      </c>
      <c r="E593" s="237">
        <v>880.08</v>
      </c>
      <c r="F593" s="237">
        <v>912.64</v>
      </c>
      <c r="G593" s="237">
        <v>1117.49</v>
      </c>
      <c r="H593" s="278">
        <v>688.02</v>
      </c>
      <c r="I593" s="232">
        <v>169.09</v>
      </c>
      <c r="J593" s="231">
        <v>0</v>
      </c>
      <c r="K593" s="272" t="s">
        <v>2000</v>
      </c>
      <c r="L593" s="272" t="s">
        <v>2048</v>
      </c>
      <c r="M593" s="272" t="s">
        <v>218</v>
      </c>
      <c r="N593" s="66">
        <v>18.420000000000002</v>
      </c>
      <c r="O593" s="39">
        <v>4.55</v>
      </c>
      <c r="P593" s="63">
        <v>0</v>
      </c>
      <c r="Q593" s="130">
        <v>3.1100000000000003</v>
      </c>
      <c r="R593" s="62">
        <v>98.99</v>
      </c>
      <c r="S593" s="39">
        <v>192.06</v>
      </c>
      <c r="T593" s="39">
        <v>224.62</v>
      </c>
      <c r="U593" s="63">
        <v>429.47</v>
      </c>
      <c r="V593" s="361">
        <v>0</v>
      </c>
    </row>
    <row r="594" spans="1:22" x14ac:dyDescent="0.25">
      <c r="A594" s="125" t="s">
        <v>2028</v>
      </c>
      <c r="B594" s="46">
        <v>8</v>
      </c>
      <c r="C594" s="44" t="s">
        <v>99</v>
      </c>
      <c r="D594" s="237">
        <v>902</v>
      </c>
      <c r="E594" s="237">
        <v>995.07</v>
      </c>
      <c r="F594" s="237">
        <v>1027.6300000000001</v>
      </c>
      <c r="G594" s="237">
        <v>1232.48</v>
      </c>
      <c r="H594" s="278">
        <v>803.01</v>
      </c>
      <c r="I594" s="232">
        <v>23.95</v>
      </c>
      <c r="J594" s="231">
        <v>0</v>
      </c>
      <c r="K594" s="272" t="s">
        <v>2049</v>
      </c>
      <c r="L594" s="272" t="s">
        <v>2050</v>
      </c>
      <c r="M594" s="272" t="s">
        <v>218</v>
      </c>
      <c r="N594" s="66">
        <v>21.51</v>
      </c>
      <c r="O594" s="39">
        <v>0.64</v>
      </c>
      <c r="P594" s="63">
        <v>0</v>
      </c>
      <c r="Q594" s="130">
        <v>3.1100000000000003</v>
      </c>
      <c r="R594" s="62">
        <v>98.99</v>
      </c>
      <c r="S594" s="39">
        <v>192.06</v>
      </c>
      <c r="T594" s="39">
        <v>224.62</v>
      </c>
      <c r="U594" s="63">
        <v>429.47</v>
      </c>
      <c r="V594" s="361">
        <v>0</v>
      </c>
    </row>
    <row r="595" spans="1:22" x14ac:dyDescent="0.25">
      <c r="A595" s="125" t="s">
        <v>2028</v>
      </c>
      <c r="B595" s="46">
        <v>9</v>
      </c>
      <c r="C595" s="44" t="s">
        <v>99</v>
      </c>
      <c r="D595" s="237">
        <v>805.29</v>
      </c>
      <c r="E595" s="237">
        <v>898.36</v>
      </c>
      <c r="F595" s="237">
        <v>930.92</v>
      </c>
      <c r="G595" s="237">
        <v>1135.77</v>
      </c>
      <c r="H595" s="278">
        <v>706.3</v>
      </c>
      <c r="I595" s="232">
        <v>47.13</v>
      </c>
      <c r="J595" s="231">
        <v>0</v>
      </c>
      <c r="K595" s="272" t="s">
        <v>2052</v>
      </c>
      <c r="L595" s="272" t="s">
        <v>2053</v>
      </c>
      <c r="M595" s="272" t="s">
        <v>218</v>
      </c>
      <c r="N595" s="66">
        <v>18.91</v>
      </c>
      <c r="O595" s="39">
        <v>1.27</v>
      </c>
      <c r="P595" s="63">
        <v>0</v>
      </c>
      <c r="Q595" s="130">
        <v>3.1100000000000003</v>
      </c>
      <c r="R595" s="62">
        <v>98.99</v>
      </c>
      <c r="S595" s="39">
        <v>192.06</v>
      </c>
      <c r="T595" s="39">
        <v>224.62</v>
      </c>
      <c r="U595" s="63">
        <v>429.47</v>
      </c>
      <c r="V595" s="361">
        <v>0</v>
      </c>
    </row>
    <row r="596" spans="1:22" x14ac:dyDescent="0.25">
      <c r="A596" s="125" t="s">
        <v>2028</v>
      </c>
      <c r="B596" s="46">
        <v>10</v>
      </c>
      <c r="C596" s="44" t="s">
        <v>99</v>
      </c>
      <c r="D596" s="237">
        <v>815.43</v>
      </c>
      <c r="E596" s="237">
        <v>908.5</v>
      </c>
      <c r="F596" s="237">
        <v>941.06</v>
      </c>
      <c r="G596" s="237">
        <v>1145.9100000000001</v>
      </c>
      <c r="H596" s="278">
        <v>716.43999999999994</v>
      </c>
      <c r="I596" s="232">
        <v>135.32999999999998</v>
      </c>
      <c r="J596" s="231">
        <v>0</v>
      </c>
      <c r="K596" s="272" t="s">
        <v>2055</v>
      </c>
      <c r="L596" s="272" t="s">
        <v>2056</v>
      </c>
      <c r="M596" s="272" t="s">
        <v>218</v>
      </c>
      <c r="N596" s="66">
        <v>19.18</v>
      </c>
      <c r="O596" s="39">
        <v>3.64</v>
      </c>
      <c r="P596" s="63">
        <v>0</v>
      </c>
      <c r="Q596" s="130">
        <v>3.1100000000000003</v>
      </c>
      <c r="R596" s="62">
        <v>98.99</v>
      </c>
      <c r="S596" s="39">
        <v>192.06</v>
      </c>
      <c r="T596" s="39">
        <v>224.62</v>
      </c>
      <c r="U596" s="63">
        <v>429.47</v>
      </c>
      <c r="V596" s="361">
        <v>0</v>
      </c>
    </row>
    <row r="597" spans="1:22" x14ac:dyDescent="0.25">
      <c r="A597" s="125" t="s">
        <v>2028</v>
      </c>
      <c r="B597" s="46">
        <v>11</v>
      </c>
      <c r="C597" s="44" t="s">
        <v>99</v>
      </c>
      <c r="D597" s="237">
        <v>849.02</v>
      </c>
      <c r="E597" s="237">
        <v>942.09</v>
      </c>
      <c r="F597" s="237">
        <v>974.65</v>
      </c>
      <c r="G597" s="237">
        <v>1179.5</v>
      </c>
      <c r="H597" s="278">
        <v>750.03000000000009</v>
      </c>
      <c r="I597" s="232">
        <v>0.25</v>
      </c>
      <c r="J597" s="231">
        <v>15.120000000000001</v>
      </c>
      <c r="K597" s="272" t="s">
        <v>2058</v>
      </c>
      <c r="L597" s="272" t="s">
        <v>307</v>
      </c>
      <c r="M597" s="272" t="s">
        <v>2059</v>
      </c>
      <c r="N597" s="66">
        <v>20.079999999999998</v>
      </c>
      <c r="O597" s="39">
        <v>0.01</v>
      </c>
      <c r="P597" s="63">
        <v>0.41</v>
      </c>
      <c r="Q597" s="130">
        <v>3.1100000000000003</v>
      </c>
      <c r="R597" s="62">
        <v>98.99</v>
      </c>
      <c r="S597" s="39">
        <v>192.06</v>
      </c>
      <c r="T597" s="39">
        <v>224.62</v>
      </c>
      <c r="U597" s="63">
        <v>429.47</v>
      </c>
      <c r="V597" s="361">
        <v>0</v>
      </c>
    </row>
    <row r="598" spans="1:22" x14ac:dyDescent="0.25">
      <c r="A598" s="125" t="s">
        <v>2028</v>
      </c>
      <c r="B598" s="46">
        <v>12</v>
      </c>
      <c r="C598" s="44" t="s">
        <v>99</v>
      </c>
      <c r="D598" s="237">
        <v>841.46</v>
      </c>
      <c r="E598" s="237">
        <v>934.53</v>
      </c>
      <c r="F598" s="237">
        <v>967.09</v>
      </c>
      <c r="G598" s="237">
        <v>1171.94</v>
      </c>
      <c r="H598" s="278">
        <v>742.47</v>
      </c>
      <c r="I598" s="232">
        <v>440.52000000000004</v>
      </c>
      <c r="J598" s="231">
        <v>0</v>
      </c>
      <c r="K598" s="272" t="s">
        <v>2061</v>
      </c>
      <c r="L598" s="272" t="s">
        <v>2062</v>
      </c>
      <c r="M598" s="272" t="s">
        <v>218</v>
      </c>
      <c r="N598" s="66">
        <v>19.88</v>
      </c>
      <c r="O598" s="39">
        <v>11.85</v>
      </c>
      <c r="P598" s="63">
        <v>0</v>
      </c>
      <c r="Q598" s="130">
        <v>3.1100000000000003</v>
      </c>
      <c r="R598" s="62">
        <v>98.99</v>
      </c>
      <c r="S598" s="39">
        <v>192.06</v>
      </c>
      <c r="T598" s="39">
        <v>224.62</v>
      </c>
      <c r="U598" s="63">
        <v>429.47</v>
      </c>
      <c r="V598" s="361">
        <v>0</v>
      </c>
    </row>
    <row r="599" spans="1:22" x14ac:dyDescent="0.25">
      <c r="A599" s="125" t="s">
        <v>2028</v>
      </c>
      <c r="B599" s="46">
        <v>13</v>
      </c>
      <c r="C599" s="44" t="s">
        <v>99</v>
      </c>
      <c r="D599" s="237">
        <v>830.89</v>
      </c>
      <c r="E599" s="237">
        <v>923.96</v>
      </c>
      <c r="F599" s="237">
        <v>956.52</v>
      </c>
      <c r="G599" s="237">
        <v>1161.3699999999999</v>
      </c>
      <c r="H599" s="278">
        <v>731.90000000000009</v>
      </c>
      <c r="I599" s="232">
        <v>509.71</v>
      </c>
      <c r="J599" s="231">
        <v>0</v>
      </c>
      <c r="K599" s="272" t="s">
        <v>2064</v>
      </c>
      <c r="L599" s="272" t="s">
        <v>2065</v>
      </c>
      <c r="M599" s="272" t="s">
        <v>218</v>
      </c>
      <c r="N599" s="66">
        <v>19.600000000000001</v>
      </c>
      <c r="O599" s="39">
        <v>13.71</v>
      </c>
      <c r="P599" s="63">
        <v>0</v>
      </c>
      <c r="Q599" s="130">
        <v>3.1100000000000003</v>
      </c>
      <c r="R599" s="62">
        <v>98.99</v>
      </c>
      <c r="S599" s="39">
        <v>192.06</v>
      </c>
      <c r="T599" s="39">
        <v>224.62</v>
      </c>
      <c r="U599" s="63">
        <v>429.47</v>
      </c>
      <c r="V599" s="361">
        <v>0</v>
      </c>
    </row>
    <row r="600" spans="1:22" x14ac:dyDescent="0.25">
      <c r="A600" s="125" t="s">
        <v>2028</v>
      </c>
      <c r="B600" s="46">
        <v>14</v>
      </c>
      <c r="C600" s="44" t="s">
        <v>99</v>
      </c>
      <c r="D600" s="237">
        <v>829.93</v>
      </c>
      <c r="E600" s="237">
        <v>923</v>
      </c>
      <c r="F600" s="237">
        <v>955.56</v>
      </c>
      <c r="G600" s="237">
        <v>1160.4100000000001</v>
      </c>
      <c r="H600" s="278">
        <v>730.94</v>
      </c>
      <c r="I600" s="232">
        <v>473.13000000000005</v>
      </c>
      <c r="J600" s="231">
        <v>0</v>
      </c>
      <c r="K600" s="272" t="s">
        <v>2067</v>
      </c>
      <c r="L600" s="272" t="s">
        <v>2068</v>
      </c>
      <c r="M600" s="272" t="s">
        <v>218</v>
      </c>
      <c r="N600" s="66">
        <v>19.57</v>
      </c>
      <c r="O600" s="39">
        <v>12.72</v>
      </c>
      <c r="P600" s="63">
        <v>0</v>
      </c>
      <c r="Q600" s="130">
        <v>3.1100000000000003</v>
      </c>
      <c r="R600" s="62">
        <v>98.99</v>
      </c>
      <c r="S600" s="39">
        <v>192.06</v>
      </c>
      <c r="T600" s="39">
        <v>224.62</v>
      </c>
      <c r="U600" s="63">
        <v>429.47</v>
      </c>
      <c r="V600" s="361">
        <v>0</v>
      </c>
    </row>
    <row r="601" spans="1:22" x14ac:dyDescent="0.25">
      <c r="A601" s="125" t="s">
        <v>2028</v>
      </c>
      <c r="B601" s="46">
        <v>15</v>
      </c>
      <c r="C601" s="44" t="s">
        <v>99</v>
      </c>
      <c r="D601" s="237">
        <v>826.63</v>
      </c>
      <c r="E601" s="237">
        <v>919.7</v>
      </c>
      <c r="F601" s="237">
        <v>952.26</v>
      </c>
      <c r="G601" s="237">
        <v>1157.1099999999999</v>
      </c>
      <c r="H601" s="278">
        <v>727.64</v>
      </c>
      <c r="I601" s="232">
        <v>506.39</v>
      </c>
      <c r="J601" s="231">
        <v>0</v>
      </c>
      <c r="K601" s="272" t="s">
        <v>2069</v>
      </c>
      <c r="L601" s="272" t="s">
        <v>2070</v>
      </c>
      <c r="M601" s="272" t="s">
        <v>218</v>
      </c>
      <c r="N601" s="66">
        <v>19.48</v>
      </c>
      <c r="O601" s="39">
        <v>13.62</v>
      </c>
      <c r="P601" s="63">
        <v>0</v>
      </c>
      <c r="Q601" s="130">
        <v>3.1100000000000003</v>
      </c>
      <c r="R601" s="62">
        <v>98.99</v>
      </c>
      <c r="S601" s="39">
        <v>192.06</v>
      </c>
      <c r="T601" s="39">
        <v>224.62</v>
      </c>
      <c r="U601" s="63">
        <v>429.47</v>
      </c>
      <c r="V601" s="361">
        <v>0</v>
      </c>
    </row>
    <row r="602" spans="1:22" x14ac:dyDescent="0.25">
      <c r="A602" s="125" t="s">
        <v>2028</v>
      </c>
      <c r="B602" s="46">
        <v>16</v>
      </c>
      <c r="C602" s="44" t="s">
        <v>99</v>
      </c>
      <c r="D602" s="237">
        <v>809.45</v>
      </c>
      <c r="E602" s="237">
        <v>902.52</v>
      </c>
      <c r="F602" s="237">
        <v>935.08</v>
      </c>
      <c r="G602" s="237">
        <v>1139.93</v>
      </c>
      <c r="H602" s="278">
        <v>710.46</v>
      </c>
      <c r="I602" s="232">
        <v>525.05999999999995</v>
      </c>
      <c r="J602" s="231">
        <v>0</v>
      </c>
      <c r="K602" s="272" t="s">
        <v>2072</v>
      </c>
      <c r="L602" s="272" t="s">
        <v>2073</v>
      </c>
      <c r="M602" s="272" t="s">
        <v>218</v>
      </c>
      <c r="N602" s="66">
        <v>19.02</v>
      </c>
      <c r="O602" s="39">
        <v>14.12</v>
      </c>
      <c r="P602" s="63">
        <v>0</v>
      </c>
      <c r="Q602" s="130">
        <v>3.1100000000000003</v>
      </c>
      <c r="R602" s="62">
        <v>98.99</v>
      </c>
      <c r="S602" s="39">
        <v>192.06</v>
      </c>
      <c r="T602" s="39">
        <v>224.62</v>
      </c>
      <c r="U602" s="63">
        <v>429.47</v>
      </c>
      <c r="V602" s="361">
        <v>0</v>
      </c>
    </row>
    <row r="603" spans="1:22" x14ac:dyDescent="0.25">
      <c r="A603" s="125" t="s">
        <v>2028</v>
      </c>
      <c r="B603" s="46">
        <v>17</v>
      </c>
      <c r="C603" s="44" t="s">
        <v>99</v>
      </c>
      <c r="D603" s="237">
        <v>796.97</v>
      </c>
      <c r="E603" s="237">
        <v>890.04</v>
      </c>
      <c r="F603" s="237">
        <v>922.6</v>
      </c>
      <c r="G603" s="237">
        <v>1127.45</v>
      </c>
      <c r="H603" s="278">
        <v>697.98</v>
      </c>
      <c r="I603" s="232">
        <v>597.69000000000005</v>
      </c>
      <c r="J603" s="231">
        <v>0</v>
      </c>
      <c r="K603" s="272" t="s">
        <v>2075</v>
      </c>
      <c r="L603" s="272" t="s">
        <v>2076</v>
      </c>
      <c r="M603" s="272" t="s">
        <v>218</v>
      </c>
      <c r="N603" s="66">
        <v>18.68</v>
      </c>
      <c r="O603" s="39">
        <v>16.07</v>
      </c>
      <c r="P603" s="63">
        <v>0</v>
      </c>
      <c r="Q603" s="130">
        <v>3.1100000000000003</v>
      </c>
      <c r="R603" s="62">
        <v>98.99</v>
      </c>
      <c r="S603" s="39">
        <v>192.06</v>
      </c>
      <c r="T603" s="39">
        <v>224.62</v>
      </c>
      <c r="U603" s="63">
        <v>429.47</v>
      </c>
      <c r="V603" s="361">
        <v>0</v>
      </c>
    </row>
    <row r="604" spans="1:22" x14ac:dyDescent="0.25">
      <c r="A604" s="125" t="s">
        <v>2028</v>
      </c>
      <c r="B604" s="46">
        <v>18</v>
      </c>
      <c r="C604" s="44" t="s">
        <v>99</v>
      </c>
      <c r="D604" s="237">
        <v>796.81</v>
      </c>
      <c r="E604" s="237">
        <v>889.88</v>
      </c>
      <c r="F604" s="237">
        <v>922.44</v>
      </c>
      <c r="G604" s="237">
        <v>1127.29</v>
      </c>
      <c r="H604" s="278">
        <v>697.81999999999994</v>
      </c>
      <c r="I604" s="232">
        <v>104.52</v>
      </c>
      <c r="J604" s="231">
        <v>0</v>
      </c>
      <c r="K604" s="272" t="s">
        <v>2078</v>
      </c>
      <c r="L604" s="272" t="s">
        <v>2079</v>
      </c>
      <c r="M604" s="272" t="s">
        <v>218</v>
      </c>
      <c r="N604" s="66">
        <v>18.68</v>
      </c>
      <c r="O604" s="39">
        <v>2.81</v>
      </c>
      <c r="P604" s="63">
        <v>0</v>
      </c>
      <c r="Q604" s="130">
        <v>3.1100000000000003</v>
      </c>
      <c r="R604" s="62">
        <v>98.99</v>
      </c>
      <c r="S604" s="39">
        <v>192.06</v>
      </c>
      <c r="T604" s="39">
        <v>224.62</v>
      </c>
      <c r="U604" s="63">
        <v>429.47</v>
      </c>
      <c r="V604" s="361">
        <v>0</v>
      </c>
    </row>
    <row r="605" spans="1:22" x14ac:dyDescent="0.25">
      <c r="A605" s="125" t="s">
        <v>2028</v>
      </c>
      <c r="B605" s="46">
        <v>19</v>
      </c>
      <c r="C605" s="44" t="s">
        <v>99</v>
      </c>
      <c r="D605" s="237">
        <v>836.64</v>
      </c>
      <c r="E605" s="237">
        <v>929.71</v>
      </c>
      <c r="F605" s="237">
        <v>962.27</v>
      </c>
      <c r="G605" s="237">
        <v>1167.1199999999999</v>
      </c>
      <c r="H605" s="278">
        <v>737.65</v>
      </c>
      <c r="I605" s="232">
        <v>187.60999999999999</v>
      </c>
      <c r="J605" s="231">
        <v>0</v>
      </c>
      <c r="K605" s="272" t="s">
        <v>2081</v>
      </c>
      <c r="L605" s="272" t="s">
        <v>439</v>
      </c>
      <c r="M605" s="272" t="s">
        <v>218</v>
      </c>
      <c r="N605" s="66">
        <v>19.75</v>
      </c>
      <c r="O605" s="39">
        <v>5.04</v>
      </c>
      <c r="P605" s="63">
        <v>0</v>
      </c>
      <c r="Q605" s="130">
        <v>3.1100000000000003</v>
      </c>
      <c r="R605" s="62">
        <v>98.99</v>
      </c>
      <c r="S605" s="39">
        <v>192.06</v>
      </c>
      <c r="T605" s="39">
        <v>224.62</v>
      </c>
      <c r="U605" s="63">
        <v>429.47</v>
      </c>
      <c r="V605" s="361">
        <v>0</v>
      </c>
    </row>
    <row r="606" spans="1:22" x14ac:dyDescent="0.25">
      <c r="A606" s="125" t="s">
        <v>2028</v>
      </c>
      <c r="B606" s="46">
        <v>20</v>
      </c>
      <c r="C606" s="44" t="s">
        <v>99</v>
      </c>
      <c r="D606" s="237">
        <v>841.29</v>
      </c>
      <c r="E606" s="237">
        <v>934.36</v>
      </c>
      <c r="F606" s="237">
        <v>966.92</v>
      </c>
      <c r="G606" s="237">
        <v>1171.77</v>
      </c>
      <c r="H606" s="278">
        <v>742.3</v>
      </c>
      <c r="I606" s="232">
        <v>584</v>
      </c>
      <c r="J606" s="231">
        <v>0</v>
      </c>
      <c r="K606" s="272" t="s">
        <v>2083</v>
      </c>
      <c r="L606" s="272" t="s">
        <v>2084</v>
      </c>
      <c r="M606" s="272" t="s">
        <v>218</v>
      </c>
      <c r="N606" s="66">
        <v>19.88</v>
      </c>
      <c r="O606" s="39">
        <v>15.7</v>
      </c>
      <c r="P606" s="63">
        <v>0</v>
      </c>
      <c r="Q606" s="130">
        <v>3.1100000000000003</v>
      </c>
      <c r="R606" s="62">
        <v>98.99</v>
      </c>
      <c r="S606" s="39">
        <v>192.06</v>
      </c>
      <c r="T606" s="39">
        <v>224.62</v>
      </c>
      <c r="U606" s="63">
        <v>429.47</v>
      </c>
      <c r="V606" s="361">
        <v>0</v>
      </c>
    </row>
    <row r="607" spans="1:22" x14ac:dyDescent="0.25">
      <c r="A607" s="125" t="s">
        <v>2028</v>
      </c>
      <c r="B607" s="46">
        <v>21</v>
      </c>
      <c r="C607" s="44" t="s">
        <v>99</v>
      </c>
      <c r="D607" s="237">
        <v>828.71</v>
      </c>
      <c r="E607" s="237">
        <v>921.78</v>
      </c>
      <c r="F607" s="237">
        <v>954.34</v>
      </c>
      <c r="G607" s="237">
        <v>1159.19</v>
      </c>
      <c r="H607" s="278">
        <v>729.72</v>
      </c>
      <c r="I607" s="232">
        <v>2.93</v>
      </c>
      <c r="J607" s="231">
        <v>3.92</v>
      </c>
      <c r="K607" s="272" t="s">
        <v>310</v>
      </c>
      <c r="L607" s="272" t="s">
        <v>2086</v>
      </c>
      <c r="M607" s="272" t="s">
        <v>2087</v>
      </c>
      <c r="N607" s="66">
        <v>19.54</v>
      </c>
      <c r="O607" s="39">
        <v>0.08</v>
      </c>
      <c r="P607" s="63">
        <v>0.11</v>
      </c>
      <c r="Q607" s="130">
        <v>3.1100000000000003</v>
      </c>
      <c r="R607" s="62">
        <v>98.99</v>
      </c>
      <c r="S607" s="39">
        <v>192.06</v>
      </c>
      <c r="T607" s="39">
        <v>224.62</v>
      </c>
      <c r="U607" s="63">
        <v>429.47</v>
      </c>
      <c r="V607" s="361">
        <v>0</v>
      </c>
    </row>
    <row r="608" spans="1:22" x14ac:dyDescent="0.25">
      <c r="A608" s="125" t="s">
        <v>2028</v>
      </c>
      <c r="B608" s="46">
        <v>22</v>
      </c>
      <c r="C608" s="44" t="s">
        <v>99</v>
      </c>
      <c r="D608" s="237">
        <v>885.41</v>
      </c>
      <c r="E608" s="237">
        <v>978.48</v>
      </c>
      <c r="F608" s="237">
        <v>1011.04</v>
      </c>
      <c r="G608" s="237">
        <v>1215.8900000000001</v>
      </c>
      <c r="H608" s="278">
        <v>786.42</v>
      </c>
      <c r="I608" s="232">
        <v>0</v>
      </c>
      <c r="J608" s="231">
        <v>207.98</v>
      </c>
      <c r="K608" s="272" t="s">
        <v>1476</v>
      </c>
      <c r="L608" s="272" t="s">
        <v>218</v>
      </c>
      <c r="M608" s="272" t="s">
        <v>2089</v>
      </c>
      <c r="N608" s="66">
        <v>21.06</v>
      </c>
      <c r="O608" s="39">
        <v>0</v>
      </c>
      <c r="P608" s="63">
        <v>5.59</v>
      </c>
      <c r="Q608" s="130">
        <v>3.1100000000000003</v>
      </c>
      <c r="R608" s="62">
        <v>98.99</v>
      </c>
      <c r="S608" s="39">
        <v>192.06</v>
      </c>
      <c r="T608" s="39">
        <v>224.62</v>
      </c>
      <c r="U608" s="63">
        <v>429.47</v>
      </c>
      <c r="V608" s="361">
        <v>0</v>
      </c>
    </row>
    <row r="609" spans="1:22" x14ac:dyDescent="0.25">
      <c r="A609" s="125" t="s">
        <v>2028</v>
      </c>
      <c r="B609" s="46">
        <v>23</v>
      </c>
      <c r="C609" s="44" t="s">
        <v>99</v>
      </c>
      <c r="D609" s="237">
        <v>1147.49</v>
      </c>
      <c r="E609" s="237">
        <v>1240.56</v>
      </c>
      <c r="F609" s="237">
        <v>1273.1199999999999</v>
      </c>
      <c r="G609" s="237">
        <v>1477.97</v>
      </c>
      <c r="H609" s="278">
        <v>1048.5</v>
      </c>
      <c r="I609" s="232">
        <v>0</v>
      </c>
      <c r="J609" s="231">
        <v>224.43</v>
      </c>
      <c r="K609" s="272" t="s">
        <v>708</v>
      </c>
      <c r="L609" s="272" t="s">
        <v>218</v>
      </c>
      <c r="M609" s="272" t="s">
        <v>1602</v>
      </c>
      <c r="N609" s="66">
        <v>28.11</v>
      </c>
      <c r="O609" s="39">
        <v>0</v>
      </c>
      <c r="P609" s="63">
        <v>6.03</v>
      </c>
      <c r="Q609" s="130">
        <v>3.1100000000000003</v>
      </c>
      <c r="R609" s="62">
        <v>98.99</v>
      </c>
      <c r="S609" s="39">
        <v>192.06</v>
      </c>
      <c r="T609" s="39">
        <v>224.62</v>
      </c>
      <c r="U609" s="63">
        <v>429.47</v>
      </c>
      <c r="V609" s="361">
        <v>0</v>
      </c>
    </row>
    <row r="610" spans="1:22" x14ac:dyDescent="0.25">
      <c r="A610" s="125" t="s">
        <v>2092</v>
      </c>
      <c r="B610" s="46">
        <v>0</v>
      </c>
      <c r="C610" s="44" t="s">
        <v>99</v>
      </c>
      <c r="D610" s="237">
        <v>768.35</v>
      </c>
      <c r="E610" s="237">
        <v>861.42</v>
      </c>
      <c r="F610" s="237">
        <v>893.98</v>
      </c>
      <c r="G610" s="237">
        <v>1098.83</v>
      </c>
      <c r="H610" s="278">
        <v>669.36</v>
      </c>
      <c r="I610" s="232">
        <v>0</v>
      </c>
      <c r="J610" s="231">
        <v>31.53</v>
      </c>
      <c r="K610" s="272" t="s">
        <v>2093</v>
      </c>
      <c r="L610" s="272" t="s">
        <v>218</v>
      </c>
      <c r="M610" s="272" t="s">
        <v>2094</v>
      </c>
      <c r="N610" s="66">
        <v>17.91</v>
      </c>
      <c r="O610" s="39">
        <v>0</v>
      </c>
      <c r="P610" s="63">
        <v>0.85</v>
      </c>
      <c r="Q610" s="130">
        <v>3.1100000000000003</v>
      </c>
      <c r="R610" s="62">
        <v>98.99</v>
      </c>
      <c r="S610" s="39">
        <v>192.06</v>
      </c>
      <c r="T610" s="39">
        <v>224.62</v>
      </c>
      <c r="U610" s="63">
        <v>429.47</v>
      </c>
      <c r="V610" s="361">
        <v>0</v>
      </c>
    </row>
    <row r="611" spans="1:22" x14ac:dyDescent="0.25">
      <c r="A611" s="125" t="s">
        <v>2092</v>
      </c>
      <c r="B611" s="46">
        <v>1</v>
      </c>
      <c r="C611" s="44" t="s">
        <v>99</v>
      </c>
      <c r="D611" s="237">
        <v>784.55</v>
      </c>
      <c r="E611" s="237">
        <v>877.62</v>
      </c>
      <c r="F611" s="237">
        <v>910.18</v>
      </c>
      <c r="G611" s="237">
        <v>1115.03</v>
      </c>
      <c r="H611" s="278">
        <v>685.56000000000006</v>
      </c>
      <c r="I611" s="232">
        <v>0</v>
      </c>
      <c r="J611" s="231">
        <v>82.960000000000008</v>
      </c>
      <c r="K611" s="272" t="s">
        <v>2096</v>
      </c>
      <c r="L611" s="272" t="s">
        <v>218</v>
      </c>
      <c r="M611" s="272" t="s">
        <v>2097</v>
      </c>
      <c r="N611" s="66">
        <v>18.350000000000001</v>
      </c>
      <c r="O611" s="39">
        <v>0</v>
      </c>
      <c r="P611" s="63">
        <v>2.23</v>
      </c>
      <c r="Q611" s="130">
        <v>3.1100000000000003</v>
      </c>
      <c r="R611" s="62">
        <v>98.99</v>
      </c>
      <c r="S611" s="39">
        <v>192.06</v>
      </c>
      <c r="T611" s="39">
        <v>224.62</v>
      </c>
      <c r="U611" s="63">
        <v>429.47</v>
      </c>
      <c r="V611" s="361">
        <v>0</v>
      </c>
    </row>
    <row r="612" spans="1:22" x14ac:dyDescent="0.25">
      <c r="A612" s="125" t="s">
        <v>2092</v>
      </c>
      <c r="B612" s="46">
        <v>2</v>
      </c>
      <c r="C612" s="44" t="s">
        <v>99</v>
      </c>
      <c r="D612" s="237">
        <v>809.48</v>
      </c>
      <c r="E612" s="237">
        <v>902.55</v>
      </c>
      <c r="F612" s="237">
        <v>935.11</v>
      </c>
      <c r="G612" s="237">
        <v>1139.96</v>
      </c>
      <c r="H612" s="278">
        <v>710.49</v>
      </c>
      <c r="I612" s="232">
        <v>0</v>
      </c>
      <c r="J612" s="231">
        <v>113.42</v>
      </c>
      <c r="K612" s="272" t="s">
        <v>2099</v>
      </c>
      <c r="L612" s="272" t="s">
        <v>218</v>
      </c>
      <c r="M612" s="272" t="s">
        <v>2100</v>
      </c>
      <c r="N612" s="66">
        <v>19.02</v>
      </c>
      <c r="O612" s="39">
        <v>0</v>
      </c>
      <c r="P612" s="63">
        <v>3.05</v>
      </c>
      <c r="Q612" s="130">
        <v>3.1100000000000003</v>
      </c>
      <c r="R612" s="62">
        <v>98.99</v>
      </c>
      <c r="S612" s="39">
        <v>192.06</v>
      </c>
      <c r="T612" s="39">
        <v>224.62</v>
      </c>
      <c r="U612" s="63">
        <v>429.47</v>
      </c>
      <c r="V612" s="361">
        <v>0</v>
      </c>
    </row>
    <row r="613" spans="1:22" x14ac:dyDescent="0.25">
      <c r="A613" s="125" t="s">
        <v>2092</v>
      </c>
      <c r="B613" s="46">
        <v>3</v>
      </c>
      <c r="C613" s="44" t="s">
        <v>99</v>
      </c>
      <c r="D613" s="237">
        <v>838.76</v>
      </c>
      <c r="E613" s="237">
        <v>931.83</v>
      </c>
      <c r="F613" s="237">
        <v>964.39</v>
      </c>
      <c r="G613" s="237">
        <v>1169.24</v>
      </c>
      <c r="H613" s="278">
        <v>739.77</v>
      </c>
      <c r="I613" s="232">
        <v>0</v>
      </c>
      <c r="J613" s="231">
        <v>371.42</v>
      </c>
      <c r="K613" s="272" t="s">
        <v>2102</v>
      </c>
      <c r="L613" s="272" t="s">
        <v>218</v>
      </c>
      <c r="M613" s="272" t="s">
        <v>2103</v>
      </c>
      <c r="N613" s="66">
        <v>19.809999999999999</v>
      </c>
      <c r="O613" s="39">
        <v>0</v>
      </c>
      <c r="P613" s="63">
        <v>9.99</v>
      </c>
      <c r="Q613" s="130">
        <v>3.1100000000000003</v>
      </c>
      <c r="R613" s="62">
        <v>98.99</v>
      </c>
      <c r="S613" s="39">
        <v>192.06</v>
      </c>
      <c r="T613" s="39">
        <v>224.62</v>
      </c>
      <c r="U613" s="63">
        <v>429.47</v>
      </c>
      <c r="V613" s="361">
        <v>0</v>
      </c>
    </row>
    <row r="614" spans="1:22" x14ac:dyDescent="0.25">
      <c r="A614" s="125" t="s">
        <v>2092</v>
      </c>
      <c r="B614" s="46">
        <v>4</v>
      </c>
      <c r="C614" s="44" t="s">
        <v>99</v>
      </c>
      <c r="D614" s="237">
        <v>872.06</v>
      </c>
      <c r="E614" s="237">
        <v>965.13</v>
      </c>
      <c r="F614" s="237">
        <v>997.69</v>
      </c>
      <c r="G614" s="237">
        <v>1202.54</v>
      </c>
      <c r="H614" s="278">
        <v>773.07</v>
      </c>
      <c r="I614" s="232">
        <v>17.5</v>
      </c>
      <c r="J614" s="231">
        <v>0</v>
      </c>
      <c r="K614" s="272" t="s">
        <v>2104</v>
      </c>
      <c r="L614" s="272" t="s">
        <v>2105</v>
      </c>
      <c r="M614" s="272" t="s">
        <v>218</v>
      </c>
      <c r="N614" s="66">
        <v>20.7</v>
      </c>
      <c r="O614" s="39">
        <v>0.47</v>
      </c>
      <c r="P614" s="63">
        <v>0</v>
      </c>
      <c r="Q614" s="130">
        <v>3.1100000000000003</v>
      </c>
      <c r="R614" s="62">
        <v>98.99</v>
      </c>
      <c r="S614" s="39">
        <v>192.06</v>
      </c>
      <c r="T614" s="39">
        <v>224.62</v>
      </c>
      <c r="U614" s="63">
        <v>429.47</v>
      </c>
      <c r="V614" s="361">
        <v>0</v>
      </c>
    </row>
    <row r="615" spans="1:22" x14ac:dyDescent="0.25">
      <c r="A615" s="125" t="s">
        <v>2092</v>
      </c>
      <c r="B615" s="46">
        <v>5</v>
      </c>
      <c r="C615" s="44" t="s">
        <v>99</v>
      </c>
      <c r="D615" s="237">
        <v>874.86</v>
      </c>
      <c r="E615" s="237">
        <v>967.93</v>
      </c>
      <c r="F615" s="237">
        <v>1000.49</v>
      </c>
      <c r="G615" s="237">
        <v>1205.3399999999999</v>
      </c>
      <c r="H615" s="278">
        <v>775.87</v>
      </c>
      <c r="I615" s="232">
        <v>145.05000000000001</v>
      </c>
      <c r="J615" s="231">
        <v>0</v>
      </c>
      <c r="K615" s="272" t="s">
        <v>2107</v>
      </c>
      <c r="L615" s="272" t="s">
        <v>2108</v>
      </c>
      <c r="M615" s="272" t="s">
        <v>218</v>
      </c>
      <c r="N615" s="66">
        <v>20.78</v>
      </c>
      <c r="O615" s="39">
        <v>3.9</v>
      </c>
      <c r="P615" s="63">
        <v>0</v>
      </c>
      <c r="Q615" s="130">
        <v>3.1100000000000003</v>
      </c>
      <c r="R615" s="62">
        <v>98.99</v>
      </c>
      <c r="S615" s="39">
        <v>192.06</v>
      </c>
      <c r="T615" s="39">
        <v>224.62</v>
      </c>
      <c r="U615" s="63">
        <v>429.47</v>
      </c>
      <c r="V615" s="361">
        <v>0</v>
      </c>
    </row>
    <row r="616" spans="1:22" x14ac:dyDescent="0.25">
      <c r="A616" s="125" t="s">
        <v>2092</v>
      </c>
      <c r="B616" s="46">
        <v>6</v>
      </c>
      <c r="C616" s="44" t="s">
        <v>99</v>
      </c>
      <c r="D616" s="237">
        <v>829.85</v>
      </c>
      <c r="E616" s="237">
        <v>922.92</v>
      </c>
      <c r="F616" s="237">
        <v>955.48</v>
      </c>
      <c r="G616" s="237">
        <v>1160.33</v>
      </c>
      <c r="H616" s="278">
        <v>730.86</v>
      </c>
      <c r="I616" s="232">
        <v>151.12</v>
      </c>
      <c r="J616" s="231">
        <v>0</v>
      </c>
      <c r="K616" s="272" t="s">
        <v>2110</v>
      </c>
      <c r="L616" s="272" t="s">
        <v>2111</v>
      </c>
      <c r="M616" s="272" t="s">
        <v>218</v>
      </c>
      <c r="N616" s="66">
        <v>19.57</v>
      </c>
      <c r="O616" s="39">
        <v>4.0599999999999996</v>
      </c>
      <c r="P616" s="63">
        <v>0</v>
      </c>
      <c r="Q616" s="130">
        <v>3.1100000000000003</v>
      </c>
      <c r="R616" s="62">
        <v>98.99</v>
      </c>
      <c r="S616" s="39">
        <v>192.06</v>
      </c>
      <c r="T616" s="39">
        <v>224.62</v>
      </c>
      <c r="U616" s="63">
        <v>429.47</v>
      </c>
      <c r="V616" s="361">
        <v>0</v>
      </c>
    </row>
    <row r="617" spans="1:22" x14ac:dyDescent="0.25">
      <c r="A617" s="125" t="s">
        <v>2092</v>
      </c>
      <c r="B617" s="46">
        <v>7</v>
      </c>
      <c r="C617" s="44" t="s">
        <v>99</v>
      </c>
      <c r="D617" s="237">
        <v>771.84</v>
      </c>
      <c r="E617" s="237">
        <v>864.91</v>
      </c>
      <c r="F617" s="237">
        <v>897.47</v>
      </c>
      <c r="G617" s="237">
        <v>1102.32</v>
      </c>
      <c r="H617" s="278">
        <v>672.85</v>
      </c>
      <c r="I617" s="232">
        <v>333.28999999999996</v>
      </c>
      <c r="J617" s="231">
        <v>0</v>
      </c>
      <c r="K617" s="272" t="s">
        <v>2113</v>
      </c>
      <c r="L617" s="272" t="s">
        <v>2114</v>
      </c>
      <c r="M617" s="272" t="s">
        <v>218</v>
      </c>
      <c r="N617" s="66">
        <v>18.010000000000002</v>
      </c>
      <c r="O617" s="39">
        <v>8.9600000000000009</v>
      </c>
      <c r="P617" s="63">
        <v>0</v>
      </c>
      <c r="Q617" s="130">
        <v>3.1100000000000003</v>
      </c>
      <c r="R617" s="62">
        <v>98.99</v>
      </c>
      <c r="S617" s="39">
        <v>192.06</v>
      </c>
      <c r="T617" s="39">
        <v>224.62</v>
      </c>
      <c r="U617" s="63">
        <v>429.47</v>
      </c>
      <c r="V617" s="361">
        <v>0</v>
      </c>
    </row>
    <row r="618" spans="1:22" x14ac:dyDescent="0.25">
      <c r="A618" s="125" t="s">
        <v>2092</v>
      </c>
      <c r="B618" s="46">
        <v>8</v>
      </c>
      <c r="C618" s="44" t="s">
        <v>99</v>
      </c>
      <c r="D618" s="237">
        <v>910.9</v>
      </c>
      <c r="E618" s="237">
        <v>1003.97</v>
      </c>
      <c r="F618" s="237">
        <v>1036.53</v>
      </c>
      <c r="G618" s="237">
        <v>1241.3800000000001</v>
      </c>
      <c r="H618" s="278">
        <v>811.91</v>
      </c>
      <c r="I618" s="232">
        <v>378.32</v>
      </c>
      <c r="J618" s="231">
        <v>0</v>
      </c>
      <c r="K618" s="272" t="s">
        <v>2116</v>
      </c>
      <c r="L618" s="272" t="s">
        <v>2117</v>
      </c>
      <c r="M618" s="272" t="s">
        <v>218</v>
      </c>
      <c r="N618" s="66">
        <v>21.75</v>
      </c>
      <c r="O618" s="39">
        <v>10.17</v>
      </c>
      <c r="P618" s="63">
        <v>0</v>
      </c>
      <c r="Q618" s="130">
        <v>3.1100000000000003</v>
      </c>
      <c r="R618" s="62">
        <v>98.99</v>
      </c>
      <c r="S618" s="39">
        <v>192.06</v>
      </c>
      <c r="T618" s="39">
        <v>224.62</v>
      </c>
      <c r="U618" s="63">
        <v>429.47</v>
      </c>
      <c r="V618" s="361">
        <v>0</v>
      </c>
    </row>
    <row r="619" spans="1:22" x14ac:dyDescent="0.25">
      <c r="A619" s="125" t="s">
        <v>2092</v>
      </c>
      <c r="B619" s="46">
        <v>9</v>
      </c>
      <c r="C619" s="44" t="s">
        <v>99</v>
      </c>
      <c r="D619" s="237">
        <v>817.03</v>
      </c>
      <c r="E619" s="237">
        <v>910.1</v>
      </c>
      <c r="F619" s="237">
        <v>942.66</v>
      </c>
      <c r="G619" s="237">
        <v>1147.51</v>
      </c>
      <c r="H619" s="278">
        <v>718.04000000000008</v>
      </c>
      <c r="I619" s="232">
        <v>228.38</v>
      </c>
      <c r="J619" s="231">
        <v>0</v>
      </c>
      <c r="K619" s="272" t="s">
        <v>2119</v>
      </c>
      <c r="L619" s="272" t="s">
        <v>2120</v>
      </c>
      <c r="M619" s="272" t="s">
        <v>218</v>
      </c>
      <c r="N619" s="66">
        <v>19.22</v>
      </c>
      <c r="O619" s="39">
        <v>6.14</v>
      </c>
      <c r="P619" s="63">
        <v>0</v>
      </c>
      <c r="Q619" s="130">
        <v>3.1100000000000003</v>
      </c>
      <c r="R619" s="62">
        <v>98.99</v>
      </c>
      <c r="S619" s="39">
        <v>192.06</v>
      </c>
      <c r="T619" s="39">
        <v>224.62</v>
      </c>
      <c r="U619" s="63">
        <v>429.47</v>
      </c>
      <c r="V619" s="361">
        <v>0</v>
      </c>
    </row>
    <row r="620" spans="1:22" x14ac:dyDescent="0.25">
      <c r="A620" s="125" t="s">
        <v>2092</v>
      </c>
      <c r="B620" s="46">
        <v>10</v>
      </c>
      <c r="C620" s="44" t="s">
        <v>99</v>
      </c>
      <c r="D620" s="237">
        <v>818.12</v>
      </c>
      <c r="E620" s="237">
        <v>911.19</v>
      </c>
      <c r="F620" s="237">
        <v>943.75</v>
      </c>
      <c r="G620" s="237">
        <v>1148.5999999999999</v>
      </c>
      <c r="H620" s="278">
        <v>719.13</v>
      </c>
      <c r="I620" s="232">
        <v>564.45999999999992</v>
      </c>
      <c r="J620" s="231">
        <v>0</v>
      </c>
      <c r="K620" s="272" t="s">
        <v>2122</v>
      </c>
      <c r="L620" s="272" t="s">
        <v>2123</v>
      </c>
      <c r="M620" s="272" t="s">
        <v>218</v>
      </c>
      <c r="N620" s="66">
        <v>19.25</v>
      </c>
      <c r="O620" s="39">
        <v>15.18</v>
      </c>
      <c r="P620" s="63">
        <v>0</v>
      </c>
      <c r="Q620" s="130">
        <v>3.1100000000000003</v>
      </c>
      <c r="R620" s="62">
        <v>98.99</v>
      </c>
      <c r="S620" s="39">
        <v>192.06</v>
      </c>
      <c r="T620" s="39">
        <v>224.62</v>
      </c>
      <c r="U620" s="63">
        <v>429.47</v>
      </c>
      <c r="V620" s="361">
        <v>0</v>
      </c>
    </row>
    <row r="621" spans="1:22" x14ac:dyDescent="0.25">
      <c r="A621" s="125" t="s">
        <v>2092</v>
      </c>
      <c r="B621" s="46">
        <v>11</v>
      </c>
      <c r="C621" s="44" t="s">
        <v>99</v>
      </c>
      <c r="D621" s="237">
        <v>836.13</v>
      </c>
      <c r="E621" s="237">
        <v>929.2</v>
      </c>
      <c r="F621" s="237">
        <v>961.76</v>
      </c>
      <c r="G621" s="237">
        <v>1166.6099999999999</v>
      </c>
      <c r="H621" s="278">
        <v>737.14</v>
      </c>
      <c r="I621" s="232">
        <v>554.53</v>
      </c>
      <c r="J621" s="231">
        <v>0</v>
      </c>
      <c r="K621" s="272" t="s">
        <v>2125</v>
      </c>
      <c r="L621" s="272" t="s">
        <v>2126</v>
      </c>
      <c r="M621" s="272" t="s">
        <v>218</v>
      </c>
      <c r="N621" s="66">
        <v>19.739999999999998</v>
      </c>
      <c r="O621" s="39">
        <v>14.91</v>
      </c>
      <c r="P621" s="63">
        <v>0</v>
      </c>
      <c r="Q621" s="130">
        <v>3.1100000000000003</v>
      </c>
      <c r="R621" s="62">
        <v>98.99</v>
      </c>
      <c r="S621" s="39">
        <v>192.06</v>
      </c>
      <c r="T621" s="39">
        <v>224.62</v>
      </c>
      <c r="U621" s="63">
        <v>429.47</v>
      </c>
      <c r="V621" s="361">
        <v>0</v>
      </c>
    </row>
    <row r="622" spans="1:22" x14ac:dyDescent="0.25">
      <c r="A622" s="125" t="s">
        <v>2092</v>
      </c>
      <c r="B622" s="46">
        <v>12</v>
      </c>
      <c r="C622" s="44" t="s">
        <v>99</v>
      </c>
      <c r="D622" s="237">
        <v>832.34</v>
      </c>
      <c r="E622" s="237">
        <v>925.41</v>
      </c>
      <c r="F622" s="237">
        <v>957.97</v>
      </c>
      <c r="G622" s="237">
        <v>1162.82</v>
      </c>
      <c r="H622" s="278">
        <v>733.35</v>
      </c>
      <c r="I622" s="232">
        <v>556.74</v>
      </c>
      <c r="J622" s="231">
        <v>0</v>
      </c>
      <c r="K622" s="272" t="s">
        <v>2128</v>
      </c>
      <c r="L622" s="272" t="s">
        <v>2129</v>
      </c>
      <c r="M622" s="272" t="s">
        <v>218</v>
      </c>
      <c r="N622" s="66">
        <v>19.64</v>
      </c>
      <c r="O622" s="39">
        <v>14.97</v>
      </c>
      <c r="P622" s="63">
        <v>0</v>
      </c>
      <c r="Q622" s="130">
        <v>3.1100000000000003</v>
      </c>
      <c r="R622" s="62">
        <v>98.99</v>
      </c>
      <c r="S622" s="39">
        <v>192.06</v>
      </c>
      <c r="T622" s="39">
        <v>224.62</v>
      </c>
      <c r="U622" s="63">
        <v>429.47</v>
      </c>
      <c r="V622" s="361">
        <v>0</v>
      </c>
    </row>
    <row r="623" spans="1:22" x14ac:dyDescent="0.25">
      <c r="A623" s="125" t="s">
        <v>2092</v>
      </c>
      <c r="B623" s="46">
        <v>13</v>
      </c>
      <c r="C623" s="44" t="s">
        <v>99</v>
      </c>
      <c r="D623" s="237">
        <v>826.93</v>
      </c>
      <c r="E623" s="237">
        <v>920</v>
      </c>
      <c r="F623" s="237">
        <v>952.56</v>
      </c>
      <c r="G623" s="237">
        <v>1157.4100000000001</v>
      </c>
      <c r="H623" s="278">
        <v>727.94</v>
      </c>
      <c r="I623" s="232">
        <v>617.07000000000005</v>
      </c>
      <c r="J623" s="231">
        <v>0</v>
      </c>
      <c r="K623" s="272" t="s">
        <v>2131</v>
      </c>
      <c r="L623" s="272" t="s">
        <v>2132</v>
      </c>
      <c r="M623" s="272" t="s">
        <v>218</v>
      </c>
      <c r="N623" s="66">
        <v>19.489999999999998</v>
      </c>
      <c r="O623" s="39">
        <v>16.59</v>
      </c>
      <c r="P623" s="63">
        <v>0</v>
      </c>
      <c r="Q623" s="130">
        <v>3.1100000000000003</v>
      </c>
      <c r="R623" s="62">
        <v>98.99</v>
      </c>
      <c r="S623" s="39">
        <v>192.06</v>
      </c>
      <c r="T623" s="39">
        <v>224.62</v>
      </c>
      <c r="U623" s="63">
        <v>429.47</v>
      </c>
      <c r="V623" s="361">
        <v>0</v>
      </c>
    </row>
    <row r="624" spans="1:22" x14ac:dyDescent="0.25">
      <c r="A624" s="125" t="s">
        <v>2092</v>
      </c>
      <c r="B624" s="46">
        <v>14</v>
      </c>
      <c r="C624" s="44" t="s">
        <v>99</v>
      </c>
      <c r="D624" s="237">
        <v>823.04</v>
      </c>
      <c r="E624" s="237">
        <v>916.11</v>
      </c>
      <c r="F624" s="237">
        <v>948.67</v>
      </c>
      <c r="G624" s="237">
        <v>1153.52</v>
      </c>
      <c r="H624" s="278">
        <v>724.05</v>
      </c>
      <c r="I624" s="232">
        <v>598.49</v>
      </c>
      <c r="J624" s="231">
        <v>0</v>
      </c>
      <c r="K624" s="272" t="s">
        <v>2134</v>
      </c>
      <c r="L624" s="272" t="s">
        <v>2135</v>
      </c>
      <c r="M624" s="272" t="s">
        <v>218</v>
      </c>
      <c r="N624" s="66">
        <v>19.39</v>
      </c>
      <c r="O624" s="39">
        <v>16.09</v>
      </c>
      <c r="P624" s="63">
        <v>0</v>
      </c>
      <c r="Q624" s="130">
        <v>3.1100000000000003</v>
      </c>
      <c r="R624" s="62">
        <v>98.99</v>
      </c>
      <c r="S624" s="39">
        <v>192.06</v>
      </c>
      <c r="T624" s="39">
        <v>224.62</v>
      </c>
      <c r="U624" s="63">
        <v>429.47</v>
      </c>
      <c r="V624" s="361">
        <v>0</v>
      </c>
    </row>
    <row r="625" spans="1:22" x14ac:dyDescent="0.25">
      <c r="A625" s="125" t="s">
        <v>2092</v>
      </c>
      <c r="B625" s="46">
        <v>15</v>
      </c>
      <c r="C625" s="44" t="s">
        <v>99</v>
      </c>
      <c r="D625" s="237">
        <v>817.51</v>
      </c>
      <c r="E625" s="237">
        <v>910.58</v>
      </c>
      <c r="F625" s="237">
        <v>943.14</v>
      </c>
      <c r="G625" s="237">
        <v>1147.99</v>
      </c>
      <c r="H625" s="278">
        <v>718.52</v>
      </c>
      <c r="I625" s="232">
        <v>609</v>
      </c>
      <c r="J625" s="231">
        <v>0</v>
      </c>
      <c r="K625" s="272" t="s">
        <v>2137</v>
      </c>
      <c r="L625" s="272" t="s">
        <v>2138</v>
      </c>
      <c r="M625" s="272" t="s">
        <v>218</v>
      </c>
      <c r="N625" s="66">
        <v>19.239999999999998</v>
      </c>
      <c r="O625" s="39">
        <v>16.38</v>
      </c>
      <c r="P625" s="63">
        <v>0</v>
      </c>
      <c r="Q625" s="130">
        <v>3.1100000000000003</v>
      </c>
      <c r="R625" s="62">
        <v>98.99</v>
      </c>
      <c r="S625" s="39">
        <v>192.06</v>
      </c>
      <c r="T625" s="39">
        <v>224.62</v>
      </c>
      <c r="U625" s="63">
        <v>429.47</v>
      </c>
      <c r="V625" s="361">
        <v>0</v>
      </c>
    </row>
    <row r="626" spans="1:22" x14ac:dyDescent="0.25">
      <c r="A626" s="125" t="s">
        <v>2092</v>
      </c>
      <c r="B626" s="46">
        <v>16</v>
      </c>
      <c r="C626" s="44" t="s">
        <v>99</v>
      </c>
      <c r="D626" s="237">
        <v>807.5</v>
      </c>
      <c r="E626" s="237">
        <v>900.57</v>
      </c>
      <c r="F626" s="237">
        <v>933.13</v>
      </c>
      <c r="G626" s="237">
        <v>1137.98</v>
      </c>
      <c r="H626" s="278">
        <v>708.51</v>
      </c>
      <c r="I626" s="232">
        <v>658.09</v>
      </c>
      <c r="J626" s="231">
        <v>0</v>
      </c>
      <c r="K626" s="272" t="s">
        <v>2140</v>
      </c>
      <c r="L626" s="272" t="s">
        <v>279</v>
      </c>
      <c r="M626" s="272" t="s">
        <v>218</v>
      </c>
      <c r="N626" s="66">
        <v>18.97</v>
      </c>
      <c r="O626" s="39">
        <v>17.7</v>
      </c>
      <c r="P626" s="63">
        <v>0</v>
      </c>
      <c r="Q626" s="130">
        <v>3.1100000000000003</v>
      </c>
      <c r="R626" s="62">
        <v>98.99</v>
      </c>
      <c r="S626" s="39">
        <v>192.06</v>
      </c>
      <c r="T626" s="39">
        <v>224.62</v>
      </c>
      <c r="U626" s="63">
        <v>429.47</v>
      </c>
      <c r="V626" s="361">
        <v>0</v>
      </c>
    </row>
    <row r="627" spans="1:22" x14ac:dyDescent="0.25">
      <c r="A627" s="125" t="s">
        <v>2092</v>
      </c>
      <c r="B627" s="46">
        <v>17</v>
      </c>
      <c r="C627" s="44" t="s">
        <v>99</v>
      </c>
      <c r="D627" s="237">
        <v>798.1</v>
      </c>
      <c r="E627" s="237">
        <v>891.17</v>
      </c>
      <c r="F627" s="237">
        <v>923.73</v>
      </c>
      <c r="G627" s="237">
        <v>1128.58</v>
      </c>
      <c r="H627" s="278">
        <v>699.11</v>
      </c>
      <c r="I627" s="232">
        <v>638.25</v>
      </c>
      <c r="J627" s="231">
        <v>0</v>
      </c>
      <c r="K627" s="272" t="s">
        <v>2142</v>
      </c>
      <c r="L627" s="272" t="s">
        <v>2143</v>
      </c>
      <c r="M627" s="272" t="s">
        <v>218</v>
      </c>
      <c r="N627" s="66">
        <v>18.71</v>
      </c>
      <c r="O627" s="39">
        <v>17.16</v>
      </c>
      <c r="P627" s="63">
        <v>0</v>
      </c>
      <c r="Q627" s="130">
        <v>3.1100000000000003</v>
      </c>
      <c r="R627" s="62">
        <v>98.99</v>
      </c>
      <c r="S627" s="39">
        <v>192.06</v>
      </c>
      <c r="T627" s="39">
        <v>224.62</v>
      </c>
      <c r="U627" s="63">
        <v>429.47</v>
      </c>
      <c r="V627" s="361">
        <v>0</v>
      </c>
    </row>
    <row r="628" spans="1:22" x14ac:dyDescent="0.25">
      <c r="A628" s="125" t="s">
        <v>2092</v>
      </c>
      <c r="B628" s="46">
        <v>18</v>
      </c>
      <c r="C628" s="44" t="s">
        <v>99</v>
      </c>
      <c r="D628" s="237">
        <v>797.46</v>
      </c>
      <c r="E628" s="237">
        <v>890.53</v>
      </c>
      <c r="F628" s="237">
        <v>923.09</v>
      </c>
      <c r="G628" s="237">
        <v>1127.94</v>
      </c>
      <c r="H628" s="278">
        <v>698.47</v>
      </c>
      <c r="I628" s="232">
        <v>611.2700000000001</v>
      </c>
      <c r="J628" s="231">
        <v>0</v>
      </c>
      <c r="K628" s="272" t="s">
        <v>2145</v>
      </c>
      <c r="L628" s="272" t="s">
        <v>2146</v>
      </c>
      <c r="M628" s="272" t="s">
        <v>218</v>
      </c>
      <c r="N628" s="66">
        <v>18.7</v>
      </c>
      <c r="O628" s="39">
        <v>16.440000000000001</v>
      </c>
      <c r="P628" s="63">
        <v>0</v>
      </c>
      <c r="Q628" s="130">
        <v>3.1100000000000003</v>
      </c>
      <c r="R628" s="62">
        <v>98.99</v>
      </c>
      <c r="S628" s="39">
        <v>192.06</v>
      </c>
      <c r="T628" s="39">
        <v>224.62</v>
      </c>
      <c r="U628" s="63">
        <v>429.47</v>
      </c>
      <c r="V628" s="361">
        <v>0</v>
      </c>
    </row>
    <row r="629" spans="1:22" x14ac:dyDescent="0.25">
      <c r="A629" s="125" t="s">
        <v>2092</v>
      </c>
      <c r="B629" s="46">
        <v>19</v>
      </c>
      <c r="C629" s="44" t="s">
        <v>99</v>
      </c>
      <c r="D629" s="237">
        <v>841.74</v>
      </c>
      <c r="E629" s="237">
        <v>934.81</v>
      </c>
      <c r="F629" s="237">
        <v>967.37</v>
      </c>
      <c r="G629" s="237">
        <v>1172.22</v>
      </c>
      <c r="H629" s="278">
        <v>742.75</v>
      </c>
      <c r="I629" s="232">
        <v>646.79999999999995</v>
      </c>
      <c r="J629" s="231">
        <v>0</v>
      </c>
      <c r="K629" s="272" t="s">
        <v>259</v>
      </c>
      <c r="L629" s="272" t="s">
        <v>2148</v>
      </c>
      <c r="M629" s="272" t="s">
        <v>218</v>
      </c>
      <c r="N629" s="66">
        <v>19.89</v>
      </c>
      <c r="O629" s="39">
        <v>17.39</v>
      </c>
      <c r="P629" s="63">
        <v>0</v>
      </c>
      <c r="Q629" s="130">
        <v>3.1100000000000003</v>
      </c>
      <c r="R629" s="62">
        <v>98.99</v>
      </c>
      <c r="S629" s="39">
        <v>192.06</v>
      </c>
      <c r="T629" s="39">
        <v>224.62</v>
      </c>
      <c r="U629" s="63">
        <v>429.47</v>
      </c>
      <c r="V629" s="361">
        <v>0</v>
      </c>
    </row>
    <row r="630" spans="1:22" x14ac:dyDescent="0.25">
      <c r="A630" s="125" t="s">
        <v>2092</v>
      </c>
      <c r="B630" s="46">
        <v>20</v>
      </c>
      <c r="C630" s="44" t="s">
        <v>99</v>
      </c>
      <c r="D630" s="237">
        <v>842.42</v>
      </c>
      <c r="E630" s="237">
        <v>935.49</v>
      </c>
      <c r="F630" s="237">
        <v>968.05</v>
      </c>
      <c r="G630" s="237">
        <v>1172.9000000000001</v>
      </c>
      <c r="H630" s="278">
        <v>743.43</v>
      </c>
      <c r="I630" s="232">
        <v>583.81000000000006</v>
      </c>
      <c r="J630" s="231">
        <v>0</v>
      </c>
      <c r="K630" s="272" t="s">
        <v>2150</v>
      </c>
      <c r="L630" s="272" t="s">
        <v>2151</v>
      </c>
      <c r="M630" s="272" t="s">
        <v>218</v>
      </c>
      <c r="N630" s="66">
        <v>19.91</v>
      </c>
      <c r="O630" s="39">
        <v>15.7</v>
      </c>
      <c r="P630" s="63">
        <v>0</v>
      </c>
      <c r="Q630" s="130">
        <v>3.1100000000000003</v>
      </c>
      <c r="R630" s="62">
        <v>98.99</v>
      </c>
      <c r="S630" s="39">
        <v>192.06</v>
      </c>
      <c r="T630" s="39">
        <v>224.62</v>
      </c>
      <c r="U630" s="63">
        <v>429.47</v>
      </c>
      <c r="V630" s="361">
        <v>0</v>
      </c>
    </row>
    <row r="631" spans="1:22" x14ac:dyDescent="0.25">
      <c r="A631" s="125" t="s">
        <v>2092</v>
      </c>
      <c r="B631" s="46">
        <v>21</v>
      </c>
      <c r="C631" s="44" t="s">
        <v>99</v>
      </c>
      <c r="D631" s="237">
        <v>825.88</v>
      </c>
      <c r="E631" s="237">
        <v>918.95</v>
      </c>
      <c r="F631" s="237">
        <v>951.51</v>
      </c>
      <c r="G631" s="237">
        <v>1156.3599999999999</v>
      </c>
      <c r="H631" s="278">
        <v>726.8900000000001</v>
      </c>
      <c r="I631" s="232">
        <v>537.40000000000009</v>
      </c>
      <c r="J631" s="231">
        <v>0</v>
      </c>
      <c r="K631" s="272" t="s">
        <v>2153</v>
      </c>
      <c r="L631" s="272" t="s">
        <v>2154</v>
      </c>
      <c r="M631" s="272" t="s">
        <v>218</v>
      </c>
      <c r="N631" s="66">
        <v>19.46</v>
      </c>
      <c r="O631" s="39">
        <v>14.45</v>
      </c>
      <c r="P631" s="63">
        <v>0</v>
      </c>
      <c r="Q631" s="130">
        <v>3.1100000000000003</v>
      </c>
      <c r="R631" s="62">
        <v>98.99</v>
      </c>
      <c r="S631" s="39">
        <v>192.06</v>
      </c>
      <c r="T631" s="39">
        <v>224.62</v>
      </c>
      <c r="U631" s="63">
        <v>429.47</v>
      </c>
      <c r="V631" s="361">
        <v>0</v>
      </c>
    </row>
    <row r="632" spans="1:22" x14ac:dyDescent="0.25">
      <c r="A632" s="125" t="s">
        <v>2092</v>
      </c>
      <c r="B632" s="46">
        <v>22</v>
      </c>
      <c r="C632" s="44" t="s">
        <v>99</v>
      </c>
      <c r="D632" s="237">
        <v>885.3</v>
      </c>
      <c r="E632" s="237">
        <v>978.37</v>
      </c>
      <c r="F632" s="237">
        <v>1010.93</v>
      </c>
      <c r="G632" s="237">
        <v>1215.78</v>
      </c>
      <c r="H632" s="278">
        <v>786.31</v>
      </c>
      <c r="I632" s="232">
        <v>16.899999999999999</v>
      </c>
      <c r="J632" s="231">
        <v>2.25</v>
      </c>
      <c r="K632" s="272" t="s">
        <v>2156</v>
      </c>
      <c r="L632" s="272" t="s">
        <v>2157</v>
      </c>
      <c r="M632" s="272" t="s">
        <v>2158</v>
      </c>
      <c r="N632" s="66">
        <v>21.06</v>
      </c>
      <c r="O632" s="39">
        <v>0.45</v>
      </c>
      <c r="P632" s="63">
        <v>0.06</v>
      </c>
      <c r="Q632" s="130">
        <v>3.1100000000000003</v>
      </c>
      <c r="R632" s="62">
        <v>98.99</v>
      </c>
      <c r="S632" s="39">
        <v>192.06</v>
      </c>
      <c r="T632" s="39">
        <v>224.62</v>
      </c>
      <c r="U632" s="63">
        <v>429.47</v>
      </c>
      <c r="V632" s="361">
        <v>0</v>
      </c>
    </row>
    <row r="633" spans="1:22" x14ac:dyDescent="0.25">
      <c r="A633" s="125" t="s">
        <v>2092</v>
      </c>
      <c r="B633" s="46">
        <v>23</v>
      </c>
      <c r="C633" s="44" t="s">
        <v>99</v>
      </c>
      <c r="D633" s="237">
        <v>1155.97</v>
      </c>
      <c r="E633" s="237">
        <v>1249.04</v>
      </c>
      <c r="F633" s="237">
        <v>1281.5999999999999</v>
      </c>
      <c r="G633" s="237">
        <v>1486.45</v>
      </c>
      <c r="H633" s="278">
        <v>1056.9799999999998</v>
      </c>
      <c r="I633" s="232">
        <v>0</v>
      </c>
      <c r="J633" s="231">
        <v>143.41000000000003</v>
      </c>
      <c r="K633" s="272" t="s">
        <v>2160</v>
      </c>
      <c r="L633" s="272" t="s">
        <v>218</v>
      </c>
      <c r="M633" s="272" t="s">
        <v>2161</v>
      </c>
      <c r="N633" s="66">
        <v>28.34</v>
      </c>
      <c r="O633" s="39">
        <v>0</v>
      </c>
      <c r="P633" s="63">
        <v>3.86</v>
      </c>
      <c r="Q633" s="130">
        <v>3.1100000000000003</v>
      </c>
      <c r="R633" s="62">
        <v>98.99</v>
      </c>
      <c r="S633" s="39">
        <v>192.06</v>
      </c>
      <c r="T633" s="39">
        <v>224.62</v>
      </c>
      <c r="U633" s="63">
        <v>429.47</v>
      </c>
      <c r="V633" s="361">
        <v>0</v>
      </c>
    </row>
    <row r="634" spans="1:22" x14ac:dyDescent="0.25">
      <c r="A634" s="125" t="s">
        <v>2163</v>
      </c>
      <c r="B634" s="46">
        <v>0</v>
      </c>
      <c r="C634" s="44" t="s">
        <v>99</v>
      </c>
      <c r="D634" s="237">
        <v>785.51</v>
      </c>
      <c r="E634" s="237">
        <v>878.58</v>
      </c>
      <c r="F634" s="237">
        <v>911.14</v>
      </c>
      <c r="G634" s="237">
        <v>1115.99</v>
      </c>
      <c r="H634" s="278">
        <v>686.52</v>
      </c>
      <c r="I634" s="232">
        <v>0</v>
      </c>
      <c r="J634" s="231">
        <v>85.26</v>
      </c>
      <c r="K634" s="272" t="s">
        <v>859</v>
      </c>
      <c r="L634" s="272" t="s">
        <v>218</v>
      </c>
      <c r="M634" s="272" t="s">
        <v>2164</v>
      </c>
      <c r="N634" s="66">
        <v>18.38</v>
      </c>
      <c r="O634" s="39">
        <v>0</v>
      </c>
      <c r="P634" s="63">
        <v>2.29</v>
      </c>
      <c r="Q634" s="130">
        <v>3.1100000000000003</v>
      </c>
      <c r="R634" s="62">
        <v>98.99</v>
      </c>
      <c r="S634" s="39">
        <v>192.06</v>
      </c>
      <c r="T634" s="39">
        <v>224.62</v>
      </c>
      <c r="U634" s="63">
        <v>429.47</v>
      </c>
      <c r="V634" s="361">
        <v>0</v>
      </c>
    </row>
    <row r="635" spans="1:22" x14ac:dyDescent="0.25">
      <c r="A635" s="125" t="s">
        <v>2163</v>
      </c>
      <c r="B635" s="46">
        <v>1</v>
      </c>
      <c r="C635" s="44" t="s">
        <v>99</v>
      </c>
      <c r="D635" s="237">
        <v>770.23</v>
      </c>
      <c r="E635" s="237">
        <v>863.3</v>
      </c>
      <c r="F635" s="237">
        <v>895.86</v>
      </c>
      <c r="G635" s="237">
        <v>1100.71</v>
      </c>
      <c r="H635" s="278">
        <v>671.24</v>
      </c>
      <c r="I635" s="232">
        <v>0</v>
      </c>
      <c r="J635" s="231">
        <v>25.630000000000003</v>
      </c>
      <c r="K635" s="272" t="s">
        <v>711</v>
      </c>
      <c r="L635" s="272" t="s">
        <v>218</v>
      </c>
      <c r="M635" s="272" t="s">
        <v>2165</v>
      </c>
      <c r="N635" s="66">
        <v>17.97</v>
      </c>
      <c r="O635" s="39">
        <v>0</v>
      </c>
      <c r="P635" s="63">
        <v>0.69</v>
      </c>
      <c r="Q635" s="130">
        <v>3.1100000000000003</v>
      </c>
      <c r="R635" s="62">
        <v>98.99</v>
      </c>
      <c r="S635" s="39">
        <v>192.06</v>
      </c>
      <c r="T635" s="39">
        <v>224.62</v>
      </c>
      <c r="U635" s="63">
        <v>429.47</v>
      </c>
      <c r="V635" s="361">
        <v>0</v>
      </c>
    </row>
    <row r="636" spans="1:22" x14ac:dyDescent="0.25">
      <c r="A636" s="125" t="s">
        <v>2163</v>
      </c>
      <c r="B636" s="46">
        <v>2</v>
      </c>
      <c r="C636" s="44" t="s">
        <v>99</v>
      </c>
      <c r="D636" s="237">
        <v>801.74</v>
      </c>
      <c r="E636" s="237">
        <v>894.81</v>
      </c>
      <c r="F636" s="237">
        <v>927.37</v>
      </c>
      <c r="G636" s="237">
        <v>1132.22</v>
      </c>
      <c r="H636" s="278">
        <v>702.75</v>
      </c>
      <c r="I636" s="232">
        <v>0</v>
      </c>
      <c r="J636" s="231">
        <v>28.98</v>
      </c>
      <c r="K636" s="272" t="s">
        <v>2166</v>
      </c>
      <c r="L636" s="272" t="s">
        <v>218</v>
      </c>
      <c r="M636" s="272" t="s">
        <v>2167</v>
      </c>
      <c r="N636" s="66">
        <v>18.809999999999999</v>
      </c>
      <c r="O636" s="39">
        <v>0</v>
      </c>
      <c r="P636" s="63">
        <v>0.78</v>
      </c>
      <c r="Q636" s="130">
        <v>3.1100000000000003</v>
      </c>
      <c r="R636" s="62">
        <v>98.99</v>
      </c>
      <c r="S636" s="39">
        <v>192.06</v>
      </c>
      <c r="T636" s="39">
        <v>224.62</v>
      </c>
      <c r="U636" s="63">
        <v>429.47</v>
      </c>
      <c r="V636" s="361">
        <v>0</v>
      </c>
    </row>
    <row r="637" spans="1:22" x14ac:dyDescent="0.25">
      <c r="A637" s="125" t="s">
        <v>2163</v>
      </c>
      <c r="B637" s="46">
        <v>3</v>
      </c>
      <c r="C637" s="44" t="s">
        <v>99</v>
      </c>
      <c r="D637" s="237">
        <v>832.11</v>
      </c>
      <c r="E637" s="237">
        <v>925.18</v>
      </c>
      <c r="F637" s="237">
        <v>957.74</v>
      </c>
      <c r="G637" s="237">
        <v>1162.5899999999999</v>
      </c>
      <c r="H637" s="278">
        <v>733.12</v>
      </c>
      <c r="I637" s="232">
        <v>0</v>
      </c>
      <c r="J637" s="231">
        <v>24.06</v>
      </c>
      <c r="K637" s="272" t="s">
        <v>2169</v>
      </c>
      <c r="L637" s="272" t="s">
        <v>218</v>
      </c>
      <c r="M637" s="272" t="s">
        <v>2170</v>
      </c>
      <c r="N637" s="66">
        <v>19.63</v>
      </c>
      <c r="O637" s="39">
        <v>0</v>
      </c>
      <c r="P637" s="63">
        <v>0.65</v>
      </c>
      <c r="Q637" s="130">
        <v>3.1100000000000003</v>
      </c>
      <c r="R637" s="62">
        <v>98.99</v>
      </c>
      <c r="S637" s="39">
        <v>192.06</v>
      </c>
      <c r="T637" s="39">
        <v>224.62</v>
      </c>
      <c r="U637" s="63">
        <v>429.47</v>
      </c>
      <c r="V637" s="361">
        <v>0</v>
      </c>
    </row>
    <row r="638" spans="1:22" x14ac:dyDescent="0.25">
      <c r="A638" s="125" t="s">
        <v>2163</v>
      </c>
      <c r="B638" s="46">
        <v>4</v>
      </c>
      <c r="C638" s="44" t="s">
        <v>99</v>
      </c>
      <c r="D638" s="237">
        <v>865.24</v>
      </c>
      <c r="E638" s="237">
        <v>958.31</v>
      </c>
      <c r="F638" s="237">
        <v>990.87</v>
      </c>
      <c r="G638" s="237">
        <v>1195.72</v>
      </c>
      <c r="H638" s="278">
        <v>766.25</v>
      </c>
      <c r="I638" s="232">
        <v>2.98</v>
      </c>
      <c r="J638" s="231">
        <v>0</v>
      </c>
      <c r="K638" s="272" t="s">
        <v>2172</v>
      </c>
      <c r="L638" s="272" t="s">
        <v>2173</v>
      </c>
      <c r="M638" s="272" t="s">
        <v>218</v>
      </c>
      <c r="N638" s="66">
        <v>20.52</v>
      </c>
      <c r="O638" s="39">
        <v>0.08</v>
      </c>
      <c r="P638" s="63">
        <v>0</v>
      </c>
      <c r="Q638" s="130">
        <v>3.1100000000000003</v>
      </c>
      <c r="R638" s="62">
        <v>98.99</v>
      </c>
      <c r="S638" s="39">
        <v>192.06</v>
      </c>
      <c r="T638" s="39">
        <v>224.62</v>
      </c>
      <c r="U638" s="63">
        <v>429.47</v>
      </c>
      <c r="V638" s="361">
        <v>0</v>
      </c>
    </row>
    <row r="639" spans="1:22" x14ac:dyDescent="0.25">
      <c r="A639" s="125" t="s">
        <v>2163</v>
      </c>
      <c r="B639" s="46">
        <v>5</v>
      </c>
      <c r="C639" s="44" t="s">
        <v>99</v>
      </c>
      <c r="D639" s="237">
        <v>876.23</v>
      </c>
      <c r="E639" s="237">
        <v>969.3</v>
      </c>
      <c r="F639" s="237">
        <v>1001.86</v>
      </c>
      <c r="G639" s="237">
        <v>1206.71</v>
      </c>
      <c r="H639" s="278">
        <v>777.24</v>
      </c>
      <c r="I639" s="232">
        <v>60.980000000000004</v>
      </c>
      <c r="J639" s="231">
        <v>0</v>
      </c>
      <c r="K639" s="272" t="s">
        <v>2175</v>
      </c>
      <c r="L639" s="272" t="s">
        <v>2176</v>
      </c>
      <c r="M639" s="272" t="s">
        <v>218</v>
      </c>
      <c r="N639" s="66">
        <v>20.82</v>
      </c>
      <c r="O639" s="39">
        <v>1.64</v>
      </c>
      <c r="P639" s="63">
        <v>0</v>
      </c>
      <c r="Q639" s="130">
        <v>3.1100000000000003</v>
      </c>
      <c r="R639" s="62">
        <v>98.99</v>
      </c>
      <c r="S639" s="39">
        <v>192.06</v>
      </c>
      <c r="T639" s="39">
        <v>224.62</v>
      </c>
      <c r="U639" s="63">
        <v>429.47</v>
      </c>
      <c r="V639" s="361">
        <v>0</v>
      </c>
    </row>
    <row r="640" spans="1:22" x14ac:dyDescent="0.25">
      <c r="A640" s="125" t="s">
        <v>2163</v>
      </c>
      <c r="B640" s="46">
        <v>6</v>
      </c>
      <c r="C640" s="44" t="s">
        <v>99</v>
      </c>
      <c r="D640" s="237">
        <v>806.02</v>
      </c>
      <c r="E640" s="237">
        <v>899.09</v>
      </c>
      <c r="F640" s="237">
        <v>931.65</v>
      </c>
      <c r="G640" s="237">
        <v>1136.5</v>
      </c>
      <c r="H640" s="278">
        <v>707.03</v>
      </c>
      <c r="I640" s="232">
        <v>119.87</v>
      </c>
      <c r="J640" s="231">
        <v>0</v>
      </c>
      <c r="K640" s="272" t="s">
        <v>2178</v>
      </c>
      <c r="L640" s="272" t="s">
        <v>2179</v>
      </c>
      <c r="M640" s="272" t="s">
        <v>218</v>
      </c>
      <c r="N640" s="66">
        <v>18.93</v>
      </c>
      <c r="O640" s="39">
        <v>3.22</v>
      </c>
      <c r="P640" s="63">
        <v>0</v>
      </c>
      <c r="Q640" s="130">
        <v>3.1100000000000003</v>
      </c>
      <c r="R640" s="62">
        <v>98.99</v>
      </c>
      <c r="S640" s="39">
        <v>192.06</v>
      </c>
      <c r="T640" s="39">
        <v>224.62</v>
      </c>
      <c r="U640" s="63">
        <v>429.47</v>
      </c>
      <c r="V640" s="361">
        <v>0</v>
      </c>
    </row>
    <row r="641" spans="1:22" x14ac:dyDescent="0.25">
      <c r="A641" s="125" t="s">
        <v>2163</v>
      </c>
      <c r="B641" s="46">
        <v>7</v>
      </c>
      <c r="C641" s="44" t="s">
        <v>99</v>
      </c>
      <c r="D641" s="237">
        <v>787.18</v>
      </c>
      <c r="E641" s="237">
        <v>880.25</v>
      </c>
      <c r="F641" s="237">
        <v>912.81</v>
      </c>
      <c r="G641" s="237">
        <v>1117.6600000000001</v>
      </c>
      <c r="H641" s="278">
        <v>688.18999999999994</v>
      </c>
      <c r="I641" s="232">
        <v>303.09999999999997</v>
      </c>
      <c r="J641" s="231">
        <v>0</v>
      </c>
      <c r="K641" s="272" t="s">
        <v>2181</v>
      </c>
      <c r="L641" s="272" t="s">
        <v>2182</v>
      </c>
      <c r="M641" s="272" t="s">
        <v>218</v>
      </c>
      <c r="N641" s="66">
        <v>18.420000000000002</v>
      </c>
      <c r="O641" s="39">
        <v>8.15</v>
      </c>
      <c r="P641" s="63">
        <v>0</v>
      </c>
      <c r="Q641" s="130">
        <v>3.1100000000000003</v>
      </c>
      <c r="R641" s="62">
        <v>98.99</v>
      </c>
      <c r="S641" s="39">
        <v>192.06</v>
      </c>
      <c r="T641" s="39">
        <v>224.62</v>
      </c>
      <c r="U641" s="63">
        <v>429.47</v>
      </c>
      <c r="V641" s="361">
        <v>0</v>
      </c>
    </row>
    <row r="642" spans="1:22" x14ac:dyDescent="0.25">
      <c r="A642" s="125" t="s">
        <v>2163</v>
      </c>
      <c r="B642" s="46">
        <v>8</v>
      </c>
      <c r="C642" s="44" t="s">
        <v>99</v>
      </c>
      <c r="D642" s="237">
        <v>890.62</v>
      </c>
      <c r="E642" s="237">
        <v>983.69</v>
      </c>
      <c r="F642" s="237">
        <v>1016.25</v>
      </c>
      <c r="G642" s="237">
        <v>1221.0999999999999</v>
      </c>
      <c r="H642" s="278">
        <v>791.63000000000011</v>
      </c>
      <c r="I642" s="232">
        <v>280.15999999999997</v>
      </c>
      <c r="J642" s="231">
        <v>0</v>
      </c>
      <c r="K642" s="272" t="s">
        <v>2184</v>
      </c>
      <c r="L642" s="272" t="s">
        <v>2185</v>
      </c>
      <c r="M642" s="272" t="s">
        <v>218</v>
      </c>
      <c r="N642" s="66">
        <v>21.2</v>
      </c>
      <c r="O642" s="39">
        <v>7.53</v>
      </c>
      <c r="P642" s="63">
        <v>0</v>
      </c>
      <c r="Q642" s="130">
        <v>3.1100000000000003</v>
      </c>
      <c r="R642" s="62">
        <v>98.99</v>
      </c>
      <c r="S642" s="39">
        <v>192.06</v>
      </c>
      <c r="T642" s="39">
        <v>224.62</v>
      </c>
      <c r="U642" s="63">
        <v>429.47</v>
      </c>
      <c r="V642" s="361">
        <v>0</v>
      </c>
    </row>
    <row r="643" spans="1:22" x14ac:dyDescent="0.25">
      <c r="A643" s="125" t="s">
        <v>2163</v>
      </c>
      <c r="B643" s="46">
        <v>9</v>
      </c>
      <c r="C643" s="44" t="s">
        <v>99</v>
      </c>
      <c r="D643" s="237">
        <v>792.66</v>
      </c>
      <c r="E643" s="237">
        <v>885.73</v>
      </c>
      <c r="F643" s="237">
        <v>918.29</v>
      </c>
      <c r="G643" s="237">
        <v>1123.1400000000001</v>
      </c>
      <c r="H643" s="278">
        <v>693.67000000000007</v>
      </c>
      <c r="I643" s="232">
        <v>554</v>
      </c>
      <c r="J643" s="231">
        <v>0</v>
      </c>
      <c r="K643" s="272" t="s">
        <v>2187</v>
      </c>
      <c r="L643" s="272" t="s">
        <v>2188</v>
      </c>
      <c r="M643" s="272" t="s">
        <v>218</v>
      </c>
      <c r="N643" s="66">
        <v>18.57</v>
      </c>
      <c r="O643" s="39">
        <v>14.9</v>
      </c>
      <c r="P643" s="63">
        <v>0</v>
      </c>
      <c r="Q643" s="130">
        <v>3.1100000000000003</v>
      </c>
      <c r="R643" s="62">
        <v>98.99</v>
      </c>
      <c r="S643" s="39">
        <v>192.06</v>
      </c>
      <c r="T643" s="39">
        <v>224.62</v>
      </c>
      <c r="U643" s="63">
        <v>429.47</v>
      </c>
      <c r="V643" s="361">
        <v>0</v>
      </c>
    </row>
    <row r="644" spans="1:22" x14ac:dyDescent="0.25">
      <c r="A644" s="125" t="s">
        <v>2163</v>
      </c>
      <c r="B644" s="46">
        <v>10</v>
      </c>
      <c r="C644" s="44" t="s">
        <v>99</v>
      </c>
      <c r="D644" s="237">
        <v>866.29</v>
      </c>
      <c r="E644" s="237">
        <v>959.36</v>
      </c>
      <c r="F644" s="237">
        <v>991.92</v>
      </c>
      <c r="G644" s="237">
        <v>1196.77</v>
      </c>
      <c r="H644" s="278">
        <v>767.3</v>
      </c>
      <c r="I644" s="232">
        <v>462.84999999999997</v>
      </c>
      <c r="J644" s="231">
        <v>0</v>
      </c>
      <c r="K644" s="272" t="s">
        <v>2190</v>
      </c>
      <c r="L644" s="272" t="s">
        <v>2191</v>
      </c>
      <c r="M644" s="272" t="s">
        <v>218</v>
      </c>
      <c r="N644" s="66">
        <v>20.55</v>
      </c>
      <c r="O644" s="39">
        <v>12.45</v>
      </c>
      <c r="P644" s="63">
        <v>0</v>
      </c>
      <c r="Q644" s="130">
        <v>3.1100000000000003</v>
      </c>
      <c r="R644" s="62">
        <v>98.99</v>
      </c>
      <c r="S644" s="39">
        <v>192.06</v>
      </c>
      <c r="T644" s="39">
        <v>224.62</v>
      </c>
      <c r="U644" s="63">
        <v>429.47</v>
      </c>
      <c r="V644" s="361">
        <v>0</v>
      </c>
    </row>
    <row r="645" spans="1:22" x14ac:dyDescent="0.25">
      <c r="A645" s="125" t="s">
        <v>2163</v>
      </c>
      <c r="B645" s="46">
        <v>11</v>
      </c>
      <c r="C645" s="44" t="s">
        <v>99</v>
      </c>
      <c r="D645" s="237">
        <v>899.88</v>
      </c>
      <c r="E645" s="237">
        <v>992.95</v>
      </c>
      <c r="F645" s="237">
        <v>1025.51</v>
      </c>
      <c r="G645" s="237">
        <v>1230.3599999999999</v>
      </c>
      <c r="H645" s="278">
        <v>800.8900000000001</v>
      </c>
      <c r="I645" s="232">
        <v>590.16</v>
      </c>
      <c r="J645" s="231">
        <v>0</v>
      </c>
      <c r="K645" s="272" t="s">
        <v>2193</v>
      </c>
      <c r="L645" s="272" t="s">
        <v>2194</v>
      </c>
      <c r="M645" s="272" t="s">
        <v>218</v>
      </c>
      <c r="N645" s="66">
        <v>21.45</v>
      </c>
      <c r="O645" s="39">
        <v>15.87</v>
      </c>
      <c r="P645" s="63">
        <v>0</v>
      </c>
      <c r="Q645" s="130">
        <v>3.1100000000000003</v>
      </c>
      <c r="R645" s="62">
        <v>98.99</v>
      </c>
      <c r="S645" s="39">
        <v>192.06</v>
      </c>
      <c r="T645" s="39">
        <v>224.62</v>
      </c>
      <c r="U645" s="63">
        <v>429.47</v>
      </c>
      <c r="V645" s="361">
        <v>0</v>
      </c>
    </row>
    <row r="646" spans="1:22" x14ac:dyDescent="0.25">
      <c r="A646" s="125" t="s">
        <v>2163</v>
      </c>
      <c r="B646" s="46">
        <v>12</v>
      </c>
      <c r="C646" s="44" t="s">
        <v>99</v>
      </c>
      <c r="D646" s="237">
        <v>910.59</v>
      </c>
      <c r="E646" s="237">
        <v>1003.66</v>
      </c>
      <c r="F646" s="237">
        <v>1036.22</v>
      </c>
      <c r="G646" s="237">
        <v>1241.07</v>
      </c>
      <c r="H646" s="278">
        <v>811.6</v>
      </c>
      <c r="I646" s="232">
        <v>509.17</v>
      </c>
      <c r="J646" s="231">
        <v>0</v>
      </c>
      <c r="K646" s="272" t="s">
        <v>2196</v>
      </c>
      <c r="L646" s="272" t="s">
        <v>2197</v>
      </c>
      <c r="M646" s="272" t="s">
        <v>218</v>
      </c>
      <c r="N646" s="66">
        <v>21.74</v>
      </c>
      <c r="O646" s="39">
        <v>13.69</v>
      </c>
      <c r="P646" s="63">
        <v>0</v>
      </c>
      <c r="Q646" s="130">
        <v>3.1100000000000003</v>
      </c>
      <c r="R646" s="62">
        <v>98.99</v>
      </c>
      <c r="S646" s="39">
        <v>192.06</v>
      </c>
      <c r="T646" s="39">
        <v>224.62</v>
      </c>
      <c r="U646" s="63">
        <v>429.47</v>
      </c>
      <c r="V646" s="361">
        <v>0</v>
      </c>
    </row>
    <row r="647" spans="1:22" x14ac:dyDescent="0.25">
      <c r="A647" s="125" t="s">
        <v>2163</v>
      </c>
      <c r="B647" s="46">
        <v>13</v>
      </c>
      <c r="C647" s="44" t="s">
        <v>99</v>
      </c>
      <c r="D647" s="237">
        <v>911.39</v>
      </c>
      <c r="E647" s="237">
        <v>1004.46</v>
      </c>
      <c r="F647" s="237">
        <v>1037.02</v>
      </c>
      <c r="G647" s="237">
        <v>1241.8699999999999</v>
      </c>
      <c r="H647" s="278">
        <v>812.4</v>
      </c>
      <c r="I647" s="232">
        <v>440.08</v>
      </c>
      <c r="J647" s="231">
        <v>0</v>
      </c>
      <c r="K647" s="272" t="s">
        <v>2199</v>
      </c>
      <c r="L647" s="272" t="s">
        <v>2200</v>
      </c>
      <c r="M647" s="272" t="s">
        <v>218</v>
      </c>
      <c r="N647" s="66">
        <v>21.76</v>
      </c>
      <c r="O647" s="39">
        <v>11.83</v>
      </c>
      <c r="P647" s="63">
        <v>0</v>
      </c>
      <c r="Q647" s="130">
        <v>3.1100000000000003</v>
      </c>
      <c r="R647" s="62">
        <v>98.99</v>
      </c>
      <c r="S647" s="39">
        <v>192.06</v>
      </c>
      <c r="T647" s="39">
        <v>224.62</v>
      </c>
      <c r="U647" s="63">
        <v>429.47</v>
      </c>
      <c r="V647" s="361">
        <v>0</v>
      </c>
    </row>
    <row r="648" spans="1:22" x14ac:dyDescent="0.25">
      <c r="A648" s="125" t="s">
        <v>2163</v>
      </c>
      <c r="B648" s="46">
        <v>14</v>
      </c>
      <c r="C648" s="44" t="s">
        <v>99</v>
      </c>
      <c r="D648" s="237">
        <v>901.19</v>
      </c>
      <c r="E648" s="237">
        <v>994.26</v>
      </c>
      <c r="F648" s="237">
        <v>1026.82</v>
      </c>
      <c r="G648" s="237">
        <v>1231.67</v>
      </c>
      <c r="H648" s="278">
        <v>802.2</v>
      </c>
      <c r="I648" s="232">
        <v>568.83999999999992</v>
      </c>
      <c r="J648" s="231">
        <v>0</v>
      </c>
      <c r="K648" s="272" t="s">
        <v>2202</v>
      </c>
      <c r="L648" s="272" t="s">
        <v>2203</v>
      </c>
      <c r="M648" s="272" t="s">
        <v>218</v>
      </c>
      <c r="N648" s="66">
        <v>21.49</v>
      </c>
      <c r="O648" s="39">
        <v>15.3</v>
      </c>
      <c r="P648" s="63">
        <v>0</v>
      </c>
      <c r="Q648" s="130">
        <v>3.1100000000000003</v>
      </c>
      <c r="R648" s="62">
        <v>98.99</v>
      </c>
      <c r="S648" s="39">
        <v>192.06</v>
      </c>
      <c r="T648" s="39">
        <v>224.62</v>
      </c>
      <c r="U648" s="63">
        <v>429.47</v>
      </c>
      <c r="V648" s="361">
        <v>0</v>
      </c>
    </row>
    <row r="649" spans="1:22" x14ac:dyDescent="0.25">
      <c r="A649" s="125" t="s">
        <v>2163</v>
      </c>
      <c r="B649" s="46">
        <v>15</v>
      </c>
      <c r="C649" s="44" t="s">
        <v>99</v>
      </c>
      <c r="D649" s="237">
        <v>884.25</v>
      </c>
      <c r="E649" s="237">
        <v>977.32</v>
      </c>
      <c r="F649" s="237">
        <v>1009.88</v>
      </c>
      <c r="G649" s="237">
        <v>1214.73</v>
      </c>
      <c r="H649" s="278">
        <v>785.26</v>
      </c>
      <c r="I649" s="232">
        <v>611.5</v>
      </c>
      <c r="J649" s="231">
        <v>0</v>
      </c>
      <c r="K649" s="272" t="s">
        <v>2204</v>
      </c>
      <c r="L649" s="272" t="s">
        <v>2205</v>
      </c>
      <c r="M649" s="272" t="s">
        <v>218</v>
      </c>
      <c r="N649" s="66">
        <v>21.03</v>
      </c>
      <c r="O649" s="39">
        <v>16.440000000000001</v>
      </c>
      <c r="P649" s="63">
        <v>0</v>
      </c>
      <c r="Q649" s="130">
        <v>3.1100000000000003</v>
      </c>
      <c r="R649" s="62">
        <v>98.99</v>
      </c>
      <c r="S649" s="39">
        <v>192.06</v>
      </c>
      <c r="T649" s="39">
        <v>224.62</v>
      </c>
      <c r="U649" s="63">
        <v>429.47</v>
      </c>
      <c r="V649" s="361">
        <v>0</v>
      </c>
    </row>
    <row r="650" spans="1:22" x14ac:dyDescent="0.25">
      <c r="A650" s="125" t="s">
        <v>2163</v>
      </c>
      <c r="B650" s="46">
        <v>16</v>
      </c>
      <c r="C650" s="44" t="s">
        <v>99</v>
      </c>
      <c r="D650" s="237">
        <v>869.8</v>
      </c>
      <c r="E650" s="237">
        <v>962.87</v>
      </c>
      <c r="F650" s="237">
        <v>995.43</v>
      </c>
      <c r="G650" s="237">
        <v>1200.28</v>
      </c>
      <c r="H650" s="278">
        <v>770.81</v>
      </c>
      <c r="I650" s="232">
        <v>517.11</v>
      </c>
      <c r="J650" s="231">
        <v>0</v>
      </c>
      <c r="K650" s="272" t="s">
        <v>2207</v>
      </c>
      <c r="L650" s="272" t="s">
        <v>2208</v>
      </c>
      <c r="M650" s="272" t="s">
        <v>218</v>
      </c>
      <c r="N650" s="66">
        <v>20.64</v>
      </c>
      <c r="O650" s="39">
        <v>13.9</v>
      </c>
      <c r="P650" s="63">
        <v>0</v>
      </c>
      <c r="Q650" s="130">
        <v>3.1100000000000003</v>
      </c>
      <c r="R650" s="62">
        <v>98.99</v>
      </c>
      <c r="S650" s="39">
        <v>192.06</v>
      </c>
      <c r="T650" s="39">
        <v>224.62</v>
      </c>
      <c r="U650" s="63">
        <v>429.47</v>
      </c>
      <c r="V650" s="361">
        <v>0</v>
      </c>
    </row>
    <row r="651" spans="1:22" x14ac:dyDescent="0.25">
      <c r="A651" s="125" t="s">
        <v>2163</v>
      </c>
      <c r="B651" s="46">
        <v>17</v>
      </c>
      <c r="C651" s="44" t="s">
        <v>99</v>
      </c>
      <c r="D651" s="237">
        <v>862.93</v>
      </c>
      <c r="E651" s="237">
        <v>956</v>
      </c>
      <c r="F651" s="237">
        <v>988.56</v>
      </c>
      <c r="G651" s="237">
        <v>1193.4100000000001</v>
      </c>
      <c r="H651" s="278">
        <v>763.94</v>
      </c>
      <c r="I651" s="232">
        <v>319.52</v>
      </c>
      <c r="J651" s="231">
        <v>0</v>
      </c>
      <c r="K651" s="272" t="s">
        <v>2210</v>
      </c>
      <c r="L651" s="272" t="s">
        <v>2211</v>
      </c>
      <c r="M651" s="272" t="s">
        <v>218</v>
      </c>
      <c r="N651" s="66">
        <v>20.46</v>
      </c>
      <c r="O651" s="39">
        <v>8.59</v>
      </c>
      <c r="P651" s="63">
        <v>0</v>
      </c>
      <c r="Q651" s="130">
        <v>3.1100000000000003</v>
      </c>
      <c r="R651" s="62">
        <v>98.99</v>
      </c>
      <c r="S651" s="39">
        <v>192.06</v>
      </c>
      <c r="T651" s="39">
        <v>224.62</v>
      </c>
      <c r="U651" s="63">
        <v>429.47</v>
      </c>
      <c r="V651" s="361">
        <v>0</v>
      </c>
    </row>
    <row r="652" spans="1:22" x14ac:dyDescent="0.25">
      <c r="A652" s="125" t="s">
        <v>2163</v>
      </c>
      <c r="B652" s="46">
        <v>18</v>
      </c>
      <c r="C652" s="44" t="s">
        <v>99</v>
      </c>
      <c r="D652" s="237">
        <v>853.73</v>
      </c>
      <c r="E652" s="237">
        <v>946.8</v>
      </c>
      <c r="F652" s="237">
        <v>979.36</v>
      </c>
      <c r="G652" s="237">
        <v>1184.21</v>
      </c>
      <c r="H652" s="278">
        <v>754.74</v>
      </c>
      <c r="I652" s="232">
        <v>333.34999999999997</v>
      </c>
      <c r="J652" s="231">
        <v>0</v>
      </c>
      <c r="K652" s="272" t="s">
        <v>2213</v>
      </c>
      <c r="L652" s="272" t="s">
        <v>2214</v>
      </c>
      <c r="M652" s="272" t="s">
        <v>218</v>
      </c>
      <c r="N652" s="66">
        <v>20.21</v>
      </c>
      <c r="O652" s="39">
        <v>8.9600000000000009</v>
      </c>
      <c r="P652" s="63">
        <v>0</v>
      </c>
      <c r="Q652" s="130">
        <v>3.1100000000000003</v>
      </c>
      <c r="R652" s="62">
        <v>98.99</v>
      </c>
      <c r="S652" s="39">
        <v>192.06</v>
      </c>
      <c r="T652" s="39">
        <v>224.62</v>
      </c>
      <c r="U652" s="63">
        <v>429.47</v>
      </c>
      <c r="V652" s="361">
        <v>0</v>
      </c>
    </row>
    <row r="653" spans="1:22" x14ac:dyDescent="0.25">
      <c r="A653" s="125" t="s">
        <v>2163</v>
      </c>
      <c r="B653" s="46">
        <v>19</v>
      </c>
      <c r="C653" s="44" t="s">
        <v>99</v>
      </c>
      <c r="D653" s="237">
        <v>901.76</v>
      </c>
      <c r="E653" s="237">
        <v>994.83</v>
      </c>
      <c r="F653" s="237">
        <v>1027.3900000000001</v>
      </c>
      <c r="G653" s="237">
        <v>1232.24</v>
      </c>
      <c r="H653" s="278">
        <v>802.77</v>
      </c>
      <c r="I653" s="232">
        <v>1904.04</v>
      </c>
      <c r="J653" s="231">
        <v>0</v>
      </c>
      <c r="K653" s="272" t="s">
        <v>2215</v>
      </c>
      <c r="L653" s="272" t="s">
        <v>2216</v>
      </c>
      <c r="M653" s="272" t="s">
        <v>218</v>
      </c>
      <c r="N653" s="66">
        <v>21.5</v>
      </c>
      <c r="O653" s="39">
        <v>51.2</v>
      </c>
      <c r="P653" s="63">
        <v>0</v>
      </c>
      <c r="Q653" s="130">
        <v>3.1100000000000003</v>
      </c>
      <c r="R653" s="62">
        <v>98.99</v>
      </c>
      <c r="S653" s="39">
        <v>192.06</v>
      </c>
      <c r="T653" s="39">
        <v>224.62</v>
      </c>
      <c r="U653" s="63">
        <v>429.47</v>
      </c>
      <c r="V653" s="361">
        <v>0</v>
      </c>
    </row>
    <row r="654" spans="1:22" x14ac:dyDescent="0.25">
      <c r="A654" s="125" t="s">
        <v>2163</v>
      </c>
      <c r="B654" s="46">
        <v>20</v>
      </c>
      <c r="C654" s="44" t="s">
        <v>99</v>
      </c>
      <c r="D654" s="237">
        <v>936.18</v>
      </c>
      <c r="E654" s="237">
        <v>1029.25</v>
      </c>
      <c r="F654" s="237">
        <v>1061.81</v>
      </c>
      <c r="G654" s="237">
        <v>1266.6600000000001</v>
      </c>
      <c r="H654" s="278">
        <v>837.18999999999994</v>
      </c>
      <c r="I654" s="232">
        <v>594.61</v>
      </c>
      <c r="J654" s="231">
        <v>0</v>
      </c>
      <c r="K654" s="272" t="s">
        <v>2218</v>
      </c>
      <c r="L654" s="272" t="s">
        <v>2219</v>
      </c>
      <c r="M654" s="272" t="s">
        <v>218</v>
      </c>
      <c r="N654" s="66">
        <v>22.43</v>
      </c>
      <c r="O654" s="39">
        <v>15.99</v>
      </c>
      <c r="P654" s="63">
        <v>0</v>
      </c>
      <c r="Q654" s="130">
        <v>3.1100000000000003</v>
      </c>
      <c r="R654" s="62">
        <v>98.99</v>
      </c>
      <c r="S654" s="39">
        <v>192.06</v>
      </c>
      <c r="T654" s="39">
        <v>224.62</v>
      </c>
      <c r="U654" s="63">
        <v>429.47</v>
      </c>
      <c r="V654" s="361">
        <v>0</v>
      </c>
    </row>
    <row r="655" spans="1:22" x14ac:dyDescent="0.25">
      <c r="A655" s="125" t="s">
        <v>2163</v>
      </c>
      <c r="B655" s="46">
        <v>21</v>
      </c>
      <c r="C655" s="44" t="s">
        <v>99</v>
      </c>
      <c r="D655" s="237">
        <v>967.98</v>
      </c>
      <c r="E655" s="237">
        <v>1061.05</v>
      </c>
      <c r="F655" s="237">
        <v>1093.6099999999999</v>
      </c>
      <c r="G655" s="237">
        <v>1298.46</v>
      </c>
      <c r="H655" s="278">
        <v>868.99</v>
      </c>
      <c r="I655" s="232">
        <v>297.11</v>
      </c>
      <c r="J655" s="231">
        <v>0</v>
      </c>
      <c r="K655" s="272" t="s">
        <v>2221</v>
      </c>
      <c r="L655" s="272" t="s">
        <v>2222</v>
      </c>
      <c r="M655" s="272" t="s">
        <v>218</v>
      </c>
      <c r="N655" s="66">
        <v>23.28</v>
      </c>
      <c r="O655" s="39">
        <v>7.99</v>
      </c>
      <c r="P655" s="63">
        <v>0</v>
      </c>
      <c r="Q655" s="130">
        <v>3.1100000000000003</v>
      </c>
      <c r="R655" s="62">
        <v>98.99</v>
      </c>
      <c r="S655" s="39">
        <v>192.06</v>
      </c>
      <c r="T655" s="39">
        <v>224.62</v>
      </c>
      <c r="U655" s="63">
        <v>429.47</v>
      </c>
      <c r="V655" s="361">
        <v>0</v>
      </c>
    </row>
    <row r="656" spans="1:22" x14ac:dyDescent="0.25">
      <c r="A656" s="125" t="s">
        <v>2163</v>
      </c>
      <c r="B656" s="46">
        <v>22</v>
      </c>
      <c r="C656" s="44" t="s">
        <v>99</v>
      </c>
      <c r="D656" s="237">
        <v>870.03</v>
      </c>
      <c r="E656" s="237">
        <v>963.1</v>
      </c>
      <c r="F656" s="237">
        <v>995.66</v>
      </c>
      <c r="G656" s="237">
        <v>1200.51</v>
      </c>
      <c r="H656" s="278">
        <v>771.04</v>
      </c>
      <c r="I656" s="232">
        <v>0</v>
      </c>
      <c r="J656" s="231">
        <v>382.38</v>
      </c>
      <c r="K656" s="272" t="s">
        <v>2224</v>
      </c>
      <c r="L656" s="272" t="s">
        <v>218</v>
      </c>
      <c r="M656" s="272" t="s">
        <v>2225</v>
      </c>
      <c r="N656" s="66">
        <v>20.65</v>
      </c>
      <c r="O656" s="39">
        <v>0</v>
      </c>
      <c r="P656" s="63">
        <v>10.28</v>
      </c>
      <c r="Q656" s="130">
        <v>3.1100000000000003</v>
      </c>
      <c r="R656" s="62">
        <v>98.99</v>
      </c>
      <c r="S656" s="39">
        <v>192.06</v>
      </c>
      <c r="T656" s="39">
        <v>224.62</v>
      </c>
      <c r="U656" s="63">
        <v>429.47</v>
      </c>
      <c r="V656" s="361">
        <v>0</v>
      </c>
    </row>
    <row r="657" spans="1:22" x14ac:dyDescent="0.25">
      <c r="A657" s="125" t="s">
        <v>2163</v>
      </c>
      <c r="B657" s="46">
        <v>23</v>
      </c>
      <c r="C657" s="44" t="s">
        <v>99</v>
      </c>
      <c r="D657" s="237">
        <v>1101.97</v>
      </c>
      <c r="E657" s="237">
        <v>1195.04</v>
      </c>
      <c r="F657" s="237">
        <v>1227.5999999999999</v>
      </c>
      <c r="G657" s="237">
        <v>1432.45</v>
      </c>
      <c r="H657" s="278">
        <v>1002.98</v>
      </c>
      <c r="I657" s="232">
        <v>0</v>
      </c>
      <c r="J657" s="231">
        <v>155.62</v>
      </c>
      <c r="K657" s="272" t="s">
        <v>2227</v>
      </c>
      <c r="L657" s="272" t="s">
        <v>218</v>
      </c>
      <c r="M657" s="272" t="s">
        <v>2228</v>
      </c>
      <c r="N657" s="66">
        <v>26.89</v>
      </c>
      <c r="O657" s="39">
        <v>0</v>
      </c>
      <c r="P657" s="63">
        <v>4.18</v>
      </c>
      <c r="Q657" s="130">
        <v>3.1100000000000003</v>
      </c>
      <c r="R657" s="62">
        <v>98.99</v>
      </c>
      <c r="S657" s="39">
        <v>192.06</v>
      </c>
      <c r="T657" s="39">
        <v>224.62</v>
      </c>
      <c r="U657" s="63">
        <v>429.47</v>
      </c>
      <c r="V657" s="361">
        <v>0</v>
      </c>
    </row>
    <row r="658" spans="1:22" x14ac:dyDescent="0.25">
      <c r="A658" s="125" t="s">
        <v>2230</v>
      </c>
      <c r="B658" s="46">
        <v>0</v>
      </c>
      <c r="C658" s="44" t="s">
        <v>99</v>
      </c>
      <c r="D658" s="237">
        <v>794.4</v>
      </c>
      <c r="E658" s="237">
        <v>887.47</v>
      </c>
      <c r="F658" s="237">
        <v>920.03</v>
      </c>
      <c r="G658" s="237">
        <v>1124.8800000000001</v>
      </c>
      <c r="H658" s="278">
        <v>695.41</v>
      </c>
      <c r="I658" s="232">
        <v>15.63</v>
      </c>
      <c r="J658" s="231">
        <v>0</v>
      </c>
      <c r="K658" s="272" t="s">
        <v>2231</v>
      </c>
      <c r="L658" s="272" t="s">
        <v>2232</v>
      </c>
      <c r="M658" s="272" t="s">
        <v>218</v>
      </c>
      <c r="N658" s="66">
        <v>18.62</v>
      </c>
      <c r="O658" s="39">
        <v>0.42</v>
      </c>
      <c r="P658" s="63">
        <v>0</v>
      </c>
      <c r="Q658" s="130">
        <v>3.1100000000000003</v>
      </c>
      <c r="R658" s="62">
        <v>98.99</v>
      </c>
      <c r="S658" s="39">
        <v>192.06</v>
      </c>
      <c r="T658" s="39">
        <v>224.62</v>
      </c>
      <c r="U658" s="63">
        <v>429.47</v>
      </c>
      <c r="V658" s="361">
        <v>0</v>
      </c>
    </row>
    <row r="659" spans="1:22" x14ac:dyDescent="0.25">
      <c r="A659" s="125" t="s">
        <v>2230</v>
      </c>
      <c r="B659" s="46">
        <v>1</v>
      </c>
      <c r="C659" s="44" t="s">
        <v>99</v>
      </c>
      <c r="D659" s="237">
        <v>767.92</v>
      </c>
      <c r="E659" s="237">
        <v>860.99</v>
      </c>
      <c r="F659" s="237">
        <v>893.55</v>
      </c>
      <c r="G659" s="237">
        <v>1098.4000000000001</v>
      </c>
      <c r="H659" s="278">
        <v>668.93</v>
      </c>
      <c r="I659" s="232">
        <v>0.03</v>
      </c>
      <c r="J659" s="231">
        <v>4.5200000000000005</v>
      </c>
      <c r="K659" s="272" t="s">
        <v>2234</v>
      </c>
      <c r="L659" s="272" t="s">
        <v>301</v>
      </c>
      <c r="M659" s="272" t="s">
        <v>2235</v>
      </c>
      <c r="N659" s="66">
        <v>17.899999999999999</v>
      </c>
      <c r="O659" s="39">
        <v>0</v>
      </c>
      <c r="P659" s="63">
        <v>0.12</v>
      </c>
      <c r="Q659" s="130">
        <v>3.1100000000000003</v>
      </c>
      <c r="R659" s="62">
        <v>98.99</v>
      </c>
      <c r="S659" s="39">
        <v>192.06</v>
      </c>
      <c r="T659" s="39">
        <v>224.62</v>
      </c>
      <c r="U659" s="63">
        <v>429.47</v>
      </c>
      <c r="V659" s="361">
        <v>0</v>
      </c>
    </row>
    <row r="660" spans="1:22" x14ac:dyDescent="0.25">
      <c r="A660" s="125" t="s">
        <v>2230</v>
      </c>
      <c r="B660" s="46">
        <v>2</v>
      </c>
      <c r="C660" s="44" t="s">
        <v>99</v>
      </c>
      <c r="D660" s="237">
        <v>794.47</v>
      </c>
      <c r="E660" s="237">
        <v>887.54</v>
      </c>
      <c r="F660" s="237">
        <v>920.1</v>
      </c>
      <c r="G660" s="237">
        <v>1124.95</v>
      </c>
      <c r="H660" s="278">
        <v>695.48</v>
      </c>
      <c r="I660" s="232">
        <v>0</v>
      </c>
      <c r="J660" s="231">
        <v>14.010000000000002</v>
      </c>
      <c r="K660" s="272" t="s">
        <v>2237</v>
      </c>
      <c r="L660" s="272" t="s">
        <v>218</v>
      </c>
      <c r="M660" s="272" t="s">
        <v>2238</v>
      </c>
      <c r="N660" s="66">
        <v>18.62</v>
      </c>
      <c r="O660" s="39">
        <v>0</v>
      </c>
      <c r="P660" s="63">
        <v>0.38</v>
      </c>
      <c r="Q660" s="130">
        <v>3.1100000000000003</v>
      </c>
      <c r="R660" s="62">
        <v>98.99</v>
      </c>
      <c r="S660" s="39">
        <v>192.06</v>
      </c>
      <c r="T660" s="39">
        <v>224.62</v>
      </c>
      <c r="U660" s="63">
        <v>429.47</v>
      </c>
      <c r="V660" s="361">
        <v>0</v>
      </c>
    </row>
    <row r="661" spans="1:22" x14ac:dyDescent="0.25">
      <c r="A661" s="125" t="s">
        <v>2230</v>
      </c>
      <c r="B661" s="46">
        <v>3</v>
      </c>
      <c r="C661" s="44" t="s">
        <v>99</v>
      </c>
      <c r="D661" s="237">
        <v>822.86</v>
      </c>
      <c r="E661" s="237">
        <v>915.93</v>
      </c>
      <c r="F661" s="237">
        <v>948.49</v>
      </c>
      <c r="G661" s="237">
        <v>1153.3399999999999</v>
      </c>
      <c r="H661" s="278">
        <v>723.87</v>
      </c>
      <c r="I661" s="232">
        <v>0</v>
      </c>
      <c r="J661" s="231">
        <v>77.94</v>
      </c>
      <c r="K661" s="272" t="s">
        <v>1489</v>
      </c>
      <c r="L661" s="272" t="s">
        <v>218</v>
      </c>
      <c r="M661" s="272" t="s">
        <v>1697</v>
      </c>
      <c r="N661" s="66">
        <v>19.38</v>
      </c>
      <c r="O661" s="39">
        <v>0</v>
      </c>
      <c r="P661" s="63">
        <v>2.1</v>
      </c>
      <c r="Q661" s="130">
        <v>3.1100000000000003</v>
      </c>
      <c r="R661" s="62">
        <v>98.99</v>
      </c>
      <c r="S661" s="39">
        <v>192.06</v>
      </c>
      <c r="T661" s="39">
        <v>224.62</v>
      </c>
      <c r="U661" s="63">
        <v>429.47</v>
      </c>
      <c r="V661" s="361">
        <v>0</v>
      </c>
    </row>
    <row r="662" spans="1:22" x14ac:dyDescent="0.25">
      <c r="A662" s="125" t="s">
        <v>2230</v>
      </c>
      <c r="B662" s="46">
        <v>4</v>
      </c>
      <c r="C662" s="44" t="s">
        <v>99</v>
      </c>
      <c r="D662" s="237">
        <v>854.71</v>
      </c>
      <c r="E662" s="237">
        <v>947.78</v>
      </c>
      <c r="F662" s="237">
        <v>980.34</v>
      </c>
      <c r="G662" s="237">
        <v>1185.19</v>
      </c>
      <c r="H662" s="278">
        <v>755.72</v>
      </c>
      <c r="I662" s="232">
        <v>31.88</v>
      </c>
      <c r="J662" s="231">
        <v>0</v>
      </c>
      <c r="K662" s="272" t="s">
        <v>2241</v>
      </c>
      <c r="L662" s="272" t="s">
        <v>2242</v>
      </c>
      <c r="M662" s="272" t="s">
        <v>218</v>
      </c>
      <c r="N662" s="66">
        <v>20.239999999999998</v>
      </c>
      <c r="O662" s="39">
        <v>0.86</v>
      </c>
      <c r="P662" s="63">
        <v>0</v>
      </c>
      <c r="Q662" s="130">
        <v>3.1100000000000003</v>
      </c>
      <c r="R662" s="62">
        <v>98.99</v>
      </c>
      <c r="S662" s="39">
        <v>192.06</v>
      </c>
      <c r="T662" s="39">
        <v>224.62</v>
      </c>
      <c r="U662" s="63">
        <v>429.47</v>
      </c>
      <c r="V662" s="361">
        <v>0</v>
      </c>
    </row>
    <row r="663" spans="1:22" x14ac:dyDescent="0.25">
      <c r="A663" s="125" t="s">
        <v>2230</v>
      </c>
      <c r="B663" s="46">
        <v>5</v>
      </c>
      <c r="C663" s="44" t="s">
        <v>99</v>
      </c>
      <c r="D663" s="237">
        <v>866.65</v>
      </c>
      <c r="E663" s="237">
        <v>959.72</v>
      </c>
      <c r="F663" s="237">
        <v>992.28</v>
      </c>
      <c r="G663" s="237">
        <v>1197.1300000000001</v>
      </c>
      <c r="H663" s="278">
        <v>767.66</v>
      </c>
      <c r="I663" s="232">
        <v>95.3</v>
      </c>
      <c r="J663" s="231">
        <v>0</v>
      </c>
      <c r="K663" s="272" t="s">
        <v>2244</v>
      </c>
      <c r="L663" s="272" t="s">
        <v>2245</v>
      </c>
      <c r="M663" s="272" t="s">
        <v>218</v>
      </c>
      <c r="N663" s="66">
        <v>20.56</v>
      </c>
      <c r="O663" s="39">
        <v>2.56</v>
      </c>
      <c r="P663" s="63">
        <v>0</v>
      </c>
      <c r="Q663" s="130">
        <v>3.1100000000000003</v>
      </c>
      <c r="R663" s="62">
        <v>98.99</v>
      </c>
      <c r="S663" s="39">
        <v>192.06</v>
      </c>
      <c r="T663" s="39">
        <v>224.62</v>
      </c>
      <c r="U663" s="63">
        <v>429.47</v>
      </c>
      <c r="V663" s="361">
        <v>0</v>
      </c>
    </row>
    <row r="664" spans="1:22" x14ac:dyDescent="0.25">
      <c r="A664" s="125" t="s">
        <v>2230</v>
      </c>
      <c r="B664" s="46">
        <v>6</v>
      </c>
      <c r="C664" s="44" t="s">
        <v>99</v>
      </c>
      <c r="D664" s="237">
        <v>791.95</v>
      </c>
      <c r="E664" s="237">
        <v>885.02</v>
      </c>
      <c r="F664" s="237">
        <v>917.58</v>
      </c>
      <c r="G664" s="237">
        <v>1122.43</v>
      </c>
      <c r="H664" s="278">
        <v>692.95999999999992</v>
      </c>
      <c r="I664" s="232">
        <v>105.19</v>
      </c>
      <c r="J664" s="231">
        <v>0</v>
      </c>
      <c r="K664" s="272" t="s">
        <v>2246</v>
      </c>
      <c r="L664" s="272" t="s">
        <v>2247</v>
      </c>
      <c r="M664" s="272" t="s">
        <v>218</v>
      </c>
      <c r="N664" s="66">
        <v>18.55</v>
      </c>
      <c r="O664" s="39">
        <v>2.83</v>
      </c>
      <c r="P664" s="63">
        <v>0</v>
      </c>
      <c r="Q664" s="130">
        <v>3.1100000000000003</v>
      </c>
      <c r="R664" s="62">
        <v>98.99</v>
      </c>
      <c r="S664" s="39">
        <v>192.06</v>
      </c>
      <c r="T664" s="39">
        <v>224.62</v>
      </c>
      <c r="U664" s="63">
        <v>429.47</v>
      </c>
      <c r="V664" s="361">
        <v>0</v>
      </c>
    </row>
    <row r="665" spans="1:22" x14ac:dyDescent="0.25">
      <c r="A665" s="125" t="s">
        <v>2230</v>
      </c>
      <c r="B665" s="46">
        <v>7</v>
      </c>
      <c r="C665" s="44" t="s">
        <v>99</v>
      </c>
      <c r="D665" s="237">
        <v>814.68</v>
      </c>
      <c r="E665" s="237">
        <v>907.75</v>
      </c>
      <c r="F665" s="237">
        <v>940.31</v>
      </c>
      <c r="G665" s="237">
        <v>1145.1600000000001</v>
      </c>
      <c r="H665" s="278">
        <v>715.68999999999994</v>
      </c>
      <c r="I665" s="232">
        <v>161.16000000000003</v>
      </c>
      <c r="J665" s="231">
        <v>0</v>
      </c>
      <c r="K665" s="272" t="s">
        <v>394</v>
      </c>
      <c r="L665" s="272" t="s">
        <v>2249</v>
      </c>
      <c r="M665" s="272" t="s">
        <v>218</v>
      </c>
      <c r="N665" s="66">
        <v>19.16</v>
      </c>
      <c r="O665" s="39">
        <v>4.33</v>
      </c>
      <c r="P665" s="63">
        <v>0</v>
      </c>
      <c r="Q665" s="130">
        <v>3.1100000000000003</v>
      </c>
      <c r="R665" s="62">
        <v>98.99</v>
      </c>
      <c r="S665" s="39">
        <v>192.06</v>
      </c>
      <c r="T665" s="39">
        <v>224.62</v>
      </c>
      <c r="U665" s="63">
        <v>429.47</v>
      </c>
      <c r="V665" s="361">
        <v>0</v>
      </c>
    </row>
    <row r="666" spans="1:22" x14ac:dyDescent="0.25">
      <c r="A666" s="125" t="s">
        <v>2230</v>
      </c>
      <c r="B666" s="46">
        <v>8</v>
      </c>
      <c r="C666" s="44" t="s">
        <v>99</v>
      </c>
      <c r="D666" s="237">
        <v>846.42</v>
      </c>
      <c r="E666" s="237">
        <v>939.49</v>
      </c>
      <c r="F666" s="237">
        <v>972.05</v>
      </c>
      <c r="G666" s="237">
        <v>1176.9000000000001</v>
      </c>
      <c r="H666" s="278">
        <v>747.43</v>
      </c>
      <c r="I666" s="232">
        <v>177.56</v>
      </c>
      <c r="J666" s="231">
        <v>0</v>
      </c>
      <c r="K666" s="272" t="s">
        <v>2250</v>
      </c>
      <c r="L666" s="272" t="s">
        <v>2251</v>
      </c>
      <c r="M666" s="272" t="s">
        <v>218</v>
      </c>
      <c r="N666" s="66">
        <v>20.010000000000002</v>
      </c>
      <c r="O666" s="39">
        <v>4.7699999999999996</v>
      </c>
      <c r="P666" s="63">
        <v>0</v>
      </c>
      <c r="Q666" s="130">
        <v>3.1100000000000003</v>
      </c>
      <c r="R666" s="62">
        <v>98.99</v>
      </c>
      <c r="S666" s="39">
        <v>192.06</v>
      </c>
      <c r="T666" s="39">
        <v>224.62</v>
      </c>
      <c r="U666" s="63">
        <v>429.47</v>
      </c>
      <c r="V666" s="361">
        <v>0</v>
      </c>
    </row>
    <row r="667" spans="1:22" x14ac:dyDescent="0.25">
      <c r="A667" s="125" t="s">
        <v>2230</v>
      </c>
      <c r="B667" s="46">
        <v>9</v>
      </c>
      <c r="C667" s="44" t="s">
        <v>99</v>
      </c>
      <c r="D667" s="237">
        <v>816.86</v>
      </c>
      <c r="E667" s="237">
        <v>909.93</v>
      </c>
      <c r="F667" s="237">
        <v>942.49</v>
      </c>
      <c r="G667" s="237">
        <v>1147.3399999999999</v>
      </c>
      <c r="H667" s="278">
        <v>717.87</v>
      </c>
      <c r="I667" s="232">
        <v>1002.8000000000001</v>
      </c>
      <c r="J667" s="231">
        <v>0</v>
      </c>
      <c r="K667" s="272" t="s">
        <v>2253</v>
      </c>
      <c r="L667" s="272" t="s">
        <v>2254</v>
      </c>
      <c r="M667" s="272" t="s">
        <v>218</v>
      </c>
      <c r="N667" s="66">
        <v>19.22</v>
      </c>
      <c r="O667" s="39">
        <v>26.96</v>
      </c>
      <c r="P667" s="63">
        <v>0</v>
      </c>
      <c r="Q667" s="130">
        <v>3.1100000000000003</v>
      </c>
      <c r="R667" s="62">
        <v>98.99</v>
      </c>
      <c r="S667" s="39">
        <v>192.06</v>
      </c>
      <c r="T667" s="39">
        <v>224.62</v>
      </c>
      <c r="U667" s="63">
        <v>429.47</v>
      </c>
      <c r="V667" s="361">
        <v>0</v>
      </c>
    </row>
    <row r="668" spans="1:22" x14ac:dyDescent="0.25">
      <c r="A668" s="125" t="s">
        <v>2230</v>
      </c>
      <c r="B668" s="46">
        <v>10</v>
      </c>
      <c r="C668" s="44" t="s">
        <v>99</v>
      </c>
      <c r="D668" s="237">
        <v>873.58</v>
      </c>
      <c r="E668" s="237">
        <v>966.65</v>
      </c>
      <c r="F668" s="237">
        <v>999.21</v>
      </c>
      <c r="G668" s="237">
        <v>1204.06</v>
      </c>
      <c r="H668" s="278">
        <v>774.59</v>
      </c>
      <c r="I668" s="232">
        <v>1580.4</v>
      </c>
      <c r="J668" s="231">
        <v>0</v>
      </c>
      <c r="K668" s="272" t="s">
        <v>2256</v>
      </c>
      <c r="L668" s="272" t="s">
        <v>2257</v>
      </c>
      <c r="M668" s="272" t="s">
        <v>218</v>
      </c>
      <c r="N668" s="66">
        <v>20.74</v>
      </c>
      <c r="O668" s="39">
        <v>42.5</v>
      </c>
      <c r="P668" s="63">
        <v>0</v>
      </c>
      <c r="Q668" s="130">
        <v>3.1100000000000003</v>
      </c>
      <c r="R668" s="62">
        <v>98.99</v>
      </c>
      <c r="S668" s="39">
        <v>192.06</v>
      </c>
      <c r="T668" s="39">
        <v>224.62</v>
      </c>
      <c r="U668" s="63">
        <v>429.47</v>
      </c>
      <c r="V668" s="361">
        <v>0</v>
      </c>
    </row>
    <row r="669" spans="1:22" x14ac:dyDescent="0.25">
      <c r="A669" s="125" t="s">
        <v>2230</v>
      </c>
      <c r="B669" s="46">
        <v>11</v>
      </c>
      <c r="C669" s="44" t="s">
        <v>99</v>
      </c>
      <c r="D669" s="237">
        <v>904.06</v>
      </c>
      <c r="E669" s="237">
        <v>997.13</v>
      </c>
      <c r="F669" s="237">
        <v>1029.69</v>
      </c>
      <c r="G669" s="237">
        <v>1234.54</v>
      </c>
      <c r="H669" s="278">
        <v>805.06999999999994</v>
      </c>
      <c r="I669" s="232">
        <v>494.71000000000004</v>
      </c>
      <c r="J669" s="231">
        <v>0</v>
      </c>
      <c r="K669" s="272" t="s">
        <v>289</v>
      </c>
      <c r="L669" s="272" t="s">
        <v>2259</v>
      </c>
      <c r="M669" s="272" t="s">
        <v>218</v>
      </c>
      <c r="N669" s="66">
        <v>21.56</v>
      </c>
      <c r="O669" s="39">
        <v>13.3</v>
      </c>
      <c r="P669" s="63">
        <v>0</v>
      </c>
      <c r="Q669" s="130">
        <v>3.1100000000000003</v>
      </c>
      <c r="R669" s="62">
        <v>98.99</v>
      </c>
      <c r="S669" s="39">
        <v>192.06</v>
      </c>
      <c r="T669" s="39">
        <v>224.62</v>
      </c>
      <c r="U669" s="63">
        <v>429.47</v>
      </c>
      <c r="V669" s="361">
        <v>0</v>
      </c>
    </row>
    <row r="670" spans="1:22" x14ac:dyDescent="0.25">
      <c r="A670" s="125" t="s">
        <v>2230</v>
      </c>
      <c r="B670" s="46">
        <v>12</v>
      </c>
      <c r="C670" s="44" t="s">
        <v>99</v>
      </c>
      <c r="D670" s="237">
        <v>914.48</v>
      </c>
      <c r="E670" s="237">
        <v>1007.55</v>
      </c>
      <c r="F670" s="237">
        <v>1040.1099999999999</v>
      </c>
      <c r="G670" s="237">
        <v>1244.96</v>
      </c>
      <c r="H670" s="278">
        <v>815.49</v>
      </c>
      <c r="I670" s="232">
        <v>483.81</v>
      </c>
      <c r="J670" s="231">
        <v>0</v>
      </c>
      <c r="K670" s="272" t="s">
        <v>2261</v>
      </c>
      <c r="L670" s="272" t="s">
        <v>2262</v>
      </c>
      <c r="M670" s="272" t="s">
        <v>218</v>
      </c>
      <c r="N670" s="66">
        <v>21.84</v>
      </c>
      <c r="O670" s="39">
        <v>13.01</v>
      </c>
      <c r="P670" s="63">
        <v>0</v>
      </c>
      <c r="Q670" s="130">
        <v>3.1100000000000003</v>
      </c>
      <c r="R670" s="62">
        <v>98.99</v>
      </c>
      <c r="S670" s="39">
        <v>192.06</v>
      </c>
      <c r="T670" s="39">
        <v>224.62</v>
      </c>
      <c r="U670" s="63">
        <v>429.47</v>
      </c>
      <c r="V670" s="361">
        <v>0</v>
      </c>
    </row>
    <row r="671" spans="1:22" x14ac:dyDescent="0.25">
      <c r="A671" s="125" t="s">
        <v>2230</v>
      </c>
      <c r="B671" s="46">
        <v>13</v>
      </c>
      <c r="C671" s="44" t="s">
        <v>99</v>
      </c>
      <c r="D671" s="237">
        <v>914.98</v>
      </c>
      <c r="E671" s="237">
        <v>1008.05</v>
      </c>
      <c r="F671" s="237">
        <v>1040.6099999999999</v>
      </c>
      <c r="G671" s="237">
        <v>1245.46</v>
      </c>
      <c r="H671" s="278">
        <v>815.99</v>
      </c>
      <c r="I671" s="232">
        <v>473.96000000000004</v>
      </c>
      <c r="J671" s="231">
        <v>0</v>
      </c>
      <c r="K671" s="272" t="s">
        <v>2264</v>
      </c>
      <c r="L671" s="272" t="s">
        <v>2265</v>
      </c>
      <c r="M671" s="272" t="s">
        <v>218</v>
      </c>
      <c r="N671" s="66">
        <v>21.86</v>
      </c>
      <c r="O671" s="39">
        <v>12.74</v>
      </c>
      <c r="P671" s="63">
        <v>0</v>
      </c>
      <c r="Q671" s="130">
        <v>3.1100000000000003</v>
      </c>
      <c r="R671" s="62">
        <v>98.99</v>
      </c>
      <c r="S671" s="39">
        <v>192.06</v>
      </c>
      <c r="T671" s="39">
        <v>224.62</v>
      </c>
      <c r="U671" s="63">
        <v>429.47</v>
      </c>
      <c r="V671" s="361">
        <v>0</v>
      </c>
    </row>
    <row r="672" spans="1:22" x14ac:dyDescent="0.25">
      <c r="A672" s="125" t="s">
        <v>2230</v>
      </c>
      <c r="B672" s="46">
        <v>14</v>
      </c>
      <c r="C672" s="44" t="s">
        <v>99</v>
      </c>
      <c r="D672" s="237">
        <v>904.85</v>
      </c>
      <c r="E672" s="237">
        <v>997.92</v>
      </c>
      <c r="F672" s="237">
        <v>1030.48</v>
      </c>
      <c r="G672" s="237">
        <v>1235.33</v>
      </c>
      <c r="H672" s="278">
        <v>805.86</v>
      </c>
      <c r="I672" s="232">
        <v>510.23</v>
      </c>
      <c r="J672" s="231">
        <v>0</v>
      </c>
      <c r="K672" s="272" t="s">
        <v>2267</v>
      </c>
      <c r="L672" s="272" t="s">
        <v>282</v>
      </c>
      <c r="M672" s="272" t="s">
        <v>218</v>
      </c>
      <c r="N672" s="66">
        <v>21.59</v>
      </c>
      <c r="O672" s="39">
        <v>13.72</v>
      </c>
      <c r="P672" s="63">
        <v>0</v>
      </c>
      <c r="Q672" s="130">
        <v>3.1100000000000003</v>
      </c>
      <c r="R672" s="62">
        <v>98.99</v>
      </c>
      <c r="S672" s="39">
        <v>192.06</v>
      </c>
      <c r="T672" s="39">
        <v>224.62</v>
      </c>
      <c r="U672" s="63">
        <v>429.47</v>
      </c>
      <c r="V672" s="361">
        <v>0</v>
      </c>
    </row>
    <row r="673" spans="1:22" x14ac:dyDescent="0.25">
      <c r="A673" s="125" t="s">
        <v>2230</v>
      </c>
      <c r="B673" s="46">
        <v>15</v>
      </c>
      <c r="C673" s="44" t="s">
        <v>99</v>
      </c>
      <c r="D673" s="237">
        <v>894.42</v>
      </c>
      <c r="E673" s="237">
        <v>987.49</v>
      </c>
      <c r="F673" s="237">
        <v>1020.05</v>
      </c>
      <c r="G673" s="237">
        <v>1224.9000000000001</v>
      </c>
      <c r="H673" s="278">
        <v>795.43</v>
      </c>
      <c r="I673" s="232">
        <v>572.41999999999996</v>
      </c>
      <c r="J673" s="231">
        <v>0</v>
      </c>
      <c r="K673" s="272" t="s">
        <v>2269</v>
      </c>
      <c r="L673" s="272" t="s">
        <v>2270</v>
      </c>
      <c r="M673" s="272" t="s">
        <v>218</v>
      </c>
      <c r="N673" s="66">
        <v>21.3</v>
      </c>
      <c r="O673" s="39">
        <v>15.39</v>
      </c>
      <c r="P673" s="63">
        <v>0</v>
      </c>
      <c r="Q673" s="130">
        <v>3.1100000000000003</v>
      </c>
      <c r="R673" s="62">
        <v>98.99</v>
      </c>
      <c r="S673" s="39">
        <v>192.06</v>
      </c>
      <c r="T673" s="39">
        <v>224.62</v>
      </c>
      <c r="U673" s="63">
        <v>429.47</v>
      </c>
      <c r="V673" s="361">
        <v>0</v>
      </c>
    </row>
    <row r="674" spans="1:22" x14ac:dyDescent="0.25">
      <c r="A674" s="125" t="s">
        <v>2230</v>
      </c>
      <c r="B674" s="46">
        <v>16</v>
      </c>
      <c r="C674" s="44" t="s">
        <v>99</v>
      </c>
      <c r="D674" s="237">
        <v>873.85</v>
      </c>
      <c r="E674" s="237">
        <v>966.92</v>
      </c>
      <c r="F674" s="237">
        <v>999.48</v>
      </c>
      <c r="G674" s="237">
        <v>1204.33</v>
      </c>
      <c r="H674" s="278">
        <v>774.86</v>
      </c>
      <c r="I674" s="232">
        <v>505.15999999999997</v>
      </c>
      <c r="J674" s="231">
        <v>0</v>
      </c>
      <c r="K674" s="272" t="s">
        <v>1778</v>
      </c>
      <c r="L674" s="272" t="s">
        <v>2272</v>
      </c>
      <c r="M674" s="272" t="s">
        <v>218</v>
      </c>
      <c r="N674" s="66">
        <v>20.75</v>
      </c>
      <c r="O674" s="39">
        <v>13.58</v>
      </c>
      <c r="P674" s="63">
        <v>0</v>
      </c>
      <c r="Q674" s="130">
        <v>3.1100000000000003</v>
      </c>
      <c r="R674" s="62">
        <v>98.99</v>
      </c>
      <c r="S674" s="39">
        <v>192.06</v>
      </c>
      <c r="T674" s="39">
        <v>224.62</v>
      </c>
      <c r="U674" s="63">
        <v>429.47</v>
      </c>
      <c r="V674" s="361">
        <v>0</v>
      </c>
    </row>
    <row r="675" spans="1:22" x14ac:dyDescent="0.25">
      <c r="A675" s="125" t="s">
        <v>2230</v>
      </c>
      <c r="B675" s="46">
        <v>17</v>
      </c>
      <c r="C675" s="44" t="s">
        <v>99</v>
      </c>
      <c r="D675" s="237">
        <v>863.35</v>
      </c>
      <c r="E675" s="237">
        <v>956.42</v>
      </c>
      <c r="F675" s="237">
        <v>988.98</v>
      </c>
      <c r="G675" s="237">
        <v>1193.83</v>
      </c>
      <c r="H675" s="278">
        <v>764.36</v>
      </c>
      <c r="I675" s="232">
        <v>514.93999999999994</v>
      </c>
      <c r="J675" s="231">
        <v>0</v>
      </c>
      <c r="K675" s="272" t="s">
        <v>2273</v>
      </c>
      <c r="L675" s="272" t="s">
        <v>2274</v>
      </c>
      <c r="M675" s="272" t="s">
        <v>218</v>
      </c>
      <c r="N675" s="66">
        <v>20.47</v>
      </c>
      <c r="O675" s="39">
        <v>13.85</v>
      </c>
      <c r="P675" s="63">
        <v>0</v>
      </c>
      <c r="Q675" s="130">
        <v>3.1100000000000003</v>
      </c>
      <c r="R675" s="62">
        <v>98.99</v>
      </c>
      <c r="S675" s="39">
        <v>192.06</v>
      </c>
      <c r="T675" s="39">
        <v>224.62</v>
      </c>
      <c r="U675" s="63">
        <v>429.47</v>
      </c>
      <c r="V675" s="361">
        <v>0</v>
      </c>
    </row>
    <row r="676" spans="1:22" x14ac:dyDescent="0.25">
      <c r="A676" s="125" t="s">
        <v>2230</v>
      </c>
      <c r="B676" s="46">
        <v>18</v>
      </c>
      <c r="C676" s="44" t="s">
        <v>99</v>
      </c>
      <c r="D676" s="237">
        <v>862.44</v>
      </c>
      <c r="E676" s="237">
        <v>955.51</v>
      </c>
      <c r="F676" s="237">
        <v>988.07</v>
      </c>
      <c r="G676" s="237">
        <v>1192.92</v>
      </c>
      <c r="H676" s="278">
        <v>763.45</v>
      </c>
      <c r="I676" s="232">
        <v>467.2</v>
      </c>
      <c r="J676" s="231">
        <v>0</v>
      </c>
      <c r="K676" s="272" t="s">
        <v>2276</v>
      </c>
      <c r="L676" s="272" t="s">
        <v>2277</v>
      </c>
      <c r="M676" s="272" t="s">
        <v>218</v>
      </c>
      <c r="N676" s="66">
        <v>20.440000000000001</v>
      </c>
      <c r="O676" s="39">
        <v>12.56</v>
      </c>
      <c r="P676" s="63">
        <v>0</v>
      </c>
      <c r="Q676" s="130">
        <v>3.1100000000000003</v>
      </c>
      <c r="R676" s="62">
        <v>98.99</v>
      </c>
      <c r="S676" s="39">
        <v>192.06</v>
      </c>
      <c r="T676" s="39">
        <v>224.62</v>
      </c>
      <c r="U676" s="63">
        <v>429.47</v>
      </c>
      <c r="V676" s="361">
        <v>0</v>
      </c>
    </row>
    <row r="677" spans="1:22" x14ac:dyDescent="0.25">
      <c r="A677" s="125" t="s">
        <v>2230</v>
      </c>
      <c r="B677" s="46">
        <v>19</v>
      </c>
      <c r="C677" s="44" t="s">
        <v>99</v>
      </c>
      <c r="D677" s="237">
        <v>890.2</v>
      </c>
      <c r="E677" s="237">
        <v>983.27</v>
      </c>
      <c r="F677" s="237">
        <v>1015.83</v>
      </c>
      <c r="G677" s="237">
        <v>1220.68</v>
      </c>
      <c r="H677" s="278">
        <v>791.21</v>
      </c>
      <c r="I677" s="232">
        <v>2045.14</v>
      </c>
      <c r="J677" s="231">
        <v>0</v>
      </c>
      <c r="K677" s="272" t="s">
        <v>292</v>
      </c>
      <c r="L677" s="272" t="s">
        <v>2279</v>
      </c>
      <c r="M677" s="272" t="s">
        <v>218</v>
      </c>
      <c r="N677" s="66">
        <v>21.19</v>
      </c>
      <c r="O677" s="39">
        <v>54.99</v>
      </c>
      <c r="P677" s="63">
        <v>0</v>
      </c>
      <c r="Q677" s="130">
        <v>3.1100000000000003</v>
      </c>
      <c r="R677" s="62">
        <v>98.99</v>
      </c>
      <c r="S677" s="39">
        <v>192.06</v>
      </c>
      <c r="T677" s="39">
        <v>224.62</v>
      </c>
      <c r="U677" s="63">
        <v>429.47</v>
      </c>
      <c r="V677" s="361">
        <v>0</v>
      </c>
    </row>
    <row r="678" spans="1:22" x14ac:dyDescent="0.25">
      <c r="A678" s="125" t="s">
        <v>2230</v>
      </c>
      <c r="B678" s="46">
        <v>20</v>
      </c>
      <c r="C678" s="44" t="s">
        <v>99</v>
      </c>
      <c r="D678" s="237">
        <v>919.42</v>
      </c>
      <c r="E678" s="237">
        <v>1012.49</v>
      </c>
      <c r="F678" s="237">
        <v>1045.05</v>
      </c>
      <c r="G678" s="237">
        <v>1249.9000000000001</v>
      </c>
      <c r="H678" s="278">
        <v>820.43000000000006</v>
      </c>
      <c r="I678" s="232">
        <v>200.22</v>
      </c>
      <c r="J678" s="231">
        <v>0.52</v>
      </c>
      <c r="K678" s="272" t="s">
        <v>2281</v>
      </c>
      <c r="L678" s="272" t="s">
        <v>2282</v>
      </c>
      <c r="M678" s="272" t="s">
        <v>2283</v>
      </c>
      <c r="N678" s="66">
        <v>21.98</v>
      </c>
      <c r="O678" s="39">
        <v>5.38</v>
      </c>
      <c r="P678" s="63">
        <v>0.01</v>
      </c>
      <c r="Q678" s="130">
        <v>3.1100000000000003</v>
      </c>
      <c r="R678" s="62">
        <v>98.99</v>
      </c>
      <c r="S678" s="39">
        <v>192.06</v>
      </c>
      <c r="T678" s="39">
        <v>224.62</v>
      </c>
      <c r="U678" s="63">
        <v>429.47</v>
      </c>
      <c r="V678" s="361">
        <v>0</v>
      </c>
    </row>
    <row r="679" spans="1:22" x14ac:dyDescent="0.25">
      <c r="A679" s="125" t="s">
        <v>2230</v>
      </c>
      <c r="B679" s="46">
        <v>21</v>
      </c>
      <c r="C679" s="44" t="s">
        <v>99</v>
      </c>
      <c r="D679" s="237">
        <v>921.06</v>
      </c>
      <c r="E679" s="237">
        <v>1014.13</v>
      </c>
      <c r="F679" s="237">
        <v>1046.69</v>
      </c>
      <c r="G679" s="237">
        <v>1251.54</v>
      </c>
      <c r="H679" s="278">
        <v>822.07</v>
      </c>
      <c r="I679" s="232">
        <v>513.97</v>
      </c>
      <c r="J679" s="231">
        <v>0</v>
      </c>
      <c r="K679" s="272" t="s">
        <v>2285</v>
      </c>
      <c r="L679" s="272" t="s">
        <v>2286</v>
      </c>
      <c r="M679" s="272" t="s">
        <v>218</v>
      </c>
      <c r="N679" s="66">
        <v>22.02</v>
      </c>
      <c r="O679" s="39">
        <v>13.82</v>
      </c>
      <c r="P679" s="63">
        <v>0</v>
      </c>
      <c r="Q679" s="130">
        <v>3.1100000000000003</v>
      </c>
      <c r="R679" s="62">
        <v>98.99</v>
      </c>
      <c r="S679" s="39">
        <v>192.06</v>
      </c>
      <c r="T679" s="39">
        <v>224.62</v>
      </c>
      <c r="U679" s="63">
        <v>429.47</v>
      </c>
      <c r="V679" s="361">
        <v>0</v>
      </c>
    </row>
    <row r="680" spans="1:22" x14ac:dyDescent="0.25">
      <c r="A680" s="125" t="s">
        <v>2230</v>
      </c>
      <c r="B680" s="46">
        <v>22</v>
      </c>
      <c r="C680" s="44" t="s">
        <v>99</v>
      </c>
      <c r="D680" s="237">
        <v>851.38</v>
      </c>
      <c r="E680" s="237">
        <v>944.45</v>
      </c>
      <c r="F680" s="237">
        <v>977.01</v>
      </c>
      <c r="G680" s="237">
        <v>1181.8599999999999</v>
      </c>
      <c r="H680" s="278">
        <v>752.39</v>
      </c>
      <c r="I680" s="232">
        <v>0</v>
      </c>
      <c r="J680" s="231">
        <v>79.179999999999993</v>
      </c>
      <c r="K680" s="272" t="s">
        <v>2288</v>
      </c>
      <c r="L680" s="272" t="s">
        <v>218</v>
      </c>
      <c r="M680" s="272" t="s">
        <v>2289</v>
      </c>
      <c r="N680" s="66">
        <v>20.149999999999999</v>
      </c>
      <c r="O680" s="39">
        <v>0</v>
      </c>
      <c r="P680" s="63">
        <v>2.13</v>
      </c>
      <c r="Q680" s="130">
        <v>3.1100000000000003</v>
      </c>
      <c r="R680" s="62">
        <v>98.99</v>
      </c>
      <c r="S680" s="39">
        <v>192.06</v>
      </c>
      <c r="T680" s="39">
        <v>224.62</v>
      </c>
      <c r="U680" s="63">
        <v>429.47</v>
      </c>
      <c r="V680" s="361">
        <v>0</v>
      </c>
    </row>
    <row r="681" spans="1:22" x14ac:dyDescent="0.25">
      <c r="A681" s="125" t="s">
        <v>2230</v>
      </c>
      <c r="B681" s="46">
        <v>23</v>
      </c>
      <c r="C681" s="44" t="s">
        <v>99</v>
      </c>
      <c r="D681" s="237">
        <v>1080.47</v>
      </c>
      <c r="E681" s="237">
        <v>1173.54</v>
      </c>
      <c r="F681" s="237">
        <v>1206.0999999999999</v>
      </c>
      <c r="G681" s="237">
        <v>1410.95</v>
      </c>
      <c r="H681" s="278">
        <v>981.4799999999999</v>
      </c>
      <c r="I681" s="232">
        <v>0</v>
      </c>
      <c r="J681" s="231">
        <v>216.94000000000003</v>
      </c>
      <c r="K681" s="272" t="s">
        <v>2291</v>
      </c>
      <c r="L681" s="272" t="s">
        <v>218</v>
      </c>
      <c r="M681" s="272" t="s">
        <v>1703</v>
      </c>
      <c r="N681" s="66">
        <v>26.31</v>
      </c>
      <c r="O681" s="39">
        <v>0</v>
      </c>
      <c r="P681" s="63">
        <v>5.83</v>
      </c>
      <c r="Q681" s="130">
        <v>3.1100000000000003</v>
      </c>
      <c r="R681" s="62">
        <v>98.99</v>
      </c>
      <c r="S681" s="39">
        <v>192.06</v>
      </c>
      <c r="T681" s="39">
        <v>224.62</v>
      </c>
      <c r="U681" s="63">
        <v>429.47</v>
      </c>
      <c r="V681" s="361">
        <v>0</v>
      </c>
    </row>
    <row r="682" spans="1:22" x14ac:dyDescent="0.25">
      <c r="A682" s="125" t="s">
        <v>2293</v>
      </c>
      <c r="B682" s="46">
        <v>0</v>
      </c>
      <c r="C682" s="44" t="s">
        <v>99</v>
      </c>
      <c r="D682" s="237">
        <v>788.19</v>
      </c>
      <c r="E682" s="237">
        <v>881.26</v>
      </c>
      <c r="F682" s="237">
        <v>913.82</v>
      </c>
      <c r="G682" s="237">
        <v>1118.67</v>
      </c>
      <c r="H682" s="278">
        <v>689.2</v>
      </c>
      <c r="I682" s="232">
        <v>23.59</v>
      </c>
      <c r="J682" s="231">
        <v>2.34</v>
      </c>
      <c r="K682" s="272" t="s">
        <v>2294</v>
      </c>
      <c r="L682" s="272" t="s">
        <v>2295</v>
      </c>
      <c r="M682" s="272" t="s">
        <v>2296</v>
      </c>
      <c r="N682" s="66">
        <v>18.45</v>
      </c>
      <c r="O682" s="39">
        <v>0.63</v>
      </c>
      <c r="P682" s="63">
        <v>0.06</v>
      </c>
      <c r="Q682" s="130">
        <v>3.1100000000000003</v>
      </c>
      <c r="R682" s="62">
        <v>98.99</v>
      </c>
      <c r="S682" s="39">
        <v>192.06</v>
      </c>
      <c r="T682" s="39">
        <v>224.62</v>
      </c>
      <c r="U682" s="63">
        <v>429.47</v>
      </c>
      <c r="V682" s="361">
        <v>0</v>
      </c>
    </row>
    <row r="683" spans="1:22" x14ac:dyDescent="0.25">
      <c r="A683" s="125" t="s">
        <v>2293</v>
      </c>
      <c r="B683" s="46">
        <v>1</v>
      </c>
      <c r="C683" s="44" t="s">
        <v>99</v>
      </c>
      <c r="D683" s="237">
        <v>767.08</v>
      </c>
      <c r="E683" s="237">
        <v>860.15</v>
      </c>
      <c r="F683" s="237">
        <v>892.71</v>
      </c>
      <c r="G683" s="237">
        <v>1097.56</v>
      </c>
      <c r="H683" s="278">
        <v>668.09</v>
      </c>
      <c r="I683" s="232">
        <v>56.78</v>
      </c>
      <c r="J683" s="231">
        <v>0</v>
      </c>
      <c r="K683" s="272" t="s">
        <v>2298</v>
      </c>
      <c r="L683" s="272" t="s">
        <v>2299</v>
      </c>
      <c r="M683" s="272" t="s">
        <v>218</v>
      </c>
      <c r="N683" s="66">
        <v>17.88</v>
      </c>
      <c r="O683" s="39">
        <v>1.53</v>
      </c>
      <c r="P683" s="63">
        <v>0</v>
      </c>
      <c r="Q683" s="130">
        <v>3.1100000000000003</v>
      </c>
      <c r="R683" s="62">
        <v>98.99</v>
      </c>
      <c r="S683" s="39">
        <v>192.06</v>
      </c>
      <c r="T683" s="39">
        <v>224.62</v>
      </c>
      <c r="U683" s="63">
        <v>429.47</v>
      </c>
      <c r="V683" s="361">
        <v>0</v>
      </c>
    </row>
    <row r="684" spans="1:22" x14ac:dyDescent="0.25">
      <c r="A684" s="125" t="s">
        <v>2293</v>
      </c>
      <c r="B684" s="46">
        <v>2</v>
      </c>
      <c r="C684" s="44" t="s">
        <v>99</v>
      </c>
      <c r="D684" s="237">
        <v>794.08</v>
      </c>
      <c r="E684" s="237">
        <v>887.15</v>
      </c>
      <c r="F684" s="237">
        <v>919.71</v>
      </c>
      <c r="G684" s="237">
        <v>1124.56</v>
      </c>
      <c r="H684" s="278">
        <v>695.09</v>
      </c>
      <c r="I684" s="232">
        <v>0</v>
      </c>
      <c r="J684" s="231">
        <v>8.18</v>
      </c>
      <c r="K684" s="272" t="s">
        <v>2301</v>
      </c>
      <c r="L684" s="272" t="s">
        <v>218</v>
      </c>
      <c r="M684" s="272" t="s">
        <v>2302</v>
      </c>
      <c r="N684" s="66">
        <v>18.61</v>
      </c>
      <c r="O684" s="39">
        <v>0</v>
      </c>
      <c r="P684" s="63">
        <v>0.22</v>
      </c>
      <c r="Q684" s="130">
        <v>3.1100000000000003</v>
      </c>
      <c r="R684" s="62">
        <v>98.99</v>
      </c>
      <c r="S684" s="39">
        <v>192.06</v>
      </c>
      <c r="T684" s="39">
        <v>224.62</v>
      </c>
      <c r="U684" s="63">
        <v>429.47</v>
      </c>
      <c r="V684" s="361">
        <v>0</v>
      </c>
    </row>
    <row r="685" spans="1:22" x14ac:dyDescent="0.25">
      <c r="A685" s="125" t="s">
        <v>2293</v>
      </c>
      <c r="B685" s="46">
        <v>3</v>
      </c>
      <c r="C685" s="44" t="s">
        <v>99</v>
      </c>
      <c r="D685" s="237">
        <v>822.27</v>
      </c>
      <c r="E685" s="237">
        <v>915.34</v>
      </c>
      <c r="F685" s="237">
        <v>947.9</v>
      </c>
      <c r="G685" s="237">
        <v>1152.75</v>
      </c>
      <c r="H685" s="278">
        <v>723.28</v>
      </c>
      <c r="I685" s="232">
        <v>0</v>
      </c>
      <c r="J685" s="231">
        <v>35.230000000000004</v>
      </c>
      <c r="K685" s="272" t="s">
        <v>2304</v>
      </c>
      <c r="L685" s="272" t="s">
        <v>218</v>
      </c>
      <c r="M685" s="272" t="s">
        <v>2305</v>
      </c>
      <c r="N685" s="66">
        <v>19.36</v>
      </c>
      <c r="O685" s="39">
        <v>0</v>
      </c>
      <c r="P685" s="63">
        <v>0.95</v>
      </c>
      <c r="Q685" s="130">
        <v>3.1100000000000003</v>
      </c>
      <c r="R685" s="62">
        <v>98.99</v>
      </c>
      <c r="S685" s="39">
        <v>192.06</v>
      </c>
      <c r="T685" s="39">
        <v>224.62</v>
      </c>
      <c r="U685" s="63">
        <v>429.47</v>
      </c>
      <c r="V685" s="361">
        <v>0</v>
      </c>
    </row>
    <row r="686" spans="1:22" x14ac:dyDescent="0.25">
      <c r="A686" s="125" t="s">
        <v>2293</v>
      </c>
      <c r="B686" s="46">
        <v>4</v>
      </c>
      <c r="C686" s="44" t="s">
        <v>99</v>
      </c>
      <c r="D686" s="237">
        <v>853.7</v>
      </c>
      <c r="E686" s="237">
        <v>946.77</v>
      </c>
      <c r="F686" s="237">
        <v>979.33</v>
      </c>
      <c r="G686" s="237">
        <v>1184.18</v>
      </c>
      <c r="H686" s="278">
        <v>754.71</v>
      </c>
      <c r="I686" s="232">
        <v>12.59</v>
      </c>
      <c r="J686" s="231">
        <v>0</v>
      </c>
      <c r="K686" s="272" t="s">
        <v>2306</v>
      </c>
      <c r="L686" s="272" t="s">
        <v>2307</v>
      </c>
      <c r="M686" s="272" t="s">
        <v>218</v>
      </c>
      <c r="N686" s="66">
        <v>20.21</v>
      </c>
      <c r="O686" s="39">
        <v>0.34</v>
      </c>
      <c r="P686" s="63">
        <v>0</v>
      </c>
      <c r="Q686" s="130">
        <v>3.1100000000000003</v>
      </c>
      <c r="R686" s="62">
        <v>98.99</v>
      </c>
      <c r="S686" s="39">
        <v>192.06</v>
      </c>
      <c r="T686" s="39">
        <v>224.62</v>
      </c>
      <c r="U686" s="63">
        <v>429.47</v>
      </c>
      <c r="V686" s="361">
        <v>0</v>
      </c>
    </row>
    <row r="687" spans="1:22" x14ac:dyDescent="0.25">
      <c r="A687" s="125" t="s">
        <v>2293</v>
      </c>
      <c r="B687" s="46">
        <v>5</v>
      </c>
      <c r="C687" s="44" t="s">
        <v>99</v>
      </c>
      <c r="D687" s="237">
        <v>863.53</v>
      </c>
      <c r="E687" s="237">
        <v>956.6</v>
      </c>
      <c r="F687" s="237">
        <v>989.16</v>
      </c>
      <c r="G687" s="237">
        <v>1194.01</v>
      </c>
      <c r="H687" s="278">
        <v>764.54000000000008</v>
      </c>
      <c r="I687" s="232">
        <v>114.7</v>
      </c>
      <c r="J687" s="231">
        <v>0</v>
      </c>
      <c r="K687" s="272" t="s">
        <v>251</v>
      </c>
      <c r="L687" s="272" t="s">
        <v>2309</v>
      </c>
      <c r="M687" s="272" t="s">
        <v>218</v>
      </c>
      <c r="N687" s="66">
        <v>20.47</v>
      </c>
      <c r="O687" s="39">
        <v>3.08</v>
      </c>
      <c r="P687" s="63">
        <v>0</v>
      </c>
      <c r="Q687" s="130">
        <v>3.1100000000000003</v>
      </c>
      <c r="R687" s="62">
        <v>98.99</v>
      </c>
      <c r="S687" s="39">
        <v>192.06</v>
      </c>
      <c r="T687" s="39">
        <v>224.62</v>
      </c>
      <c r="U687" s="63">
        <v>429.47</v>
      </c>
      <c r="V687" s="361">
        <v>0</v>
      </c>
    </row>
    <row r="688" spans="1:22" x14ac:dyDescent="0.25">
      <c r="A688" s="125" t="s">
        <v>2293</v>
      </c>
      <c r="B688" s="46">
        <v>6</v>
      </c>
      <c r="C688" s="44" t="s">
        <v>99</v>
      </c>
      <c r="D688" s="237">
        <v>790.54</v>
      </c>
      <c r="E688" s="237">
        <v>883.61</v>
      </c>
      <c r="F688" s="237">
        <v>916.17</v>
      </c>
      <c r="G688" s="237">
        <v>1121.02</v>
      </c>
      <c r="H688" s="278">
        <v>691.55</v>
      </c>
      <c r="I688" s="232">
        <v>170</v>
      </c>
      <c r="J688" s="231">
        <v>0</v>
      </c>
      <c r="K688" s="272" t="s">
        <v>2310</v>
      </c>
      <c r="L688" s="272" t="s">
        <v>2311</v>
      </c>
      <c r="M688" s="272" t="s">
        <v>218</v>
      </c>
      <c r="N688" s="66">
        <v>18.510000000000002</v>
      </c>
      <c r="O688" s="39">
        <v>4.57</v>
      </c>
      <c r="P688" s="63">
        <v>0</v>
      </c>
      <c r="Q688" s="130">
        <v>3.1100000000000003</v>
      </c>
      <c r="R688" s="62">
        <v>98.99</v>
      </c>
      <c r="S688" s="39">
        <v>192.06</v>
      </c>
      <c r="T688" s="39">
        <v>224.62</v>
      </c>
      <c r="U688" s="63">
        <v>429.47</v>
      </c>
      <c r="V688" s="361">
        <v>0</v>
      </c>
    </row>
    <row r="689" spans="1:22" x14ac:dyDescent="0.25">
      <c r="A689" s="125" t="s">
        <v>2293</v>
      </c>
      <c r="B689" s="46">
        <v>7</v>
      </c>
      <c r="C689" s="44" t="s">
        <v>99</v>
      </c>
      <c r="D689" s="237">
        <v>816.53</v>
      </c>
      <c r="E689" s="237">
        <v>909.6</v>
      </c>
      <c r="F689" s="237">
        <v>942.16</v>
      </c>
      <c r="G689" s="237">
        <v>1147.01</v>
      </c>
      <c r="H689" s="278">
        <v>717.54000000000008</v>
      </c>
      <c r="I689" s="232">
        <v>331.86</v>
      </c>
      <c r="J689" s="231">
        <v>0</v>
      </c>
      <c r="K689" s="272" t="s">
        <v>2313</v>
      </c>
      <c r="L689" s="272" t="s">
        <v>2314</v>
      </c>
      <c r="M689" s="272" t="s">
        <v>218</v>
      </c>
      <c r="N689" s="66">
        <v>19.21</v>
      </c>
      <c r="O689" s="39">
        <v>8.92</v>
      </c>
      <c r="P689" s="63">
        <v>0</v>
      </c>
      <c r="Q689" s="130">
        <v>3.1100000000000003</v>
      </c>
      <c r="R689" s="62">
        <v>98.99</v>
      </c>
      <c r="S689" s="39">
        <v>192.06</v>
      </c>
      <c r="T689" s="39">
        <v>224.62</v>
      </c>
      <c r="U689" s="63">
        <v>429.47</v>
      </c>
      <c r="V689" s="361">
        <v>0</v>
      </c>
    </row>
    <row r="690" spans="1:22" x14ac:dyDescent="0.25">
      <c r="A690" s="125" t="s">
        <v>2293</v>
      </c>
      <c r="B690" s="46">
        <v>8</v>
      </c>
      <c r="C690" s="44" t="s">
        <v>99</v>
      </c>
      <c r="D690" s="237">
        <v>849.44</v>
      </c>
      <c r="E690" s="237">
        <v>942.51</v>
      </c>
      <c r="F690" s="237">
        <v>975.07</v>
      </c>
      <c r="G690" s="237">
        <v>1179.92</v>
      </c>
      <c r="H690" s="278">
        <v>750.45</v>
      </c>
      <c r="I690" s="232">
        <v>151.23999999999998</v>
      </c>
      <c r="J690" s="231">
        <v>0.34</v>
      </c>
      <c r="K690" s="272" t="s">
        <v>2316</v>
      </c>
      <c r="L690" s="272" t="s">
        <v>2317</v>
      </c>
      <c r="M690" s="272" t="s">
        <v>2318</v>
      </c>
      <c r="N690" s="66">
        <v>20.100000000000001</v>
      </c>
      <c r="O690" s="39">
        <v>4.07</v>
      </c>
      <c r="P690" s="63">
        <v>0.01</v>
      </c>
      <c r="Q690" s="130">
        <v>3.1100000000000003</v>
      </c>
      <c r="R690" s="62">
        <v>98.99</v>
      </c>
      <c r="S690" s="39">
        <v>192.06</v>
      </c>
      <c r="T690" s="39">
        <v>224.62</v>
      </c>
      <c r="U690" s="63">
        <v>429.47</v>
      </c>
      <c r="V690" s="361">
        <v>0</v>
      </c>
    </row>
    <row r="691" spans="1:22" x14ac:dyDescent="0.25">
      <c r="A691" s="125" t="s">
        <v>2293</v>
      </c>
      <c r="B691" s="46">
        <v>9</v>
      </c>
      <c r="C691" s="44" t="s">
        <v>99</v>
      </c>
      <c r="D691" s="237">
        <v>816.53</v>
      </c>
      <c r="E691" s="237">
        <v>909.6</v>
      </c>
      <c r="F691" s="237">
        <v>942.16</v>
      </c>
      <c r="G691" s="237">
        <v>1147.01</v>
      </c>
      <c r="H691" s="278">
        <v>717.54000000000008</v>
      </c>
      <c r="I691" s="232">
        <v>170.04</v>
      </c>
      <c r="J691" s="231">
        <v>0</v>
      </c>
      <c r="K691" s="272" t="s">
        <v>2313</v>
      </c>
      <c r="L691" s="272" t="s">
        <v>2320</v>
      </c>
      <c r="M691" s="272" t="s">
        <v>218</v>
      </c>
      <c r="N691" s="66">
        <v>19.21</v>
      </c>
      <c r="O691" s="39">
        <v>4.57</v>
      </c>
      <c r="P691" s="63">
        <v>0</v>
      </c>
      <c r="Q691" s="130">
        <v>3.1100000000000003</v>
      </c>
      <c r="R691" s="62">
        <v>98.99</v>
      </c>
      <c r="S691" s="39">
        <v>192.06</v>
      </c>
      <c r="T691" s="39">
        <v>224.62</v>
      </c>
      <c r="U691" s="63">
        <v>429.47</v>
      </c>
      <c r="V691" s="361">
        <v>0</v>
      </c>
    </row>
    <row r="692" spans="1:22" x14ac:dyDescent="0.25">
      <c r="A692" s="125" t="s">
        <v>2293</v>
      </c>
      <c r="B692" s="46">
        <v>10</v>
      </c>
      <c r="C692" s="44" t="s">
        <v>99</v>
      </c>
      <c r="D692" s="237">
        <v>887.36</v>
      </c>
      <c r="E692" s="237">
        <v>980.43</v>
      </c>
      <c r="F692" s="237">
        <v>1012.99</v>
      </c>
      <c r="G692" s="237">
        <v>1217.8399999999999</v>
      </c>
      <c r="H692" s="278">
        <v>788.37</v>
      </c>
      <c r="I692" s="232">
        <v>492.49</v>
      </c>
      <c r="J692" s="231">
        <v>0</v>
      </c>
      <c r="K692" s="272" t="s">
        <v>2321</v>
      </c>
      <c r="L692" s="272" t="s">
        <v>2322</v>
      </c>
      <c r="M692" s="272" t="s">
        <v>218</v>
      </c>
      <c r="N692" s="66">
        <v>21.11</v>
      </c>
      <c r="O692" s="39">
        <v>13.24</v>
      </c>
      <c r="P692" s="63">
        <v>0</v>
      </c>
      <c r="Q692" s="130">
        <v>3.1100000000000003</v>
      </c>
      <c r="R692" s="62">
        <v>98.99</v>
      </c>
      <c r="S692" s="39">
        <v>192.06</v>
      </c>
      <c r="T692" s="39">
        <v>224.62</v>
      </c>
      <c r="U692" s="63">
        <v>429.47</v>
      </c>
      <c r="V692" s="361">
        <v>0</v>
      </c>
    </row>
    <row r="693" spans="1:22" x14ac:dyDescent="0.25">
      <c r="A693" s="125" t="s">
        <v>2293</v>
      </c>
      <c r="B693" s="46">
        <v>11</v>
      </c>
      <c r="C693" s="44" t="s">
        <v>99</v>
      </c>
      <c r="D693" s="237">
        <v>923.32</v>
      </c>
      <c r="E693" s="237">
        <v>1016.39</v>
      </c>
      <c r="F693" s="237">
        <v>1048.95</v>
      </c>
      <c r="G693" s="237">
        <v>1253.8</v>
      </c>
      <c r="H693" s="278">
        <v>824.33</v>
      </c>
      <c r="I693" s="232">
        <v>497.07</v>
      </c>
      <c r="J693" s="231">
        <v>0</v>
      </c>
      <c r="K693" s="272" t="s">
        <v>312</v>
      </c>
      <c r="L693" s="272" t="s">
        <v>2324</v>
      </c>
      <c r="M693" s="272" t="s">
        <v>218</v>
      </c>
      <c r="N693" s="66">
        <v>22.08</v>
      </c>
      <c r="O693" s="39">
        <v>13.37</v>
      </c>
      <c r="P693" s="63">
        <v>0</v>
      </c>
      <c r="Q693" s="130">
        <v>3.1100000000000003</v>
      </c>
      <c r="R693" s="62">
        <v>98.99</v>
      </c>
      <c r="S693" s="39">
        <v>192.06</v>
      </c>
      <c r="T693" s="39">
        <v>224.62</v>
      </c>
      <c r="U693" s="63">
        <v>429.47</v>
      </c>
      <c r="V693" s="361">
        <v>0</v>
      </c>
    </row>
    <row r="694" spans="1:22" x14ac:dyDescent="0.25">
      <c r="A694" s="125" t="s">
        <v>2293</v>
      </c>
      <c r="B694" s="46">
        <v>12</v>
      </c>
      <c r="C694" s="44" t="s">
        <v>99</v>
      </c>
      <c r="D694" s="237">
        <v>942.67</v>
      </c>
      <c r="E694" s="237">
        <v>1035.74</v>
      </c>
      <c r="F694" s="237">
        <v>1068.3</v>
      </c>
      <c r="G694" s="237">
        <v>1273.1500000000001</v>
      </c>
      <c r="H694" s="278">
        <v>843.68000000000006</v>
      </c>
      <c r="I694" s="232">
        <v>541.05999999999995</v>
      </c>
      <c r="J694" s="231">
        <v>0</v>
      </c>
      <c r="K694" s="272" t="s">
        <v>2326</v>
      </c>
      <c r="L694" s="272" t="s">
        <v>2327</v>
      </c>
      <c r="M694" s="272" t="s">
        <v>218</v>
      </c>
      <c r="N694" s="66">
        <v>22.6</v>
      </c>
      <c r="O694" s="39">
        <v>14.55</v>
      </c>
      <c r="P694" s="63">
        <v>0</v>
      </c>
      <c r="Q694" s="130">
        <v>3.1100000000000003</v>
      </c>
      <c r="R694" s="62">
        <v>98.99</v>
      </c>
      <c r="S694" s="39">
        <v>192.06</v>
      </c>
      <c r="T694" s="39">
        <v>224.62</v>
      </c>
      <c r="U694" s="63">
        <v>429.47</v>
      </c>
      <c r="V694" s="361">
        <v>0</v>
      </c>
    </row>
    <row r="695" spans="1:22" x14ac:dyDescent="0.25">
      <c r="A695" s="125" t="s">
        <v>2293</v>
      </c>
      <c r="B695" s="46">
        <v>13</v>
      </c>
      <c r="C695" s="44" t="s">
        <v>99</v>
      </c>
      <c r="D695" s="237">
        <v>952.71</v>
      </c>
      <c r="E695" s="237">
        <v>1045.78</v>
      </c>
      <c r="F695" s="237">
        <v>1078.3399999999999</v>
      </c>
      <c r="G695" s="237">
        <v>1283.19</v>
      </c>
      <c r="H695" s="278">
        <v>853.72</v>
      </c>
      <c r="I695" s="232">
        <v>534.02</v>
      </c>
      <c r="J695" s="231">
        <v>0</v>
      </c>
      <c r="K695" s="272" t="s">
        <v>2329</v>
      </c>
      <c r="L695" s="272" t="s">
        <v>2330</v>
      </c>
      <c r="M695" s="272" t="s">
        <v>218</v>
      </c>
      <c r="N695" s="66">
        <v>22.87</v>
      </c>
      <c r="O695" s="39">
        <v>14.36</v>
      </c>
      <c r="P695" s="63">
        <v>0</v>
      </c>
      <c r="Q695" s="130">
        <v>3.1100000000000003</v>
      </c>
      <c r="R695" s="62">
        <v>98.99</v>
      </c>
      <c r="S695" s="39">
        <v>192.06</v>
      </c>
      <c r="T695" s="39">
        <v>224.62</v>
      </c>
      <c r="U695" s="63">
        <v>429.47</v>
      </c>
      <c r="V695" s="361">
        <v>0</v>
      </c>
    </row>
    <row r="696" spans="1:22" x14ac:dyDescent="0.25">
      <c r="A696" s="125" t="s">
        <v>2293</v>
      </c>
      <c r="B696" s="46">
        <v>14</v>
      </c>
      <c r="C696" s="44" t="s">
        <v>99</v>
      </c>
      <c r="D696" s="237">
        <v>952.81</v>
      </c>
      <c r="E696" s="237">
        <v>1045.8800000000001</v>
      </c>
      <c r="F696" s="237">
        <v>1078.44</v>
      </c>
      <c r="G696" s="237">
        <v>1283.29</v>
      </c>
      <c r="H696" s="278">
        <v>853.82</v>
      </c>
      <c r="I696" s="232">
        <v>557.17000000000007</v>
      </c>
      <c r="J696" s="231">
        <v>0</v>
      </c>
      <c r="K696" s="272" t="s">
        <v>2332</v>
      </c>
      <c r="L696" s="272" t="s">
        <v>2333</v>
      </c>
      <c r="M696" s="272" t="s">
        <v>218</v>
      </c>
      <c r="N696" s="66">
        <v>22.87</v>
      </c>
      <c r="O696" s="39">
        <v>14.98</v>
      </c>
      <c r="P696" s="63">
        <v>0</v>
      </c>
      <c r="Q696" s="130">
        <v>3.1100000000000003</v>
      </c>
      <c r="R696" s="62">
        <v>98.99</v>
      </c>
      <c r="S696" s="39">
        <v>192.06</v>
      </c>
      <c r="T696" s="39">
        <v>224.62</v>
      </c>
      <c r="U696" s="63">
        <v>429.47</v>
      </c>
      <c r="V696" s="361">
        <v>0</v>
      </c>
    </row>
    <row r="697" spans="1:22" x14ac:dyDescent="0.25">
      <c r="A697" s="125" t="s">
        <v>2293</v>
      </c>
      <c r="B697" s="46">
        <v>15</v>
      </c>
      <c r="C697" s="44" t="s">
        <v>99</v>
      </c>
      <c r="D697" s="237">
        <v>943.49</v>
      </c>
      <c r="E697" s="237">
        <v>1036.56</v>
      </c>
      <c r="F697" s="237">
        <v>1069.1199999999999</v>
      </c>
      <c r="G697" s="237">
        <v>1273.97</v>
      </c>
      <c r="H697" s="278">
        <v>844.5</v>
      </c>
      <c r="I697" s="232">
        <v>620.44999999999993</v>
      </c>
      <c r="J697" s="231">
        <v>0</v>
      </c>
      <c r="K697" s="272" t="s">
        <v>2335</v>
      </c>
      <c r="L697" s="272" t="s">
        <v>2336</v>
      </c>
      <c r="M697" s="272" t="s">
        <v>218</v>
      </c>
      <c r="N697" s="66">
        <v>22.62</v>
      </c>
      <c r="O697" s="39">
        <v>16.68</v>
      </c>
      <c r="P697" s="63">
        <v>0</v>
      </c>
      <c r="Q697" s="130">
        <v>3.1100000000000003</v>
      </c>
      <c r="R697" s="62">
        <v>98.99</v>
      </c>
      <c r="S697" s="39">
        <v>192.06</v>
      </c>
      <c r="T697" s="39">
        <v>224.62</v>
      </c>
      <c r="U697" s="63">
        <v>429.47</v>
      </c>
      <c r="V697" s="361">
        <v>0</v>
      </c>
    </row>
    <row r="698" spans="1:22" x14ac:dyDescent="0.25">
      <c r="A698" s="125" t="s">
        <v>2293</v>
      </c>
      <c r="B698" s="46">
        <v>16</v>
      </c>
      <c r="C698" s="44" t="s">
        <v>99</v>
      </c>
      <c r="D698" s="237">
        <v>914.3</v>
      </c>
      <c r="E698" s="237">
        <v>1007.37</v>
      </c>
      <c r="F698" s="237">
        <v>1039.93</v>
      </c>
      <c r="G698" s="237">
        <v>1244.78</v>
      </c>
      <c r="H698" s="278">
        <v>815.31000000000006</v>
      </c>
      <c r="I698" s="232">
        <v>533.1</v>
      </c>
      <c r="J698" s="231">
        <v>0</v>
      </c>
      <c r="K698" s="272" t="s">
        <v>2338</v>
      </c>
      <c r="L698" s="272" t="s">
        <v>2339</v>
      </c>
      <c r="M698" s="272" t="s">
        <v>218</v>
      </c>
      <c r="N698" s="66">
        <v>21.84</v>
      </c>
      <c r="O698" s="39">
        <v>14.33</v>
      </c>
      <c r="P698" s="63">
        <v>0</v>
      </c>
      <c r="Q698" s="130">
        <v>3.1100000000000003</v>
      </c>
      <c r="R698" s="62">
        <v>98.99</v>
      </c>
      <c r="S698" s="39">
        <v>192.06</v>
      </c>
      <c r="T698" s="39">
        <v>224.62</v>
      </c>
      <c r="U698" s="63">
        <v>429.47</v>
      </c>
      <c r="V698" s="361">
        <v>0</v>
      </c>
    </row>
    <row r="699" spans="1:22" x14ac:dyDescent="0.25">
      <c r="A699" s="125" t="s">
        <v>2293</v>
      </c>
      <c r="B699" s="46">
        <v>17</v>
      </c>
      <c r="C699" s="44" t="s">
        <v>99</v>
      </c>
      <c r="D699" s="237">
        <v>903.64</v>
      </c>
      <c r="E699" s="237">
        <v>996.71</v>
      </c>
      <c r="F699" s="237">
        <v>1029.27</v>
      </c>
      <c r="G699" s="237">
        <v>1234.1199999999999</v>
      </c>
      <c r="H699" s="278">
        <v>804.65</v>
      </c>
      <c r="I699" s="232">
        <v>505.89000000000004</v>
      </c>
      <c r="J699" s="231">
        <v>0</v>
      </c>
      <c r="K699" s="272" t="s">
        <v>2341</v>
      </c>
      <c r="L699" s="272" t="s">
        <v>2342</v>
      </c>
      <c r="M699" s="272" t="s">
        <v>218</v>
      </c>
      <c r="N699" s="66">
        <v>21.55</v>
      </c>
      <c r="O699" s="39">
        <v>13.6</v>
      </c>
      <c r="P699" s="63">
        <v>0</v>
      </c>
      <c r="Q699" s="130">
        <v>3.1100000000000003</v>
      </c>
      <c r="R699" s="62">
        <v>98.99</v>
      </c>
      <c r="S699" s="39">
        <v>192.06</v>
      </c>
      <c r="T699" s="39">
        <v>224.62</v>
      </c>
      <c r="U699" s="63">
        <v>429.47</v>
      </c>
      <c r="V699" s="361">
        <v>0</v>
      </c>
    </row>
    <row r="700" spans="1:22" x14ac:dyDescent="0.25">
      <c r="A700" s="125" t="s">
        <v>2293</v>
      </c>
      <c r="B700" s="46">
        <v>18</v>
      </c>
      <c r="C700" s="44" t="s">
        <v>99</v>
      </c>
      <c r="D700" s="237">
        <v>899.94</v>
      </c>
      <c r="E700" s="237">
        <v>993.01</v>
      </c>
      <c r="F700" s="237">
        <v>1025.57</v>
      </c>
      <c r="G700" s="237">
        <v>1230.42</v>
      </c>
      <c r="H700" s="278">
        <v>800.95</v>
      </c>
      <c r="I700" s="232">
        <v>0</v>
      </c>
      <c r="J700" s="231">
        <v>29.64</v>
      </c>
      <c r="K700" s="272" t="s">
        <v>2344</v>
      </c>
      <c r="L700" s="272" t="s">
        <v>218</v>
      </c>
      <c r="M700" s="272" t="s">
        <v>2345</v>
      </c>
      <c r="N700" s="66">
        <v>21.45</v>
      </c>
      <c r="O700" s="39">
        <v>0</v>
      </c>
      <c r="P700" s="63">
        <v>0.8</v>
      </c>
      <c r="Q700" s="130">
        <v>3.1100000000000003</v>
      </c>
      <c r="R700" s="62">
        <v>98.99</v>
      </c>
      <c r="S700" s="39">
        <v>192.06</v>
      </c>
      <c r="T700" s="39">
        <v>224.62</v>
      </c>
      <c r="U700" s="63">
        <v>429.47</v>
      </c>
      <c r="V700" s="361">
        <v>0</v>
      </c>
    </row>
    <row r="701" spans="1:22" x14ac:dyDescent="0.25">
      <c r="A701" s="125" t="s">
        <v>2293</v>
      </c>
      <c r="B701" s="46">
        <v>19</v>
      </c>
      <c r="C701" s="44" t="s">
        <v>99</v>
      </c>
      <c r="D701" s="237">
        <v>917.04</v>
      </c>
      <c r="E701" s="237">
        <v>1010.11</v>
      </c>
      <c r="F701" s="237">
        <v>1042.67</v>
      </c>
      <c r="G701" s="237">
        <v>1247.52</v>
      </c>
      <c r="H701" s="278">
        <v>818.05</v>
      </c>
      <c r="I701" s="232">
        <v>28.96</v>
      </c>
      <c r="J701" s="231">
        <v>7.0000000000000007E-2</v>
      </c>
      <c r="K701" s="272" t="s">
        <v>2347</v>
      </c>
      <c r="L701" s="272" t="s">
        <v>2348</v>
      </c>
      <c r="M701" s="272" t="s">
        <v>2349</v>
      </c>
      <c r="N701" s="66">
        <v>21.91</v>
      </c>
      <c r="O701" s="39">
        <v>0.78</v>
      </c>
      <c r="P701" s="63">
        <v>0</v>
      </c>
      <c r="Q701" s="130">
        <v>3.1100000000000003</v>
      </c>
      <c r="R701" s="62">
        <v>98.99</v>
      </c>
      <c r="S701" s="39">
        <v>192.06</v>
      </c>
      <c r="T701" s="39">
        <v>224.62</v>
      </c>
      <c r="U701" s="63">
        <v>429.47</v>
      </c>
      <c r="V701" s="361">
        <v>0</v>
      </c>
    </row>
    <row r="702" spans="1:22" x14ac:dyDescent="0.25">
      <c r="A702" s="125" t="s">
        <v>2293</v>
      </c>
      <c r="B702" s="46">
        <v>20</v>
      </c>
      <c r="C702" s="44" t="s">
        <v>99</v>
      </c>
      <c r="D702" s="237">
        <v>974.59</v>
      </c>
      <c r="E702" s="237">
        <v>1067.6600000000001</v>
      </c>
      <c r="F702" s="237">
        <v>1100.22</v>
      </c>
      <c r="G702" s="237">
        <v>1305.07</v>
      </c>
      <c r="H702" s="278">
        <v>875.6</v>
      </c>
      <c r="I702" s="232">
        <v>25.38</v>
      </c>
      <c r="J702" s="231">
        <v>0</v>
      </c>
      <c r="K702" s="272" t="s">
        <v>2351</v>
      </c>
      <c r="L702" s="272" t="s">
        <v>2352</v>
      </c>
      <c r="M702" s="272" t="s">
        <v>218</v>
      </c>
      <c r="N702" s="66">
        <v>23.46</v>
      </c>
      <c r="O702" s="39">
        <v>0.68</v>
      </c>
      <c r="P702" s="63">
        <v>0</v>
      </c>
      <c r="Q702" s="130">
        <v>3.1100000000000003</v>
      </c>
      <c r="R702" s="62">
        <v>98.99</v>
      </c>
      <c r="S702" s="39">
        <v>192.06</v>
      </c>
      <c r="T702" s="39">
        <v>224.62</v>
      </c>
      <c r="U702" s="63">
        <v>429.47</v>
      </c>
      <c r="V702" s="361">
        <v>0</v>
      </c>
    </row>
    <row r="703" spans="1:22" x14ac:dyDescent="0.25">
      <c r="A703" s="125" t="s">
        <v>2293</v>
      </c>
      <c r="B703" s="46">
        <v>21</v>
      </c>
      <c r="C703" s="44" t="s">
        <v>99</v>
      </c>
      <c r="D703" s="237">
        <v>964.63</v>
      </c>
      <c r="E703" s="237">
        <v>1057.7</v>
      </c>
      <c r="F703" s="237">
        <v>1090.26</v>
      </c>
      <c r="G703" s="237">
        <v>1295.1099999999999</v>
      </c>
      <c r="H703" s="278">
        <v>865.6400000000001</v>
      </c>
      <c r="I703" s="232">
        <v>69.92</v>
      </c>
      <c r="J703" s="231">
        <v>0</v>
      </c>
      <c r="K703" s="272" t="s">
        <v>2354</v>
      </c>
      <c r="L703" s="272" t="s">
        <v>2355</v>
      </c>
      <c r="M703" s="272" t="s">
        <v>218</v>
      </c>
      <c r="N703" s="66">
        <v>23.19</v>
      </c>
      <c r="O703" s="39">
        <v>1.88</v>
      </c>
      <c r="P703" s="63">
        <v>0</v>
      </c>
      <c r="Q703" s="130">
        <v>3.1100000000000003</v>
      </c>
      <c r="R703" s="62">
        <v>98.99</v>
      </c>
      <c r="S703" s="39">
        <v>192.06</v>
      </c>
      <c r="T703" s="39">
        <v>224.62</v>
      </c>
      <c r="U703" s="63">
        <v>429.47</v>
      </c>
      <c r="V703" s="361">
        <v>0</v>
      </c>
    </row>
    <row r="704" spans="1:22" x14ac:dyDescent="0.25">
      <c r="A704" s="125" t="s">
        <v>2293</v>
      </c>
      <c r="B704" s="46">
        <v>22</v>
      </c>
      <c r="C704" s="44" t="s">
        <v>99</v>
      </c>
      <c r="D704" s="237">
        <v>852.23</v>
      </c>
      <c r="E704" s="237">
        <v>945.3</v>
      </c>
      <c r="F704" s="237">
        <v>977.86</v>
      </c>
      <c r="G704" s="237">
        <v>1182.71</v>
      </c>
      <c r="H704" s="278">
        <v>753.24</v>
      </c>
      <c r="I704" s="232">
        <v>0</v>
      </c>
      <c r="J704" s="231">
        <v>614.13</v>
      </c>
      <c r="K704" s="272" t="s">
        <v>2357</v>
      </c>
      <c r="L704" s="272" t="s">
        <v>218</v>
      </c>
      <c r="M704" s="272" t="s">
        <v>2358</v>
      </c>
      <c r="N704" s="66">
        <v>20.170000000000002</v>
      </c>
      <c r="O704" s="39">
        <v>0</v>
      </c>
      <c r="P704" s="63">
        <v>16.510000000000002</v>
      </c>
      <c r="Q704" s="130">
        <v>3.1100000000000003</v>
      </c>
      <c r="R704" s="62">
        <v>98.99</v>
      </c>
      <c r="S704" s="39">
        <v>192.06</v>
      </c>
      <c r="T704" s="39">
        <v>224.62</v>
      </c>
      <c r="U704" s="63">
        <v>429.47</v>
      </c>
      <c r="V704" s="361">
        <v>0</v>
      </c>
    </row>
    <row r="705" spans="1:22" x14ac:dyDescent="0.25">
      <c r="A705" s="125" t="s">
        <v>2293</v>
      </c>
      <c r="B705" s="46">
        <v>23</v>
      </c>
      <c r="C705" s="44" t="s">
        <v>99</v>
      </c>
      <c r="D705" s="237">
        <v>988.69</v>
      </c>
      <c r="E705" s="237">
        <v>1081.76</v>
      </c>
      <c r="F705" s="237">
        <v>1114.32</v>
      </c>
      <c r="G705" s="237">
        <v>1319.17</v>
      </c>
      <c r="H705" s="278">
        <v>889.7</v>
      </c>
      <c r="I705" s="232">
        <v>0</v>
      </c>
      <c r="J705" s="231">
        <v>552.29000000000008</v>
      </c>
      <c r="K705" s="272" t="s">
        <v>2360</v>
      </c>
      <c r="L705" s="272" t="s">
        <v>218</v>
      </c>
      <c r="M705" s="272" t="s">
        <v>2361</v>
      </c>
      <c r="N705" s="66">
        <v>23.84</v>
      </c>
      <c r="O705" s="39">
        <v>0</v>
      </c>
      <c r="P705" s="63">
        <v>14.85</v>
      </c>
      <c r="Q705" s="130">
        <v>3.1100000000000003</v>
      </c>
      <c r="R705" s="62">
        <v>98.99</v>
      </c>
      <c r="S705" s="39">
        <v>192.06</v>
      </c>
      <c r="T705" s="39">
        <v>224.62</v>
      </c>
      <c r="U705" s="63">
        <v>429.47</v>
      </c>
      <c r="V705" s="361">
        <v>0</v>
      </c>
    </row>
    <row r="706" spans="1:22" x14ac:dyDescent="0.25">
      <c r="A706" s="125" t="s">
        <v>2363</v>
      </c>
      <c r="B706" s="46">
        <v>0</v>
      </c>
      <c r="C706" s="44" t="s">
        <v>99</v>
      </c>
      <c r="D706" s="237">
        <v>837.43</v>
      </c>
      <c r="E706" s="237">
        <v>930.5</v>
      </c>
      <c r="F706" s="237">
        <v>963.06</v>
      </c>
      <c r="G706" s="237">
        <v>1167.9100000000001</v>
      </c>
      <c r="H706" s="278">
        <v>738.43999999999994</v>
      </c>
      <c r="I706" s="232">
        <v>0</v>
      </c>
      <c r="J706" s="231">
        <v>153.32</v>
      </c>
      <c r="K706" s="272" t="s">
        <v>2364</v>
      </c>
      <c r="L706" s="272" t="s">
        <v>218</v>
      </c>
      <c r="M706" s="272" t="s">
        <v>2365</v>
      </c>
      <c r="N706" s="66">
        <v>19.77</v>
      </c>
      <c r="O706" s="39">
        <v>0</v>
      </c>
      <c r="P706" s="63">
        <v>4.12</v>
      </c>
      <c r="Q706" s="130">
        <v>3.1100000000000003</v>
      </c>
      <c r="R706" s="62">
        <v>98.99</v>
      </c>
      <c r="S706" s="39">
        <v>192.06</v>
      </c>
      <c r="T706" s="39">
        <v>224.62</v>
      </c>
      <c r="U706" s="63">
        <v>429.47</v>
      </c>
      <c r="V706" s="361">
        <v>0</v>
      </c>
    </row>
    <row r="707" spans="1:22" x14ac:dyDescent="0.25">
      <c r="A707" s="125" t="s">
        <v>2363</v>
      </c>
      <c r="B707" s="46">
        <v>1</v>
      </c>
      <c r="C707" s="44" t="s">
        <v>99</v>
      </c>
      <c r="D707" s="237">
        <v>780.87</v>
      </c>
      <c r="E707" s="237">
        <v>873.94</v>
      </c>
      <c r="F707" s="237">
        <v>906.5</v>
      </c>
      <c r="G707" s="237">
        <v>1111.3499999999999</v>
      </c>
      <c r="H707" s="278">
        <v>681.88</v>
      </c>
      <c r="I707" s="232">
        <v>0</v>
      </c>
      <c r="J707" s="231">
        <v>37.119999999999997</v>
      </c>
      <c r="K707" s="272" t="s">
        <v>2367</v>
      </c>
      <c r="L707" s="272" t="s">
        <v>218</v>
      </c>
      <c r="M707" s="272" t="s">
        <v>2368</v>
      </c>
      <c r="N707" s="66">
        <v>18.25</v>
      </c>
      <c r="O707" s="39">
        <v>0</v>
      </c>
      <c r="P707" s="63">
        <v>1</v>
      </c>
      <c r="Q707" s="130">
        <v>3.1100000000000003</v>
      </c>
      <c r="R707" s="62">
        <v>98.99</v>
      </c>
      <c r="S707" s="39">
        <v>192.06</v>
      </c>
      <c r="T707" s="39">
        <v>224.62</v>
      </c>
      <c r="U707" s="63">
        <v>429.47</v>
      </c>
      <c r="V707" s="361">
        <v>0</v>
      </c>
    </row>
    <row r="708" spans="1:22" x14ac:dyDescent="0.25">
      <c r="A708" s="125" t="s">
        <v>2363</v>
      </c>
      <c r="B708" s="46">
        <v>2</v>
      </c>
      <c r="C708" s="44" t="s">
        <v>99</v>
      </c>
      <c r="D708" s="237">
        <v>767.47</v>
      </c>
      <c r="E708" s="237">
        <v>860.54</v>
      </c>
      <c r="F708" s="237">
        <v>893.1</v>
      </c>
      <c r="G708" s="237">
        <v>1097.95</v>
      </c>
      <c r="H708" s="278">
        <v>668.48</v>
      </c>
      <c r="I708" s="232">
        <v>0</v>
      </c>
      <c r="J708" s="231">
        <v>59.57</v>
      </c>
      <c r="K708" s="272" t="s">
        <v>2370</v>
      </c>
      <c r="L708" s="272" t="s">
        <v>218</v>
      </c>
      <c r="M708" s="272" t="s">
        <v>2371</v>
      </c>
      <c r="N708" s="66">
        <v>17.89</v>
      </c>
      <c r="O708" s="39">
        <v>0</v>
      </c>
      <c r="P708" s="63">
        <v>1.6</v>
      </c>
      <c r="Q708" s="130">
        <v>3.1100000000000003</v>
      </c>
      <c r="R708" s="62">
        <v>98.99</v>
      </c>
      <c r="S708" s="39">
        <v>192.06</v>
      </c>
      <c r="T708" s="39">
        <v>224.62</v>
      </c>
      <c r="U708" s="63">
        <v>429.47</v>
      </c>
      <c r="V708" s="361">
        <v>0</v>
      </c>
    </row>
    <row r="709" spans="1:22" x14ac:dyDescent="0.25">
      <c r="A709" s="125" t="s">
        <v>2363</v>
      </c>
      <c r="B709" s="46">
        <v>3</v>
      </c>
      <c r="C709" s="44" t="s">
        <v>99</v>
      </c>
      <c r="D709" s="237">
        <v>782.15</v>
      </c>
      <c r="E709" s="237">
        <v>875.22</v>
      </c>
      <c r="F709" s="237">
        <v>907.78</v>
      </c>
      <c r="G709" s="237">
        <v>1112.6300000000001</v>
      </c>
      <c r="H709" s="278">
        <v>683.16</v>
      </c>
      <c r="I709" s="232">
        <v>0</v>
      </c>
      <c r="J709" s="231">
        <v>48.85</v>
      </c>
      <c r="K709" s="272" t="s">
        <v>2373</v>
      </c>
      <c r="L709" s="272" t="s">
        <v>218</v>
      </c>
      <c r="M709" s="272" t="s">
        <v>2374</v>
      </c>
      <c r="N709" s="66">
        <v>18.29</v>
      </c>
      <c r="O709" s="39">
        <v>0</v>
      </c>
      <c r="P709" s="63">
        <v>1.31</v>
      </c>
      <c r="Q709" s="130">
        <v>3.1100000000000003</v>
      </c>
      <c r="R709" s="62">
        <v>98.99</v>
      </c>
      <c r="S709" s="39">
        <v>192.06</v>
      </c>
      <c r="T709" s="39">
        <v>224.62</v>
      </c>
      <c r="U709" s="63">
        <v>429.47</v>
      </c>
      <c r="V709" s="361">
        <v>0</v>
      </c>
    </row>
    <row r="710" spans="1:22" x14ac:dyDescent="0.25">
      <c r="A710" s="125" t="s">
        <v>2363</v>
      </c>
      <c r="B710" s="46">
        <v>4</v>
      </c>
      <c r="C710" s="44" t="s">
        <v>99</v>
      </c>
      <c r="D710" s="237">
        <v>816.2</v>
      </c>
      <c r="E710" s="237">
        <v>909.27</v>
      </c>
      <c r="F710" s="237">
        <v>941.83</v>
      </c>
      <c r="G710" s="237">
        <v>1146.68</v>
      </c>
      <c r="H710" s="278">
        <v>717.21</v>
      </c>
      <c r="I710" s="232">
        <v>0</v>
      </c>
      <c r="J710" s="231">
        <v>13.52</v>
      </c>
      <c r="K710" s="272" t="s">
        <v>2376</v>
      </c>
      <c r="L710" s="272" t="s">
        <v>218</v>
      </c>
      <c r="M710" s="272" t="s">
        <v>2377</v>
      </c>
      <c r="N710" s="66">
        <v>19.2</v>
      </c>
      <c r="O710" s="39">
        <v>0</v>
      </c>
      <c r="P710" s="63">
        <v>0.36</v>
      </c>
      <c r="Q710" s="130">
        <v>3.1100000000000003</v>
      </c>
      <c r="R710" s="62">
        <v>98.99</v>
      </c>
      <c r="S710" s="39">
        <v>192.06</v>
      </c>
      <c r="T710" s="39">
        <v>224.62</v>
      </c>
      <c r="U710" s="63">
        <v>429.47</v>
      </c>
      <c r="V710" s="361">
        <v>0</v>
      </c>
    </row>
    <row r="711" spans="1:22" x14ac:dyDescent="0.25">
      <c r="A711" s="125" t="s">
        <v>2363</v>
      </c>
      <c r="B711" s="46">
        <v>5</v>
      </c>
      <c r="C711" s="44" t="s">
        <v>99</v>
      </c>
      <c r="D711" s="237">
        <v>824.59</v>
      </c>
      <c r="E711" s="237">
        <v>917.66</v>
      </c>
      <c r="F711" s="237">
        <v>950.22</v>
      </c>
      <c r="G711" s="237">
        <v>1155.07</v>
      </c>
      <c r="H711" s="278">
        <v>725.59999999999991</v>
      </c>
      <c r="I711" s="232">
        <v>39.43</v>
      </c>
      <c r="J711" s="231">
        <v>0</v>
      </c>
      <c r="K711" s="272" t="s">
        <v>2379</v>
      </c>
      <c r="L711" s="272" t="s">
        <v>2380</v>
      </c>
      <c r="M711" s="272" t="s">
        <v>218</v>
      </c>
      <c r="N711" s="66">
        <v>19.43</v>
      </c>
      <c r="O711" s="39">
        <v>1.06</v>
      </c>
      <c r="P711" s="63">
        <v>0</v>
      </c>
      <c r="Q711" s="130">
        <v>3.1100000000000003</v>
      </c>
      <c r="R711" s="62">
        <v>98.99</v>
      </c>
      <c r="S711" s="39">
        <v>192.06</v>
      </c>
      <c r="T711" s="39">
        <v>224.62</v>
      </c>
      <c r="U711" s="63">
        <v>429.47</v>
      </c>
      <c r="V711" s="361">
        <v>0</v>
      </c>
    </row>
    <row r="712" spans="1:22" x14ac:dyDescent="0.25">
      <c r="A712" s="125" t="s">
        <v>2363</v>
      </c>
      <c r="B712" s="46">
        <v>6</v>
      </c>
      <c r="C712" s="44" t="s">
        <v>99</v>
      </c>
      <c r="D712" s="237">
        <v>776</v>
      </c>
      <c r="E712" s="237">
        <v>869.07</v>
      </c>
      <c r="F712" s="237">
        <v>901.63</v>
      </c>
      <c r="G712" s="237">
        <v>1106.48</v>
      </c>
      <c r="H712" s="278">
        <v>677.01</v>
      </c>
      <c r="I712" s="232">
        <v>93.460000000000008</v>
      </c>
      <c r="J712" s="231">
        <v>0</v>
      </c>
      <c r="K712" s="272" t="s">
        <v>2382</v>
      </c>
      <c r="L712" s="272" t="s">
        <v>2383</v>
      </c>
      <c r="M712" s="272" t="s">
        <v>218</v>
      </c>
      <c r="N712" s="66">
        <v>18.12</v>
      </c>
      <c r="O712" s="39">
        <v>2.5099999999999998</v>
      </c>
      <c r="P712" s="63">
        <v>0</v>
      </c>
      <c r="Q712" s="130">
        <v>3.1100000000000003</v>
      </c>
      <c r="R712" s="62">
        <v>98.99</v>
      </c>
      <c r="S712" s="39">
        <v>192.06</v>
      </c>
      <c r="T712" s="39">
        <v>224.62</v>
      </c>
      <c r="U712" s="63">
        <v>429.47</v>
      </c>
      <c r="V712" s="361">
        <v>0</v>
      </c>
    </row>
    <row r="713" spans="1:22" x14ac:dyDescent="0.25">
      <c r="A713" s="125" t="s">
        <v>2363</v>
      </c>
      <c r="B713" s="46">
        <v>7</v>
      </c>
      <c r="C713" s="44" t="s">
        <v>99</v>
      </c>
      <c r="D713" s="237">
        <v>816.46</v>
      </c>
      <c r="E713" s="237">
        <v>909.53</v>
      </c>
      <c r="F713" s="237">
        <v>942.09</v>
      </c>
      <c r="G713" s="237">
        <v>1146.94</v>
      </c>
      <c r="H713" s="278">
        <v>717.47</v>
      </c>
      <c r="I713" s="232">
        <v>202.07</v>
      </c>
      <c r="J713" s="231">
        <v>0</v>
      </c>
      <c r="K713" s="272" t="s">
        <v>1608</v>
      </c>
      <c r="L713" s="272" t="s">
        <v>2385</v>
      </c>
      <c r="M713" s="272" t="s">
        <v>218</v>
      </c>
      <c r="N713" s="66">
        <v>19.21</v>
      </c>
      <c r="O713" s="39">
        <v>5.43</v>
      </c>
      <c r="P713" s="63">
        <v>0</v>
      </c>
      <c r="Q713" s="130">
        <v>3.1100000000000003</v>
      </c>
      <c r="R713" s="62">
        <v>98.99</v>
      </c>
      <c r="S713" s="39">
        <v>192.06</v>
      </c>
      <c r="T713" s="39">
        <v>224.62</v>
      </c>
      <c r="U713" s="63">
        <v>429.47</v>
      </c>
      <c r="V713" s="361">
        <v>0</v>
      </c>
    </row>
    <row r="714" spans="1:22" x14ac:dyDescent="0.25">
      <c r="A714" s="125" t="s">
        <v>2363</v>
      </c>
      <c r="B714" s="46">
        <v>8</v>
      </c>
      <c r="C714" s="44" t="s">
        <v>99</v>
      </c>
      <c r="D714" s="237">
        <v>818.78</v>
      </c>
      <c r="E714" s="237">
        <v>911.85</v>
      </c>
      <c r="F714" s="237">
        <v>944.41</v>
      </c>
      <c r="G714" s="237">
        <v>1149.26</v>
      </c>
      <c r="H714" s="278">
        <v>719.79</v>
      </c>
      <c r="I714" s="232">
        <v>75.14</v>
      </c>
      <c r="J714" s="231">
        <v>0</v>
      </c>
      <c r="K714" s="272" t="s">
        <v>2386</v>
      </c>
      <c r="L714" s="272" t="s">
        <v>2387</v>
      </c>
      <c r="M714" s="272" t="s">
        <v>218</v>
      </c>
      <c r="N714" s="66">
        <v>19.27</v>
      </c>
      <c r="O714" s="39">
        <v>2.02</v>
      </c>
      <c r="P714" s="63">
        <v>0</v>
      </c>
      <c r="Q714" s="130">
        <v>3.1100000000000003</v>
      </c>
      <c r="R714" s="62">
        <v>98.99</v>
      </c>
      <c r="S714" s="39">
        <v>192.06</v>
      </c>
      <c r="T714" s="39">
        <v>224.62</v>
      </c>
      <c r="U714" s="63">
        <v>429.47</v>
      </c>
      <c r="V714" s="361">
        <v>0</v>
      </c>
    </row>
    <row r="715" spans="1:22" x14ac:dyDescent="0.25">
      <c r="A715" s="125" t="s">
        <v>2363</v>
      </c>
      <c r="B715" s="46">
        <v>9</v>
      </c>
      <c r="C715" s="44" t="s">
        <v>99</v>
      </c>
      <c r="D715" s="237">
        <v>876.01</v>
      </c>
      <c r="E715" s="237">
        <v>969.08</v>
      </c>
      <c r="F715" s="237">
        <v>1001.64</v>
      </c>
      <c r="G715" s="237">
        <v>1206.49</v>
      </c>
      <c r="H715" s="278">
        <v>777.02</v>
      </c>
      <c r="I715" s="232">
        <v>9.56</v>
      </c>
      <c r="J715" s="231">
        <v>0.04</v>
      </c>
      <c r="K715" s="272" t="s">
        <v>2389</v>
      </c>
      <c r="L715" s="272" t="s">
        <v>2390</v>
      </c>
      <c r="M715" s="272" t="s">
        <v>1792</v>
      </c>
      <c r="N715" s="66">
        <v>20.81</v>
      </c>
      <c r="O715" s="39">
        <v>0.26</v>
      </c>
      <c r="P715" s="63">
        <v>0</v>
      </c>
      <c r="Q715" s="130">
        <v>3.1100000000000003</v>
      </c>
      <c r="R715" s="62">
        <v>98.99</v>
      </c>
      <c r="S715" s="39">
        <v>192.06</v>
      </c>
      <c r="T715" s="39">
        <v>224.62</v>
      </c>
      <c r="U715" s="63">
        <v>429.47</v>
      </c>
      <c r="V715" s="361">
        <v>0</v>
      </c>
    </row>
    <row r="716" spans="1:22" x14ac:dyDescent="0.25">
      <c r="A716" s="125" t="s">
        <v>2363</v>
      </c>
      <c r="B716" s="46">
        <v>10</v>
      </c>
      <c r="C716" s="44" t="s">
        <v>99</v>
      </c>
      <c r="D716" s="237">
        <v>936.9</v>
      </c>
      <c r="E716" s="237">
        <v>1029.97</v>
      </c>
      <c r="F716" s="237">
        <v>1062.53</v>
      </c>
      <c r="G716" s="237">
        <v>1267.3800000000001</v>
      </c>
      <c r="H716" s="278">
        <v>837.91000000000008</v>
      </c>
      <c r="I716" s="232">
        <v>36.82</v>
      </c>
      <c r="J716" s="231">
        <v>0</v>
      </c>
      <c r="K716" s="272" t="s">
        <v>2392</v>
      </c>
      <c r="L716" s="272" t="s">
        <v>2393</v>
      </c>
      <c r="M716" s="272" t="s">
        <v>218</v>
      </c>
      <c r="N716" s="66">
        <v>22.45</v>
      </c>
      <c r="O716" s="39">
        <v>0.99</v>
      </c>
      <c r="P716" s="63">
        <v>0</v>
      </c>
      <c r="Q716" s="130">
        <v>3.1100000000000003</v>
      </c>
      <c r="R716" s="62">
        <v>98.99</v>
      </c>
      <c r="S716" s="39">
        <v>192.06</v>
      </c>
      <c r="T716" s="39">
        <v>224.62</v>
      </c>
      <c r="U716" s="63">
        <v>429.47</v>
      </c>
      <c r="V716" s="361">
        <v>0</v>
      </c>
    </row>
    <row r="717" spans="1:22" x14ac:dyDescent="0.25">
      <c r="A717" s="125" t="s">
        <v>2363</v>
      </c>
      <c r="B717" s="46">
        <v>11</v>
      </c>
      <c r="C717" s="44" t="s">
        <v>99</v>
      </c>
      <c r="D717" s="237">
        <v>954.67</v>
      </c>
      <c r="E717" s="237">
        <v>1047.74</v>
      </c>
      <c r="F717" s="237">
        <v>1080.3</v>
      </c>
      <c r="G717" s="237">
        <v>1285.1500000000001</v>
      </c>
      <c r="H717" s="278">
        <v>855.68</v>
      </c>
      <c r="I717" s="232">
        <v>42.160000000000004</v>
      </c>
      <c r="J717" s="231">
        <v>0</v>
      </c>
      <c r="K717" s="272" t="s">
        <v>2395</v>
      </c>
      <c r="L717" s="272" t="s">
        <v>2396</v>
      </c>
      <c r="M717" s="272" t="s">
        <v>218</v>
      </c>
      <c r="N717" s="66">
        <v>22.92</v>
      </c>
      <c r="O717" s="39">
        <v>1.1299999999999999</v>
      </c>
      <c r="P717" s="63">
        <v>0</v>
      </c>
      <c r="Q717" s="130">
        <v>3.1100000000000003</v>
      </c>
      <c r="R717" s="62">
        <v>98.99</v>
      </c>
      <c r="S717" s="39">
        <v>192.06</v>
      </c>
      <c r="T717" s="39">
        <v>224.62</v>
      </c>
      <c r="U717" s="63">
        <v>429.47</v>
      </c>
      <c r="V717" s="361">
        <v>0</v>
      </c>
    </row>
    <row r="718" spans="1:22" x14ac:dyDescent="0.25">
      <c r="A718" s="125" t="s">
        <v>2363</v>
      </c>
      <c r="B718" s="46">
        <v>12</v>
      </c>
      <c r="C718" s="44" t="s">
        <v>99</v>
      </c>
      <c r="D718" s="237">
        <v>976.69</v>
      </c>
      <c r="E718" s="237">
        <v>1069.76</v>
      </c>
      <c r="F718" s="237">
        <v>1102.32</v>
      </c>
      <c r="G718" s="237">
        <v>1307.17</v>
      </c>
      <c r="H718" s="278">
        <v>877.7</v>
      </c>
      <c r="I718" s="232">
        <v>35.17</v>
      </c>
      <c r="J718" s="231">
        <v>0.28000000000000003</v>
      </c>
      <c r="K718" s="272" t="s">
        <v>2398</v>
      </c>
      <c r="L718" s="272" t="s">
        <v>2399</v>
      </c>
      <c r="M718" s="272" t="s">
        <v>2400</v>
      </c>
      <c r="N718" s="66">
        <v>23.52</v>
      </c>
      <c r="O718" s="39">
        <v>0.95</v>
      </c>
      <c r="P718" s="63">
        <v>0.01</v>
      </c>
      <c r="Q718" s="130">
        <v>3.1100000000000003</v>
      </c>
      <c r="R718" s="62">
        <v>98.99</v>
      </c>
      <c r="S718" s="39">
        <v>192.06</v>
      </c>
      <c r="T718" s="39">
        <v>224.62</v>
      </c>
      <c r="U718" s="63">
        <v>429.47</v>
      </c>
      <c r="V718" s="361">
        <v>0</v>
      </c>
    </row>
    <row r="719" spans="1:22" x14ac:dyDescent="0.25">
      <c r="A719" s="125" t="s">
        <v>2363</v>
      </c>
      <c r="B719" s="46">
        <v>13</v>
      </c>
      <c r="C719" s="44" t="s">
        <v>99</v>
      </c>
      <c r="D719" s="237">
        <v>972.19</v>
      </c>
      <c r="E719" s="237">
        <v>1065.26</v>
      </c>
      <c r="F719" s="237">
        <v>1097.82</v>
      </c>
      <c r="G719" s="237">
        <v>1302.67</v>
      </c>
      <c r="H719" s="278">
        <v>873.2</v>
      </c>
      <c r="I719" s="232">
        <v>12.61</v>
      </c>
      <c r="J719" s="231">
        <v>0.76</v>
      </c>
      <c r="K719" s="272" t="s">
        <v>2402</v>
      </c>
      <c r="L719" s="272" t="s">
        <v>2403</v>
      </c>
      <c r="M719" s="272" t="s">
        <v>2404</v>
      </c>
      <c r="N719" s="66">
        <v>23.4</v>
      </c>
      <c r="O719" s="39">
        <v>0.34</v>
      </c>
      <c r="P719" s="63">
        <v>0.02</v>
      </c>
      <c r="Q719" s="130">
        <v>3.1100000000000003</v>
      </c>
      <c r="R719" s="62">
        <v>98.99</v>
      </c>
      <c r="S719" s="39">
        <v>192.06</v>
      </c>
      <c r="T719" s="39">
        <v>224.62</v>
      </c>
      <c r="U719" s="63">
        <v>429.47</v>
      </c>
      <c r="V719" s="361">
        <v>0</v>
      </c>
    </row>
    <row r="720" spans="1:22" x14ac:dyDescent="0.25">
      <c r="A720" s="125" t="s">
        <v>2363</v>
      </c>
      <c r="B720" s="46">
        <v>14</v>
      </c>
      <c r="C720" s="44" t="s">
        <v>99</v>
      </c>
      <c r="D720" s="237">
        <v>972.21</v>
      </c>
      <c r="E720" s="237">
        <v>1065.28</v>
      </c>
      <c r="F720" s="237">
        <v>1097.8399999999999</v>
      </c>
      <c r="G720" s="237">
        <v>1302.69</v>
      </c>
      <c r="H720" s="278">
        <v>873.22</v>
      </c>
      <c r="I720" s="232">
        <v>26.400000000000002</v>
      </c>
      <c r="J720" s="231">
        <v>0.47000000000000003</v>
      </c>
      <c r="K720" s="272" t="s">
        <v>2406</v>
      </c>
      <c r="L720" s="272" t="s">
        <v>2407</v>
      </c>
      <c r="M720" s="272" t="s">
        <v>263</v>
      </c>
      <c r="N720" s="66">
        <v>23.4</v>
      </c>
      <c r="O720" s="39">
        <v>0.71</v>
      </c>
      <c r="P720" s="63">
        <v>0.01</v>
      </c>
      <c r="Q720" s="130">
        <v>3.1100000000000003</v>
      </c>
      <c r="R720" s="62">
        <v>98.99</v>
      </c>
      <c r="S720" s="39">
        <v>192.06</v>
      </c>
      <c r="T720" s="39">
        <v>224.62</v>
      </c>
      <c r="U720" s="63">
        <v>429.47</v>
      </c>
      <c r="V720" s="361">
        <v>0</v>
      </c>
    </row>
    <row r="721" spans="1:22" x14ac:dyDescent="0.25">
      <c r="A721" s="125" t="s">
        <v>2363</v>
      </c>
      <c r="B721" s="46">
        <v>15</v>
      </c>
      <c r="C721" s="44" t="s">
        <v>99</v>
      </c>
      <c r="D721" s="237">
        <v>972.67</v>
      </c>
      <c r="E721" s="237">
        <v>1065.74</v>
      </c>
      <c r="F721" s="237">
        <v>1098.3</v>
      </c>
      <c r="G721" s="237">
        <v>1303.1500000000001</v>
      </c>
      <c r="H721" s="278">
        <v>873.68</v>
      </c>
      <c r="I721" s="232">
        <v>7.28</v>
      </c>
      <c r="J721" s="231">
        <v>1.93</v>
      </c>
      <c r="K721" s="272" t="s">
        <v>2409</v>
      </c>
      <c r="L721" s="272" t="s">
        <v>2410</v>
      </c>
      <c r="M721" s="272" t="s">
        <v>2411</v>
      </c>
      <c r="N721" s="66">
        <v>23.41</v>
      </c>
      <c r="O721" s="39">
        <v>0.2</v>
      </c>
      <c r="P721" s="63">
        <v>0.05</v>
      </c>
      <c r="Q721" s="130">
        <v>3.1100000000000003</v>
      </c>
      <c r="R721" s="62">
        <v>98.99</v>
      </c>
      <c r="S721" s="39">
        <v>192.06</v>
      </c>
      <c r="T721" s="39">
        <v>224.62</v>
      </c>
      <c r="U721" s="63">
        <v>429.47</v>
      </c>
      <c r="V721" s="361">
        <v>0</v>
      </c>
    </row>
    <row r="722" spans="1:22" x14ac:dyDescent="0.25">
      <c r="A722" s="125" t="s">
        <v>2363</v>
      </c>
      <c r="B722" s="46">
        <v>16</v>
      </c>
      <c r="C722" s="44" t="s">
        <v>99</v>
      </c>
      <c r="D722" s="237">
        <v>964.81</v>
      </c>
      <c r="E722" s="237">
        <v>1057.8800000000001</v>
      </c>
      <c r="F722" s="237">
        <v>1090.44</v>
      </c>
      <c r="G722" s="237">
        <v>1295.29</v>
      </c>
      <c r="H722" s="278">
        <v>865.82</v>
      </c>
      <c r="I722" s="232">
        <v>0.33</v>
      </c>
      <c r="J722" s="231">
        <v>11.48</v>
      </c>
      <c r="K722" s="272" t="s">
        <v>2413</v>
      </c>
      <c r="L722" s="272" t="s">
        <v>265</v>
      </c>
      <c r="M722" s="272" t="s">
        <v>2414</v>
      </c>
      <c r="N722" s="66">
        <v>23.2</v>
      </c>
      <c r="O722" s="39">
        <v>0.01</v>
      </c>
      <c r="P722" s="63">
        <v>0.31</v>
      </c>
      <c r="Q722" s="130">
        <v>3.1100000000000003</v>
      </c>
      <c r="R722" s="62">
        <v>98.99</v>
      </c>
      <c r="S722" s="39">
        <v>192.06</v>
      </c>
      <c r="T722" s="39">
        <v>224.62</v>
      </c>
      <c r="U722" s="63">
        <v>429.47</v>
      </c>
      <c r="V722" s="361">
        <v>0</v>
      </c>
    </row>
    <row r="723" spans="1:22" x14ac:dyDescent="0.25">
      <c r="A723" s="125" t="s">
        <v>2363</v>
      </c>
      <c r="B723" s="46">
        <v>17</v>
      </c>
      <c r="C723" s="44" t="s">
        <v>99</v>
      </c>
      <c r="D723" s="237">
        <v>947.4</v>
      </c>
      <c r="E723" s="237">
        <v>1040.47</v>
      </c>
      <c r="F723" s="237">
        <v>1073.03</v>
      </c>
      <c r="G723" s="237">
        <v>1277.8800000000001</v>
      </c>
      <c r="H723" s="278">
        <v>848.41000000000008</v>
      </c>
      <c r="I723" s="232">
        <v>0</v>
      </c>
      <c r="J723" s="231">
        <v>52.93</v>
      </c>
      <c r="K723" s="272" t="s">
        <v>2416</v>
      </c>
      <c r="L723" s="272" t="s">
        <v>218</v>
      </c>
      <c r="M723" s="272" t="s">
        <v>2417</v>
      </c>
      <c r="N723" s="66">
        <v>22.73</v>
      </c>
      <c r="O723" s="39">
        <v>0</v>
      </c>
      <c r="P723" s="63">
        <v>1.42</v>
      </c>
      <c r="Q723" s="130">
        <v>3.1100000000000003</v>
      </c>
      <c r="R723" s="62">
        <v>98.99</v>
      </c>
      <c r="S723" s="39">
        <v>192.06</v>
      </c>
      <c r="T723" s="39">
        <v>224.62</v>
      </c>
      <c r="U723" s="63">
        <v>429.47</v>
      </c>
      <c r="V723" s="361">
        <v>0</v>
      </c>
    </row>
    <row r="724" spans="1:22" x14ac:dyDescent="0.25">
      <c r="A724" s="125" t="s">
        <v>2363</v>
      </c>
      <c r="B724" s="46">
        <v>18</v>
      </c>
      <c r="C724" s="44" t="s">
        <v>99</v>
      </c>
      <c r="D724" s="237">
        <v>936.74</v>
      </c>
      <c r="E724" s="237">
        <v>1029.81</v>
      </c>
      <c r="F724" s="237">
        <v>1062.3699999999999</v>
      </c>
      <c r="G724" s="237">
        <v>1267.22</v>
      </c>
      <c r="H724" s="278">
        <v>837.75000000000011</v>
      </c>
      <c r="I724" s="232">
        <v>2.6599999999999997</v>
      </c>
      <c r="J724" s="231">
        <v>0.21000000000000002</v>
      </c>
      <c r="K724" s="272" t="s">
        <v>2419</v>
      </c>
      <c r="L724" s="272" t="s">
        <v>2420</v>
      </c>
      <c r="M724" s="272" t="s">
        <v>2421</v>
      </c>
      <c r="N724" s="66">
        <v>22.44</v>
      </c>
      <c r="O724" s="39">
        <v>7.0000000000000007E-2</v>
      </c>
      <c r="P724" s="63">
        <v>0.01</v>
      </c>
      <c r="Q724" s="130">
        <v>3.1100000000000003</v>
      </c>
      <c r="R724" s="62">
        <v>98.99</v>
      </c>
      <c r="S724" s="39">
        <v>192.06</v>
      </c>
      <c r="T724" s="39">
        <v>224.62</v>
      </c>
      <c r="U724" s="63">
        <v>429.47</v>
      </c>
      <c r="V724" s="361">
        <v>0</v>
      </c>
    </row>
    <row r="725" spans="1:22" x14ac:dyDescent="0.25">
      <c r="A725" s="125" t="s">
        <v>2363</v>
      </c>
      <c r="B725" s="46">
        <v>19</v>
      </c>
      <c r="C725" s="44" t="s">
        <v>99</v>
      </c>
      <c r="D725" s="237">
        <v>962.48</v>
      </c>
      <c r="E725" s="237">
        <v>1055.55</v>
      </c>
      <c r="F725" s="237">
        <v>1088.1099999999999</v>
      </c>
      <c r="G725" s="237">
        <v>1292.96</v>
      </c>
      <c r="H725" s="278">
        <v>863.49</v>
      </c>
      <c r="I725" s="232">
        <v>346.32</v>
      </c>
      <c r="J725" s="231">
        <v>0</v>
      </c>
      <c r="K725" s="272" t="s">
        <v>288</v>
      </c>
      <c r="L725" s="272" t="s">
        <v>2423</v>
      </c>
      <c r="M725" s="272" t="s">
        <v>218</v>
      </c>
      <c r="N725" s="66">
        <v>23.13</v>
      </c>
      <c r="O725" s="39">
        <v>9.31</v>
      </c>
      <c r="P725" s="63">
        <v>0</v>
      </c>
      <c r="Q725" s="130">
        <v>3.1100000000000003</v>
      </c>
      <c r="R725" s="62">
        <v>98.99</v>
      </c>
      <c r="S725" s="39">
        <v>192.06</v>
      </c>
      <c r="T725" s="39">
        <v>224.62</v>
      </c>
      <c r="U725" s="63">
        <v>429.47</v>
      </c>
      <c r="V725" s="361">
        <v>0</v>
      </c>
    </row>
    <row r="726" spans="1:22" x14ac:dyDescent="0.25">
      <c r="A726" s="125" t="s">
        <v>2363</v>
      </c>
      <c r="B726" s="46">
        <v>20</v>
      </c>
      <c r="C726" s="44" t="s">
        <v>99</v>
      </c>
      <c r="D726" s="237">
        <v>991.95</v>
      </c>
      <c r="E726" s="237">
        <v>1085.02</v>
      </c>
      <c r="F726" s="237">
        <v>1117.58</v>
      </c>
      <c r="G726" s="237">
        <v>1322.43</v>
      </c>
      <c r="H726" s="278">
        <v>892.95999999999992</v>
      </c>
      <c r="I726" s="232">
        <v>23.67</v>
      </c>
      <c r="J726" s="231">
        <v>0</v>
      </c>
      <c r="K726" s="272" t="s">
        <v>321</v>
      </c>
      <c r="L726" s="272" t="s">
        <v>2425</v>
      </c>
      <c r="M726" s="272" t="s">
        <v>218</v>
      </c>
      <c r="N726" s="66">
        <v>23.93</v>
      </c>
      <c r="O726" s="39">
        <v>0.64</v>
      </c>
      <c r="P726" s="63">
        <v>0</v>
      </c>
      <c r="Q726" s="130">
        <v>3.1100000000000003</v>
      </c>
      <c r="R726" s="62">
        <v>98.99</v>
      </c>
      <c r="S726" s="39">
        <v>192.06</v>
      </c>
      <c r="T726" s="39">
        <v>224.62</v>
      </c>
      <c r="U726" s="63">
        <v>429.47</v>
      </c>
      <c r="V726" s="361">
        <v>0</v>
      </c>
    </row>
    <row r="727" spans="1:22" x14ac:dyDescent="0.25">
      <c r="A727" s="125" t="s">
        <v>2363</v>
      </c>
      <c r="B727" s="46">
        <v>21</v>
      </c>
      <c r="C727" s="44" t="s">
        <v>99</v>
      </c>
      <c r="D727" s="237">
        <v>1072.3800000000001</v>
      </c>
      <c r="E727" s="237">
        <v>1165.45</v>
      </c>
      <c r="F727" s="237">
        <v>1198.01</v>
      </c>
      <c r="G727" s="237">
        <v>1402.86</v>
      </c>
      <c r="H727" s="278">
        <v>973.3900000000001</v>
      </c>
      <c r="I727" s="232">
        <v>0</v>
      </c>
      <c r="J727" s="231">
        <v>474.9</v>
      </c>
      <c r="K727" s="272" t="s">
        <v>2427</v>
      </c>
      <c r="L727" s="272" t="s">
        <v>218</v>
      </c>
      <c r="M727" s="272" t="s">
        <v>2428</v>
      </c>
      <c r="N727" s="66">
        <v>26.09</v>
      </c>
      <c r="O727" s="39">
        <v>0</v>
      </c>
      <c r="P727" s="63">
        <v>12.77</v>
      </c>
      <c r="Q727" s="130">
        <v>3.1100000000000003</v>
      </c>
      <c r="R727" s="62">
        <v>98.99</v>
      </c>
      <c r="S727" s="39">
        <v>192.06</v>
      </c>
      <c r="T727" s="39">
        <v>224.62</v>
      </c>
      <c r="U727" s="63">
        <v>429.47</v>
      </c>
      <c r="V727" s="361">
        <v>0</v>
      </c>
    </row>
    <row r="728" spans="1:22" x14ac:dyDescent="0.25">
      <c r="A728" s="125" t="s">
        <v>2363</v>
      </c>
      <c r="B728" s="46">
        <v>22</v>
      </c>
      <c r="C728" s="44" t="s">
        <v>99</v>
      </c>
      <c r="D728" s="237">
        <v>880.68</v>
      </c>
      <c r="E728" s="237">
        <v>973.75</v>
      </c>
      <c r="F728" s="237">
        <v>1006.31</v>
      </c>
      <c r="G728" s="237">
        <v>1211.1600000000001</v>
      </c>
      <c r="H728" s="278">
        <v>781.69</v>
      </c>
      <c r="I728" s="232">
        <v>0</v>
      </c>
      <c r="J728" s="231">
        <v>515.24</v>
      </c>
      <c r="K728" s="272" t="s">
        <v>2430</v>
      </c>
      <c r="L728" s="272" t="s">
        <v>218</v>
      </c>
      <c r="M728" s="272" t="s">
        <v>2431</v>
      </c>
      <c r="N728" s="66">
        <v>20.94</v>
      </c>
      <c r="O728" s="39">
        <v>0</v>
      </c>
      <c r="P728" s="63">
        <v>13.85</v>
      </c>
      <c r="Q728" s="130">
        <v>3.1100000000000003</v>
      </c>
      <c r="R728" s="62">
        <v>98.99</v>
      </c>
      <c r="S728" s="39">
        <v>192.06</v>
      </c>
      <c r="T728" s="39">
        <v>224.62</v>
      </c>
      <c r="U728" s="63">
        <v>429.47</v>
      </c>
      <c r="V728" s="361">
        <v>0</v>
      </c>
    </row>
    <row r="729" spans="1:22" x14ac:dyDescent="0.25">
      <c r="A729" s="125" t="s">
        <v>2363</v>
      </c>
      <c r="B729" s="46">
        <v>23</v>
      </c>
      <c r="C729" s="44" t="s">
        <v>99</v>
      </c>
      <c r="D729" s="237">
        <v>932.34</v>
      </c>
      <c r="E729" s="237">
        <v>1025.4100000000001</v>
      </c>
      <c r="F729" s="237">
        <v>1057.97</v>
      </c>
      <c r="G729" s="237">
        <v>1262.82</v>
      </c>
      <c r="H729" s="278">
        <v>833.35</v>
      </c>
      <c r="I729" s="232">
        <v>0</v>
      </c>
      <c r="J729" s="231">
        <v>595.08000000000004</v>
      </c>
      <c r="K729" s="272" t="s">
        <v>2433</v>
      </c>
      <c r="L729" s="272" t="s">
        <v>218</v>
      </c>
      <c r="M729" s="272" t="s">
        <v>2434</v>
      </c>
      <c r="N729" s="66">
        <v>22.32</v>
      </c>
      <c r="O729" s="39">
        <v>0</v>
      </c>
      <c r="P729" s="63">
        <v>16</v>
      </c>
      <c r="Q729" s="130">
        <v>3.1100000000000003</v>
      </c>
      <c r="R729" s="62">
        <v>98.99</v>
      </c>
      <c r="S729" s="39">
        <v>192.06</v>
      </c>
      <c r="T729" s="39">
        <v>224.62</v>
      </c>
      <c r="U729" s="63">
        <v>429.47</v>
      </c>
      <c r="V729" s="361">
        <v>0</v>
      </c>
    </row>
    <row r="730" spans="1:22" hidden="1" x14ac:dyDescent="0.25">
      <c r="A730" s="125">
        <f>АТС!A761</f>
        <v>0</v>
      </c>
      <c r="B730" s="46">
        <f>[1]АТС!B761</f>
        <v>0</v>
      </c>
      <c r="C730" s="44" t="s">
        <v>99</v>
      </c>
      <c r="D730" s="237">
        <f>ROUND(СН!B1511+'Иные услуги'!$F$8+'Тарифы на услуги по передачи'!$K$7+АТС!C761,2)</f>
        <v>102.1</v>
      </c>
      <c r="E730" s="237">
        <f>ROUND(СН!B1511+'Иные услуги'!$F$8+'Тарифы на услуги по передачи'!$L$7+АТС!C761,2)</f>
        <v>195.17</v>
      </c>
      <c r="F730" s="237">
        <f>ROUND(СН!B1511+'Иные услуги'!$F$8+'Тарифы на услуги по передачи'!$M$7+АТС!C761,2)</f>
        <v>227.73</v>
      </c>
      <c r="G730" s="237">
        <f>ROUND(СН!B1511+'Иные услуги'!$F$8+'Тарифы на услуги по передачи'!$N$7+АТС!C761,2)</f>
        <v>432.58</v>
      </c>
      <c r="H730" s="278">
        <f>АТС!C761+'Иные услуги'!$F$8+СН!B1511</f>
        <v>3.1100000000000003</v>
      </c>
      <c r="I730" s="232">
        <f>АТС!D761+СН!B2255</f>
        <v>0</v>
      </c>
      <c r="J730" s="231">
        <f>АТС!E761+СН!B2999</f>
        <v>0</v>
      </c>
      <c r="K730" s="272">
        <f>АТС!C761</f>
        <v>0</v>
      </c>
      <c r="L730" s="272">
        <f>АТС!D761</f>
        <v>0</v>
      </c>
      <c r="M730" s="272">
        <f>АТС!E761</f>
        <v>0</v>
      </c>
      <c r="N730" s="66">
        <f>СН!B1511</f>
        <v>0</v>
      </c>
      <c r="O730" s="39">
        <f>СН!B2255</f>
        <v>0</v>
      </c>
      <c r="P730" s="63">
        <f>СН!B2999</f>
        <v>0</v>
      </c>
      <c r="Q730" s="130">
        <f>'Иные услуги'!$F$8</f>
        <v>3.1100000000000003</v>
      </c>
      <c r="R730" s="62">
        <f t="shared" ref="R715:V730" si="0">R729</f>
        <v>98.99</v>
      </c>
      <c r="S730" s="39">
        <f t="shared" si="0"/>
        <v>192.06</v>
      </c>
      <c r="T730" s="39">
        <f t="shared" si="0"/>
        <v>224.62</v>
      </c>
      <c r="U730" s="63">
        <f t="shared" si="0"/>
        <v>429.47</v>
      </c>
      <c r="V730" s="361">
        <f t="shared" si="0"/>
        <v>0</v>
      </c>
    </row>
    <row r="731" spans="1:22" hidden="1" x14ac:dyDescent="0.25">
      <c r="A731" s="125">
        <f>АТС!A762</f>
        <v>0</v>
      </c>
      <c r="B731" s="46">
        <f>[1]АТС!B762</f>
        <v>1</v>
      </c>
      <c r="C731" s="44" t="s">
        <v>99</v>
      </c>
      <c r="D731" s="237">
        <f>ROUND(СН!B1512+'Иные услуги'!$F$8+'Тарифы на услуги по передачи'!$K$7+АТС!C762,2)</f>
        <v>102.1</v>
      </c>
      <c r="E731" s="237">
        <f>ROUND(СН!B1512+'Иные услуги'!$F$8+'Тарифы на услуги по передачи'!$L$7+АТС!C762,2)</f>
        <v>195.17</v>
      </c>
      <c r="F731" s="237">
        <f>ROUND(СН!B1512+'Иные услуги'!$F$8+'Тарифы на услуги по передачи'!$M$7+АТС!C762,2)</f>
        <v>227.73</v>
      </c>
      <c r="G731" s="237">
        <f>ROUND(СН!B1512+'Иные услуги'!$F$8+'Тарифы на услуги по передачи'!$N$7+АТС!C762,2)</f>
        <v>432.58</v>
      </c>
      <c r="H731" s="278">
        <f>АТС!C762+'Иные услуги'!$F$8+СН!B1512</f>
        <v>3.1100000000000003</v>
      </c>
      <c r="I731" s="232">
        <f>АТС!D762+СН!B2256</f>
        <v>0</v>
      </c>
      <c r="J731" s="231">
        <f>АТС!E762+СН!B3000</f>
        <v>0</v>
      </c>
      <c r="K731" s="272">
        <f>АТС!C762</f>
        <v>0</v>
      </c>
      <c r="L731" s="272">
        <f>АТС!D762</f>
        <v>0</v>
      </c>
      <c r="M731" s="272">
        <f>АТС!E762</f>
        <v>0</v>
      </c>
      <c r="N731" s="66">
        <f>СН!B1512</f>
        <v>0</v>
      </c>
      <c r="O731" s="39">
        <f>СН!B2256</f>
        <v>0</v>
      </c>
      <c r="P731" s="63">
        <f>СН!B3000</f>
        <v>0</v>
      </c>
      <c r="Q731" s="130">
        <f>'Иные услуги'!$F$8</f>
        <v>3.1100000000000003</v>
      </c>
      <c r="R731" s="62">
        <f t="shared" ref="R731:V746" si="1">R730</f>
        <v>98.99</v>
      </c>
      <c r="S731" s="39">
        <f t="shared" si="1"/>
        <v>192.06</v>
      </c>
      <c r="T731" s="39">
        <f t="shared" si="1"/>
        <v>224.62</v>
      </c>
      <c r="U731" s="63">
        <f t="shared" si="1"/>
        <v>429.47</v>
      </c>
      <c r="V731" s="361">
        <f t="shared" si="1"/>
        <v>0</v>
      </c>
    </row>
    <row r="732" spans="1:22" hidden="1" x14ac:dyDescent="0.25">
      <c r="A732" s="125">
        <f>АТС!A763</f>
        <v>0</v>
      </c>
      <c r="B732" s="46">
        <f>[1]АТС!B763</f>
        <v>2</v>
      </c>
      <c r="C732" s="44" t="s">
        <v>99</v>
      </c>
      <c r="D732" s="237">
        <f>ROUND(СН!B1513+'Иные услуги'!$F$8+'Тарифы на услуги по передачи'!$K$7+АТС!C763,2)</f>
        <v>102.1</v>
      </c>
      <c r="E732" s="237">
        <f>ROUND(СН!B1513+'Иные услуги'!$F$8+'Тарифы на услуги по передачи'!$L$7+АТС!C763,2)</f>
        <v>195.17</v>
      </c>
      <c r="F732" s="237">
        <f>ROUND(СН!B1513+'Иные услуги'!$F$8+'Тарифы на услуги по передачи'!$M$7+АТС!C763,2)</f>
        <v>227.73</v>
      </c>
      <c r="G732" s="237">
        <f>ROUND(СН!B1513+'Иные услуги'!$F$8+'Тарифы на услуги по передачи'!$N$7+АТС!C763,2)</f>
        <v>432.58</v>
      </c>
      <c r="H732" s="278">
        <f>АТС!C763+'Иные услуги'!$F$8+СН!B1513</f>
        <v>3.1100000000000003</v>
      </c>
      <c r="I732" s="232">
        <f>АТС!D763+СН!B2257</f>
        <v>0</v>
      </c>
      <c r="J732" s="231">
        <f>АТС!E763+СН!B3001</f>
        <v>0</v>
      </c>
      <c r="K732" s="272">
        <f>АТС!C763</f>
        <v>0</v>
      </c>
      <c r="L732" s="272">
        <f>АТС!D763</f>
        <v>0</v>
      </c>
      <c r="M732" s="272">
        <f>АТС!E763</f>
        <v>0</v>
      </c>
      <c r="N732" s="66">
        <f>СН!B1513</f>
        <v>0</v>
      </c>
      <c r="O732" s="39">
        <f>СН!B2257</f>
        <v>0</v>
      </c>
      <c r="P732" s="63">
        <f>СН!B3001</f>
        <v>0</v>
      </c>
      <c r="Q732" s="130">
        <f>'Иные услуги'!$F$8</f>
        <v>3.1100000000000003</v>
      </c>
      <c r="R732" s="62">
        <f t="shared" si="1"/>
        <v>98.99</v>
      </c>
      <c r="S732" s="39">
        <f t="shared" si="1"/>
        <v>192.06</v>
      </c>
      <c r="T732" s="39">
        <f t="shared" si="1"/>
        <v>224.62</v>
      </c>
      <c r="U732" s="63">
        <f t="shared" si="1"/>
        <v>429.47</v>
      </c>
      <c r="V732" s="361">
        <f t="shared" si="1"/>
        <v>0</v>
      </c>
    </row>
    <row r="733" spans="1:22" hidden="1" x14ac:dyDescent="0.25">
      <c r="A733" s="125" t="str">
        <f>АТС!A764</f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733" s="46">
        <f>[1]АТС!B764</f>
        <v>3</v>
      </c>
      <c r="C733" s="44" t="s">
        <v>99</v>
      </c>
      <c r="D733" s="237">
        <f>ROUND(СН!B1514+'Иные услуги'!$F$8+'Тарифы на услуги по передачи'!$K$7+АТС!C764,2)</f>
        <v>102.1</v>
      </c>
      <c r="E733" s="237">
        <f>ROUND(СН!B1514+'Иные услуги'!$F$8+'Тарифы на услуги по передачи'!$L$7+АТС!C764,2)</f>
        <v>195.17</v>
      </c>
      <c r="F733" s="237">
        <f>ROUND(СН!B1514+'Иные услуги'!$F$8+'Тарифы на услуги по передачи'!$M$7+АТС!C764,2)</f>
        <v>227.73</v>
      </c>
      <c r="G733" s="237">
        <f>ROUND(СН!B1514+'Иные услуги'!$F$8+'Тарифы на услуги по передачи'!$N$7+АТС!C764,2)</f>
        <v>432.58</v>
      </c>
      <c r="H733" s="278">
        <f>АТС!C764+'Иные услуги'!$F$8+СН!B1514</f>
        <v>3.1100000000000003</v>
      </c>
      <c r="I733" s="232">
        <f>АТС!D764+СН!B2258</f>
        <v>0</v>
      </c>
      <c r="J733" s="231">
        <f>АТС!E764+СН!B3002</f>
        <v>0</v>
      </c>
      <c r="K733" s="272">
        <f>АТС!C764</f>
        <v>0</v>
      </c>
      <c r="L733" s="272">
        <f>АТС!D764</f>
        <v>0</v>
      </c>
      <c r="M733" s="272">
        <f>АТС!E764</f>
        <v>0</v>
      </c>
      <c r="N733" s="66">
        <f>СН!B1514</f>
        <v>0</v>
      </c>
      <c r="O733" s="39">
        <f>СН!B2258</f>
        <v>0</v>
      </c>
      <c r="P733" s="63">
        <f>СН!B3002</f>
        <v>0</v>
      </c>
      <c r="Q733" s="130">
        <f>'Иные услуги'!$F$8</f>
        <v>3.1100000000000003</v>
      </c>
      <c r="R733" s="62">
        <f t="shared" si="1"/>
        <v>98.99</v>
      </c>
      <c r="S733" s="39">
        <f t="shared" si="1"/>
        <v>192.06</v>
      </c>
      <c r="T733" s="39">
        <f t="shared" si="1"/>
        <v>224.62</v>
      </c>
      <c r="U733" s="63">
        <f t="shared" si="1"/>
        <v>429.47</v>
      </c>
      <c r="V733" s="361">
        <f t="shared" si="1"/>
        <v>0</v>
      </c>
    </row>
    <row r="734" spans="1:22" hidden="1" x14ac:dyDescent="0.25">
      <c r="A734" s="125">
        <f>АТС!A765</f>
        <v>0</v>
      </c>
      <c r="B734" s="46">
        <f>[1]АТС!B765</f>
        <v>4</v>
      </c>
      <c r="C734" s="44" t="s">
        <v>99</v>
      </c>
      <c r="D734" s="237">
        <f>ROUND(СН!B1515+'Иные услуги'!$F$8+'Тарифы на услуги по передачи'!$K$7+АТС!C765,2)</f>
        <v>102.1</v>
      </c>
      <c r="E734" s="237">
        <f>ROUND(СН!B1515+'Иные услуги'!$F$8+'Тарифы на услуги по передачи'!$L$7+АТС!C765,2)</f>
        <v>195.17</v>
      </c>
      <c r="F734" s="237">
        <f>ROUND(СН!B1515+'Иные услуги'!$F$8+'Тарифы на услуги по передачи'!$M$7+АТС!C765,2)</f>
        <v>227.73</v>
      </c>
      <c r="G734" s="237">
        <f>ROUND(СН!B1515+'Иные услуги'!$F$8+'Тарифы на услуги по передачи'!$N$7+АТС!C765,2)</f>
        <v>432.58</v>
      </c>
      <c r="H734" s="278">
        <f>АТС!C765+'Иные услуги'!$F$8+СН!B1515</f>
        <v>3.1100000000000003</v>
      </c>
      <c r="I734" s="232">
        <f>АТС!D765+СН!B2259</f>
        <v>0</v>
      </c>
      <c r="J734" s="231">
        <f>АТС!E765+СН!B3003</f>
        <v>0</v>
      </c>
      <c r="K734" s="272">
        <f>АТС!C765</f>
        <v>0</v>
      </c>
      <c r="L734" s="272">
        <f>АТС!D765</f>
        <v>0</v>
      </c>
      <c r="M734" s="272">
        <f>АТС!E765</f>
        <v>0</v>
      </c>
      <c r="N734" s="66">
        <f>СН!B1515</f>
        <v>0</v>
      </c>
      <c r="O734" s="39">
        <f>СН!B2259</f>
        <v>0</v>
      </c>
      <c r="P734" s="63">
        <f>СН!B3003</f>
        <v>0</v>
      </c>
      <c r="Q734" s="130">
        <f>'Иные услуги'!$F$8</f>
        <v>3.1100000000000003</v>
      </c>
      <c r="R734" s="62">
        <f t="shared" si="1"/>
        <v>98.99</v>
      </c>
      <c r="S734" s="39">
        <f t="shared" si="1"/>
        <v>192.06</v>
      </c>
      <c r="T734" s="39">
        <f t="shared" si="1"/>
        <v>224.62</v>
      </c>
      <c r="U734" s="63">
        <f t="shared" si="1"/>
        <v>429.47</v>
      </c>
      <c r="V734" s="361">
        <f t="shared" si="1"/>
        <v>0</v>
      </c>
    </row>
    <row r="735" spans="1:22" hidden="1" x14ac:dyDescent="0.25">
      <c r="A735" s="125" t="str">
        <f>АТС!A766</f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735" s="46">
        <f>[1]АТС!B766</f>
        <v>5</v>
      </c>
      <c r="C735" s="44" t="s">
        <v>99</v>
      </c>
      <c r="D735" s="237">
        <f>ROUND(СН!B1516+'Иные услуги'!$F$8+'Тарифы на услуги по передачи'!$K$7+АТС!C766,2)</f>
        <v>102.1</v>
      </c>
      <c r="E735" s="237">
        <f>ROUND(СН!B1516+'Иные услуги'!$F$8+'Тарифы на услуги по передачи'!$L$7+АТС!C766,2)</f>
        <v>195.17</v>
      </c>
      <c r="F735" s="237">
        <f>ROUND(СН!B1516+'Иные услуги'!$F$8+'Тарифы на услуги по передачи'!$M$7+АТС!C766,2)</f>
        <v>227.73</v>
      </c>
      <c r="G735" s="237">
        <f>ROUND(СН!B1516+'Иные услуги'!$F$8+'Тарифы на услуги по передачи'!$N$7+АТС!C766,2)</f>
        <v>432.58</v>
      </c>
      <c r="H735" s="278">
        <f>АТС!C766+'Иные услуги'!$F$8+СН!B1516</f>
        <v>3.1100000000000003</v>
      </c>
      <c r="I735" s="232">
        <f>АТС!D766+СН!B2260</f>
        <v>0</v>
      </c>
      <c r="J735" s="231">
        <f>АТС!E766+СН!B3004</f>
        <v>0</v>
      </c>
      <c r="K735" s="272">
        <f>АТС!C766</f>
        <v>0</v>
      </c>
      <c r="L735" s="272">
        <f>АТС!D766</f>
        <v>0</v>
      </c>
      <c r="M735" s="272">
        <f>АТС!E766</f>
        <v>0</v>
      </c>
      <c r="N735" s="66">
        <f>СН!B1516</f>
        <v>0</v>
      </c>
      <c r="O735" s="39">
        <f>СН!B2260</f>
        <v>0</v>
      </c>
      <c r="P735" s="63">
        <f>СН!B3004</f>
        <v>0</v>
      </c>
      <c r="Q735" s="130">
        <f>'Иные услуги'!$F$8</f>
        <v>3.1100000000000003</v>
      </c>
      <c r="R735" s="62">
        <f t="shared" si="1"/>
        <v>98.99</v>
      </c>
      <c r="S735" s="39">
        <f t="shared" si="1"/>
        <v>192.06</v>
      </c>
      <c r="T735" s="39">
        <f t="shared" si="1"/>
        <v>224.62</v>
      </c>
      <c r="U735" s="63">
        <f t="shared" si="1"/>
        <v>429.47</v>
      </c>
      <c r="V735" s="361">
        <f t="shared" si="1"/>
        <v>0</v>
      </c>
    </row>
    <row r="736" spans="1:22" hidden="1" x14ac:dyDescent="0.25">
      <c r="A736" s="125">
        <f>АТС!A767</f>
        <v>0</v>
      </c>
      <c r="B736" s="46">
        <f>[1]АТС!B767</f>
        <v>6</v>
      </c>
      <c r="C736" s="44" t="s">
        <v>99</v>
      </c>
      <c r="D736" s="237">
        <f>ROUND(СН!B1517+'Иные услуги'!$F$8+'Тарифы на услуги по передачи'!$K$7+АТС!C767,2)</f>
        <v>102.1</v>
      </c>
      <c r="E736" s="237">
        <f>ROUND(СН!B1517+'Иные услуги'!$F$8+'Тарифы на услуги по передачи'!$L$7+АТС!C767,2)</f>
        <v>195.17</v>
      </c>
      <c r="F736" s="237">
        <f>ROUND(СН!B1517+'Иные услуги'!$F$8+'Тарифы на услуги по передачи'!$M$7+АТС!C767,2)</f>
        <v>227.73</v>
      </c>
      <c r="G736" s="237">
        <f>ROUND(СН!B1517+'Иные услуги'!$F$8+'Тарифы на услуги по передачи'!$N$7+АТС!C767,2)</f>
        <v>432.58</v>
      </c>
      <c r="H736" s="278">
        <f>АТС!C767+'Иные услуги'!$F$8+СН!B1517</f>
        <v>3.1100000000000003</v>
      </c>
      <c r="I736" s="232">
        <f>АТС!D767+СН!B2261</f>
        <v>0</v>
      </c>
      <c r="J736" s="231">
        <f>АТС!E767+СН!B3005</f>
        <v>0</v>
      </c>
      <c r="K736" s="272">
        <f>АТС!C767</f>
        <v>0</v>
      </c>
      <c r="L736" s="272">
        <f>АТС!D767</f>
        <v>0</v>
      </c>
      <c r="M736" s="272">
        <f>АТС!E767</f>
        <v>0</v>
      </c>
      <c r="N736" s="66">
        <f>СН!B1517</f>
        <v>0</v>
      </c>
      <c r="O736" s="39">
        <f>СН!B2261</f>
        <v>0</v>
      </c>
      <c r="P736" s="63">
        <f>СН!B3005</f>
        <v>0</v>
      </c>
      <c r="Q736" s="130">
        <f>'Иные услуги'!$F$8</f>
        <v>3.1100000000000003</v>
      </c>
      <c r="R736" s="62">
        <f t="shared" si="1"/>
        <v>98.99</v>
      </c>
      <c r="S736" s="39">
        <f t="shared" si="1"/>
        <v>192.06</v>
      </c>
      <c r="T736" s="39">
        <f t="shared" si="1"/>
        <v>224.62</v>
      </c>
      <c r="U736" s="63">
        <f t="shared" si="1"/>
        <v>429.47</v>
      </c>
      <c r="V736" s="361">
        <f t="shared" si="1"/>
        <v>0</v>
      </c>
    </row>
    <row r="737" spans="1:22" hidden="1" x14ac:dyDescent="0.25">
      <c r="A737" s="125">
        <f>АТС!A768</f>
        <v>0</v>
      </c>
      <c r="B737" s="46">
        <f>[1]АТС!B768</f>
        <v>7</v>
      </c>
      <c r="C737" s="44" t="s">
        <v>99</v>
      </c>
      <c r="D737" s="237">
        <f>ROUND(СН!B1518+'Иные услуги'!$F$8+'Тарифы на услуги по передачи'!$K$7+АТС!C768,2)</f>
        <v>102.1</v>
      </c>
      <c r="E737" s="237">
        <f>ROUND(СН!B1518+'Иные услуги'!$F$8+'Тарифы на услуги по передачи'!$L$7+АТС!C768,2)</f>
        <v>195.17</v>
      </c>
      <c r="F737" s="237">
        <f>ROUND(СН!B1518+'Иные услуги'!$F$8+'Тарифы на услуги по передачи'!$M$7+АТС!C768,2)</f>
        <v>227.73</v>
      </c>
      <c r="G737" s="237">
        <f>ROUND(СН!B1518+'Иные услуги'!$F$8+'Тарифы на услуги по передачи'!$N$7+АТС!C768,2)</f>
        <v>432.58</v>
      </c>
      <c r="H737" s="278">
        <f>АТС!C768+'Иные услуги'!$F$8+СН!B1518</f>
        <v>3.1100000000000003</v>
      </c>
      <c r="I737" s="232">
        <f>АТС!D768+СН!B2262</f>
        <v>0</v>
      </c>
      <c r="J737" s="231">
        <f>АТС!E768+СН!B3006</f>
        <v>0</v>
      </c>
      <c r="K737" s="272">
        <f>АТС!C768</f>
        <v>0</v>
      </c>
      <c r="L737" s="272">
        <f>АТС!D768</f>
        <v>0</v>
      </c>
      <c r="M737" s="272">
        <f>АТС!E768</f>
        <v>0</v>
      </c>
      <c r="N737" s="66">
        <f>СН!B1518</f>
        <v>0</v>
      </c>
      <c r="O737" s="39">
        <f>СН!B2262</f>
        <v>0</v>
      </c>
      <c r="P737" s="63">
        <f>СН!B3006</f>
        <v>0</v>
      </c>
      <c r="Q737" s="130">
        <f>'Иные услуги'!$F$8</f>
        <v>3.1100000000000003</v>
      </c>
      <c r="R737" s="62">
        <f t="shared" si="1"/>
        <v>98.99</v>
      </c>
      <c r="S737" s="39">
        <f t="shared" si="1"/>
        <v>192.06</v>
      </c>
      <c r="T737" s="39">
        <f t="shared" si="1"/>
        <v>224.62</v>
      </c>
      <c r="U737" s="63">
        <f t="shared" si="1"/>
        <v>429.47</v>
      </c>
      <c r="V737" s="361">
        <f t="shared" si="1"/>
        <v>0</v>
      </c>
    </row>
    <row r="738" spans="1:22" hidden="1" x14ac:dyDescent="0.25">
      <c r="A738" s="125">
        <f>АТС!A769</f>
        <v>0</v>
      </c>
      <c r="B738" s="46">
        <f>[1]АТС!B769</f>
        <v>8</v>
      </c>
      <c r="C738" s="44" t="s">
        <v>99</v>
      </c>
      <c r="D738" s="237">
        <f>ROUND(СН!B1519+'Иные услуги'!$F$8+'Тарифы на услуги по передачи'!$K$7+АТС!C769,2)</f>
        <v>102.1</v>
      </c>
      <c r="E738" s="237">
        <f>ROUND(СН!B1519+'Иные услуги'!$F$8+'Тарифы на услуги по передачи'!$L$7+АТС!C769,2)</f>
        <v>195.17</v>
      </c>
      <c r="F738" s="237">
        <f>ROUND(СН!B1519+'Иные услуги'!$F$8+'Тарифы на услуги по передачи'!$M$7+АТС!C769,2)</f>
        <v>227.73</v>
      </c>
      <c r="G738" s="237">
        <f>ROUND(СН!B1519+'Иные услуги'!$F$8+'Тарифы на услуги по передачи'!$N$7+АТС!C769,2)</f>
        <v>432.58</v>
      </c>
      <c r="H738" s="278">
        <f>АТС!C769+'Иные услуги'!$F$8+СН!B1519</f>
        <v>3.1100000000000003</v>
      </c>
      <c r="I738" s="232">
        <f>АТС!D769+СН!B2263</f>
        <v>0</v>
      </c>
      <c r="J738" s="231">
        <f>АТС!E769+СН!B3007</f>
        <v>0</v>
      </c>
      <c r="K738" s="272">
        <f>АТС!C769</f>
        <v>0</v>
      </c>
      <c r="L738" s="272">
        <f>АТС!D769</f>
        <v>0</v>
      </c>
      <c r="M738" s="272">
        <f>АТС!E769</f>
        <v>0</v>
      </c>
      <c r="N738" s="66">
        <f>СН!B1519</f>
        <v>0</v>
      </c>
      <c r="O738" s="39">
        <f>СН!B2263</f>
        <v>0</v>
      </c>
      <c r="P738" s="63">
        <f>СН!B3007</f>
        <v>0</v>
      </c>
      <c r="Q738" s="130">
        <f>'Иные услуги'!$F$8</f>
        <v>3.1100000000000003</v>
      </c>
      <c r="R738" s="62">
        <f t="shared" si="1"/>
        <v>98.99</v>
      </c>
      <c r="S738" s="39">
        <f t="shared" si="1"/>
        <v>192.06</v>
      </c>
      <c r="T738" s="39">
        <f t="shared" si="1"/>
        <v>224.62</v>
      </c>
      <c r="U738" s="63">
        <f t="shared" si="1"/>
        <v>429.47</v>
      </c>
      <c r="V738" s="361">
        <f t="shared" si="1"/>
        <v>0</v>
      </c>
    </row>
    <row r="739" spans="1:22" hidden="1" x14ac:dyDescent="0.25">
      <c r="A739" s="125">
        <f>АТС!A770</f>
        <v>0</v>
      </c>
      <c r="B739" s="46">
        <f>[1]АТС!B770</f>
        <v>9</v>
      </c>
      <c r="C739" s="44" t="s">
        <v>99</v>
      </c>
      <c r="D739" s="237">
        <f>ROUND(СН!B1520+'Иные услуги'!$F$8+'Тарифы на услуги по передачи'!$K$7+АТС!C770,2)</f>
        <v>102.1</v>
      </c>
      <c r="E739" s="237">
        <f>ROUND(СН!B1520+'Иные услуги'!$F$8+'Тарифы на услуги по передачи'!$L$7+АТС!C770,2)</f>
        <v>195.17</v>
      </c>
      <c r="F739" s="237">
        <f>ROUND(СН!B1520+'Иные услуги'!$F$8+'Тарифы на услуги по передачи'!$M$7+АТС!C770,2)</f>
        <v>227.73</v>
      </c>
      <c r="G739" s="237">
        <f>ROUND(СН!B1520+'Иные услуги'!$F$8+'Тарифы на услуги по передачи'!$N$7+АТС!C770,2)</f>
        <v>432.58</v>
      </c>
      <c r="H739" s="278">
        <f>АТС!C770+'Иные услуги'!$F$8+СН!B1520</f>
        <v>3.1100000000000003</v>
      </c>
      <c r="I739" s="232">
        <f>АТС!D770+СН!B2264</f>
        <v>0</v>
      </c>
      <c r="J739" s="231">
        <f>АТС!E770+СН!B3008</f>
        <v>0</v>
      </c>
      <c r="K739" s="272">
        <f>АТС!C770</f>
        <v>0</v>
      </c>
      <c r="L739" s="272">
        <f>АТС!D770</f>
        <v>0</v>
      </c>
      <c r="M739" s="272">
        <f>АТС!E770</f>
        <v>0</v>
      </c>
      <c r="N739" s="66">
        <f>СН!B1520</f>
        <v>0</v>
      </c>
      <c r="O739" s="39">
        <f>СН!B2264</f>
        <v>0</v>
      </c>
      <c r="P739" s="63">
        <f>СН!B3008</f>
        <v>0</v>
      </c>
      <c r="Q739" s="130">
        <f>'Иные услуги'!$F$8</f>
        <v>3.1100000000000003</v>
      </c>
      <c r="R739" s="62">
        <f t="shared" si="1"/>
        <v>98.99</v>
      </c>
      <c r="S739" s="39">
        <f t="shared" si="1"/>
        <v>192.06</v>
      </c>
      <c r="T739" s="39">
        <f t="shared" si="1"/>
        <v>224.62</v>
      </c>
      <c r="U739" s="63">
        <f t="shared" si="1"/>
        <v>429.47</v>
      </c>
      <c r="V739" s="361">
        <f t="shared" si="1"/>
        <v>0</v>
      </c>
    </row>
    <row r="740" spans="1:22" hidden="1" x14ac:dyDescent="0.25">
      <c r="A740" s="125">
        <f>АТС!A771</f>
        <v>0</v>
      </c>
      <c r="B740" s="46">
        <f>[1]АТС!B771</f>
        <v>10</v>
      </c>
      <c r="C740" s="44" t="s">
        <v>99</v>
      </c>
      <c r="D740" s="237">
        <f>ROUND(СН!B1521+'Иные услуги'!$F$8+'Тарифы на услуги по передачи'!$K$7+АТС!C771,2)</f>
        <v>102.1</v>
      </c>
      <c r="E740" s="237">
        <f>ROUND(СН!B1521+'Иные услуги'!$F$8+'Тарифы на услуги по передачи'!$L$7+АТС!C771,2)</f>
        <v>195.17</v>
      </c>
      <c r="F740" s="237">
        <f>ROUND(СН!B1521+'Иные услуги'!$F$8+'Тарифы на услуги по передачи'!$M$7+АТС!C771,2)</f>
        <v>227.73</v>
      </c>
      <c r="G740" s="237">
        <f>ROUND(СН!B1521+'Иные услуги'!$F$8+'Тарифы на услуги по передачи'!$N$7+АТС!C771,2)</f>
        <v>432.58</v>
      </c>
      <c r="H740" s="278">
        <f>АТС!C771+'Иные услуги'!$F$8+СН!B1521</f>
        <v>3.1100000000000003</v>
      </c>
      <c r="I740" s="232">
        <f>АТС!D771+СН!B2265</f>
        <v>0</v>
      </c>
      <c r="J740" s="231">
        <f>АТС!E771+СН!B3009</f>
        <v>0</v>
      </c>
      <c r="K740" s="272">
        <f>АТС!C771</f>
        <v>0</v>
      </c>
      <c r="L740" s="272">
        <f>АТС!D771</f>
        <v>0</v>
      </c>
      <c r="M740" s="272">
        <f>АТС!E771</f>
        <v>0</v>
      </c>
      <c r="N740" s="66">
        <f>СН!B1521</f>
        <v>0</v>
      </c>
      <c r="O740" s="39">
        <f>СН!B2265</f>
        <v>0</v>
      </c>
      <c r="P740" s="63">
        <f>СН!B3009</f>
        <v>0</v>
      </c>
      <c r="Q740" s="130">
        <f>'Иные услуги'!$F$8</f>
        <v>3.1100000000000003</v>
      </c>
      <c r="R740" s="62">
        <f t="shared" si="1"/>
        <v>98.99</v>
      </c>
      <c r="S740" s="39">
        <f t="shared" si="1"/>
        <v>192.06</v>
      </c>
      <c r="T740" s="39">
        <f t="shared" si="1"/>
        <v>224.62</v>
      </c>
      <c r="U740" s="63">
        <f t="shared" si="1"/>
        <v>429.47</v>
      </c>
      <c r="V740" s="361">
        <f t="shared" si="1"/>
        <v>0</v>
      </c>
    </row>
    <row r="741" spans="1:22" hidden="1" x14ac:dyDescent="0.25">
      <c r="A741" s="125">
        <f>АТС!A772</f>
        <v>0</v>
      </c>
      <c r="B741" s="46">
        <f>[1]АТС!B772</f>
        <v>11</v>
      </c>
      <c r="C741" s="44" t="s">
        <v>99</v>
      </c>
      <c r="D741" s="237">
        <f>ROUND(СН!B1522+'Иные услуги'!$F$8+'Тарифы на услуги по передачи'!$K$7+АТС!C772,2)</f>
        <v>102.1</v>
      </c>
      <c r="E741" s="237">
        <f>ROUND(СН!B1522+'Иные услуги'!$F$8+'Тарифы на услуги по передачи'!$L$7+АТС!C772,2)</f>
        <v>195.17</v>
      </c>
      <c r="F741" s="237">
        <f>ROUND(СН!B1522+'Иные услуги'!$F$8+'Тарифы на услуги по передачи'!$M$7+АТС!C772,2)</f>
        <v>227.73</v>
      </c>
      <c r="G741" s="237">
        <f>ROUND(СН!B1522+'Иные услуги'!$F$8+'Тарифы на услуги по передачи'!$N$7+АТС!C772,2)</f>
        <v>432.58</v>
      </c>
      <c r="H741" s="278">
        <f>АТС!C772+'Иные услуги'!$F$8+СН!B1522</f>
        <v>3.1100000000000003</v>
      </c>
      <c r="I741" s="232">
        <f>АТС!D772+СН!B2266</f>
        <v>0</v>
      </c>
      <c r="J741" s="231">
        <f>АТС!E772+СН!B3010</f>
        <v>0</v>
      </c>
      <c r="K741" s="272">
        <f>АТС!C772</f>
        <v>0</v>
      </c>
      <c r="L741" s="272">
        <f>АТС!D772</f>
        <v>0</v>
      </c>
      <c r="M741" s="272">
        <f>АТС!E772</f>
        <v>0</v>
      </c>
      <c r="N741" s="66">
        <f>СН!B1522</f>
        <v>0</v>
      </c>
      <c r="O741" s="39">
        <f>СН!B2266</f>
        <v>0</v>
      </c>
      <c r="P741" s="63">
        <f>СН!B3010</f>
        <v>0</v>
      </c>
      <c r="Q741" s="130">
        <f>'Иные услуги'!$F$8</f>
        <v>3.1100000000000003</v>
      </c>
      <c r="R741" s="62">
        <f t="shared" si="1"/>
        <v>98.99</v>
      </c>
      <c r="S741" s="39">
        <f t="shared" si="1"/>
        <v>192.06</v>
      </c>
      <c r="T741" s="39">
        <f t="shared" si="1"/>
        <v>224.62</v>
      </c>
      <c r="U741" s="63">
        <f t="shared" si="1"/>
        <v>429.47</v>
      </c>
      <c r="V741" s="361">
        <f t="shared" si="1"/>
        <v>0</v>
      </c>
    </row>
    <row r="742" spans="1:22" hidden="1" x14ac:dyDescent="0.25">
      <c r="A742" s="125">
        <f>АТС!A773</f>
        <v>0</v>
      </c>
      <c r="B742" s="46">
        <f>[1]АТС!B773</f>
        <v>12</v>
      </c>
      <c r="C742" s="44" t="s">
        <v>99</v>
      </c>
      <c r="D742" s="237">
        <f>ROUND(СН!B1523+'Иные услуги'!$F$8+'Тарифы на услуги по передачи'!$K$7+АТС!C773,2)</f>
        <v>102.1</v>
      </c>
      <c r="E742" s="237">
        <f>ROUND(СН!B1523+'Иные услуги'!$F$8+'Тарифы на услуги по передачи'!$L$7+АТС!C773,2)</f>
        <v>195.17</v>
      </c>
      <c r="F742" s="237">
        <f>ROUND(СН!B1523+'Иные услуги'!$F$8+'Тарифы на услуги по передачи'!$M$7+АТС!C773,2)</f>
        <v>227.73</v>
      </c>
      <c r="G742" s="237">
        <f>ROUND(СН!B1523+'Иные услуги'!$F$8+'Тарифы на услуги по передачи'!$N$7+АТС!C773,2)</f>
        <v>432.58</v>
      </c>
      <c r="H742" s="278">
        <f>АТС!C773+'Иные услуги'!$F$8+СН!B1523</f>
        <v>3.1100000000000003</v>
      </c>
      <c r="I742" s="232">
        <f>АТС!D773+СН!B2267</f>
        <v>0</v>
      </c>
      <c r="J742" s="231">
        <f>АТС!E773+СН!B3011</f>
        <v>0</v>
      </c>
      <c r="K742" s="272">
        <f>АТС!C773</f>
        <v>0</v>
      </c>
      <c r="L742" s="272">
        <f>АТС!D773</f>
        <v>0</v>
      </c>
      <c r="M742" s="272">
        <f>АТС!E773</f>
        <v>0</v>
      </c>
      <c r="N742" s="66">
        <f>СН!B1523</f>
        <v>0</v>
      </c>
      <c r="O742" s="39">
        <f>СН!B2267</f>
        <v>0</v>
      </c>
      <c r="P742" s="63">
        <f>СН!B3011</f>
        <v>0</v>
      </c>
      <c r="Q742" s="130">
        <f>'Иные услуги'!$F$8</f>
        <v>3.1100000000000003</v>
      </c>
      <c r="R742" s="62">
        <f t="shared" si="1"/>
        <v>98.99</v>
      </c>
      <c r="S742" s="39">
        <f t="shared" si="1"/>
        <v>192.06</v>
      </c>
      <c r="T742" s="39">
        <f t="shared" si="1"/>
        <v>224.62</v>
      </c>
      <c r="U742" s="63">
        <f t="shared" si="1"/>
        <v>429.47</v>
      </c>
      <c r="V742" s="361">
        <f t="shared" si="1"/>
        <v>0</v>
      </c>
    </row>
    <row r="743" spans="1:22" hidden="1" x14ac:dyDescent="0.25">
      <c r="A743" s="125">
        <f>АТС!A774</f>
        <v>0</v>
      </c>
      <c r="B743" s="46">
        <f>[1]АТС!B774</f>
        <v>13</v>
      </c>
      <c r="C743" s="44" t="s">
        <v>99</v>
      </c>
      <c r="D743" s="237">
        <f>ROUND(СН!B1524+'Иные услуги'!$F$8+'Тарифы на услуги по передачи'!$K$7+АТС!C774,2)</f>
        <v>102.1</v>
      </c>
      <c r="E743" s="237">
        <f>ROUND(СН!B1524+'Иные услуги'!$F$8+'Тарифы на услуги по передачи'!$L$7+АТС!C774,2)</f>
        <v>195.17</v>
      </c>
      <c r="F743" s="237">
        <f>ROUND(СН!B1524+'Иные услуги'!$F$8+'Тарифы на услуги по передачи'!$M$7+АТС!C774,2)</f>
        <v>227.73</v>
      </c>
      <c r="G743" s="237">
        <f>ROUND(СН!B1524+'Иные услуги'!$F$8+'Тарифы на услуги по передачи'!$N$7+АТС!C774,2)</f>
        <v>432.58</v>
      </c>
      <c r="H743" s="278">
        <f>АТС!C774+'Иные услуги'!$F$8+СН!B1524</f>
        <v>3.1100000000000003</v>
      </c>
      <c r="I743" s="232">
        <f>АТС!D774+СН!B2268</f>
        <v>0</v>
      </c>
      <c r="J743" s="231">
        <f>АТС!E774+СН!B3012</f>
        <v>0</v>
      </c>
      <c r="K743" s="272">
        <f>АТС!C774</f>
        <v>0</v>
      </c>
      <c r="L743" s="272">
        <f>АТС!D774</f>
        <v>0</v>
      </c>
      <c r="M743" s="272">
        <f>АТС!E774</f>
        <v>0</v>
      </c>
      <c r="N743" s="66">
        <f>СН!B1524</f>
        <v>0</v>
      </c>
      <c r="O743" s="39">
        <f>СН!B2268</f>
        <v>0</v>
      </c>
      <c r="P743" s="63">
        <f>СН!B3012</f>
        <v>0</v>
      </c>
      <c r="Q743" s="130">
        <f>'Иные услуги'!$F$8</f>
        <v>3.1100000000000003</v>
      </c>
      <c r="R743" s="62">
        <f t="shared" si="1"/>
        <v>98.99</v>
      </c>
      <c r="S743" s="39">
        <f t="shared" si="1"/>
        <v>192.06</v>
      </c>
      <c r="T743" s="39">
        <f t="shared" si="1"/>
        <v>224.62</v>
      </c>
      <c r="U743" s="63">
        <f t="shared" si="1"/>
        <v>429.47</v>
      </c>
      <c r="V743" s="361">
        <f t="shared" si="1"/>
        <v>0</v>
      </c>
    </row>
    <row r="744" spans="1:22" hidden="1" x14ac:dyDescent="0.25">
      <c r="A744" s="125">
        <f>АТС!A775</f>
        <v>0</v>
      </c>
      <c r="B744" s="46">
        <f>[1]АТС!B775</f>
        <v>14</v>
      </c>
      <c r="C744" s="44" t="s">
        <v>99</v>
      </c>
      <c r="D744" s="237">
        <f>ROUND(СН!B1525+'Иные услуги'!$F$8+'Тарифы на услуги по передачи'!$K$7+АТС!C775,2)</f>
        <v>102.1</v>
      </c>
      <c r="E744" s="237">
        <f>ROUND(СН!B1525+'Иные услуги'!$F$8+'Тарифы на услуги по передачи'!$L$7+АТС!C775,2)</f>
        <v>195.17</v>
      </c>
      <c r="F744" s="237">
        <f>ROUND(СН!B1525+'Иные услуги'!$F$8+'Тарифы на услуги по передачи'!$M$7+АТС!C775,2)</f>
        <v>227.73</v>
      </c>
      <c r="G744" s="237">
        <f>ROUND(СН!B1525+'Иные услуги'!$F$8+'Тарифы на услуги по передачи'!$N$7+АТС!C775,2)</f>
        <v>432.58</v>
      </c>
      <c r="H744" s="278">
        <f>АТС!C775+'Иные услуги'!$F$8+СН!B1525</f>
        <v>3.1100000000000003</v>
      </c>
      <c r="I744" s="232">
        <f>АТС!D775+СН!B2269</f>
        <v>0</v>
      </c>
      <c r="J744" s="231">
        <f>АТС!E775+СН!B3013</f>
        <v>0</v>
      </c>
      <c r="K744" s="272">
        <f>АТС!C775</f>
        <v>0</v>
      </c>
      <c r="L744" s="272">
        <f>АТС!D775</f>
        <v>0</v>
      </c>
      <c r="M744" s="272">
        <f>АТС!E775</f>
        <v>0</v>
      </c>
      <c r="N744" s="66">
        <f>СН!B1525</f>
        <v>0</v>
      </c>
      <c r="O744" s="39">
        <f>СН!B2269</f>
        <v>0</v>
      </c>
      <c r="P744" s="63">
        <f>СН!B3013</f>
        <v>0</v>
      </c>
      <c r="Q744" s="130">
        <f>'Иные услуги'!$F$8</f>
        <v>3.1100000000000003</v>
      </c>
      <c r="R744" s="62">
        <f t="shared" si="1"/>
        <v>98.99</v>
      </c>
      <c r="S744" s="39">
        <f t="shared" si="1"/>
        <v>192.06</v>
      </c>
      <c r="T744" s="39">
        <f t="shared" si="1"/>
        <v>224.62</v>
      </c>
      <c r="U744" s="63">
        <f t="shared" si="1"/>
        <v>429.47</v>
      </c>
      <c r="V744" s="361">
        <f t="shared" si="1"/>
        <v>0</v>
      </c>
    </row>
    <row r="745" spans="1:22" hidden="1" x14ac:dyDescent="0.25">
      <c r="A745" s="125">
        <f>АТС!A776</f>
        <v>0</v>
      </c>
      <c r="B745" s="46">
        <f>[1]АТС!B776</f>
        <v>15</v>
      </c>
      <c r="C745" s="44" t="s">
        <v>99</v>
      </c>
      <c r="D745" s="237">
        <f>ROUND(СН!B1526+'Иные услуги'!$F$8+'Тарифы на услуги по передачи'!$K$7+АТС!C776,2)</f>
        <v>102.1</v>
      </c>
      <c r="E745" s="237">
        <f>ROUND(СН!B1526+'Иные услуги'!$F$8+'Тарифы на услуги по передачи'!$L$7+АТС!C776,2)</f>
        <v>195.17</v>
      </c>
      <c r="F745" s="237">
        <f>ROUND(СН!B1526+'Иные услуги'!$F$8+'Тарифы на услуги по передачи'!$M$7+АТС!C776,2)</f>
        <v>227.73</v>
      </c>
      <c r="G745" s="237">
        <f>ROUND(СН!B1526+'Иные услуги'!$F$8+'Тарифы на услуги по передачи'!$N$7+АТС!C776,2)</f>
        <v>432.58</v>
      </c>
      <c r="H745" s="278">
        <f>АТС!C776+'Иные услуги'!$F$8+СН!B1526</f>
        <v>3.1100000000000003</v>
      </c>
      <c r="I745" s="232">
        <f>АТС!D776+СН!B2270</f>
        <v>0</v>
      </c>
      <c r="J745" s="231">
        <f>АТС!E776+СН!B3014</f>
        <v>0</v>
      </c>
      <c r="K745" s="272">
        <f>АТС!C776</f>
        <v>0</v>
      </c>
      <c r="L745" s="272">
        <f>АТС!D776</f>
        <v>0</v>
      </c>
      <c r="M745" s="272">
        <f>АТС!E776</f>
        <v>0</v>
      </c>
      <c r="N745" s="66">
        <f>СН!B1526</f>
        <v>0</v>
      </c>
      <c r="O745" s="39">
        <f>СН!B2270</f>
        <v>0</v>
      </c>
      <c r="P745" s="63">
        <f>СН!B3014</f>
        <v>0</v>
      </c>
      <c r="Q745" s="130">
        <f>'Иные услуги'!$F$8</f>
        <v>3.1100000000000003</v>
      </c>
      <c r="R745" s="62">
        <f t="shared" si="1"/>
        <v>98.99</v>
      </c>
      <c r="S745" s="39">
        <f t="shared" si="1"/>
        <v>192.06</v>
      </c>
      <c r="T745" s="39">
        <f t="shared" si="1"/>
        <v>224.62</v>
      </c>
      <c r="U745" s="63">
        <f t="shared" si="1"/>
        <v>429.47</v>
      </c>
      <c r="V745" s="361">
        <f t="shared" si="1"/>
        <v>0</v>
      </c>
    </row>
    <row r="746" spans="1:22" hidden="1" x14ac:dyDescent="0.25">
      <c r="A746" s="125">
        <f>АТС!A777</f>
        <v>0</v>
      </c>
      <c r="B746" s="46">
        <f>[1]АТС!B777</f>
        <v>16</v>
      </c>
      <c r="C746" s="44" t="s">
        <v>99</v>
      </c>
      <c r="D746" s="237">
        <f>ROUND(СН!B1527+'Иные услуги'!$F$8+'Тарифы на услуги по передачи'!$K$7+АТС!C777,2)</f>
        <v>102.1</v>
      </c>
      <c r="E746" s="237">
        <f>ROUND(СН!B1527+'Иные услуги'!$F$8+'Тарифы на услуги по передачи'!$L$7+АТС!C777,2)</f>
        <v>195.17</v>
      </c>
      <c r="F746" s="237">
        <f>ROUND(СН!B1527+'Иные услуги'!$F$8+'Тарифы на услуги по передачи'!$M$7+АТС!C777,2)</f>
        <v>227.73</v>
      </c>
      <c r="G746" s="237">
        <f>ROUND(СН!B1527+'Иные услуги'!$F$8+'Тарифы на услуги по передачи'!$N$7+АТС!C777,2)</f>
        <v>432.58</v>
      </c>
      <c r="H746" s="278">
        <f>АТС!C777+'Иные услуги'!$F$8+СН!B1527</f>
        <v>3.1100000000000003</v>
      </c>
      <c r="I746" s="232">
        <f>АТС!D777+СН!B2271</f>
        <v>0</v>
      </c>
      <c r="J746" s="231">
        <f>АТС!E777+СН!B3015</f>
        <v>0</v>
      </c>
      <c r="K746" s="272">
        <f>АТС!C777</f>
        <v>0</v>
      </c>
      <c r="L746" s="272">
        <f>АТС!D777</f>
        <v>0</v>
      </c>
      <c r="M746" s="272">
        <f>АТС!E777</f>
        <v>0</v>
      </c>
      <c r="N746" s="66">
        <f>СН!B1527</f>
        <v>0</v>
      </c>
      <c r="O746" s="39">
        <f>СН!B2271</f>
        <v>0</v>
      </c>
      <c r="P746" s="63">
        <f>СН!B3015</f>
        <v>0</v>
      </c>
      <c r="Q746" s="130">
        <f>'Иные услуги'!$F$8</f>
        <v>3.1100000000000003</v>
      </c>
      <c r="R746" s="62">
        <f t="shared" si="1"/>
        <v>98.99</v>
      </c>
      <c r="S746" s="39">
        <f t="shared" si="1"/>
        <v>192.06</v>
      </c>
      <c r="T746" s="39">
        <f t="shared" si="1"/>
        <v>224.62</v>
      </c>
      <c r="U746" s="63">
        <f t="shared" si="1"/>
        <v>429.47</v>
      </c>
      <c r="V746" s="361">
        <f t="shared" si="1"/>
        <v>0</v>
      </c>
    </row>
    <row r="747" spans="1:22" hidden="1" x14ac:dyDescent="0.25">
      <c r="A747" s="125">
        <f>АТС!A778</f>
        <v>0</v>
      </c>
      <c r="B747" s="46">
        <f>[1]АТС!B778</f>
        <v>17</v>
      </c>
      <c r="C747" s="44" t="s">
        <v>99</v>
      </c>
      <c r="D747" s="237">
        <f>ROUND(СН!B1528+'Иные услуги'!$F$8+'Тарифы на услуги по передачи'!$K$7+АТС!C778,2)</f>
        <v>102.1</v>
      </c>
      <c r="E747" s="237">
        <f>ROUND(СН!B1528+'Иные услуги'!$F$8+'Тарифы на услуги по передачи'!$L$7+АТС!C778,2)</f>
        <v>195.17</v>
      </c>
      <c r="F747" s="237">
        <f>ROUND(СН!B1528+'Иные услуги'!$F$8+'Тарифы на услуги по передачи'!$M$7+АТС!C778,2)</f>
        <v>227.73</v>
      </c>
      <c r="G747" s="237">
        <f>ROUND(СН!B1528+'Иные услуги'!$F$8+'Тарифы на услуги по передачи'!$N$7+АТС!C778,2)</f>
        <v>432.58</v>
      </c>
      <c r="H747" s="278">
        <f>АТС!C778+'Иные услуги'!$F$8+СН!B1528</f>
        <v>3.1100000000000003</v>
      </c>
      <c r="I747" s="232">
        <f>АТС!D778+СН!B2272</f>
        <v>0</v>
      </c>
      <c r="J747" s="231">
        <f>АТС!E778+СН!B3016</f>
        <v>0</v>
      </c>
      <c r="K747" s="272">
        <f>АТС!C778</f>
        <v>0</v>
      </c>
      <c r="L747" s="272">
        <f>АТС!D778</f>
        <v>0</v>
      </c>
      <c r="M747" s="272">
        <f>АТС!E778</f>
        <v>0</v>
      </c>
      <c r="N747" s="66">
        <f>СН!B1528</f>
        <v>0</v>
      </c>
      <c r="O747" s="39">
        <f>СН!B2272</f>
        <v>0</v>
      </c>
      <c r="P747" s="63">
        <f>СН!B3016</f>
        <v>0</v>
      </c>
      <c r="Q747" s="130">
        <f>'Иные услуги'!$F$8</f>
        <v>3.1100000000000003</v>
      </c>
      <c r="R747" s="62">
        <f t="shared" ref="R747:V754" si="2">R746</f>
        <v>98.99</v>
      </c>
      <c r="S747" s="39">
        <f t="shared" si="2"/>
        <v>192.06</v>
      </c>
      <c r="T747" s="39">
        <f t="shared" si="2"/>
        <v>224.62</v>
      </c>
      <c r="U747" s="63">
        <f t="shared" si="2"/>
        <v>429.47</v>
      </c>
      <c r="V747" s="361">
        <f t="shared" si="2"/>
        <v>0</v>
      </c>
    </row>
    <row r="748" spans="1:22" hidden="1" x14ac:dyDescent="0.25">
      <c r="A748" s="125">
        <f>АТС!A779</f>
        <v>0</v>
      </c>
      <c r="B748" s="46">
        <f>[1]АТС!B779</f>
        <v>18</v>
      </c>
      <c r="C748" s="44" t="s">
        <v>99</v>
      </c>
      <c r="D748" s="237">
        <f>ROUND(СН!B1529+'Иные услуги'!$F$8+'Тарифы на услуги по передачи'!$K$7+АТС!C779,2)</f>
        <v>102.1</v>
      </c>
      <c r="E748" s="237">
        <f>ROUND(СН!B1529+'Иные услуги'!$F$8+'Тарифы на услуги по передачи'!$L$7+АТС!C779,2)</f>
        <v>195.17</v>
      </c>
      <c r="F748" s="237">
        <f>ROUND(СН!B1529+'Иные услуги'!$F$8+'Тарифы на услуги по передачи'!$M$7+АТС!C779,2)</f>
        <v>227.73</v>
      </c>
      <c r="G748" s="237">
        <f>ROUND(СН!B1529+'Иные услуги'!$F$8+'Тарифы на услуги по передачи'!$N$7+АТС!C779,2)</f>
        <v>432.58</v>
      </c>
      <c r="H748" s="278">
        <f>АТС!C779+'Иные услуги'!$F$8+СН!B1529</f>
        <v>3.1100000000000003</v>
      </c>
      <c r="I748" s="232">
        <f>АТС!D779+СН!B2273</f>
        <v>0</v>
      </c>
      <c r="J748" s="231">
        <f>АТС!E779+СН!B3017</f>
        <v>0</v>
      </c>
      <c r="K748" s="272">
        <f>АТС!C779</f>
        <v>0</v>
      </c>
      <c r="L748" s="272">
        <f>АТС!D779</f>
        <v>0</v>
      </c>
      <c r="M748" s="272">
        <f>АТС!E779</f>
        <v>0</v>
      </c>
      <c r="N748" s="66">
        <f>СН!B1529</f>
        <v>0</v>
      </c>
      <c r="O748" s="39">
        <f>СН!B2273</f>
        <v>0</v>
      </c>
      <c r="P748" s="63">
        <f>СН!B3017</f>
        <v>0</v>
      </c>
      <c r="Q748" s="130">
        <f>'Иные услуги'!$F$8</f>
        <v>3.1100000000000003</v>
      </c>
      <c r="R748" s="62">
        <f t="shared" si="2"/>
        <v>98.99</v>
      </c>
      <c r="S748" s="39">
        <f t="shared" si="2"/>
        <v>192.06</v>
      </c>
      <c r="T748" s="39">
        <f t="shared" si="2"/>
        <v>224.62</v>
      </c>
      <c r="U748" s="63">
        <f t="shared" si="2"/>
        <v>429.47</v>
      </c>
      <c r="V748" s="361">
        <f t="shared" si="2"/>
        <v>0</v>
      </c>
    </row>
    <row r="749" spans="1:22" hidden="1" x14ac:dyDescent="0.25">
      <c r="A749" s="125">
        <f>АТС!A780</f>
        <v>0</v>
      </c>
      <c r="B749" s="46">
        <f>[1]АТС!B780</f>
        <v>19</v>
      </c>
      <c r="C749" s="44" t="s">
        <v>99</v>
      </c>
      <c r="D749" s="237">
        <f>ROUND(СН!B1530+'Иные услуги'!$F$8+'Тарифы на услуги по передачи'!$K$7+АТС!C780,2)</f>
        <v>102.1</v>
      </c>
      <c r="E749" s="237">
        <f>ROUND(СН!B1530+'Иные услуги'!$F$8+'Тарифы на услуги по передачи'!$L$7+АТС!C780,2)</f>
        <v>195.17</v>
      </c>
      <c r="F749" s="237">
        <f>ROUND(СН!B1530+'Иные услуги'!$F$8+'Тарифы на услуги по передачи'!$M$7+АТС!C780,2)</f>
        <v>227.73</v>
      </c>
      <c r="G749" s="237">
        <f>ROUND(СН!B1530+'Иные услуги'!$F$8+'Тарифы на услуги по передачи'!$N$7+АТС!C780,2)</f>
        <v>432.58</v>
      </c>
      <c r="H749" s="278">
        <f>АТС!C780+'Иные услуги'!$F$8+СН!B1530</f>
        <v>3.1100000000000003</v>
      </c>
      <c r="I749" s="232">
        <f>АТС!D780+СН!B2274</f>
        <v>0</v>
      </c>
      <c r="J749" s="231">
        <f>АТС!E780+СН!B3018</f>
        <v>0</v>
      </c>
      <c r="K749" s="272">
        <f>АТС!C780</f>
        <v>0</v>
      </c>
      <c r="L749" s="272">
        <f>АТС!D780</f>
        <v>0</v>
      </c>
      <c r="M749" s="272">
        <f>АТС!E780</f>
        <v>0</v>
      </c>
      <c r="N749" s="66">
        <f>СН!B1530</f>
        <v>0</v>
      </c>
      <c r="O749" s="39">
        <f>СН!B2274</f>
        <v>0</v>
      </c>
      <c r="P749" s="63">
        <f>СН!B3018</f>
        <v>0</v>
      </c>
      <c r="Q749" s="130">
        <f>'Иные услуги'!$F$8</f>
        <v>3.1100000000000003</v>
      </c>
      <c r="R749" s="62">
        <f t="shared" si="2"/>
        <v>98.99</v>
      </c>
      <c r="S749" s="39">
        <f t="shared" si="2"/>
        <v>192.06</v>
      </c>
      <c r="T749" s="39">
        <f t="shared" si="2"/>
        <v>224.62</v>
      </c>
      <c r="U749" s="63">
        <f t="shared" si="2"/>
        <v>429.47</v>
      </c>
      <c r="V749" s="361">
        <f t="shared" si="2"/>
        <v>0</v>
      </c>
    </row>
    <row r="750" spans="1:22" hidden="1" x14ac:dyDescent="0.25">
      <c r="A750" s="125">
        <f>АТС!A781</f>
        <v>0</v>
      </c>
      <c r="B750" s="46">
        <f>[1]АТС!B781</f>
        <v>20</v>
      </c>
      <c r="C750" s="44" t="s">
        <v>99</v>
      </c>
      <c r="D750" s="237">
        <f>ROUND(СН!B1531+'Иные услуги'!$F$8+'Тарифы на услуги по передачи'!$K$7+АТС!C781,2)</f>
        <v>102.1</v>
      </c>
      <c r="E750" s="237">
        <f>ROUND(СН!B1531+'Иные услуги'!$F$8+'Тарифы на услуги по передачи'!$L$7+АТС!C781,2)</f>
        <v>195.17</v>
      </c>
      <c r="F750" s="237">
        <f>ROUND(СН!B1531+'Иные услуги'!$F$8+'Тарифы на услуги по передачи'!$M$7+АТС!C781,2)</f>
        <v>227.73</v>
      </c>
      <c r="G750" s="237">
        <f>ROUND(СН!B1531+'Иные услуги'!$F$8+'Тарифы на услуги по передачи'!$N$7+АТС!C781,2)</f>
        <v>432.58</v>
      </c>
      <c r="H750" s="278">
        <f>АТС!C781+'Иные услуги'!$F$8+СН!B1531</f>
        <v>3.1100000000000003</v>
      </c>
      <c r="I750" s="232">
        <f>АТС!D781+СН!B2275</f>
        <v>0</v>
      </c>
      <c r="J750" s="231">
        <f>АТС!E781+СН!B3019</f>
        <v>0</v>
      </c>
      <c r="K750" s="272">
        <f>АТС!C781</f>
        <v>0</v>
      </c>
      <c r="L750" s="272">
        <f>АТС!D781</f>
        <v>0</v>
      </c>
      <c r="M750" s="272">
        <f>АТС!E781</f>
        <v>0</v>
      </c>
      <c r="N750" s="66">
        <f>СН!B1531</f>
        <v>0</v>
      </c>
      <c r="O750" s="39">
        <f>СН!B2275</f>
        <v>0</v>
      </c>
      <c r="P750" s="63">
        <f>СН!B3019</f>
        <v>0</v>
      </c>
      <c r="Q750" s="130">
        <f>'Иные услуги'!$F$8</f>
        <v>3.1100000000000003</v>
      </c>
      <c r="R750" s="62">
        <f t="shared" si="2"/>
        <v>98.99</v>
      </c>
      <c r="S750" s="39">
        <f t="shared" si="2"/>
        <v>192.06</v>
      </c>
      <c r="T750" s="39">
        <f t="shared" si="2"/>
        <v>224.62</v>
      </c>
      <c r="U750" s="63">
        <f t="shared" si="2"/>
        <v>429.47</v>
      </c>
      <c r="V750" s="361">
        <f t="shared" si="2"/>
        <v>0</v>
      </c>
    </row>
    <row r="751" spans="1:22" hidden="1" x14ac:dyDescent="0.25">
      <c r="A751" s="125">
        <f>АТС!A782</f>
        <v>0</v>
      </c>
      <c r="B751" s="46">
        <f>[1]АТС!B782</f>
        <v>21</v>
      </c>
      <c r="C751" s="44" t="s">
        <v>99</v>
      </c>
      <c r="D751" s="237">
        <f>ROUND(СН!B1532+'Иные услуги'!$F$8+'Тарифы на услуги по передачи'!$K$7+АТС!C782,2)</f>
        <v>102.1</v>
      </c>
      <c r="E751" s="237">
        <f>ROUND(СН!B1532+'Иные услуги'!$F$8+'Тарифы на услуги по передачи'!$L$7+АТС!C782,2)</f>
        <v>195.17</v>
      </c>
      <c r="F751" s="237">
        <f>ROUND(СН!B1532+'Иные услуги'!$F$8+'Тарифы на услуги по передачи'!$M$7+АТС!C782,2)</f>
        <v>227.73</v>
      </c>
      <c r="G751" s="237">
        <f>ROUND(СН!B1532+'Иные услуги'!$F$8+'Тарифы на услуги по передачи'!$N$7+АТС!C782,2)</f>
        <v>432.58</v>
      </c>
      <c r="H751" s="278">
        <f>АТС!C782+'Иные услуги'!$F$8+СН!B1532</f>
        <v>3.1100000000000003</v>
      </c>
      <c r="I751" s="232">
        <f>АТС!D782+СН!B2276</f>
        <v>0</v>
      </c>
      <c r="J751" s="231">
        <f>АТС!E782+СН!B3020</f>
        <v>0</v>
      </c>
      <c r="K751" s="272">
        <f>АТС!C782</f>
        <v>0</v>
      </c>
      <c r="L751" s="272">
        <f>АТС!D782</f>
        <v>0</v>
      </c>
      <c r="M751" s="272">
        <f>АТС!E782</f>
        <v>0</v>
      </c>
      <c r="N751" s="66">
        <f>СН!B1532</f>
        <v>0</v>
      </c>
      <c r="O751" s="39">
        <f>СН!B2276</f>
        <v>0</v>
      </c>
      <c r="P751" s="63">
        <f>СН!B3020</f>
        <v>0</v>
      </c>
      <c r="Q751" s="130">
        <f>'Иные услуги'!$F$8</f>
        <v>3.1100000000000003</v>
      </c>
      <c r="R751" s="62">
        <f t="shared" si="2"/>
        <v>98.99</v>
      </c>
      <c r="S751" s="39">
        <f t="shared" si="2"/>
        <v>192.06</v>
      </c>
      <c r="T751" s="39">
        <f t="shared" si="2"/>
        <v>224.62</v>
      </c>
      <c r="U751" s="63">
        <f t="shared" si="2"/>
        <v>429.47</v>
      </c>
      <c r="V751" s="361">
        <f t="shared" si="2"/>
        <v>0</v>
      </c>
    </row>
    <row r="752" spans="1:22" hidden="1" x14ac:dyDescent="0.25">
      <c r="A752" s="125">
        <f>АТС!A783</f>
        <v>0</v>
      </c>
      <c r="B752" s="46">
        <f>[1]АТС!B783</f>
        <v>22</v>
      </c>
      <c r="C752" s="44" t="s">
        <v>99</v>
      </c>
      <c r="D752" s="237">
        <f>ROUND(СН!B1533+'Иные услуги'!$F$8+'Тарифы на услуги по передачи'!$K$7+АТС!C783,2)</f>
        <v>102.1</v>
      </c>
      <c r="E752" s="237">
        <f>ROUND(СН!B1533+'Иные услуги'!$F$8+'Тарифы на услуги по передачи'!$L$7+АТС!C783,2)</f>
        <v>195.17</v>
      </c>
      <c r="F752" s="237">
        <f>ROUND(СН!B1533+'Иные услуги'!$F$8+'Тарифы на услуги по передачи'!$M$7+АТС!C783,2)</f>
        <v>227.73</v>
      </c>
      <c r="G752" s="237">
        <f>ROUND(СН!B1533+'Иные услуги'!$F$8+'Тарифы на услуги по передачи'!$N$7+АТС!C783,2)</f>
        <v>432.58</v>
      </c>
      <c r="H752" s="278">
        <f>АТС!C783+'Иные услуги'!$F$8+СН!B1533</f>
        <v>3.1100000000000003</v>
      </c>
      <c r="I752" s="232">
        <f>АТС!D783+СН!B2277</f>
        <v>0</v>
      </c>
      <c r="J752" s="231">
        <f>АТС!E783+СН!B3021</f>
        <v>0</v>
      </c>
      <c r="K752" s="272">
        <f>АТС!C783</f>
        <v>0</v>
      </c>
      <c r="L752" s="272">
        <f>АТС!D783</f>
        <v>0</v>
      </c>
      <c r="M752" s="272">
        <f>АТС!E783</f>
        <v>0</v>
      </c>
      <c r="N752" s="66">
        <f>СН!B1533</f>
        <v>0</v>
      </c>
      <c r="O752" s="39">
        <f>СН!B2277</f>
        <v>0</v>
      </c>
      <c r="P752" s="63">
        <f>СН!B3021</f>
        <v>0</v>
      </c>
      <c r="Q752" s="130">
        <f>'Иные услуги'!$F$8</f>
        <v>3.1100000000000003</v>
      </c>
      <c r="R752" s="62">
        <f t="shared" si="2"/>
        <v>98.99</v>
      </c>
      <c r="S752" s="39">
        <f t="shared" si="2"/>
        <v>192.06</v>
      </c>
      <c r="T752" s="39">
        <f t="shared" si="2"/>
        <v>224.62</v>
      </c>
      <c r="U752" s="63">
        <f t="shared" si="2"/>
        <v>429.47</v>
      </c>
      <c r="V752" s="361">
        <f t="shared" si="2"/>
        <v>0</v>
      </c>
    </row>
    <row r="753" spans="1:22" hidden="1" x14ac:dyDescent="0.25">
      <c r="A753" s="125">
        <f>АТС!A784</f>
        <v>0</v>
      </c>
      <c r="B753" s="46">
        <f>[1]АТС!B784</f>
        <v>23</v>
      </c>
      <c r="C753" s="44" t="s">
        <v>99</v>
      </c>
      <c r="D753" s="237">
        <f>ROUND(СН!B1534+'Иные услуги'!$F$8+'Тарифы на услуги по передачи'!$K$7+АТС!C784,2)</f>
        <v>102.1</v>
      </c>
      <c r="E753" s="237">
        <f>ROUND(СН!B1534+'Иные услуги'!$F$8+'Тарифы на услуги по передачи'!$L$7+АТС!C784,2)</f>
        <v>195.17</v>
      </c>
      <c r="F753" s="237">
        <f>ROUND(СН!B1534+'Иные услуги'!$F$8+'Тарифы на услуги по передачи'!$M$7+АТС!C784,2)</f>
        <v>227.73</v>
      </c>
      <c r="G753" s="237">
        <f>ROUND(СН!B1534+'Иные услуги'!$F$8+'Тарифы на услуги по передачи'!$N$7+АТС!C784,2)</f>
        <v>432.58</v>
      </c>
      <c r="H753" s="278">
        <f>АТС!C784+'Иные услуги'!$F$8+СН!B1534</f>
        <v>3.1100000000000003</v>
      </c>
      <c r="I753" s="232">
        <f>АТС!D784+СН!B2278</f>
        <v>0</v>
      </c>
      <c r="J753" s="231">
        <f>АТС!E784+СН!B3022</f>
        <v>0</v>
      </c>
      <c r="K753" s="272">
        <f>АТС!C784</f>
        <v>0</v>
      </c>
      <c r="L753" s="272">
        <f>АТС!D784</f>
        <v>0</v>
      </c>
      <c r="M753" s="272">
        <f>АТС!E784</f>
        <v>0</v>
      </c>
      <c r="N753" s="66">
        <f>СН!B1534</f>
        <v>0</v>
      </c>
      <c r="O753" s="39">
        <f>СН!B2278</f>
        <v>0</v>
      </c>
      <c r="P753" s="63">
        <f>СН!B3022</f>
        <v>0</v>
      </c>
      <c r="Q753" s="130">
        <f>'Иные услуги'!$F$8</f>
        <v>3.1100000000000003</v>
      </c>
      <c r="R753" s="62">
        <f t="shared" si="2"/>
        <v>98.99</v>
      </c>
      <c r="S753" s="39">
        <f t="shared" si="2"/>
        <v>192.06</v>
      </c>
      <c r="T753" s="39">
        <f t="shared" si="2"/>
        <v>224.62</v>
      </c>
      <c r="U753" s="63">
        <f t="shared" si="2"/>
        <v>429.47</v>
      </c>
      <c r="V753" s="361">
        <f t="shared" si="2"/>
        <v>0</v>
      </c>
    </row>
    <row r="754" spans="1:22" x14ac:dyDescent="0.25">
      <c r="A754" s="44" t="s">
        <v>361</v>
      </c>
      <c r="B754" s="46">
        <v>0</v>
      </c>
      <c r="C754" s="44" t="s">
        <v>100</v>
      </c>
      <c r="D754" s="238">
        <v>783.78</v>
      </c>
      <c r="E754" s="238">
        <v>876.85</v>
      </c>
      <c r="F754" s="238">
        <v>909.41</v>
      </c>
      <c r="G754" s="238">
        <v>1114.26</v>
      </c>
      <c r="H754" s="278">
        <v>684.79</v>
      </c>
      <c r="I754" s="232">
        <v>0</v>
      </c>
      <c r="J754" s="231">
        <v>157.18</v>
      </c>
      <c r="K754" s="272" t="s">
        <v>362</v>
      </c>
      <c r="L754" s="272" t="s">
        <v>218</v>
      </c>
      <c r="M754" s="272" t="s">
        <v>363</v>
      </c>
      <c r="N754" s="66">
        <v>17.03</v>
      </c>
      <c r="O754" s="39">
        <v>0</v>
      </c>
      <c r="P754" s="63">
        <v>3.93</v>
      </c>
      <c r="Q754" s="130">
        <v>3.1100000000000003</v>
      </c>
      <c r="R754" s="62">
        <v>98.99</v>
      </c>
      <c r="S754" s="39">
        <v>192.06</v>
      </c>
      <c r="T754" s="39">
        <v>224.62</v>
      </c>
      <c r="U754" s="63">
        <v>429.47</v>
      </c>
      <c r="V754" s="361">
        <v>0</v>
      </c>
    </row>
    <row r="755" spans="1:22" x14ac:dyDescent="0.25">
      <c r="A755" s="44" t="s">
        <v>361</v>
      </c>
      <c r="B755" s="46">
        <v>1</v>
      </c>
      <c r="C755" s="44" t="s">
        <v>100</v>
      </c>
      <c r="D755" s="238">
        <v>765.74</v>
      </c>
      <c r="E755" s="238">
        <v>858.81</v>
      </c>
      <c r="F755" s="238">
        <v>891.37</v>
      </c>
      <c r="G755" s="238">
        <v>1096.22</v>
      </c>
      <c r="H755" s="278">
        <v>666.75</v>
      </c>
      <c r="I755" s="232">
        <v>0</v>
      </c>
      <c r="J755" s="231">
        <v>55.04</v>
      </c>
      <c r="K755" s="272" t="s">
        <v>365</v>
      </c>
      <c r="L755" s="272" t="s">
        <v>218</v>
      </c>
      <c r="M755" s="272" t="s">
        <v>366</v>
      </c>
      <c r="N755" s="66">
        <v>16.579999999999998</v>
      </c>
      <c r="O755" s="39">
        <v>0</v>
      </c>
      <c r="P755" s="63">
        <v>1.38</v>
      </c>
      <c r="Q755" s="130">
        <v>3.1100000000000003</v>
      </c>
      <c r="R755" s="62">
        <v>98.99</v>
      </c>
      <c r="S755" s="39">
        <v>192.06</v>
      </c>
      <c r="T755" s="39">
        <v>224.62</v>
      </c>
      <c r="U755" s="63">
        <v>429.47</v>
      </c>
      <c r="V755" s="361">
        <v>0</v>
      </c>
    </row>
    <row r="756" spans="1:22" x14ac:dyDescent="0.25">
      <c r="A756" s="44" t="s">
        <v>361</v>
      </c>
      <c r="B756" s="46">
        <v>2</v>
      </c>
      <c r="C756" s="44" t="s">
        <v>100</v>
      </c>
      <c r="D756" s="238">
        <v>789.87</v>
      </c>
      <c r="E756" s="238">
        <v>882.94</v>
      </c>
      <c r="F756" s="238">
        <v>915.5</v>
      </c>
      <c r="G756" s="238">
        <v>1120.3499999999999</v>
      </c>
      <c r="H756" s="278">
        <v>690.88000000000011</v>
      </c>
      <c r="I756" s="232">
        <v>0</v>
      </c>
      <c r="J756" s="231">
        <v>38.380000000000003</v>
      </c>
      <c r="K756" s="272" t="s">
        <v>368</v>
      </c>
      <c r="L756" s="272" t="s">
        <v>218</v>
      </c>
      <c r="M756" s="272" t="s">
        <v>369</v>
      </c>
      <c r="N756" s="66">
        <v>17.190000000000001</v>
      </c>
      <c r="O756" s="39">
        <v>0</v>
      </c>
      <c r="P756" s="63">
        <v>0.96</v>
      </c>
      <c r="Q756" s="130">
        <v>3.1100000000000003</v>
      </c>
      <c r="R756" s="62">
        <v>98.99</v>
      </c>
      <c r="S756" s="39">
        <v>192.06</v>
      </c>
      <c r="T756" s="39">
        <v>224.62</v>
      </c>
      <c r="U756" s="63">
        <v>429.47</v>
      </c>
      <c r="V756" s="361">
        <v>0</v>
      </c>
    </row>
    <row r="757" spans="1:22" x14ac:dyDescent="0.25">
      <c r="A757" s="44" t="s">
        <v>361</v>
      </c>
      <c r="B757" s="46">
        <v>3</v>
      </c>
      <c r="C757" s="44" t="s">
        <v>100</v>
      </c>
      <c r="D757" s="238">
        <v>839.12</v>
      </c>
      <c r="E757" s="238">
        <v>932.19</v>
      </c>
      <c r="F757" s="238">
        <v>964.75</v>
      </c>
      <c r="G757" s="238">
        <v>1169.5999999999999</v>
      </c>
      <c r="H757" s="278">
        <v>740.13</v>
      </c>
      <c r="I757" s="232">
        <v>10.98</v>
      </c>
      <c r="J757" s="231">
        <v>0</v>
      </c>
      <c r="K757" s="272" t="s">
        <v>371</v>
      </c>
      <c r="L757" s="272" t="s">
        <v>372</v>
      </c>
      <c r="M757" s="272" t="s">
        <v>218</v>
      </c>
      <c r="N757" s="66">
        <v>18.420000000000002</v>
      </c>
      <c r="O757" s="39">
        <v>0.27</v>
      </c>
      <c r="P757" s="63">
        <v>0</v>
      </c>
      <c r="Q757" s="130">
        <v>3.1100000000000003</v>
      </c>
      <c r="R757" s="62">
        <v>98.99</v>
      </c>
      <c r="S757" s="39">
        <v>192.06</v>
      </c>
      <c r="T757" s="39">
        <v>224.62</v>
      </c>
      <c r="U757" s="63">
        <v>429.47</v>
      </c>
      <c r="V757" s="361">
        <v>0</v>
      </c>
    </row>
    <row r="758" spans="1:22" x14ac:dyDescent="0.25">
      <c r="A758" s="44" t="s">
        <v>361</v>
      </c>
      <c r="B758" s="46">
        <v>4</v>
      </c>
      <c r="C758" s="44" t="s">
        <v>100</v>
      </c>
      <c r="D758" s="238">
        <v>860.74</v>
      </c>
      <c r="E758" s="238">
        <v>953.81</v>
      </c>
      <c r="F758" s="238">
        <v>986.37</v>
      </c>
      <c r="G758" s="238">
        <v>1191.22</v>
      </c>
      <c r="H758" s="278">
        <v>761.75</v>
      </c>
      <c r="I758" s="232">
        <v>49.52</v>
      </c>
      <c r="J758" s="231">
        <v>0</v>
      </c>
      <c r="K758" s="272" t="s">
        <v>374</v>
      </c>
      <c r="L758" s="272" t="s">
        <v>375</v>
      </c>
      <c r="M758" s="272" t="s">
        <v>218</v>
      </c>
      <c r="N758" s="66">
        <v>18.96</v>
      </c>
      <c r="O758" s="39">
        <v>1.24</v>
      </c>
      <c r="P758" s="63">
        <v>0</v>
      </c>
      <c r="Q758" s="130">
        <v>3.1100000000000003</v>
      </c>
      <c r="R758" s="62">
        <v>98.99</v>
      </c>
      <c r="S758" s="39">
        <v>192.06</v>
      </c>
      <c r="T758" s="39">
        <v>224.62</v>
      </c>
      <c r="U758" s="63">
        <v>429.47</v>
      </c>
      <c r="V758" s="361">
        <v>0</v>
      </c>
    </row>
    <row r="759" spans="1:22" x14ac:dyDescent="0.25">
      <c r="A759" s="44" t="s">
        <v>361</v>
      </c>
      <c r="B759" s="46">
        <v>5</v>
      </c>
      <c r="C759" s="44" t="s">
        <v>100</v>
      </c>
      <c r="D759" s="238">
        <v>864.95</v>
      </c>
      <c r="E759" s="238">
        <v>958.02</v>
      </c>
      <c r="F759" s="238">
        <v>990.58</v>
      </c>
      <c r="G759" s="238">
        <v>1195.43</v>
      </c>
      <c r="H759" s="278">
        <v>765.95999999999992</v>
      </c>
      <c r="I759" s="232">
        <v>77.67</v>
      </c>
      <c r="J759" s="231">
        <v>0</v>
      </c>
      <c r="K759" s="272" t="s">
        <v>273</v>
      </c>
      <c r="L759" s="272" t="s">
        <v>377</v>
      </c>
      <c r="M759" s="272" t="s">
        <v>218</v>
      </c>
      <c r="N759" s="66">
        <v>19.059999999999999</v>
      </c>
      <c r="O759" s="39">
        <v>1.94</v>
      </c>
      <c r="P759" s="63">
        <v>0</v>
      </c>
      <c r="Q759" s="130">
        <v>3.1100000000000003</v>
      </c>
      <c r="R759" s="62">
        <v>98.99</v>
      </c>
      <c r="S759" s="39">
        <v>192.06</v>
      </c>
      <c r="T759" s="39">
        <v>224.62</v>
      </c>
      <c r="U759" s="63">
        <v>429.47</v>
      </c>
      <c r="V759" s="361">
        <v>0</v>
      </c>
    </row>
    <row r="760" spans="1:22" x14ac:dyDescent="0.25">
      <c r="A760" s="44" t="s">
        <v>361</v>
      </c>
      <c r="B760" s="46">
        <v>6</v>
      </c>
      <c r="C760" s="44" t="s">
        <v>100</v>
      </c>
      <c r="D760" s="238">
        <v>814.9</v>
      </c>
      <c r="E760" s="238">
        <v>907.97</v>
      </c>
      <c r="F760" s="238">
        <v>940.53</v>
      </c>
      <c r="G760" s="238">
        <v>1145.3800000000001</v>
      </c>
      <c r="H760" s="278">
        <v>715.91</v>
      </c>
      <c r="I760" s="232">
        <v>141.67999999999998</v>
      </c>
      <c r="J760" s="231">
        <v>0</v>
      </c>
      <c r="K760" s="272" t="s">
        <v>379</v>
      </c>
      <c r="L760" s="272" t="s">
        <v>380</v>
      </c>
      <c r="M760" s="272" t="s">
        <v>218</v>
      </c>
      <c r="N760" s="66">
        <v>17.809999999999999</v>
      </c>
      <c r="O760" s="39">
        <v>3.54</v>
      </c>
      <c r="P760" s="63">
        <v>0</v>
      </c>
      <c r="Q760" s="130">
        <v>3.1100000000000003</v>
      </c>
      <c r="R760" s="62">
        <v>98.99</v>
      </c>
      <c r="S760" s="39">
        <v>192.06</v>
      </c>
      <c r="T760" s="39">
        <v>224.62</v>
      </c>
      <c r="U760" s="63">
        <v>429.47</v>
      </c>
      <c r="V760" s="361">
        <v>0</v>
      </c>
    </row>
    <row r="761" spans="1:22" x14ac:dyDescent="0.25">
      <c r="A761" s="44" t="s">
        <v>361</v>
      </c>
      <c r="B761" s="46">
        <v>7</v>
      </c>
      <c r="C761" s="44" t="s">
        <v>100</v>
      </c>
      <c r="D761" s="238">
        <v>782.07</v>
      </c>
      <c r="E761" s="238">
        <v>875.14</v>
      </c>
      <c r="F761" s="238">
        <v>907.7</v>
      </c>
      <c r="G761" s="238">
        <v>1112.55</v>
      </c>
      <c r="H761" s="278">
        <v>683.08</v>
      </c>
      <c r="I761" s="232">
        <v>72.949999999999989</v>
      </c>
      <c r="J761" s="231">
        <v>0</v>
      </c>
      <c r="K761" s="272" t="s">
        <v>382</v>
      </c>
      <c r="L761" s="272" t="s">
        <v>383</v>
      </c>
      <c r="M761" s="272" t="s">
        <v>218</v>
      </c>
      <c r="N761" s="66">
        <v>16.989999999999998</v>
      </c>
      <c r="O761" s="39">
        <v>1.82</v>
      </c>
      <c r="P761" s="63">
        <v>0</v>
      </c>
      <c r="Q761" s="130">
        <v>3.1100000000000003</v>
      </c>
      <c r="R761" s="62">
        <v>98.99</v>
      </c>
      <c r="S761" s="39">
        <v>192.06</v>
      </c>
      <c r="T761" s="39">
        <v>224.62</v>
      </c>
      <c r="U761" s="63">
        <v>429.47</v>
      </c>
      <c r="V761" s="361">
        <v>0</v>
      </c>
    </row>
    <row r="762" spans="1:22" x14ac:dyDescent="0.25">
      <c r="A762" s="44" t="s">
        <v>361</v>
      </c>
      <c r="B762" s="46">
        <v>8</v>
      </c>
      <c r="C762" s="44" t="s">
        <v>100</v>
      </c>
      <c r="D762" s="238">
        <v>939.4</v>
      </c>
      <c r="E762" s="238">
        <v>1032.47</v>
      </c>
      <c r="F762" s="238">
        <v>1065.03</v>
      </c>
      <c r="G762" s="238">
        <v>1269.8800000000001</v>
      </c>
      <c r="H762" s="278">
        <v>840.41</v>
      </c>
      <c r="I762" s="232">
        <v>0</v>
      </c>
      <c r="J762" s="231">
        <v>129.32999999999998</v>
      </c>
      <c r="K762" s="272" t="s">
        <v>385</v>
      </c>
      <c r="L762" s="272" t="s">
        <v>218</v>
      </c>
      <c r="M762" s="272" t="s">
        <v>386</v>
      </c>
      <c r="N762" s="66">
        <v>20.92</v>
      </c>
      <c r="O762" s="39">
        <v>0</v>
      </c>
      <c r="P762" s="63">
        <v>3.23</v>
      </c>
      <c r="Q762" s="130">
        <v>3.1100000000000003</v>
      </c>
      <c r="R762" s="62">
        <v>98.99</v>
      </c>
      <c r="S762" s="39">
        <v>192.06</v>
      </c>
      <c r="T762" s="39">
        <v>224.62</v>
      </c>
      <c r="U762" s="63">
        <v>429.47</v>
      </c>
      <c r="V762" s="361">
        <v>0</v>
      </c>
    </row>
    <row r="763" spans="1:22" x14ac:dyDescent="0.25">
      <c r="A763" s="44" t="s">
        <v>361</v>
      </c>
      <c r="B763" s="46">
        <v>9</v>
      </c>
      <c r="C763" s="44" t="s">
        <v>100</v>
      </c>
      <c r="D763" s="238">
        <v>866.46</v>
      </c>
      <c r="E763" s="238">
        <v>959.53</v>
      </c>
      <c r="F763" s="238">
        <v>992.09</v>
      </c>
      <c r="G763" s="238">
        <v>1196.94</v>
      </c>
      <c r="H763" s="278">
        <v>767.47</v>
      </c>
      <c r="I763" s="232">
        <v>0</v>
      </c>
      <c r="J763" s="231">
        <v>90.410000000000011</v>
      </c>
      <c r="K763" s="272" t="s">
        <v>388</v>
      </c>
      <c r="L763" s="272" t="s">
        <v>218</v>
      </c>
      <c r="M763" s="272" t="s">
        <v>389</v>
      </c>
      <c r="N763" s="66">
        <v>19.100000000000001</v>
      </c>
      <c r="O763" s="39">
        <v>0</v>
      </c>
      <c r="P763" s="63">
        <v>2.2599999999999998</v>
      </c>
      <c r="Q763" s="130">
        <v>3.1100000000000003</v>
      </c>
      <c r="R763" s="62">
        <v>98.99</v>
      </c>
      <c r="S763" s="39">
        <v>192.06</v>
      </c>
      <c r="T763" s="39">
        <v>224.62</v>
      </c>
      <c r="U763" s="63">
        <v>429.47</v>
      </c>
      <c r="V763" s="361">
        <v>0</v>
      </c>
    </row>
    <row r="764" spans="1:22" x14ac:dyDescent="0.25">
      <c r="A764" s="44" t="s">
        <v>361</v>
      </c>
      <c r="B764" s="46">
        <v>10</v>
      </c>
      <c r="C764" s="44" t="s">
        <v>100</v>
      </c>
      <c r="D764" s="238">
        <v>827.66</v>
      </c>
      <c r="E764" s="238">
        <v>920.73</v>
      </c>
      <c r="F764" s="238">
        <v>953.29</v>
      </c>
      <c r="G764" s="238">
        <v>1158.1400000000001</v>
      </c>
      <c r="H764" s="278">
        <v>728.67</v>
      </c>
      <c r="I764" s="232">
        <v>0</v>
      </c>
      <c r="J764" s="231">
        <v>50.589999999999996</v>
      </c>
      <c r="K764" s="272" t="s">
        <v>391</v>
      </c>
      <c r="L764" s="272" t="s">
        <v>218</v>
      </c>
      <c r="M764" s="272" t="s">
        <v>392</v>
      </c>
      <c r="N764" s="66">
        <v>18.13</v>
      </c>
      <c r="O764" s="39">
        <v>0</v>
      </c>
      <c r="P764" s="63">
        <v>1.26</v>
      </c>
      <c r="Q764" s="130">
        <v>3.1100000000000003</v>
      </c>
      <c r="R764" s="62">
        <v>98.99</v>
      </c>
      <c r="S764" s="39">
        <v>192.06</v>
      </c>
      <c r="T764" s="39">
        <v>224.62</v>
      </c>
      <c r="U764" s="63">
        <v>429.47</v>
      </c>
      <c r="V764" s="361">
        <v>0</v>
      </c>
    </row>
    <row r="765" spans="1:22" x14ac:dyDescent="0.25">
      <c r="A765" s="44" t="s">
        <v>361</v>
      </c>
      <c r="B765" s="46">
        <v>11</v>
      </c>
      <c r="C765" s="44" t="s">
        <v>100</v>
      </c>
      <c r="D765" s="238">
        <v>813.29</v>
      </c>
      <c r="E765" s="238">
        <v>906.36</v>
      </c>
      <c r="F765" s="238">
        <v>938.92</v>
      </c>
      <c r="G765" s="238">
        <v>1143.77</v>
      </c>
      <c r="H765" s="278">
        <v>714.3</v>
      </c>
      <c r="I765" s="232">
        <v>0</v>
      </c>
      <c r="J765" s="231">
        <v>191.09</v>
      </c>
      <c r="K765" s="272" t="s">
        <v>394</v>
      </c>
      <c r="L765" s="272" t="s">
        <v>218</v>
      </c>
      <c r="M765" s="272" t="s">
        <v>395</v>
      </c>
      <c r="N765" s="66">
        <v>17.77</v>
      </c>
      <c r="O765" s="39">
        <v>0</v>
      </c>
      <c r="P765" s="63">
        <v>4.78</v>
      </c>
      <c r="Q765" s="130">
        <v>3.1100000000000003</v>
      </c>
      <c r="R765" s="62">
        <v>98.99</v>
      </c>
      <c r="S765" s="39">
        <v>192.06</v>
      </c>
      <c r="T765" s="39">
        <v>224.62</v>
      </c>
      <c r="U765" s="63">
        <v>429.47</v>
      </c>
      <c r="V765" s="361">
        <v>0</v>
      </c>
    </row>
    <row r="766" spans="1:22" x14ac:dyDescent="0.25">
      <c r="A766" s="44" t="s">
        <v>361</v>
      </c>
      <c r="B766" s="46">
        <v>12</v>
      </c>
      <c r="C766" s="44" t="s">
        <v>100</v>
      </c>
      <c r="D766" s="238">
        <v>810.3</v>
      </c>
      <c r="E766" s="238">
        <v>903.37</v>
      </c>
      <c r="F766" s="238">
        <v>935.93</v>
      </c>
      <c r="G766" s="238">
        <v>1140.78</v>
      </c>
      <c r="H766" s="278">
        <v>711.31000000000006</v>
      </c>
      <c r="I766" s="232">
        <v>0</v>
      </c>
      <c r="J766" s="231">
        <v>186.89999999999998</v>
      </c>
      <c r="K766" s="272" t="s">
        <v>397</v>
      </c>
      <c r="L766" s="272" t="s">
        <v>218</v>
      </c>
      <c r="M766" s="272" t="s">
        <v>398</v>
      </c>
      <c r="N766" s="66">
        <v>17.7</v>
      </c>
      <c r="O766" s="39">
        <v>0</v>
      </c>
      <c r="P766" s="63">
        <v>4.67</v>
      </c>
      <c r="Q766" s="130">
        <v>3.1100000000000003</v>
      </c>
      <c r="R766" s="62">
        <v>98.99</v>
      </c>
      <c r="S766" s="39">
        <v>192.06</v>
      </c>
      <c r="T766" s="39">
        <v>224.62</v>
      </c>
      <c r="U766" s="63">
        <v>429.47</v>
      </c>
      <c r="V766" s="361">
        <v>0</v>
      </c>
    </row>
    <row r="767" spans="1:22" x14ac:dyDescent="0.25">
      <c r="A767" s="44" t="s">
        <v>361</v>
      </c>
      <c r="B767" s="46">
        <v>13</v>
      </c>
      <c r="C767" s="44" t="s">
        <v>100</v>
      </c>
      <c r="D767" s="238">
        <v>823.16</v>
      </c>
      <c r="E767" s="238">
        <v>916.23</v>
      </c>
      <c r="F767" s="238">
        <v>948.79</v>
      </c>
      <c r="G767" s="238">
        <v>1153.6400000000001</v>
      </c>
      <c r="H767" s="278">
        <v>724.17</v>
      </c>
      <c r="I767" s="232">
        <v>0</v>
      </c>
      <c r="J767" s="231">
        <v>119.69</v>
      </c>
      <c r="K767" s="272" t="s">
        <v>400</v>
      </c>
      <c r="L767" s="272" t="s">
        <v>218</v>
      </c>
      <c r="M767" s="272" t="s">
        <v>401</v>
      </c>
      <c r="N767" s="66">
        <v>18.02</v>
      </c>
      <c r="O767" s="39">
        <v>0</v>
      </c>
      <c r="P767" s="63">
        <v>2.99</v>
      </c>
      <c r="Q767" s="130">
        <v>3.1100000000000003</v>
      </c>
      <c r="R767" s="62">
        <v>98.99</v>
      </c>
      <c r="S767" s="39">
        <v>192.06</v>
      </c>
      <c r="T767" s="39">
        <v>224.62</v>
      </c>
      <c r="U767" s="63">
        <v>429.47</v>
      </c>
      <c r="V767" s="361">
        <v>0</v>
      </c>
    </row>
    <row r="768" spans="1:22" x14ac:dyDescent="0.25">
      <c r="A768" s="44" t="s">
        <v>361</v>
      </c>
      <c r="B768" s="46">
        <v>14</v>
      </c>
      <c r="C768" s="44" t="s">
        <v>100</v>
      </c>
      <c r="D768" s="238">
        <v>845.86</v>
      </c>
      <c r="E768" s="238">
        <v>938.93</v>
      </c>
      <c r="F768" s="238">
        <v>971.49</v>
      </c>
      <c r="G768" s="238">
        <v>1176.3399999999999</v>
      </c>
      <c r="H768" s="278">
        <v>746.87</v>
      </c>
      <c r="I768" s="232">
        <v>0</v>
      </c>
      <c r="J768" s="231">
        <v>264.67</v>
      </c>
      <c r="K768" s="272" t="s">
        <v>403</v>
      </c>
      <c r="L768" s="272" t="s">
        <v>218</v>
      </c>
      <c r="M768" s="272" t="s">
        <v>404</v>
      </c>
      <c r="N768" s="66">
        <v>18.59</v>
      </c>
      <c r="O768" s="39">
        <v>0</v>
      </c>
      <c r="P768" s="63">
        <v>6.61</v>
      </c>
      <c r="Q768" s="130">
        <v>3.1100000000000003</v>
      </c>
      <c r="R768" s="62">
        <v>98.99</v>
      </c>
      <c r="S768" s="39">
        <v>192.06</v>
      </c>
      <c r="T768" s="39">
        <v>224.62</v>
      </c>
      <c r="U768" s="63">
        <v>429.47</v>
      </c>
      <c r="V768" s="361">
        <v>0</v>
      </c>
    </row>
    <row r="769" spans="1:22" x14ac:dyDescent="0.25">
      <c r="A769" s="44" t="s">
        <v>361</v>
      </c>
      <c r="B769" s="46">
        <v>15</v>
      </c>
      <c r="C769" s="44" t="s">
        <v>100</v>
      </c>
      <c r="D769" s="238">
        <v>854.65</v>
      </c>
      <c r="E769" s="238">
        <v>947.72</v>
      </c>
      <c r="F769" s="238">
        <v>980.28</v>
      </c>
      <c r="G769" s="238">
        <v>1185.1300000000001</v>
      </c>
      <c r="H769" s="278">
        <v>755.66</v>
      </c>
      <c r="I769" s="232">
        <v>0</v>
      </c>
      <c r="J769" s="231">
        <v>236.18</v>
      </c>
      <c r="K769" s="272" t="s">
        <v>406</v>
      </c>
      <c r="L769" s="272" t="s">
        <v>218</v>
      </c>
      <c r="M769" s="272" t="s">
        <v>407</v>
      </c>
      <c r="N769" s="66">
        <v>18.809999999999999</v>
      </c>
      <c r="O769" s="39">
        <v>0</v>
      </c>
      <c r="P769" s="63">
        <v>5.9</v>
      </c>
      <c r="Q769" s="130">
        <v>3.1100000000000003</v>
      </c>
      <c r="R769" s="62">
        <v>98.99</v>
      </c>
      <c r="S769" s="39">
        <v>192.06</v>
      </c>
      <c r="T769" s="39">
        <v>224.62</v>
      </c>
      <c r="U769" s="63">
        <v>429.47</v>
      </c>
      <c r="V769" s="361">
        <v>0</v>
      </c>
    </row>
    <row r="770" spans="1:22" x14ac:dyDescent="0.25">
      <c r="A770" s="44" t="s">
        <v>361</v>
      </c>
      <c r="B770" s="46">
        <v>16</v>
      </c>
      <c r="C770" s="44" t="s">
        <v>100</v>
      </c>
      <c r="D770" s="238">
        <v>854.2</v>
      </c>
      <c r="E770" s="238">
        <v>947.27</v>
      </c>
      <c r="F770" s="238">
        <v>979.83</v>
      </c>
      <c r="G770" s="238">
        <v>1184.68</v>
      </c>
      <c r="H770" s="278">
        <v>755.20999999999992</v>
      </c>
      <c r="I770" s="232">
        <v>0</v>
      </c>
      <c r="J770" s="231">
        <v>391.59000000000003</v>
      </c>
      <c r="K770" s="272" t="s">
        <v>409</v>
      </c>
      <c r="L770" s="272" t="s">
        <v>218</v>
      </c>
      <c r="M770" s="272" t="s">
        <v>410</v>
      </c>
      <c r="N770" s="66">
        <v>18.79</v>
      </c>
      <c r="O770" s="39">
        <v>0</v>
      </c>
      <c r="P770" s="63">
        <v>9.7899999999999991</v>
      </c>
      <c r="Q770" s="130">
        <v>3.1100000000000003</v>
      </c>
      <c r="R770" s="62">
        <v>98.99</v>
      </c>
      <c r="S770" s="39">
        <v>192.06</v>
      </c>
      <c r="T770" s="39">
        <v>224.62</v>
      </c>
      <c r="U770" s="63">
        <v>429.47</v>
      </c>
      <c r="V770" s="361">
        <v>0</v>
      </c>
    </row>
    <row r="771" spans="1:22" x14ac:dyDescent="0.25">
      <c r="A771" s="44" t="s">
        <v>361</v>
      </c>
      <c r="B771" s="46">
        <v>17</v>
      </c>
      <c r="C771" s="44" t="s">
        <v>100</v>
      </c>
      <c r="D771" s="238">
        <v>831.95</v>
      </c>
      <c r="E771" s="238">
        <v>925.02</v>
      </c>
      <c r="F771" s="238">
        <v>957.58</v>
      </c>
      <c r="G771" s="238">
        <v>1162.43</v>
      </c>
      <c r="H771" s="278">
        <v>732.96</v>
      </c>
      <c r="I771" s="232">
        <v>0</v>
      </c>
      <c r="J771" s="231">
        <v>453.09999999999997</v>
      </c>
      <c r="K771" s="272" t="s">
        <v>318</v>
      </c>
      <c r="L771" s="272" t="s">
        <v>218</v>
      </c>
      <c r="M771" s="272" t="s">
        <v>412</v>
      </c>
      <c r="N771" s="66">
        <v>18.239999999999998</v>
      </c>
      <c r="O771" s="39">
        <v>0</v>
      </c>
      <c r="P771" s="63">
        <v>11.32</v>
      </c>
      <c r="Q771" s="130">
        <v>3.1100000000000003</v>
      </c>
      <c r="R771" s="62">
        <v>98.99</v>
      </c>
      <c r="S771" s="39">
        <v>192.06</v>
      </c>
      <c r="T771" s="39">
        <v>224.62</v>
      </c>
      <c r="U771" s="63">
        <v>429.47</v>
      </c>
      <c r="V771" s="361">
        <v>0</v>
      </c>
    </row>
    <row r="772" spans="1:22" x14ac:dyDescent="0.25">
      <c r="A772" s="44" t="s">
        <v>361</v>
      </c>
      <c r="B772" s="46">
        <v>18</v>
      </c>
      <c r="C772" s="44" t="s">
        <v>100</v>
      </c>
      <c r="D772" s="238">
        <v>790.34</v>
      </c>
      <c r="E772" s="238">
        <v>883.41</v>
      </c>
      <c r="F772" s="238">
        <v>915.97</v>
      </c>
      <c r="G772" s="238">
        <v>1120.82</v>
      </c>
      <c r="H772" s="278">
        <v>691.35</v>
      </c>
      <c r="I772" s="232">
        <v>0</v>
      </c>
      <c r="J772" s="231">
        <v>401.65000000000003</v>
      </c>
      <c r="K772" s="272" t="s">
        <v>414</v>
      </c>
      <c r="L772" s="272" t="s">
        <v>218</v>
      </c>
      <c r="M772" s="272" t="s">
        <v>415</v>
      </c>
      <c r="N772" s="66">
        <v>17.2</v>
      </c>
      <c r="O772" s="39">
        <v>0</v>
      </c>
      <c r="P772" s="63">
        <v>10.039999999999999</v>
      </c>
      <c r="Q772" s="130">
        <v>3.1100000000000003</v>
      </c>
      <c r="R772" s="62">
        <v>98.99</v>
      </c>
      <c r="S772" s="39">
        <v>192.06</v>
      </c>
      <c r="T772" s="39">
        <v>224.62</v>
      </c>
      <c r="U772" s="63">
        <v>429.47</v>
      </c>
      <c r="V772" s="361">
        <v>0</v>
      </c>
    </row>
    <row r="773" spans="1:22" x14ac:dyDescent="0.25">
      <c r="A773" s="44" t="s">
        <v>361</v>
      </c>
      <c r="B773" s="46">
        <v>19</v>
      </c>
      <c r="C773" s="44" t="s">
        <v>100</v>
      </c>
      <c r="D773" s="238">
        <v>869.18</v>
      </c>
      <c r="E773" s="238">
        <v>962.25</v>
      </c>
      <c r="F773" s="238">
        <v>994.81</v>
      </c>
      <c r="G773" s="238">
        <v>1199.6600000000001</v>
      </c>
      <c r="H773" s="278">
        <v>770.18999999999994</v>
      </c>
      <c r="I773" s="232">
        <v>189.25</v>
      </c>
      <c r="J773" s="231">
        <v>0</v>
      </c>
      <c r="K773" s="272" t="s">
        <v>417</v>
      </c>
      <c r="L773" s="272" t="s">
        <v>418</v>
      </c>
      <c r="M773" s="272" t="s">
        <v>218</v>
      </c>
      <c r="N773" s="66">
        <v>19.170000000000002</v>
      </c>
      <c r="O773" s="39">
        <v>4.7300000000000004</v>
      </c>
      <c r="P773" s="63">
        <v>0</v>
      </c>
      <c r="Q773" s="130">
        <v>3.1100000000000003</v>
      </c>
      <c r="R773" s="62">
        <v>98.99</v>
      </c>
      <c r="S773" s="39">
        <v>192.06</v>
      </c>
      <c r="T773" s="39">
        <v>224.62</v>
      </c>
      <c r="U773" s="63">
        <v>429.47</v>
      </c>
      <c r="V773" s="361">
        <v>0</v>
      </c>
    </row>
    <row r="774" spans="1:22" x14ac:dyDescent="0.25">
      <c r="A774" s="44" t="s">
        <v>361</v>
      </c>
      <c r="B774" s="46">
        <v>20</v>
      </c>
      <c r="C774" s="44" t="s">
        <v>100</v>
      </c>
      <c r="D774" s="238">
        <v>866.81</v>
      </c>
      <c r="E774" s="238">
        <v>959.88</v>
      </c>
      <c r="F774" s="238">
        <v>992.44</v>
      </c>
      <c r="G774" s="238">
        <v>1197.29</v>
      </c>
      <c r="H774" s="278">
        <v>767.82</v>
      </c>
      <c r="I774" s="232">
        <v>253.57</v>
      </c>
      <c r="J774" s="231">
        <v>0</v>
      </c>
      <c r="K774" s="272" t="s">
        <v>308</v>
      </c>
      <c r="L774" s="272" t="s">
        <v>420</v>
      </c>
      <c r="M774" s="272" t="s">
        <v>218</v>
      </c>
      <c r="N774" s="66">
        <v>19.11</v>
      </c>
      <c r="O774" s="39">
        <v>6.34</v>
      </c>
      <c r="P774" s="63">
        <v>0</v>
      </c>
      <c r="Q774" s="130">
        <v>3.1100000000000003</v>
      </c>
      <c r="R774" s="62">
        <v>98.99</v>
      </c>
      <c r="S774" s="39">
        <v>192.06</v>
      </c>
      <c r="T774" s="39">
        <v>224.62</v>
      </c>
      <c r="U774" s="63">
        <v>429.47</v>
      </c>
      <c r="V774" s="361">
        <v>0</v>
      </c>
    </row>
    <row r="775" spans="1:22" x14ac:dyDescent="0.25">
      <c r="A775" s="44" t="s">
        <v>361</v>
      </c>
      <c r="B775" s="46">
        <v>21</v>
      </c>
      <c r="C775" s="44" t="s">
        <v>100</v>
      </c>
      <c r="D775" s="238">
        <v>815.49</v>
      </c>
      <c r="E775" s="238">
        <v>908.56</v>
      </c>
      <c r="F775" s="238">
        <v>941.12</v>
      </c>
      <c r="G775" s="238">
        <v>1145.97</v>
      </c>
      <c r="H775" s="278">
        <v>716.5</v>
      </c>
      <c r="I775" s="232">
        <v>0</v>
      </c>
      <c r="J775" s="231">
        <v>159.52000000000001</v>
      </c>
      <c r="K775" s="272" t="s">
        <v>422</v>
      </c>
      <c r="L775" s="272" t="s">
        <v>218</v>
      </c>
      <c r="M775" s="272" t="s">
        <v>423</v>
      </c>
      <c r="N775" s="66">
        <v>17.829999999999998</v>
      </c>
      <c r="O775" s="39">
        <v>0</v>
      </c>
      <c r="P775" s="63">
        <v>3.99</v>
      </c>
      <c r="Q775" s="130">
        <v>3.1100000000000003</v>
      </c>
      <c r="R775" s="62">
        <v>98.99</v>
      </c>
      <c r="S775" s="39">
        <v>192.06</v>
      </c>
      <c r="T775" s="39">
        <v>224.62</v>
      </c>
      <c r="U775" s="63">
        <v>429.47</v>
      </c>
      <c r="V775" s="361">
        <v>0</v>
      </c>
    </row>
    <row r="776" spans="1:22" x14ac:dyDescent="0.25">
      <c r="A776" s="44" t="s">
        <v>361</v>
      </c>
      <c r="B776" s="46">
        <v>22</v>
      </c>
      <c r="C776" s="44" t="s">
        <v>100</v>
      </c>
      <c r="D776" s="238">
        <v>951.39</v>
      </c>
      <c r="E776" s="238">
        <v>1044.46</v>
      </c>
      <c r="F776" s="238">
        <v>1077.02</v>
      </c>
      <c r="G776" s="238">
        <v>1281.8699999999999</v>
      </c>
      <c r="H776" s="278">
        <v>852.40000000000009</v>
      </c>
      <c r="I776" s="232">
        <v>0</v>
      </c>
      <c r="J776" s="231">
        <v>398.38</v>
      </c>
      <c r="K776" s="272" t="s">
        <v>425</v>
      </c>
      <c r="L776" s="272" t="s">
        <v>218</v>
      </c>
      <c r="M776" s="272" t="s">
        <v>426</v>
      </c>
      <c r="N776" s="66">
        <v>21.22</v>
      </c>
      <c r="O776" s="39">
        <v>0</v>
      </c>
      <c r="P776" s="63">
        <v>9.9600000000000009</v>
      </c>
      <c r="Q776" s="130">
        <v>3.1100000000000003</v>
      </c>
      <c r="R776" s="62">
        <v>98.99</v>
      </c>
      <c r="S776" s="39">
        <v>192.06</v>
      </c>
      <c r="T776" s="39">
        <v>224.62</v>
      </c>
      <c r="U776" s="63">
        <v>429.47</v>
      </c>
      <c r="V776" s="361">
        <v>0</v>
      </c>
    </row>
    <row r="777" spans="1:22" x14ac:dyDescent="0.25">
      <c r="A777" s="44" t="s">
        <v>361</v>
      </c>
      <c r="B777" s="46">
        <v>23</v>
      </c>
      <c r="C777" s="44" t="s">
        <v>100</v>
      </c>
      <c r="D777" s="238">
        <v>1186.02</v>
      </c>
      <c r="E777" s="238">
        <v>1279.0899999999999</v>
      </c>
      <c r="F777" s="238">
        <v>1311.65</v>
      </c>
      <c r="G777" s="238">
        <v>1516.5</v>
      </c>
      <c r="H777" s="278">
        <v>1087.0299999999997</v>
      </c>
      <c r="I777" s="232">
        <v>0</v>
      </c>
      <c r="J777" s="231">
        <v>554.20000000000005</v>
      </c>
      <c r="K777" s="272" t="s">
        <v>428</v>
      </c>
      <c r="L777" s="272" t="s">
        <v>218</v>
      </c>
      <c r="M777" s="272" t="s">
        <v>429</v>
      </c>
      <c r="N777" s="66">
        <v>27.09</v>
      </c>
      <c r="O777" s="39">
        <v>0</v>
      </c>
      <c r="P777" s="63">
        <v>13.85</v>
      </c>
      <c r="Q777" s="130">
        <v>3.1100000000000003</v>
      </c>
      <c r="R777" s="62">
        <v>98.99</v>
      </c>
      <c r="S777" s="39">
        <v>192.06</v>
      </c>
      <c r="T777" s="39">
        <v>224.62</v>
      </c>
      <c r="U777" s="63">
        <v>429.47</v>
      </c>
      <c r="V777" s="361">
        <v>0</v>
      </c>
    </row>
    <row r="778" spans="1:22" x14ac:dyDescent="0.25">
      <c r="A778" s="44" t="s">
        <v>431</v>
      </c>
      <c r="B778" s="46">
        <v>0</v>
      </c>
      <c r="C778" s="44" t="s">
        <v>100</v>
      </c>
      <c r="D778" s="238">
        <v>779.67</v>
      </c>
      <c r="E778" s="238">
        <v>872.74</v>
      </c>
      <c r="F778" s="238">
        <v>905.3</v>
      </c>
      <c r="G778" s="238">
        <v>1110.1500000000001</v>
      </c>
      <c r="H778" s="278">
        <v>680.68</v>
      </c>
      <c r="I778" s="232">
        <v>0</v>
      </c>
      <c r="J778" s="231">
        <v>257.88</v>
      </c>
      <c r="K778" s="272" t="s">
        <v>432</v>
      </c>
      <c r="L778" s="272" t="s">
        <v>218</v>
      </c>
      <c r="M778" s="272" t="s">
        <v>433</v>
      </c>
      <c r="N778" s="66">
        <v>16.93</v>
      </c>
      <c r="O778" s="39">
        <v>0</v>
      </c>
      <c r="P778" s="63">
        <v>6.44</v>
      </c>
      <c r="Q778" s="130">
        <v>3.1100000000000003</v>
      </c>
      <c r="R778" s="62">
        <v>98.99</v>
      </c>
      <c r="S778" s="39">
        <v>192.06</v>
      </c>
      <c r="T778" s="39">
        <v>224.62</v>
      </c>
      <c r="U778" s="63">
        <v>429.47</v>
      </c>
      <c r="V778" s="361">
        <v>0</v>
      </c>
    </row>
    <row r="779" spans="1:22" x14ac:dyDescent="0.25">
      <c r="A779" s="44" t="s">
        <v>431</v>
      </c>
      <c r="B779" s="46">
        <v>1</v>
      </c>
      <c r="C779" s="44" t="s">
        <v>100</v>
      </c>
      <c r="D779" s="238">
        <v>781.34</v>
      </c>
      <c r="E779" s="238">
        <v>874.41</v>
      </c>
      <c r="F779" s="238">
        <v>906.97</v>
      </c>
      <c r="G779" s="238">
        <v>1111.82</v>
      </c>
      <c r="H779" s="278">
        <v>682.35</v>
      </c>
      <c r="I779" s="232">
        <v>0</v>
      </c>
      <c r="J779" s="231">
        <v>217.39000000000001</v>
      </c>
      <c r="K779" s="272" t="s">
        <v>435</v>
      </c>
      <c r="L779" s="272" t="s">
        <v>218</v>
      </c>
      <c r="M779" s="272" t="s">
        <v>436</v>
      </c>
      <c r="N779" s="66">
        <v>16.97</v>
      </c>
      <c r="O779" s="39">
        <v>0</v>
      </c>
      <c r="P779" s="63">
        <v>5.43</v>
      </c>
      <c r="Q779" s="130">
        <v>3.1100000000000003</v>
      </c>
      <c r="R779" s="62">
        <v>98.99</v>
      </c>
      <c r="S779" s="39">
        <v>192.06</v>
      </c>
      <c r="T779" s="39">
        <v>224.62</v>
      </c>
      <c r="U779" s="63">
        <v>429.47</v>
      </c>
      <c r="V779" s="361">
        <v>0</v>
      </c>
    </row>
    <row r="780" spans="1:22" x14ac:dyDescent="0.25">
      <c r="A780" s="44" t="s">
        <v>431</v>
      </c>
      <c r="B780" s="46">
        <v>2</v>
      </c>
      <c r="C780" s="44" t="s">
        <v>100</v>
      </c>
      <c r="D780" s="238">
        <v>808.19</v>
      </c>
      <c r="E780" s="238">
        <v>901.26</v>
      </c>
      <c r="F780" s="238">
        <v>933.82</v>
      </c>
      <c r="G780" s="238">
        <v>1138.67</v>
      </c>
      <c r="H780" s="278">
        <v>709.2</v>
      </c>
      <c r="I780" s="232">
        <v>0</v>
      </c>
      <c r="J780" s="231">
        <v>187.25</v>
      </c>
      <c r="K780" s="272" t="s">
        <v>438</v>
      </c>
      <c r="L780" s="272" t="s">
        <v>218</v>
      </c>
      <c r="M780" s="272" t="s">
        <v>439</v>
      </c>
      <c r="N780" s="66">
        <v>17.64</v>
      </c>
      <c r="O780" s="39">
        <v>0</v>
      </c>
      <c r="P780" s="63">
        <v>4.68</v>
      </c>
      <c r="Q780" s="130">
        <v>3.1100000000000003</v>
      </c>
      <c r="R780" s="62">
        <v>98.99</v>
      </c>
      <c r="S780" s="39">
        <v>192.06</v>
      </c>
      <c r="T780" s="39">
        <v>224.62</v>
      </c>
      <c r="U780" s="63">
        <v>429.47</v>
      </c>
      <c r="V780" s="361">
        <v>0</v>
      </c>
    </row>
    <row r="781" spans="1:22" x14ac:dyDescent="0.25">
      <c r="A781" s="44" t="s">
        <v>431</v>
      </c>
      <c r="B781" s="46">
        <v>3</v>
      </c>
      <c r="C781" s="44" t="s">
        <v>100</v>
      </c>
      <c r="D781" s="238">
        <v>859.36</v>
      </c>
      <c r="E781" s="238">
        <v>952.43</v>
      </c>
      <c r="F781" s="238">
        <v>984.99</v>
      </c>
      <c r="G781" s="238">
        <v>1189.8399999999999</v>
      </c>
      <c r="H781" s="278">
        <v>760.37</v>
      </c>
      <c r="I781" s="232">
        <v>0</v>
      </c>
      <c r="J781" s="231">
        <v>872.6099999999999</v>
      </c>
      <c r="K781" s="272" t="s">
        <v>441</v>
      </c>
      <c r="L781" s="272" t="s">
        <v>218</v>
      </c>
      <c r="M781" s="272" t="s">
        <v>442</v>
      </c>
      <c r="N781" s="66">
        <v>18.920000000000002</v>
      </c>
      <c r="O781" s="39">
        <v>0</v>
      </c>
      <c r="P781" s="63">
        <v>21.81</v>
      </c>
      <c r="Q781" s="130">
        <v>3.1100000000000003</v>
      </c>
      <c r="R781" s="62">
        <v>98.99</v>
      </c>
      <c r="S781" s="39">
        <v>192.06</v>
      </c>
      <c r="T781" s="39">
        <v>224.62</v>
      </c>
      <c r="U781" s="63">
        <v>429.47</v>
      </c>
      <c r="V781" s="361">
        <v>0</v>
      </c>
    </row>
    <row r="782" spans="1:22" x14ac:dyDescent="0.25">
      <c r="A782" s="44" t="s">
        <v>431</v>
      </c>
      <c r="B782" s="46">
        <v>4</v>
      </c>
      <c r="C782" s="44" t="s">
        <v>100</v>
      </c>
      <c r="D782" s="238">
        <v>921.09</v>
      </c>
      <c r="E782" s="238">
        <v>1014.16</v>
      </c>
      <c r="F782" s="238">
        <v>1046.72</v>
      </c>
      <c r="G782" s="238">
        <v>1251.57</v>
      </c>
      <c r="H782" s="278">
        <v>822.1</v>
      </c>
      <c r="I782" s="232">
        <v>0</v>
      </c>
      <c r="J782" s="231">
        <v>816.62</v>
      </c>
      <c r="K782" s="272" t="s">
        <v>444</v>
      </c>
      <c r="L782" s="272" t="s">
        <v>218</v>
      </c>
      <c r="M782" s="272" t="s">
        <v>445</v>
      </c>
      <c r="N782" s="66">
        <v>20.47</v>
      </c>
      <c r="O782" s="39">
        <v>0</v>
      </c>
      <c r="P782" s="63">
        <v>20.41</v>
      </c>
      <c r="Q782" s="130">
        <v>3.1100000000000003</v>
      </c>
      <c r="R782" s="62">
        <v>98.99</v>
      </c>
      <c r="S782" s="39">
        <v>192.06</v>
      </c>
      <c r="T782" s="39">
        <v>224.62</v>
      </c>
      <c r="U782" s="63">
        <v>429.47</v>
      </c>
      <c r="V782" s="361">
        <v>0</v>
      </c>
    </row>
    <row r="783" spans="1:22" x14ac:dyDescent="0.25">
      <c r="A783" s="44" t="s">
        <v>431</v>
      </c>
      <c r="B783" s="46">
        <v>5</v>
      </c>
      <c r="C783" s="44" t="s">
        <v>100</v>
      </c>
      <c r="D783" s="238">
        <v>926.57</v>
      </c>
      <c r="E783" s="238">
        <v>1019.64</v>
      </c>
      <c r="F783" s="238">
        <v>1052.2</v>
      </c>
      <c r="G783" s="238">
        <v>1257.05</v>
      </c>
      <c r="H783" s="278">
        <v>827.58</v>
      </c>
      <c r="I783" s="232">
        <v>0</v>
      </c>
      <c r="J783" s="231">
        <v>844.01</v>
      </c>
      <c r="K783" s="272" t="s">
        <v>447</v>
      </c>
      <c r="L783" s="272" t="s">
        <v>218</v>
      </c>
      <c r="M783" s="272" t="s">
        <v>448</v>
      </c>
      <c r="N783" s="66">
        <v>20.6</v>
      </c>
      <c r="O783" s="39">
        <v>0</v>
      </c>
      <c r="P783" s="63">
        <v>21.09</v>
      </c>
      <c r="Q783" s="130">
        <v>3.1100000000000003</v>
      </c>
      <c r="R783" s="62">
        <v>98.99</v>
      </c>
      <c r="S783" s="39">
        <v>192.06</v>
      </c>
      <c r="T783" s="39">
        <v>224.62</v>
      </c>
      <c r="U783" s="63">
        <v>429.47</v>
      </c>
      <c r="V783" s="361">
        <v>0</v>
      </c>
    </row>
    <row r="784" spans="1:22" x14ac:dyDescent="0.25">
      <c r="A784" s="44" t="s">
        <v>431</v>
      </c>
      <c r="B784" s="46">
        <v>6</v>
      </c>
      <c r="C784" s="44" t="s">
        <v>100</v>
      </c>
      <c r="D784" s="238">
        <v>923.41</v>
      </c>
      <c r="E784" s="238">
        <v>1016.48</v>
      </c>
      <c r="F784" s="238">
        <v>1049.04</v>
      </c>
      <c r="G784" s="238">
        <v>1253.8900000000001</v>
      </c>
      <c r="H784" s="278">
        <v>824.42</v>
      </c>
      <c r="I784" s="232">
        <v>0</v>
      </c>
      <c r="J784" s="231">
        <v>579.09</v>
      </c>
      <c r="K784" s="272" t="s">
        <v>450</v>
      </c>
      <c r="L784" s="272" t="s">
        <v>218</v>
      </c>
      <c r="M784" s="272" t="s">
        <v>451</v>
      </c>
      <c r="N784" s="66">
        <v>20.52</v>
      </c>
      <c r="O784" s="39">
        <v>0</v>
      </c>
      <c r="P784" s="63">
        <v>14.47</v>
      </c>
      <c r="Q784" s="130">
        <v>3.1100000000000003</v>
      </c>
      <c r="R784" s="62">
        <v>98.99</v>
      </c>
      <c r="S784" s="39">
        <v>192.06</v>
      </c>
      <c r="T784" s="39">
        <v>224.62</v>
      </c>
      <c r="U784" s="63">
        <v>429.47</v>
      </c>
      <c r="V784" s="361">
        <v>0</v>
      </c>
    </row>
    <row r="785" spans="1:22" x14ac:dyDescent="0.25">
      <c r="A785" s="44" t="s">
        <v>431</v>
      </c>
      <c r="B785" s="46">
        <v>7</v>
      </c>
      <c r="C785" s="44" t="s">
        <v>100</v>
      </c>
      <c r="D785" s="238">
        <v>799.95</v>
      </c>
      <c r="E785" s="238">
        <v>893.02</v>
      </c>
      <c r="F785" s="238">
        <v>925.58</v>
      </c>
      <c r="G785" s="238">
        <v>1130.43</v>
      </c>
      <c r="H785" s="278">
        <v>700.96</v>
      </c>
      <c r="I785" s="232">
        <v>0</v>
      </c>
      <c r="J785" s="231">
        <v>21.02</v>
      </c>
      <c r="K785" s="272" t="s">
        <v>453</v>
      </c>
      <c r="L785" s="272" t="s">
        <v>218</v>
      </c>
      <c r="M785" s="272" t="s">
        <v>454</v>
      </c>
      <c r="N785" s="66">
        <v>17.440000000000001</v>
      </c>
      <c r="O785" s="39">
        <v>0</v>
      </c>
      <c r="P785" s="63">
        <v>0.53</v>
      </c>
      <c r="Q785" s="130">
        <v>3.1100000000000003</v>
      </c>
      <c r="R785" s="62">
        <v>98.99</v>
      </c>
      <c r="S785" s="39">
        <v>192.06</v>
      </c>
      <c r="T785" s="39">
        <v>224.62</v>
      </c>
      <c r="U785" s="63">
        <v>429.47</v>
      </c>
      <c r="V785" s="361">
        <v>0</v>
      </c>
    </row>
    <row r="786" spans="1:22" x14ac:dyDescent="0.25">
      <c r="A786" s="44" t="s">
        <v>431</v>
      </c>
      <c r="B786" s="46">
        <v>8</v>
      </c>
      <c r="C786" s="44" t="s">
        <v>100</v>
      </c>
      <c r="D786" s="238">
        <v>1017.17</v>
      </c>
      <c r="E786" s="238">
        <v>1110.24</v>
      </c>
      <c r="F786" s="238">
        <v>1142.8</v>
      </c>
      <c r="G786" s="238">
        <v>1347.65</v>
      </c>
      <c r="H786" s="278">
        <v>918.18000000000006</v>
      </c>
      <c r="I786" s="232">
        <v>0</v>
      </c>
      <c r="J786" s="231">
        <v>137.43</v>
      </c>
      <c r="K786" s="272" t="s">
        <v>456</v>
      </c>
      <c r="L786" s="272" t="s">
        <v>218</v>
      </c>
      <c r="M786" s="272" t="s">
        <v>457</v>
      </c>
      <c r="N786" s="66">
        <v>22.87</v>
      </c>
      <c r="O786" s="39">
        <v>0</v>
      </c>
      <c r="P786" s="63">
        <v>3.43</v>
      </c>
      <c r="Q786" s="130">
        <v>3.1100000000000003</v>
      </c>
      <c r="R786" s="62">
        <v>98.99</v>
      </c>
      <c r="S786" s="39">
        <v>192.06</v>
      </c>
      <c r="T786" s="39">
        <v>224.62</v>
      </c>
      <c r="U786" s="63">
        <v>429.47</v>
      </c>
      <c r="V786" s="361">
        <v>0</v>
      </c>
    </row>
    <row r="787" spans="1:22" x14ac:dyDescent="0.25">
      <c r="A787" s="44" t="s">
        <v>431</v>
      </c>
      <c r="B787" s="46">
        <v>9</v>
      </c>
      <c r="C787" s="44" t="s">
        <v>100</v>
      </c>
      <c r="D787" s="238">
        <v>946.2</v>
      </c>
      <c r="E787" s="238">
        <v>1039.27</v>
      </c>
      <c r="F787" s="238">
        <v>1071.83</v>
      </c>
      <c r="G787" s="238">
        <v>1276.68</v>
      </c>
      <c r="H787" s="278">
        <v>847.21</v>
      </c>
      <c r="I787" s="232">
        <v>0</v>
      </c>
      <c r="J787" s="231">
        <v>272.29000000000002</v>
      </c>
      <c r="K787" s="272" t="s">
        <v>459</v>
      </c>
      <c r="L787" s="272" t="s">
        <v>218</v>
      </c>
      <c r="M787" s="272" t="s">
        <v>460</v>
      </c>
      <c r="N787" s="66">
        <v>21.09</v>
      </c>
      <c r="O787" s="39">
        <v>0</v>
      </c>
      <c r="P787" s="63">
        <v>6.8</v>
      </c>
      <c r="Q787" s="130">
        <v>3.1100000000000003</v>
      </c>
      <c r="R787" s="62">
        <v>98.99</v>
      </c>
      <c r="S787" s="39">
        <v>192.06</v>
      </c>
      <c r="T787" s="39">
        <v>224.62</v>
      </c>
      <c r="U787" s="63">
        <v>429.47</v>
      </c>
      <c r="V787" s="361">
        <v>0</v>
      </c>
    </row>
    <row r="788" spans="1:22" x14ac:dyDescent="0.25">
      <c r="A788" s="44" t="s">
        <v>431</v>
      </c>
      <c r="B788" s="46">
        <v>10</v>
      </c>
      <c r="C788" s="44" t="s">
        <v>100</v>
      </c>
      <c r="D788" s="238">
        <v>906.53</v>
      </c>
      <c r="E788" s="238">
        <v>999.6</v>
      </c>
      <c r="F788" s="238">
        <v>1032.1600000000001</v>
      </c>
      <c r="G788" s="238">
        <v>1237.01</v>
      </c>
      <c r="H788" s="278">
        <v>807.54000000000008</v>
      </c>
      <c r="I788" s="232">
        <v>0</v>
      </c>
      <c r="J788" s="231">
        <v>345.37</v>
      </c>
      <c r="K788" s="272" t="s">
        <v>462</v>
      </c>
      <c r="L788" s="272" t="s">
        <v>218</v>
      </c>
      <c r="M788" s="272" t="s">
        <v>463</v>
      </c>
      <c r="N788" s="66">
        <v>20.100000000000001</v>
      </c>
      <c r="O788" s="39">
        <v>0</v>
      </c>
      <c r="P788" s="63">
        <v>8.6300000000000008</v>
      </c>
      <c r="Q788" s="130">
        <v>3.1100000000000003</v>
      </c>
      <c r="R788" s="62">
        <v>98.99</v>
      </c>
      <c r="S788" s="39">
        <v>192.06</v>
      </c>
      <c r="T788" s="39">
        <v>224.62</v>
      </c>
      <c r="U788" s="63">
        <v>429.47</v>
      </c>
      <c r="V788" s="361">
        <v>0</v>
      </c>
    </row>
    <row r="789" spans="1:22" x14ac:dyDescent="0.25">
      <c r="A789" s="44" t="s">
        <v>431</v>
      </c>
      <c r="B789" s="46">
        <v>11</v>
      </c>
      <c r="C789" s="44" t="s">
        <v>100</v>
      </c>
      <c r="D789" s="238">
        <v>892.8</v>
      </c>
      <c r="E789" s="238">
        <v>985.87</v>
      </c>
      <c r="F789" s="238">
        <v>1018.43</v>
      </c>
      <c r="G789" s="238">
        <v>1223.28</v>
      </c>
      <c r="H789" s="278">
        <v>793.81000000000006</v>
      </c>
      <c r="I789" s="232">
        <v>0</v>
      </c>
      <c r="J789" s="231">
        <v>189.10999999999999</v>
      </c>
      <c r="K789" s="272" t="s">
        <v>465</v>
      </c>
      <c r="L789" s="272" t="s">
        <v>218</v>
      </c>
      <c r="M789" s="272" t="s">
        <v>466</v>
      </c>
      <c r="N789" s="66">
        <v>19.760000000000002</v>
      </c>
      <c r="O789" s="39">
        <v>0</v>
      </c>
      <c r="P789" s="63">
        <v>4.7300000000000004</v>
      </c>
      <c r="Q789" s="130">
        <v>3.1100000000000003</v>
      </c>
      <c r="R789" s="62">
        <v>98.99</v>
      </c>
      <c r="S789" s="39">
        <v>192.06</v>
      </c>
      <c r="T789" s="39">
        <v>224.62</v>
      </c>
      <c r="U789" s="63">
        <v>429.47</v>
      </c>
      <c r="V789" s="361">
        <v>0</v>
      </c>
    </row>
    <row r="790" spans="1:22" x14ac:dyDescent="0.25">
      <c r="A790" s="44" t="s">
        <v>431</v>
      </c>
      <c r="B790" s="46">
        <v>12</v>
      </c>
      <c r="C790" s="44" t="s">
        <v>100</v>
      </c>
      <c r="D790" s="238">
        <v>895.34</v>
      </c>
      <c r="E790" s="238">
        <v>988.41</v>
      </c>
      <c r="F790" s="238">
        <v>1020.97</v>
      </c>
      <c r="G790" s="238">
        <v>1225.82</v>
      </c>
      <c r="H790" s="278">
        <v>796.35</v>
      </c>
      <c r="I790" s="232">
        <v>0</v>
      </c>
      <c r="J790" s="231">
        <v>358.93</v>
      </c>
      <c r="K790" s="272" t="s">
        <v>340</v>
      </c>
      <c r="L790" s="272" t="s">
        <v>218</v>
      </c>
      <c r="M790" s="272" t="s">
        <v>468</v>
      </c>
      <c r="N790" s="66">
        <v>19.82</v>
      </c>
      <c r="O790" s="39">
        <v>0</v>
      </c>
      <c r="P790" s="63">
        <v>8.9700000000000006</v>
      </c>
      <c r="Q790" s="130">
        <v>3.1100000000000003</v>
      </c>
      <c r="R790" s="62">
        <v>98.99</v>
      </c>
      <c r="S790" s="39">
        <v>192.06</v>
      </c>
      <c r="T790" s="39">
        <v>224.62</v>
      </c>
      <c r="U790" s="63">
        <v>429.47</v>
      </c>
      <c r="V790" s="361">
        <v>0</v>
      </c>
    </row>
    <row r="791" spans="1:22" x14ac:dyDescent="0.25">
      <c r="A791" s="44" t="s">
        <v>431</v>
      </c>
      <c r="B791" s="46">
        <v>13</v>
      </c>
      <c r="C791" s="44" t="s">
        <v>100</v>
      </c>
      <c r="D791" s="238">
        <v>908.29</v>
      </c>
      <c r="E791" s="238">
        <v>1001.36</v>
      </c>
      <c r="F791" s="238">
        <v>1033.92</v>
      </c>
      <c r="G791" s="238">
        <v>1238.77</v>
      </c>
      <c r="H791" s="278">
        <v>809.3</v>
      </c>
      <c r="I791" s="232">
        <v>0</v>
      </c>
      <c r="J791" s="231">
        <v>380.2</v>
      </c>
      <c r="K791" s="272" t="s">
        <v>470</v>
      </c>
      <c r="L791" s="272" t="s">
        <v>218</v>
      </c>
      <c r="M791" s="272" t="s">
        <v>471</v>
      </c>
      <c r="N791" s="66">
        <v>20.149999999999999</v>
      </c>
      <c r="O791" s="39">
        <v>0</v>
      </c>
      <c r="P791" s="63">
        <v>9.5</v>
      </c>
      <c r="Q791" s="130">
        <v>3.1100000000000003</v>
      </c>
      <c r="R791" s="62">
        <v>98.99</v>
      </c>
      <c r="S791" s="39">
        <v>192.06</v>
      </c>
      <c r="T791" s="39">
        <v>224.62</v>
      </c>
      <c r="U791" s="63">
        <v>429.47</v>
      </c>
      <c r="V791" s="361">
        <v>0</v>
      </c>
    </row>
    <row r="792" spans="1:22" x14ac:dyDescent="0.25">
      <c r="A792" s="44" t="s">
        <v>431</v>
      </c>
      <c r="B792" s="46">
        <v>14</v>
      </c>
      <c r="C792" s="44" t="s">
        <v>100</v>
      </c>
      <c r="D792" s="238">
        <v>919</v>
      </c>
      <c r="E792" s="238">
        <v>1012.07</v>
      </c>
      <c r="F792" s="238">
        <v>1044.6300000000001</v>
      </c>
      <c r="G792" s="238">
        <v>1249.48</v>
      </c>
      <c r="H792" s="278">
        <v>820.01</v>
      </c>
      <c r="I792" s="232">
        <v>0</v>
      </c>
      <c r="J792" s="231">
        <v>301.28999999999996</v>
      </c>
      <c r="K792" s="272" t="s">
        <v>473</v>
      </c>
      <c r="L792" s="272" t="s">
        <v>218</v>
      </c>
      <c r="M792" s="272" t="s">
        <v>474</v>
      </c>
      <c r="N792" s="66">
        <v>20.41</v>
      </c>
      <c r="O792" s="39">
        <v>0</v>
      </c>
      <c r="P792" s="63">
        <v>7.53</v>
      </c>
      <c r="Q792" s="130">
        <v>3.1100000000000003</v>
      </c>
      <c r="R792" s="62">
        <v>98.99</v>
      </c>
      <c r="S792" s="39">
        <v>192.06</v>
      </c>
      <c r="T792" s="39">
        <v>224.62</v>
      </c>
      <c r="U792" s="63">
        <v>429.47</v>
      </c>
      <c r="V792" s="361">
        <v>0</v>
      </c>
    </row>
    <row r="793" spans="1:22" x14ac:dyDescent="0.25">
      <c r="A793" s="44" t="s">
        <v>431</v>
      </c>
      <c r="B793" s="46">
        <v>15</v>
      </c>
      <c r="C793" s="44" t="s">
        <v>100</v>
      </c>
      <c r="D793" s="238">
        <v>918.69</v>
      </c>
      <c r="E793" s="238">
        <v>1011.76</v>
      </c>
      <c r="F793" s="238">
        <v>1044.32</v>
      </c>
      <c r="G793" s="238">
        <v>1249.17</v>
      </c>
      <c r="H793" s="278">
        <v>819.69999999999993</v>
      </c>
      <c r="I793" s="232">
        <v>0</v>
      </c>
      <c r="J793" s="231">
        <v>295.04000000000002</v>
      </c>
      <c r="K793" s="272" t="s">
        <v>476</v>
      </c>
      <c r="L793" s="272" t="s">
        <v>218</v>
      </c>
      <c r="M793" s="272" t="s">
        <v>477</v>
      </c>
      <c r="N793" s="66">
        <v>20.41</v>
      </c>
      <c r="O793" s="39">
        <v>0</v>
      </c>
      <c r="P793" s="63">
        <v>7.37</v>
      </c>
      <c r="Q793" s="130">
        <v>3.1100000000000003</v>
      </c>
      <c r="R793" s="62">
        <v>98.99</v>
      </c>
      <c r="S793" s="39">
        <v>192.06</v>
      </c>
      <c r="T793" s="39">
        <v>224.62</v>
      </c>
      <c r="U793" s="63">
        <v>429.47</v>
      </c>
      <c r="V793" s="361">
        <v>0</v>
      </c>
    </row>
    <row r="794" spans="1:22" x14ac:dyDescent="0.25">
      <c r="A794" s="44" t="s">
        <v>431</v>
      </c>
      <c r="B794" s="46">
        <v>16</v>
      </c>
      <c r="C794" s="44" t="s">
        <v>100</v>
      </c>
      <c r="D794" s="238">
        <v>918.95</v>
      </c>
      <c r="E794" s="238">
        <v>1012.02</v>
      </c>
      <c r="F794" s="238">
        <v>1044.58</v>
      </c>
      <c r="G794" s="238">
        <v>1249.43</v>
      </c>
      <c r="H794" s="278">
        <v>819.96</v>
      </c>
      <c r="I794" s="232">
        <v>0</v>
      </c>
      <c r="J794" s="231">
        <v>279.36</v>
      </c>
      <c r="K794" s="272" t="s">
        <v>479</v>
      </c>
      <c r="L794" s="272" t="s">
        <v>218</v>
      </c>
      <c r="M794" s="272" t="s">
        <v>480</v>
      </c>
      <c r="N794" s="66">
        <v>20.41</v>
      </c>
      <c r="O794" s="39">
        <v>0</v>
      </c>
      <c r="P794" s="63">
        <v>6.98</v>
      </c>
      <c r="Q794" s="130">
        <v>3.1100000000000003</v>
      </c>
      <c r="R794" s="62">
        <v>98.99</v>
      </c>
      <c r="S794" s="39">
        <v>192.06</v>
      </c>
      <c r="T794" s="39">
        <v>224.62</v>
      </c>
      <c r="U794" s="63">
        <v>429.47</v>
      </c>
      <c r="V794" s="361">
        <v>0</v>
      </c>
    </row>
    <row r="795" spans="1:22" x14ac:dyDescent="0.25">
      <c r="A795" s="44" t="s">
        <v>431</v>
      </c>
      <c r="B795" s="46">
        <v>17</v>
      </c>
      <c r="C795" s="44" t="s">
        <v>100</v>
      </c>
      <c r="D795" s="238">
        <v>896.26</v>
      </c>
      <c r="E795" s="238">
        <v>989.33</v>
      </c>
      <c r="F795" s="238">
        <v>1021.89</v>
      </c>
      <c r="G795" s="238">
        <v>1226.74</v>
      </c>
      <c r="H795" s="278">
        <v>797.27</v>
      </c>
      <c r="I795" s="232">
        <v>0</v>
      </c>
      <c r="J795" s="231">
        <v>311.39999999999998</v>
      </c>
      <c r="K795" s="272" t="s">
        <v>482</v>
      </c>
      <c r="L795" s="272" t="s">
        <v>218</v>
      </c>
      <c r="M795" s="272" t="s">
        <v>483</v>
      </c>
      <c r="N795" s="66">
        <v>19.850000000000001</v>
      </c>
      <c r="O795" s="39">
        <v>0</v>
      </c>
      <c r="P795" s="63">
        <v>7.78</v>
      </c>
      <c r="Q795" s="130">
        <v>3.1100000000000003</v>
      </c>
      <c r="R795" s="62">
        <v>98.99</v>
      </c>
      <c r="S795" s="39">
        <v>192.06</v>
      </c>
      <c r="T795" s="39">
        <v>224.62</v>
      </c>
      <c r="U795" s="63">
        <v>429.47</v>
      </c>
      <c r="V795" s="361">
        <v>0</v>
      </c>
    </row>
    <row r="796" spans="1:22" x14ac:dyDescent="0.25">
      <c r="A796" s="44" t="s">
        <v>431</v>
      </c>
      <c r="B796" s="46">
        <v>18</v>
      </c>
      <c r="C796" s="44" t="s">
        <v>100</v>
      </c>
      <c r="D796" s="238">
        <v>840.75</v>
      </c>
      <c r="E796" s="238">
        <v>933.82</v>
      </c>
      <c r="F796" s="238">
        <v>966.38</v>
      </c>
      <c r="G796" s="238">
        <v>1171.23</v>
      </c>
      <c r="H796" s="278">
        <v>741.7600000000001</v>
      </c>
      <c r="I796" s="232">
        <v>0</v>
      </c>
      <c r="J796" s="231">
        <v>265.10000000000002</v>
      </c>
      <c r="K796" s="272" t="s">
        <v>485</v>
      </c>
      <c r="L796" s="272" t="s">
        <v>218</v>
      </c>
      <c r="M796" s="272" t="s">
        <v>486</v>
      </c>
      <c r="N796" s="66">
        <v>18.46</v>
      </c>
      <c r="O796" s="39">
        <v>0</v>
      </c>
      <c r="P796" s="63">
        <v>6.62</v>
      </c>
      <c r="Q796" s="130">
        <v>3.1100000000000003</v>
      </c>
      <c r="R796" s="62">
        <v>98.99</v>
      </c>
      <c r="S796" s="39">
        <v>192.06</v>
      </c>
      <c r="T796" s="39">
        <v>224.62</v>
      </c>
      <c r="U796" s="63">
        <v>429.47</v>
      </c>
      <c r="V796" s="361">
        <v>0</v>
      </c>
    </row>
    <row r="797" spans="1:22" x14ac:dyDescent="0.25">
      <c r="A797" s="44" t="s">
        <v>431</v>
      </c>
      <c r="B797" s="46">
        <v>19</v>
      </c>
      <c r="C797" s="44" t="s">
        <v>100</v>
      </c>
      <c r="D797" s="238">
        <v>826.63</v>
      </c>
      <c r="E797" s="238">
        <v>919.7</v>
      </c>
      <c r="F797" s="238">
        <v>952.26</v>
      </c>
      <c r="G797" s="238">
        <v>1157.1099999999999</v>
      </c>
      <c r="H797" s="278">
        <v>727.64</v>
      </c>
      <c r="I797" s="232">
        <v>0</v>
      </c>
      <c r="J797" s="231">
        <v>217.13</v>
      </c>
      <c r="K797" s="272" t="s">
        <v>272</v>
      </c>
      <c r="L797" s="272" t="s">
        <v>218</v>
      </c>
      <c r="M797" s="272" t="s">
        <v>487</v>
      </c>
      <c r="N797" s="66">
        <v>18.11</v>
      </c>
      <c r="O797" s="39">
        <v>0</v>
      </c>
      <c r="P797" s="63">
        <v>5.43</v>
      </c>
      <c r="Q797" s="130">
        <v>3.1100000000000003</v>
      </c>
      <c r="R797" s="62">
        <v>98.99</v>
      </c>
      <c r="S797" s="39">
        <v>192.06</v>
      </c>
      <c r="T797" s="39">
        <v>224.62</v>
      </c>
      <c r="U797" s="63">
        <v>429.47</v>
      </c>
      <c r="V797" s="361">
        <v>0</v>
      </c>
    </row>
    <row r="798" spans="1:22" x14ac:dyDescent="0.25">
      <c r="A798" s="44" t="s">
        <v>431</v>
      </c>
      <c r="B798" s="46">
        <v>20</v>
      </c>
      <c r="C798" s="44" t="s">
        <v>100</v>
      </c>
      <c r="D798" s="238">
        <v>863.73</v>
      </c>
      <c r="E798" s="238">
        <v>956.8</v>
      </c>
      <c r="F798" s="238">
        <v>989.36</v>
      </c>
      <c r="G798" s="238">
        <v>1194.21</v>
      </c>
      <c r="H798" s="278">
        <v>764.74</v>
      </c>
      <c r="I798" s="232">
        <v>0</v>
      </c>
      <c r="J798" s="231">
        <v>145.38</v>
      </c>
      <c r="K798" s="272" t="s">
        <v>488</v>
      </c>
      <c r="L798" s="272" t="s">
        <v>218</v>
      </c>
      <c r="M798" s="272" t="s">
        <v>489</v>
      </c>
      <c r="N798" s="66">
        <v>19.03</v>
      </c>
      <c r="O798" s="39">
        <v>0</v>
      </c>
      <c r="P798" s="63">
        <v>3.63</v>
      </c>
      <c r="Q798" s="130">
        <v>3.1100000000000003</v>
      </c>
      <c r="R798" s="62">
        <v>98.99</v>
      </c>
      <c r="S798" s="39">
        <v>192.06</v>
      </c>
      <c r="T798" s="39">
        <v>224.62</v>
      </c>
      <c r="U798" s="63">
        <v>429.47</v>
      </c>
      <c r="V798" s="361">
        <v>0</v>
      </c>
    </row>
    <row r="799" spans="1:22" x14ac:dyDescent="0.25">
      <c r="A799" s="44" t="s">
        <v>431</v>
      </c>
      <c r="B799" s="46">
        <v>21</v>
      </c>
      <c r="C799" s="44" t="s">
        <v>100</v>
      </c>
      <c r="D799" s="238">
        <v>910.63</v>
      </c>
      <c r="E799" s="238">
        <v>1003.7</v>
      </c>
      <c r="F799" s="238">
        <v>1036.26</v>
      </c>
      <c r="G799" s="238">
        <v>1241.1099999999999</v>
      </c>
      <c r="H799" s="278">
        <v>811.6400000000001</v>
      </c>
      <c r="I799" s="232">
        <v>0</v>
      </c>
      <c r="J799" s="231">
        <v>363.51</v>
      </c>
      <c r="K799" s="272" t="s">
        <v>491</v>
      </c>
      <c r="L799" s="272" t="s">
        <v>218</v>
      </c>
      <c r="M799" s="272" t="s">
        <v>492</v>
      </c>
      <c r="N799" s="66">
        <v>20.2</v>
      </c>
      <c r="O799" s="39">
        <v>0</v>
      </c>
      <c r="P799" s="63">
        <v>9.08</v>
      </c>
      <c r="Q799" s="130">
        <v>3.1100000000000003</v>
      </c>
      <c r="R799" s="62">
        <v>98.99</v>
      </c>
      <c r="S799" s="39">
        <v>192.06</v>
      </c>
      <c r="T799" s="39">
        <v>224.62</v>
      </c>
      <c r="U799" s="63">
        <v>429.47</v>
      </c>
      <c r="V799" s="361">
        <v>0</v>
      </c>
    </row>
    <row r="800" spans="1:22" x14ac:dyDescent="0.25">
      <c r="A800" s="44" t="s">
        <v>431</v>
      </c>
      <c r="B800" s="46">
        <v>22</v>
      </c>
      <c r="C800" s="44" t="s">
        <v>100</v>
      </c>
      <c r="D800" s="238">
        <v>1075.8800000000001</v>
      </c>
      <c r="E800" s="238">
        <v>1168.95</v>
      </c>
      <c r="F800" s="238">
        <v>1201.51</v>
      </c>
      <c r="G800" s="238">
        <v>1406.36</v>
      </c>
      <c r="H800" s="278">
        <v>976.8900000000001</v>
      </c>
      <c r="I800" s="232">
        <v>0</v>
      </c>
      <c r="J800" s="231">
        <v>661.92</v>
      </c>
      <c r="K800" s="272" t="s">
        <v>494</v>
      </c>
      <c r="L800" s="272" t="s">
        <v>218</v>
      </c>
      <c r="M800" s="272" t="s">
        <v>495</v>
      </c>
      <c r="N800" s="66">
        <v>24.33</v>
      </c>
      <c r="O800" s="39">
        <v>0</v>
      </c>
      <c r="P800" s="63">
        <v>16.54</v>
      </c>
      <c r="Q800" s="130">
        <v>3.1100000000000003</v>
      </c>
      <c r="R800" s="62">
        <v>98.99</v>
      </c>
      <c r="S800" s="39">
        <v>192.06</v>
      </c>
      <c r="T800" s="39">
        <v>224.62</v>
      </c>
      <c r="U800" s="63">
        <v>429.47</v>
      </c>
      <c r="V800" s="361">
        <v>0</v>
      </c>
    </row>
    <row r="801" spans="1:22" x14ac:dyDescent="0.25">
      <c r="A801" s="44" t="s">
        <v>431</v>
      </c>
      <c r="B801" s="46">
        <v>23</v>
      </c>
      <c r="C801" s="44" t="s">
        <v>100</v>
      </c>
      <c r="D801" s="238">
        <v>1513.7</v>
      </c>
      <c r="E801" s="238">
        <v>1606.77</v>
      </c>
      <c r="F801" s="238">
        <v>1639.33</v>
      </c>
      <c r="G801" s="238">
        <v>1844.18</v>
      </c>
      <c r="H801" s="278">
        <v>1414.7099999999998</v>
      </c>
      <c r="I801" s="232">
        <v>0</v>
      </c>
      <c r="J801" s="231">
        <v>569.82000000000005</v>
      </c>
      <c r="K801" s="272" t="s">
        <v>497</v>
      </c>
      <c r="L801" s="272" t="s">
        <v>218</v>
      </c>
      <c r="M801" s="272" t="s">
        <v>498</v>
      </c>
      <c r="N801" s="66">
        <v>35.28</v>
      </c>
      <c r="O801" s="39">
        <v>0</v>
      </c>
      <c r="P801" s="63">
        <v>14.24</v>
      </c>
      <c r="Q801" s="130">
        <v>3.1100000000000003</v>
      </c>
      <c r="R801" s="62">
        <v>98.99</v>
      </c>
      <c r="S801" s="39">
        <v>192.06</v>
      </c>
      <c r="T801" s="39">
        <v>224.62</v>
      </c>
      <c r="U801" s="63">
        <v>429.47</v>
      </c>
      <c r="V801" s="361">
        <v>0</v>
      </c>
    </row>
    <row r="802" spans="1:22" x14ac:dyDescent="0.25">
      <c r="A802" s="44" t="s">
        <v>500</v>
      </c>
      <c r="B802" s="46">
        <v>0</v>
      </c>
      <c r="C802" s="44" t="s">
        <v>100</v>
      </c>
      <c r="D802" s="238">
        <v>762.78</v>
      </c>
      <c r="E802" s="238">
        <v>855.85</v>
      </c>
      <c r="F802" s="238">
        <v>888.41</v>
      </c>
      <c r="G802" s="238">
        <v>1093.26</v>
      </c>
      <c r="H802" s="278">
        <v>663.79</v>
      </c>
      <c r="I802" s="232">
        <v>37.479999999999997</v>
      </c>
      <c r="J802" s="231">
        <v>0</v>
      </c>
      <c r="K802" s="272" t="s">
        <v>501</v>
      </c>
      <c r="L802" s="272" t="s">
        <v>502</v>
      </c>
      <c r="M802" s="272" t="s">
        <v>218</v>
      </c>
      <c r="N802" s="66">
        <v>16.510000000000002</v>
      </c>
      <c r="O802" s="39">
        <v>0.94</v>
      </c>
      <c r="P802" s="63">
        <v>0</v>
      </c>
      <c r="Q802" s="130">
        <v>3.1100000000000003</v>
      </c>
      <c r="R802" s="62">
        <v>98.99</v>
      </c>
      <c r="S802" s="39">
        <v>192.06</v>
      </c>
      <c r="T802" s="39">
        <v>224.62</v>
      </c>
      <c r="U802" s="63">
        <v>429.47</v>
      </c>
      <c r="V802" s="361">
        <v>0</v>
      </c>
    </row>
    <row r="803" spans="1:22" x14ac:dyDescent="0.25">
      <c r="A803" s="44" t="s">
        <v>500</v>
      </c>
      <c r="B803" s="46">
        <v>1</v>
      </c>
      <c r="C803" s="44" t="s">
        <v>100</v>
      </c>
      <c r="D803" s="238">
        <v>771.8</v>
      </c>
      <c r="E803" s="238">
        <v>864.87</v>
      </c>
      <c r="F803" s="238">
        <v>897.43</v>
      </c>
      <c r="G803" s="238">
        <v>1102.28</v>
      </c>
      <c r="H803" s="278">
        <v>672.81000000000006</v>
      </c>
      <c r="I803" s="232">
        <v>253.01</v>
      </c>
      <c r="J803" s="231">
        <v>0</v>
      </c>
      <c r="K803" s="272" t="s">
        <v>503</v>
      </c>
      <c r="L803" s="272" t="s">
        <v>504</v>
      </c>
      <c r="M803" s="272" t="s">
        <v>218</v>
      </c>
      <c r="N803" s="66">
        <v>16.739999999999998</v>
      </c>
      <c r="O803" s="39">
        <v>6.32</v>
      </c>
      <c r="P803" s="63">
        <v>0</v>
      </c>
      <c r="Q803" s="130">
        <v>3.1100000000000003</v>
      </c>
      <c r="R803" s="62">
        <v>98.99</v>
      </c>
      <c r="S803" s="39">
        <v>192.06</v>
      </c>
      <c r="T803" s="39">
        <v>224.62</v>
      </c>
      <c r="U803" s="63">
        <v>429.47</v>
      </c>
      <c r="V803" s="361">
        <v>0</v>
      </c>
    </row>
    <row r="804" spans="1:22" x14ac:dyDescent="0.25">
      <c r="A804" s="44" t="s">
        <v>500</v>
      </c>
      <c r="B804" s="46">
        <v>2</v>
      </c>
      <c r="C804" s="44" t="s">
        <v>100</v>
      </c>
      <c r="D804" s="238">
        <v>802.65</v>
      </c>
      <c r="E804" s="238">
        <v>895.72</v>
      </c>
      <c r="F804" s="238">
        <v>928.28</v>
      </c>
      <c r="G804" s="238">
        <v>1133.1300000000001</v>
      </c>
      <c r="H804" s="278">
        <v>703.66</v>
      </c>
      <c r="I804" s="232">
        <v>113.86999999999999</v>
      </c>
      <c r="J804" s="231">
        <v>0</v>
      </c>
      <c r="K804" s="272" t="s">
        <v>283</v>
      </c>
      <c r="L804" s="272" t="s">
        <v>506</v>
      </c>
      <c r="M804" s="272" t="s">
        <v>218</v>
      </c>
      <c r="N804" s="66">
        <v>17.510000000000002</v>
      </c>
      <c r="O804" s="39">
        <v>2.85</v>
      </c>
      <c r="P804" s="63">
        <v>0</v>
      </c>
      <c r="Q804" s="130">
        <v>3.1100000000000003</v>
      </c>
      <c r="R804" s="62">
        <v>98.99</v>
      </c>
      <c r="S804" s="39">
        <v>192.06</v>
      </c>
      <c r="T804" s="39">
        <v>224.62</v>
      </c>
      <c r="U804" s="63">
        <v>429.47</v>
      </c>
      <c r="V804" s="361">
        <v>0</v>
      </c>
    </row>
    <row r="805" spans="1:22" x14ac:dyDescent="0.25">
      <c r="A805" s="44" t="s">
        <v>500</v>
      </c>
      <c r="B805" s="46">
        <v>3</v>
      </c>
      <c r="C805" s="44" t="s">
        <v>100</v>
      </c>
      <c r="D805" s="238">
        <v>856.24</v>
      </c>
      <c r="E805" s="238">
        <v>949.31</v>
      </c>
      <c r="F805" s="238">
        <v>981.87</v>
      </c>
      <c r="G805" s="238">
        <v>1186.72</v>
      </c>
      <c r="H805" s="278">
        <v>757.25</v>
      </c>
      <c r="I805" s="232">
        <v>0</v>
      </c>
      <c r="J805" s="231">
        <v>637.15</v>
      </c>
      <c r="K805" s="272" t="s">
        <v>508</v>
      </c>
      <c r="L805" s="272" t="s">
        <v>218</v>
      </c>
      <c r="M805" s="272" t="s">
        <v>509</v>
      </c>
      <c r="N805" s="66">
        <v>18.850000000000001</v>
      </c>
      <c r="O805" s="39">
        <v>0</v>
      </c>
      <c r="P805" s="63">
        <v>15.92</v>
      </c>
      <c r="Q805" s="130">
        <v>3.1100000000000003</v>
      </c>
      <c r="R805" s="62">
        <v>98.99</v>
      </c>
      <c r="S805" s="39">
        <v>192.06</v>
      </c>
      <c r="T805" s="39">
        <v>224.62</v>
      </c>
      <c r="U805" s="63">
        <v>429.47</v>
      </c>
      <c r="V805" s="361">
        <v>0</v>
      </c>
    </row>
    <row r="806" spans="1:22" x14ac:dyDescent="0.25">
      <c r="A806" s="44" t="s">
        <v>500</v>
      </c>
      <c r="B806" s="46">
        <v>4</v>
      </c>
      <c r="C806" s="44" t="s">
        <v>100</v>
      </c>
      <c r="D806" s="238">
        <v>903.5</v>
      </c>
      <c r="E806" s="238">
        <v>996.57</v>
      </c>
      <c r="F806" s="238">
        <v>1029.1300000000001</v>
      </c>
      <c r="G806" s="238">
        <v>1233.98</v>
      </c>
      <c r="H806" s="278">
        <v>804.51</v>
      </c>
      <c r="I806" s="232">
        <v>0</v>
      </c>
      <c r="J806" s="231">
        <v>28.709999999999997</v>
      </c>
      <c r="K806" s="272" t="s">
        <v>334</v>
      </c>
      <c r="L806" s="272" t="s">
        <v>218</v>
      </c>
      <c r="M806" s="272" t="s">
        <v>511</v>
      </c>
      <c r="N806" s="66">
        <v>20.03</v>
      </c>
      <c r="O806" s="39">
        <v>0</v>
      </c>
      <c r="P806" s="63">
        <v>0.72</v>
      </c>
      <c r="Q806" s="130">
        <v>3.1100000000000003</v>
      </c>
      <c r="R806" s="62">
        <v>98.99</v>
      </c>
      <c r="S806" s="39">
        <v>192.06</v>
      </c>
      <c r="T806" s="39">
        <v>224.62</v>
      </c>
      <c r="U806" s="63">
        <v>429.47</v>
      </c>
      <c r="V806" s="361">
        <v>0</v>
      </c>
    </row>
    <row r="807" spans="1:22" x14ac:dyDescent="0.25">
      <c r="A807" s="44" t="s">
        <v>500</v>
      </c>
      <c r="B807" s="46">
        <v>5</v>
      </c>
      <c r="C807" s="44" t="s">
        <v>100</v>
      </c>
      <c r="D807" s="238">
        <v>917.59</v>
      </c>
      <c r="E807" s="238">
        <v>1010.66</v>
      </c>
      <c r="F807" s="238">
        <v>1043.22</v>
      </c>
      <c r="G807" s="238">
        <v>1248.07</v>
      </c>
      <c r="H807" s="278">
        <v>818.6</v>
      </c>
      <c r="I807" s="232">
        <v>0</v>
      </c>
      <c r="J807" s="231">
        <v>27.51</v>
      </c>
      <c r="K807" s="272" t="s">
        <v>513</v>
      </c>
      <c r="L807" s="272" t="s">
        <v>218</v>
      </c>
      <c r="M807" s="272" t="s">
        <v>514</v>
      </c>
      <c r="N807" s="66">
        <v>20.38</v>
      </c>
      <c r="O807" s="39">
        <v>0</v>
      </c>
      <c r="P807" s="63">
        <v>0.69</v>
      </c>
      <c r="Q807" s="130">
        <v>3.1100000000000003</v>
      </c>
      <c r="R807" s="62">
        <v>98.99</v>
      </c>
      <c r="S807" s="39">
        <v>192.06</v>
      </c>
      <c r="T807" s="39">
        <v>224.62</v>
      </c>
      <c r="U807" s="63">
        <v>429.47</v>
      </c>
      <c r="V807" s="361">
        <v>0</v>
      </c>
    </row>
    <row r="808" spans="1:22" x14ac:dyDescent="0.25">
      <c r="A808" s="44" t="s">
        <v>500</v>
      </c>
      <c r="B808" s="46">
        <v>6</v>
      </c>
      <c r="C808" s="44" t="s">
        <v>100</v>
      </c>
      <c r="D808" s="238">
        <v>896.24</v>
      </c>
      <c r="E808" s="238">
        <v>989.31</v>
      </c>
      <c r="F808" s="238">
        <v>1021.87</v>
      </c>
      <c r="G808" s="238">
        <v>1226.72</v>
      </c>
      <c r="H808" s="278">
        <v>797.25</v>
      </c>
      <c r="I808" s="232">
        <v>752.56</v>
      </c>
      <c r="J808" s="231">
        <v>0</v>
      </c>
      <c r="K808" s="272" t="s">
        <v>516</v>
      </c>
      <c r="L808" s="272" t="s">
        <v>517</v>
      </c>
      <c r="M808" s="272" t="s">
        <v>218</v>
      </c>
      <c r="N808" s="66">
        <v>19.850000000000001</v>
      </c>
      <c r="O808" s="39">
        <v>18.809999999999999</v>
      </c>
      <c r="P808" s="63">
        <v>0</v>
      </c>
      <c r="Q808" s="130">
        <v>3.1100000000000003</v>
      </c>
      <c r="R808" s="62">
        <v>98.99</v>
      </c>
      <c r="S808" s="39">
        <v>192.06</v>
      </c>
      <c r="T808" s="39">
        <v>224.62</v>
      </c>
      <c r="U808" s="63">
        <v>429.47</v>
      </c>
      <c r="V808" s="361">
        <v>0</v>
      </c>
    </row>
    <row r="809" spans="1:22" x14ac:dyDescent="0.25">
      <c r="A809" s="44" t="s">
        <v>500</v>
      </c>
      <c r="B809" s="46">
        <v>7</v>
      </c>
      <c r="C809" s="44" t="s">
        <v>100</v>
      </c>
      <c r="D809" s="238">
        <v>744.5</v>
      </c>
      <c r="E809" s="238">
        <v>837.57</v>
      </c>
      <c r="F809" s="238">
        <v>870.13</v>
      </c>
      <c r="G809" s="238">
        <v>1074.98</v>
      </c>
      <c r="H809" s="278">
        <v>645.51</v>
      </c>
      <c r="I809" s="232">
        <v>0</v>
      </c>
      <c r="J809" s="231">
        <v>0</v>
      </c>
      <c r="K809" s="272" t="s">
        <v>519</v>
      </c>
      <c r="L809" s="272" t="s">
        <v>218</v>
      </c>
      <c r="M809" s="272" t="s">
        <v>218</v>
      </c>
      <c r="N809" s="66">
        <v>16.05</v>
      </c>
      <c r="O809" s="39">
        <v>0</v>
      </c>
      <c r="P809" s="63">
        <v>0</v>
      </c>
      <c r="Q809" s="130">
        <v>3.1100000000000003</v>
      </c>
      <c r="R809" s="62">
        <v>98.99</v>
      </c>
      <c r="S809" s="39">
        <v>192.06</v>
      </c>
      <c r="T809" s="39">
        <v>224.62</v>
      </c>
      <c r="U809" s="63">
        <v>429.47</v>
      </c>
      <c r="V809" s="361">
        <v>0</v>
      </c>
    </row>
    <row r="810" spans="1:22" x14ac:dyDescent="0.25">
      <c r="A810" s="44" t="s">
        <v>500</v>
      </c>
      <c r="B810" s="46">
        <v>8</v>
      </c>
      <c r="C810" s="44" t="s">
        <v>100</v>
      </c>
      <c r="D810" s="238">
        <v>1034.6099999999999</v>
      </c>
      <c r="E810" s="238">
        <v>1127.68</v>
      </c>
      <c r="F810" s="238">
        <v>1160.24</v>
      </c>
      <c r="G810" s="238">
        <v>1365.09</v>
      </c>
      <c r="H810" s="278">
        <v>935.62</v>
      </c>
      <c r="I810" s="232">
        <v>44.65</v>
      </c>
      <c r="J810" s="231">
        <v>0</v>
      </c>
      <c r="K810" s="272" t="s">
        <v>521</v>
      </c>
      <c r="L810" s="272" t="s">
        <v>522</v>
      </c>
      <c r="M810" s="272" t="s">
        <v>218</v>
      </c>
      <c r="N810" s="66">
        <v>23.3</v>
      </c>
      <c r="O810" s="39">
        <v>1.1200000000000001</v>
      </c>
      <c r="P810" s="63">
        <v>0</v>
      </c>
      <c r="Q810" s="130">
        <v>3.1100000000000003</v>
      </c>
      <c r="R810" s="62">
        <v>98.99</v>
      </c>
      <c r="S810" s="39">
        <v>192.06</v>
      </c>
      <c r="T810" s="39">
        <v>224.62</v>
      </c>
      <c r="U810" s="63">
        <v>429.47</v>
      </c>
      <c r="V810" s="361">
        <v>0</v>
      </c>
    </row>
    <row r="811" spans="1:22" x14ac:dyDescent="0.25">
      <c r="A811" s="44" t="s">
        <v>500</v>
      </c>
      <c r="B811" s="46">
        <v>9</v>
      </c>
      <c r="C811" s="44" t="s">
        <v>100</v>
      </c>
      <c r="D811" s="238">
        <v>950.92</v>
      </c>
      <c r="E811" s="238">
        <v>1043.99</v>
      </c>
      <c r="F811" s="238">
        <v>1076.55</v>
      </c>
      <c r="G811" s="238">
        <v>1281.4000000000001</v>
      </c>
      <c r="H811" s="278">
        <v>851.93000000000006</v>
      </c>
      <c r="I811" s="232">
        <v>0</v>
      </c>
      <c r="J811" s="231">
        <v>24.33</v>
      </c>
      <c r="K811" s="272" t="s">
        <v>524</v>
      </c>
      <c r="L811" s="272" t="s">
        <v>218</v>
      </c>
      <c r="M811" s="272" t="s">
        <v>525</v>
      </c>
      <c r="N811" s="66">
        <v>21.21</v>
      </c>
      <c r="O811" s="39">
        <v>0</v>
      </c>
      <c r="P811" s="63">
        <v>0.61</v>
      </c>
      <c r="Q811" s="130">
        <v>3.1100000000000003</v>
      </c>
      <c r="R811" s="62">
        <v>98.99</v>
      </c>
      <c r="S811" s="39">
        <v>192.06</v>
      </c>
      <c r="T811" s="39">
        <v>224.62</v>
      </c>
      <c r="U811" s="63">
        <v>429.47</v>
      </c>
      <c r="V811" s="361">
        <v>0</v>
      </c>
    </row>
    <row r="812" spans="1:22" x14ac:dyDescent="0.25">
      <c r="A812" s="44" t="s">
        <v>500</v>
      </c>
      <c r="B812" s="46">
        <v>10</v>
      </c>
      <c r="C812" s="44" t="s">
        <v>100</v>
      </c>
      <c r="D812" s="238">
        <v>912.15</v>
      </c>
      <c r="E812" s="238">
        <v>1005.22</v>
      </c>
      <c r="F812" s="238">
        <v>1037.78</v>
      </c>
      <c r="G812" s="238">
        <v>1242.6300000000001</v>
      </c>
      <c r="H812" s="278">
        <v>813.16</v>
      </c>
      <c r="I812" s="232">
        <v>24.05</v>
      </c>
      <c r="J812" s="231">
        <v>0</v>
      </c>
      <c r="K812" s="272" t="s">
        <v>527</v>
      </c>
      <c r="L812" s="272" t="s">
        <v>528</v>
      </c>
      <c r="M812" s="272" t="s">
        <v>218</v>
      </c>
      <c r="N812" s="66">
        <v>20.239999999999998</v>
      </c>
      <c r="O812" s="39">
        <v>0.6</v>
      </c>
      <c r="P812" s="63">
        <v>0</v>
      </c>
      <c r="Q812" s="130">
        <v>3.1100000000000003</v>
      </c>
      <c r="R812" s="62">
        <v>98.99</v>
      </c>
      <c r="S812" s="39">
        <v>192.06</v>
      </c>
      <c r="T812" s="39">
        <v>224.62</v>
      </c>
      <c r="U812" s="63">
        <v>429.47</v>
      </c>
      <c r="V812" s="361">
        <v>0</v>
      </c>
    </row>
    <row r="813" spans="1:22" x14ac:dyDescent="0.25">
      <c r="A813" s="44" t="s">
        <v>500</v>
      </c>
      <c r="B813" s="46">
        <v>11</v>
      </c>
      <c r="C813" s="44" t="s">
        <v>100</v>
      </c>
      <c r="D813" s="238">
        <v>895.5</v>
      </c>
      <c r="E813" s="238">
        <v>988.57</v>
      </c>
      <c r="F813" s="238">
        <v>1021.13</v>
      </c>
      <c r="G813" s="238">
        <v>1225.98</v>
      </c>
      <c r="H813" s="278">
        <v>796.5100000000001</v>
      </c>
      <c r="I813" s="232">
        <v>0</v>
      </c>
      <c r="J813" s="231">
        <v>110.81</v>
      </c>
      <c r="K813" s="272" t="s">
        <v>530</v>
      </c>
      <c r="L813" s="272" t="s">
        <v>218</v>
      </c>
      <c r="M813" s="272" t="s">
        <v>531</v>
      </c>
      <c r="N813" s="66">
        <v>19.829999999999998</v>
      </c>
      <c r="O813" s="39">
        <v>0</v>
      </c>
      <c r="P813" s="63">
        <v>2.77</v>
      </c>
      <c r="Q813" s="130">
        <v>3.1100000000000003</v>
      </c>
      <c r="R813" s="62">
        <v>98.99</v>
      </c>
      <c r="S813" s="39">
        <v>192.06</v>
      </c>
      <c r="T813" s="39">
        <v>224.62</v>
      </c>
      <c r="U813" s="63">
        <v>429.47</v>
      </c>
      <c r="V813" s="361">
        <v>0</v>
      </c>
    </row>
    <row r="814" spans="1:22" x14ac:dyDescent="0.25">
      <c r="A814" s="44" t="s">
        <v>500</v>
      </c>
      <c r="B814" s="46">
        <v>12</v>
      </c>
      <c r="C814" s="44" t="s">
        <v>100</v>
      </c>
      <c r="D814" s="238">
        <v>894.18</v>
      </c>
      <c r="E814" s="238">
        <v>987.25</v>
      </c>
      <c r="F814" s="238">
        <v>1019.81</v>
      </c>
      <c r="G814" s="238">
        <v>1224.6600000000001</v>
      </c>
      <c r="H814" s="278">
        <v>795.18999999999994</v>
      </c>
      <c r="I814" s="232">
        <v>0</v>
      </c>
      <c r="J814" s="231">
        <v>85.93</v>
      </c>
      <c r="K814" s="272" t="s">
        <v>337</v>
      </c>
      <c r="L814" s="272" t="s">
        <v>218</v>
      </c>
      <c r="M814" s="272" t="s">
        <v>533</v>
      </c>
      <c r="N814" s="66">
        <v>19.79</v>
      </c>
      <c r="O814" s="39">
        <v>0</v>
      </c>
      <c r="P814" s="63">
        <v>2.15</v>
      </c>
      <c r="Q814" s="130">
        <v>3.1100000000000003</v>
      </c>
      <c r="R814" s="62">
        <v>98.99</v>
      </c>
      <c r="S814" s="39">
        <v>192.06</v>
      </c>
      <c r="T814" s="39">
        <v>224.62</v>
      </c>
      <c r="U814" s="63">
        <v>429.47</v>
      </c>
      <c r="V814" s="361">
        <v>0</v>
      </c>
    </row>
    <row r="815" spans="1:22" x14ac:dyDescent="0.25">
      <c r="A815" s="44" t="s">
        <v>500</v>
      </c>
      <c r="B815" s="46">
        <v>13</v>
      </c>
      <c r="C815" s="44" t="s">
        <v>100</v>
      </c>
      <c r="D815" s="238">
        <v>899.49</v>
      </c>
      <c r="E815" s="238">
        <v>992.56</v>
      </c>
      <c r="F815" s="238">
        <v>1025.1199999999999</v>
      </c>
      <c r="G815" s="238">
        <v>1229.97</v>
      </c>
      <c r="H815" s="278">
        <v>800.5</v>
      </c>
      <c r="I815" s="232">
        <v>0</v>
      </c>
      <c r="J815" s="231">
        <v>117.64999999999999</v>
      </c>
      <c r="K815" s="272" t="s">
        <v>535</v>
      </c>
      <c r="L815" s="272" t="s">
        <v>218</v>
      </c>
      <c r="M815" s="272" t="s">
        <v>536</v>
      </c>
      <c r="N815" s="66">
        <v>19.93</v>
      </c>
      <c r="O815" s="39">
        <v>0</v>
      </c>
      <c r="P815" s="63">
        <v>2.94</v>
      </c>
      <c r="Q815" s="130">
        <v>3.1100000000000003</v>
      </c>
      <c r="R815" s="62">
        <v>98.99</v>
      </c>
      <c r="S815" s="39">
        <v>192.06</v>
      </c>
      <c r="T815" s="39">
        <v>224.62</v>
      </c>
      <c r="U815" s="63">
        <v>429.47</v>
      </c>
      <c r="V815" s="361">
        <v>0</v>
      </c>
    </row>
    <row r="816" spans="1:22" x14ac:dyDescent="0.25">
      <c r="A816" s="44" t="s">
        <v>500</v>
      </c>
      <c r="B816" s="46">
        <v>14</v>
      </c>
      <c r="C816" s="44" t="s">
        <v>100</v>
      </c>
      <c r="D816" s="238">
        <v>911.37</v>
      </c>
      <c r="E816" s="238">
        <v>1004.44</v>
      </c>
      <c r="F816" s="238">
        <v>1037</v>
      </c>
      <c r="G816" s="238">
        <v>1241.8499999999999</v>
      </c>
      <c r="H816" s="278">
        <v>812.38</v>
      </c>
      <c r="I816" s="232">
        <v>0</v>
      </c>
      <c r="J816" s="231">
        <v>98.78</v>
      </c>
      <c r="K816" s="272" t="s">
        <v>538</v>
      </c>
      <c r="L816" s="272" t="s">
        <v>218</v>
      </c>
      <c r="M816" s="272" t="s">
        <v>539</v>
      </c>
      <c r="N816" s="66">
        <v>20.22</v>
      </c>
      <c r="O816" s="39">
        <v>0</v>
      </c>
      <c r="P816" s="63">
        <v>2.4700000000000002</v>
      </c>
      <c r="Q816" s="130">
        <v>3.1100000000000003</v>
      </c>
      <c r="R816" s="62">
        <v>98.99</v>
      </c>
      <c r="S816" s="39">
        <v>192.06</v>
      </c>
      <c r="T816" s="39">
        <v>224.62</v>
      </c>
      <c r="U816" s="63">
        <v>429.47</v>
      </c>
      <c r="V816" s="361">
        <v>0</v>
      </c>
    </row>
    <row r="817" spans="1:22" x14ac:dyDescent="0.25">
      <c r="A817" s="44" t="s">
        <v>500</v>
      </c>
      <c r="B817" s="46">
        <v>15</v>
      </c>
      <c r="C817" s="44" t="s">
        <v>100</v>
      </c>
      <c r="D817" s="238">
        <v>911.62</v>
      </c>
      <c r="E817" s="238">
        <v>1004.69</v>
      </c>
      <c r="F817" s="238">
        <v>1037.25</v>
      </c>
      <c r="G817" s="238">
        <v>1242.0999999999999</v>
      </c>
      <c r="H817" s="278">
        <v>812.63</v>
      </c>
      <c r="I817" s="232">
        <v>0</v>
      </c>
      <c r="J817" s="231">
        <v>93.66</v>
      </c>
      <c r="K817" s="272" t="s">
        <v>541</v>
      </c>
      <c r="L817" s="272" t="s">
        <v>218</v>
      </c>
      <c r="M817" s="272" t="s">
        <v>542</v>
      </c>
      <c r="N817" s="66">
        <v>20.23</v>
      </c>
      <c r="O817" s="39">
        <v>0</v>
      </c>
      <c r="P817" s="63">
        <v>2.34</v>
      </c>
      <c r="Q817" s="130">
        <v>3.1100000000000003</v>
      </c>
      <c r="R817" s="62">
        <v>98.99</v>
      </c>
      <c r="S817" s="39">
        <v>192.06</v>
      </c>
      <c r="T817" s="39">
        <v>224.62</v>
      </c>
      <c r="U817" s="63">
        <v>429.47</v>
      </c>
      <c r="V817" s="361">
        <v>0</v>
      </c>
    </row>
    <row r="818" spans="1:22" x14ac:dyDescent="0.25">
      <c r="A818" s="44" t="s">
        <v>500</v>
      </c>
      <c r="B818" s="46">
        <v>16</v>
      </c>
      <c r="C818" s="44" t="s">
        <v>100</v>
      </c>
      <c r="D818" s="238">
        <v>900.56</v>
      </c>
      <c r="E818" s="238">
        <v>993.63</v>
      </c>
      <c r="F818" s="238">
        <v>1026.19</v>
      </c>
      <c r="G818" s="238">
        <v>1231.04</v>
      </c>
      <c r="H818" s="278">
        <v>801.57</v>
      </c>
      <c r="I818" s="232">
        <v>0</v>
      </c>
      <c r="J818" s="231">
        <v>63.379999999999995</v>
      </c>
      <c r="K818" s="272" t="s">
        <v>544</v>
      </c>
      <c r="L818" s="272" t="s">
        <v>218</v>
      </c>
      <c r="M818" s="272" t="s">
        <v>545</v>
      </c>
      <c r="N818" s="66">
        <v>19.95</v>
      </c>
      <c r="O818" s="39">
        <v>0</v>
      </c>
      <c r="P818" s="63">
        <v>1.58</v>
      </c>
      <c r="Q818" s="130">
        <v>3.1100000000000003</v>
      </c>
      <c r="R818" s="62">
        <v>98.99</v>
      </c>
      <c r="S818" s="39">
        <v>192.06</v>
      </c>
      <c r="T818" s="39">
        <v>224.62</v>
      </c>
      <c r="U818" s="63">
        <v>429.47</v>
      </c>
      <c r="V818" s="361">
        <v>0</v>
      </c>
    </row>
    <row r="819" spans="1:22" x14ac:dyDescent="0.25">
      <c r="A819" s="44" t="s">
        <v>500</v>
      </c>
      <c r="B819" s="46">
        <v>17</v>
      </c>
      <c r="C819" s="44" t="s">
        <v>100</v>
      </c>
      <c r="D819" s="238">
        <v>874.68</v>
      </c>
      <c r="E819" s="238">
        <v>967.75</v>
      </c>
      <c r="F819" s="238">
        <v>1000.31</v>
      </c>
      <c r="G819" s="238">
        <v>1205.1600000000001</v>
      </c>
      <c r="H819" s="278">
        <v>775.68999999999994</v>
      </c>
      <c r="I819" s="232">
        <v>0</v>
      </c>
      <c r="J819" s="231">
        <v>65.459999999999994</v>
      </c>
      <c r="K819" s="272" t="s">
        <v>547</v>
      </c>
      <c r="L819" s="272" t="s">
        <v>218</v>
      </c>
      <c r="M819" s="272" t="s">
        <v>548</v>
      </c>
      <c r="N819" s="66">
        <v>19.309999999999999</v>
      </c>
      <c r="O819" s="39">
        <v>0</v>
      </c>
      <c r="P819" s="63">
        <v>1.64</v>
      </c>
      <c r="Q819" s="130">
        <v>3.1100000000000003</v>
      </c>
      <c r="R819" s="62">
        <v>98.99</v>
      </c>
      <c r="S819" s="39">
        <v>192.06</v>
      </c>
      <c r="T819" s="39">
        <v>224.62</v>
      </c>
      <c r="U819" s="63">
        <v>429.47</v>
      </c>
      <c r="V819" s="361">
        <v>0</v>
      </c>
    </row>
    <row r="820" spans="1:22" x14ac:dyDescent="0.25">
      <c r="A820" s="44" t="s">
        <v>500</v>
      </c>
      <c r="B820" s="46">
        <v>18</v>
      </c>
      <c r="C820" s="44" t="s">
        <v>100</v>
      </c>
      <c r="D820" s="238">
        <v>812.59</v>
      </c>
      <c r="E820" s="238">
        <v>905.66</v>
      </c>
      <c r="F820" s="238">
        <v>938.22</v>
      </c>
      <c r="G820" s="238">
        <v>1143.07</v>
      </c>
      <c r="H820" s="278">
        <v>713.6</v>
      </c>
      <c r="I820" s="232">
        <v>0</v>
      </c>
      <c r="J820" s="231">
        <v>115.16</v>
      </c>
      <c r="K820" s="272" t="s">
        <v>550</v>
      </c>
      <c r="L820" s="272" t="s">
        <v>218</v>
      </c>
      <c r="M820" s="272" t="s">
        <v>551</v>
      </c>
      <c r="N820" s="66">
        <v>17.75</v>
      </c>
      <c r="O820" s="39">
        <v>0</v>
      </c>
      <c r="P820" s="63">
        <v>2.88</v>
      </c>
      <c r="Q820" s="130">
        <v>3.1100000000000003</v>
      </c>
      <c r="R820" s="62">
        <v>98.99</v>
      </c>
      <c r="S820" s="39">
        <v>192.06</v>
      </c>
      <c r="T820" s="39">
        <v>224.62</v>
      </c>
      <c r="U820" s="63">
        <v>429.47</v>
      </c>
      <c r="V820" s="361">
        <v>0</v>
      </c>
    </row>
    <row r="821" spans="1:22" x14ac:dyDescent="0.25">
      <c r="A821" s="44" t="s">
        <v>500</v>
      </c>
      <c r="B821" s="46">
        <v>19</v>
      </c>
      <c r="C821" s="44" t="s">
        <v>100</v>
      </c>
      <c r="D821" s="238">
        <v>823.74</v>
      </c>
      <c r="E821" s="238">
        <v>916.81</v>
      </c>
      <c r="F821" s="238">
        <v>949.37</v>
      </c>
      <c r="G821" s="238">
        <v>1154.22</v>
      </c>
      <c r="H821" s="278">
        <v>724.75</v>
      </c>
      <c r="I821" s="232">
        <v>6.5600000000000005</v>
      </c>
      <c r="J821" s="231">
        <v>0</v>
      </c>
      <c r="K821" s="272" t="s">
        <v>553</v>
      </c>
      <c r="L821" s="272" t="s">
        <v>554</v>
      </c>
      <c r="M821" s="272" t="s">
        <v>218</v>
      </c>
      <c r="N821" s="66">
        <v>18.03</v>
      </c>
      <c r="O821" s="39">
        <v>0.16</v>
      </c>
      <c r="P821" s="63">
        <v>0</v>
      </c>
      <c r="Q821" s="130">
        <v>3.1100000000000003</v>
      </c>
      <c r="R821" s="62">
        <v>98.99</v>
      </c>
      <c r="S821" s="39">
        <v>192.06</v>
      </c>
      <c r="T821" s="39">
        <v>224.62</v>
      </c>
      <c r="U821" s="63">
        <v>429.47</v>
      </c>
      <c r="V821" s="361">
        <v>0</v>
      </c>
    </row>
    <row r="822" spans="1:22" x14ac:dyDescent="0.25">
      <c r="A822" s="44" t="s">
        <v>500</v>
      </c>
      <c r="B822" s="46">
        <v>20</v>
      </c>
      <c r="C822" s="44" t="s">
        <v>100</v>
      </c>
      <c r="D822" s="238">
        <v>803.36</v>
      </c>
      <c r="E822" s="238">
        <v>896.43</v>
      </c>
      <c r="F822" s="238">
        <v>928.99</v>
      </c>
      <c r="G822" s="238">
        <v>1133.8399999999999</v>
      </c>
      <c r="H822" s="278">
        <v>704.37</v>
      </c>
      <c r="I822" s="232">
        <v>0</v>
      </c>
      <c r="J822" s="231">
        <v>5.13</v>
      </c>
      <c r="K822" s="272" t="s">
        <v>299</v>
      </c>
      <c r="L822" s="272" t="s">
        <v>218</v>
      </c>
      <c r="M822" s="272" t="s">
        <v>84</v>
      </c>
      <c r="N822" s="66">
        <v>17.52</v>
      </c>
      <c r="O822" s="39">
        <v>0</v>
      </c>
      <c r="P822" s="63">
        <v>0.13</v>
      </c>
      <c r="Q822" s="130">
        <v>3.1100000000000003</v>
      </c>
      <c r="R822" s="62">
        <v>98.99</v>
      </c>
      <c r="S822" s="39">
        <v>192.06</v>
      </c>
      <c r="T822" s="39">
        <v>224.62</v>
      </c>
      <c r="U822" s="63">
        <v>429.47</v>
      </c>
      <c r="V822" s="361">
        <v>0</v>
      </c>
    </row>
    <row r="823" spans="1:22" x14ac:dyDescent="0.25">
      <c r="A823" s="44" t="s">
        <v>500</v>
      </c>
      <c r="B823" s="46">
        <v>21</v>
      </c>
      <c r="C823" s="44" t="s">
        <v>100</v>
      </c>
      <c r="D823" s="238">
        <v>867.51</v>
      </c>
      <c r="E823" s="238">
        <v>960.58</v>
      </c>
      <c r="F823" s="238">
        <v>993.14</v>
      </c>
      <c r="G823" s="238">
        <v>1197.99</v>
      </c>
      <c r="H823" s="278">
        <v>768.52</v>
      </c>
      <c r="I823" s="232">
        <v>0</v>
      </c>
      <c r="J823" s="231">
        <v>137.72</v>
      </c>
      <c r="K823" s="272" t="s">
        <v>557</v>
      </c>
      <c r="L823" s="272" t="s">
        <v>218</v>
      </c>
      <c r="M823" s="272" t="s">
        <v>558</v>
      </c>
      <c r="N823" s="66">
        <v>19.13</v>
      </c>
      <c r="O823" s="39">
        <v>0</v>
      </c>
      <c r="P823" s="63">
        <v>3.44</v>
      </c>
      <c r="Q823" s="130">
        <v>3.1100000000000003</v>
      </c>
      <c r="R823" s="62">
        <v>98.99</v>
      </c>
      <c r="S823" s="39">
        <v>192.06</v>
      </c>
      <c r="T823" s="39">
        <v>224.62</v>
      </c>
      <c r="U823" s="63">
        <v>429.47</v>
      </c>
      <c r="V823" s="361">
        <v>0</v>
      </c>
    </row>
    <row r="824" spans="1:22" x14ac:dyDescent="0.25">
      <c r="A824" s="44" t="s">
        <v>500</v>
      </c>
      <c r="B824" s="46">
        <v>22</v>
      </c>
      <c r="C824" s="44" t="s">
        <v>100</v>
      </c>
      <c r="D824" s="238">
        <v>1049.6600000000001</v>
      </c>
      <c r="E824" s="238">
        <v>1142.73</v>
      </c>
      <c r="F824" s="238">
        <v>1175.29</v>
      </c>
      <c r="G824" s="238">
        <v>1380.14</v>
      </c>
      <c r="H824" s="278">
        <v>950.67</v>
      </c>
      <c r="I824" s="232">
        <v>0</v>
      </c>
      <c r="J824" s="231">
        <v>449.26</v>
      </c>
      <c r="K824" s="272" t="s">
        <v>560</v>
      </c>
      <c r="L824" s="272" t="s">
        <v>218</v>
      </c>
      <c r="M824" s="272" t="s">
        <v>561</v>
      </c>
      <c r="N824" s="66">
        <v>23.68</v>
      </c>
      <c r="O824" s="39">
        <v>0</v>
      </c>
      <c r="P824" s="63">
        <v>11.23</v>
      </c>
      <c r="Q824" s="130">
        <v>3.1100000000000003</v>
      </c>
      <c r="R824" s="62">
        <v>98.99</v>
      </c>
      <c r="S824" s="39">
        <v>192.06</v>
      </c>
      <c r="T824" s="39">
        <v>224.62</v>
      </c>
      <c r="U824" s="63">
        <v>429.47</v>
      </c>
      <c r="V824" s="361">
        <v>0</v>
      </c>
    </row>
    <row r="825" spans="1:22" x14ac:dyDescent="0.25">
      <c r="A825" s="44" t="s">
        <v>500</v>
      </c>
      <c r="B825" s="46">
        <v>23</v>
      </c>
      <c r="C825" s="44" t="s">
        <v>100</v>
      </c>
      <c r="D825" s="238">
        <v>1420.29</v>
      </c>
      <c r="E825" s="238">
        <v>1513.36</v>
      </c>
      <c r="F825" s="238">
        <v>1545.92</v>
      </c>
      <c r="G825" s="238">
        <v>1750.77</v>
      </c>
      <c r="H825" s="278">
        <v>1321.3</v>
      </c>
      <c r="I825" s="232">
        <v>0</v>
      </c>
      <c r="J825" s="231">
        <v>472.09000000000003</v>
      </c>
      <c r="K825" s="272" t="s">
        <v>563</v>
      </c>
      <c r="L825" s="272" t="s">
        <v>218</v>
      </c>
      <c r="M825" s="272" t="s">
        <v>564</v>
      </c>
      <c r="N825" s="66">
        <v>32.94</v>
      </c>
      <c r="O825" s="39">
        <v>0</v>
      </c>
      <c r="P825" s="63">
        <v>11.8</v>
      </c>
      <c r="Q825" s="130">
        <v>3.1100000000000003</v>
      </c>
      <c r="R825" s="62">
        <v>98.99</v>
      </c>
      <c r="S825" s="39">
        <v>192.06</v>
      </c>
      <c r="T825" s="39">
        <v>224.62</v>
      </c>
      <c r="U825" s="63">
        <v>429.47</v>
      </c>
      <c r="V825" s="361">
        <v>0</v>
      </c>
    </row>
    <row r="826" spans="1:22" x14ac:dyDescent="0.25">
      <c r="A826" s="44" t="s">
        <v>566</v>
      </c>
      <c r="B826" s="46">
        <v>0</v>
      </c>
      <c r="C826" s="44" t="s">
        <v>100</v>
      </c>
      <c r="D826" s="238">
        <v>772.5</v>
      </c>
      <c r="E826" s="238">
        <v>865.57</v>
      </c>
      <c r="F826" s="238">
        <v>898.13</v>
      </c>
      <c r="G826" s="238">
        <v>1102.98</v>
      </c>
      <c r="H826" s="278">
        <v>673.51</v>
      </c>
      <c r="I826" s="232">
        <v>0</v>
      </c>
      <c r="J826" s="231">
        <v>80.02</v>
      </c>
      <c r="K826" s="272" t="s">
        <v>567</v>
      </c>
      <c r="L826" s="272" t="s">
        <v>218</v>
      </c>
      <c r="M826" s="272" t="s">
        <v>568</v>
      </c>
      <c r="N826" s="66">
        <v>16.75</v>
      </c>
      <c r="O826" s="39">
        <v>0</v>
      </c>
      <c r="P826" s="63">
        <v>2</v>
      </c>
      <c r="Q826" s="130">
        <v>3.1100000000000003</v>
      </c>
      <c r="R826" s="62">
        <v>98.99</v>
      </c>
      <c r="S826" s="39">
        <v>192.06</v>
      </c>
      <c r="T826" s="39">
        <v>224.62</v>
      </c>
      <c r="U826" s="63">
        <v>429.47</v>
      </c>
      <c r="V826" s="361">
        <v>0</v>
      </c>
    </row>
    <row r="827" spans="1:22" x14ac:dyDescent="0.25">
      <c r="A827" s="44" t="s">
        <v>566</v>
      </c>
      <c r="B827" s="46">
        <v>1</v>
      </c>
      <c r="C827" s="44" t="s">
        <v>100</v>
      </c>
      <c r="D827" s="238">
        <v>766.66</v>
      </c>
      <c r="E827" s="238">
        <v>859.73</v>
      </c>
      <c r="F827" s="238">
        <v>892.29</v>
      </c>
      <c r="G827" s="238">
        <v>1097.1400000000001</v>
      </c>
      <c r="H827" s="278">
        <v>667.67000000000007</v>
      </c>
      <c r="I827" s="232">
        <v>0</v>
      </c>
      <c r="J827" s="231">
        <v>36.85</v>
      </c>
      <c r="K827" s="272" t="s">
        <v>570</v>
      </c>
      <c r="L827" s="272" t="s">
        <v>218</v>
      </c>
      <c r="M827" s="272" t="s">
        <v>571</v>
      </c>
      <c r="N827" s="66">
        <v>16.61</v>
      </c>
      <c r="O827" s="39">
        <v>0</v>
      </c>
      <c r="P827" s="63">
        <v>0.92</v>
      </c>
      <c r="Q827" s="130">
        <v>3.1100000000000003</v>
      </c>
      <c r="R827" s="62">
        <v>98.99</v>
      </c>
      <c r="S827" s="39">
        <v>192.06</v>
      </c>
      <c r="T827" s="39">
        <v>224.62</v>
      </c>
      <c r="U827" s="63">
        <v>429.47</v>
      </c>
      <c r="V827" s="361">
        <v>0</v>
      </c>
    </row>
    <row r="828" spans="1:22" x14ac:dyDescent="0.25">
      <c r="A828" s="44" t="s">
        <v>566</v>
      </c>
      <c r="B828" s="46">
        <v>2</v>
      </c>
      <c r="C828" s="44" t="s">
        <v>100</v>
      </c>
      <c r="D828" s="238">
        <v>793.72</v>
      </c>
      <c r="E828" s="238">
        <v>886.79</v>
      </c>
      <c r="F828" s="238">
        <v>919.35</v>
      </c>
      <c r="G828" s="238">
        <v>1124.2</v>
      </c>
      <c r="H828" s="278">
        <v>694.73</v>
      </c>
      <c r="I828" s="232">
        <v>0</v>
      </c>
      <c r="J828" s="231">
        <v>727.68999999999994</v>
      </c>
      <c r="K828" s="272" t="s">
        <v>572</v>
      </c>
      <c r="L828" s="272" t="s">
        <v>218</v>
      </c>
      <c r="M828" s="272" t="s">
        <v>573</v>
      </c>
      <c r="N828" s="66">
        <v>17.28</v>
      </c>
      <c r="O828" s="39">
        <v>0</v>
      </c>
      <c r="P828" s="63">
        <v>18.18</v>
      </c>
      <c r="Q828" s="130">
        <v>3.1100000000000003</v>
      </c>
      <c r="R828" s="62">
        <v>98.99</v>
      </c>
      <c r="S828" s="39">
        <v>192.06</v>
      </c>
      <c r="T828" s="39">
        <v>224.62</v>
      </c>
      <c r="U828" s="63">
        <v>429.47</v>
      </c>
      <c r="V828" s="361">
        <v>0</v>
      </c>
    </row>
    <row r="829" spans="1:22" x14ac:dyDescent="0.25">
      <c r="A829" s="44" t="s">
        <v>566</v>
      </c>
      <c r="B829" s="46">
        <v>3</v>
      </c>
      <c r="C829" s="44" t="s">
        <v>100</v>
      </c>
      <c r="D829" s="238">
        <v>861.52</v>
      </c>
      <c r="E829" s="238">
        <v>954.59</v>
      </c>
      <c r="F829" s="238">
        <v>987.15</v>
      </c>
      <c r="G829" s="238">
        <v>1192</v>
      </c>
      <c r="H829" s="278">
        <v>762.53000000000009</v>
      </c>
      <c r="I829" s="232">
        <v>0</v>
      </c>
      <c r="J829" s="231">
        <v>640.97</v>
      </c>
      <c r="K829" s="272" t="s">
        <v>575</v>
      </c>
      <c r="L829" s="272" t="s">
        <v>218</v>
      </c>
      <c r="M829" s="272" t="s">
        <v>576</v>
      </c>
      <c r="N829" s="66">
        <v>18.98</v>
      </c>
      <c r="O829" s="39">
        <v>0</v>
      </c>
      <c r="P829" s="63">
        <v>16.02</v>
      </c>
      <c r="Q829" s="130">
        <v>3.1100000000000003</v>
      </c>
      <c r="R829" s="62">
        <v>98.99</v>
      </c>
      <c r="S829" s="39">
        <v>192.06</v>
      </c>
      <c r="T829" s="39">
        <v>224.62</v>
      </c>
      <c r="U829" s="63">
        <v>429.47</v>
      </c>
      <c r="V829" s="361">
        <v>0</v>
      </c>
    </row>
    <row r="830" spans="1:22" x14ac:dyDescent="0.25">
      <c r="A830" s="44" t="s">
        <v>566</v>
      </c>
      <c r="B830" s="46">
        <v>4</v>
      </c>
      <c r="C830" s="44" t="s">
        <v>100</v>
      </c>
      <c r="D830" s="238">
        <v>919.12</v>
      </c>
      <c r="E830" s="238">
        <v>1012.19</v>
      </c>
      <c r="F830" s="238">
        <v>1044.75</v>
      </c>
      <c r="G830" s="238">
        <v>1249.5999999999999</v>
      </c>
      <c r="H830" s="278">
        <v>820.13</v>
      </c>
      <c r="I830" s="232">
        <v>0</v>
      </c>
      <c r="J830" s="231">
        <v>48.9</v>
      </c>
      <c r="K830" s="272" t="s">
        <v>578</v>
      </c>
      <c r="L830" s="272" t="s">
        <v>218</v>
      </c>
      <c r="M830" s="272" t="s">
        <v>579</v>
      </c>
      <c r="N830" s="66">
        <v>20.420000000000002</v>
      </c>
      <c r="O830" s="39">
        <v>0</v>
      </c>
      <c r="P830" s="63">
        <v>1.22</v>
      </c>
      <c r="Q830" s="130">
        <v>3.1100000000000003</v>
      </c>
      <c r="R830" s="62">
        <v>98.99</v>
      </c>
      <c r="S830" s="39">
        <v>192.06</v>
      </c>
      <c r="T830" s="39">
        <v>224.62</v>
      </c>
      <c r="U830" s="63">
        <v>429.47</v>
      </c>
      <c r="V830" s="361">
        <v>0</v>
      </c>
    </row>
    <row r="831" spans="1:22" x14ac:dyDescent="0.25">
      <c r="A831" s="44" t="s">
        <v>566</v>
      </c>
      <c r="B831" s="46">
        <v>5</v>
      </c>
      <c r="C831" s="44" t="s">
        <v>100</v>
      </c>
      <c r="D831" s="238">
        <v>921.77</v>
      </c>
      <c r="E831" s="238">
        <v>1014.84</v>
      </c>
      <c r="F831" s="238">
        <v>1047.4000000000001</v>
      </c>
      <c r="G831" s="238">
        <v>1252.25</v>
      </c>
      <c r="H831" s="278">
        <v>822.78000000000009</v>
      </c>
      <c r="I831" s="232">
        <v>75.69</v>
      </c>
      <c r="J831" s="231">
        <v>0</v>
      </c>
      <c r="K831" s="272" t="s">
        <v>581</v>
      </c>
      <c r="L831" s="272" t="s">
        <v>582</v>
      </c>
      <c r="M831" s="272" t="s">
        <v>218</v>
      </c>
      <c r="N831" s="66">
        <v>20.48</v>
      </c>
      <c r="O831" s="39">
        <v>1.89</v>
      </c>
      <c r="P831" s="63">
        <v>0</v>
      </c>
      <c r="Q831" s="130">
        <v>3.1100000000000003</v>
      </c>
      <c r="R831" s="62">
        <v>98.99</v>
      </c>
      <c r="S831" s="39">
        <v>192.06</v>
      </c>
      <c r="T831" s="39">
        <v>224.62</v>
      </c>
      <c r="U831" s="63">
        <v>429.47</v>
      </c>
      <c r="V831" s="361">
        <v>0</v>
      </c>
    </row>
    <row r="832" spans="1:22" x14ac:dyDescent="0.25">
      <c r="A832" s="44" t="s">
        <v>566</v>
      </c>
      <c r="B832" s="46">
        <v>6</v>
      </c>
      <c r="C832" s="44" t="s">
        <v>100</v>
      </c>
      <c r="D832" s="238">
        <v>916.33</v>
      </c>
      <c r="E832" s="238">
        <v>1009.4</v>
      </c>
      <c r="F832" s="238">
        <v>1041.96</v>
      </c>
      <c r="G832" s="238">
        <v>1246.81</v>
      </c>
      <c r="H832" s="278">
        <v>817.34</v>
      </c>
      <c r="I832" s="232">
        <v>148.82</v>
      </c>
      <c r="J832" s="231">
        <v>0</v>
      </c>
      <c r="K832" s="272" t="s">
        <v>584</v>
      </c>
      <c r="L832" s="272" t="s">
        <v>585</v>
      </c>
      <c r="M832" s="272" t="s">
        <v>218</v>
      </c>
      <c r="N832" s="66">
        <v>20.350000000000001</v>
      </c>
      <c r="O832" s="39">
        <v>3.72</v>
      </c>
      <c r="P832" s="63">
        <v>0</v>
      </c>
      <c r="Q832" s="130">
        <v>3.1100000000000003</v>
      </c>
      <c r="R832" s="62">
        <v>98.99</v>
      </c>
      <c r="S832" s="39">
        <v>192.06</v>
      </c>
      <c r="T832" s="39">
        <v>224.62</v>
      </c>
      <c r="U832" s="63">
        <v>429.47</v>
      </c>
      <c r="V832" s="361">
        <v>0</v>
      </c>
    </row>
    <row r="833" spans="1:22" x14ac:dyDescent="0.25">
      <c r="A833" s="44" t="s">
        <v>566</v>
      </c>
      <c r="B833" s="46">
        <v>7</v>
      </c>
      <c r="C833" s="44" t="s">
        <v>100</v>
      </c>
      <c r="D833" s="238">
        <v>777.59</v>
      </c>
      <c r="E833" s="238">
        <v>870.66</v>
      </c>
      <c r="F833" s="238">
        <v>903.22</v>
      </c>
      <c r="G833" s="238">
        <v>1108.07</v>
      </c>
      <c r="H833" s="278">
        <v>678.6</v>
      </c>
      <c r="I833" s="232">
        <v>172.45</v>
      </c>
      <c r="J833" s="231">
        <v>0</v>
      </c>
      <c r="K833" s="272" t="s">
        <v>587</v>
      </c>
      <c r="L833" s="272" t="s">
        <v>588</v>
      </c>
      <c r="M833" s="272" t="s">
        <v>218</v>
      </c>
      <c r="N833" s="66">
        <v>16.88</v>
      </c>
      <c r="O833" s="39">
        <v>4.3099999999999996</v>
      </c>
      <c r="P833" s="63">
        <v>0</v>
      </c>
      <c r="Q833" s="130">
        <v>3.1100000000000003</v>
      </c>
      <c r="R833" s="62">
        <v>98.99</v>
      </c>
      <c r="S833" s="39">
        <v>192.06</v>
      </c>
      <c r="T833" s="39">
        <v>224.62</v>
      </c>
      <c r="U833" s="63">
        <v>429.47</v>
      </c>
      <c r="V833" s="361">
        <v>0</v>
      </c>
    </row>
    <row r="834" spans="1:22" x14ac:dyDescent="0.25">
      <c r="A834" s="44" t="s">
        <v>566</v>
      </c>
      <c r="B834" s="46">
        <v>8</v>
      </c>
      <c r="C834" s="44" t="s">
        <v>100</v>
      </c>
      <c r="D834" s="238">
        <v>1017.39</v>
      </c>
      <c r="E834" s="238">
        <v>1110.46</v>
      </c>
      <c r="F834" s="238">
        <v>1143.02</v>
      </c>
      <c r="G834" s="238">
        <v>1347.87</v>
      </c>
      <c r="H834" s="278">
        <v>918.4</v>
      </c>
      <c r="I834" s="232">
        <v>76.72</v>
      </c>
      <c r="J834" s="231">
        <v>0</v>
      </c>
      <c r="K834" s="272" t="s">
        <v>590</v>
      </c>
      <c r="L834" s="272" t="s">
        <v>591</v>
      </c>
      <c r="M834" s="272" t="s">
        <v>218</v>
      </c>
      <c r="N834" s="66">
        <v>22.87</v>
      </c>
      <c r="O834" s="39">
        <v>1.92</v>
      </c>
      <c r="P834" s="63">
        <v>0</v>
      </c>
      <c r="Q834" s="130">
        <v>3.1100000000000003</v>
      </c>
      <c r="R834" s="62">
        <v>98.99</v>
      </c>
      <c r="S834" s="39">
        <v>192.06</v>
      </c>
      <c r="T834" s="39">
        <v>224.62</v>
      </c>
      <c r="U834" s="63">
        <v>429.47</v>
      </c>
      <c r="V834" s="361">
        <v>0</v>
      </c>
    </row>
    <row r="835" spans="1:22" x14ac:dyDescent="0.25">
      <c r="A835" s="44" t="s">
        <v>566</v>
      </c>
      <c r="B835" s="46">
        <v>9</v>
      </c>
      <c r="C835" s="44" t="s">
        <v>100</v>
      </c>
      <c r="D835" s="238">
        <v>942.62</v>
      </c>
      <c r="E835" s="238">
        <v>1035.69</v>
      </c>
      <c r="F835" s="238">
        <v>1068.25</v>
      </c>
      <c r="G835" s="238">
        <v>1273.0999999999999</v>
      </c>
      <c r="H835" s="278">
        <v>843.63</v>
      </c>
      <c r="I835" s="232">
        <v>27.08</v>
      </c>
      <c r="J835" s="231">
        <v>0</v>
      </c>
      <c r="K835" s="272" t="s">
        <v>593</v>
      </c>
      <c r="L835" s="272" t="s">
        <v>594</v>
      </c>
      <c r="M835" s="272" t="s">
        <v>218</v>
      </c>
      <c r="N835" s="66">
        <v>21</v>
      </c>
      <c r="O835" s="39">
        <v>0.68</v>
      </c>
      <c r="P835" s="63">
        <v>0</v>
      </c>
      <c r="Q835" s="130">
        <v>3.1100000000000003</v>
      </c>
      <c r="R835" s="62">
        <v>98.99</v>
      </c>
      <c r="S835" s="39">
        <v>192.06</v>
      </c>
      <c r="T835" s="39">
        <v>224.62</v>
      </c>
      <c r="U835" s="63">
        <v>429.47</v>
      </c>
      <c r="V835" s="361">
        <v>0</v>
      </c>
    </row>
    <row r="836" spans="1:22" x14ac:dyDescent="0.25">
      <c r="A836" s="44" t="s">
        <v>566</v>
      </c>
      <c r="B836" s="46">
        <v>10</v>
      </c>
      <c r="C836" s="44" t="s">
        <v>100</v>
      </c>
      <c r="D836" s="238">
        <v>898.22</v>
      </c>
      <c r="E836" s="238">
        <v>991.29</v>
      </c>
      <c r="F836" s="238">
        <v>1023.85</v>
      </c>
      <c r="G836" s="238">
        <v>1228.7</v>
      </c>
      <c r="H836" s="278">
        <v>799.23</v>
      </c>
      <c r="I836" s="232">
        <v>0</v>
      </c>
      <c r="J836" s="231">
        <v>137.22</v>
      </c>
      <c r="K836" s="272" t="s">
        <v>596</v>
      </c>
      <c r="L836" s="272" t="s">
        <v>218</v>
      </c>
      <c r="M836" s="272" t="s">
        <v>597</v>
      </c>
      <c r="N836" s="66">
        <v>19.89</v>
      </c>
      <c r="O836" s="39">
        <v>0</v>
      </c>
      <c r="P836" s="63">
        <v>3.43</v>
      </c>
      <c r="Q836" s="130">
        <v>3.1100000000000003</v>
      </c>
      <c r="R836" s="62">
        <v>98.99</v>
      </c>
      <c r="S836" s="39">
        <v>192.06</v>
      </c>
      <c r="T836" s="39">
        <v>224.62</v>
      </c>
      <c r="U836" s="63">
        <v>429.47</v>
      </c>
      <c r="V836" s="361">
        <v>0</v>
      </c>
    </row>
    <row r="837" spans="1:22" x14ac:dyDescent="0.25">
      <c r="A837" s="44" t="s">
        <v>566</v>
      </c>
      <c r="B837" s="46">
        <v>11</v>
      </c>
      <c r="C837" s="44" t="s">
        <v>100</v>
      </c>
      <c r="D837" s="238">
        <v>877.98</v>
      </c>
      <c r="E837" s="238">
        <v>971.05</v>
      </c>
      <c r="F837" s="238">
        <v>1003.61</v>
      </c>
      <c r="G837" s="238">
        <v>1208.46</v>
      </c>
      <c r="H837" s="278">
        <v>778.99</v>
      </c>
      <c r="I837" s="232">
        <v>185.06</v>
      </c>
      <c r="J837" s="231">
        <v>0</v>
      </c>
      <c r="K837" s="272" t="s">
        <v>599</v>
      </c>
      <c r="L837" s="272" t="s">
        <v>600</v>
      </c>
      <c r="M837" s="272" t="s">
        <v>218</v>
      </c>
      <c r="N837" s="66">
        <v>19.39</v>
      </c>
      <c r="O837" s="39">
        <v>4.62</v>
      </c>
      <c r="P837" s="63">
        <v>0</v>
      </c>
      <c r="Q837" s="130">
        <v>3.1100000000000003</v>
      </c>
      <c r="R837" s="62">
        <v>98.99</v>
      </c>
      <c r="S837" s="39">
        <v>192.06</v>
      </c>
      <c r="T837" s="39">
        <v>224.62</v>
      </c>
      <c r="U837" s="63">
        <v>429.47</v>
      </c>
      <c r="V837" s="361">
        <v>0</v>
      </c>
    </row>
    <row r="838" spans="1:22" x14ac:dyDescent="0.25">
      <c r="A838" s="44" t="s">
        <v>566</v>
      </c>
      <c r="B838" s="46">
        <v>12</v>
      </c>
      <c r="C838" s="44" t="s">
        <v>100</v>
      </c>
      <c r="D838" s="238">
        <v>877.51</v>
      </c>
      <c r="E838" s="238">
        <v>970.58</v>
      </c>
      <c r="F838" s="238">
        <v>1003.14</v>
      </c>
      <c r="G838" s="238">
        <v>1207.99</v>
      </c>
      <c r="H838" s="278">
        <v>778.52</v>
      </c>
      <c r="I838" s="232">
        <v>1.1000000000000001</v>
      </c>
      <c r="J838" s="231">
        <v>49.620000000000005</v>
      </c>
      <c r="K838" s="272" t="s">
        <v>602</v>
      </c>
      <c r="L838" s="272" t="s">
        <v>252</v>
      </c>
      <c r="M838" s="272" t="s">
        <v>603</v>
      </c>
      <c r="N838" s="66">
        <v>19.38</v>
      </c>
      <c r="O838" s="39">
        <v>0.03</v>
      </c>
      <c r="P838" s="63">
        <v>1.24</v>
      </c>
      <c r="Q838" s="130">
        <v>3.1100000000000003</v>
      </c>
      <c r="R838" s="62">
        <v>98.99</v>
      </c>
      <c r="S838" s="39">
        <v>192.06</v>
      </c>
      <c r="T838" s="39">
        <v>224.62</v>
      </c>
      <c r="U838" s="63">
        <v>429.47</v>
      </c>
      <c r="V838" s="361">
        <v>0</v>
      </c>
    </row>
    <row r="839" spans="1:22" x14ac:dyDescent="0.25">
      <c r="A839" s="44" t="s">
        <v>566</v>
      </c>
      <c r="B839" s="46">
        <v>13</v>
      </c>
      <c r="C839" s="44" t="s">
        <v>100</v>
      </c>
      <c r="D839" s="238">
        <v>890.84</v>
      </c>
      <c r="E839" s="238">
        <v>983.91</v>
      </c>
      <c r="F839" s="238">
        <v>1016.47</v>
      </c>
      <c r="G839" s="238">
        <v>1221.32</v>
      </c>
      <c r="H839" s="278">
        <v>791.85</v>
      </c>
      <c r="I839" s="232">
        <v>1.77</v>
      </c>
      <c r="J839" s="231">
        <v>35.57</v>
      </c>
      <c r="K839" s="272" t="s">
        <v>605</v>
      </c>
      <c r="L839" s="272" t="s">
        <v>606</v>
      </c>
      <c r="M839" s="272" t="s">
        <v>607</v>
      </c>
      <c r="N839" s="66">
        <v>19.71</v>
      </c>
      <c r="O839" s="39">
        <v>0.04</v>
      </c>
      <c r="P839" s="63">
        <v>0.89</v>
      </c>
      <c r="Q839" s="130">
        <v>3.1100000000000003</v>
      </c>
      <c r="R839" s="62">
        <v>98.99</v>
      </c>
      <c r="S839" s="39">
        <v>192.06</v>
      </c>
      <c r="T839" s="39">
        <v>224.62</v>
      </c>
      <c r="U839" s="63">
        <v>429.47</v>
      </c>
      <c r="V839" s="361">
        <v>0</v>
      </c>
    </row>
    <row r="840" spans="1:22" x14ac:dyDescent="0.25">
      <c r="A840" s="44" t="s">
        <v>566</v>
      </c>
      <c r="B840" s="46">
        <v>14</v>
      </c>
      <c r="C840" s="44" t="s">
        <v>100</v>
      </c>
      <c r="D840" s="238">
        <v>903.24</v>
      </c>
      <c r="E840" s="238">
        <v>996.31</v>
      </c>
      <c r="F840" s="238">
        <v>1028.8699999999999</v>
      </c>
      <c r="G840" s="238">
        <v>1233.72</v>
      </c>
      <c r="H840" s="278">
        <v>804.25</v>
      </c>
      <c r="I840" s="232">
        <v>0</v>
      </c>
      <c r="J840" s="231">
        <v>109.12</v>
      </c>
      <c r="K840" s="272" t="s">
        <v>609</v>
      </c>
      <c r="L840" s="272" t="s">
        <v>218</v>
      </c>
      <c r="M840" s="272" t="s">
        <v>610</v>
      </c>
      <c r="N840" s="66">
        <v>20.02</v>
      </c>
      <c r="O840" s="39">
        <v>0</v>
      </c>
      <c r="P840" s="63">
        <v>2.73</v>
      </c>
      <c r="Q840" s="130">
        <v>3.1100000000000003</v>
      </c>
      <c r="R840" s="62">
        <v>98.99</v>
      </c>
      <c r="S840" s="39">
        <v>192.06</v>
      </c>
      <c r="T840" s="39">
        <v>224.62</v>
      </c>
      <c r="U840" s="63">
        <v>429.47</v>
      </c>
      <c r="V840" s="361">
        <v>0</v>
      </c>
    </row>
    <row r="841" spans="1:22" x14ac:dyDescent="0.25">
      <c r="A841" s="44" t="s">
        <v>566</v>
      </c>
      <c r="B841" s="46">
        <v>15</v>
      </c>
      <c r="C841" s="44" t="s">
        <v>100</v>
      </c>
      <c r="D841" s="238">
        <v>916.54</v>
      </c>
      <c r="E841" s="238">
        <v>1009.61</v>
      </c>
      <c r="F841" s="238">
        <v>1042.17</v>
      </c>
      <c r="G841" s="238">
        <v>1247.02</v>
      </c>
      <c r="H841" s="278">
        <v>817.55000000000007</v>
      </c>
      <c r="I841" s="232">
        <v>0.44</v>
      </c>
      <c r="J841" s="231">
        <v>63.15</v>
      </c>
      <c r="K841" s="272" t="s">
        <v>612</v>
      </c>
      <c r="L841" s="272" t="s">
        <v>261</v>
      </c>
      <c r="M841" s="272" t="s">
        <v>613</v>
      </c>
      <c r="N841" s="66">
        <v>20.350000000000001</v>
      </c>
      <c r="O841" s="39">
        <v>0.01</v>
      </c>
      <c r="P841" s="63">
        <v>1.58</v>
      </c>
      <c r="Q841" s="130">
        <v>3.1100000000000003</v>
      </c>
      <c r="R841" s="62">
        <v>98.99</v>
      </c>
      <c r="S841" s="39">
        <v>192.06</v>
      </c>
      <c r="T841" s="39">
        <v>224.62</v>
      </c>
      <c r="U841" s="63">
        <v>429.47</v>
      </c>
      <c r="V841" s="361">
        <v>0</v>
      </c>
    </row>
    <row r="842" spans="1:22" x14ac:dyDescent="0.25">
      <c r="A842" s="44" t="s">
        <v>566</v>
      </c>
      <c r="B842" s="46">
        <v>16</v>
      </c>
      <c r="C842" s="44" t="s">
        <v>100</v>
      </c>
      <c r="D842" s="238">
        <v>903.74</v>
      </c>
      <c r="E842" s="238">
        <v>996.81</v>
      </c>
      <c r="F842" s="238">
        <v>1029.3699999999999</v>
      </c>
      <c r="G842" s="238">
        <v>1234.22</v>
      </c>
      <c r="H842" s="278">
        <v>804.75</v>
      </c>
      <c r="I842" s="232">
        <v>0</v>
      </c>
      <c r="J842" s="231">
        <v>151.57</v>
      </c>
      <c r="K842" s="272" t="s">
        <v>615</v>
      </c>
      <c r="L842" s="272" t="s">
        <v>218</v>
      </c>
      <c r="M842" s="272" t="s">
        <v>616</v>
      </c>
      <c r="N842" s="66">
        <v>20.03</v>
      </c>
      <c r="O842" s="39">
        <v>0</v>
      </c>
      <c r="P842" s="63">
        <v>3.79</v>
      </c>
      <c r="Q842" s="130">
        <v>3.1100000000000003</v>
      </c>
      <c r="R842" s="62">
        <v>98.99</v>
      </c>
      <c r="S842" s="39">
        <v>192.06</v>
      </c>
      <c r="T842" s="39">
        <v>224.62</v>
      </c>
      <c r="U842" s="63">
        <v>429.47</v>
      </c>
      <c r="V842" s="361">
        <v>0</v>
      </c>
    </row>
    <row r="843" spans="1:22" x14ac:dyDescent="0.25">
      <c r="A843" s="44" t="s">
        <v>566</v>
      </c>
      <c r="B843" s="46">
        <v>17</v>
      </c>
      <c r="C843" s="44" t="s">
        <v>100</v>
      </c>
      <c r="D843" s="238">
        <v>878.54</v>
      </c>
      <c r="E843" s="238">
        <v>971.61</v>
      </c>
      <c r="F843" s="238">
        <v>1004.17</v>
      </c>
      <c r="G843" s="238">
        <v>1209.02</v>
      </c>
      <c r="H843" s="278">
        <v>779.55</v>
      </c>
      <c r="I843" s="232">
        <v>0</v>
      </c>
      <c r="J843" s="231">
        <v>117.59</v>
      </c>
      <c r="K843" s="272" t="s">
        <v>618</v>
      </c>
      <c r="L843" s="272" t="s">
        <v>218</v>
      </c>
      <c r="M843" s="272" t="s">
        <v>619</v>
      </c>
      <c r="N843" s="66">
        <v>19.399999999999999</v>
      </c>
      <c r="O843" s="39">
        <v>0</v>
      </c>
      <c r="P843" s="63">
        <v>2.94</v>
      </c>
      <c r="Q843" s="130">
        <v>3.1100000000000003</v>
      </c>
      <c r="R843" s="62">
        <v>98.99</v>
      </c>
      <c r="S843" s="39">
        <v>192.06</v>
      </c>
      <c r="T843" s="39">
        <v>224.62</v>
      </c>
      <c r="U843" s="63">
        <v>429.47</v>
      </c>
      <c r="V843" s="361">
        <v>0</v>
      </c>
    </row>
    <row r="844" spans="1:22" x14ac:dyDescent="0.25">
      <c r="A844" s="44" t="s">
        <v>566</v>
      </c>
      <c r="B844" s="46">
        <v>18</v>
      </c>
      <c r="C844" s="44" t="s">
        <v>100</v>
      </c>
      <c r="D844" s="238">
        <v>801.38</v>
      </c>
      <c r="E844" s="238">
        <v>894.45</v>
      </c>
      <c r="F844" s="238">
        <v>927.01</v>
      </c>
      <c r="G844" s="238">
        <v>1131.8599999999999</v>
      </c>
      <c r="H844" s="278">
        <v>702.39</v>
      </c>
      <c r="I844" s="232">
        <v>0</v>
      </c>
      <c r="J844" s="231">
        <v>251.06</v>
      </c>
      <c r="K844" s="272" t="s">
        <v>621</v>
      </c>
      <c r="L844" s="272" t="s">
        <v>218</v>
      </c>
      <c r="M844" s="272" t="s">
        <v>622</v>
      </c>
      <c r="N844" s="66">
        <v>17.47</v>
      </c>
      <c r="O844" s="39">
        <v>0</v>
      </c>
      <c r="P844" s="63">
        <v>6.27</v>
      </c>
      <c r="Q844" s="130">
        <v>3.1100000000000003</v>
      </c>
      <c r="R844" s="62">
        <v>98.99</v>
      </c>
      <c r="S844" s="39">
        <v>192.06</v>
      </c>
      <c r="T844" s="39">
        <v>224.62</v>
      </c>
      <c r="U844" s="63">
        <v>429.47</v>
      </c>
      <c r="V844" s="361">
        <v>0</v>
      </c>
    </row>
    <row r="845" spans="1:22" x14ac:dyDescent="0.25">
      <c r="A845" s="44" t="s">
        <v>566</v>
      </c>
      <c r="B845" s="46">
        <v>19</v>
      </c>
      <c r="C845" s="44" t="s">
        <v>100</v>
      </c>
      <c r="D845" s="238">
        <v>858.98</v>
      </c>
      <c r="E845" s="238">
        <v>952.05</v>
      </c>
      <c r="F845" s="238">
        <v>984.61</v>
      </c>
      <c r="G845" s="238">
        <v>1189.46</v>
      </c>
      <c r="H845" s="278">
        <v>759.99</v>
      </c>
      <c r="I845" s="232">
        <v>0</v>
      </c>
      <c r="J845" s="231">
        <v>119.53</v>
      </c>
      <c r="K845" s="272" t="s">
        <v>624</v>
      </c>
      <c r="L845" s="272" t="s">
        <v>218</v>
      </c>
      <c r="M845" s="272" t="s">
        <v>625</v>
      </c>
      <c r="N845" s="66">
        <v>18.91</v>
      </c>
      <c r="O845" s="39">
        <v>0</v>
      </c>
      <c r="P845" s="63">
        <v>2.99</v>
      </c>
      <c r="Q845" s="130">
        <v>3.1100000000000003</v>
      </c>
      <c r="R845" s="62">
        <v>98.99</v>
      </c>
      <c r="S845" s="39">
        <v>192.06</v>
      </c>
      <c r="T845" s="39">
        <v>224.62</v>
      </c>
      <c r="U845" s="63">
        <v>429.47</v>
      </c>
      <c r="V845" s="361">
        <v>0</v>
      </c>
    </row>
    <row r="846" spans="1:22" x14ac:dyDescent="0.25">
      <c r="A846" s="44" t="s">
        <v>566</v>
      </c>
      <c r="B846" s="46">
        <v>20</v>
      </c>
      <c r="C846" s="44" t="s">
        <v>100</v>
      </c>
      <c r="D846" s="238">
        <v>804.28</v>
      </c>
      <c r="E846" s="238">
        <v>897.35</v>
      </c>
      <c r="F846" s="238">
        <v>929.91</v>
      </c>
      <c r="G846" s="238">
        <v>1134.76</v>
      </c>
      <c r="H846" s="278">
        <v>705.29</v>
      </c>
      <c r="I846" s="232">
        <v>0</v>
      </c>
      <c r="J846" s="231">
        <v>117.08000000000001</v>
      </c>
      <c r="K846" s="272" t="s">
        <v>627</v>
      </c>
      <c r="L846" s="272" t="s">
        <v>218</v>
      </c>
      <c r="M846" s="272" t="s">
        <v>628</v>
      </c>
      <c r="N846" s="66">
        <v>17.55</v>
      </c>
      <c r="O846" s="39">
        <v>0</v>
      </c>
      <c r="P846" s="63">
        <v>2.93</v>
      </c>
      <c r="Q846" s="130">
        <v>3.1100000000000003</v>
      </c>
      <c r="R846" s="62">
        <v>98.99</v>
      </c>
      <c r="S846" s="39">
        <v>192.06</v>
      </c>
      <c r="T846" s="39">
        <v>224.62</v>
      </c>
      <c r="U846" s="63">
        <v>429.47</v>
      </c>
      <c r="V846" s="361">
        <v>0</v>
      </c>
    </row>
    <row r="847" spans="1:22" x14ac:dyDescent="0.25">
      <c r="A847" s="44" t="s">
        <v>566</v>
      </c>
      <c r="B847" s="46">
        <v>21</v>
      </c>
      <c r="C847" s="44" t="s">
        <v>100</v>
      </c>
      <c r="D847" s="238">
        <v>876.21</v>
      </c>
      <c r="E847" s="238">
        <v>969.28</v>
      </c>
      <c r="F847" s="238">
        <v>1001.84</v>
      </c>
      <c r="G847" s="238">
        <v>1206.69</v>
      </c>
      <c r="H847" s="278">
        <v>777.22</v>
      </c>
      <c r="I847" s="232">
        <v>0</v>
      </c>
      <c r="J847" s="231">
        <v>228.76</v>
      </c>
      <c r="K847" s="272" t="s">
        <v>269</v>
      </c>
      <c r="L847" s="272" t="s">
        <v>218</v>
      </c>
      <c r="M847" s="272" t="s">
        <v>630</v>
      </c>
      <c r="N847" s="66">
        <v>19.34</v>
      </c>
      <c r="O847" s="39">
        <v>0</v>
      </c>
      <c r="P847" s="63">
        <v>5.72</v>
      </c>
      <c r="Q847" s="130">
        <v>3.1100000000000003</v>
      </c>
      <c r="R847" s="62">
        <v>98.99</v>
      </c>
      <c r="S847" s="39">
        <v>192.06</v>
      </c>
      <c r="T847" s="39">
        <v>224.62</v>
      </c>
      <c r="U847" s="63">
        <v>429.47</v>
      </c>
      <c r="V847" s="361">
        <v>0</v>
      </c>
    </row>
    <row r="848" spans="1:22" x14ac:dyDescent="0.25">
      <c r="A848" s="44" t="s">
        <v>566</v>
      </c>
      <c r="B848" s="46">
        <v>22</v>
      </c>
      <c r="C848" s="44" t="s">
        <v>100</v>
      </c>
      <c r="D848" s="238">
        <v>1034.82</v>
      </c>
      <c r="E848" s="238">
        <v>1127.8900000000001</v>
      </c>
      <c r="F848" s="238">
        <v>1160.45</v>
      </c>
      <c r="G848" s="238">
        <v>1365.3</v>
      </c>
      <c r="H848" s="278">
        <v>935.82999999999993</v>
      </c>
      <c r="I848" s="232">
        <v>0</v>
      </c>
      <c r="J848" s="231">
        <v>436.40000000000003</v>
      </c>
      <c r="K848" s="272" t="s">
        <v>632</v>
      </c>
      <c r="L848" s="272" t="s">
        <v>218</v>
      </c>
      <c r="M848" s="272" t="s">
        <v>633</v>
      </c>
      <c r="N848" s="66">
        <v>23.31</v>
      </c>
      <c r="O848" s="39">
        <v>0</v>
      </c>
      <c r="P848" s="63">
        <v>10.91</v>
      </c>
      <c r="Q848" s="130">
        <v>3.1100000000000003</v>
      </c>
      <c r="R848" s="62">
        <v>98.99</v>
      </c>
      <c r="S848" s="39">
        <v>192.06</v>
      </c>
      <c r="T848" s="39">
        <v>224.62</v>
      </c>
      <c r="U848" s="63">
        <v>429.47</v>
      </c>
      <c r="V848" s="361">
        <v>0</v>
      </c>
    </row>
    <row r="849" spans="1:22" x14ac:dyDescent="0.25">
      <c r="A849" s="44" t="s">
        <v>566</v>
      </c>
      <c r="B849" s="46">
        <v>23</v>
      </c>
      <c r="C849" s="44" t="s">
        <v>100</v>
      </c>
      <c r="D849" s="238">
        <v>1357.14</v>
      </c>
      <c r="E849" s="238">
        <v>1450.21</v>
      </c>
      <c r="F849" s="238">
        <v>1482.77</v>
      </c>
      <c r="G849" s="238">
        <v>1687.62</v>
      </c>
      <c r="H849" s="278">
        <v>1258.1499999999999</v>
      </c>
      <c r="I849" s="232">
        <v>0</v>
      </c>
      <c r="J849" s="231">
        <v>307.77</v>
      </c>
      <c r="K849" s="272" t="s">
        <v>635</v>
      </c>
      <c r="L849" s="272" t="s">
        <v>218</v>
      </c>
      <c r="M849" s="272" t="s">
        <v>636</v>
      </c>
      <c r="N849" s="66">
        <v>31.36</v>
      </c>
      <c r="O849" s="39">
        <v>0</v>
      </c>
      <c r="P849" s="63">
        <v>7.69</v>
      </c>
      <c r="Q849" s="130">
        <v>3.1100000000000003</v>
      </c>
      <c r="R849" s="62">
        <v>98.99</v>
      </c>
      <c r="S849" s="39">
        <v>192.06</v>
      </c>
      <c r="T849" s="39">
        <v>224.62</v>
      </c>
      <c r="U849" s="63">
        <v>429.47</v>
      </c>
      <c r="V849" s="361">
        <v>0</v>
      </c>
    </row>
    <row r="850" spans="1:22" x14ac:dyDescent="0.25">
      <c r="A850" s="44" t="s">
        <v>638</v>
      </c>
      <c r="B850" s="46">
        <v>0</v>
      </c>
      <c r="C850" s="44" t="s">
        <v>100</v>
      </c>
      <c r="D850" s="238">
        <v>771.24</v>
      </c>
      <c r="E850" s="238">
        <v>864.31</v>
      </c>
      <c r="F850" s="238">
        <v>896.87</v>
      </c>
      <c r="G850" s="238">
        <v>1101.72</v>
      </c>
      <c r="H850" s="278">
        <v>672.25</v>
      </c>
      <c r="I850" s="232">
        <v>0</v>
      </c>
      <c r="J850" s="231">
        <v>954.95</v>
      </c>
      <c r="K850" s="272" t="s">
        <v>639</v>
      </c>
      <c r="L850" s="272" t="s">
        <v>218</v>
      </c>
      <c r="M850" s="272" t="s">
        <v>640</v>
      </c>
      <c r="N850" s="66">
        <v>16.72</v>
      </c>
      <c r="O850" s="39">
        <v>0</v>
      </c>
      <c r="P850" s="63">
        <v>23.86</v>
      </c>
      <c r="Q850" s="130">
        <v>3.1100000000000003</v>
      </c>
      <c r="R850" s="62">
        <v>98.99</v>
      </c>
      <c r="S850" s="39">
        <v>192.06</v>
      </c>
      <c r="T850" s="39">
        <v>224.62</v>
      </c>
      <c r="U850" s="63">
        <v>429.47</v>
      </c>
      <c r="V850" s="361">
        <v>0</v>
      </c>
    </row>
    <row r="851" spans="1:22" x14ac:dyDescent="0.25">
      <c r="A851" s="44" t="s">
        <v>638</v>
      </c>
      <c r="B851" s="46">
        <v>1</v>
      </c>
      <c r="C851" s="44" t="s">
        <v>100</v>
      </c>
      <c r="D851" s="238">
        <v>763.42</v>
      </c>
      <c r="E851" s="238">
        <v>856.49</v>
      </c>
      <c r="F851" s="238">
        <v>889.05</v>
      </c>
      <c r="G851" s="238">
        <v>1093.9000000000001</v>
      </c>
      <c r="H851" s="278">
        <v>664.43</v>
      </c>
      <c r="I851" s="232">
        <v>0</v>
      </c>
      <c r="J851" s="231">
        <v>800.16</v>
      </c>
      <c r="K851" s="272" t="s">
        <v>642</v>
      </c>
      <c r="L851" s="272" t="s">
        <v>218</v>
      </c>
      <c r="M851" s="272" t="s">
        <v>643</v>
      </c>
      <c r="N851" s="66">
        <v>16.53</v>
      </c>
      <c r="O851" s="39">
        <v>0</v>
      </c>
      <c r="P851" s="63">
        <v>20</v>
      </c>
      <c r="Q851" s="130">
        <v>3.1100000000000003</v>
      </c>
      <c r="R851" s="62">
        <v>98.99</v>
      </c>
      <c r="S851" s="39">
        <v>192.06</v>
      </c>
      <c r="T851" s="39">
        <v>224.62</v>
      </c>
      <c r="U851" s="63">
        <v>429.47</v>
      </c>
      <c r="V851" s="361">
        <v>0</v>
      </c>
    </row>
    <row r="852" spans="1:22" x14ac:dyDescent="0.25">
      <c r="A852" s="44" t="s">
        <v>638</v>
      </c>
      <c r="B852" s="46">
        <v>2</v>
      </c>
      <c r="C852" s="44" t="s">
        <v>100</v>
      </c>
      <c r="D852" s="238">
        <v>788.56</v>
      </c>
      <c r="E852" s="238">
        <v>881.63</v>
      </c>
      <c r="F852" s="238">
        <v>914.19</v>
      </c>
      <c r="G852" s="238">
        <v>1119.04</v>
      </c>
      <c r="H852" s="278">
        <v>689.56999999999994</v>
      </c>
      <c r="I852" s="232">
        <v>0</v>
      </c>
      <c r="J852" s="231">
        <v>618.48</v>
      </c>
      <c r="K852" s="272" t="s">
        <v>645</v>
      </c>
      <c r="L852" s="272" t="s">
        <v>218</v>
      </c>
      <c r="M852" s="272" t="s">
        <v>646</v>
      </c>
      <c r="N852" s="66">
        <v>17.149999999999999</v>
      </c>
      <c r="O852" s="39">
        <v>0</v>
      </c>
      <c r="P852" s="63">
        <v>15.46</v>
      </c>
      <c r="Q852" s="130">
        <v>3.1100000000000003</v>
      </c>
      <c r="R852" s="62">
        <v>98.99</v>
      </c>
      <c r="S852" s="39">
        <v>192.06</v>
      </c>
      <c r="T852" s="39">
        <v>224.62</v>
      </c>
      <c r="U852" s="63">
        <v>429.47</v>
      </c>
      <c r="V852" s="361">
        <v>0</v>
      </c>
    </row>
    <row r="853" spans="1:22" x14ac:dyDescent="0.25">
      <c r="A853" s="44" t="s">
        <v>638</v>
      </c>
      <c r="B853" s="46">
        <v>3</v>
      </c>
      <c r="C853" s="44" t="s">
        <v>100</v>
      </c>
      <c r="D853" s="238">
        <v>840.63</v>
      </c>
      <c r="E853" s="238">
        <v>933.7</v>
      </c>
      <c r="F853" s="238">
        <v>966.26</v>
      </c>
      <c r="G853" s="238">
        <v>1171.1099999999999</v>
      </c>
      <c r="H853" s="278">
        <v>741.6400000000001</v>
      </c>
      <c r="I853" s="232">
        <v>0</v>
      </c>
      <c r="J853" s="231">
        <v>0</v>
      </c>
      <c r="K853" s="272" t="s">
        <v>648</v>
      </c>
      <c r="L853" s="272" t="s">
        <v>218</v>
      </c>
      <c r="M853" s="272" t="s">
        <v>218</v>
      </c>
      <c r="N853" s="66">
        <v>18.46</v>
      </c>
      <c r="O853" s="39">
        <v>0</v>
      </c>
      <c r="P853" s="63">
        <v>0</v>
      </c>
      <c r="Q853" s="130">
        <v>3.1100000000000003</v>
      </c>
      <c r="R853" s="62">
        <v>98.99</v>
      </c>
      <c r="S853" s="39">
        <v>192.06</v>
      </c>
      <c r="T853" s="39">
        <v>224.62</v>
      </c>
      <c r="U853" s="63">
        <v>429.47</v>
      </c>
      <c r="V853" s="361">
        <v>0</v>
      </c>
    </row>
    <row r="854" spans="1:22" x14ac:dyDescent="0.25">
      <c r="A854" s="44" t="s">
        <v>638</v>
      </c>
      <c r="B854" s="46">
        <v>4</v>
      </c>
      <c r="C854" s="44" t="s">
        <v>100</v>
      </c>
      <c r="D854" s="238">
        <v>905.3</v>
      </c>
      <c r="E854" s="238">
        <v>998.37</v>
      </c>
      <c r="F854" s="238">
        <v>1030.93</v>
      </c>
      <c r="G854" s="238">
        <v>1235.78</v>
      </c>
      <c r="H854" s="278">
        <v>806.31000000000006</v>
      </c>
      <c r="I854" s="232">
        <v>0</v>
      </c>
      <c r="J854" s="231">
        <v>89.85</v>
      </c>
      <c r="K854" s="272" t="s">
        <v>650</v>
      </c>
      <c r="L854" s="272" t="s">
        <v>218</v>
      </c>
      <c r="M854" s="272" t="s">
        <v>651</v>
      </c>
      <c r="N854" s="66">
        <v>20.07</v>
      </c>
      <c r="O854" s="39">
        <v>0</v>
      </c>
      <c r="P854" s="63">
        <v>2.25</v>
      </c>
      <c r="Q854" s="130">
        <v>3.1100000000000003</v>
      </c>
      <c r="R854" s="62">
        <v>98.99</v>
      </c>
      <c r="S854" s="39">
        <v>192.06</v>
      </c>
      <c r="T854" s="39">
        <v>224.62</v>
      </c>
      <c r="U854" s="63">
        <v>429.47</v>
      </c>
      <c r="V854" s="361">
        <v>0</v>
      </c>
    </row>
    <row r="855" spans="1:22" x14ac:dyDescent="0.25">
      <c r="A855" s="44" t="s">
        <v>638</v>
      </c>
      <c r="B855" s="46">
        <v>5</v>
      </c>
      <c r="C855" s="44" t="s">
        <v>100</v>
      </c>
      <c r="D855" s="238">
        <v>922.99</v>
      </c>
      <c r="E855" s="238">
        <v>1016.06</v>
      </c>
      <c r="F855" s="238">
        <v>1048.6199999999999</v>
      </c>
      <c r="G855" s="238">
        <v>1253.47</v>
      </c>
      <c r="H855" s="278">
        <v>824</v>
      </c>
      <c r="I855" s="232">
        <v>98.96</v>
      </c>
      <c r="J855" s="231">
        <v>0</v>
      </c>
      <c r="K855" s="272" t="s">
        <v>653</v>
      </c>
      <c r="L855" s="272" t="s">
        <v>654</v>
      </c>
      <c r="M855" s="272" t="s">
        <v>218</v>
      </c>
      <c r="N855" s="66">
        <v>20.51</v>
      </c>
      <c r="O855" s="39">
        <v>2.4700000000000002</v>
      </c>
      <c r="P855" s="63">
        <v>0</v>
      </c>
      <c r="Q855" s="130">
        <v>3.1100000000000003</v>
      </c>
      <c r="R855" s="62">
        <v>98.99</v>
      </c>
      <c r="S855" s="39">
        <v>192.06</v>
      </c>
      <c r="T855" s="39">
        <v>224.62</v>
      </c>
      <c r="U855" s="63">
        <v>429.47</v>
      </c>
      <c r="V855" s="361">
        <v>0</v>
      </c>
    </row>
    <row r="856" spans="1:22" x14ac:dyDescent="0.25">
      <c r="A856" s="44" t="s">
        <v>638</v>
      </c>
      <c r="B856" s="46">
        <v>6</v>
      </c>
      <c r="C856" s="44" t="s">
        <v>100</v>
      </c>
      <c r="D856" s="238">
        <v>919.36</v>
      </c>
      <c r="E856" s="238">
        <v>1012.43</v>
      </c>
      <c r="F856" s="238">
        <v>1044.99</v>
      </c>
      <c r="G856" s="238">
        <v>1249.8399999999999</v>
      </c>
      <c r="H856" s="278">
        <v>820.37</v>
      </c>
      <c r="I856" s="232">
        <v>108.71</v>
      </c>
      <c r="J856" s="231">
        <v>0</v>
      </c>
      <c r="K856" s="272" t="s">
        <v>656</v>
      </c>
      <c r="L856" s="272" t="s">
        <v>657</v>
      </c>
      <c r="M856" s="272" t="s">
        <v>218</v>
      </c>
      <c r="N856" s="66">
        <v>20.420000000000002</v>
      </c>
      <c r="O856" s="39">
        <v>2.72</v>
      </c>
      <c r="P856" s="63">
        <v>0</v>
      </c>
      <c r="Q856" s="130">
        <v>3.1100000000000003</v>
      </c>
      <c r="R856" s="62">
        <v>98.99</v>
      </c>
      <c r="S856" s="39">
        <v>192.06</v>
      </c>
      <c r="T856" s="39">
        <v>224.62</v>
      </c>
      <c r="U856" s="63">
        <v>429.47</v>
      </c>
      <c r="V856" s="361">
        <v>0</v>
      </c>
    </row>
    <row r="857" spans="1:22" x14ac:dyDescent="0.25">
      <c r="A857" s="44" t="s">
        <v>638</v>
      </c>
      <c r="B857" s="46">
        <v>7</v>
      </c>
      <c r="C857" s="44" t="s">
        <v>100</v>
      </c>
      <c r="D857" s="238">
        <v>777.05</v>
      </c>
      <c r="E857" s="238">
        <v>870.12</v>
      </c>
      <c r="F857" s="238">
        <v>902.68</v>
      </c>
      <c r="G857" s="238">
        <v>1107.53</v>
      </c>
      <c r="H857" s="278">
        <v>678.06000000000006</v>
      </c>
      <c r="I857" s="232">
        <v>259.36</v>
      </c>
      <c r="J857" s="231">
        <v>0</v>
      </c>
      <c r="K857" s="272" t="s">
        <v>659</v>
      </c>
      <c r="L857" s="272" t="s">
        <v>660</v>
      </c>
      <c r="M857" s="272" t="s">
        <v>218</v>
      </c>
      <c r="N857" s="66">
        <v>16.87</v>
      </c>
      <c r="O857" s="39">
        <v>6.48</v>
      </c>
      <c r="P857" s="63">
        <v>0</v>
      </c>
      <c r="Q857" s="130">
        <v>3.1100000000000003</v>
      </c>
      <c r="R857" s="62">
        <v>98.99</v>
      </c>
      <c r="S857" s="39">
        <v>192.06</v>
      </c>
      <c r="T857" s="39">
        <v>224.62</v>
      </c>
      <c r="U857" s="63">
        <v>429.47</v>
      </c>
      <c r="V857" s="361">
        <v>0</v>
      </c>
    </row>
    <row r="858" spans="1:22" x14ac:dyDescent="0.25">
      <c r="A858" s="44" t="s">
        <v>638</v>
      </c>
      <c r="B858" s="46">
        <v>8</v>
      </c>
      <c r="C858" s="44" t="s">
        <v>100</v>
      </c>
      <c r="D858" s="238">
        <v>1019.17</v>
      </c>
      <c r="E858" s="238">
        <v>1112.24</v>
      </c>
      <c r="F858" s="238">
        <v>1144.8</v>
      </c>
      <c r="G858" s="238">
        <v>1349.65</v>
      </c>
      <c r="H858" s="278">
        <v>920.18</v>
      </c>
      <c r="I858" s="232">
        <v>0</v>
      </c>
      <c r="J858" s="231">
        <v>237.41</v>
      </c>
      <c r="K858" s="272" t="s">
        <v>662</v>
      </c>
      <c r="L858" s="272" t="s">
        <v>218</v>
      </c>
      <c r="M858" s="272" t="s">
        <v>663</v>
      </c>
      <c r="N858" s="66">
        <v>22.92</v>
      </c>
      <c r="O858" s="39">
        <v>0</v>
      </c>
      <c r="P858" s="63">
        <v>5.93</v>
      </c>
      <c r="Q858" s="130">
        <v>3.1100000000000003</v>
      </c>
      <c r="R858" s="62">
        <v>98.99</v>
      </c>
      <c r="S858" s="39">
        <v>192.06</v>
      </c>
      <c r="T858" s="39">
        <v>224.62</v>
      </c>
      <c r="U858" s="63">
        <v>429.47</v>
      </c>
      <c r="V858" s="361">
        <v>0</v>
      </c>
    </row>
    <row r="859" spans="1:22" x14ac:dyDescent="0.25">
      <c r="A859" s="44" t="s">
        <v>638</v>
      </c>
      <c r="B859" s="46">
        <v>9</v>
      </c>
      <c r="C859" s="44" t="s">
        <v>100</v>
      </c>
      <c r="D859" s="238">
        <v>943.6</v>
      </c>
      <c r="E859" s="238">
        <v>1036.67</v>
      </c>
      <c r="F859" s="238">
        <v>1069.23</v>
      </c>
      <c r="G859" s="238">
        <v>1274.08</v>
      </c>
      <c r="H859" s="278">
        <v>844.61</v>
      </c>
      <c r="I859" s="232">
        <v>15.190000000000001</v>
      </c>
      <c r="J859" s="231">
        <v>0</v>
      </c>
      <c r="K859" s="272" t="s">
        <v>665</v>
      </c>
      <c r="L859" s="272" t="s">
        <v>666</v>
      </c>
      <c r="M859" s="272" t="s">
        <v>218</v>
      </c>
      <c r="N859" s="66">
        <v>21.03</v>
      </c>
      <c r="O859" s="39">
        <v>0.38</v>
      </c>
      <c r="P859" s="63">
        <v>0</v>
      </c>
      <c r="Q859" s="130">
        <v>3.1100000000000003</v>
      </c>
      <c r="R859" s="62">
        <v>98.99</v>
      </c>
      <c r="S859" s="39">
        <v>192.06</v>
      </c>
      <c r="T859" s="39">
        <v>224.62</v>
      </c>
      <c r="U859" s="63">
        <v>429.47</v>
      </c>
      <c r="V859" s="361">
        <v>0</v>
      </c>
    </row>
    <row r="860" spans="1:22" x14ac:dyDescent="0.25">
      <c r="A860" s="44" t="s">
        <v>638</v>
      </c>
      <c r="B860" s="46">
        <v>10</v>
      </c>
      <c r="C860" s="44" t="s">
        <v>100</v>
      </c>
      <c r="D860" s="238">
        <v>898.4</v>
      </c>
      <c r="E860" s="238">
        <v>991.47</v>
      </c>
      <c r="F860" s="238">
        <v>1024.03</v>
      </c>
      <c r="G860" s="238">
        <v>1228.8800000000001</v>
      </c>
      <c r="H860" s="278">
        <v>799.41</v>
      </c>
      <c r="I860" s="232">
        <v>8.7100000000000009</v>
      </c>
      <c r="J860" s="231">
        <v>0</v>
      </c>
      <c r="K860" s="272" t="s">
        <v>668</v>
      </c>
      <c r="L860" s="272" t="s">
        <v>669</v>
      </c>
      <c r="M860" s="272" t="s">
        <v>218</v>
      </c>
      <c r="N860" s="66">
        <v>19.899999999999999</v>
      </c>
      <c r="O860" s="39">
        <v>0.22</v>
      </c>
      <c r="P860" s="63">
        <v>0</v>
      </c>
      <c r="Q860" s="130">
        <v>3.1100000000000003</v>
      </c>
      <c r="R860" s="62">
        <v>98.99</v>
      </c>
      <c r="S860" s="39">
        <v>192.06</v>
      </c>
      <c r="T860" s="39">
        <v>224.62</v>
      </c>
      <c r="U860" s="63">
        <v>429.47</v>
      </c>
      <c r="V860" s="361">
        <v>0</v>
      </c>
    </row>
    <row r="861" spans="1:22" x14ac:dyDescent="0.25">
      <c r="A861" s="44" t="s">
        <v>638</v>
      </c>
      <c r="B861" s="46">
        <v>11</v>
      </c>
      <c r="C861" s="44" t="s">
        <v>100</v>
      </c>
      <c r="D861" s="238">
        <v>878.7</v>
      </c>
      <c r="E861" s="238">
        <v>971.77</v>
      </c>
      <c r="F861" s="238">
        <v>1004.33</v>
      </c>
      <c r="G861" s="238">
        <v>1209.18</v>
      </c>
      <c r="H861" s="278">
        <v>779.71</v>
      </c>
      <c r="I861" s="232">
        <v>0</v>
      </c>
      <c r="J861" s="231">
        <v>323.64999999999998</v>
      </c>
      <c r="K861" s="272" t="s">
        <v>671</v>
      </c>
      <c r="L861" s="272" t="s">
        <v>218</v>
      </c>
      <c r="M861" s="272" t="s">
        <v>672</v>
      </c>
      <c r="N861" s="66">
        <v>19.41</v>
      </c>
      <c r="O861" s="39">
        <v>0</v>
      </c>
      <c r="P861" s="63">
        <v>8.09</v>
      </c>
      <c r="Q861" s="130">
        <v>3.1100000000000003</v>
      </c>
      <c r="R861" s="62">
        <v>98.99</v>
      </c>
      <c r="S861" s="39">
        <v>192.06</v>
      </c>
      <c r="T861" s="39">
        <v>224.62</v>
      </c>
      <c r="U861" s="63">
        <v>429.47</v>
      </c>
      <c r="V861" s="361">
        <v>0</v>
      </c>
    </row>
    <row r="862" spans="1:22" x14ac:dyDescent="0.25">
      <c r="A862" s="44" t="s">
        <v>638</v>
      </c>
      <c r="B862" s="46">
        <v>12</v>
      </c>
      <c r="C862" s="44" t="s">
        <v>100</v>
      </c>
      <c r="D862" s="238">
        <v>878.5</v>
      </c>
      <c r="E862" s="238">
        <v>971.57</v>
      </c>
      <c r="F862" s="238">
        <v>1004.13</v>
      </c>
      <c r="G862" s="238">
        <v>1208.98</v>
      </c>
      <c r="H862" s="278">
        <v>779.51</v>
      </c>
      <c r="I862" s="232">
        <v>334.19</v>
      </c>
      <c r="J862" s="231">
        <v>0</v>
      </c>
      <c r="K862" s="272" t="s">
        <v>674</v>
      </c>
      <c r="L862" s="272" t="s">
        <v>675</v>
      </c>
      <c r="M862" s="272" t="s">
        <v>218</v>
      </c>
      <c r="N862" s="66">
        <v>19.399999999999999</v>
      </c>
      <c r="O862" s="39">
        <v>8.35</v>
      </c>
      <c r="P862" s="63">
        <v>0</v>
      </c>
      <c r="Q862" s="130">
        <v>3.1100000000000003</v>
      </c>
      <c r="R862" s="62">
        <v>98.99</v>
      </c>
      <c r="S862" s="39">
        <v>192.06</v>
      </c>
      <c r="T862" s="39">
        <v>224.62</v>
      </c>
      <c r="U862" s="63">
        <v>429.47</v>
      </c>
      <c r="V862" s="361">
        <v>0</v>
      </c>
    </row>
    <row r="863" spans="1:22" x14ac:dyDescent="0.25">
      <c r="A863" s="44" t="s">
        <v>638</v>
      </c>
      <c r="B863" s="46">
        <v>13</v>
      </c>
      <c r="C863" s="44" t="s">
        <v>100</v>
      </c>
      <c r="D863" s="238">
        <v>891.98</v>
      </c>
      <c r="E863" s="238">
        <v>985.05</v>
      </c>
      <c r="F863" s="238">
        <v>1017.61</v>
      </c>
      <c r="G863" s="238">
        <v>1222.46</v>
      </c>
      <c r="H863" s="278">
        <v>792.99</v>
      </c>
      <c r="I863" s="232">
        <v>0.01</v>
      </c>
      <c r="J863" s="231">
        <v>15.040000000000001</v>
      </c>
      <c r="K863" s="272" t="s">
        <v>677</v>
      </c>
      <c r="L863" s="272" t="s">
        <v>219</v>
      </c>
      <c r="M863" s="272" t="s">
        <v>678</v>
      </c>
      <c r="N863" s="66">
        <v>19.739999999999998</v>
      </c>
      <c r="O863" s="39">
        <v>0</v>
      </c>
      <c r="P863" s="63">
        <v>0.38</v>
      </c>
      <c r="Q863" s="130">
        <v>3.1100000000000003</v>
      </c>
      <c r="R863" s="62">
        <v>98.99</v>
      </c>
      <c r="S863" s="39">
        <v>192.06</v>
      </c>
      <c r="T863" s="39">
        <v>224.62</v>
      </c>
      <c r="U863" s="63">
        <v>429.47</v>
      </c>
      <c r="V863" s="361">
        <v>0</v>
      </c>
    </row>
    <row r="864" spans="1:22" x14ac:dyDescent="0.25">
      <c r="A864" s="44" t="s">
        <v>638</v>
      </c>
      <c r="B864" s="46">
        <v>14</v>
      </c>
      <c r="C864" s="44" t="s">
        <v>100</v>
      </c>
      <c r="D864" s="238">
        <v>904.22</v>
      </c>
      <c r="E864" s="238">
        <v>997.29</v>
      </c>
      <c r="F864" s="238">
        <v>1029.8499999999999</v>
      </c>
      <c r="G864" s="238">
        <v>1234.7</v>
      </c>
      <c r="H864" s="278">
        <v>805.23</v>
      </c>
      <c r="I864" s="232">
        <v>0.25</v>
      </c>
      <c r="J864" s="231">
        <v>13.59</v>
      </c>
      <c r="K864" s="272" t="s">
        <v>680</v>
      </c>
      <c r="L864" s="272" t="s">
        <v>307</v>
      </c>
      <c r="M864" s="272" t="s">
        <v>681</v>
      </c>
      <c r="N864" s="66">
        <v>20.04</v>
      </c>
      <c r="O864" s="39">
        <v>0.01</v>
      </c>
      <c r="P864" s="63">
        <v>0.34</v>
      </c>
      <c r="Q864" s="130">
        <v>3.1100000000000003</v>
      </c>
      <c r="R864" s="62">
        <v>98.99</v>
      </c>
      <c r="S864" s="39">
        <v>192.06</v>
      </c>
      <c r="T864" s="39">
        <v>224.62</v>
      </c>
      <c r="U864" s="63">
        <v>429.47</v>
      </c>
      <c r="V864" s="361">
        <v>0</v>
      </c>
    </row>
    <row r="865" spans="1:22" x14ac:dyDescent="0.25">
      <c r="A865" s="44" t="s">
        <v>638</v>
      </c>
      <c r="B865" s="46">
        <v>15</v>
      </c>
      <c r="C865" s="44" t="s">
        <v>100</v>
      </c>
      <c r="D865" s="238">
        <v>917.62</v>
      </c>
      <c r="E865" s="238">
        <v>1010.69</v>
      </c>
      <c r="F865" s="238">
        <v>1043.25</v>
      </c>
      <c r="G865" s="238">
        <v>1248.0999999999999</v>
      </c>
      <c r="H865" s="278">
        <v>818.63</v>
      </c>
      <c r="I865" s="232">
        <v>0</v>
      </c>
      <c r="J865" s="231">
        <v>21.619999999999997</v>
      </c>
      <c r="K865" s="272" t="s">
        <v>683</v>
      </c>
      <c r="L865" s="272" t="s">
        <v>218</v>
      </c>
      <c r="M865" s="272" t="s">
        <v>684</v>
      </c>
      <c r="N865" s="66">
        <v>20.38</v>
      </c>
      <c r="O865" s="39">
        <v>0</v>
      </c>
      <c r="P865" s="63">
        <v>0.54</v>
      </c>
      <c r="Q865" s="130">
        <v>3.1100000000000003</v>
      </c>
      <c r="R865" s="62">
        <v>98.99</v>
      </c>
      <c r="S865" s="39">
        <v>192.06</v>
      </c>
      <c r="T865" s="39">
        <v>224.62</v>
      </c>
      <c r="U865" s="63">
        <v>429.47</v>
      </c>
      <c r="V865" s="361">
        <v>0</v>
      </c>
    </row>
    <row r="866" spans="1:22" x14ac:dyDescent="0.25">
      <c r="A866" s="44" t="s">
        <v>638</v>
      </c>
      <c r="B866" s="46">
        <v>16</v>
      </c>
      <c r="C866" s="44" t="s">
        <v>100</v>
      </c>
      <c r="D866" s="238">
        <v>904.78</v>
      </c>
      <c r="E866" s="238">
        <v>997.85</v>
      </c>
      <c r="F866" s="238">
        <v>1030.4100000000001</v>
      </c>
      <c r="G866" s="238">
        <v>1235.26</v>
      </c>
      <c r="H866" s="278">
        <v>805.79</v>
      </c>
      <c r="I866" s="232">
        <v>0</v>
      </c>
      <c r="J866" s="231">
        <v>22.92</v>
      </c>
      <c r="K866" s="272" t="s">
        <v>686</v>
      </c>
      <c r="L866" s="272" t="s">
        <v>218</v>
      </c>
      <c r="M866" s="272" t="s">
        <v>687</v>
      </c>
      <c r="N866" s="66">
        <v>20.059999999999999</v>
      </c>
      <c r="O866" s="39">
        <v>0</v>
      </c>
      <c r="P866" s="63">
        <v>0.56999999999999995</v>
      </c>
      <c r="Q866" s="130">
        <v>3.1100000000000003</v>
      </c>
      <c r="R866" s="62">
        <v>98.99</v>
      </c>
      <c r="S866" s="39">
        <v>192.06</v>
      </c>
      <c r="T866" s="39">
        <v>224.62</v>
      </c>
      <c r="U866" s="63">
        <v>429.47</v>
      </c>
      <c r="V866" s="361">
        <v>0</v>
      </c>
    </row>
    <row r="867" spans="1:22" x14ac:dyDescent="0.25">
      <c r="A867" s="44" t="s">
        <v>638</v>
      </c>
      <c r="B867" s="46">
        <v>17</v>
      </c>
      <c r="C867" s="44" t="s">
        <v>100</v>
      </c>
      <c r="D867" s="238">
        <v>878.45</v>
      </c>
      <c r="E867" s="238">
        <v>971.52</v>
      </c>
      <c r="F867" s="238">
        <v>1004.08</v>
      </c>
      <c r="G867" s="238">
        <v>1208.93</v>
      </c>
      <c r="H867" s="278">
        <v>779.46</v>
      </c>
      <c r="I867" s="232">
        <v>0</v>
      </c>
      <c r="J867" s="231">
        <v>34.989999999999995</v>
      </c>
      <c r="K867" s="272" t="s">
        <v>689</v>
      </c>
      <c r="L867" s="272" t="s">
        <v>218</v>
      </c>
      <c r="M867" s="272" t="s">
        <v>690</v>
      </c>
      <c r="N867" s="66">
        <v>19.399999999999999</v>
      </c>
      <c r="O867" s="39">
        <v>0</v>
      </c>
      <c r="P867" s="63">
        <v>0.87</v>
      </c>
      <c r="Q867" s="130">
        <v>3.1100000000000003</v>
      </c>
      <c r="R867" s="62">
        <v>98.99</v>
      </c>
      <c r="S867" s="39">
        <v>192.06</v>
      </c>
      <c r="T867" s="39">
        <v>224.62</v>
      </c>
      <c r="U867" s="63">
        <v>429.47</v>
      </c>
      <c r="V867" s="361">
        <v>0</v>
      </c>
    </row>
    <row r="868" spans="1:22" x14ac:dyDescent="0.25">
      <c r="A868" s="44" t="s">
        <v>638</v>
      </c>
      <c r="B868" s="46">
        <v>18</v>
      </c>
      <c r="C868" s="44" t="s">
        <v>100</v>
      </c>
      <c r="D868" s="238">
        <v>803.69</v>
      </c>
      <c r="E868" s="238">
        <v>896.76</v>
      </c>
      <c r="F868" s="238">
        <v>929.32</v>
      </c>
      <c r="G868" s="238">
        <v>1134.17</v>
      </c>
      <c r="H868" s="278">
        <v>704.69999999999993</v>
      </c>
      <c r="I868" s="232">
        <v>189.54000000000002</v>
      </c>
      <c r="J868" s="231">
        <v>0</v>
      </c>
      <c r="K868" s="272" t="s">
        <v>692</v>
      </c>
      <c r="L868" s="272" t="s">
        <v>693</v>
      </c>
      <c r="M868" s="272" t="s">
        <v>218</v>
      </c>
      <c r="N868" s="66">
        <v>17.53</v>
      </c>
      <c r="O868" s="39">
        <v>4.74</v>
      </c>
      <c r="P868" s="63">
        <v>0</v>
      </c>
      <c r="Q868" s="130">
        <v>3.1100000000000003</v>
      </c>
      <c r="R868" s="62">
        <v>98.99</v>
      </c>
      <c r="S868" s="39">
        <v>192.06</v>
      </c>
      <c r="T868" s="39">
        <v>224.62</v>
      </c>
      <c r="U868" s="63">
        <v>429.47</v>
      </c>
      <c r="V868" s="361">
        <v>0</v>
      </c>
    </row>
    <row r="869" spans="1:22" x14ac:dyDescent="0.25">
      <c r="A869" s="44" t="s">
        <v>638</v>
      </c>
      <c r="B869" s="46">
        <v>19</v>
      </c>
      <c r="C869" s="44" t="s">
        <v>100</v>
      </c>
      <c r="D869" s="238">
        <v>859.86</v>
      </c>
      <c r="E869" s="238">
        <v>952.93</v>
      </c>
      <c r="F869" s="238">
        <v>985.49</v>
      </c>
      <c r="G869" s="238">
        <v>1190.3399999999999</v>
      </c>
      <c r="H869" s="278">
        <v>760.87000000000012</v>
      </c>
      <c r="I869" s="232">
        <v>72.779999999999987</v>
      </c>
      <c r="J869" s="231">
        <v>0</v>
      </c>
      <c r="K869" s="272" t="s">
        <v>695</v>
      </c>
      <c r="L869" s="272" t="s">
        <v>696</v>
      </c>
      <c r="M869" s="272" t="s">
        <v>218</v>
      </c>
      <c r="N869" s="66">
        <v>18.940000000000001</v>
      </c>
      <c r="O869" s="39">
        <v>1.82</v>
      </c>
      <c r="P869" s="63">
        <v>0</v>
      </c>
      <c r="Q869" s="130">
        <v>3.1100000000000003</v>
      </c>
      <c r="R869" s="62">
        <v>98.99</v>
      </c>
      <c r="S869" s="39">
        <v>192.06</v>
      </c>
      <c r="T869" s="39">
        <v>224.62</v>
      </c>
      <c r="U869" s="63">
        <v>429.47</v>
      </c>
      <c r="V869" s="361">
        <v>0</v>
      </c>
    </row>
    <row r="870" spans="1:22" x14ac:dyDescent="0.25">
      <c r="A870" s="44" t="s">
        <v>638</v>
      </c>
      <c r="B870" s="46">
        <v>20</v>
      </c>
      <c r="C870" s="44" t="s">
        <v>100</v>
      </c>
      <c r="D870" s="238">
        <v>811.65</v>
      </c>
      <c r="E870" s="238">
        <v>904.72</v>
      </c>
      <c r="F870" s="238">
        <v>937.28</v>
      </c>
      <c r="G870" s="238">
        <v>1142.1300000000001</v>
      </c>
      <c r="H870" s="278">
        <v>712.66000000000008</v>
      </c>
      <c r="I870" s="232">
        <v>139.91</v>
      </c>
      <c r="J870" s="231">
        <v>0</v>
      </c>
      <c r="K870" s="272" t="s">
        <v>698</v>
      </c>
      <c r="L870" s="272" t="s">
        <v>699</v>
      </c>
      <c r="M870" s="272" t="s">
        <v>218</v>
      </c>
      <c r="N870" s="66">
        <v>17.73</v>
      </c>
      <c r="O870" s="39">
        <v>3.5</v>
      </c>
      <c r="P870" s="63">
        <v>0</v>
      </c>
      <c r="Q870" s="130">
        <v>3.1100000000000003</v>
      </c>
      <c r="R870" s="62">
        <v>98.99</v>
      </c>
      <c r="S870" s="39">
        <v>192.06</v>
      </c>
      <c r="T870" s="39">
        <v>224.62</v>
      </c>
      <c r="U870" s="63">
        <v>429.47</v>
      </c>
      <c r="V870" s="361">
        <v>0</v>
      </c>
    </row>
    <row r="871" spans="1:22" x14ac:dyDescent="0.25">
      <c r="A871" s="44" t="s">
        <v>638</v>
      </c>
      <c r="B871" s="46">
        <v>21</v>
      </c>
      <c r="C871" s="44" t="s">
        <v>100</v>
      </c>
      <c r="D871" s="238">
        <v>876.35</v>
      </c>
      <c r="E871" s="238">
        <v>969.42</v>
      </c>
      <c r="F871" s="238">
        <v>1001.98</v>
      </c>
      <c r="G871" s="238">
        <v>1206.83</v>
      </c>
      <c r="H871" s="278">
        <v>777.36</v>
      </c>
      <c r="I871" s="232">
        <v>0</v>
      </c>
      <c r="J871" s="231">
        <v>148.5</v>
      </c>
      <c r="K871" s="272" t="s">
        <v>701</v>
      </c>
      <c r="L871" s="272" t="s">
        <v>218</v>
      </c>
      <c r="M871" s="272" t="s">
        <v>702</v>
      </c>
      <c r="N871" s="66">
        <v>19.350000000000001</v>
      </c>
      <c r="O871" s="39">
        <v>0</v>
      </c>
      <c r="P871" s="63">
        <v>3.71</v>
      </c>
      <c r="Q871" s="130">
        <v>3.1100000000000003</v>
      </c>
      <c r="R871" s="62">
        <v>98.99</v>
      </c>
      <c r="S871" s="39">
        <v>192.06</v>
      </c>
      <c r="T871" s="39">
        <v>224.62</v>
      </c>
      <c r="U871" s="63">
        <v>429.47</v>
      </c>
      <c r="V871" s="361">
        <v>0</v>
      </c>
    </row>
    <row r="872" spans="1:22" x14ac:dyDescent="0.25">
      <c r="A872" s="44" t="s">
        <v>638</v>
      </c>
      <c r="B872" s="46">
        <v>22</v>
      </c>
      <c r="C872" s="44" t="s">
        <v>100</v>
      </c>
      <c r="D872" s="238">
        <v>1035.73</v>
      </c>
      <c r="E872" s="238">
        <v>1128.8</v>
      </c>
      <c r="F872" s="238">
        <v>1161.3599999999999</v>
      </c>
      <c r="G872" s="238">
        <v>1366.21</v>
      </c>
      <c r="H872" s="278">
        <v>936.74</v>
      </c>
      <c r="I872" s="232">
        <v>0</v>
      </c>
      <c r="J872" s="231">
        <v>563.93000000000006</v>
      </c>
      <c r="K872" s="272" t="s">
        <v>704</v>
      </c>
      <c r="L872" s="272" t="s">
        <v>218</v>
      </c>
      <c r="M872" s="272" t="s">
        <v>705</v>
      </c>
      <c r="N872" s="66">
        <v>23.33</v>
      </c>
      <c r="O872" s="39">
        <v>0</v>
      </c>
      <c r="P872" s="63">
        <v>14.09</v>
      </c>
      <c r="Q872" s="130">
        <v>3.1100000000000003</v>
      </c>
      <c r="R872" s="62">
        <v>98.99</v>
      </c>
      <c r="S872" s="39">
        <v>192.06</v>
      </c>
      <c r="T872" s="39">
        <v>224.62</v>
      </c>
      <c r="U872" s="63">
        <v>429.47</v>
      </c>
      <c r="V872" s="361">
        <v>0</v>
      </c>
    </row>
    <row r="873" spans="1:22" x14ac:dyDescent="0.25">
      <c r="A873" s="44" t="s">
        <v>638</v>
      </c>
      <c r="B873" s="46">
        <v>23</v>
      </c>
      <c r="C873" s="44" t="s">
        <v>100</v>
      </c>
      <c r="D873" s="238">
        <v>1351.43</v>
      </c>
      <c r="E873" s="238">
        <v>1444.5</v>
      </c>
      <c r="F873" s="238">
        <v>1477.06</v>
      </c>
      <c r="G873" s="238">
        <v>1681.91</v>
      </c>
      <c r="H873" s="278">
        <v>1252.4399999999998</v>
      </c>
      <c r="I873" s="232">
        <v>0</v>
      </c>
      <c r="J873" s="231">
        <v>1043.3499999999999</v>
      </c>
      <c r="K873" s="272" t="s">
        <v>707</v>
      </c>
      <c r="L873" s="272" t="s">
        <v>218</v>
      </c>
      <c r="M873" s="272" t="s">
        <v>708</v>
      </c>
      <c r="N873" s="66">
        <v>31.22</v>
      </c>
      <c r="O873" s="39">
        <v>0</v>
      </c>
      <c r="P873" s="63">
        <v>26.07</v>
      </c>
      <c r="Q873" s="130">
        <v>3.1100000000000003</v>
      </c>
      <c r="R873" s="62">
        <v>98.99</v>
      </c>
      <c r="S873" s="39">
        <v>192.06</v>
      </c>
      <c r="T873" s="39">
        <v>224.62</v>
      </c>
      <c r="U873" s="63">
        <v>429.47</v>
      </c>
      <c r="V873" s="361">
        <v>0</v>
      </c>
    </row>
    <row r="874" spans="1:22" x14ac:dyDescent="0.25">
      <c r="A874" s="44" t="s">
        <v>710</v>
      </c>
      <c r="B874" s="46">
        <v>0</v>
      </c>
      <c r="C874" s="44" t="s">
        <v>100</v>
      </c>
      <c r="D874" s="238">
        <v>768.92</v>
      </c>
      <c r="E874" s="238">
        <v>861.99</v>
      </c>
      <c r="F874" s="238">
        <v>894.55</v>
      </c>
      <c r="G874" s="238">
        <v>1099.4000000000001</v>
      </c>
      <c r="H874" s="278">
        <v>669.93</v>
      </c>
      <c r="I874" s="232">
        <v>0</v>
      </c>
      <c r="J874" s="231">
        <v>65.209999999999994</v>
      </c>
      <c r="K874" s="272" t="s">
        <v>711</v>
      </c>
      <c r="L874" s="272" t="s">
        <v>218</v>
      </c>
      <c r="M874" s="272" t="s">
        <v>712</v>
      </c>
      <c r="N874" s="66">
        <v>16.66</v>
      </c>
      <c r="O874" s="39">
        <v>0</v>
      </c>
      <c r="P874" s="63">
        <v>1.63</v>
      </c>
      <c r="Q874" s="130">
        <v>3.1100000000000003</v>
      </c>
      <c r="R874" s="62">
        <v>98.99</v>
      </c>
      <c r="S874" s="39">
        <v>192.06</v>
      </c>
      <c r="T874" s="39">
        <v>224.62</v>
      </c>
      <c r="U874" s="63">
        <v>429.47</v>
      </c>
      <c r="V874" s="361">
        <v>0</v>
      </c>
    </row>
    <row r="875" spans="1:22" x14ac:dyDescent="0.25">
      <c r="A875" s="44" t="s">
        <v>710</v>
      </c>
      <c r="B875" s="46">
        <v>1</v>
      </c>
      <c r="C875" s="44" t="s">
        <v>100</v>
      </c>
      <c r="D875" s="238">
        <v>757.99</v>
      </c>
      <c r="E875" s="238">
        <v>851.06</v>
      </c>
      <c r="F875" s="238">
        <v>883.62</v>
      </c>
      <c r="G875" s="238">
        <v>1088.47</v>
      </c>
      <c r="H875" s="278">
        <v>659</v>
      </c>
      <c r="I875" s="232">
        <v>0</v>
      </c>
      <c r="J875" s="231">
        <v>38.590000000000003</v>
      </c>
      <c r="K875" s="272" t="s">
        <v>714</v>
      </c>
      <c r="L875" s="272" t="s">
        <v>218</v>
      </c>
      <c r="M875" s="272" t="s">
        <v>715</v>
      </c>
      <c r="N875" s="66">
        <v>16.39</v>
      </c>
      <c r="O875" s="39">
        <v>0</v>
      </c>
      <c r="P875" s="63">
        <v>0.96</v>
      </c>
      <c r="Q875" s="130">
        <v>3.1100000000000003</v>
      </c>
      <c r="R875" s="62">
        <v>98.99</v>
      </c>
      <c r="S875" s="39">
        <v>192.06</v>
      </c>
      <c r="T875" s="39">
        <v>224.62</v>
      </c>
      <c r="U875" s="63">
        <v>429.47</v>
      </c>
      <c r="V875" s="361">
        <v>0</v>
      </c>
    </row>
    <row r="876" spans="1:22" x14ac:dyDescent="0.25">
      <c r="A876" s="44" t="s">
        <v>710</v>
      </c>
      <c r="B876" s="46">
        <v>2</v>
      </c>
      <c r="C876" s="44" t="s">
        <v>100</v>
      </c>
      <c r="D876" s="238">
        <v>794.32</v>
      </c>
      <c r="E876" s="238">
        <v>887.39</v>
      </c>
      <c r="F876" s="238">
        <v>919.95</v>
      </c>
      <c r="G876" s="238">
        <v>1124.8</v>
      </c>
      <c r="H876" s="278">
        <v>695.32999999999993</v>
      </c>
      <c r="I876" s="232">
        <v>0</v>
      </c>
      <c r="J876" s="231">
        <v>502.31</v>
      </c>
      <c r="K876" s="272" t="s">
        <v>717</v>
      </c>
      <c r="L876" s="272" t="s">
        <v>218</v>
      </c>
      <c r="M876" s="272" t="s">
        <v>718</v>
      </c>
      <c r="N876" s="66">
        <v>17.3</v>
      </c>
      <c r="O876" s="39">
        <v>0</v>
      </c>
      <c r="P876" s="63">
        <v>12.55</v>
      </c>
      <c r="Q876" s="130">
        <v>3.1100000000000003</v>
      </c>
      <c r="R876" s="62">
        <v>98.99</v>
      </c>
      <c r="S876" s="39">
        <v>192.06</v>
      </c>
      <c r="T876" s="39">
        <v>224.62</v>
      </c>
      <c r="U876" s="63">
        <v>429.47</v>
      </c>
      <c r="V876" s="361">
        <v>0</v>
      </c>
    </row>
    <row r="877" spans="1:22" x14ac:dyDescent="0.25">
      <c r="A877" s="44" t="s">
        <v>710</v>
      </c>
      <c r="B877" s="46">
        <v>3</v>
      </c>
      <c r="C877" s="44" t="s">
        <v>100</v>
      </c>
      <c r="D877" s="238">
        <v>858.02</v>
      </c>
      <c r="E877" s="238">
        <v>951.09</v>
      </c>
      <c r="F877" s="238">
        <v>983.65</v>
      </c>
      <c r="G877" s="238">
        <v>1188.5</v>
      </c>
      <c r="H877" s="278">
        <v>759.03</v>
      </c>
      <c r="I877" s="232">
        <v>0</v>
      </c>
      <c r="J877" s="231">
        <v>129.37</v>
      </c>
      <c r="K877" s="272" t="s">
        <v>720</v>
      </c>
      <c r="L877" s="272" t="s">
        <v>218</v>
      </c>
      <c r="M877" s="272" t="s">
        <v>721</v>
      </c>
      <c r="N877" s="66">
        <v>18.89</v>
      </c>
      <c r="O877" s="39">
        <v>0</v>
      </c>
      <c r="P877" s="63">
        <v>3.23</v>
      </c>
      <c r="Q877" s="130">
        <v>3.1100000000000003</v>
      </c>
      <c r="R877" s="62">
        <v>98.99</v>
      </c>
      <c r="S877" s="39">
        <v>192.06</v>
      </c>
      <c r="T877" s="39">
        <v>224.62</v>
      </c>
      <c r="U877" s="63">
        <v>429.47</v>
      </c>
      <c r="V877" s="361">
        <v>0</v>
      </c>
    </row>
    <row r="878" spans="1:22" x14ac:dyDescent="0.25">
      <c r="A878" s="44" t="s">
        <v>710</v>
      </c>
      <c r="B878" s="46">
        <v>4</v>
      </c>
      <c r="C878" s="44" t="s">
        <v>100</v>
      </c>
      <c r="D878" s="238">
        <v>901.09</v>
      </c>
      <c r="E878" s="238">
        <v>994.16</v>
      </c>
      <c r="F878" s="238">
        <v>1026.72</v>
      </c>
      <c r="G878" s="238">
        <v>1231.57</v>
      </c>
      <c r="H878" s="278">
        <v>802.1</v>
      </c>
      <c r="I878" s="232">
        <v>0</v>
      </c>
      <c r="J878" s="231">
        <v>112.8</v>
      </c>
      <c r="K878" s="272" t="s">
        <v>723</v>
      </c>
      <c r="L878" s="272" t="s">
        <v>218</v>
      </c>
      <c r="M878" s="272" t="s">
        <v>724</v>
      </c>
      <c r="N878" s="66">
        <v>19.97</v>
      </c>
      <c r="O878" s="39">
        <v>0</v>
      </c>
      <c r="P878" s="63">
        <v>2.82</v>
      </c>
      <c r="Q878" s="130">
        <v>3.1100000000000003</v>
      </c>
      <c r="R878" s="62">
        <v>98.99</v>
      </c>
      <c r="S878" s="39">
        <v>192.06</v>
      </c>
      <c r="T878" s="39">
        <v>224.62</v>
      </c>
      <c r="U878" s="63">
        <v>429.47</v>
      </c>
      <c r="V878" s="361">
        <v>0</v>
      </c>
    </row>
    <row r="879" spans="1:22" x14ac:dyDescent="0.25">
      <c r="A879" s="44" t="s">
        <v>710</v>
      </c>
      <c r="B879" s="46">
        <v>5</v>
      </c>
      <c r="C879" s="44" t="s">
        <v>100</v>
      </c>
      <c r="D879" s="238">
        <v>921.54</v>
      </c>
      <c r="E879" s="238">
        <v>1014.61</v>
      </c>
      <c r="F879" s="238">
        <v>1047.17</v>
      </c>
      <c r="G879" s="238">
        <v>1252.02</v>
      </c>
      <c r="H879" s="278">
        <v>822.55000000000007</v>
      </c>
      <c r="I879" s="232">
        <v>175.06</v>
      </c>
      <c r="J879" s="231">
        <v>0</v>
      </c>
      <c r="K879" s="272" t="s">
        <v>726</v>
      </c>
      <c r="L879" s="272" t="s">
        <v>727</v>
      </c>
      <c r="M879" s="272" t="s">
        <v>218</v>
      </c>
      <c r="N879" s="66">
        <v>20.48</v>
      </c>
      <c r="O879" s="39">
        <v>4.37</v>
      </c>
      <c r="P879" s="63">
        <v>0</v>
      </c>
      <c r="Q879" s="130">
        <v>3.1100000000000003</v>
      </c>
      <c r="R879" s="62">
        <v>98.99</v>
      </c>
      <c r="S879" s="39">
        <v>192.06</v>
      </c>
      <c r="T879" s="39">
        <v>224.62</v>
      </c>
      <c r="U879" s="63">
        <v>429.47</v>
      </c>
      <c r="V879" s="361">
        <v>0</v>
      </c>
    </row>
    <row r="880" spans="1:22" x14ac:dyDescent="0.25">
      <c r="A880" s="44" t="s">
        <v>710</v>
      </c>
      <c r="B880" s="46">
        <v>6</v>
      </c>
      <c r="C880" s="44" t="s">
        <v>100</v>
      </c>
      <c r="D880" s="238">
        <v>913.23</v>
      </c>
      <c r="E880" s="238">
        <v>1006.3</v>
      </c>
      <c r="F880" s="238">
        <v>1038.8599999999999</v>
      </c>
      <c r="G880" s="238">
        <v>1243.71</v>
      </c>
      <c r="H880" s="278">
        <v>814.24</v>
      </c>
      <c r="I880" s="232">
        <v>175.29</v>
      </c>
      <c r="J880" s="231">
        <v>0</v>
      </c>
      <c r="K880" s="272" t="s">
        <v>729</v>
      </c>
      <c r="L880" s="272" t="s">
        <v>267</v>
      </c>
      <c r="M880" s="272" t="s">
        <v>218</v>
      </c>
      <c r="N880" s="66">
        <v>20.27</v>
      </c>
      <c r="O880" s="39">
        <v>4.38</v>
      </c>
      <c r="P880" s="63">
        <v>0</v>
      </c>
      <c r="Q880" s="130">
        <v>3.1100000000000003</v>
      </c>
      <c r="R880" s="62">
        <v>98.99</v>
      </c>
      <c r="S880" s="39">
        <v>192.06</v>
      </c>
      <c r="T880" s="39">
        <v>224.62</v>
      </c>
      <c r="U880" s="63">
        <v>429.47</v>
      </c>
      <c r="V880" s="361">
        <v>0</v>
      </c>
    </row>
    <row r="881" spans="1:22" x14ac:dyDescent="0.25">
      <c r="A881" s="44" t="s">
        <v>710</v>
      </c>
      <c r="B881" s="46">
        <v>7</v>
      </c>
      <c r="C881" s="44" t="s">
        <v>100</v>
      </c>
      <c r="D881" s="238">
        <v>807.21</v>
      </c>
      <c r="E881" s="238">
        <v>900.28</v>
      </c>
      <c r="F881" s="238">
        <v>932.84</v>
      </c>
      <c r="G881" s="238">
        <v>1137.69</v>
      </c>
      <c r="H881" s="278">
        <v>708.22</v>
      </c>
      <c r="I881" s="232">
        <v>347.96999999999997</v>
      </c>
      <c r="J881" s="231">
        <v>0</v>
      </c>
      <c r="K881" s="272" t="s">
        <v>731</v>
      </c>
      <c r="L881" s="272" t="s">
        <v>732</v>
      </c>
      <c r="M881" s="272" t="s">
        <v>218</v>
      </c>
      <c r="N881" s="66">
        <v>17.62</v>
      </c>
      <c r="O881" s="39">
        <v>8.6999999999999993</v>
      </c>
      <c r="P881" s="63">
        <v>0</v>
      </c>
      <c r="Q881" s="130">
        <v>3.1100000000000003</v>
      </c>
      <c r="R881" s="62">
        <v>98.99</v>
      </c>
      <c r="S881" s="39">
        <v>192.06</v>
      </c>
      <c r="T881" s="39">
        <v>224.62</v>
      </c>
      <c r="U881" s="63">
        <v>429.47</v>
      </c>
      <c r="V881" s="361">
        <v>0</v>
      </c>
    </row>
    <row r="882" spans="1:22" x14ac:dyDescent="0.25">
      <c r="A882" s="44" t="s">
        <v>710</v>
      </c>
      <c r="B882" s="46">
        <v>8</v>
      </c>
      <c r="C882" s="44" t="s">
        <v>100</v>
      </c>
      <c r="D882" s="238">
        <v>1032.67</v>
      </c>
      <c r="E882" s="238">
        <v>1125.74</v>
      </c>
      <c r="F882" s="238">
        <v>1158.3</v>
      </c>
      <c r="G882" s="238">
        <v>1363.15</v>
      </c>
      <c r="H882" s="278">
        <v>933.68000000000006</v>
      </c>
      <c r="I882" s="232">
        <v>291.83000000000004</v>
      </c>
      <c r="J882" s="231">
        <v>0</v>
      </c>
      <c r="K882" s="272" t="s">
        <v>734</v>
      </c>
      <c r="L882" s="272" t="s">
        <v>735</v>
      </c>
      <c r="M882" s="272" t="s">
        <v>218</v>
      </c>
      <c r="N882" s="66">
        <v>23.25</v>
      </c>
      <c r="O882" s="39">
        <v>7.29</v>
      </c>
      <c r="P882" s="63">
        <v>0</v>
      </c>
      <c r="Q882" s="130">
        <v>3.1100000000000003</v>
      </c>
      <c r="R882" s="62">
        <v>98.99</v>
      </c>
      <c r="S882" s="39">
        <v>192.06</v>
      </c>
      <c r="T882" s="39">
        <v>224.62</v>
      </c>
      <c r="U882" s="63">
        <v>429.47</v>
      </c>
      <c r="V882" s="361">
        <v>0</v>
      </c>
    </row>
    <row r="883" spans="1:22" x14ac:dyDescent="0.25">
      <c r="A883" s="44" t="s">
        <v>710</v>
      </c>
      <c r="B883" s="46">
        <v>9</v>
      </c>
      <c r="C883" s="44" t="s">
        <v>100</v>
      </c>
      <c r="D883" s="238">
        <v>930.81</v>
      </c>
      <c r="E883" s="238">
        <v>1023.88</v>
      </c>
      <c r="F883" s="238">
        <v>1056.44</v>
      </c>
      <c r="G883" s="238">
        <v>1261.29</v>
      </c>
      <c r="H883" s="278">
        <v>831.82</v>
      </c>
      <c r="I883" s="232">
        <v>479.24</v>
      </c>
      <c r="J883" s="231">
        <v>0</v>
      </c>
      <c r="K883" s="272" t="s">
        <v>737</v>
      </c>
      <c r="L883" s="272" t="s">
        <v>738</v>
      </c>
      <c r="M883" s="272" t="s">
        <v>218</v>
      </c>
      <c r="N883" s="66">
        <v>20.71</v>
      </c>
      <c r="O883" s="39">
        <v>11.98</v>
      </c>
      <c r="P883" s="63">
        <v>0</v>
      </c>
      <c r="Q883" s="130">
        <v>3.1100000000000003</v>
      </c>
      <c r="R883" s="62">
        <v>98.99</v>
      </c>
      <c r="S883" s="39">
        <v>192.06</v>
      </c>
      <c r="T883" s="39">
        <v>224.62</v>
      </c>
      <c r="U883" s="63">
        <v>429.47</v>
      </c>
      <c r="V883" s="361">
        <v>0</v>
      </c>
    </row>
    <row r="884" spans="1:22" x14ac:dyDescent="0.25">
      <c r="A884" s="44" t="s">
        <v>710</v>
      </c>
      <c r="B884" s="46">
        <v>10</v>
      </c>
      <c r="C884" s="44" t="s">
        <v>100</v>
      </c>
      <c r="D884" s="238">
        <v>875.06</v>
      </c>
      <c r="E884" s="238">
        <v>968.13</v>
      </c>
      <c r="F884" s="238">
        <v>1000.69</v>
      </c>
      <c r="G884" s="238">
        <v>1205.54</v>
      </c>
      <c r="H884" s="278">
        <v>776.07</v>
      </c>
      <c r="I884" s="232">
        <v>1099.82</v>
      </c>
      <c r="J884" s="231">
        <v>0</v>
      </c>
      <c r="K884" s="272" t="s">
        <v>270</v>
      </c>
      <c r="L884" s="272" t="s">
        <v>740</v>
      </c>
      <c r="M884" s="272" t="s">
        <v>218</v>
      </c>
      <c r="N884" s="66">
        <v>19.32</v>
      </c>
      <c r="O884" s="39">
        <v>27.48</v>
      </c>
      <c r="P884" s="63">
        <v>0</v>
      </c>
      <c r="Q884" s="130">
        <v>3.1100000000000003</v>
      </c>
      <c r="R884" s="62">
        <v>98.99</v>
      </c>
      <c r="S884" s="39">
        <v>192.06</v>
      </c>
      <c r="T884" s="39">
        <v>224.62</v>
      </c>
      <c r="U884" s="63">
        <v>429.47</v>
      </c>
      <c r="V884" s="361">
        <v>0</v>
      </c>
    </row>
    <row r="885" spans="1:22" x14ac:dyDescent="0.25">
      <c r="A885" s="44" t="s">
        <v>710</v>
      </c>
      <c r="B885" s="46">
        <v>11</v>
      </c>
      <c r="C885" s="44" t="s">
        <v>100</v>
      </c>
      <c r="D885" s="238">
        <v>845.59</v>
      </c>
      <c r="E885" s="238">
        <v>938.66</v>
      </c>
      <c r="F885" s="238">
        <v>971.22</v>
      </c>
      <c r="G885" s="238">
        <v>1176.07</v>
      </c>
      <c r="H885" s="278">
        <v>746.6</v>
      </c>
      <c r="I885" s="232">
        <v>462.84999999999997</v>
      </c>
      <c r="J885" s="231">
        <v>0</v>
      </c>
      <c r="K885" s="272" t="s">
        <v>742</v>
      </c>
      <c r="L885" s="272" t="s">
        <v>743</v>
      </c>
      <c r="M885" s="272" t="s">
        <v>218</v>
      </c>
      <c r="N885" s="66">
        <v>18.579999999999998</v>
      </c>
      <c r="O885" s="39">
        <v>11.57</v>
      </c>
      <c r="P885" s="63">
        <v>0</v>
      </c>
      <c r="Q885" s="130">
        <v>3.1100000000000003</v>
      </c>
      <c r="R885" s="62">
        <v>98.99</v>
      </c>
      <c r="S885" s="39">
        <v>192.06</v>
      </c>
      <c r="T885" s="39">
        <v>224.62</v>
      </c>
      <c r="U885" s="63">
        <v>429.47</v>
      </c>
      <c r="V885" s="361">
        <v>0</v>
      </c>
    </row>
    <row r="886" spans="1:22" x14ac:dyDescent="0.25">
      <c r="A886" s="44" t="s">
        <v>710</v>
      </c>
      <c r="B886" s="46">
        <v>12</v>
      </c>
      <c r="C886" s="44" t="s">
        <v>100</v>
      </c>
      <c r="D886" s="238">
        <v>844.05</v>
      </c>
      <c r="E886" s="238">
        <v>937.12</v>
      </c>
      <c r="F886" s="238">
        <v>969.68</v>
      </c>
      <c r="G886" s="238">
        <v>1174.53</v>
      </c>
      <c r="H886" s="278">
        <v>745.06</v>
      </c>
      <c r="I886" s="232">
        <v>76.5</v>
      </c>
      <c r="J886" s="231">
        <v>0</v>
      </c>
      <c r="K886" s="272" t="s">
        <v>745</v>
      </c>
      <c r="L886" s="272" t="s">
        <v>746</v>
      </c>
      <c r="M886" s="272" t="s">
        <v>218</v>
      </c>
      <c r="N886" s="66">
        <v>18.54</v>
      </c>
      <c r="O886" s="39">
        <v>1.91</v>
      </c>
      <c r="P886" s="63">
        <v>0</v>
      </c>
      <c r="Q886" s="130">
        <v>3.1100000000000003</v>
      </c>
      <c r="R886" s="62">
        <v>98.99</v>
      </c>
      <c r="S886" s="39">
        <v>192.06</v>
      </c>
      <c r="T886" s="39">
        <v>224.62</v>
      </c>
      <c r="U886" s="63">
        <v>429.47</v>
      </c>
      <c r="V886" s="361">
        <v>0</v>
      </c>
    </row>
    <row r="887" spans="1:22" x14ac:dyDescent="0.25">
      <c r="A887" s="44" t="s">
        <v>710</v>
      </c>
      <c r="B887" s="46">
        <v>13</v>
      </c>
      <c r="C887" s="44" t="s">
        <v>100</v>
      </c>
      <c r="D887" s="238">
        <v>864.45</v>
      </c>
      <c r="E887" s="238">
        <v>957.52</v>
      </c>
      <c r="F887" s="238">
        <v>990.08</v>
      </c>
      <c r="G887" s="238">
        <v>1194.93</v>
      </c>
      <c r="H887" s="278">
        <v>765.45999999999992</v>
      </c>
      <c r="I887" s="232">
        <v>0</v>
      </c>
      <c r="J887" s="231">
        <v>21.48</v>
      </c>
      <c r="K887" s="272" t="s">
        <v>748</v>
      </c>
      <c r="L887" s="272" t="s">
        <v>218</v>
      </c>
      <c r="M887" s="272" t="s">
        <v>749</v>
      </c>
      <c r="N887" s="66">
        <v>19.05</v>
      </c>
      <c r="O887" s="39">
        <v>0</v>
      </c>
      <c r="P887" s="63">
        <v>0.54</v>
      </c>
      <c r="Q887" s="130">
        <v>3.1100000000000003</v>
      </c>
      <c r="R887" s="62">
        <v>98.99</v>
      </c>
      <c r="S887" s="39">
        <v>192.06</v>
      </c>
      <c r="T887" s="39">
        <v>224.62</v>
      </c>
      <c r="U887" s="63">
        <v>429.47</v>
      </c>
      <c r="V887" s="361">
        <v>0</v>
      </c>
    </row>
    <row r="888" spans="1:22" x14ac:dyDescent="0.25">
      <c r="A888" s="44" t="s">
        <v>710</v>
      </c>
      <c r="B888" s="46">
        <v>14</v>
      </c>
      <c r="C888" s="44" t="s">
        <v>100</v>
      </c>
      <c r="D888" s="238">
        <v>880.99</v>
      </c>
      <c r="E888" s="238">
        <v>974.06</v>
      </c>
      <c r="F888" s="238">
        <v>1006.62</v>
      </c>
      <c r="G888" s="238">
        <v>1211.47</v>
      </c>
      <c r="H888" s="278">
        <v>782</v>
      </c>
      <c r="I888" s="232">
        <v>3.08</v>
      </c>
      <c r="J888" s="231">
        <v>0.08</v>
      </c>
      <c r="K888" s="272" t="s">
        <v>751</v>
      </c>
      <c r="L888" s="272" t="s">
        <v>82</v>
      </c>
      <c r="M888" s="272" t="s">
        <v>752</v>
      </c>
      <c r="N888" s="66">
        <v>19.46</v>
      </c>
      <c r="O888" s="39">
        <v>0.08</v>
      </c>
      <c r="P888" s="63">
        <v>0</v>
      </c>
      <c r="Q888" s="130">
        <v>3.1100000000000003</v>
      </c>
      <c r="R888" s="62">
        <v>98.99</v>
      </c>
      <c r="S888" s="39">
        <v>192.06</v>
      </c>
      <c r="T888" s="39">
        <v>224.62</v>
      </c>
      <c r="U888" s="63">
        <v>429.47</v>
      </c>
      <c r="V888" s="361">
        <v>0</v>
      </c>
    </row>
    <row r="889" spans="1:22" x14ac:dyDescent="0.25">
      <c r="A889" s="44" t="s">
        <v>710</v>
      </c>
      <c r="B889" s="46">
        <v>15</v>
      </c>
      <c r="C889" s="44" t="s">
        <v>100</v>
      </c>
      <c r="D889" s="238">
        <v>891.99</v>
      </c>
      <c r="E889" s="238">
        <v>985.06</v>
      </c>
      <c r="F889" s="238">
        <v>1017.62</v>
      </c>
      <c r="G889" s="238">
        <v>1222.47</v>
      </c>
      <c r="H889" s="278">
        <v>793</v>
      </c>
      <c r="I889" s="232">
        <v>18.02</v>
      </c>
      <c r="J889" s="231">
        <v>0.06</v>
      </c>
      <c r="K889" s="272" t="s">
        <v>754</v>
      </c>
      <c r="L889" s="272" t="s">
        <v>755</v>
      </c>
      <c r="M889" s="272" t="s">
        <v>756</v>
      </c>
      <c r="N889" s="66">
        <v>19.739999999999998</v>
      </c>
      <c r="O889" s="39">
        <v>0.45</v>
      </c>
      <c r="P889" s="63">
        <v>0</v>
      </c>
      <c r="Q889" s="130">
        <v>3.1100000000000003</v>
      </c>
      <c r="R889" s="62">
        <v>98.99</v>
      </c>
      <c r="S889" s="39">
        <v>192.06</v>
      </c>
      <c r="T889" s="39">
        <v>224.62</v>
      </c>
      <c r="U889" s="63">
        <v>429.47</v>
      </c>
      <c r="V889" s="361">
        <v>0</v>
      </c>
    </row>
    <row r="890" spans="1:22" x14ac:dyDescent="0.25">
      <c r="A890" s="44" t="s">
        <v>710</v>
      </c>
      <c r="B890" s="46">
        <v>16</v>
      </c>
      <c r="C890" s="44" t="s">
        <v>100</v>
      </c>
      <c r="D890" s="238">
        <v>875.31</v>
      </c>
      <c r="E890" s="238">
        <v>968.38</v>
      </c>
      <c r="F890" s="238">
        <v>1000.94</v>
      </c>
      <c r="G890" s="238">
        <v>1205.79</v>
      </c>
      <c r="H890" s="278">
        <v>776.32</v>
      </c>
      <c r="I890" s="232">
        <v>270.36</v>
      </c>
      <c r="J890" s="231">
        <v>0</v>
      </c>
      <c r="K890" s="272" t="s">
        <v>758</v>
      </c>
      <c r="L890" s="272" t="s">
        <v>759</v>
      </c>
      <c r="M890" s="272" t="s">
        <v>218</v>
      </c>
      <c r="N890" s="66">
        <v>19.32</v>
      </c>
      <c r="O890" s="39">
        <v>6.76</v>
      </c>
      <c r="P890" s="63">
        <v>0</v>
      </c>
      <c r="Q890" s="130">
        <v>3.1100000000000003</v>
      </c>
      <c r="R890" s="62">
        <v>98.99</v>
      </c>
      <c r="S890" s="39">
        <v>192.06</v>
      </c>
      <c r="T890" s="39">
        <v>224.62</v>
      </c>
      <c r="U890" s="63">
        <v>429.47</v>
      </c>
      <c r="V890" s="361">
        <v>0</v>
      </c>
    </row>
    <row r="891" spans="1:22" x14ac:dyDescent="0.25">
      <c r="A891" s="44" t="s">
        <v>710</v>
      </c>
      <c r="B891" s="46">
        <v>17</v>
      </c>
      <c r="C891" s="44" t="s">
        <v>100</v>
      </c>
      <c r="D891" s="238">
        <v>850.63</v>
      </c>
      <c r="E891" s="238">
        <v>943.7</v>
      </c>
      <c r="F891" s="238">
        <v>976.26</v>
      </c>
      <c r="G891" s="238">
        <v>1181.1099999999999</v>
      </c>
      <c r="H891" s="278">
        <v>751.6400000000001</v>
      </c>
      <c r="I891" s="232">
        <v>0</v>
      </c>
      <c r="J891" s="231">
        <v>101.91</v>
      </c>
      <c r="K891" s="272" t="s">
        <v>761</v>
      </c>
      <c r="L891" s="272" t="s">
        <v>218</v>
      </c>
      <c r="M891" s="272" t="s">
        <v>762</v>
      </c>
      <c r="N891" s="66">
        <v>18.71</v>
      </c>
      <c r="O891" s="39">
        <v>0</v>
      </c>
      <c r="P891" s="63">
        <v>2.5499999999999998</v>
      </c>
      <c r="Q891" s="130">
        <v>3.1100000000000003</v>
      </c>
      <c r="R891" s="62">
        <v>98.99</v>
      </c>
      <c r="S891" s="39">
        <v>192.06</v>
      </c>
      <c r="T891" s="39">
        <v>224.62</v>
      </c>
      <c r="U891" s="63">
        <v>429.47</v>
      </c>
      <c r="V891" s="361">
        <v>0</v>
      </c>
    </row>
    <row r="892" spans="1:22" x14ac:dyDescent="0.25">
      <c r="A892" s="44" t="s">
        <v>710</v>
      </c>
      <c r="B892" s="46">
        <v>18</v>
      </c>
      <c r="C892" s="44" t="s">
        <v>100</v>
      </c>
      <c r="D892" s="238">
        <v>795.56</v>
      </c>
      <c r="E892" s="238">
        <v>888.63</v>
      </c>
      <c r="F892" s="238">
        <v>921.19</v>
      </c>
      <c r="G892" s="238">
        <v>1126.04</v>
      </c>
      <c r="H892" s="278">
        <v>696.57</v>
      </c>
      <c r="I892" s="232">
        <v>0</v>
      </c>
      <c r="J892" s="231">
        <v>141.81</v>
      </c>
      <c r="K892" s="272" t="s">
        <v>764</v>
      </c>
      <c r="L892" s="272" t="s">
        <v>218</v>
      </c>
      <c r="M892" s="272" t="s">
        <v>765</v>
      </c>
      <c r="N892" s="66">
        <v>17.329999999999998</v>
      </c>
      <c r="O892" s="39">
        <v>0</v>
      </c>
      <c r="P892" s="63">
        <v>3.54</v>
      </c>
      <c r="Q892" s="130">
        <v>3.1100000000000003</v>
      </c>
      <c r="R892" s="62">
        <v>98.99</v>
      </c>
      <c r="S892" s="39">
        <v>192.06</v>
      </c>
      <c r="T892" s="39">
        <v>224.62</v>
      </c>
      <c r="U892" s="63">
        <v>429.47</v>
      </c>
      <c r="V892" s="361">
        <v>0</v>
      </c>
    </row>
    <row r="893" spans="1:22" x14ac:dyDescent="0.25">
      <c r="A893" s="44" t="s">
        <v>710</v>
      </c>
      <c r="B893" s="46">
        <v>19</v>
      </c>
      <c r="C893" s="44" t="s">
        <v>100</v>
      </c>
      <c r="D893" s="238">
        <v>846.07</v>
      </c>
      <c r="E893" s="238">
        <v>939.14</v>
      </c>
      <c r="F893" s="238">
        <v>971.7</v>
      </c>
      <c r="G893" s="238">
        <v>1176.55</v>
      </c>
      <c r="H893" s="278">
        <v>747.08</v>
      </c>
      <c r="I893" s="232">
        <v>0</v>
      </c>
      <c r="J893" s="231">
        <v>61.69</v>
      </c>
      <c r="K893" s="272" t="s">
        <v>767</v>
      </c>
      <c r="L893" s="272" t="s">
        <v>218</v>
      </c>
      <c r="M893" s="272" t="s">
        <v>768</v>
      </c>
      <c r="N893" s="66">
        <v>18.59</v>
      </c>
      <c r="O893" s="39">
        <v>0</v>
      </c>
      <c r="P893" s="63">
        <v>1.54</v>
      </c>
      <c r="Q893" s="130">
        <v>3.1100000000000003</v>
      </c>
      <c r="R893" s="62">
        <v>98.99</v>
      </c>
      <c r="S893" s="39">
        <v>192.06</v>
      </c>
      <c r="T893" s="39">
        <v>224.62</v>
      </c>
      <c r="U893" s="63">
        <v>429.47</v>
      </c>
      <c r="V893" s="361">
        <v>0</v>
      </c>
    </row>
    <row r="894" spans="1:22" x14ac:dyDescent="0.25">
      <c r="A894" s="44" t="s">
        <v>710</v>
      </c>
      <c r="B894" s="46">
        <v>20</v>
      </c>
      <c r="C894" s="44" t="s">
        <v>100</v>
      </c>
      <c r="D894" s="238">
        <v>795.85</v>
      </c>
      <c r="E894" s="238">
        <v>888.92</v>
      </c>
      <c r="F894" s="238">
        <v>921.48</v>
      </c>
      <c r="G894" s="238">
        <v>1126.33</v>
      </c>
      <c r="H894" s="278">
        <v>696.86</v>
      </c>
      <c r="I894" s="232">
        <v>38.42</v>
      </c>
      <c r="J894" s="231">
        <v>0</v>
      </c>
      <c r="K894" s="272" t="s">
        <v>770</v>
      </c>
      <c r="L894" s="272" t="s">
        <v>771</v>
      </c>
      <c r="M894" s="272" t="s">
        <v>218</v>
      </c>
      <c r="N894" s="66">
        <v>17.34</v>
      </c>
      <c r="O894" s="39">
        <v>0.96</v>
      </c>
      <c r="P894" s="63">
        <v>0</v>
      </c>
      <c r="Q894" s="130">
        <v>3.1100000000000003</v>
      </c>
      <c r="R894" s="62">
        <v>98.99</v>
      </c>
      <c r="S894" s="39">
        <v>192.06</v>
      </c>
      <c r="T894" s="39">
        <v>224.62</v>
      </c>
      <c r="U894" s="63">
        <v>429.47</v>
      </c>
      <c r="V894" s="361">
        <v>0</v>
      </c>
    </row>
    <row r="895" spans="1:22" x14ac:dyDescent="0.25">
      <c r="A895" s="44" t="s">
        <v>710</v>
      </c>
      <c r="B895" s="46">
        <v>21</v>
      </c>
      <c r="C895" s="44" t="s">
        <v>100</v>
      </c>
      <c r="D895" s="238">
        <v>857.25</v>
      </c>
      <c r="E895" s="238">
        <v>950.32</v>
      </c>
      <c r="F895" s="238">
        <v>982.88</v>
      </c>
      <c r="G895" s="238">
        <v>1187.73</v>
      </c>
      <c r="H895" s="278">
        <v>758.26</v>
      </c>
      <c r="I895" s="232">
        <v>0</v>
      </c>
      <c r="J895" s="231">
        <v>285.2</v>
      </c>
      <c r="K895" s="272" t="s">
        <v>305</v>
      </c>
      <c r="L895" s="272" t="s">
        <v>218</v>
      </c>
      <c r="M895" s="272" t="s">
        <v>773</v>
      </c>
      <c r="N895" s="66">
        <v>18.87</v>
      </c>
      <c r="O895" s="39">
        <v>0</v>
      </c>
      <c r="P895" s="63">
        <v>7.13</v>
      </c>
      <c r="Q895" s="130">
        <v>3.1100000000000003</v>
      </c>
      <c r="R895" s="62">
        <v>98.99</v>
      </c>
      <c r="S895" s="39">
        <v>192.06</v>
      </c>
      <c r="T895" s="39">
        <v>224.62</v>
      </c>
      <c r="U895" s="63">
        <v>429.47</v>
      </c>
      <c r="V895" s="361">
        <v>0</v>
      </c>
    </row>
    <row r="896" spans="1:22" x14ac:dyDescent="0.25">
      <c r="A896" s="44" t="s">
        <v>710</v>
      </c>
      <c r="B896" s="46">
        <v>22</v>
      </c>
      <c r="C896" s="44" t="s">
        <v>100</v>
      </c>
      <c r="D896" s="238">
        <v>981.89</v>
      </c>
      <c r="E896" s="238">
        <v>1074.96</v>
      </c>
      <c r="F896" s="238">
        <v>1107.52</v>
      </c>
      <c r="G896" s="238">
        <v>1312.37</v>
      </c>
      <c r="H896" s="278">
        <v>882.9</v>
      </c>
      <c r="I896" s="232">
        <v>0</v>
      </c>
      <c r="J896" s="231">
        <v>408.89000000000004</v>
      </c>
      <c r="K896" s="272" t="s">
        <v>775</v>
      </c>
      <c r="L896" s="272" t="s">
        <v>218</v>
      </c>
      <c r="M896" s="272" t="s">
        <v>776</v>
      </c>
      <c r="N896" s="66">
        <v>21.99</v>
      </c>
      <c r="O896" s="39">
        <v>0</v>
      </c>
      <c r="P896" s="63">
        <v>10.220000000000001</v>
      </c>
      <c r="Q896" s="130">
        <v>3.1100000000000003</v>
      </c>
      <c r="R896" s="62">
        <v>98.99</v>
      </c>
      <c r="S896" s="39">
        <v>192.06</v>
      </c>
      <c r="T896" s="39">
        <v>224.62</v>
      </c>
      <c r="U896" s="63">
        <v>429.47</v>
      </c>
      <c r="V896" s="361">
        <v>0</v>
      </c>
    </row>
    <row r="897" spans="1:22" x14ac:dyDescent="0.25">
      <c r="A897" s="44" t="s">
        <v>710</v>
      </c>
      <c r="B897" s="46">
        <v>23</v>
      </c>
      <c r="C897" s="44" t="s">
        <v>100</v>
      </c>
      <c r="D897" s="238">
        <v>1312.14</v>
      </c>
      <c r="E897" s="238">
        <v>1405.21</v>
      </c>
      <c r="F897" s="238">
        <v>1437.77</v>
      </c>
      <c r="G897" s="238">
        <v>1642.62</v>
      </c>
      <c r="H897" s="278">
        <v>1213.1499999999999</v>
      </c>
      <c r="I897" s="232">
        <v>0</v>
      </c>
      <c r="J897" s="231">
        <v>156.29999999999998</v>
      </c>
      <c r="K897" s="272" t="s">
        <v>778</v>
      </c>
      <c r="L897" s="272" t="s">
        <v>218</v>
      </c>
      <c r="M897" s="272" t="s">
        <v>779</v>
      </c>
      <c r="N897" s="66">
        <v>30.24</v>
      </c>
      <c r="O897" s="39">
        <v>0</v>
      </c>
      <c r="P897" s="63">
        <v>3.91</v>
      </c>
      <c r="Q897" s="130">
        <v>3.1100000000000003</v>
      </c>
      <c r="R897" s="62">
        <v>98.99</v>
      </c>
      <c r="S897" s="39">
        <v>192.06</v>
      </c>
      <c r="T897" s="39">
        <v>224.62</v>
      </c>
      <c r="U897" s="63">
        <v>429.47</v>
      </c>
      <c r="V897" s="361">
        <v>0</v>
      </c>
    </row>
    <row r="898" spans="1:22" x14ac:dyDescent="0.25">
      <c r="A898" s="44" t="s">
        <v>781</v>
      </c>
      <c r="B898" s="46">
        <v>0</v>
      </c>
      <c r="C898" s="44" t="s">
        <v>100</v>
      </c>
      <c r="D898" s="238">
        <v>781.01</v>
      </c>
      <c r="E898" s="238">
        <v>874.08</v>
      </c>
      <c r="F898" s="238">
        <v>906.64</v>
      </c>
      <c r="G898" s="238">
        <v>1111.49</v>
      </c>
      <c r="H898" s="278">
        <v>682.0200000000001</v>
      </c>
      <c r="I898" s="232">
        <v>0</v>
      </c>
      <c r="J898" s="231">
        <v>55.97</v>
      </c>
      <c r="K898" s="272" t="s">
        <v>782</v>
      </c>
      <c r="L898" s="272" t="s">
        <v>218</v>
      </c>
      <c r="M898" s="272" t="s">
        <v>783</v>
      </c>
      <c r="N898" s="66">
        <v>16.97</v>
      </c>
      <c r="O898" s="39">
        <v>0</v>
      </c>
      <c r="P898" s="63">
        <v>1.4</v>
      </c>
      <c r="Q898" s="130">
        <v>3.1100000000000003</v>
      </c>
      <c r="R898" s="62">
        <v>98.99</v>
      </c>
      <c r="S898" s="39">
        <v>192.06</v>
      </c>
      <c r="T898" s="39">
        <v>224.62</v>
      </c>
      <c r="U898" s="63">
        <v>429.47</v>
      </c>
      <c r="V898" s="361">
        <v>0</v>
      </c>
    </row>
    <row r="899" spans="1:22" x14ac:dyDescent="0.25">
      <c r="A899" s="44" t="s">
        <v>781</v>
      </c>
      <c r="B899" s="46">
        <v>1</v>
      </c>
      <c r="C899" s="44" t="s">
        <v>100</v>
      </c>
      <c r="D899" s="238">
        <v>766.44</v>
      </c>
      <c r="E899" s="238">
        <v>859.51</v>
      </c>
      <c r="F899" s="238">
        <v>892.07</v>
      </c>
      <c r="G899" s="238">
        <v>1096.92</v>
      </c>
      <c r="H899" s="278">
        <v>667.45</v>
      </c>
      <c r="I899" s="232">
        <v>0</v>
      </c>
      <c r="J899" s="231">
        <v>46.65</v>
      </c>
      <c r="K899" s="272" t="s">
        <v>785</v>
      </c>
      <c r="L899" s="272" t="s">
        <v>218</v>
      </c>
      <c r="M899" s="272" t="s">
        <v>786</v>
      </c>
      <c r="N899" s="66">
        <v>16.600000000000001</v>
      </c>
      <c r="O899" s="39">
        <v>0</v>
      </c>
      <c r="P899" s="63">
        <v>1.17</v>
      </c>
      <c r="Q899" s="130">
        <v>3.1100000000000003</v>
      </c>
      <c r="R899" s="62">
        <v>98.99</v>
      </c>
      <c r="S899" s="39">
        <v>192.06</v>
      </c>
      <c r="T899" s="39">
        <v>224.62</v>
      </c>
      <c r="U899" s="63">
        <v>429.47</v>
      </c>
      <c r="V899" s="361">
        <v>0</v>
      </c>
    </row>
    <row r="900" spans="1:22" x14ac:dyDescent="0.25">
      <c r="A900" s="44" t="s">
        <v>781</v>
      </c>
      <c r="B900" s="46">
        <v>2</v>
      </c>
      <c r="C900" s="44" t="s">
        <v>100</v>
      </c>
      <c r="D900" s="238">
        <v>773.7</v>
      </c>
      <c r="E900" s="238">
        <v>866.77</v>
      </c>
      <c r="F900" s="238">
        <v>899.33</v>
      </c>
      <c r="G900" s="238">
        <v>1104.18</v>
      </c>
      <c r="H900" s="278">
        <v>674.71</v>
      </c>
      <c r="I900" s="232">
        <v>0</v>
      </c>
      <c r="J900" s="231">
        <v>236.21</v>
      </c>
      <c r="K900" s="272" t="s">
        <v>788</v>
      </c>
      <c r="L900" s="272" t="s">
        <v>218</v>
      </c>
      <c r="M900" s="272" t="s">
        <v>789</v>
      </c>
      <c r="N900" s="66">
        <v>16.78</v>
      </c>
      <c r="O900" s="39">
        <v>0</v>
      </c>
      <c r="P900" s="63">
        <v>5.9</v>
      </c>
      <c r="Q900" s="130">
        <v>3.1100000000000003</v>
      </c>
      <c r="R900" s="62">
        <v>98.99</v>
      </c>
      <c r="S900" s="39">
        <v>192.06</v>
      </c>
      <c r="T900" s="39">
        <v>224.62</v>
      </c>
      <c r="U900" s="63">
        <v>429.47</v>
      </c>
      <c r="V900" s="361">
        <v>0</v>
      </c>
    </row>
    <row r="901" spans="1:22" x14ac:dyDescent="0.25">
      <c r="A901" s="44" t="s">
        <v>781</v>
      </c>
      <c r="B901" s="46">
        <v>3</v>
      </c>
      <c r="C901" s="44" t="s">
        <v>100</v>
      </c>
      <c r="D901" s="238">
        <v>839.74</v>
      </c>
      <c r="E901" s="238">
        <v>932.81</v>
      </c>
      <c r="F901" s="238">
        <v>965.37</v>
      </c>
      <c r="G901" s="238">
        <v>1170.22</v>
      </c>
      <c r="H901" s="278">
        <v>740.75</v>
      </c>
      <c r="I901" s="232">
        <v>206.83999999999997</v>
      </c>
      <c r="J901" s="231">
        <v>0</v>
      </c>
      <c r="K901" s="272" t="s">
        <v>791</v>
      </c>
      <c r="L901" s="272" t="s">
        <v>792</v>
      </c>
      <c r="M901" s="272" t="s">
        <v>218</v>
      </c>
      <c r="N901" s="66">
        <v>18.43</v>
      </c>
      <c r="O901" s="39">
        <v>5.17</v>
      </c>
      <c r="P901" s="63">
        <v>0</v>
      </c>
      <c r="Q901" s="130">
        <v>3.1100000000000003</v>
      </c>
      <c r="R901" s="62">
        <v>98.99</v>
      </c>
      <c r="S901" s="39">
        <v>192.06</v>
      </c>
      <c r="T901" s="39">
        <v>224.62</v>
      </c>
      <c r="U901" s="63">
        <v>429.47</v>
      </c>
      <c r="V901" s="361">
        <v>0</v>
      </c>
    </row>
    <row r="902" spans="1:22" x14ac:dyDescent="0.25">
      <c r="A902" s="44" t="s">
        <v>781</v>
      </c>
      <c r="B902" s="46">
        <v>4</v>
      </c>
      <c r="C902" s="44" t="s">
        <v>100</v>
      </c>
      <c r="D902" s="238">
        <v>898.4</v>
      </c>
      <c r="E902" s="238">
        <v>991.47</v>
      </c>
      <c r="F902" s="238">
        <v>1024.03</v>
      </c>
      <c r="G902" s="238">
        <v>1228.8800000000001</v>
      </c>
      <c r="H902" s="278">
        <v>799.41</v>
      </c>
      <c r="I902" s="232">
        <v>37.119999999999997</v>
      </c>
      <c r="J902" s="231">
        <v>0</v>
      </c>
      <c r="K902" s="272" t="s">
        <v>668</v>
      </c>
      <c r="L902" s="272" t="s">
        <v>794</v>
      </c>
      <c r="M902" s="272" t="s">
        <v>218</v>
      </c>
      <c r="N902" s="66">
        <v>19.899999999999999</v>
      </c>
      <c r="O902" s="39">
        <v>0.93</v>
      </c>
      <c r="P902" s="63">
        <v>0</v>
      </c>
      <c r="Q902" s="130">
        <v>3.1100000000000003</v>
      </c>
      <c r="R902" s="62">
        <v>98.99</v>
      </c>
      <c r="S902" s="39">
        <v>192.06</v>
      </c>
      <c r="T902" s="39">
        <v>224.62</v>
      </c>
      <c r="U902" s="63">
        <v>429.47</v>
      </c>
      <c r="V902" s="361">
        <v>0</v>
      </c>
    </row>
    <row r="903" spans="1:22" x14ac:dyDescent="0.25">
      <c r="A903" s="44" t="s">
        <v>781</v>
      </c>
      <c r="B903" s="46">
        <v>5</v>
      </c>
      <c r="C903" s="44" t="s">
        <v>100</v>
      </c>
      <c r="D903" s="238">
        <v>912.87</v>
      </c>
      <c r="E903" s="238">
        <v>1005.94</v>
      </c>
      <c r="F903" s="238">
        <v>1038.5</v>
      </c>
      <c r="G903" s="238">
        <v>1243.3499999999999</v>
      </c>
      <c r="H903" s="278">
        <v>813.88</v>
      </c>
      <c r="I903" s="232">
        <v>88.16</v>
      </c>
      <c r="J903" s="231">
        <v>0</v>
      </c>
      <c r="K903" s="272" t="s">
        <v>795</v>
      </c>
      <c r="L903" s="272" t="s">
        <v>796</v>
      </c>
      <c r="M903" s="272" t="s">
        <v>218</v>
      </c>
      <c r="N903" s="66">
        <v>20.260000000000002</v>
      </c>
      <c r="O903" s="39">
        <v>2.2000000000000002</v>
      </c>
      <c r="P903" s="63">
        <v>0</v>
      </c>
      <c r="Q903" s="130">
        <v>3.1100000000000003</v>
      </c>
      <c r="R903" s="62">
        <v>98.99</v>
      </c>
      <c r="S903" s="39">
        <v>192.06</v>
      </c>
      <c r="T903" s="39">
        <v>224.62</v>
      </c>
      <c r="U903" s="63">
        <v>429.47</v>
      </c>
      <c r="V903" s="361">
        <v>0</v>
      </c>
    </row>
    <row r="904" spans="1:22" x14ac:dyDescent="0.25">
      <c r="A904" s="44" t="s">
        <v>781</v>
      </c>
      <c r="B904" s="46">
        <v>6</v>
      </c>
      <c r="C904" s="44" t="s">
        <v>100</v>
      </c>
      <c r="D904" s="238">
        <v>912.73</v>
      </c>
      <c r="E904" s="238">
        <v>1005.8</v>
      </c>
      <c r="F904" s="238">
        <v>1038.3599999999999</v>
      </c>
      <c r="G904" s="238">
        <v>1243.21</v>
      </c>
      <c r="H904" s="278">
        <v>813.74</v>
      </c>
      <c r="I904" s="232">
        <v>79.87</v>
      </c>
      <c r="J904" s="231">
        <v>0</v>
      </c>
      <c r="K904" s="272" t="s">
        <v>798</v>
      </c>
      <c r="L904" s="272" t="s">
        <v>799</v>
      </c>
      <c r="M904" s="272" t="s">
        <v>218</v>
      </c>
      <c r="N904" s="66">
        <v>20.260000000000002</v>
      </c>
      <c r="O904" s="39">
        <v>2</v>
      </c>
      <c r="P904" s="63">
        <v>0</v>
      </c>
      <c r="Q904" s="130">
        <v>3.1100000000000003</v>
      </c>
      <c r="R904" s="62">
        <v>98.99</v>
      </c>
      <c r="S904" s="39">
        <v>192.06</v>
      </c>
      <c r="T904" s="39">
        <v>224.62</v>
      </c>
      <c r="U904" s="63">
        <v>429.47</v>
      </c>
      <c r="V904" s="361">
        <v>0</v>
      </c>
    </row>
    <row r="905" spans="1:22" x14ac:dyDescent="0.25">
      <c r="A905" s="44" t="s">
        <v>781</v>
      </c>
      <c r="B905" s="46">
        <v>7</v>
      </c>
      <c r="C905" s="44" t="s">
        <v>100</v>
      </c>
      <c r="D905" s="238">
        <v>791.1</v>
      </c>
      <c r="E905" s="238">
        <v>884.17</v>
      </c>
      <c r="F905" s="238">
        <v>916.73</v>
      </c>
      <c r="G905" s="238">
        <v>1121.58</v>
      </c>
      <c r="H905" s="278">
        <v>692.11</v>
      </c>
      <c r="I905" s="232">
        <v>98.25</v>
      </c>
      <c r="J905" s="231">
        <v>0</v>
      </c>
      <c r="K905" s="272" t="s">
        <v>801</v>
      </c>
      <c r="L905" s="272" t="s">
        <v>802</v>
      </c>
      <c r="M905" s="272" t="s">
        <v>218</v>
      </c>
      <c r="N905" s="66">
        <v>17.22</v>
      </c>
      <c r="O905" s="39">
        <v>2.46</v>
      </c>
      <c r="P905" s="63">
        <v>0</v>
      </c>
      <c r="Q905" s="130">
        <v>3.1100000000000003</v>
      </c>
      <c r="R905" s="62">
        <v>98.99</v>
      </c>
      <c r="S905" s="39">
        <v>192.06</v>
      </c>
      <c r="T905" s="39">
        <v>224.62</v>
      </c>
      <c r="U905" s="63">
        <v>429.47</v>
      </c>
      <c r="V905" s="361">
        <v>0</v>
      </c>
    </row>
    <row r="906" spans="1:22" x14ac:dyDescent="0.25">
      <c r="A906" s="44" t="s">
        <v>781</v>
      </c>
      <c r="B906" s="46">
        <v>8</v>
      </c>
      <c r="C906" s="44" t="s">
        <v>100</v>
      </c>
      <c r="D906" s="238">
        <v>1025.3399999999999</v>
      </c>
      <c r="E906" s="238">
        <v>1118.4100000000001</v>
      </c>
      <c r="F906" s="238">
        <v>1150.97</v>
      </c>
      <c r="G906" s="238">
        <v>1355.82</v>
      </c>
      <c r="H906" s="278">
        <v>926.35</v>
      </c>
      <c r="I906" s="232">
        <v>57.629999999999995</v>
      </c>
      <c r="J906" s="231">
        <v>0</v>
      </c>
      <c r="K906" s="272" t="s">
        <v>804</v>
      </c>
      <c r="L906" s="272" t="s">
        <v>805</v>
      </c>
      <c r="M906" s="272" t="s">
        <v>218</v>
      </c>
      <c r="N906" s="66">
        <v>23.07</v>
      </c>
      <c r="O906" s="39">
        <v>1.44</v>
      </c>
      <c r="P906" s="63">
        <v>0</v>
      </c>
      <c r="Q906" s="130">
        <v>3.1100000000000003</v>
      </c>
      <c r="R906" s="62">
        <v>98.99</v>
      </c>
      <c r="S906" s="39">
        <v>192.06</v>
      </c>
      <c r="T906" s="39">
        <v>224.62</v>
      </c>
      <c r="U906" s="63">
        <v>429.47</v>
      </c>
      <c r="V906" s="361">
        <v>0</v>
      </c>
    </row>
    <row r="907" spans="1:22" x14ac:dyDescent="0.25">
      <c r="A907" s="44" t="s">
        <v>781</v>
      </c>
      <c r="B907" s="46">
        <v>9</v>
      </c>
      <c r="C907" s="44" t="s">
        <v>100</v>
      </c>
      <c r="D907" s="238">
        <v>925.29</v>
      </c>
      <c r="E907" s="238">
        <v>1018.36</v>
      </c>
      <c r="F907" s="238">
        <v>1050.92</v>
      </c>
      <c r="G907" s="238">
        <v>1255.77</v>
      </c>
      <c r="H907" s="278">
        <v>826.30000000000007</v>
      </c>
      <c r="I907" s="232">
        <v>31.71</v>
      </c>
      <c r="J907" s="231">
        <v>8.2600000000000016</v>
      </c>
      <c r="K907" s="272" t="s">
        <v>807</v>
      </c>
      <c r="L907" s="272" t="s">
        <v>808</v>
      </c>
      <c r="M907" s="272" t="s">
        <v>809</v>
      </c>
      <c r="N907" s="66">
        <v>20.57</v>
      </c>
      <c r="O907" s="39">
        <v>0.79</v>
      </c>
      <c r="P907" s="63">
        <v>0.21</v>
      </c>
      <c r="Q907" s="130">
        <v>3.1100000000000003</v>
      </c>
      <c r="R907" s="62">
        <v>98.99</v>
      </c>
      <c r="S907" s="39">
        <v>192.06</v>
      </c>
      <c r="T907" s="39">
        <v>224.62</v>
      </c>
      <c r="U907" s="63">
        <v>429.47</v>
      </c>
      <c r="V907" s="361">
        <v>0</v>
      </c>
    </row>
    <row r="908" spans="1:22" x14ac:dyDescent="0.25">
      <c r="A908" s="44" t="s">
        <v>781</v>
      </c>
      <c r="B908" s="46">
        <v>10</v>
      </c>
      <c r="C908" s="44" t="s">
        <v>100</v>
      </c>
      <c r="D908" s="238">
        <v>872.25</v>
      </c>
      <c r="E908" s="238">
        <v>965.32</v>
      </c>
      <c r="F908" s="238">
        <v>997.88</v>
      </c>
      <c r="G908" s="238">
        <v>1202.73</v>
      </c>
      <c r="H908" s="278">
        <v>773.26</v>
      </c>
      <c r="I908" s="232">
        <v>23.069999999999997</v>
      </c>
      <c r="J908" s="231">
        <v>70.89</v>
      </c>
      <c r="K908" s="272" t="s">
        <v>811</v>
      </c>
      <c r="L908" s="272" t="s">
        <v>812</v>
      </c>
      <c r="M908" s="272" t="s">
        <v>813</v>
      </c>
      <c r="N908" s="66">
        <v>19.25</v>
      </c>
      <c r="O908" s="39">
        <v>0.57999999999999996</v>
      </c>
      <c r="P908" s="63">
        <v>1.77</v>
      </c>
      <c r="Q908" s="130">
        <v>3.1100000000000003</v>
      </c>
      <c r="R908" s="62">
        <v>98.99</v>
      </c>
      <c r="S908" s="39">
        <v>192.06</v>
      </c>
      <c r="T908" s="39">
        <v>224.62</v>
      </c>
      <c r="U908" s="63">
        <v>429.47</v>
      </c>
      <c r="V908" s="361">
        <v>0</v>
      </c>
    </row>
    <row r="909" spans="1:22" x14ac:dyDescent="0.25">
      <c r="A909" s="44" t="s">
        <v>781</v>
      </c>
      <c r="B909" s="46">
        <v>11</v>
      </c>
      <c r="C909" s="44" t="s">
        <v>100</v>
      </c>
      <c r="D909" s="238">
        <v>859.71</v>
      </c>
      <c r="E909" s="238">
        <v>952.78</v>
      </c>
      <c r="F909" s="238">
        <v>985.34</v>
      </c>
      <c r="G909" s="238">
        <v>1190.19</v>
      </c>
      <c r="H909" s="278">
        <v>760.71999999999991</v>
      </c>
      <c r="I909" s="232">
        <v>0</v>
      </c>
      <c r="J909" s="231">
        <v>307.3</v>
      </c>
      <c r="K909" s="272" t="s">
        <v>815</v>
      </c>
      <c r="L909" s="272" t="s">
        <v>218</v>
      </c>
      <c r="M909" s="272" t="s">
        <v>816</v>
      </c>
      <c r="N909" s="66">
        <v>18.93</v>
      </c>
      <c r="O909" s="39">
        <v>0</v>
      </c>
      <c r="P909" s="63">
        <v>7.68</v>
      </c>
      <c r="Q909" s="130">
        <v>3.1100000000000003</v>
      </c>
      <c r="R909" s="62">
        <v>98.99</v>
      </c>
      <c r="S909" s="39">
        <v>192.06</v>
      </c>
      <c r="T909" s="39">
        <v>224.62</v>
      </c>
      <c r="U909" s="63">
        <v>429.47</v>
      </c>
      <c r="V909" s="361">
        <v>0</v>
      </c>
    </row>
    <row r="910" spans="1:22" x14ac:dyDescent="0.25">
      <c r="A910" s="44" t="s">
        <v>781</v>
      </c>
      <c r="B910" s="46">
        <v>12</v>
      </c>
      <c r="C910" s="44" t="s">
        <v>100</v>
      </c>
      <c r="D910" s="238">
        <v>860.15</v>
      </c>
      <c r="E910" s="238">
        <v>953.22</v>
      </c>
      <c r="F910" s="238">
        <v>985.78</v>
      </c>
      <c r="G910" s="238">
        <v>1190.6300000000001</v>
      </c>
      <c r="H910" s="278">
        <v>761.16000000000008</v>
      </c>
      <c r="I910" s="232">
        <v>0</v>
      </c>
      <c r="J910" s="231">
        <v>287.47000000000003</v>
      </c>
      <c r="K910" s="272" t="s">
        <v>818</v>
      </c>
      <c r="L910" s="272" t="s">
        <v>218</v>
      </c>
      <c r="M910" s="272" t="s">
        <v>819</v>
      </c>
      <c r="N910" s="66">
        <v>18.940000000000001</v>
      </c>
      <c r="O910" s="39">
        <v>0</v>
      </c>
      <c r="P910" s="63">
        <v>7.18</v>
      </c>
      <c r="Q910" s="130">
        <v>3.1100000000000003</v>
      </c>
      <c r="R910" s="62">
        <v>98.99</v>
      </c>
      <c r="S910" s="39">
        <v>192.06</v>
      </c>
      <c r="T910" s="39">
        <v>224.62</v>
      </c>
      <c r="U910" s="63">
        <v>429.47</v>
      </c>
      <c r="V910" s="361">
        <v>0</v>
      </c>
    </row>
    <row r="911" spans="1:22" x14ac:dyDescent="0.25">
      <c r="A911" s="44" t="s">
        <v>781</v>
      </c>
      <c r="B911" s="46">
        <v>13</v>
      </c>
      <c r="C911" s="44" t="s">
        <v>100</v>
      </c>
      <c r="D911" s="238">
        <v>873.93</v>
      </c>
      <c r="E911" s="238">
        <v>967</v>
      </c>
      <c r="F911" s="238">
        <v>999.56</v>
      </c>
      <c r="G911" s="238">
        <v>1204.4100000000001</v>
      </c>
      <c r="H911" s="278">
        <v>774.93999999999994</v>
      </c>
      <c r="I911" s="232">
        <v>24</v>
      </c>
      <c r="J911" s="231">
        <v>72.759999999999991</v>
      </c>
      <c r="K911" s="272" t="s">
        <v>821</v>
      </c>
      <c r="L911" s="272" t="s">
        <v>822</v>
      </c>
      <c r="M911" s="272" t="s">
        <v>823</v>
      </c>
      <c r="N911" s="66">
        <v>19.29</v>
      </c>
      <c r="O911" s="39">
        <v>0.6</v>
      </c>
      <c r="P911" s="63">
        <v>1.82</v>
      </c>
      <c r="Q911" s="130">
        <v>3.1100000000000003</v>
      </c>
      <c r="R911" s="62">
        <v>98.99</v>
      </c>
      <c r="S911" s="39">
        <v>192.06</v>
      </c>
      <c r="T911" s="39">
        <v>224.62</v>
      </c>
      <c r="U911" s="63">
        <v>429.47</v>
      </c>
      <c r="V911" s="361">
        <v>0</v>
      </c>
    </row>
    <row r="912" spans="1:22" x14ac:dyDescent="0.25">
      <c r="A912" s="44" t="s">
        <v>781</v>
      </c>
      <c r="B912" s="46">
        <v>14</v>
      </c>
      <c r="C912" s="44" t="s">
        <v>100</v>
      </c>
      <c r="D912" s="238">
        <v>886.02</v>
      </c>
      <c r="E912" s="238">
        <v>979.09</v>
      </c>
      <c r="F912" s="238">
        <v>1011.65</v>
      </c>
      <c r="G912" s="238">
        <v>1216.5</v>
      </c>
      <c r="H912" s="278">
        <v>787.03000000000009</v>
      </c>
      <c r="I912" s="232">
        <v>21.63</v>
      </c>
      <c r="J912" s="231">
        <v>86.77</v>
      </c>
      <c r="K912" s="272" t="s">
        <v>825</v>
      </c>
      <c r="L912" s="272" t="s">
        <v>826</v>
      </c>
      <c r="M912" s="272" t="s">
        <v>827</v>
      </c>
      <c r="N912" s="66">
        <v>19.59</v>
      </c>
      <c r="O912" s="39">
        <v>0.54</v>
      </c>
      <c r="P912" s="63">
        <v>2.17</v>
      </c>
      <c r="Q912" s="130">
        <v>3.1100000000000003</v>
      </c>
      <c r="R912" s="62">
        <v>98.99</v>
      </c>
      <c r="S912" s="39">
        <v>192.06</v>
      </c>
      <c r="T912" s="39">
        <v>224.62</v>
      </c>
      <c r="U912" s="63">
        <v>429.47</v>
      </c>
      <c r="V912" s="361">
        <v>0</v>
      </c>
    </row>
    <row r="913" spans="1:22" x14ac:dyDescent="0.25">
      <c r="A913" s="44" t="s">
        <v>781</v>
      </c>
      <c r="B913" s="46">
        <v>15</v>
      </c>
      <c r="C913" s="44" t="s">
        <v>100</v>
      </c>
      <c r="D913" s="238">
        <v>886.06</v>
      </c>
      <c r="E913" s="238">
        <v>979.13</v>
      </c>
      <c r="F913" s="238">
        <v>1011.69</v>
      </c>
      <c r="G913" s="238">
        <v>1216.54</v>
      </c>
      <c r="H913" s="278">
        <v>787.07</v>
      </c>
      <c r="I913" s="232">
        <v>34.79</v>
      </c>
      <c r="J913" s="231">
        <v>11.17</v>
      </c>
      <c r="K913" s="272" t="s">
        <v>829</v>
      </c>
      <c r="L913" s="272" t="s">
        <v>830</v>
      </c>
      <c r="M913" s="272" t="s">
        <v>831</v>
      </c>
      <c r="N913" s="66">
        <v>19.59</v>
      </c>
      <c r="O913" s="39">
        <v>0.87</v>
      </c>
      <c r="P913" s="63">
        <v>0.28000000000000003</v>
      </c>
      <c r="Q913" s="130">
        <v>3.1100000000000003</v>
      </c>
      <c r="R913" s="62">
        <v>98.99</v>
      </c>
      <c r="S913" s="39">
        <v>192.06</v>
      </c>
      <c r="T913" s="39">
        <v>224.62</v>
      </c>
      <c r="U913" s="63">
        <v>429.47</v>
      </c>
      <c r="V913" s="361">
        <v>0</v>
      </c>
    </row>
    <row r="914" spans="1:22" x14ac:dyDescent="0.25">
      <c r="A914" s="44" t="s">
        <v>781</v>
      </c>
      <c r="B914" s="46">
        <v>16</v>
      </c>
      <c r="C914" s="44" t="s">
        <v>100</v>
      </c>
      <c r="D914" s="238">
        <v>867.77</v>
      </c>
      <c r="E914" s="238">
        <v>960.84</v>
      </c>
      <c r="F914" s="238">
        <v>993.4</v>
      </c>
      <c r="G914" s="238">
        <v>1198.25</v>
      </c>
      <c r="H914" s="278">
        <v>768.78</v>
      </c>
      <c r="I914" s="232">
        <v>26.169999999999998</v>
      </c>
      <c r="J914" s="231">
        <v>57.489999999999995</v>
      </c>
      <c r="K914" s="272" t="s">
        <v>833</v>
      </c>
      <c r="L914" s="272" t="s">
        <v>834</v>
      </c>
      <c r="M914" s="272" t="s">
        <v>835</v>
      </c>
      <c r="N914" s="66">
        <v>19.13</v>
      </c>
      <c r="O914" s="39">
        <v>0.65</v>
      </c>
      <c r="P914" s="63">
        <v>1.44</v>
      </c>
      <c r="Q914" s="130">
        <v>3.1100000000000003</v>
      </c>
      <c r="R914" s="62">
        <v>98.99</v>
      </c>
      <c r="S914" s="39">
        <v>192.06</v>
      </c>
      <c r="T914" s="39">
        <v>224.62</v>
      </c>
      <c r="U914" s="63">
        <v>429.47</v>
      </c>
      <c r="V914" s="361">
        <v>0</v>
      </c>
    </row>
    <row r="915" spans="1:22" x14ac:dyDescent="0.25">
      <c r="A915" s="44" t="s">
        <v>781</v>
      </c>
      <c r="B915" s="46">
        <v>17</v>
      </c>
      <c r="C915" s="44" t="s">
        <v>100</v>
      </c>
      <c r="D915" s="238">
        <v>844.29</v>
      </c>
      <c r="E915" s="238">
        <v>937.36</v>
      </c>
      <c r="F915" s="238">
        <v>969.92</v>
      </c>
      <c r="G915" s="238">
        <v>1174.77</v>
      </c>
      <c r="H915" s="278">
        <v>745.3</v>
      </c>
      <c r="I915" s="232">
        <v>0</v>
      </c>
      <c r="J915" s="231">
        <v>34.39</v>
      </c>
      <c r="K915" s="272" t="s">
        <v>837</v>
      </c>
      <c r="L915" s="272" t="s">
        <v>218</v>
      </c>
      <c r="M915" s="272" t="s">
        <v>838</v>
      </c>
      <c r="N915" s="66">
        <v>18.55</v>
      </c>
      <c r="O915" s="39">
        <v>0</v>
      </c>
      <c r="P915" s="63">
        <v>0.86</v>
      </c>
      <c r="Q915" s="130">
        <v>3.1100000000000003</v>
      </c>
      <c r="R915" s="62">
        <v>98.99</v>
      </c>
      <c r="S915" s="39">
        <v>192.06</v>
      </c>
      <c r="T915" s="39">
        <v>224.62</v>
      </c>
      <c r="U915" s="63">
        <v>429.47</v>
      </c>
      <c r="V915" s="361">
        <v>0</v>
      </c>
    </row>
    <row r="916" spans="1:22" x14ac:dyDescent="0.25">
      <c r="A916" s="44" t="s">
        <v>781</v>
      </c>
      <c r="B916" s="46">
        <v>18</v>
      </c>
      <c r="C916" s="44" t="s">
        <v>100</v>
      </c>
      <c r="D916" s="238">
        <v>786.86</v>
      </c>
      <c r="E916" s="238">
        <v>879.93</v>
      </c>
      <c r="F916" s="238">
        <v>912.49</v>
      </c>
      <c r="G916" s="238">
        <v>1117.3399999999999</v>
      </c>
      <c r="H916" s="278">
        <v>687.87</v>
      </c>
      <c r="I916" s="232">
        <v>0</v>
      </c>
      <c r="J916" s="231">
        <v>62.77</v>
      </c>
      <c r="K916" s="272" t="s">
        <v>840</v>
      </c>
      <c r="L916" s="272" t="s">
        <v>218</v>
      </c>
      <c r="M916" s="272" t="s">
        <v>841</v>
      </c>
      <c r="N916" s="66">
        <v>17.11</v>
      </c>
      <c r="O916" s="39">
        <v>0</v>
      </c>
      <c r="P916" s="63">
        <v>1.57</v>
      </c>
      <c r="Q916" s="130">
        <v>3.1100000000000003</v>
      </c>
      <c r="R916" s="62">
        <v>98.99</v>
      </c>
      <c r="S916" s="39">
        <v>192.06</v>
      </c>
      <c r="T916" s="39">
        <v>224.62</v>
      </c>
      <c r="U916" s="63">
        <v>429.47</v>
      </c>
      <c r="V916" s="361">
        <v>0</v>
      </c>
    </row>
    <row r="917" spans="1:22" x14ac:dyDescent="0.25">
      <c r="A917" s="44" t="s">
        <v>781</v>
      </c>
      <c r="B917" s="46">
        <v>19</v>
      </c>
      <c r="C917" s="44" t="s">
        <v>100</v>
      </c>
      <c r="D917" s="238">
        <v>847.28</v>
      </c>
      <c r="E917" s="238">
        <v>940.35</v>
      </c>
      <c r="F917" s="238">
        <v>972.91</v>
      </c>
      <c r="G917" s="238">
        <v>1177.76</v>
      </c>
      <c r="H917" s="278">
        <v>748.29</v>
      </c>
      <c r="I917" s="232">
        <v>0</v>
      </c>
      <c r="J917" s="231">
        <v>163.77000000000001</v>
      </c>
      <c r="K917" s="272" t="s">
        <v>843</v>
      </c>
      <c r="L917" s="272" t="s">
        <v>218</v>
      </c>
      <c r="M917" s="272" t="s">
        <v>844</v>
      </c>
      <c r="N917" s="66">
        <v>18.62</v>
      </c>
      <c r="O917" s="39">
        <v>0</v>
      </c>
      <c r="P917" s="63">
        <v>4.09</v>
      </c>
      <c r="Q917" s="130">
        <v>3.1100000000000003</v>
      </c>
      <c r="R917" s="62">
        <v>98.99</v>
      </c>
      <c r="S917" s="39">
        <v>192.06</v>
      </c>
      <c r="T917" s="39">
        <v>224.62</v>
      </c>
      <c r="U917" s="63">
        <v>429.47</v>
      </c>
      <c r="V917" s="361">
        <v>0</v>
      </c>
    </row>
    <row r="918" spans="1:22" x14ac:dyDescent="0.25">
      <c r="A918" s="44" t="s">
        <v>781</v>
      </c>
      <c r="B918" s="46">
        <v>20</v>
      </c>
      <c r="C918" s="44" t="s">
        <v>100</v>
      </c>
      <c r="D918" s="238">
        <v>792.24</v>
      </c>
      <c r="E918" s="238">
        <v>885.31</v>
      </c>
      <c r="F918" s="238">
        <v>917.87</v>
      </c>
      <c r="G918" s="238">
        <v>1122.72</v>
      </c>
      <c r="H918" s="278">
        <v>693.25</v>
      </c>
      <c r="I918" s="232">
        <v>0</v>
      </c>
      <c r="J918" s="231">
        <v>84.4</v>
      </c>
      <c r="K918" s="272" t="s">
        <v>846</v>
      </c>
      <c r="L918" s="272" t="s">
        <v>218</v>
      </c>
      <c r="M918" s="272" t="s">
        <v>847</v>
      </c>
      <c r="N918" s="66">
        <v>17.25</v>
      </c>
      <c r="O918" s="39">
        <v>0</v>
      </c>
      <c r="P918" s="63">
        <v>2.11</v>
      </c>
      <c r="Q918" s="130">
        <v>3.1100000000000003</v>
      </c>
      <c r="R918" s="62">
        <v>98.99</v>
      </c>
      <c r="S918" s="39">
        <v>192.06</v>
      </c>
      <c r="T918" s="39">
        <v>224.62</v>
      </c>
      <c r="U918" s="63">
        <v>429.47</v>
      </c>
      <c r="V918" s="361">
        <v>0</v>
      </c>
    </row>
    <row r="919" spans="1:22" x14ac:dyDescent="0.25">
      <c r="A919" s="44" t="s">
        <v>781</v>
      </c>
      <c r="B919" s="46">
        <v>21</v>
      </c>
      <c r="C919" s="44" t="s">
        <v>100</v>
      </c>
      <c r="D919" s="238">
        <v>818.72</v>
      </c>
      <c r="E919" s="238">
        <v>911.79</v>
      </c>
      <c r="F919" s="238">
        <v>944.35</v>
      </c>
      <c r="G919" s="238">
        <v>1149.2</v>
      </c>
      <c r="H919" s="278">
        <v>719.73</v>
      </c>
      <c r="I919" s="232">
        <v>29.759999999999998</v>
      </c>
      <c r="J919" s="231">
        <v>0</v>
      </c>
      <c r="K919" s="272" t="s">
        <v>849</v>
      </c>
      <c r="L919" s="272" t="s">
        <v>850</v>
      </c>
      <c r="M919" s="272" t="s">
        <v>218</v>
      </c>
      <c r="N919" s="66">
        <v>17.91</v>
      </c>
      <c r="O919" s="39">
        <v>0.74</v>
      </c>
      <c r="P919" s="63">
        <v>0</v>
      </c>
      <c r="Q919" s="130">
        <v>3.1100000000000003</v>
      </c>
      <c r="R919" s="62">
        <v>98.99</v>
      </c>
      <c r="S919" s="39">
        <v>192.06</v>
      </c>
      <c r="T919" s="39">
        <v>224.62</v>
      </c>
      <c r="U919" s="63">
        <v>429.47</v>
      </c>
      <c r="V919" s="361">
        <v>0</v>
      </c>
    </row>
    <row r="920" spans="1:22" x14ac:dyDescent="0.25">
      <c r="A920" s="44" t="s">
        <v>781</v>
      </c>
      <c r="B920" s="46">
        <v>22</v>
      </c>
      <c r="C920" s="44" t="s">
        <v>100</v>
      </c>
      <c r="D920" s="238">
        <v>948.39</v>
      </c>
      <c r="E920" s="238">
        <v>1041.46</v>
      </c>
      <c r="F920" s="238">
        <v>1074.02</v>
      </c>
      <c r="G920" s="238">
        <v>1278.8699999999999</v>
      </c>
      <c r="H920" s="278">
        <v>849.4</v>
      </c>
      <c r="I920" s="232">
        <v>0</v>
      </c>
      <c r="J920" s="231">
        <v>395.42</v>
      </c>
      <c r="K920" s="272" t="s">
        <v>852</v>
      </c>
      <c r="L920" s="272" t="s">
        <v>218</v>
      </c>
      <c r="M920" s="272" t="s">
        <v>853</v>
      </c>
      <c r="N920" s="66">
        <v>21.15</v>
      </c>
      <c r="O920" s="39">
        <v>0</v>
      </c>
      <c r="P920" s="63">
        <v>9.8800000000000008</v>
      </c>
      <c r="Q920" s="130">
        <v>3.1100000000000003</v>
      </c>
      <c r="R920" s="62">
        <v>98.99</v>
      </c>
      <c r="S920" s="39">
        <v>192.06</v>
      </c>
      <c r="T920" s="39">
        <v>224.62</v>
      </c>
      <c r="U920" s="63">
        <v>429.47</v>
      </c>
      <c r="V920" s="361">
        <v>0</v>
      </c>
    </row>
    <row r="921" spans="1:22" x14ac:dyDescent="0.25">
      <c r="A921" s="44" t="s">
        <v>781</v>
      </c>
      <c r="B921" s="46">
        <v>23</v>
      </c>
      <c r="C921" s="44" t="s">
        <v>100</v>
      </c>
      <c r="D921" s="238">
        <v>1212.4100000000001</v>
      </c>
      <c r="E921" s="238">
        <v>1305.48</v>
      </c>
      <c r="F921" s="238">
        <v>1338.04</v>
      </c>
      <c r="G921" s="238">
        <v>1542.89</v>
      </c>
      <c r="H921" s="278">
        <v>1113.4199999999998</v>
      </c>
      <c r="I921" s="232">
        <v>0</v>
      </c>
      <c r="J921" s="231">
        <v>216.43</v>
      </c>
      <c r="K921" s="272" t="s">
        <v>855</v>
      </c>
      <c r="L921" s="272" t="s">
        <v>218</v>
      </c>
      <c r="M921" s="272" t="s">
        <v>856</v>
      </c>
      <c r="N921" s="66">
        <v>27.75</v>
      </c>
      <c r="O921" s="39">
        <v>0</v>
      </c>
      <c r="P921" s="63">
        <v>5.41</v>
      </c>
      <c r="Q921" s="130">
        <v>3.1100000000000003</v>
      </c>
      <c r="R921" s="62">
        <v>98.99</v>
      </c>
      <c r="S921" s="39">
        <v>192.06</v>
      </c>
      <c r="T921" s="39">
        <v>224.62</v>
      </c>
      <c r="U921" s="63">
        <v>429.47</v>
      </c>
      <c r="V921" s="361">
        <v>0</v>
      </c>
    </row>
    <row r="922" spans="1:22" x14ac:dyDescent="0.25">
      <c r="A922" s="44" t="s">
        <v>858</v>
      </c>
      <c r="B922" s="46">
        <v>0</v>
      </c>
      <c r="C922" s="44" t="s">
        <v>100</v>
      </c>
      <c r="D922" s="238">
        <v>784.17</v>
      </c>
      <c r="E922" s="238">
        <v>877.24</v>
      </c>
      <c r="F922" s="238">
        <v>909.8</v>
      </c>
      <c r="G922" s="238">
        <v>1114.6500000000001</v>
      </c>
      <c r="H922" s="278">
        <v>685.18</v>
      </c>
      <c r="I922" s="232">
        <v>0</v>
      </c>
      <c r="J922" s="231">
        <v>299.79000000000002</v>
      </c>
      <c r="K922" s="272" t="s">
        <v>859</v>
      </c>
      <c r="L922" s="272" t="s">
        <v>218</v>
      </c>
      <c r="M922" s="272" t="s">
        <v>860</v>
      </c>
      <c r="N922" s="66">
        <v>17.04</v>
      </c>
      <c r="O922" s="39">
        <v>0</v>
      </c>
      <c r="P922" s="63">
        <v>7.49</v>
      </c>
      <c r="Q922" s="130">
        <v>3.1100000000000003</v>
      </c>
      <c r="R922" s="62">
        <v>98.99</v>
      </c>
      <c r="S922" s="39">
        <v>192.06</v>
      </c>
      <c r="T922" s="39">
        <v>224.62</v>
      </c>
      <c r="U922" s="63">
        <v>429.47</v>
      </c>
      <c r="V922" s="361">
        <v>0</v>
      </c>
    </row>
    <row r="923" spans="1:22" x14ac:dyDescent="0.25">
      <c r="A923" s="44" t="s">
        <v>858</v>
      </c>
      <c r="B923" s="46">
        <v>1</v>
      </c>
      <c r="C923" s="44" t="s">
        <v>100</v>
      </c>
      <c r="D923" s="238">
        <v>763.98</v>
      </c>
      <c r="E923" s="238">
        <v>857.05</v>
      </c>
      <c r="F923" s="238">
        <v>889.61</v>
      </c>
      <c r="G923" s="238">
        <v>1094.46</v>
      </c>
      <c r="H923" s="278">
        <v>664.99</v>
      </c>
      <c r="I923" s="232">
        <v>0</v>
      </c>
      <c r="J923" s="231">
        <v>60.559999999999995</v>
      </c>
      <c r="K923" s="272" t="s">
        <v>862</v>
      </c>
      <c r="L923" s="272" t="s">
        <v>218</v>
      </c>
      <c r="M923" s="272" t="s">
        <v>863</v>
      </c>
      <c r="N923" s="66">
        <v>16.54</v>
      </c>
      <c r="O923" s="39">
        <v>0</v>
      </c>
      <c r="P923" s="63">
        <v>1.51</v>
      </c>
      <c r="Q923" s="130">
        <v>3.1100000000000003</v>
      </c>
      <c r="R923" s="62">
        <v>98.99</v>
      </c>
      <c r="S923" s="39">
        <v>192.06</v>
      </c>
      <c r="T923" s="39">
        <v>224.62</v>
      </c>
      <c r="U923" s="63">
        <v>429.47</v>
      </c>
      <c r="V923" s="361">
        <v>0</v>
      </c>
    </row>
    <row r="924" spans="1:22" x14ac:dyDescent="0.25">
      <c r="A924" s="44" t="s">
        <v>858</v>
      </c>
      <c r="B924" s="46">
        <v>2</v>
      </c>
      <c r="C924" s="44" t="s">
        <v>100</v>
      </c>
      <c r="D924" s="238">
        <v>783.21</v>
      </c>
      <c r="E924" s="238">
        <v>876.28</v>
      </c>
      <c r="F924" s="238">
        <v>908.84</v>
      </c>
      <c r="G924" s="238">
        <v>1113.69</v>
      </c>
      <c r="H924" s="278">
        <v>684.22</v>
      </c>
      <c r="I924" s="232">
        <v>0</v>
      </c>
      <c r="J924" s="231">
        <v>146.67999999999998</v>
      </c>
      <c r="K924" s="272" t="s">
        <v>865</v>
      </c>
      <c r="L924" s="272" t="s">
        <v>218</v>
      </c>
      <c r="M924" s="272" t="s">
        <v>866</v>
      </c>
      <c r="N924" s="66">
        <v>17.02</v>
      </c>
      <c r="O924" s="39">
        <v>0</v>
      </c>
      <c r="P924" s="63">
        <v>3.67</v>
      </c>
      <c r="Q924" s="130">
        <v>3.1100000000000003</v>
      </c>
      <c r="R924" s="62">
        <v>98.99</v>
      </c>
      <c r="S924" s="39">
        <v>192.06</v>
      </c>
      <c r="T924" s="39">
        <v>224.62</v>
      </c>
      <c r="U924" s="63">
        <v>429.47</v>
      </c>
      <c r="V924" s="361">
        <v>0</v>
      </c>
    </row>
    <row r="925" spans="1:22" x14ac:dyDescent="0.25">
      <c r="A925" s="44" t="s">
        <v>858</v>
      </c>
      <c r="B925" s="46">
        <v>3</v>
      </c>
      <c r="C925" s="44" t="s">
        <v>100</v>
      </c>
      <c r="D925" s="238">
        <v>843.31</v>
      </c>
      <c r="E925" s="238">
        <v>936.38</v>
      </c>
      <c r="F925" s="238">
        <v>968.94</v>
      </c>
      <c r="G925" s="238">
        <v>1173.79</v>
      </c>
      <c r="H925" s="278">
        <v>744.32</v>
      </c>
      <c r="I925" s="232">
        <v>0</v>
      </c>
      <c r="J925" s="231">
        <v>698.71</v>
      </c>
      <c r="K925" s="272" t="s">
        <v>868</v>
      </c>
      <c r="L925" s="272" t="s">
        <v>218</v>
      </c>
      <c r="M925" s="272" t="s">
        <v>869</v>
      </c>
      <c r="N925" s="66">
        <v>18.52</v>
      </c>
      <c r="O925" s="39">
        <v>0</v>
      </c>
      <c r="P925" s="63">
        <v>17.46</v>
      </c>
      <c r="Q925" s="130">
        <v>3.1100000000000003</v>
      </c>
      <c r="R925" s="62">
        <v>98.99</v>
      </c>
      <c r="S925" s="39">
        <v>192.06</v>
      </c>
      <c r="T925" s="39">
        <v>224.62</v>
      </c>
      <c r="U925" s="63">
        <v>429.47</v>
      </c>
      <c r="V925" s="361">
        <v>0</v>
      </c>
    </row>
    <row r="926" spans="1:22" x14ac:dyDescent="0.25">
      <c r="A926" s="44" t="s">
        <v>858</v>
      </c>
      <c r="B926" s="46">
        <v>4</v>
      </c>
      <c r="C926" s="44" t="s">
        <v>100</v>
      </c>
      <c r="D926" s="238">
        <v>897.25</v>
      </c>
      <c r="E926" s="238">
        <v>990.32</v>
      </c>
      <c r="F926" s="238">
        <v>1022.88</v>
      </c>
      <c r="G926" s="238">
        <v>1227.73</v>
      </c>
      <c r="H926" s="278">
        <v>798.26</v>
      </c>
      <c r="I926" s="232">
        <v>0.08</v>
      </c>
      <c r="J926" s="231">
        <v>17.91</v>
      </c>
      <c r="K926" s="272" t="s">
        <v>870</v>
      </c>
      <c r="L926" s="272" t="s">
        <v>752</v>
      </c>
      <c r="M926" s="272" t="s">
        <v>871</v>
      </c>
      <c r="N926" s="66">
        <v>19.87</v>
      </c>
      <c r="O926" s="39">
        <v>0</v>
      </c>
      <c r="P926" s="63">
        <v>0.45</v>
      </c>
      <c r="Q926" s="130">
        <v>3.1100000000000003</v>
      </c>
      <c r="R926" s="62">
        <v>98.99</v>
      </c>
      <c r="S926" s="39">
        <v>192.06</v>
      </c>
      <c r="T926" s="39">
        <v>224.62</v>
      </c>
      <c r="U926" s="63">
        <v>429.47</v>
      </c>
      <c r="V926" s="361">
        <v>0</v>
      </c>
    </row>
    <row r="927" spans="1:22" x14ac:dyDescent="0.25">
      <c r="A927" s="44" t="s">
        <v>858</v>
      </c>
      <c r="B927" s="46">
        <v>5</v>
      </c>
      <c r="C927" s="44" t="s">
        <v>100</v>
      </c>
      <c r="D927" s="238">
        <v>910.36</v>
      </c>
      <c r="E927" s="238">
        <v>1003.43</v>
      </c>
      <c r="F927" s="238">
        <v>1035.99</v>
      </c>
      <c r="G927" s="238">
        <v>1240.8399999999999</v>
      </c>
      <c r="H927" s="278">
        <v>811.37</v>
      </c>
      <c r="I927" s="232">
        <v>114.86</v>
      </c>
      <c r="J927" s="231">
        <v>0</v>
      </c>
      <c r="K927" s="272" t="s">
        <v>873</v>
      </c>
      <c r="L927" s="272" t="s">
        <v>874</v>
      </c>
      <c r="M927" s="272" t="s">
        <v>218</v>
      </c>
      <c r="N927" s="66">
        <v>20.2</v>
      </c>
      <c r="O927" s="39">
        <v>2.87</v>
      </c>
      <c r="P927" s="63">
        <v>0</v>
      </c>
      <c r="Q927" s="130">
        <v>3.1100000000000003</v>
      </c>
      <c r="R927" s="62">
        <v>98.99</v>
      </c>
      <c r="S927" s="39">
        <v>192.06</v>
      </c>
      <c r="T927" s="39">
        <v>224.62</v>
      </c>
      <c r="U927" s="63">
        <v>429.47</v>
      </c>
      <c r="V927" s="361">
        <v>0</v>
      </c>
    </row>
    <row r="928" spans="1:22" x14ac:dyDescent="0.25">
      <c r="A928" s="44" t="s">
        <v>858</v>
      </c>
      <c r="B928" s="46">
        <v>6</v>
      </c>
      <c r="C928" s="44" t="s">
        <v>100</v>
      </c>
      <c r="D928" s="238">
        <v>912.77</v>
      </c>
      <c r="E928" s="238">
        <v>1005.84</v>
      </c>
      <c r="F928" s="238">
        <v>1038.4000000000001</v>
      </c>
      <c r="G928" s="238">
        <v>1243.25</v>
      </c>
      <c r="H928" s="278">
        <v>813.78</v>
      </c>
      <c r="I928" s="232">
        <v>111.63000000000001</v>
      </c>
      <c r="J928" s="231">
        <v>0</v>
      </c>
      <c r="K928" s="272" t="s">
        <v>876</v>
      </c>
      <c r="L928" s="272" t="s">
        <v>877</v>
      </c>
      <c r="M928" s="272" t="s">
        <v>218</v>
      </c>
      <c r="N928" s="66">
        <v>20.260000000000002</v>
      </c>
      <c r="O928" s="39">
        <v>2.79</v>
      </c>
      <c r="P928" s="63">
        <v>0</v>
      </c>
      <c r="Q928" s="130">
        <v>3.1100000000000003</v>
      </c>
      <c r="R928" s="62">
        <v>98.99</v>
      </c>
      <c r="S928" s="39">
        <v>192.06</v>
      </c>
      <c r="T928" s="39">
        <v>224.62</v>
      </c>
      <c r="U928" s="63">
        <v>429.47</v>
      </c>
      <c r="V928" s="361">
        <v>0</v>
      </c>
    </row>
    <row r="929" spans="1:22" x14ac:dyDescent="0.25">
      <c r="A929" s="44" t="s">
        <v>858</v>
      </c>
      <c r="B929" s="46">
        <v>7</v>
      </c>
      <c r="C929" s="44" t="s">
        <v>100</v>
      </c>
      <c r="D929" s="238">
        <v>791.18</v>
      </c>
      <c r="E929" s="238">
        <v>884.25</v>
      </c>
      <c r="F929" s="238">
        <v>916.81</v>
      </c>
      <c r="G929" s="238">
        <v>1121.6600000000001</v>
      </c>
      <c r="H929" s="278">
        <v>692.19</v>
      </c>
      <c r="I929" s="232">
        <v>111.55000000000001</v>
      </c>
      <c r="J929" s="231">
        <v>0</v>
      </c>
      <c r="K929" s="272" t="s">
        <v>879</v>
      </c>
      <c r="L929" s="272" t="s">
        <v>880</v>
      </c>
      <c r="M929" s="272" t="s">
        <v>218</v>
      </c>
      <c r="N929" s="66">
        <v>17.22</v>
      </c>
      <c r="O929" s="39">
        <v>2.79</v>
      </c>
      <c r="P929" s="63">
        <v>0</v>
      </c>
      <c r="Q929" s="130">
        <v>3.1100000000000003</v>
      </c>
      <c r="R929" s="62">
        <v>98.99</v>
      </c>
      <c r="S929" s="39">
        <v>192.06</v>
      </c>
      <c r="T929" s="39">
        <v>224.62</v>
      </c>
      <c r="U929" s="63">
        <v>429.47</v>
      </c>
      <c r="V929" s="361">
        <v>0</v>
      </c>
    </row>
    <row r="930" spans="1:22" x14ac:dyDescent="0.25">
      <c r="A930" s="44" t="s">
        <v>858</v>
      </c>
      <c r="B930" s="46">
        <v>8</v>
      </c>
      <c r="C930" s="44" t="s">
        <v>100</v>
      </c>
      <c r="D930" s="238">
        <v>1023.58</v>
      </c>
      <c r="E930" s="238">
        <v>1116.6500000000001</v>
      </c>
      <c r="F930" s="238">
        <v>1149.21</v>
      </c>
      <c r="G930" s="238">
        <v>1354.06</v>
      </c>
      <c r="H930" s="278">
        <v>924.59</v>
      </c>
      <c r="I930" s="232">
        <v>81.42</v>
      </c>
      <c r="J930" s="231">
        <v>0</v>
      </c>
      <c r="K930" s="272" t="s">
        <v>882</v>
      </c>
      <c r="L930" s="272" t="s">
        <v>883</v>
      </c>
      <c r="M930" s="272" t="s">
        <v>218</v>
      </c>
      <c r="N930" s="66">
        <v>23.03</v>
      </c>
      <c r="O930" s="39">
        <v>2.0299999999999998</v>
      </c>
      <c r="P930" s="63">
        <v>0</v>
      </c>
      <c r="Q930" s="130">
        <v>3.1100000000000003</v>
      </c>
      <c r="R930" s="62">
        <v>98.99</v>
      </c>
      <c r="S930" s="39">
        <v>192.06</v>
      </c>
      <c r="T930" s="39">
        <v>224.62</v>
      </c>
      <c r="U930" s="63">
        <v>429.47</v>
      </c>
      <c r="V930" s="361">
        <v>0</v>
      </c>
    </row>
    <row r="931" spans="1:22" x14ac:dyDescent="0.25">
      <c r="A931" s="44" t="s">
        <v>858</v>
      </c>
      <c r="B931" s="46">
        <v>9</v>
      </c>
      <c r="C931" s="44" t="s">
        <v>100</v>
      </c>
      <c r="D931" s="238">
        <v>922.75</v>
      </c>
      <c r="E931" s="238">
        <v>1015.82</v>
      </c>
      <c r="F931" s="238">
        <v>1048.3800000000001</v>
      </c>
      <c r="G931" s="238">
        <v>1253.23</v>
      </c>
      <c r="H931" s="278">
        <v>823.76</v>
      </c>
      <c r="I931" s="232">
        <v>0</v>
      </c>
      <c r="J931" s="231">
        <v>4.79</v>
      </c>
      <c r="K931" s="272" t="s">
        <v>885</v>
      </c>
      <c r="L931" s="272" t="s">
        <v>218</v>
      </c>
      <c r="M931" s="272" t="s">
        <v>886</v>
      </c>
      <c r="N931" s="66">
        <v>20.51</v>
      </c>
      <c r="O931" s="39">
        <v>0</v>
      </c>
      <c r="P931" s="63">
        <v>0.12</v>
      </c>
      <c r="Q931" s="130">
        <v>3.1100000000000003</v>
      </c>
      <c r="R931" s="62">
        <v>98.99</v>
      </c>
      <c r="S931" s="39">
        <v>192.06</v>
      </c>
      <c r="T931" s="39">
        <v>224.62</v>
      </c>
      <c r="U931" s="63">
        <v>429.47</v>
      </c>
      <c r="V931" s="361">
        <v>0</v>
      </c>
    </row>
    <row r="932" spans="1:22" x14ac:dyDescent="0.25">
      <c r="A932" s="44" t="s">
        <v>858</v>
      </c>
      <c r="B932" s="46">
        <v>10</v>
      </c>
      <c r="C932" s="44" t="s">
        <v>100</v>
      </c>
      <c r="D932" s="238">
        <v>882.78</v>
      </c>
      <c r="E932" s="238">
        <v>975.85</v>
      </c>
      <c r="F932" s="238">
        <v>1008.41</v>
      </c>
      <c r="G932" s="238">
        <v>1213.26</v>
      </c>
      <c r="H932" s="278">
        <v>783.79</v>
      </c>
      <c r="I932" s="232">
        <v>0</v>
      </c>
      <c r="J932" s="231">
        <v>91.05</v>
      </c>
      <c r="K932" s="272" t="s">
        <v>888</v>
      </c>
      <c r="L932" s="272" t="s">
        <v>218</v>
      </c>
      <c r="M932" s="272" t="s">
        <v>889</v>
      </c>
      <c r="N932" s="66">
        <v>19.510000000000002</v>
      </c>
      <c r="O932" s="39">
        <v>0</v>
      </c>
      <c r="P932" s="63">
        <v>2.2799999999999998</v>
      </c>
      <c r="Q932" s="130">
        <v>3.1100000000000003</v>
      </c>
      <c r="R932" s="62">
        <v>98.99</v>
      </c>
      <c r="S932" s="39">
        <v>192.06</v>
      </c>
      <c r="T932" s="39">
        <v>224.62</v>
      </c>
      <c r="U932" s="63">
        <v>429.47</v>
      </c>
      <c r="V932" s="361">
        <v>0</v>
      </c>
    </row>
    <row r="933" spans="1:22" x14ac:dyDescent="0.25">
      <c r="A933" s="44" t="s">
        <v>858</v>
      </c>
      <c r="B933" s="46">
        <v>11</v>
      </c>
      <c r="C933" s="44" t="s">
        <v>100</v>
      </c>
      <c r="D933" s="238">
        <v>870.25</v>
      </c>
      <c r="E933" s="238">
        <v>963.32</v>
      </c>
      <c r="F933" s="238">
        <v>995.88</v>
      </c>
      <c r="G933" s="238">
        <v>1200.73</v>
      </c>
      <c r="H933" s="278">
        <v>771.2600000000001</v>
      </c>
      <c r="I933" s="232">
        <v>0</v>
      </c>
      <c r="J933" s="231">
        <v>67.050000000000011</v>
      </c>
      <c r="K933" s="272" t="s">
        <v>891</v>
      </c>
      <c r="L933" s="272" t="s">
        <v>218</v>
      </c>
      <c r="M933" s="272" t="s">
        <v>892</v>
      </c>
      <c r="N933" s="66">
        <v>19.2</v>
      </c>
      <c r="O933" s="39">
        <v>0</v>
      </c>
      <c r="P933" s="63">
        <v>1.68</v>
      </c>
      <c r="Q933" s="130">
        <v>3.1100000000000003</v>
      </c>
      <c r="R933" s="62">
        <v>98.99</v>
      </c>
      <c r="S933" s="39">
        <v>192.06</v>
      </c>
      <c r="T933" s="39">
        <v>224.62</v>
      </c>
      <c r="U933" s="63">
        <v>429.47</v>
      </c>
      <c r="V933" s="361">
        <v>0</v>
      </c>
    </row>
    <row r="934" spans="1:22" x14ac:dyDescent="0.25">
      <c r="A934" s="44" t="s">
        <v>858</v>
      </c>
      <c r="B934" s="46">
        <v>12</v>
      </c>
      <c r="C934" s="44" t="s">
        <v>100</v>
      </c>
      <c r="D934" s="238">
        <v>869.77</v>
      </c>
      <c r="E934" s="238">
        <v>962.84</v>
      </c>
      <c r="F934" s="238">
        <v>995.4</v>
      </c>
      <c r="G934" s="238">
        <v>1200.25</v>
      </c>
      <c r="H934" s="278">
        <v>770.78</v>
      </c>
      <c r="I934" s="232">
        <v>0</v>
      </c>
      <c r="J934" s="231">
        <v>92.99</v>
      </c>
      <c r="K934" s="272" t="s">
        <v>894</v>
      </c>
      <c r="L934" s="272" t="s">
        <v>218</v>
      </c>
      <c r="M934" s="272" t="s">
        <v>895</v>
      </c>
      <c r="N934" s="66">
        <v>19.18</v>
      </c>
      <c r="O934" s="39">
        <v>0</v>
      </c>
      <c r="P934" s="63">
        <v>2.3199999999999998</v>
      </c>
      <c r="Q934" s="130">
        <v>3.1100000000000003</v>
      </c>
      <c r="R934" s="62">
        <v>98.99</v>
      </c>
      <c r="S934" s="39">
        <v>192.06</v>
      </c>
      <c r="T934" s="39">
        <v>224.62</v>
      </c>
      <c r="U934" s="63">
        <v>429.47</v>
      </c>
      <c r="V934" s="361">
        <v>0</v>
      </c>
    </row>
    <row r="935" spans="1:22" x14ac:dyDescent="0.25">
      <c r="A935" s="44" t="s">
        <v>858</v>
      </c>
      <c r="B935" s="46">
        <v>13</v>
      </c>
      <c r="C935" s="44" t="s">
        <v>100</v>
      </c>
      <c r="D935" s="238">
        <v>871.1</v>
      </c>
      <c r="E935" s="238">
        <v>964.17</v>
      </c>
      <c r="F935" s="238">
        <v>996.73</v>
      </c>
      <c r="G935" s="238">
        <v>1201.58</v>
      </c>
      <c r="H935" s="278">
        <v>772.11</v>
      </c>
      <c r="I935" s="232">
        <v>0</v>
      </c>
      <c r="J935" s="231">
        <v>47.66</v>
      </c>
      <c r="K935" s="272" t="s">
        <v>897</v>
      </c>
      <c r="L935" s="272" t="s">
        <v>218</v>
      </c>
      <c r="M935" s="272" t="s">
        <v>898</v>
      </c>
      <c r="N935" s="66">
        <v>19.22</v>
      </c>
      <c r="O935" s="39">
        <v>0</v>
      </c>
      <c r="P935" s="63">
        <v>1.19</v>
      </c>
      <c r="Q935" s="130">
        <v>3.1100000000000003</v>
      </c>
      <c r="R935" s="62">
        <v>98.99</v>
      </c>
      <c r="S935" s="39">
        <v>192.06</v>
      </c>
      <c r="T935" s="39">
        <v>224.62</v>
      </c>
      <c r="U935" s="63">
        <v>429.47</v>
      </c>
      <c r="V935" s="361">
        <v>0</v>
      </c>
    </row>
    <row r="936" spans="1:22" x14ac:dyDescent="0.25">
      <c r="A936" s="44" t="s">
        <v>858</v>
      </c>
      <c r="B936" s="46">
        <v>14</v>
      </c>
      <c r="C936" s="44" t="s">
        <v>100</v>
      </c>
      <c r="D936" s="238">
        <v>871.48</v>
      </c>
      <c r="E936" s="238">
        <v>964.55</v>
      </c>
      <c r="F936" s="238">
        <v>997.11</v>
      </c>
      <c r="G936" s="238">
        <v>1201.96</v>
      </c>
      <c r="H936" s="278">
        <v>772.49</v>
      </c>
      <c r="I936" s="232">
        <v>0</v>
      </c>
      <c r="J936" s="231">
        <v>66.150000000000006</v>
      </c>
      <c r="K936" s="272" t="s">
        <v>900</v>
      </c>
      <c r="L936" s="272" t="s">
        <v>218</v>
      </c>
      <c r="M936" s="272" t="s">
        <v>901</v>
      </c>
      <c r="N936" s="66">
        <v>19.23</v>
      </c>
      <c r="O936" s="39">
        <v>0</v>
      </c>
      <c r="P936" s="63">
        <v>1.65</v>
      </c>
      <c r="Q936" s="130">
        <v>3.1100000000000003</v>
      </c>
      <c r="R936" s="62">
        <v>98.99</v>
      </c>
      <c r="S936" s="39">
        <v>192.06</v>
      </c>
      <c r="T936" s="39">
        <v>224.62</v>
      </c>
      <c r="U936" s="63">
        <v>429.47</v>
      </c>
      <c r="V936" s="361">
        <v>0</v>
      </c>
    </row>
    <row r="937" spans="1:22" x14ac:dyDescent="0.25">
      <c r="A937" s="44" t="s">
        <v>858</v>
      </c>
      <c r="B937" s="46">
        <v>15</v>
      </c>
      <c r="C937" s="44" t="s">
        <v>100</v>
      </c>
      <c r="D937" s="238">
        <v>866.89</v>
      </c>
      <c r="E937" s="238">
        <v>959.96</v>
      </c>
      <c r="F937" s="238">
        <v>992.52</v>
      </c>
      <c r="G937" s="238">
        <v>1197.3699999999999</v>
      </c>
      <c r="H937" s="278">
        <v>767.9</v>
      </c>
      <c r="I937" s="232">
        <v>0</v>
      </c>
      <c r="J937" s="231">
        <v>96.95</v>
      </c>
      <c r="K937" s="272" t="s">
        <v>903</v>
      </c>
      <c r="L937" s="272" t="s">
        <v>218</v>
      </c>
      <c r="M937" s="272" t="s">
        <v>904</v>
      </c>
      <c r="N937" s="66">
        <v>19.11</v>
      </c>
      <c r="O937" s="39">
        <v>0</v>
      </c>
      <c r="P937" s="63">
        <v>2.42</v>
      </c>
      <c r="Q937" s="130">
        <v>3.1100000000000003</v>
      </c>
      <c r="R937" s="62">
        <v>98.99</v>
      </c>
      <c r="S937" s="39">
        <v>192.06</v>
      </c>
      <c r="T937" s="39">
        <v>224.62</v>
      </c>
      <c r="U937" s="63">
        <v>429.47</v>
      </c>
      <c r="V937" s="361">
        <v>0</v>
      </c>
    </row>
    <row r="938" spans="1:22" x14ac:dyDescent="0.25">
      <c r="A938" s="44" t="s">
        <v>858</v>
      </c>
      <c r="B938" s="46">
        <v>16</v>
      </c>
      <c r="C938" s="44" t="s">
        <v>100</v>
      </c>
      <c r="D938" s="238">
        <v>859.22</v>
      </c>
      <c r="E938" s="238">
        <v>952.29</v>
      </c>
      <c r="F938" s="238">
        <v>984.85</v>
      </c>
      <c r="G938" s="238">
        <v>1189.7</v>
      </c>
      <c r="H938" s="278">
        <v>760.23</v>
      </c>
      <c r="I938" s="232">
        <v>0</v>
      </c>
      <c r="J938" s="231">
        <v>107.73</v>
      </c>
      <c r="K938" s="272" t="s">
        <v>906</v>
      </c>
      <c r="L938" s="272" t="s">
        <v>218</v>
      </c>
      <c r="M938" s="272" t="s">
        <v>907</v>
      </c>
      <c r="N938" s="66">
        <v>18.920000000000002</v>
      </c>
      <c r="O938" s="39">
        <v>0</v>
      </c>
      <c r="P938" s="63">
        <v>2.69</v>
      </c>
      <c r="Q938" s="130">
        <v>3.1100000000000003</v>
      </c>
      <c r="R938" s="62">
        <v>98.99</v>
      </c>
      <c r="S938" s="39">
        <v>192.06</v>
      </c>
      <c r="T938" s="39">
        <v>224.62</v>
      </c>
      <c r="U938" s="63">
        <v>429.47</v>
      </c>
      <c r="V938" s="361">
        <v>0</v>
      </c>
    </row>
    <row r="939" spans="1:22" x14ac:dyDescent="0.25">
      <c r="A939" s="44" t="s">
        <v>858</v>
      </c>
      <c r="B939" s="46">
        <v>17</v>
      </c>
      <c r="C939" s="44" t="s">
        <v>100</v>
      </c>
      <c r="D939" s="238">
        <v>831.06</v>
      </c>
      <c r="E939" s="238">
        <v>924.13</v>
      </c>
      <c r="F939" s="238">
        <v>956.69</v>
      </c>
      <c r="G939" s="238">
        <v>1161.54</v>
      </c>
      <c r="H939" s="278">
        <v>732.07</v>
      </c>
      <c r="I939" s="232">
        <v>0</v>
      </c>
      <c r="J939" s="231">
        <v>70.12</v>
      </c>
      <c r="K939" s="272" t="s">
        <v>908</v>
      </c>
      <c r="L939" s="272" t="s">
        <v>218</v>
      </c>
      <c r="M939" s="272" t="s">
        <v>909</v>
      </c>
      <c r="N939" s="66">
        <v>18.22</v>
      </c>
      <c r="O939" s="39">
        <v>0</v>
      </c>
      <c r="P939" s="63">
        <v>1.75</v>
      </c>
      <c r="Q939" s="130">
        <v>3.1100000000000003</v>
      </c>
      <c r="R939" s="62">
        <v>98.99</v>
      </c>
      <c r="S939" s="39">
        <v>192.06</v>
      </c>
      <c r="T939" s="39">
        <v>224.62</v>
      </c>
      <c r="U939" s="63">
        <v>429.47</v>
      </c>
      <c r="V939" s="361">
        <v>0</v>
      </c>
    </row>
    <row r="940" spans="1:22" x14ac:dyDescent="0.25">
      <c r="A940" s="44" t="s">
        <v>858</v>
      </c>
      <c r="B940" s="46">
        <v>18</v>
      </c>
      <c r="C940" s="44" t="s">
        <v>100</v>
      </c>
      <c r="D940" s="238">
        <v>786.38</v>
      </c>
      <c r="E940" s="238">
        <v>879.45</v>
      </c>
      <c r="F940" s="238">
        <v>912.01</v>
      </c>
      <c r="G940" s="238">
        <v>1116.8599999999999</v>
      </c>
      <c r="H940" s="278">
        <v>687.39</v>
      </c>
      <c r="I940" s="232">
        <v>0</v>
      </c>
      <c r="J940" s="231">
        <v>293.44</v>
      </c>
      <c r="K940" s="272" t="s">
        <v>911</v>
      </c>
      <c r="L940" s="272" t="s">
        <v>218</v>
      </c>
      <c r="M940" s="272" t="s">
        <v>912</v>
      </c>
      <c r="N940" s="66">
        <v>17.100000000000001</v>
      </c>
      <c r="O940" s="39">
        <v>0</v>
      </c>
      <c r="P940" s="63">
        <v>7.33</v>
      </c>
      <c r="Q940" s="130">
        <v>3.1100000000000003</v>
      </c>
      <c r="R940" s="62">
        <v>98.99</v>
      </c>
      <c r="S940" s="39">
        <v>192.06</v>
      </c>
      <c r="T940" s="39">
        <v>224.62</v>
      </c>
      <c r="U940" s="63">
        <v>429.47</v>
      </c>
      <c r="V940" s="361">
        <v>0</v>
      </c>
    </row>
    <row r="941" spans="1:22" x14ac:dyDescent="0.25">
      <c r="A941" s="44" t="s">
        <v>858</v>
      </c>
      <c r="B941" s="46">
        <v>19</v>
      </c>
      <c r="C941" s="44" t="s">
        <v>100</v>
      </c>
      <c r="D941" s="238">
        <v>849.55</v>
      </c>
      <c r="E941" s="238">
        <v>942.62</v>
      </c>
      <c r="F941" s="238">
        <v>975.18</v>
      </c>
      <c r="G941" s="238">
        <v>1180.03</v>
      </c>
      <c r="H941" s="278">
        <v>750.56</v>
      </c>
      <c r="I941" s="232">
        <v>0</v>
      </c>
      <c r="J941" s="231">
        <v>118.21000000000001</v>
      </c>
      <c r="K941" s="272" t="s">
        <v>914</v>
      </c>
      <c r="L941" s="272" t="s">
        <v>218</v>
      </c>
      <c r="M941" s="272" t="s">
        <v>915</v>
      </c>
      <c r="N941" s="66">
        <v>18.68</v>
      </c>
      <c r="O941" s="39">
        <v>0</v>
      </c>
      <c r="P941" s="63">
        <v>2.95</v>
      </c>
      <c r="Q941" s="130">
        <v>3.1100000000000003</v>
      </c>
      <c r="R941" s="62">
        <v>98.99</v>
      </c>
      <c r="S941" s="39">
        <v>192.06</v>
      </c>
      <c r="T941" s="39">
        <v>224.62</v>
      </c>
      <c r="U941" s="63">
        <v>429.47</v>
      </c>
      <c r="V941" s="361">
        <v>0</v>
      </c>
    </row>
    <row r="942" spans="1:22" x14ac:dyDescent="0.25">
      <c r="A942" s="44" t="s">
        <v>858</v>
      </c>
      <c r="B942" s="46">
        <v>20</v>
      </c>
      <c r="C942" s="44" t="s">
        <v>100</v>
      </c>
      <c r="D942" s="238">
        <v>797.26</v>
      </c>
      <c r="E942" s="238">
        <v>890.33</v>
      </c>
      <c r="F942" s="238">
        <v>922.89</v>
      </c>
      <c r="G942" s="238">
        <v>1127.74</v>
      </c>
      <c r="H942" s="278">
        <v>698.27</v>
      </c>
      <c r="I942" s="232">
        <v>0.17</v>
      </c>
      <c r="J942" s="231">
        <v>35.75</v>
      </c>
      <c r="K942" s="272" t="s">
        <v>917</v>
      </c>
      <c r="L942" s="272" t="s">
        <v>918</v>
      </c>
      <c r="M942" s="272" t="s">
        <v>919</v>
      </c>
      <c r="N942" s="66">
        <v>17.37</v>
      </c>
      <c r="O942" s="39">
        <v>0</v>
      </c>
      <c r="P942" s="63">
        <v>0.89</v>
      </c>
      <c r="Q942" s="130">
        <v>3.1100000000000003</v>
      </c>
      <c r="R942" s="62">
        <v>98.99</v>
      </c>
      <c r="S942" s="39">
        <v>192.06</v>
      </c>
      <c r="T942" s="39">
        <v>224.62</v>
      </c>
      <c r="U942" s="63">
        <v>429.47</v>
      </c>
      <c r="V942" s="361">
        <v>0</v>
      </c>
    </row>
    <row r="943" spans="1:22" x14ac:dyDescent="0.25">
      <c r="A943" s="44" t="s">
        <v>858</v>
      </c>
      <c r="B943" s="46">
        <v>21</v>
      </c>
      <c r="C943" s="44" t="s">
        <v>100</v>
      </c>
      <c r="D943" s="238">
        <v>811.02</v>
      </c>
      <c r="E943" s="238">
        <v>904.09</v>
      </c>
      <c r="F943" s="238">
        <v>936.65</v>
      </c>
      <c r="G943" s="238">
        <v>1141.5</v>
      </c>
      <c r="H943" s="278">
        <v>712.03000000000009</v>
      </c>
      <c r="I943" s="232">
        <v>0</v>
      </c>
      <c r="J943" s="231">
        <v>165.72</v>
      </c>
      <c r="K943" s="272" t="s">
        <v>921</v>
      </c>
      <c r="L943" s="272" t="s">
        <v>218</v>
      </c>
      <c r="M943" s="272" t="s">
        <v>922</v>
      </c>
      <c r="N943" s="66">
        <v>17.72</v>
      </c>
      <c r="O943" s="39">
        <v>0</v>
      </c>
      <c r="P943" s="63">
        <v>4.1399999999999997</v>
      </c>
      <c r="Q943" s="130">
        <v>3.1100000000000003</v>
      </c>
      <c r="R943" s="62">
        <v>98.99</v>
      </c>
      <c r="S943" s="39">
        <v>192.06</v>
      </c>
      <c r="T943" s="39">
        <v>224.62</v>
      </c>
      <c r="U943" s="63">
        <v>429.47</v>
      </c>
      <c r="V943" s="361">
        <v>0</v>
      </c>
    </row>
    <row r="944" spans="1:22" x14ac:dyDescent="0.25">
      <c r="A944" s="44" t="s">
        <v>858</v>
      </c>
      <c r="B944" s="46">
        <v>22</v>
      </c>
      <c r="C944" s="44" t="s">
        <v>100</v>
      </c>
      <c r="D944" s="238">
        <v>926.35</v>
      </c>
      <c r="E944" s="238">
        <v>1019.42</v>
      </c>
      <c r="F944" s="238">
        <v>1051.98</v>
      </c>
      <c r="G944" s="238">
        <v>1256.83</v>
      </c>
      <c r="H944" s="278">
        <v>827.36</v>
      </c>
      <c r="I944" s="232">
        <v>0</v>
      </c>
      <c r="J944" s="231">
        <v>448.75</v>
      </c>
      <c r="K944" s="272" t="s">
        <v>924</v>
      </c>
      <c r="L944" s="272" t="s">
        <v>218</v>
      </c>
      <c r="M944" s="272" t="s">
        <v>925</v>
      </c>
      <c r="N944" s="66">
        <v>20.6</v>
      </c>
      <c r="O944" s="39">
        <v>0</v>
      </c>
      <c r="P944" s="63">
        <v>11.21</v>
      </c>
      <c r="Q944" s="130">
        <v>3.1100000000000003</v>
      </c>
      <c r="R944" s="62">
        <v>98.99</v>
      </c>
      <c r="S944" s="39">
        <v>192.06</v>
      </c>
      <c r="T944" s="39">
        <v>224.62</v>
      </c>
      <c r="U944" s="63">
        <v>429.47</v>
      </c>
      <c r="V944" s="361">
        <v>0</v>
      </c>
    </row>
    <row r="945" spans="1:22" x14ac:dyDescent="0.25">
      <c r="A945" s="44" t="s">
        <v>858</v>
      </c>
      <c r="B945" s="46">
        <v>23</v>
      </c>
      <c r="C945" s="44" t="s">
        <v>100</v>
      </c>
      <c r="D945" s="238">
        <v>1210.46</v>
      </c>
      <c r="E945" s="238">
        <v>1303.53</v>
      </c>
      <c r="F945" s="238">
        <v>1336.09</v>
      </c>
      <c r="G945" s="238">
        <v>1540.94</v>
      </c>
      <c r="H945" s="278">
        <v>1111.47</v>
      </c>
      <c r="I945" s="232">
        <v>0</v>
      </c>
      <c r="J945" s="231">
        <v>182.01000000000002</v>
      </c>
      <c r="K945" s="272" t="s">
        <v>927</v>
      </c>
      <c r="L945" s="272" t="s">
        <v>218</v>
      </c>
      <c r="M945" s="272" t="s">
        <v>928</v>
      </c>
      <c r="N945" s="66">
        <v>27.7</v>
      </c>
      <c r="O945" s="39">
        <v>0</v>
      </c>
      <c r="P945" s="63">
        <v>4.55</v>
      </c>
      <c r="Q945" s="130">
        <v>3.1100000000000003</v>
      </c>
      <c r="R945" s="62">
        <v>98.99</v>
      </c>
      <c r="S945" s="39">
        <v>192.06</v>
      </c>
      <c r="T945" s="39">
        <v>224.62</v>
      </c>
      <c r="U945" s="63">
        <v>429.47</v>
      </c>
      <c r="V945" s="361">
        <v>0</v>
      </c>
    </row>
    <row r="946" spans="1:22" x14ac:dyDescent="0.25">
      <c r="A946" s="44" t="s">
        <v>930</v>
      </c>
      <c r="B946" s="46">
        <v>0</v>
      </c>
      <c r="C946" s="44" t="s">
        <v>100</v>
      </c>
      <c r="D946" s="238">
        <v>788.13</v>
      </c>
      <c r="E946" s="238">
        <v>881.2</v>
      </c>
      <c r="F946" s="238">
        <v>913.76</v>
      </c>
      <c r="G946" s="238">
        <v>1118.6099999999999</v>
      </c>
      <c r="H946" s="278">
        <v>689.14</v>
      </c>
      <c r="I946" s="232">
        <v>0</v>
      </c>
      <c r="J946" s="231">
        <v>164.73000000000002</v>
      </c>
      <c r="K946" s="272" t="s">
        <v>931</v>
      </c>
      <c r="L946" s="272" t="s">
        <v>218</v>
      </c>
      <c r="M946" s="272" t="s">
        <v>932</v>
      </c>
      <c r="N946" s="66">
        <v>17.14</v>
      </c>
      <c r="O946" s="39">
        <v>0</v>
      </c>
      <c r="P946" s="63">
        <v>4.12</v>
      </c>
      <c r="Q946" s="130">
        <v>3.1100000000000003</v>
      </c>
      <c r="R946" s="62">
        <v>98.99</v>
      </c>
      <c r="S946" s="39">
        <v>192.06</v>
      </c>
      <c r="T946" s="39">
        <v>224.62</v>
      </c>
      <c r="U946" s="63">
        <v>429.47</v>
      </c>
      <c r="V946" s="361">
        <v>0</v>
      </c>
    </row>
    <row r="947" spans="1:22" x14ac:dyDescent="0.25">
      <c r="A947" s="44" t="s">
        <v>930</v>
      </c>
      <c r="B947" s="46">
        <v>1</v>
      </c>
      <c r="C947" s="44" t="s">
        <v>100</v>
      </c>
      <c r="D947" s="238">
        <v>767.64</v>
      </c>
      <c r="E947" s="238">
        <v>860.71</v>
      </c>
      <c r="F947" s="238">
        <v>893.27</v>
      </c>
      <c r="G947" s="238">
        <v>1098.1199999999999</v>
      </c>
      <c r="H947" s="278">
        <v>668.65</v>
      </c>
      <c r="I947" s="232">
        <v>0</v>
      </c>
      <c r="J947" s="231">
        <v>19.36</v>
      </c>
      <c r="K947" s="272" t="s">
        <v>934</v>
      </c>
      <c r="L947" s="272" t="s">
        <v>218</v>
      </c>
      <c r="M947" s="272" t="s">
        <v>935</v>
      </c>
      <c r="N947" s="66">
        <v>16.63</v>
      </c>
      <c r="O947" s="39">
        <v>0</v>
      </c>
      <c r="P947" s="63">
        <v>0.48</v>
      </c>
      <c r="Q947" s="130">
        <v>3.1100000000000003</v>
      </c>
      <c r="R947" s="62">
        <v>98.99</v>
      </c>
      <c r="S947" s="39">
        <v>192.06</v>
      </c>
      <c r="T947" s="39">
        <v>224.62</v>
      </c>
      <c r="U947" s="63">
        <v>429.47</v>
      </c>
      <c r="V947" s="361">
        <v>0</v>
      </c>
    </row>
    <row r="948" spans="1:22" x14ac:dyDescent="0.25">
      <c r="A948" s="44" t="s">
        <v>930</v>
      </c>
      <c r="B948" s="46">
        <v>2</v>
      </c>
      <c r="C948" s="44" t="s">
        <v>100</v>
      </c>
      <c r="D948" s="238">
        <v>765.28</v>
      </c>
      <c r="E948" s="238">
        <v>858.35</v>
      </c>
      <c r="F948" s="238">
        <v>890.91</v>
      </c>
      <c r="G948" s="238">
        <v>1095.76</v>
      </c>
      <c r="H948" s="278">
        <v>666.29000000000008</v>
      </c>
      <c r="I948" s="232">
        <v>0</v>
      </c>
      <c r="J948" s="231">
        <v>50.61</v>
      </c>
      <c r="K948" s="272" t="s">
        <v>937</v>
      </c>
      <c r="L948" s="272" t="s">
        <v>218</v>
      </c>
      <c r="M948" s="272" t="s">
        <v>938</v>
      </c>
      <c r="N948" s="66">
        <v>16.57</v>
      </c>
      <c r="O948" s="39">
        <v>0</v>
      </c>
      <c r="P948" s="63">
        <v>1.26</v>
      </c>
      <c r="Q948" s="130">
        <v>3.1100000000000003</v>
      </c>
      <c r="R948" s="62">
        <v>98.99</v>
      </c>
      <c r="S948" s="39">
        <v>192.06</v>
      </c>
      <c r="T948" s="39">
        <v>224.62</v>
      </c>
      <c r="U948" s="63">
        <v>429.47</v>
      </c>
      <c r="V948" s="361">
        <v>0</v>
      </c>
    </row>
    <row r="949" spans="1:22" x14ac:dyDescent="0.25">
      <c r="A949" s="44" t="s">
        <v>930</v>
      </c>
      <c r="B949" s="46">
        <v>3</v>
      </c>
      <c r="C949" s="44" t="s">
        <v>100</v>
      </c>
      <c r="D949" s="238">
        <v>823.58</v>
      </c>
      <c r="E949" s="238">
        <v>916.65</v>
      </c>
      <c r="F949" s="238">
        <v>949.21</v>
      </c>
      <c r="G949" s="238">
        <v>1154.06</v>
      </c>
      <c r="H949" s="278">
        <v>724.59</v>
      </c>
      <c r="I949" s="232">
        <v>0</v>
      </c>
      <c r="J949" s="231">
        <v>59.74</v>
      </c>
      <c r="K949" s="272" t="s">
        <v>303</v>
      </c>
      <c r="L949" s="272" t="s">
        <v>218</v>
      </c>
      <c r="M949" s="272" t="s">
        <v>940</v>
      </c>
      <c r="N949" s="66">
        <v>18.03</v>
      </c>
      <c r="O949" s="39">
        <v>0</v>
      </c>
      <c r="P949" s="63">
        <v>1.49</v>
      </c>
      <c r="Q949" s="130">
        <v>3.1100000000000003</v>
      </c>
      <c r="R949" s="62">
        <v>98.99</v>
      </c>
      <c r="S949" s="39">
        <v>192.06</v>
      </c>
      <c r="T949" s="39">
        <v>224.62</v>
      </c>
      <c r="U949" s="63">
        <v>429.47</v>
      </c>
      <c r="V949" s="361">
        <v>0</v>
      </c>
    </row>
    <row r="950" spans="1:22" x14ac:dyDescent="0.25">
      <c r="A950" s="44" t="s">
        <v>930</v>
      </c>
      <c r="B950" s="46">
        <v>4</v>
      </c>
      <c r="C950" s="44" t="s">
        <v>100</v>
      </c>
      <c r="D950" s="238">
        <v>880.65</v>
      </c>
      <c r="E950" s="238">
        <v>973.72</v>
      </c>
      <c r="F950" s="238">
        <v>1006.28</v>
      </c>
      <c r="G950" s="238">
        <v>1211.1300000000001</v>
      </c>
      <c r="H950" s="278">
        <v>781.66000000000008</v>
      </c>
      <c r="I950" s="232">
        <v>0</v>
      </c>
      <c r="J950" s="231">
        <v>9.32</v>
      </c>
      <c r="K950" s="272" t="s">
        <v>942</v>
      </c>
      <c r="L950" s="272" t="s">
        <v>218</v>
      </c>
      <c r="M950" s="272" t="s">
        <v>943</v>
      </c>
      <c r="N950" s="66">
        <v>19.46</v>
      </c>
      <c r="O950" s="39">
        <v>0</v>
      </c>
      <c r="P950" s="63">
        <v>0.23</v>
      </c>
      <c r="Q950" s="130">
        <v>3.1100000000000003</v>
      </c>
      <c r="R950" s="62">
        <v>98.99</v>
      </c>
      <c r="S950" s="39">
        <v>192.06</v>
      </c>
      <c r="T950" s="39">
        <v>224.62</v>
      </c>
      <c r="U950" s="63">
        <v>429.47</v>
      </c>
      <c r="V950" s="361">
        <v>0</v>
      </c>
    </row>
    <row r="951" spans="1:22" x14ac:dyDescent="0.25">
      <c r="A951" s="44" t="s">
        <v>930</v>
      </c>
      <c r="B951" s="46">
        <v>5</v>
      </c>
      <c r="C951" s="44" t="s">
        <v>100</v>
      </c>
      <c r="D951" s="238">
        <v>895.86</v>
      </c>
      <c r="E951" s="238">
        <v>988.93</v>
      </c>
      <c r="F951" s="238">
        <v>1021.49</v>
      </c>
      <c r="G951" s="238">
        <v>1226.3399999999999</v>
      </c>
      <c r="H951" s="278">
        <v>796.87</v>
      </c>
      <c r="I951" s="232">
        <v>73.039999999999992</v>
      </c>
      <c r="J951" s="231">
        <v>0</v>
      </c>
      <c r="K951" s="272" t="s">
        <v>945</v>
      </c>
      <c r="L951" s="272" t="s">
        <v>946</v>
      </c>
      <c r="M951" s="272" t="s">
        <v>218</v>
      </c>
      <c r="N951" s="66">
        <v>19.84</v>
      </c>
      <c r="O951" s="39">
        <v>1.83</v>
      </c>
      <c r="P951" s="63">
        <v>0</v>
      </c>
      <c r="Q951" s="130">
        <v>3.1100000000000003</v>
      </c>
      <c r="R951" s="62">
        <v>98.99</v>
      </c>
      <c r="S951" s="39">
        <v>192.06</v>
      </c>
      <c r="T951" s="39">
        <v>224.62</v>
      </c>
      <c r="U951" s="63">
        <v>429.47</v>
      </c>
      <c r="V951" s="361">
        <v>0</v>
      </c>
    </row>
    <row r="952" spans="1:22" x14ac:dyDescent="0.25">
      <c r="A952" s="44" t="s">
        <v>930</v>
      </c>
      <c r="B952" s="46">
        <v>6</v>
      </c>
      <c r="C952" s="44" t="s">
        <v>100</v>
      </c>
      <c r="D952" s="238">
        <v>868.79</v>
      </c>
      <c r="E952" s="238">
        <v>961.86</v>
      </c>
      <c r="F952" s="238">
        <v>994.42</v>
      </c>
      <c r="G952" s="238">
        <v>1199.27</v>
      </c>
      <c r="H952" s="278">
        <v>769.8</v>
      </c>
      <c r="I952" s="232">
        <v>16.32</v>
      </c>
      <c r="J952" s="231">
        <v>0</v>
      </c>
      <c r="K952" s="272" t="s">
        <v>948</v>
      </c>
      <c r="L952" s="272" t="s">
        <v>949</v>
      </c>
      <c r="M952" s="272" t="s">
        <v>218</v>
      </c>
      <c r="N952" s="66">
        <v>19.16</v>
      </c>
      <c r="O952" s="39">
        <v>0.41</v>
      </c>
      <c r="P952" s="63">
        <v>0</v>
      </c>
      <c r="Q952" s="130">
        <v>3.1100000000000003</v>
      </c>
      <c r="R952" s="62">
        <v>98.99</v>
      </c>
      <c r="S952" s="39">
        <v>192.06</v>
      </c>
      <c r="T952" s="39">
        <v>224.62</v>
      </c>
      <c r="U952" s="63">
        <v>429.47</v>
      </c>
      <c r="V952" s="361">
        <v>0</v>
      </c>
    </row>
    <row r="953" spans="1:22" x14ac:dyDescent="0.25">
      <c r="A953" s="44" t="s">
        <v>930</v>
      </c>
      <c r="B953" s="46">
        <v>7</v>
      </c>
      <c r="C953" s="44" t="s">
        <v>100</v>
      </c>
      <c r="D953" s="238">
        <v>778.29</v>
      </c>
      <c r="E953" s="238">
        <v>871.36</v>
      </c>
      <c r="F953" s="238">
        <v>903.92</v>
      </c>
      <c r="G953" s="238">
        <v>1108.77</v>
      </c>
      <c r="H953" s="278">
        <v>679.3</v>
      </c>
      <c r="I953" s="232">
        <v>121.53</v>
      </c>
      <c r="J953" s="231">
        <v>0</v>
      </c>
      <c r="K953" s="272" t="s">
        <v>951</v>
      </c>
      <c r="L953" s="272" t="s">
        <v>952</v>
      </c>
      <c r="M953" s="272" t="s">
        <v>218</v>
      </c>
      <c r="N953" s="66">
        <v>16.899999999999999</v>
      </c>
      <c r="O953" s="39">
        <v>3.04</v>
      </c>
      <c r="P953" s="63">
        <v>0</v>
      </c>
      <c r="Q953" s="130">
        <v>3.1100000000000003</v>
      </c>
      <c r="R953" s="62">
        <v>98.99</v>
      </c>
      <c r="S953" s="39">
        <v>192.06</v>
      </c>
      <c r="T953" s="39">
        <v>224.62</v>
      </c>
      <c r="U953" s="63">
        <v>429.47</v>
      </c>
      <c r="V953" s="361">
        <v>0</v>
      </c>
    </row>
    <row r="954" spans="1:22" x14ac:dyDescent="0.25">
      <c r="A954" s="44" t="s">
        <v>930</v>
      </c>
      <c r="B954" s="46">
        <v>8</v>
      </c>
      <c r="C954" s="44" t="s">
        <v>100</v>
      </c>
      <c r="D954" s="238">
        <v>995.04</v>
      </c>
      <c r="E954" s="238">
        <v>1088.1099999999999</v>
      </c>
      <c r="F954" s="238">
        <v>1120.67</v>
      </c>
      <c r="G954" s="238">
        <v>1325.52</v>
      </c>
      <c r="H954" s="278">
        <v>896.05</v>
      </c>
      <c r="I954" s="232">
        <v>71.52000000000001</v>
      </c>
      <c r="J954" s="231">
        <v>0</v>
      </c>
      <c r="K954" s="272" t="s">
        <v>954</v>
      </c>
      <c r="L954" s="272" t="s">
        <v>955</v>
      </c>
      <c r="M954" s="272" t="s">
        <v>218</v>
      </c>
      <c r="N954" s="66">
        <v>22.31</v>
      </c>
      <c r="O954" s="39">
        <v>1.79</v>
      </c>
      <c r="P954" s="63">
        <v>0</v>
      </c>
      <c r="Q954" s="130">
        <v>3.1100000000000003</v>
      </c>
      <c r="R954" s="62">
        <v>98.99</v>
      </c>
      <c r="S954" s="39">
        <v>192.06</v>
      </c>
      <c r="T954" s="39">
        <v>224.62</v>
      </c>
      <c r="U954" s="63">
        <v>429.47</v>
      </c>
      <c r="V954" s="361">
        <v>0</v>
      </c>
    </row>
    <row r="955" spans="1:22" x14ac:dyDescent="0.25">
      <c r="A955" s="44" t="s">
        <v>930</v>
      </c>
      <c r="B955" s="46">
        <v>9</v>
      </c>
      <c r="C955" s="44" t="s">
        <v>100</v>
      </c>
      <c r="D955" s="238">
        <v>887.6</v>
      </c>
      <c r="E955" s="238">
        <v>980.67</v>
      </c>
      <c r="F955" s="238">
        <v>1013.23</v>
      </c>
      <c r="G955" s="238">
        <v>1218.08</v>
      </c>
      <c r="H955" s="278">
        <v>788.61</v>
      </c>
      <c r="I955" s="232">
        <v>0</v>
      </c>
      <c r="J955" s="231">
        <v>85.92</v>
      </c>
      <c r="K955" s="272" t="s">
        <v>957</v>
      </c>
      <c r="L955" s="272" t="s">
        <v>218</v>
      </c>
      <c r="M955" s="272" t="s">
        <v>958</v>
      </c>
      <c r="N955" s="66">
        <v>19.63</v>
      </c>
      <c r="O955" s="39">
        <v>0</v>
      </c>
      <c r="P955" s="63">
        <v>2.15</v>
      </c>
      <c r="Q955" s="130">
        <v>3.1100000000000003</v>
      </c>
      <c r="R955" s="62">
        <v>98.99</v>
      </c>
      <c r="S955" s="39">
        <v>192.06</v>
      </c>
      <c r="T955" s="39">
        <v>224.62</v>
      </c>
      <c r="U955" s="63">
        <v>429.47</v>
      </c>
      <c r="V955" s="361">
        <v>0</v>
      </c>
    </row>
    <row r="956" spans="1:22" x14ac:dyDescent="0.25">
      <c r="A956" s="44" t="s">
        <v>930</v>
      </c>
      <c r="B956" s="46">
        <v>10</v>
      </c>
      <c r="C956" s="44" t="s">
        <v>100</v>
      </c>
      <c r="D956" s="238">
        <v>854.35</v>
      </c>
      <c r="E956" s="238">
        <v>947.42</v>
      </c>
      <c r="F956" s="238">
        <v>979.98</v>
      </c>
      <c r="G956" s="238">
        <v>1184.83</v>
      </c>
      <c r="H956" s="278">
        <v>755.36</v>
      </c>
      <c r="I956" s="232">
        <v>0</v>
      </c>
      <c r="J956" s="231">
        <v>81.790000000000006</v>
      </c>
      <c r="K956" s="272" t="s">
        <v>381</v>
      </c>
      <c r="L956" s="272" t="s">
        <v>218</v>
      </c>
      <c r="M956" s="272" t="s">
        <v>960</v>
      </c>
      <c r="N956" s="66">
        <v>18.8</v>
      </c>
      <c r="O956" s="39">
        <v>0</v>
      </c>
      <c r="P956" s="63">
        <v>2.04</v>
      </c>
      <c r="Q956" s="130">
        <v>3.1100000000000003</v>
      </c>
      <c r="R956" s="62">
        <v>98.99</v>
      </c>
      <c r="S956" s="39">
        <v>192.06</v>
      </c>
      <c r="T956" s="39">
        <v>224.62</v>
      </c>
      <c r="U956" s="63">
        <v>429.47</v>
      </c>
      <c r="V956" s="361">
        <v>0</v>
      </c>
    </row>
    <row r="957" spans="1:22" x14ac:dyDescent="0.25">
      <c r="A957" s="44" t="s">
        <v>930</v>
      </c>
      <c r="B957" s="46">
        <v>11</v>
      </c>
      <c r="C957" s="44" t="s">
        <v>100</v>
      </c>
      <c r="D957" s="238">
        <v>832.02</v>
      </c>
      <c r="E957" s="238">
        <v>925.09</v>
      </c>
      <c r="F957" s="238">
        <v>957.65</v>
      </c>
      <c r="G957" s="238">
        <v>1162.5</v>
      </c>
      <c r="H957" s="278">
        <v>733.03</v>
      </c>
      <c r="I957" s="232">
        <v>0</v>
      </c>
      <c r="J957" s="231">
        <v>117</v>
      </c>
      <c r="K957" s="272" t="s">
        <v>962</v>
      </c>
      <c r="L957" s="272" t="s">
        <v>218</v>
      </c>
      <c r="M957" s="272" t="s">
        <v>963</v>
      </c>
      <c r="N957" s="66">
        <v>18.239999999999998</v>
      </c>
      <c r="O957" s="39">
        <v>0</v>
      </c>
      <c r="P957" s="63">
        <v>2.92</v>
      </c>
      <c r="Q957" s="130">
        <v>3.1100000000000003</v>
      </c>
      <c r="R957" s="62">
        <v>98.99</v>
      </c>
      <c r="S957" s="39">
        <v>192.06</v>
      </c>
      <c r="T957" s="39">
        <v>224.62</v>
      </c>
      <c r="U957" s="63">
        <v>429.47</v>
      </c>
      <c r="V957" s="361">
        <v>0</v>
      </c>
    </row>
    <row r="958" spans="1:22" x14ac:dyDescent="0.25">
      <c r="A958" s="44" t="s">
        <v>930</v>
      </c>
      <c r="B958" s="46">
        <v>12</v>
      </c>
      <c r="C958" s="44" t="s">
        <v>100</v>
      </c>
      <c r="D958" s="238">
        <v>830.15</v>
      </c>
      <c r="E958" s="238">
        <v>923.22</v>
      </c>
      <c r="F958" s="238">
        <v>955.78</v>
      </c>
      <c r="G958" s="238">
        <v>1160.6300000000001</v>
      </c>
      <c r="H958" s="278">
        <v>731.16000000000008</v>
      </c>
      <c r="I958" s="232">
        <v>0</v>
      </c>
      <c r="J958" s="231">
        <v>19.850000000000001</v>
      </c>
      <c r="K958" s="272" t="s">
        <v>964</v>
      </c>
      <c r="L958" s="272" t="s">
        <v>218</v>
      </c>
      <c r="M958" s="272" t="s">
        <v>965</v>
      </c>
      <c r="N958" s="66">
        <v>18.190000000000001</v>
      </c>
      <c r="O958" s="39">
        <v>0</v>
      </c>
      <c r="P958" s="63">
        <v>0.5</v>
      </c>
      <c r="Q958" s="130">
        <v>3.1100000000000003</v>
      </c>
      <c r="R958" s="62">
        <v>98.99</v>
      </c>
      <c r="S958" s="39">
        <v>192.06</v>
      </c>
      <c r="T958" s="39">
        <v>224.62</v>
      </c>
      <c r="U958" s="63">
        <v>429.47</v>
      </c>
      <c r="V958" s="361">
        <v>0</v>
      </c>
    </row>
    <row r="959" spans="1:22" x14ac:dyDescent="0.25">
      <c r="A959" s="44" t="s">
        <v>930</v>
      </c>
      <c r="B959" s="46">
        <v>13</v>
      </c>
      <c r="C959" s="44" t="s">
        <v>100</v>
      </c>
      <c r="D959" s="238">
        <v>836.6</v>
      </c>
      <c r="E959" s="238">
        <v>929.67</v>
      </c>
      <c r="F959" s="238">
        <v>962.23</v>
      </c>
      <c r="G959" s="238">
        <v>1167.08</v>
      </c>
      <c r="H959" s="278">
        <v>737.61</v>
      </c>
      <c r="I959" s="232">
        <v>0</v>
      </c>
      <c r="J959" s="231">
        <v>62.75</v>
      </c>
      <c r="K959" s="272" t="s">
        <v>966</v>
      </c>
      <c r="L959" s="272" t="s">
        <v>218</v>
      </c>
      <c r="M959" s="272" t="s">
        <v>967</v>
      </c>
      <c r="N959" s="66">
        <v>18.350000000000001</v>
      </c>
      <c r="O959" s="39">
        <v>0</v>
      </c>
      <c r="P959" s="63">
        <v>1.57</v>
      </c>
      <c r="Q959" s="130">
        <v>3.1100000000000003</v>
      </c>
      <c r="R959" s="62">
        <v>98.99</v>
      </c>
      <c r="S959" s="39">
        <v>192.06</v>
      </c>
      <c r="T959" s="39">
        <v>224.62</v>
      </c>
      <c r="U959" s="63">
        <v>429.47</v>
      </c>
      <c r="V959" s="361">
        <v>0</v>
      </c>
    </row>
    <row r="960" spans="1:22" x14ac:dyDescent="0.25">
      <c r="A960" s="44" t="s">
        <v>930</v>
      </c>
      <c r="B960" s="46">
        <v>14</v>
      </c>
      <c r="C960" s="44" t="s">
        <v>100</v>
      </c>
      <c r="D960" s="238">
        <v>841.23</v>
      </c>
      <c r="E960" s="238">
        <v>934.3</v>
      </c>
      <c r="F960" s="238">
        <v>966.86</v>
      </c>
      <c r="G960" s="238">
        <v>1171.71</v>
      </c>
      <c r="H960" s="278">
        <v>742.24</v>
      </c>
      <c r="I960" s="232">
        <v>0</v>
      </c>
      <c r="J960" s="231">
        <v>87.87</v>
      </c>
      <c r="K960" s="272" t="s">
        <v>969</v>
      </c>
      <c r="L960" s="272" t="s">
        <v>218</v>
      </c>
      <c r="M960" s="272" t="s">
        <v>970</v>
      </c>
      <c r="N960" s="66">
        <v>18.47</v>
      </c>
      <c r="O960" s="39">
        <v>0</v>
      </c>
      <c r="P960" s="63">
        <v>2.2000000000000002</v>
      </c>
      <c r="Q960" s="130">
        <v>3.1100000000000003</v>
      </c>
      <c r="R960" s="62">
        <v>98.99</v>
      </c>
      <c r="S960" s="39">
        <v>192.06</v>
      </c>
      <c r="T960" s="39">
        <v>224.62</v>
      </c>
      <c r="U960" s="63">
        <v>429.47</v>
      </c>
      <c r="V960" s="361">
        <v>0</v>
      </c>
    </row>
    <row r="961" spans="1:22" x14ac:dyDescent="0.25">
      <c r="A961" s="44" t="s">
        <v>930</v>
      </c>
      <c r="B961" s="46">
        <v>15</v>
      </c>
      <c r="C961" s="44" t="s">
        <v>100</v>
      </c>
      <c r="D961" s="238">
        <v>840.49</v>
      </c>
      <c r="E961" s="238">
        <v>933.56</v>
      </c>
      <c r="F961" s="238">
        <v>966.12</v>
      </c>
      <c r="G961" s="238">
        <v>1170.97</v>
      </c>
      <c r="H961" s="278">
        <v>741.50000000000011</v>
      </c>
      <c r="I961" s="232">
        <v>0</v>
      </c>
      <c r="J961" s="231">
        <v>135.41</v>
      </c>
      <c r="K961" s="272" t="s">
        <v>972</v>
      </c>
      <c r="L961" s="272" t="s">
        <v>218</v>
      </c>
      <c r="M961" s="272" t="s">
        <v>973</v>
      </c>
      <c r="N961" s="66">
        <v>18.45</v>
      </c>
      <c r="O961" s="39">
        <v>0</v>
      </c>
      <c r="P961" s="63">
        <v>3.38</v>
      </c>
      <c r="Q961" s="130">
        <v>3.1100000000000003</v>
      </c>
      <c r="R961" s="62">
        <v>98.99</v>
      </c>
      <c r="S961" s="39">
        <v>192.06</v>
      </c>
      <c r="T961" s="39">
        <v>224.62</v>
      </c>
      <c r="U961" s="63">
        <v>429.47</v>
      </c>
      <c r="V961" s="361">
        <v>0</v>
      </c>
    </row>
    <row r="962" spans="1:22" x14ac:dyDescent="0.25">
      <c r="A962" s="44" t="s">
        <v>930</v>
      </c>
      <c r="B962" s="46">
        <v>16</v>
      </c>
      <c r="C962" s="44" t="s">
        <v>100</v>
      </c>
      <c r="D962" s="238">
        <v>841.24</v>
      </c>
      <c r="E962" s="238">
        <v>934.31</v>
      </c>
      <c r="F962" s="238">
        <v>966.87</v>
      </c>
      <c r="G962" s="238">
        <v>1171.72</v>
      </c>
      <c r="H962" s="278">
        <v>742.25</v>
      </c>
      <c r="I962" s="232">
        <v>0</v>
      </c>
      <c r="J962" s="231">
        <v>176.34</v>
      </c>
      <c r="K962" s="272" t="s">
        <v>975</v>
      </c>
      <c r="L962" s="272" t="s">
        <v>218</v>
      </c>
      <c r="M962" s="272" t="s">
        <v>976</v>
      </c>
      <c r="N962" s="66">
        <v>18.47</v>
      </c>
      <c r="O962" s="39">
        <v>0</v>
      </c>
      <c r="P962" s="63">
        <v>4.41</v>
      </c>
      <c r="Q962" s="130">
        <v>3.1100000000000003</v>
      </c>
      <c r="R962" s="62">
        <v>98.99</v>
      </c>
      <c r="S962" s="39">
        <v>192.06</v>
      </c>
      <c r="T962" s="39">
        <v>224.62</v>
      </c>
      <c r="U962" s="63">
        <v>429.47</v>
      </c>
      <c r="V962" s="361">
        <v>0</v>
      </c>
    </row>
    <row r="963" spans="1:22" x14ac:dyDescent="0.25">
      <c r="A963" s="44" t="s">
        <v>930</v>
      </c>
      <c r="B963" s="46">
        <v>17</v>
      </c>
      <c r="C963" s="44" t="s">
        <v>100</v>
      </c>
      <c r="D963" s="238">
        <v>819.74</v>
      </c>
      <c r="E963" s="238">
        <v>912.81</v>
      </c>
      <c r="F963" s="238">
        <v>945.37</v>
      </c>
      <c r="G963" s="238">
        <v>1150.22</v>
      </c>
      <c r="H963" s="278">
        <v>720.75</v>
      </c>
      <c r="I963" s="232">
        <v>0</v>
      </c>
      <c r="J963" s="231">
        <v>243.17000000000002</v>
      </c>
      <c r="K963" s="272" t="s">
        <v>978</v>
      </c>
      <c r="L963" s="272" t="s">
        <v>218</v>
      </c>
      <c r="M963" s="272" t="s">
        <v>979</v>
      </c>
      <c r="N963" s="66">
        <v>17.93</v>
      </c>
      <c r="O963" s="39">
        <v>0</v>
      </c>
      <c r="P963" s="63">
        <v>6.08</v>
      </c>
      <c r="Q963" s="130">
        <v>3.1100000000000003</v>
      </c>
      <c r="R963" s="62">
        <v>98.99</v>
      </c>
      <c r="S963" s="39">
        <v>192.06</v>
      </c>
      <c r="T963" s="39">
        <v>224.62</v>
      </c>
      <c r="U963" s="63">
        <v>429.47</v>
      </c>
      <c r="V963" s="361">
        <v>0</v>
      </c>
    </row>
    <row r="964" spans="1:22" x14ac:dyDescent="0.25">
      <c r="A964" s="44" t="s">
        <v>930</v>
      </c>
      <c r="B964" s="46">
        <v>18</v>
      </c>
      <c r="C964" s="44" t="s">
        <v>100</v>
      </c>
      <c r="D964" s="238">
        <v>787.3</v>
      </c>
      <c r="E964" s="238">
        <v>880.37</v>
      </c>
      <c r="F964" s="238">
        <v>912.93</v>
      </c>
      <c r="G964" s="238">
        <v>1117.78</v>
      </c>
      <c r="H964" s="278">
        <v>688.31000000000006</v>
      </c>
      <c r="I964" s="232">
        <v>0</v>
      </c>
      <c r="J964" s="231">
        <v>484.94</v>
      </c>
      <c r="K964" s="272" t="s">
        <v>981</v>
      </c>
      <c r="L964" s="272" t="s">
        <v>218</v>
      </c>
      <c r="M964" s="272" t="s">
        <v>982</v>
      </c>
      <c r="N964" s="66">
        <v>17.12</v>
      </c>
      <c r="O964" s="39">
        <v>0</v>
      </c>
      <c r="P964" s="63">
        <v>12.12</v>
      </c>
      <c r="Q964" s="130">
        <v>3.1100000000000003</v>
      </c>
      <c r="R964" s="62">
        <v>98.99</v>
      </c>
      <c r="S964" s="39">
        <v>192.06</v>
      </c>
      <c r="T964" s="39">
        <v>224.62</v>
      </c>
      <c r="U964" s="63">
        <v>429.47</v>
      </c>
      <c r="V964" s="361">
        <v>0</v>
      </c>
    </row>
    <row r="965" spans="1:22" x14ac:dyDescent="0.25">
      <c r="A965" s="44" t="s">
        <v>930</v>
      </c>
      <c r="B965" s="46">
        <v>19</v>
      </c>
      <c r="C965" s="44" t="s">
        <v>100</v>
      </c>
      <c r="D965" s="238">
        <v>861.47</v>
      </c>
      <c r="E965" s="238">
        <v>954.54</v>
      </c>
      <c r="F965" s="238">
        <v>987.1</v>
      </c>
      <c r="G965" s="238">
        <v>1191.95</v>
      </c>
      <c r="H965" s="278">
        <v>762.48</v>
      </c>
      <c r="I965" s="232">
        <v>0</v>
      </c>
      <c r="J965" s="231">
        <v>295.83999999999997</v>
      </c>
      <c r="K965" s="272" t="s">
        <v>984</v>
      </c>
      <c r="L965" s="272" t="s">
        <v>218</v>
      </c>
      <c r="M965" s="272" t="s">
        <v>985</v>
      </c>
      <c r="N965" s="66">
        <v>18.98</v>
      </c>
      <c r="O965" s="39">
        <v>0</v>
      </c>
      <c r="P965" s="63">
        <v>7.39</v>
      </c>
      <c r="Q965" s="130">
        <v>3.1100000000000003</v>
      </c>
      <c r="R965" s="62">
        <v>98.99</v>
      </c>
      <c r="S965" s="39">
        <v>192.06</v>
      </c>
      <c r="T965" s="39">
        <v>224.62</v>
      </c>
      <c r="U965" s="63">
        <v>429.47</v>
      </c>
      <c r="V965" s="361">
        <v>0</v>
      </c>
    </row>
    <row r="966" spans="1:22" x14ac:dyDescent="0.25">
      <c r="A966" s="44" t="s">
        <v>930</v>
      </c>
      <c r="B966" s="46">
        <v>20</v>
      </c>
      <c r="C966" s="44" t="s">
        <v>100</v>
      </c>
      <c r="D966" s="238">
        <v>809.86</v>
      </c>
      <c r="E966" s="238">
        <v>902.93</v>
      </c>
      <c r="F966" s="238">
        <v>935.49</v>
      </c>
      <c r="G966" s="238">
        <v>1140.3399999999999</v>
      </c>
      <c r="H966" s="278">
        <v>710.87000000000012</v>
      </c>
      <c r="I966" s="232">
        <v>0</v>
      </c>
      <c r="J966" s="231">
        <v>150.81</v>
      </c>
      <c r="K966" s="272" t="s">
        <v>987</v>
      </c>
      <c r="L966" s="272" t="s">
        <v>218</v>
      </c>
      <c r="M966" s="272" t="s">
        <v>988</v>
      </c>
      <c r="N966" s="66">
        <v>17.690000000000001</v>
      </c>
      <c r="O966" s="39">
        <v>0</v>
      </c>
      <c r="P966" s="63">
        <v>3.77</v>
      </c>
      <c r="Q966" s="130">
        <v>3.1100000000000003</v>
      </c>
      <c r="R966" s="62">
        <v>98.99</v>
      </c>
      <c r="S966" s="39">
        <v>192.06</v>
      </c>
      <c r="T966" s="39">
        <v>224.62</v>
      </c>
      <c r="U966" s="63">
        <v>429.47</v>
      </c>
      <c r="V966" s="361">
        <v>0</v>
      </c>
    </row>
    <row r="967" spans="1:22" x14ac:dyDescent="0.25">
      <c r="A967" s="44" t="s">
        <v>930</v>
      </c>
      <c r="B967" s="46">
        <v>21</v>
      </c>
      <c r="C967" s="44" t="s">
        <v>100</v>
      </c>
      <c r="D967" s="238">
        <v>800.61</v>
      </c>
      <c r="E967" s="238">
        <v>893.68</v>
      </c>
      <c r="F967" s="238">
        <v>926.24</v>
      </c>
      <c r="G967" s="238">
        <v>1131.0899999999999</v>
      </c>
      <c r="H967" s="278">
        <v>701.62</v>
      </c>
      <c r="I967" s="232">
        <v>0</v>
      </c>
      <c r="J967" s="231">
        <v>357.31</v>
      </c>
      <c r="K967" s="272" t="s">
        <v>990</v>
      </c>
      <c r="L967" s="272" t="s">
        <v>218</v>
      </c>
      <c r="M967" s="272" t="s">
        <v>991</v>
      </c>
      <c r="N967" s="66">
        <v>17.46</v>
      </c>
      <c r="O967" s="39">
        <v>0</v>
      </c>
      <c r="P967" s="63">
        <v>8.93</v>
      </c>
      <c r="Q967" s="130">
        <v>3.1100000000000003</v>
      </c>
      <c r="R967" s="62">
        <v>98.99</v>
      </c>
      <c r="S967" s="39">
        <v>192.06</v>
      </c>
      <c r="T967" s="39">
        <v>224.62</v>
      </c>
      <c r="U967" s="63">
        <v>429.47</v>
      </c>
      <c r="V967" s="361">
        <v>0</v>
      </c>
    </row>
    <row r="968" spans="1:22" x14ac:dyDescent="0.25">
      <c r="A968" s="44" t="s">
        <v>930</v>
      </c>
      <c r="B968" s="46">
        <v>22</v>
      </c>
      <c r="C968" s="44" t="s">
        <v>100</v>
      </c>
      <c r="D968" s="238">
        <v>920.29</v>
      </c>
      <c r="E968" s="238">
        <v>1013.36</v>
      </c>
      <c r="F968" s="238">
        <v>1045.92</v>
      </c>
      <c r="G968" s="238">
        <v>1250.77</v>
      </c>
      <c r="H968" s="278">
        <v>821.30000000000007</v>
      </c>
      <c r="I968" s="232">
        <v>0</v>
      </c>
      <c r="J968" s="231">
        <v>551.62</v>
      </c>
      <c r="K968" s="272" t="s">
        <v>993</v>
      </c>
      <c r="L968" s="272" t="s">
        <v>218</v>
      </c>
      <c r="M968" s="272" t="s">
        <v>994</v>
      </c>
      <c r="N968" s="66">
        <v>20.45</v>
      </c>
      <c r="O968" s="39">
        <v>0</v>
      </c>
      <c r="P968" s="63">
        <v>13.78</v>
      </c>
      <c r="Q968" s="130">
        <v>3.1100000000000003</v>
      </c>
      <c r="R968" s="62">
        <v>98.99</v>
      </c>
      <c r="S968" s="39">
        <v>192.06</v>
      </c>
      <c r="T968" s="39">
        <v>224.62</v>
      </c>
      <c r="U968" s="63">
        <v>429.47</v>
      </c>
      <c r="V968" s="361">
        <v>0</v>
      </c>
    </row>
    <row r="969" spans="1:22" x14ac:dyDescent="0.25">
      <c r="A969" s="44" t="s">
        <v>930</v>
      </c>
      <c r="B969" s="46">
        <v>23</v>
      </c>
      <c r="C969" s="44" t="s">
        <v>100</v>
      </c>
      <c r="D969" s="238">
        <v>1138.02</v>
      </c>
      <c r="E969" s="238">
        <v>1231.0899999999999</v>
      </c>
      <c r="F969" s="238">
        <v>1263.6500000000001</v>
      </c>
      <c r="G969" s="238">
        <v>1468.5</v>
      </c>
      <c r="H969" s="278">
        <v>1039.03</v>
      </c>
      <c r="I969" s="232">
        <v>0</v>
      </c>
      <c r="J969" s="231">
        <v>431.28999999999996</v>
      </c>
      <c r="K969" s="272" t="s">
        <v>996</v>
      </c>
      <c r="L969" s="272" t="s">
        <v>218</v>
      </c>
      <c r="M969" s="272" t="s">
        <v>997</v>
      </c>
      <c r="N969" s="66">
        <v>25.89</v>
      </c>
      <c r="O969" s="39">
        <v>0</v>
      </c>
      <c r="P969" s="63">
        <v>10.78</v>
      </c>
      <c r="Q969" s="130">
        <v>3.1100000000000003</v>
      </c>
      <c r="R969" s="62">
        <v>98.99</v>
      </c>
      <c r="S969" s="39">
        <v>192.06</v>
      </c>
      <c r="T969" s="39">
        <v>224.62</v>
      </c>
      <c r="U969" s="63">
        <v>429.47</v>
      </c>
      <c r="V969" s="361">
        <v>0</v>
      </c>
    </row>
    <row r="970" spans="1:22" x14ac:dyDescent="0.25">
      <c r="A970" s="44" t="s">
        <v>999</v>
      </c>
      <c r="B970" s="46">
        <v>0</v>
      </c>
      <c r="C970" s="44" t="s">
        <v>100</v>
      </c>
      <c r="D970" s="238">
        <v>782.67</v>
      </c>
      <c r="E970" s="238">
        <v>875.74</v>
      </c>
      <c r="F970" s="238">
        <v>908.3</v>
      </c>
      <c r="G970" s="238">
        <v>1113.1500000000001</v>
      </c>
      <c r="H970" s="278">
        <v>683.68</v>
      </c>
      <c r="I970" s="232">
        <v>0</v>
      </c>
      <c r="J970" s="231">
        <v>160.51999999999998</v>
      </c>
      <c r="K970" s="272" t="s">
        <v>1000</v>
      </c>
      <c r="L970" s="272" t="s">
        <v>218</v>
      </c>
      <c r="M970" s="272" t="s">
        <v>1001</v>
      </c>
      <c r="N970" s="66">
        <v>17.010000000000002</v>
      </c>
      <c r="O970" s="39">
        <v>0</v>
      </c>
      <c r="P970" s="63">
        <v>4.01</v>
      </c>
      <c r="Q970" s="130">
        <v>3.1100000000000003</v>
      </c>
      <c r="R970" s="62">
        <v>98.99</v>
      </c>
      <c r="S970" s="39">
        <v>192.06</v>
      </c>
      <c r="T970" s="39">
        <v>224.62</v>
      </c>
      <c r="U970" s="63">
        <v>429.47</v>
      </c>
      <c r="V970" s="361">
        <v>0</v>
      </c>
    </row>
    <row r="971" spans="1:22" x14ac:dyDescent="0.25">
      <c r="A971" s="44" t="s">
        <v>999</v>
      </c>
      <c r="B971" s="46">
        <v>1</v>
      </c>
      <c r="C971" s="44" t="s">
        <v>100</v>
      </c>
      <c r="D971" s="238">
        <v>766.14</v>
      </c>
      <c r="E971" s="238">
        <v>859.21</v>
      </c>
      <c r="F971" s="238">
        <v>891.77</v>
      </c>
      <c r="G971" s="238">
        <v>1096.6199999999999</v>
      </c>
      <c r="H971" s="278">
        <v>667.15000000000009</v>
      </c>
      <c r="I971" s="232">
        <v>0</v>
      </c>
      <c r="J971" s="231">
        <v>104.49</v>
      </c>
      <c r="K971" s="272" t="s">
        <v>1003</v>
      </c>
      <c r="L971" s="272" t="s">
        <v>218</v>
      </c>
      <c r="M971" s="272" t="s">
        <v>1004</v>
      </c>
      <c r="N971" s="66">
        <v>16.59</v>
      </c>
      <c r="O971" s="39">
        <v>0</v>
      </c>
      <c r="P971" s="63">
        <v>2.61</v>
      </c>
      <c r="Q971" s="130">
        <v>3.1100000000000003</v>
      </c>
      <c r="R971" s="62">
        <v>98.99</v>
      </c>
      <c r="S971" s="39">
        <v>192.06</v>
      </c>
      <c r="T971" s="39">
        <v>224.62</v>
      </c>
      <c r="U971" s="63">
        <v>429.47</v>
      </c>
      <c r="V971" s="361">
        <v>0</v>
      </c>
    </row>
    <row r="972" spans="1:22" x14ac:dyDescent="0.25">
      <c r="A972" s="44" t="s">
        <v>999</v>
      </c>
      <c r="B972" s="46">
        <v>2</v>
      </c>
      <c r="C972" s="44" t="s">
        <v>100</v>
      </c>
      <c r="D972" s="238">
        <v>785.35</v>
      </c>
      <c r="E972" s="238">
        <v>878.42</v>
      </c>
      <c r="F972" s="238">
        <v>910.98</v>
      </c>
      <c r="G972" s="238">
        <v>1115.83</v>
      </c>
      <c r="H972" s="278">
        <v>686.36</v>
      </c>
      <c r="I972" s="232">
        <v>0</v>
      </c>
      <c r="J972" s="231">
        <v>91.25</v>
      </c>
      <c r="K972" s="272" t="s">
        <v>1006</v>
      </c>
      <c r="L972" s="272" t="s">
        <v>218</v>
      </c>
      <c r="M972" s="272" t="s">
        <v>1007</v>
      </c>
      <c r="N972" s="66">
        <v>17.07</v>
      </c>
      <c r="O972" s="39">
        <v>0</v>
      </c>
      <c r="P972" s="63">
        <v>2.2799999999999998</v>
      </c>
      <c r="Q972" s="130">
        <v>3.1100000000000003</v>
      </c>
      <c r="R972" s="62">
        <v>98.99</v>
      </c>
      <c r="S972" s="39">
        <v>192.06</v>
      </c>
      <c r="T972" s="39">
        <v>224.62</v>
      </c>
      <c r="U972" s="63">
        <v>429.47</v>
      </c>
      <c r="V972" s="361">
        <v>0</v>
      </c>
    </row>
    <row r="973" spans="1:22" x14ac:dyDescent="0.25">
      <c r="A973" s="44" t="s">
        <v>999</v>
      </c>
      <c r="B973" s="46">
        <v>3</v>
      </c>
      <c r="C973" s="44" t="s">
        <v>100</v>
      </c>
      <c r="D973" s="238">
        <v>823.83</v>
      </c>
      <c r="E973" s="238">
        <v>916.9</v>
      </c>
      <c r="F973" s="238">
        <v>949.46</v>
      </c>
      <c r="G973" s="238">
        <v>1154.31</v>
      </c>
      <c r="H973" s="278">
        <v>724.84</v>
      </c>
      <c r="I973" s="232">
        <v>0</v>
      </c>
      <c r="J973" s="231">
        <v>63.42</v>
      </c>
      <c r="K973" s="272" t="s">
        <v>1009</v>
      </c>
      <c r="L973" s="272" t="s">
        <v>218</v>
      </c>
      <c r="M973" s="272" t="s">
        <v>1010</v>
      </c>
      <c r="N973" s="66">
        <v>18.04</v>
      </c>
      <c r="O973" s="39">
        <v>0</v>
      </c>
      <c r="P973" s="63">
        <v>1.58</v>
      </c>
      <c r="Q973" s="130">
        <v>3.1100000000000003</v>
      </c>
      <c r="R973" s="62">
        <v>98.99</v>
      </c>
      <c r="S973" s="39">
        <v>192.06</v>
      </c>
      <c r="T973" s="39">
        <v>224.62</v>
      </c>
      <c r="U973" s="63">
        <v>429.47</v>
      </c>
      <c r="V973" s="361">
        <v>0</v>
      </c>
    </row>
    <row r="974" spans="1:22" x14ac:dyDescent="0.25">
      <c r="A974" s="44" t="s">
        <v>999</v>
      </c>
      <c r="B974" s="46">
        <v>4</v>
      </c>
      <c r="C974" s="44" t="s">
        <v>100</v>
      </c>
      <c r="D974" s="238">
        <v>880.94</v>
      </c>
      <c r="E974" s="238">
        <v>974.01</v>
      </c>
      <c r="F974" s="238">
        <v>1006.57</v>
      </c>
      <c r="G974" s="238">
        <v>1211.42</v>
      </c>
      <c r="H974" s="278">
        <v>781.95</v>
      </c>
      <c r="I974" s="232">
        <v>0</v>
      </c>
      <c r="J974" s="231">
        <v>48.85</v>
      </c>
      <c r="K974" s="272" t="s">
        <v>1012</v>
      </c>
      <c r="L974" s="272" t="s">
        <v>218</v>
      </c>
      <c r="M974" s="272" t="s">
        <v>1013</v>
      </c>
      <c r="N974" s="66">
        <v>19.46</v>
      </c>
      <c r="O974" s="39">
        <v>0</v>
      </c>
      <c r="P974" s="63">
        <v>1.22</v>
      </c>
      <c r="Q974" s="130">
        <v>3.1100000000000003</v>
      </c>
      <c r="R974" s="62">
        <v>98.99</v>
      </c>
      <c r="S974" s="39">
        <v>192.06</v>
      </c>
      <c r="T974" s="39">
        <v>224.62</v>
      </c>
      <c r="U974" s="63">
        <v>429.47</v>
      </c>
      <c r="V974" s="361">
        <v>0</v>
      </c>
    </row>
    <row r="975" spans="1:22" x14ac:dyDescent="0.25">
      <c r="A975" s="44" t="s">
        <v>999</v>
      </c>
      <c r="B975" s="46">
        <v>5</v>
      </c>
      <c r="C975" s="44" t="s">
        <v>100</v>
      </c>
      <c r="D975" s="238">
        <v>895.29</v>
      </c>
      <c r="E975" s="238">
        <v>988.36</v>
      </c>
      <c r="F975" s="238">
        <v>1020.92</v>
      </c>
      <c r="G975" s="238">
        <v>1225.77</v>
      </c>
      <c r="H975" s="278">
        <v>796.30000000000007</v>
      </c>
      <c r="I975" s="232">
        <v>0</v>
      </c>
      <c r="J975" s="231">
        <v>85.179999999999993</v>
      </c>
      <c r="K975" s="272" t="s">
        <v>1015</v>
      </c>
      <c r="L975" s="272" t="s">
        <v>218</v>
      </c>
      <c r="M975" s="272" t="s">
        <v>1016</v>
      </c>
      <c r="N975" s="66">
        <v>19.82</v>
      </c>
      <c r="O975" s="39">
        <v>0</v>
      </c>
      <c r="P975" s="63">
        <v>2.13</v>
      </c>
      <c r="Q975" s="130">
        <v>3.1100000000000003</v>
      </c>
      <c r="R975" s="62">
        <v>98.99</v>
      </c>
      <c r="S975" s="39">
        <v>192.06</v>
      </c>
      <c r="T975" s="39">
        <v>224.62</v>
      </c>
      <c r="U975" s="63">
        <v>429.47</v>
      </c>
      <c r="V975" s="361">
        <v>0</v>
      </c>
    </row>
    <row r="976" spans="1:22" x14ac:dyDescent="0.25">
      <c r="A976" s="44" t="s">
        <v>999</v>
      </c>
      <c r="B976" s="46">
        <v>6</v>
      </c>
      <c r="C976" s="44" t="s">
        <v>100</v>
      </c>
      <c r="D976" s="238">
        <v>845.33</v>
      </c>
      <c r="E976" s="238">
        <v>938.4</v>
      </c>
      <c r="F976" s="238">
        <v>970.96</v>
      </c>
      <c r="G976" s="238">
        <v>1175.81</v>
      </c>
      <c r="H976" s="278">
        <v>746.34</v>
      </c>
      <c r="I976" s="232">
        <v>0</v>
      </c>
      <c r="J976" s="231">
        <v>37.799999999999997</v>
      </c>
      <c r="K976" s="272" t="s">
        <v>1018</v>
      </c>
      <c r="L976" s="272" t="s">
        <v>218</v>
      </c>
      <c r="M976" s="272" t="s">
        <v>1019</v>
      </c>
      <c r="N976" s="66">
        <v>18.57</v>
      </c>
      <c r="O976" s="39">
        <v>0</v>
      </c>
      <c r="P976" s="63">
        <v>0.94</v>
      </c>
      <c r="Q976" s="130">
        <v>3.1100000000000003</v>
      </c>
      <c r="R976" s="62">
        <v>98.99</v>
      </c>
      <c r="S976" s="39">
        <v>192.06</v>
      </c>
      <c r="T976" s="39">
        <v>224.62</v>
      </c>
      <c r="U976" s="63">
        <v>429.47</v>
      </c>
      <c r="V976" s="361">
        <v>0</v>
      </c>
    </row>
    <row r="977" spans="1:22" x14ac:dyDescent="0.25">
      <c r="A977" s="44" t="s">
        <v>999</v>
      </c>
      <c r="B977" s="46">
        <v>7</v>
      </c>
      <c r="C977" s="44" t="s">
        <v>100</v>
      </c>
      <c r="D977" s="238">
        <v>765.97</v>
      </c>
      <c r="E977" s="238">
        <v>859.04</v>
      </c>
      <c r="F977" s="238">
        <v>891.6</v>
      </c>
      <c r="G977" s="238">
        <v>1096.45</v>
      </c>
      <c r="H977" s="278">
        <v>666.98</v>
      </c>
      <c r="I977" s="232">
        <v>0</v>
      </c>
      <c r="J977" s="231">
        <v>31.87</v>
      </c>
      <c r="K977" s="272" t="s">
        <v>1021</v>
      </c>
      <c r="L977" s="272" t="s">
        <v>218</v>
      </c>
      <c r="M977" s="272" t="s">
        <v>1022</v>
      </c>
      <c r="N977" s="66">
        <v>16.59</v>
      </c>
      <c r="O977" s="39">
        <v>0</v>
      </c>
      <c r="P977" s="63">
        <v>0.8</v>
      </c>
      <c r="Q977" s="130">
        <v>3.1100000000000003</v>
      </c>
      <c r="R977" s="62">
        <v>98.99</v>
      </c>
      <c r="S977" s="39">
        <v>192.06</v>
      </c>
      <c r="T977" s="39">
        <v>224.62</v>
      </c>
      <c r="U977" s="63">
        <v>429.47</v>
      </c>
      <c r="V977" s="361">
        <v>0</v>
      </c>
    </row>
    <row r="978" spans="1:22" x14ac:dyDescent="0.25">
      <c r="A978" s="44" t="s">
        <v>999</v>
      </c>
      <c r="B978" s="46">
        <v>8</v>
      </c>
      <c r="C978" s="44" t="s">
        <v>100</v>
      </c>
      <c r="D978" s="238">
        <v>979.11</v>
      </c>
      <c r="E978" s="238">
        <v>1072.18</v>
      </c>
      <c r="F978" s="238">
        <v>1104.74</v>
      </c>
      <c r="G978" s="238">
        <v>1309.5899999999999</v>
      </c>
      <c r="H978" s="278">
        <v>880.12</v>
      </c>
      <c r="I978" s="232">
        <v>0</v>
      </c>
      <c r="J978" s="231">
        <v>66.040000000000006</v>
      </c>
      <c r="K978" s="272" t="s">
        <v>1024</v>
      </c>
      <c r="L978" s="272" t="s">
        <v>218</v>
      </c>
      <c r="M978" s="272" t="s">
        <v>1025</v>
      </c>
      <c r="N978" s="66">
        <v>21.92</v>
      </c>
      <c r="O978" s="39">
        <v>0</v>
      </c>
      <c r="P978" s="63">
        <v>1.65</v>
      </c>
      <c r="Q978" s="130">
        <v>3.1100000000000003</v>
      </c>
      <c r="R978" s="62">
        <v>98.99</v>
      </c>
      <c r="S978" s="39">
        <v>192.06</v>
      </c>
      <c r="T978" s="39">
        <v>224.62</v>
      </c>
      <c r="U978" s="63">
        <v>429.47</v>
      </c>
      <c r="V978" s="361">
        <v>0</v>
      </c>
    </row>
    <row r="979" spans="1:22" x14ac:dyDescent="0.25">
      <c r="A979" s="44" t="s">
        <v>999</v>
      </c>
      <c r="B979" s="46">
        <v>9</v>
      </c>
      <c r="C979" s="44" t="s">
        <v>100</v>
      </c>
      <c r="D979" s="238">
        <v>892.34</v>
      </c>
      <c r="E979" s="238">
        <v>985.41</v>
      </c>
      <c r="F979" s="238">
        <v>1017.97</v>
      </c>
      <c r="G979" s="238">
        <v>1222.82</v>
      </c>
      <c r="H979" s="278">
        <v>793.35</v>
      </c>
      <c r="I979" s="232">
        <v>0</v>
      </c>
      <c r="J979" s="231">
        <v>309.41000000000003</v>
      </c>
      <c r="K979" s="272" t="s">
        <v>1027</v>
      </c>
      <c r="L979" s="272" t="s">
        <v>218</v>
      </c>
      <c r="M979" s="272" t="s">
        <v>1028</v>
      </c>
      <c r="N979" s="66">
        <v>19.75</v>
      </c>
      <c r="O979" s="39">
        <v>0</v>
      </c>
      <c r="P979" s="63">
        <v>7.73</v>
      </c>
      <c r="Q979" s="130">
        <v>3.1100000000000003</v>
      </c>
      <c r="R979" s="62">
        <v>98.99</v>
      </c>
      <c r="S979" s="39">
        <v>192.06</v>
      </c>
      <c r="T979" s="39">
        <v>224.62</v>
      </c>
      <c r="U979" s="63">
        <v>429.47</v>
      </c>
      <c r="V979" s="361">
        <v>0</v>
      </c>
    </row>
    <row r="980" spans="1:22" x14ac:dyDescent="0.25">
      <c r="A980" s="44" t="s">
        <v>999</v>
      </c>
      <c r="B980" s="46">
        <v>10</v>
      </c>
      <c r="C980" s="44" t="s">
        <v>100</v>
      </c>
      <c r="D980" s="238">
        <v>844.91</v>
      </c>
      <c r="E980" s="238">
        <v>937.98</v>
      </c>
      <c r="F980" s="238">
        <v>970.54</v>
      </c>
      <c r="G980" s="238">
        <v>1175.3900000000001</v>
      </c>
      <c r="H980" s="278">
        <v>745.92</v>
      </c>
      <c r="I980" s="232">
        <v>0</v>
      </c>
      <c r="J980" s="231">
        <v>156.5</v>
      </c>
      <c r="K980" s="272" t="s">
        <v>1030</v>
      </c>
      <c r="L980" s="272" t="s">
        <v>218</v>
      </c>
      <c r="M980" s="272" t="s">
        <v>1031</v>
      </c>
      <c r="N980" s="66">
        <v>18.559999999999999</v>
      </c>
      <c r="O980" s="39">
        <v>0</v>
      </c>
      <c r="P980" s="63">
        <v>3.91</v>
      </c>
      <c r="Q980" s="130">
        <v>3.1100000000000003</v>
      </c>
      <c r="R980" s="62">
        <v>98.99</v>
      </c>
      <c r="S980" s="39">
        <v>192.06</v>
      </c>
      <c r="T980" s="39">
        <v>224.62</v>
      </c>
      <c r="U980" s="63">
        <v>429.47</v>
      </c>
      <c r="V980" s="361">
        <v>0</v>
      </c>
    </row>
    <row r="981" spans="1:22" x14ac:dyDescent="0.25">
      <c r="A981" s="44" t="s">
        <v>999</v>
      </c>
      <c r="B981" s="46">
        <v>11</v>
      </c>
      <c r="C981" s="44" t="s">
        <v>100</v>
      </c>
      <c r="D981" s="238">
        <v>823.51</v>
      </c>
      <c r="E981" s="238">
        <v>916.58</v>
      </c>
      <c r="F981" s="238">
        <v>949.14</v>
      </c>
      <c r="G981" s="238">
        <v>1153.99</v>
      </c>
      <c r="H981" s="278">
        <v>724.52</v>
      </c>
      <c r="I981" s="232">
        <v>0</v>
      </c>
      <c r="J981" s="231">
        <v>214.72</v>
      </c>
      <c r="K981" s="272" t="s">
        <v>1033</v>
      </c>
      <c r="L981" s="272" t="s">
        <v>218</v>
      </c>
      <c r="M981" s="272" t="s">
        <v>1034</v>
      </c>
      <c r="N981" s="66">
        <v>18.03</v>
      </c>
      <c r="O981" s="39">
        <v>0</v>
      </c>
      <c r="P981" s="63">
        <v>5.37</v>
      </c>
      <c r="Q981" s="130">
        <v>3.1100000000000003</v>
      </c>
      <c r="R981" s="62">
        <v>98.99</v>
      </c>
      <c r="S981" s="39">
        <v>192.06</v>
      </c>
      <c r="T981" s="39">
        <v>224.62</v>
      </c>
      <c r="U981" s="63">
        <v>429.47</v>
      </c>
      <c r="V981" s="361">
        <v>0</v>
      </c>
    </row>
    <row r="982" spans="1:22" x14ac:dyDescent="0.25">
      <c r="A982" s="44" t="s">
        <v>999</v>
      </c>
      <c r="B982" s="46">
        <v>12</v>
      </c>
      <c r="C982" s="44" t="s">
        <v>100</v>
      </c>
      <c r="D982" s="238">
        <v>813.16</v>
      </c>
      <c r="E982" s="238">
        <v>906.23</v>
      </c>
      <c r="F982" s="238">
        <v>938.79</v>
      </c>
      <c r="G982" s="238">
        <v>1143.6400000000001</v>
      </c>
      <c r="H982" s="278">
        <v>714.17</v>
      </c>
      <c r="I982" s="232">
        <v>0</v>
      </c>
      <c r="J982" s="231">
        <v>351.5</v>
      </c>
      <c r="K982" s="272" t="s">
        <v>258</v>
      </c>
      <c r="L982" s="272" t="s">
        <v>218</v>
      </c>
      <c r="M982" s="272" t="s">
        <v>1036</v>
      </c>
      <c r="N982" s="66">
        <v>17.77</v>
      </c>
      <c r="O982" s="39">
        <v>0</v>
      </c>
      <c r="P982" s="63">
        <v>8.7799999999999994</v>
      </c>
      <c r="Q982" s="130">
        <v>3.1100000000000003</v>
      </c>
      <c r="R982" s="62">
        <v>98.99</v>
      </c>
      <c r="S982" s="39">
        <v>192.06</v>
      </c>
      <c r="T982" s="39">
        <v>224.62</v>
      </c>
      <c r="U982" s="63">
        <v>429.47</v>
      </c>
      <c r="V982" s="361">
        <v>0</v>
      </c>
    </row>
    <row r="983" spans="1:22" x14ac:dyDescent="0.25">
      <c r="A983" s="44" t="s">
        <v>999</v>
      </c>
      <c r="B983" s="46">
        <v>13</v>
      </c>
      <c r="C983" s="44" t="s">
        <v>100</v>
      </c>
      <c r="D983" s="238">
        <v>812.01</v>
      </c>
      <c r="E983" s="238">
        <v>905.08</v>
      </c>
      <c r="F983" s="238">
        <v>937.64</v>
      </c>
      <c r="G983" s="238">
        <v>1142.49</v>
      </c>
      <c r="H983" s="278">
        <v>713.02</v>
      </c>
      <c r="I983" s="232">
        <v>0</v>
      </c>
      <c r="J983" s="231">
        <v>214.94</v>
      </c>
      <c r="K983" s="272" t="s">
        <v>1038</v>
      </c>
      <c r="L983" s="272" t="s">
        <v>218</v>
      </c>
      <c r="M983" s="272" t="s">
        <v>1039</v>
      </c>
      <c r="N983" s="66">
        <v>17.739999999999998</v>
      </c>
      <c r="O983" s="39">
        <v>0</v>
      </c>
      <c r="P983" s="63">
        <v>5.37</v>
      </c>
      <c r="Q983" s="130">
        <v>3.1100000000000003</v>
      </c>
      <c r="R983" s="62">
        <v>98.99</v>
      </c>
      <c r="S983" s="39">
        <v>192.06</v>
      </c>
      <c r="T983" s="39">
        <v>224.62</v>
      </c>
      <c r="U983" s="63">
        <v>429.47</v>
      </c>
      <c r="V983" s="361">
        <v>0</v>
      </c>
    </row>
    <row r="984" spans="1:22" x14ac:dyDescent="0.25">
      <c r="A984" s="44" t="s">
        <v>999</v>
      </c>
      <c r="B984" s="46">
        <v>14</v>
      </c>
      <c r="C984" s="44" t="s">
        <v>100</v>
      </c>
      <c r="D984" s="238">
        <v>811.64</v>
      </c>
      <c r="E984" s="238">
        <v>904.71</v>
      </c>
      <c r="F984" s="238">
        <v>937.27</v>
      </c>
      <c r="G984" s="238">
        <v>1142.1199999999999</v>
      </c>
      <c r="H984" s="278">
        <v>712.65</v>
      </c>
      <c r="I984" s="232">
        <v>0</v>
      </c>
      <c r="J984" s="231">
        <v>173.73</v>
      </c>
      <c r="K984" s="272" t="s">
        <v>1041</v>
      </c>
      <c r="L984" s="272" t="s">
        <v>218</v>
      </c>
      <c r="M984" s="272" t="s">
        <v>1042</v>
      </c>
      <c r="N984" s="66">
        <v>17.73</v>
      </c>
      <c r="O984" s="39">
        <v>0</v>
      </c>
      <c r="P984" s="63">
        <v>4.34</v>
      </c>
      <c r="Q984" s="130">
        <v>3.1100000000000003</v>
      </c>
      <c r="R984" s="62">
        <v>98.99</v>
      </c>
      <c r="S984" s="39">
        <v>192.06</v>
      </c>
      <c r="T984" s="39">
        <v>224.62</v>
      </c>
      <c r="U984" s="63">
        <v>429.47</v>
      </c>
      <c r="V984" s="361">
        <v>0</v>
      </c>
    </row>
    <row r="985" spans="1:22" x14ac:dyDescent="0.25">
      <c r="A985" s="44" t="s">
        <v>999</v>
      </c>
      <c r="B985" s="46">
        <v>15</v>
      </c>
      <c r="C985" s="44" t="s">
        <v>100</v>
      </c>
      <c r="D985" s="238">
        <v>822.35</v>
      </c>
      <c r="E985" s="238">
        <v>915.42</v>
      </c>
      <c r="F985" s="238">
        <v>947.98</v>
      </c>
      <c r="G985" s="238">
        <v>1152.83</v>
      </c>
      <c r="H985" s="278">
        <v>723.36</v>
      </c>
      <c r="I985" s="232">
        <v>0</v>
      </c>
      <c r="J985" s="231">
        <v>310.42</v>
      </c>
      <c r="K985" s="272" t="s">
        <v>1044</v>
      </c>
      <c r="L985" s="272" t="s">
        <v>218</v>
      </c>
      <c r="M985" s="272" t="s">
        <v>1045</v>
      </c>
      <c r="N985" s="66">
        <v>18</v>
      </c>
      <c r="O985" s="39">
        <v>0</v>
      </c>
      <c r="P985" s="63">
        <v>7.76</v>
      </c>
      <c r="Q985" s="130">
        <v>3.1100000000000003</v>
      </c>
      <c r="R985" s="62">
        <v>98.99</v>
      </c>
      <c r="S985" s="39">
        <v>192.06</v>
      </c>
      <c r="T985" s="39">
        <v>224.62</v>
      </c>
      <c r="U985" s="63">
        <v>429.47</v>
      </c>
      <c r="V985" s="361">
        <v>0</v>
      </c>
    </row>
    <row r="986" spans="1:22" x14ac:dyDescent="0.25">
      <c r="A986" s="44" t="s">
        <v>999</v>
      </c>
      <c r="B986" s="46">
        <v>16</v>
      </c>
      <c r="C986" s="44" t="s">
        <v>100</v>
      </c>
      <c r="D986" s="238">
        <v>812.15</v>
      </c>
      <c r="E986" s="238">
        <v>905.22</v>
      </c>
      <c r="F986" s="238">
        <v>937.78</v>
      </c>
      <c r="G986" s="238">
        <v>1142.6300000000001</v>
      </c>
      <c r="H986" s="278">
        <v>713.16</v>
      </c>
      <c r="I986" s="232">
        <v>0</v>
      </c>
      <c r="J986" s="231">
        <v>297.41000000000003</v>
      </c>
      <c r="K986" s="272" t="s">
        <v>1047</v>
      </c>
      <c r="L986" s="272" t="s">
        <v>218</v>
      </c>
      <c r="M986" s="272" t="s">
        <v>1048</v>
      </c>
      <c r="N986" s="66">
        <v>17.739999999999998</v>
      </c>
      <c r="O986" s="39">
        <v>0</v>
      </c>
      <c r="P986" s="63">
        <v>7.43</v>
      </c>
      <c r="Q986" s="130">
        <v>3.1100000000000003</v>
      </c>
      <c r="R986" s="62">
        <v>98.99</v>
      </c>
      <c r="S986" s="39">
        <v>192.06</v>
      </c>
      <c r="T986" s="39">
        <v>224.62</v>
      </c>
      <c r="U986" s="63">
        <v>429.47</v>
      </c>
      <c r="V986" s="361">
        <v>0</v>
      </c>
    </row>
    <row r="987" spans="1:22" x14ac:dyDescent="0.25">
      <c r="A987" s="44" t="s">
        <v>999</v>
      </c>
      <c r="B987" s="46">
        <v>17</v>
      </c>
      <c r="C987" s="44" t="s">
        <v>100</v>
      </c>
      <c r="D987" s="238">
        <v>800.73</v>
      </c>
      <c r="E987" s="238">
        <v>893.8</v>
      </c>
      <c r="F987" s="238">
        <v>926.36</v>
      </c>
      <c r="G987" s="238">
        <v>1131.21</v>
      </c>
      <c r="H987" s="278">
        <v>701.74</v>
      </c>
      <c r="I987" s="232">
        <v>0</v>
      </c>
      <c r="J987" s="231">
        <v>299.40000000000003</v>
      </c>
      <c r="K987" s="272" t="s">
        <v>1050</v>
      </c>
      <c r="L987" s="272" t="s">
        <v>218</v>
      </c>
      <c r="M987" s="272" t="s">
        <v>1051</v>
      </c>
      <c r="N987" s="66">
        <v>17.46</v>
      </c>
      <c r="O987" s="39">
        <v>0</v>
      </c>
      <c r="P987" s="63">
        <v>7.48</v>
      </c>
      <c r="Q987" s="130">
        <v>3.1100000000000003</v>
      </c>
      <c r="R987" s="62">
        <v>98.99</v>
      </c>
      <c r="S987" s="39">
        <v>192.06</v>
      </c>
      <c r="T987" s="39">
        <v>224.62</v>
      </c>
      <c r="U987" s="63">
        <v>429.47</v>
      </c>
      <c r="V987" s="361">
        <v>0</v>
      </c>
    </row>
    <row r="988" spans="1:22" x14ac:dyDescent="0.25">
      <c r="A988" s="44" t="s">
        <v>999</v>
      </c>
      <c r="B988" s="46">
        <v>18</v>
      </c>
      <c r="C988" s="44" t="s">
        <v>100</v>
      </c>
      <c r="D988" s="238">
        <v>776.38</v>
      </c>
      <c r="E988" s="238">
        <v>869.45</v>
      </c>
      <c r="F988" s="238">
        <v>902.01</v>
      </c>
      <c r="G988" s="238">
        <v>1106.8599999999999</v>
      </c>
      <c r="H988" s="278">
        <v>677.39</v>
      </c>
      <c r="I988" s="232">
        <v>0</v>
      </c>
      <c r="J988" s="231">
        <v>289.33000000000004</v>
      </c>
      <c r="K988" s="272" t="s">
        <v>1052</v>
      </c>
      <c r="L988" s="272" t="s">
        <v>218</v>
      </c>
      <c r="M988" s="272" t="s">
        <v>1053</v>
      </c>
      <c r="N988" s="66">
        <v>16.850000000000001</v>
      </c>
      <c r="O988" s="39">
        <v>0</v>
      </c>
      <c r="P988" s="63">
        <v>7.23</v>
      </c>
      <c r="Q988" s="130">
        <v>3.1100000000000003</v>
      </c>
      <c r="R988" s="62">
        <v>98.99</v>
      </c>
      <c r="S988" s="39">
        <v>192.06</v>
      </c>
      <c r="T988" s="39">
        <v>224.62</v>
      </c>
      <c r="U988" s="63">
        <v>429.47</v>
      </c>
      <c r="V988" s="361">
        <v>0</v>
      </c>
    </row>
    <row r="989" spans="1:22" x14ac:dyDescent="0.25">
      <c r="A989" s="44" t="s">
        <v>999</v>
      </c>
      <c r="B989" s="46">
        <v>19</v>
      </c>
      <c r="C989" s="44" t="s">
        <v>100</v>
      </c>
      <c r="D989" s="238">
        <v>852.4</v>
      </c>
      <c r="E989" s="238">
        <v>945.47</v>
      </c>
      <c r="F989" s="238">
        <v>978.03</v>
      </c>
      <c r="G989" s="238">
        <v>1182.8800000000001</v>
      </c>
      <c r="H989" s="278">
        <v>753.41</v>
      </c>
      <c r="I989" s="232">
        <v>0</v>
      </c>
      <c r="J989" s="231">
        <v>172.95</v>
      </c>
      <c r="K989" s="272" t="s">
        <v>1055</v>
      </c>
      <c r="L989" s="272" t="s">
        <v>218</v>
      </c>
      <c r="M989" s="272" t="s">
        <v>1056</v>
      </c>
      <c r="N989" s="66">
        <v>18.75</v>
      </c>
      <c r="O989" s="39">
        <v>0</v>
      </c>
      <c r="P989" s="63">
        <v>4.32</v>
      </c>
      <c r="Q989" s="130">
        <v>3.1100000000000003</v>
      </c>
      <c r="R989" s="62">
        <v>98.99</v>
      </c>
      <c r="S989" s="39">
        <v>192.06</v>
      </c>
      <c r="T989" s="39">
        <v>224.62</v>
      </c>
      <c r="U989" s="63">
        <v>429.47</v>
      </c>
      <c r="V989" s="361">
        <v>0</v>
      </c>
    </row>
    <row r="990" spans="1:22" x14ac:dyDescent="0.25">
      <c r="A990" s="44" t="s">
        <v>999</v>
      </c>
      <c r="B990" s="46">
        <v>20</v>
      </c>
      <c r="C990" s="44" t="s">
        <v>100</v>
      </c>
      <c r="D990" s="238">
        <v>817.86</v>
      </c>
      <c r="E990" s="238">
        <v>910.93</v>
      </c>
      <c r="F990" s="238">
        <v>943.49</v>
      </c>
      <c r="G990" s="238">
        <v>1148.3399999999999</v>
      </c>
      <c r="H990" s="278">
        <v>718.87</v>
      </c>
      <c r="I990" s="232">
        <v>0</v>
      </c>
      <c r="J990" s="231">
        <v>19.759999999999998</v>
      </c>
      <c r="K990" s="272" t="s">
        <v>1058</v>
      </c>
      <c r="L990" s="272" t="s">
        <v>218</v>
      </c>
      <c r="M990" s="272" t="s">
        <v>1059</v>
      </c>
      <c r="N990" s="66">
        <v>17.89</v>
      </c>
      <c r="O990" s="39">
        <v>0</v>
      </c>
      <c r="P990" s="63">
        <v>0.49</v>
      </c>
      <c r="Q990" s="130">
        <v>3.1100000000000003</v>
      </c>
      <c r="R990" s="62">
        <v>98.99</v>
      </c>
      <c r="S990" s="39">
        <v>192.06</v>
      </c>
      <c r="T990" s="39">
        <v>224.62</v>
      </c>
      <c r="U990" s="63">
        <v>429.47</v>
      </c>
      <c r="V990" s="361">
        <v>0</v>
      </c>
    </row>
    <row r="991" spans="1:22" x14ac:dyDescent="0.25">
      <c r="A991" s="44" t="s">
        <v>999</v>
      </c>
      <c r="B991" s="46">
        <v>21</v>
      </c>
      <c r="C991" s="44" t="s">
        <v>100</v>
      </c>
      <c r="D991" s="238">
        <v>795.65</v>
      </c>
      <c r="E991" s="238">
        <v>888.72</v>
      </c>
      <c r="F991" s="238">
        <v>921.28</v>
      </c>
      <c r="G991" s="238">
        <v>1126.1300000000001</v>
      </c>
      <c r="H991" s="278">
        <v>696.66000000000008</v>
      </c>
      <c r="I991" s="232">
        <v>0</v>
      </c>
      <c r="J991" s="231">
        <v>251.34</v>
      </c>
      <c r="K991" s="272" t="s">
        <v>1061</v>
      </c>
      <c r="L991" s="272" t="s">
        <v>218</v>
      </c>
      <c r="M991" s="272" t="s">
        <v>1062</v>
      </c>
      <c r="N991" s="66">
        <v>17.329999999999998</v>
      </c>
      <c r="O991" s="39">
        <v>0</v>
      </c>
      <c r="P991" s="63">
        <v>6.28</v>
      </c>
      <c r="Q991" s="130">
        <v>3.1100000000000003</v>
      </c>
      <c r="R991" s="62">
        <v>98.99</v>
      </c>
      <c r="S991" s="39">
        <v>192.06</v>
      </c>
      <c r="T991" s="39">
        <v>224.62</v>
      </c>
      <c r="U991" s="63">
        <v>429.47</v>
      </c>
      <c r="V991" s="361">
        <v>0</v>
      </c>
    </row>
    <row r="992" spans="1:22" x14ac:dyDescent="0.25">
      <c r="A992" s="44" t="s">
        <v>999</v>
      </c>
      <c r="B992" s="46">
        <v>22</v>
      </c>
      <c r="C992" s="44" t="s">
        <v>100</v>
      </c>
      <c r="D992" s="238">
        <v>912.94</v>
      </c>
      <c r="E992" s="238">
        <v>1006.01</v>
      </c>
      <c r="F992" s="238">
        <v>1038.57</v>
      </c>
      <c r="G992" s="238">
        <v>1243.42</v>
      </c>
      <c r="H992" s="278">
        <v>813.95</v>
      </c>
      <c r="I992" s="232">
        <v>0</v>
      </c>
      <c r="J992" s="231">
        <v>254.94</v>
      </c>
      <c r="K992" s="272" t="s">
        <v>1064</v>
      </c>
      <c r="L992" s="272" t="s">
        <v>218</v>
      </c>
      <c r="M992" s="272" t="s">
        <v>1065</v>
      </c>
      <c r="N992" s="66">
        <v>20.260000000000002</v>
      </c>
      <c r="O992" s="39">
        <v>0</v>
      </c>
      <c r="P992" s="63">
        <v>6.37</v>
      </c>
      <c r="Q992" s="130">
        <v>3.1100000000000003</v>
      </c>
      <c r="R992" s="62">
        <v>98.99</v>
      </c>
      <c r="S992" s="39">
        <v>192.06</v>
      </c>
      <c r="T992" s="39">
        <v>224.62</v>
      </c>
      <c r="U992" s="63">
        <v>429.47</v>
      </c>
      <c r="V992" s="361">
        <v>0</v>
      </c>
    </row>
    <row r="993" spans="1:22" x14ac:dyDescent="0.25">
      <c r="A993" s="44" t="s">
        <v>999</v>
      </c>
      <c r="B993" s="46">
        <v>23</v>
      </c>
      <c r="C993" s="44" t="s">
        <v>100</v>
      </c>
      <c r="D993" s="238">
        <v>1127.3900000000001</v>
      </c>
      <c r="E993" s="238">
        <v>1220.46</v>
      </c>
      <c r="F993" s="238">
        <v>1253.02</v>
      </c>
      <c r="G993" s="238">
        <v>1457.87</v>
      </c>
      <c r="H993" s="278">
        <v>1028.3999999999999</v>
      </c>
      <c r="I993" s="232">
        <v>0</v>
      </c>
      <c r="J993" s="231">
        <v>263.96000000000004</v>
      </c>
      <c r="K993" s="272" t="s">
        <v>1067</v>
      </c>
      <c r="L993" s="272" t="s">
        <v>218</v>
      </c>
      <c r="M993" s="272" t="s">
        <v>1068</v>
      </c>
      <c r="N993" s="66">
        <v>25.62</v>
      </c>
      <c r="O993" s="39">
        <v>0</v>
      </c>
      <c r="P993" s="63">
        <v>6.6</v>
      </c>
      <c r="Q993" s="130">
        <v>3.1100000000000003</v>
      </c>
      <c r="R993" s="62">
        <v>98.99</v>
      </c>
      <c r="S993" s="39">
        <v>192.06</v>
      </c>
      <c r="T993" s="39">
        <v>224.62</v>
      </c>
      <c r="U993" s="63">
        <v>429.47</v>
      </c>
      <c r="V993" s="361">
        <v>0</v>
      </c>
    </row>
    <row r="994" spans="1:22" x14ac:dyDescent="0.25">
      <c r="A994" s="44" t="s">
        <v>1070</v>
      </c>
      <c r="B994" s="46">
        <v>0</v>
      </c>
      <c r="C994" s="44" t="s">
        <v>100</v>
      </c>
      <c r="D994" s="238">
        <v>774.64</v>
      </c>
      <c r="E994" s="238">
        <v>867.71</v>
      </c>
      <c r="F994" s="238">
        <v>900.27</v>
      </c>
      <c r="G994" s="238">
        <v>1105.1199999999999</v>
      </c>
      <c r="H994" s="278">
        <v>675.65</v>
      </c>
      <c r="I994" s="232">
        <v>0</v>
      </c>
      <c r="J994" s="231">
        <v>84.02</v>
      </c>
      <c r="K994" s="272" t="s">
        <v>1071</v>
      </c>
      <c r="L994" s="272" t="s">
        <v>218</v>
      </c>
      <c r="M994" s="272" t="s">
        <v>1072</v>
      </c>
      <c r="N994" s="66">
        <v>16.809999999999999</v>
      </c>
      <c r="O994" s="39">
        <v>0</v>
      </c>
      <c r="P994" s="63">
        <v>2.1</v>
      </c>
      <c r="Q994" s="130">
        <v>3.1100000000000003</v>
      </c>
      <c r="R994" s="62">
        <v>98.99</v>
      </c>
      <c r="S994" s="39">
        <v>192.06</v>
      </c>
      <c r="T994" s="39">
        <v>224.62</v>
      </c>
      <c r="U994" s="63">
        <v>429.47</v>
      </c>
      <c r="V994" s="361">
        <v>0</v>
      </c>
    </row>
    <row r="995" spans="1:22" x14ac:dyDescent="0.25">
      <c r="A995" s="44" t="s">
        <v>1070</v>
      </c>
      <c r="B995" s="46">
        <v>1</v>
      </c>
      <c r="C995" s="44" t="s">
        <v>100</v>
      </c>
      <c r="D995" s="238">
        <v>767.6</v>
      </c>
      <c r="E995" s="238">
        <v>860.67</v>
      </c>
      <c r="F995" s="238">
        <v>893.23</v>
      </c>
      <c r="G995" s="238">
        <v>1098.08</v>
      </c>
      <c r="H995" s="278">
        <v>668.61</v>
      </c>
      <c r="I995" s="232">
        <v>0</v>
      </c>
      <c r="J995" s="231">
        <v>148.29000000000002</v>
      </c>
      <c r="K995" s="272" t="s">
        <v>1074</v>
      </c>
      <c r="L995" s="272" t="s">
        <v>218</v>
      </c>
      <c r="M995" s="272" t="s">
        <v>1075</v>
      </c>
      <c r="N995" s="66">
        <v>16.63</v>
      </c>
      <c r="O995" s="39">
        <v>0</v>
      </c>
      <c r="P995" s="63">
        <v>3.71</v>
      </c>
      <c r="Q995" s="130">
        <v>3.1100000000000003</v>
      </c>
      <c r="R995" s="62">
        <v>98.99</v>
      </c>
      <c r="S995" s="39">
        <v>192.06</v>
      </c>
      <c r="T995" s="39">
        <v>224.62</v>
      </c>
      <c r="U995" s="63">
        <v>429.47</v>
      </c>
      <c r="V995" s="361">
        <v>0</v>
      </c>
    </row>
    <row r="996" spans="1:22" x14ac:dyDescent="0.25">
      <c r="A996" s="44" t="s">
        <v>1070</v>
      </c>
      <c r="B996" s="46">
        <v>2</v>
      </c>
      <c r="C996" s="44" t="s">
        <v>100</v>
      </c>
      <c r="D996" s="238">
        <v>785.96</v>
      </c>
      <c r="E996" s="238">
        <v>879.03</v>
      </c>
      <c r="F996" s="238">
        <v>911.59</v>
      </c>
      <c r="G996" s="238">
        <v>1116.44</v>
      </c>
      <c r="H996" s="278">
        <v>686.97</v>
      </c>
      <c r="I996" s="232">
        <v>0</v>
      </c>
      <c r="J996" s="231">
        <v>148.68</v>
      </c>
      <c r="K996" s="272" t="s">
        <v>1077</v>
      </c>
      <c r="L996" s="272" t="s">
        <v>218</v>
      </c>
      <c r="M996" s="272" t="s">
        <v>1078</v>
      </c>
      <c r="N996" s="66">
        <v>17.09</v>
      </c>
      <c r="O996" s="39">
        <v>0</v>
      </c>
      <c r="P996" s="63">
        <v>3.72</v>
      </c>
      <c r="Q996" s="130">
        <v>3.1100000000000003</v>
      </c>
      <c r="R996" s="62">
        <v>98.99</v>
      </c>
      <c r="S996" s="39">
        <v>192.06</v>
      </c>
      <c r="T996" s="39">
        <v>224.62</v>
      </c>
      <c r="U996" s="63">
        <v>429.47</v>
      </c>
      <c r="V996" s="361">
        <v>0</v>
      </c>
    </row>
    <row r="997" spans="1:22" x14ac:dyDescent="0.25">
      <c r="A997" s="44" t="s">
        <v>1070</v>
      </c>
      <c r="B997" s="46">
        <v>3</v>
      </c>
      <c r="C997" s="44" t="s">
        <v>100</v>
      </c>
      <c r="D997" s="238">
        <v>825.15</v>
      </c>
      <c r="E997" s="238">
        <v>918.22</v>
      </c>
      <c r="F997" s="238">
        <v>950.78</v>
      </c>
      <c r="G997" s="238">
        <v>1155.6300000000001</v>
      </c>
      <c r="H997" s="278">
        <v>726.16000000000008</v>
      </c>
      <c r="I997" s="232">
        <v>0</v>
      </c>
      <c r="J997" s="231">
        <v>139.11999999999998</v>
      </c>
      <c r="K997" s="272" t="s">
        <v>1080</v>
      </c>
      <c r="L997" s="272" t="s">
        <v>218</v>
      </c>
      <c r="M997" s="272" t="s">
        <v>1081</v>
      </c>
      <c r="N997" s="66">
        <v>18.07</v>
      </c>
      <c r="O997" s="39">
        <v>0</v>
      </c>
      <c r="P997" s="63">
        <v>3.48</v>
      </c>
      <c r="Q997" s="130">
        <v>3.1100000000000003</v>
      </c>
      <c r="R997" s="62">
        <v>98.99</v>
      </c>
      <c r="S997" s="39">
        <v>192.06</v>
      </c>
      <c r="T997" s="39">
        <v>224.62</v>
      </c>
      <c r="U997" s="63">
        <v>429.47</v>
      </c>
      <c r="V997" s="361">
        <v>0</v>
      </c>
    </row>
    <row r="998" spans="1:22" x14ac:dyDescent="0.25">
      <c r="A998" s="44" t="s">
        <v>1070</v>
      </c>
      <c r="B998" s="46">
        <v>4</v>
      </c>
      <c r="C998" s="44" t="s">
        <v>100</v>
      </c>
      <c r="D998" s="238">
        <v>882.37</v>
      </c>
      <c r="E998" s="238">
        <v>975.44</v>
      </c>
      <c r="F998" s="238">
        <v>1008</v>
      </c>
      <c r="G998" s="238">
        <v>1212.8499999999999</v>
      </c>
      <c r="H998" s="278">
        <v>783.38</v>
      </c>
      <c r="I998" s="232">
        <v>0</v>
      </c>
      <c r="J998" s="231">
        <v>138.81</v>
      </c>
      <c r="K998" s="272" t="s">
        <v>1083</v>
      </c>
      <c r="L998" s="272" t="s">
        <v>218</v>
      </c>
      <c r="M998" s="272" t="s">
        <v>1084</v>
      </c>
      <c r="N998" s="66">
        <v>19.5</v>
      </c>
      <c r="O998" s="39">
        <v>0</v>
      </c>
      <c r="P998" s="63">
        <v>3.47</v>
      </c>
      <c r="Q998" s="130">
        <v>3.1100000000000003</v>
      </c>
      <c r="R998" s="62">
        <v>98.99</v>
      </c>
      <c r="S998" s="39">
        <v>192.06</v>
      </c>
      <c r="T998" s="39">
        <v>224.62</v>
      </c>
      <c r="U998" s="63">
        <v>429.47</v>
      </c>
      <c r="V998" s="361">
        <v>0</v>
      </c>
    </row>
    <row r="999" spans="1:22" x14ac:dyDescent="0.25">
      <c r="A999" s="44" t="s">
        <v>1070</v>
      </c>
      <c r="B999" s="46">
        <v>5</v>
      </c>
      <c r="C999" s="44" t="s">
        <v>100</v>
      </c>
      <c r="D999" s="238">
        <v>895.26</v>
      </c>
      <c r="E999" s="238">
        <v>988.33</v>
      </c>
      <c r="F999" s="238">
        <v>1020.89</v>
      </c>
      <c r="G999" s="238">
        <v>1225.74</v>
      </c>
      <c r="H999" s="278">
        <v>796.2700000000001</v>
      </c>
      <c r="I999" s="232">
        <v>0</v>
      </c>
      <c r="J999" s="231">
        <v>56.79</v>
      </c>
      <c r="K999" s="272" t="s">
        <v>1086</v>
      </c>
      <c r="L999" s="272" t="s">
        <v>218</v>
      </c>
      <c r="M999" s="272" t="s">
        <v>1087</v>
      </c>
      <c r="N999" s="66">
        <v>19.82</v>
      </c>
      <c r="O999" s="39">
        <v>0</v>
      </c>
      <c r="P999" s="63">
        <v>1.42</v>
      </c>
      <c r="Q999" s="130">
        <v>3.1100000000000003</v>
      </c>
      <c r="R999" s="62">
        <v>98.99</v>
      </c>
      <c r="S999" s="39">
        <v>192.06</v>
      </c>
      <c r="T999" s="39">
        <v>224.62</v>
      </c>
      <c r="U999" s="63">
        <v>429.47</v>
      </c>
      <c r="V999" s="361">
        <v>0</v>
      </c>
    </row>
    <row r="1000" spans="1:22" x14ac:dyDescent="0.25">
      <c r="A1000" s="44" t="s">
        <v>1070</v>
      </c>
      <c r="B1000" s="46">
        <v>6</v>
      </c>
      <c r="C1000" s="44" t="s">
        <v>100</v>
      </c>
      <c r="D1000" s="238">
        <v>881.42</v>
      </c>
      <c r="E1000" s="238">
        <v>974.49</v>
      </c>
      <c r="F1000" s="238">
        <v>1007.05</v>
      </c>
      <c r="G1000" s="238">
        <v>1211.9000000000001</v>
      </c>
      <c r="H1000" s="278">
        <v>782.43000000000006</v>
      </c>
      <c r="I1000" s="232">
        <v>52.440000000000005</v>
      </c>
      <c r="J1000" s="231">
        <v>0</v>
      </c>
      <c r="K1000" s="272" t="s">
        <v>1089</v>
      </c>
      <c r="L1000" s="272" t="s">
        <v>1090</v>
      </c>
      <c r="M1000" s="272" t="s">
        <v>218</v>
      </c>
      <c r="N1000" s="66">
        <v>19.47</v>
      </c>
      <c r="O1000" s="39">
        <v>1.31</v>
      </c>
      <c r="P1000" s="63">
        <v>0</v>
      </c>
      <c r="Q1000" s="130">
        <v>3.1100000000000003</v>
      </c>
      <c r="R1000" s="62">
        <v>98.99</v>
      </c>
      <c r="S1000" s="39">
        <v>192.06</v>
      </c>
      <c r="T1000" s="39">
        <v>224.62</v>
      </c>
      <c r="U1000" s="63">
        <v>429.47</v>
      </c>
      <c r="V1000" s="361">
        <v>0</v>
      </c>
    </row>
    <row r="1001" spans="1:22" x14ac:dyDescent="0.25">
      <c r="A1001" s="44" t="s">
        <v>1070</v>
      </c>
      <c r="B1001" s="46">
        <v>7</v>
      </c>
      <c r="C1001" s="44" t="s">
        <v>100</v>
      </c>
      <c r="D1001" s="238">
        <v>767.31</v>
      </c>
      <c r="E1001" s="238">
        <v>860.38</v>
      </c>
      <c r="F1001" s="238">
        <v>892.94</v>
      </c>
      <c r="G1001" s="238">
        <v>1097.79</v>
      </c>
      <c r="H1001" s="278">
        <v>668.32</v>
      </c>
      <c r="I1001" s="232">
        <v>0</v>
      </c>
      <c r="J1001" s="231">
        <v>32.15</v>
      </c>
      <c r="K1001" s="272" t="s">
        <v>1092</v>
      </c>
      <c r="L1001" s="272" t="s">
        <v>218</v>
      </c>
      <c r="M1001" s="272" t="s">
        <v>1093</v>
      </c>
      <c r="N1001" s="66">
        <v>16.62</v>
      </c>
      <c r="O1001" s="39">
        <v>0</v>
      </c>
      <c r="P1001" s="63">
        <v>0.8</v>
      </c>
      <c r="Q1001" s="130">
        <v>3.1100000000000003</v>
      </c>
      <c r="R1001" s="62">
        <v>98.99</v>
      </c>
      <c r="S1001" s="39">
        <v>192.06</v>
      </c>
      <c r="T1001" s="39">
        <v>224.62</v>
      </c>
      <c r="U1001" s="63">
        <v>429.47</v>
      </c>
      <c r="V1001" s="361">
        <v>0</v>
      </c>
    </row>
    <row r="1002" spans="1:22" x14ac:dyDescent="0.25">
      <c r="A1002" s="44" t="s">
        <v>1070</v>
      </c>
      <c r="B1002" s="46">
        <v>8</v>
      </c>
      <c r="C1002" s="44" t="s">
        <v>100</v>
      </c>
      <c r="D1002" s="238">
        <v>981.22</v>
      </c>
      <c r="E1002" s="238">
        <v>1074.29</v>
      </c>
      <c r="F1002" s="238">
        <v>1106.8499999999999</v>
      </c>
      <c r="G1002" s="238">
        <v>1311.7</v>
      </c>
      <c r="H1002" s="278">
        <v>882.23</v>
      </c>
      <c r="I1002" s="232">
        <v>25.740000000000002</v>
      </c>
      <c r="J1002" s="231">
        <v>0</v>
      </c>
      <c r="K1002" s="272" t="s">
        <v>1094</v>
      </c>
      <c r="L1002" s="272" t="s">
        <v>1095</v>
      </c>
      <c r="M1002" s="272" t="s">
        <v>218</v>
      </c>
      <c r="N1002" s="66">
        <v>21.97</v>
      </c>
      <c r="O1002" s="39">
        <v>0.64</v>
      </c>
      <c r="P1002" s="63">
        <v>0</v>
      </c>
      <c r="Q1002" s="130">
        <v>3.1100000000000003</v>
      </c>
      <c r="R1002" s="62">
        <v>98.99</v>
      </c>
      <c r="S1002" s="39">
        <v>192.06</v>
      </c>
      <c r="T1002" s="39">
        <v>224.62</v>
      </c>
      <c r="U1002" s="63">
        <v>429.47</v>
      </c>
      <c r="V1002" s="361">
        <v>0</v>
      </c>
    </row>
    <row r="1003" spans="1:22" x14ac:dyDescent="0.25">
      <c r="A1003" s="44" t="s">
        <v>1070</v>
      </c>
      <c r="B1003" s="46">
        <v>9</v>
      </c>
      <c r="C1003" s="44" t="s">
        <v>100</v>
      </c>
      <c r="D1003" s="238">
        <v>905.76</v>
      </c>
      <c r="E1003" s="238">
        <v>998.83</v>
      </c>
      <c r="F1003" s="238">
        <v>1031.3900000000001</v>
      </c>
      <c r="G1003" s="238">
        <v>1236.24</v>
      </c>
      <c r="H1003" s="278">
        <v>806.7700000000001</v>
      </c>
      <c r="I1003" s="232">
        <v>0</v>
      </c>
      <c r="J1003" s="231">
        <v>618.51</v>
      </c>
      <c r="K1003" s="272" t="s">
        <v>1096</v>
      </c>
      <c r="L1003" s="272" t="s">
        <v>218</v>
      </c>
      <c r="M1003" s="272" t="s">
        <v>1097</v>
      </c>
      <c r="N1003" s="66">
        <v>20.079999999999998</v>
      </c>
      <c r="O1003" s="39">
        <v>0</v>
      </c>
      <c r="P1003" s="63">
        <v>15.46</v>
      </c>
      <c r="Q1003" s="130">
        <v>3.1100000000000003</v>
      </c>
      <c r="R1003" s="62">
        <v>98.99</v>
      </c>
      <c r="S1003" s="39">
        <v>192.06</v>
      </c>
      <c r="T1003" s="39">
        <v>224.62</v>
      </c>
      <c r="U1003" s="63">
        <v>429.47</v>
      </c>
      <c r="V1003" s="361">
        <v>0</v>
      </c>
    </row>
    <row r="1004" spans="1:22" x14ac:dyDescent="0.25">
      <c r="A1004" s="44" t="s">
        <v>1070</v>
      </c>
      <c r="B1004" s="46">
        <v>10</v>
      </c>
      <c r="C1004" s="44" t="s">
        <v>100</v>
      </c>
      <c r="D1004" s="238">
        <v>871.72</v>
      </c>
      <c r="E1004" s="238">
        <v>964.79</v>
      </c>
      <c r="F1004" s="238">
        <v>997.35</v>
      </c>
      <c r="G1004" s="238">
        <v>1202.2</v>
      </c>
      <c r="H1004" s="278">
        <v>772.73</v>
      </c>
      <c r="I1004" s="232">
        <v>0</v>
      </c>
      <c r="J1004" s="231">
        <v>717.98</v>
      </c>
      <c r="K1004" s="272" t="s">
        <v>1099</v>
      </c>
      <c r="L1004" s="272" t="s">
        <v>218</v>
      </c>
      <c r="M1004" s="272" t="s">
        <v>1100</v>
      </c>
      <c r="N1004" s="66">
        <v>19.23</v>
      </c>
      <c r="O1004" s="39">
        <v>0</v>
      </c>
      <c r="P1004" s="63">
        <v>17.940000000000001</v>
      </c>
      <c r="Q1004" s="130">
        <v>3.1100000000000003</v>
      </c>
      <c r="R1004" s="62">
        <v>98.99</v>
      </c>
      <c r="S1004" s="39">
        <v>192.06</v>
      </c>
      <c r="T1004" s="39">
        <v>224.62</v>
      </c>
      <c r="U1004" s="63">
        <v>429.47</v>
      </c>
      <c r="V1004" s="361">
        <v>0</v>
      </c>
    </row>
    <row r="1005" spans="1:22" x14ac:dyDescent="0.25">
      <c r="A1005" s="44" t="s">
        <v>1070</v>
      </c>
      <c r="B1005" s="46">
        <v>11</v>
      </c>
      <c r="C1005" s="44" t="s">
        <v>100</v>
      </c>
      <c r="D1005" s="238">
        <v>843.38</v>
      </c>
      <c r="E1005" s="238">
        <v>936.45</v>
      </c>
      <c r="F1005" s="238">
        <v>969.01</v>
      </c>
      <c r="G1005" s="238">
        <v>1173.8599999999999</v>
      </c>
      <c r="H1005" s="278">
        <v>744.39</v>
      </c>
      <c r="I1005" s="232">
        <v>0</v>
      </c>
      <c r="J1005" s="231">
        <v>710.18</v>
      </c>
      <c r="K1005" s="272" t="s">
        <v>1102</v>
      </c>
      <c r="L1005" s="272" t="s">
        <v>218</v>
      </c>
      <c r="M1005" s="272" t="s">
        <v>1103</v>
      </c>
      <c r="N1005" s="66">
        <v>18.52</v>
      </c>
      <c r="O1005" s="39">
        <v>0</v>
      </c>
      <c r="P1005" s="63">
        <v>17.75</v>
      </c>
      <c r="Q1005" s="130">
        <v>3.1100000000000003</v>
      </c>
      <c r="R1005" s="62">
        <v>98.99</v>
      </c>
      <c r="S1005" s="39">
        <v>192.06</v>
      </c>
      <c r="T1005" s="39">
        <v>224.62</v>
      </c>
      <c r="U1005" s="63">
        <v>429.47</v>
      </c>
      <c r="V1005" s="361">
        <v>0</v>
      </c>
    </row>
    <row r="1006" spans="1:22" x14ac:dyDescent="0.25">
      <c r="A1006" s="44" t="s">
        <v>1070</v>
      </c>
      <c r="B1006" s="46">
        <v>12</v>
      </c>
      <c r="C1006" s="44" t="s">
        <v>100</v>
      </c>
      <c r="D1006" s="238">
        <v>834.97</v>
      </c>
      <c r="E1006" s="238">
        <v>928.04</v>
      </c>
      <c r="F1006" s="238">
        <v>960.6</v>
      </c>
      <c r="G1006" s="238">
        <v>1165.45</v>
      </c>
      <c r="H1006" s="278">
        <v>735.9799999999999</v>
      </c>
      <c r="I1006" s="232">
        <v>0</v>
      </c>
      <c r="J1006" s="231">
        <v>642.98</v>
      </c>
      <c r="K1006" s="272" t="s">
        <v>1105</v>
      </c>
      <c r="L1006" s="272" t="s">
        <v>218</v>
      </c>
      <c r="M1006" s="272" t="s">
        <v>1106</v>
      </c>
      <c r="N1006" s="66">
        <v>18.309999999999999</v>
      </c>
      <c r="O1006" s="39">
        <v>0</v>
      </c>
      <c r="P1006" s="63">
        <v>16.07</v>
      </c>
      <c r="Q1006" s="130">
        <v>3.1100000000000003</v>
      </c>
      <c r="R1006" s="62">
        <v>98.99</v>
      </c>
      <c r="S1006" s="39">
        <v>192.06</v>
      </c>
      <c r="T1006" s="39">
        <v>224.62</v>
      </c>
      <c r="U1006" s="63">
        <v>429.47</v>
      </c>
      <c r="V1006" s="361">
        <v>0</v>
      </c>
    </row>
    <row r="1007" spans="1:22" x14ac:dyDescent="0.25">
      <c r="A1007" s="44" t="s">
        <v>1070</v>
      </c>
      <c r="B1007" s="46">
        <v>13</v>
      </c>
      <c r="C1007" s="44" t="s">
        <v>100</v>
      </c>
      <c r="D1007" s="238">
        <v>840.87</v>
      </c>
      <c r="E1007" s="238">
        <v>933.94</v>
      </c>
      <c r="F1007" s="238">
        <v>966.5</v>
      </c>
      <c r="G1007" s="238">
        <v>1171.3499999999999</v>
      </c>
      <c r="H1007" s="278">
        <v>741.88</v>
      </c>
      <c r="I1007" s="232">
        <v>0</v>
      </c>
      <c r="J1007" s="231">
        <v>634.70000000000005</v>
      </c>
      <c r="K1007" s="272" t="s">
        <v>1108</v>
      </c>
      <c r="L1007" s="272" t="s">
        <v>218</v>
      </c>
      <c r="M1007" s="272" t="s">
        <v>1109</v>
      </c>
      <c r="N1007" s="66">
        <v>18.46</v>
      </c>
      <c r="O1007" s="39">
        <v>0</v>
      </c>
      <c r="P1007" s="63">
        <v>15.86</v>
      </c>
      <c r="Q1007" s="130">
        <v>3.1100000000000003</v>
      </c>
      <c r="R1007" s="62">
        <v>98.99</v>
      </c>
      <c r="S1007" s="39">
        <v>192.06</v>
      </c>
      <c r="T1007" s="39">
        <v>224.62</v>
      </c>
      <c r="U1007" s="63">
        <v>429.47</v>
      </c>
      <c r="V1007" s="361">
        <v>0</v>
      </c>
    </row>
    <row r="1008" spans="1:22" x14ac:dyDescent="0.25">
      <c r="A1008" s="44" t="s">
        <v>1070</v>
      </c>
      <c r="B1008" s="46">
        <v>14</v>
      </c>
      <c r="C1008" s="44" t="s">
        <v>100</v>
      </c>
      <c r="D1008" s="238">
        <v>856.86</v>
      </c>
      <c r="E1008" s="238">
        <v>949.93</v>
      </c>
      <c r="F1008" s="238">
        <v>982.49</v>
      </c>
      <c r="G1008" s="238">
        <v>1187.3399999999999</v>
      </c>
      <c r="H1008" s="278">
        <v>757.87</v>
      </c>
      <c r="I1008" s="232">
        <v>0</v>
      </c>
      <c r="J1008" s="231">
        <v>630.08000000000004</v>
      </c>
      <c r="K1008" s="272" t="s">
        <v>1111</v>
      </c>
      <c r="L1008" s="272" t="s">
        <v>218</v>
      </c>
      <c r="M1008" s="272" t="s">
        <v>1112</v>
      </c>
      <c r="N1008" s="66">
        <v>18.86</v>
      </c>
      <c r="O1008" s="39">
        <v>0</v>
      </c>
      <c r="P1008" s="63">
        <v>15.75</v>
      </c>
      <c r="Q1008" s="130">
        <v>3.1100000000000003</v>
      </c>
      <c r="R1008" s="62">
        <v>98.99</v>
      </c>
      <c r="S1008" s="39">
        <v>192.06</v>
      </c>
      <c r="T1008" s="39">
        <v>224.62</v>
      </c>
      <c r="U1008" s="63">
        <v>429.47</v>
      </c>
      <c r="V1008" s="361">
        <v>0</v>
      </c>
    </row>
    <row r="1009" spans="1:22" x14ac:dyDescent="0.25">
      <c r="A1009" s="44" t="s">
        <v>1070</v>
      </c>
      <c r="B1009" s="46">
        <v>15</v>
      </c>
      <c r="C1009" s="44" t="s">
        <v>100</v>
      </c>
      <c r="D1009" s="238">
        <v>857.04</v>
      </c>
      <c r="E1009" s="238">
        <v>950.11</v>
      </c>
      <c r="F1009" s="238">
        <v>982.67</v>
      </c>
      <c r="G1009" s="238">
        <v>1187.52</v>
      </c>
      <c r="H1009" s="278">
        <v>758.05000000000007</v>
      </c>
      <c r="I1009" s="232">
        <v>0</v>
      </c>
      <c r="J1009" s="231">
        <v>900.2</v>
      </c>
      <c r="K1009" s="272" t="s">
        <v>1114</v>
      </c>
      <c r="L1009" s="272" t="s">
        <v>218</v>
      </c>
      <c r="M1009" s="272" t="s">
        <v>1115</v>
      </c>
      <c r="N1009" s="66">
        <v>18.87</v>
      </c>
      <c r="O1009" s="39">
        <v>0</v>
      </c>
      <c r="P1009" s="63">
        <v>22.5</v>
      </c>
      <c r="Q1009" s="130">
        <v>3.1100000000000003</v>
      </c>
      <c r="R1009" s="62">
        <v>98.99</v>
      </c>
      <c r="S1009" s="39">
        <v>192.06</v>
      </c>
      <c r="T1009" s="39">
        <v>224.62</v>
      </c>
      <c r="U1009" s="63">
        <v>429.47</v>
      </c>
      <c r="V1009" s="361">
        <v>0</v>
      </c>
    </row>
    <row r="1010" spans="1:22" x14ac:dyDescent="0.25">
      <c r="A1010" s="44" t="s">
        <v>1070</v>
      </c>
      <c r="B1010" s="46">
        <v>16</v>
      </c>
      <c r="C1010" s="44" t="s">
        <v>100</v>
      </c>
      <c r="D1010" s="238">
        <v>857.73</v>
      </c>
      <c r="E1010" s="238">
        <v>950.8</v>
      </c>
      <c r="F1010" s="238">
        <v>983.36</v>
      </c>
      <c r="G1010" s="238">
        <v>1188.21</v>
      </c>
      <c r="H1010" s="278">
        <v>758.74</v>
      </c>
      <c r="I1010" s="232">
        <v>0</v>
      </c>
      <c r="J1010" s="231">
        <v>852.82999999999993</v>
      </c>
      <c r="K1010" s="272" t="s">
        <v>1117</v>
      </c>
      <c r="L1010" s="272" t="s">
        <v>218</v>
      </c>
      <c r="M1010" s="272" t="s">
        <v>1118</v>
      </c>
      <c r="N1010" s="66">
        <v>18.88</v>
      </c>
      <c r="O1010" s="39">
        <v>0</v>
      </c>
      <c r="P1010" s="63">
        <v>21.31</v>
      </c>
      <c r="Q1010" s="130">
        <v>3.1100000000000003</v>
      </c>
      <c r="R1010" s="62">
        <v>98.99</v>
      </c>
      <c r="S1010" s="39">
        <v>192.06</v>
      </c>
      <c r="T1010" s="39">
        <v>224.62</v>
      </c>
      <c r="U1010" s="63">
        <v>429.47</v>
      </c>
      <c r="V1010" s="361">
        <v>0</v>
      </c>
    </row>
    <row r="1011" spans="1:22" x14ac:dyDescent="0.25">
      <c r="A1011" s="44" t="s">
        <v>1070</v>
      </c>
      <c r="B1011" s="46">
        <v>17</v>
      </c>
      <c r="C1011" s="44" t="s">
        <v>100</v>
      </c>
      <c r="D1011" s="238">
        <v>815.04</v>
      </c>
      <c r="E1011" s="238">
        <v>908.11</v>
      </c>
      <c r="F1011" s="238">
        <v>940.67</v>
      </c>
      <c r="G1011" s="238">
        <v>1145.52</v>
      </c>
      <c r="H1011" s="278">
        <v>716.05000000000007</v>
      </c>
      <c r="I1011" s="232">
        <v>0</v>
      </c>
      <c r="J1011" s="231">
        <v>619.08000000000004</v>
      </c>
      <c r="K1011" s="272" t="s">
        <v>1120</v>
      </c>
      <c r="L1011" s="272" t="s">
        <v>218</v>
      </c>
      <c r="M1011" s="272" t="s">
        <v>1121</v>
      </c>
      <c r="N1011" s="66">
        <v>17.82</v>
      </c>
      <c r="O1011" s="39">
        <v>0</v>
      </c>
      <c r="P1011" s="63">
        <v>15.47</v>
      </c>
      <c r="Q1011" s="130">
        <v>3.1100000000000003</v>
      </c>
      <c r="R1011" s="62">
        <v>98.99</v>
      </c>
      <c r="S1011" s="39">
        <v>192.06</v>
      </c>
      <c r="T1011" s="39">
        <v>224.62</v>
      </c>
      <c r="U1011" s="63">
        <v>429.47</v>
      </c>
      <c r="V1011" s="361">
        <v>0</v>
      </c>
    </row>
    <row r="1012" spans="1:22" x14ac:dyDescent="0.25">
      <c r="A1012" s="44" t="s">
        <v>1070</v>
      </c>
      <c r="B1012" s="46">
        <v>18</v>
      </c>
      <c r="C1012" s="44" t="s">
        <v>100</v>
      </c>
      <c r="D1012" s="238">
        <v>783.94</v>
      </c>
      <c r="E1012" s="238">
        <v>877.01</v>
      </c>
      <c r="F1012" s="238">
        <v>909.57</v>
      </c>
      <c r="G1012" s="238">
        <v>1114.42</v>
      </c>
      <c r="H1012" s="278">
        <v>684.94999999999993</v>
      </c>
      <c r="I1012" s="232">
        <v>0</v>
      </c>
      <c r="J1012" s="231">
        <v>1344.87</v>
      </c>
      <c r="K1012" s="272" t="s">
        <v>1123</v>
      </c>
      <c r="L1012" s="272" t="s">
        <v>218</v>
      </c>
      <c r="M1012" s="272" t="s">
        <v>1124</v>
      </c>
      <c r="N1012" s="66">
        <v>17.04</v>
      </c>
      <c r="O1012" s="39">
        <v>0</v>
      </c>
      <c r="P1012" s="63">
        <v>33.61</v>
      </c>
      <c r="Q1012" s="130">
        <v>3.1100000000000003</v>
      </c>
      <c r="R1012" s="62">
        <v>98.99</v>
      </c>
      <c r="S1012" s="39">
        <v>192.06</v>
      </c>
      <c r="T1012" s="39">
        <v>224.62</v>
      </c>
      <c r="U1012" s="63">
        <v>429.47</v>
      </c>
      <c r="V1012" s="361">
        <v>0</v>
      </c>
    </row>
    <row r="1013" spans="1:22" x14ac:dyDescent="0.25">
      <c r="A1013" s="44" t="s">
        <v>1070</v>
      </c>
      <c r="B1013" s="46">
        <v>19</v>
      </c>
      <c r="C1013" s="44" t="s">
        <v>100</v>
      </c>
      <c r="D1013" s="238">
        <v>853.8</v>
      </c>
      <c r="E1013" s="238">
        <v>946.87</v>
      </c>
      <c r="F1013" s="238">
        <v>979.43</v>
      </c>
      <c r="G1013" s="238">
        <v>1184.28</v>
      </c>
      <c r="H1013" s="278">
        <v>754.81</v>
      </c>
      <c r="I1013" s="232">
        <v>0</v>
      </c>
      <c r="J1013" s="231">
        <v>1172.81</v>
      </c>
      <c r="K1013" s="272" t="s">
        <v>1125</v>
      </c>
      <c r="L1013" s="272" t="s">
        <v>218</v>
      </c>
      <c r="M1013" s="272" t="s">
        <v>1126</v>
      </c>
      <c r="N1013" s="66">
        <v>18.78</v>
      </c>
      <c r="O1013" s="39">
        <v>0</v>
      </c>
      <c r="P1013" s="63">
        <v>29.31</v>
      </c>
      <c r="Q1013" s="130">
        <v>3.1100000000000003</v>
      </c>
      <c r="R1013" s="62">
        <v>98.99</v>
      </c>
      <c r="S1013" s="39">
        <v>192.06</v>
      </c>
      <c r="T1013" s="39">
        <v>224.62</v>
      </c>
      <c r="U1013" s="63">
        <v>429.47</v>
      </c>
      <c r="V1013" s="361">
        <v>0</v>
      </c>
    </row>
    <row r="1014" spans="1:22" x14ac:dyDescent="0.25">
      <c r="A1014" s="44" t="s">
        <v>1070</v>
      </c>
      <c r="B1014" s="46">
        <v>20</v>
      </c>
      <c r="C1014" s="44" t="s">
        <v>100</v>
      </c>
      <c r="D1014" s="238">
        <v>805.85</v>
      </c>
      <c r="E1014" s="238">
        <v>898.92</v>
      </c>
      <c r="F1014" s="238">
        <v>931.48</v>
      </c>
      <c r="G1014" s="238">
        <v>1136.33</v>
      </c>
      <c r="H1014" s="278">
        <v>706.86</v>
      </c>
      <c r="I1014" s="232">
        <v>0</v>
      </c>
      <c r="J1014" s="231">
        <v>974.84</v>
      </c>
      <c r="K1014" s="272" t="s">
        <v>1128</v>
      </c>
      <c r="L1014" s="272" t="s">
        <v>218</v>
      </c>
      <c r="M1014" s="272" t="s">
        <v>309</v>
      </c>
      <c r="N1014" s="66">
        <v>17.59</v>
      </c>
      <c r="O1014" s="39">
        <v>0</v>
      </c>
      <c r="P1014" s="63">
        <v>24.36</v>
      </c>
      <c r="Q1014" s="130">
        <v>3.1100000000000003</v>
      </c>
      <c r="R1014" s="62">
        <v>98.99</v>
      </c>
      <c r="S1014" s="39">
        <v>192.06</v>
      </c>
      <c r="T1014" s="39">
        <v>224.62</v>
      </c>
      <c r="U1014" s="63">
        <v>429.47</v>
      </c>
      <c r="V1014" s="361">
        <v>0</v>
      </c>
    </row>
    <row r="1015" spans="1:22" x14ac:dyDescent="0.25">
      <c r="A1015" s="44" t="s">
        <v>1070</v>
      </c>
      <c r="B1015" s="46">
        <v>21</v>
      </c>
      <c r="C1015" s="44" t="s">
        <v>100</v>
      </c>
      <c r="D1015" s="238">
        <v>789.14</v>
      </c>
      <c r="E1015" s="238">
        <v>882.21</v>
      </c>
      <c r="F1015" s="238">
        <v>914.77</v>
      </c>
      <c r="G1015" s="238">
        <v>1119.6199999999999</v>
      </c>
      <c r="H1015" s="278">
        <v>690.15</v>
      </c>
      <c r="I1015" s="232">
        <v>0</v>
      </c>
      <c r="J1015" s="231">
        <v>1359.38</v>
      </c>
      <c r="K1015" s="272" t="s">
        <v>1130</v>
      </c>
      <c r="L1015" s="272" t="s">
        <v>218</v>
      </c>
      <c r="M1015" s="272" t="s">
        <v>1131</v>
      </c>
      <c r="N1015" s="66">
        <v>17.170000000000002</v>
      </c>
      <c r="O1015" s="39">
        <v>0</v>
      </c>
      <c r="P1015" s="63">
        <v>33.97</v>
      </c>
      <c r="Q1015" s="130">
        <v>3.1100000000000003</v>
      </c>
      <c r="R1015" s="62">
        <v>98.99</v>
      </c>
      <c r="S1015" s="39">
        <v>192.06</v>
      </c>
      <c r="T1015" s="39">
        <v>224.62</v>
      </c>
      <c r="U1015" s="63">
        <v>429.47</v>
      </c>
      <c r="V1015" s="361">
        <v>0</v>
      </c>
    </row>
    <row r="1016" spans="1:22" x14ac:dyDescent="0.25">
      <c r="A1016" s="44" t="s">
        <v>1070</v>
      </c>
      <c r="B1016" s="46">
        <v>22</v>
      </c>
      <c r="C1016" s="44" t="s">
        <v>100</v>
      </c>
      <c r="D1016" s="238">
        <v>917.48</v>
      </c>
      <c r="E1016" s="238">
        <v>1010.55</v>
      </c>
      <c r="F1016" s="238">
        <v>1043.1099999999999</v>
      </c>
      <c r="G1016" s="238">
        <v>1247.96</v>
      </c>
      <c r="H1016" s="278">
        <v>818.49</v>
      </c>
      <c r="I1016" s="232">
        <v>0</v>
      </c>
      <c r="J1016" s="231">
        <v>775.54</v>
      </c>
      <c r="K1016" s="272" t="s">
        <v>271</v>
      </c>
      <c r="L1016" s="272" t="s">
        <v>218</v>
      </c>
      <c r="M1016" s="272" t="s">
        <v>1133</v>
      </c>
      <c r="N1016" s="66">
        <v>20.38</v>
      </c>
      <c r="O1016" s="39">
        <v>0</v>
      </c>
      <c r="P1016" s="63">
        <v>19.38</v>
      </c>
      <c r="Q1016" s="130">
        <v>3.1100000000000003</v>
      </c>
      <c r="R1016" s="62">
        <v>98.99</v>
      </c>
      <c r="S1016" s="39">
        <v>192.06</v>
      </c>
      <c r="T1016" s="39">
        <v>224.62</v>
      </c>
      <c r="U1016" s="63">
        <v>429.47</v>
      </c>
      <c r="V1016" s="361">
        <v>0</v>
      </c>
    </row>
    <row r="1017" spans="1:22" x14ac:dyDescent="0.25">
      <c r="A1017" s="44" t="s">
        <v>1070</v>
      </c>
      <c r="B1017" s="46">
        <v>23</v>
      </c>
      <c r="C1017" s="44" t="s">
        <v>100</v>
      </c>
      <c r="D1017" s="238">
        <v>1154.1199999999999</v>
      </c>
      <c r="E1017" s="238">
        <v>1247.19</v>
      </c>
      <c r="F1017" s="238">
        <v>1279.75</v>
      </c>
      <c r="G1017" s="238">
        <v>1484.6</v>
      </c>
      <c r="H1017" s="278">
        <v>1055.1299999999999</v>
      </c>
      <c r="I1017" s="232">
        <v>0</v>
      </c>
      <c r="J1017" s="231">
        <v>465.27</v>
      </c>
      <c r="K1017" s="272" t="s">
        <v>1135</v>
      </c>
      <c r="L1017" s="272" t="s">
        <v>218</v>
      </c>
      <c r="M1017" s="272" t="s">
        <v>1136</v>
      </c>
      <c r="N1017" s="66">
        <v>26.29</v>
      </c>
      <c r="O1017" s="39">
        <v>0</v>
      </c>
      <c r="P1017" s="63">
        <v>11.63</v>
      </c>
      <c r="Q1017" s="130">
        <v>3.1100000000000003</v>
      </c>
      <c r="R1017" s="62">
        <v>98.99</v>
      </c>
      <c r="S1017" s="39">
        <v>192.06</v>
      </c>
      <c r="T1017" s="39">
        <v>224.62</v>
      </c>
      <c r="U1017" s="63">
        <v>429.47</v>
      </c>
      <c r="V1017" s="361">
        <v>0</v>
      </c>
    </row>
    <row r="1018" spans="1:22" x14ac:dyDescent="0.25">
      <c r="A1018" s="44" t="s">
        <v>1138</v>
      </c>
      <c r="B1018" s="46">
        <v>0</v>
      </c>
      <c r="C1018" s="44" t="s">
        <v>100</v>
      </c>
      <c r="D1018" s="238">
        <v>768.13</v>
      </c>
      <c r="E1018" s="238">
        <v>861.2</v>
      </c>
      <c r="F1018" s="238">
        <v>893.76</v>
      </c>
      <c r="G1018" s="238">
        <v>1098.6099999999999</v>
      </c>
      <c r="H1018" s="278">
        <v>669.14</v>
      </c>
      <c r="I1018" s="232">
        <v>0</v>
      </c>
      <c r="J1018" s="231">
        <v>114.45</v>
      </c>
      <c r="K1018" s="272" t="s">
        <v>1139</v>
      </c>
      <c r="L1018" s="272" t="s">
        <v>218</v>
      </c>
      <c r="M1018" s="272" t="s">
        <v>1140</v>
      </c>
      <c r="N1018" s="66">
        <v>16.64</v>
      </c>
      <c r="O1018" s="39">
        <v>0</v>
      </c>
      <c r="P1018" s="63">
        <v>2.86</v>
      </c>
      <c r="Q1018" s="130">
        <v>3.1100000000000003</v>
      </c>
      <c r="R1018" s="62">
        <v>98.99</v>
      </c>
      <c r="S1018" s="39">
        <v>192.06</v>
      </c>
      <c r="T1018" s="39">
        <v>224.62</v>
      </c>
      <c r="U1018" s="63">
        <v>429.47</v>
      </c>
      <c r="V1018" s="361">
        <v>0</v>
      </c>
    </row>
    <row r="1019" spans="1:22" x14ac:dyDescent="0.25">
      <c r="A1019" s="44" t="s">
        <v>1138</v>
      </c>
      <c r="B1019" s="46">
        <v>1</v>
      </c>
      <c r="C1019" s="44" t="s">
        <v>100</v>
      </c>
      <c r="D1019" s="238">
        <v>760.68</v>
      </c>
      <c r="E1019" s="238">
        <v>853.75</v>
      </c>
      <c r="F1019" s="238">
        <v>886.31</v>
      </c>
      <c r="G1019" s="238">
        <v>1091.1600000000001</v>
      </c>
      <c r="H1019" s="278">
        <v>661.69</v>
      </c>
      <c r="I1019" s="232">
        <v>0</v>
      </c>
      <c r="J1019" s="231">
        <v>56.99</v>
      </c>
      <c r="K1019" s="272" t="s">
        <v>1142</v>
      </c>
      <c r="L1019" s="272" t="s">
        <v>218</v>
      </c>
      <c r="M1019" s="272" t="s">
        <v>1143</v>
      </c>
      <c r="N1019" s="66">
        <v>16.46</v>
      </c>
      <c r="O1019" s="39">
        <v>0</v>
      </c>
      <c r="P1019" s="63">
        <v>1.42</v>
      </c>
      <c r="Q1019" s="130">
        <v>3.1100000000000003</v>
      </c>
      <c r="R1019" s="62">
        <v>98.99</v>
      </c>
      <c r="S1019" s="39">
        <v>192.06</v>
      </c>
      <c r="T1019" s="39">
        <v>224.62</v>
      </c>
      <c r="U1019" s="63">
        <v>429.47</v>
      </c>
      <c r="V1019" s="361">
        <v>0</v>
      </c>
    </row>
    <row r="1020" spans="1:22" x14ac:dyDescent="0.25">
      <c r="A1020" s="44" t="s">
        <v>1138</v>
      </c>
      <c r="B1020" s="46">
        <v>2</v>
      </c>
      <c r="C1020" s="44" t="s">
        <v>100</v>
      </c>
      <c r="D1020" s="238">
        <v>782.87</v>
      </c>
      <c r="E1020" s="238">
        <v>875.94</v>
      </c>
      <c r="F1020" s="238">
        <v>908.5</v>
      </c>
      <c r="G1020" s="238">
        <v>1113.3499999999999</v>
      </c>
      <c r="H1020" s="278">
        <v>683.88</v>
      </c>
      <c r="I1020" s="232">
        <v>0</v>
      </c>
      <c r="J1020" s="231">
        <v>120.72999999999999</v>
      </c>
      <c r="K1020" s="272" t="s">
        <v>1145</v>
      </c>
      <c r="L1020" s="272" t="s">
        <v>218</v>
      </c>
      <c r="M1020" s="272" t="s">
        <v>1146</v>
      </c>
      <c r="N1020" s="66">
        <v>17.010000000000002</v>
      </c>
      <c r="O1020" s="39">
        <v>0</v>
      </c>
      <c r="P1020" s="63">
        <v>3.02</v>
      </c>
      <c r="Q1020" s="130">
        <v>3.1100000000000003</v>
      </c>
      <c r="R1020" s="62">
        <v>98.99</v>
      </c>
      <c r="S1020" s="39">
        <v>192.06</v>
      </c>
      <c r="T1020" s="39">
        <v>224.62</v>
      </c>
      <c r="U1020" s="63">
        <v>429.47</v>
      </c>
      <c r="V1020" s="361">
        <v>0</v>
      </c>
    </row>
    <row r="1021" spans="1:22" x14ac:dyDescent="0.25">
      <c r="A1021" s="44" t="s">
        <v>1138</v>
      </c>
      <c r="B1021" s="46">
        <v>3</v>
      </c>
      <c r="C1021" s="44" t="s">
        <v>100</v>
      </c>
      <c r="D1021" s="238">
        <v>822.23</v>
      </c>
      <c r="E1021" s="238">
        <v>915.3</v>
      </c>
      <c r="F1021" s="238">
        <v>947.86</v>
      </c>
      <c r="G1021" s="238">
        <v>1152.71</v>
      </c>
      <c r="H1021" s="278">
        <v>723.24</v>
      </c>
      <c r="I1021" s="232">
        <v>0</v>
      </c>
      <c r="J1021" s="231">
        <v>215.98000000000002</v>
      </c>
      <c r="K1021" s="272" t="s">
        <v>1148</v>
      </c>
      <c r="L1021" s="272" t="s">
        <v>218</v>
      </c>
      <c r="M1021" s="272" t="s">
        <v>1149</v>
      </c>
      <c r="N1021" s="66">
        <v>18</v>
      </c>
      <c r="O1021" s="39">
        <v>0</v>
      </c>
      <c r="P1021" s="63">
        <v>5.4</v>
      </c>
      <c r="Q1021" s="130">
        <v>3.1100000000000003</v>
      </c>
      <c r="R1021" s="62">
        <v>98.99</v>
      </c>
      <c r="S1021" s="39">
        <v>192.06</v>
      </c>
      <c r="T1021" s="39">
        <v>224.62</v>
      </c>
      <c r="U1021" s="63">
        <v>429.47</v>
      </c>
      <c r="V1021" s="361">
        <v>0</v>
      </c>
    </row>
    <row r="1022" spans="1:22" x14ac:dyDescent="0.25">
      <c r="A1022" s="44" t="s">
        <v>1138</v>
      </c>
      <c r="B1022" s="46">
        <v>4</v>
      </c>
      <c r="C1022" s="44" t="s">
        <v>100</v>
      </c>
      <c r="D1022" s="238">
        <v>876.77</v>
      </c>
      <c r="E1022" s="238">
        <v>969.84</v>
      </c>
      <c r="F1022" s="238">
        <v>1002.4</v>
      </c>
      <c r="G1022" s="238">
        <v>1207.25</v>
      </c>
      <c r="H1022" s="278">
        <v>777.78</v>
      </c>
      <c r="I1022" s="232">
        <v>0</v>
      </c>
      <c r="J1022" s="231">
        <v>71.13</v>
      </c>
      <c r="K1022" s="272" t="s">
        <v>1151</v>
      </c>
      <c r="L1022" s="272" t="s">
        <v>218</v>
      </c>
      <c r="M1022" s="272" t="s">
        <v>1152</v>
      </c>
      <c r="N1022" s="66">
        <v>19.36</v>
      </c>
      <c r="O1022" s="39">
        <v>0</v>
      </c>
      <c r="P1022" s="63">
        <v>1.78</v>
      </c>
      <c r="Q1022" s="130">
        <v>3.1100000000000003</v>
      </c>
      <c r="R1022" s="62">
        <v>98.99</v>
      </c>
      <c r="S1022" s="39">
        <v>192.06</v>
      </c>
      <c r="T1022" s="39">
        <v>224.62</v>
      </c>
      <c r="U1022" s="63">
        <v>429.47</v>
      </c>
      <c r="V1022" s="361">
        <v>0</v>
      </c>
    </row>
    <row r="1023" spans="1:22" x14ac:dyDescent="0.25">
      <c r="A1023" s="44" t="s">
        <v>1138</v>
      </c>
      <c r="B1023" s="46">
        <v>5</v>
      </c>
      <c r="C1023" s="44" t="s">
        <v>100</v>
      </c>
      <c r="D1023" s="238">
        <v>891.11</v>
      </c>
      <c r="E1023" s="238">
        <v>984.18</v>
      </c>
      <c r="F1023" s="238">
        <v>1016.74</v>
      </c>
      <c r="G1023" s="238">
        <v>1221.5899999999999</v>
      </c>
      <c r="H1023" s="278">
        <v>792.12</v>
      </c>
      <c r="I1023" s="232">
        <v>18.420000000000002</v>
      </c>
      <c r="J1023" s="231">
        <v>0</v>
      </c>
      <c r="K1023" s="272" t="s">
        <v>1153</v>
      </c>
      <c r="L1023" s="272" t="s">
        <v>1154</v>
      </c>
      <c r="M1023" s="272" t="s">
        <v>218</v>
      </c>
      <c r="N1023" s="66">
        <v>19.72</v>
      </c>
      <c r="O1023" s="39">
        <v>0.46</v>
      </c>
      <c r="P1023" s="63">
        <v>0</v>
      </c>
      <c r="Q1023" s="130">
        <v>3.1100000000000003</v>
      </c>
      <c r="R1023" s="62">
        <v>98.99</v>
      </c>
      <c r="S1023" s="39">
        <v>192.06</v>
      </c>
      <c r="T1023" s="39">
        <v>224.62</v>
      </c>
      <c r="U1023" s="63">
        <v>429.47</v>
      </c>
      <c r="V1023" s="361">
        <v>0</v>
      </c>
    </row>
    <row r="1024" spans="1:22" x14ac:dyDescent="0.25">
      <c r="A1024" s="44" t="s">
        <v>1138</v>
      </c>
      <c r="B1024" s="46">
        <v>6</v>
      </c>
      <c r="C1024" s="44" t="s">
        <v>100</v>
      </c>
      <c r="D1024" s="238">
        <v>844.65</v>
      </c>
      <c r="E1024" s="238">
        <v>937.72</v>
      </c>
      <c r="F1024" s="238">
        <v>970.28</v>
      </c>
      <c r="G1024" s="238">
        <v>1175.1300000000001</v>
      </c>
      <c r="H1024" s="278">
        <v>745.66</v>
      </c>
      <c r="I1024" s="232">
        <v>569.11</v>
      </c>
      <c r="J1024" s="231">
        <v>0</v>
      </c>
      <c r="K1024" s="272" t="s">
        <v>276</v>
      </c>
      <c r="L1024" s="272" t="s">
        <v>1155</v>
      </c>
      <c r="M1024" s="272" t="s">
        <v>218</v>
      </c>
      <c r="N1024" s="66">
        <v>18.559999999999999</v>
      </c>
      <c r="O1024" s="39">
        <v>14.22</v>
      </c>
      <c r="P1024" s="63">
        <v>0</v>
      </c>
      <c r="Q1024" s="130">
        <v>3.1100000000000003</v>
      </c>
      <c r="R1024" s="62">
        <v>98.99</v>
      </c>
      <c r="S1024" s="39">
        <v>192.06</v>
      </c>
      <c r="T1024" s="39">
        <v>224.62</v>
      </c>
      <c r="U1024" s="63">
        <v>429.47</v>
      </c>
      <c r="V1024" s="361">
        <v>0</v>
      </c>
    </row>
    <row r="1025" spans="1:22" x14ac:dyDescent="0.25">
      <c r="A1025" s="44" t="s">
        <v>1138</v>
      </c>
      <c r="B1025" s="46">
        <v>7</v>
      </c>
      <c r="C1025" s="44" t="s">
        <v>100</v>
      </c>
      <c r="D1025" s="238">
        <v>759.07</v>
      </c>
      <c r="E1025" s="238">
        <v>852.14</v>
      </c>
      <c r="F1025" s="238">
        <v>884.7</v>
      </c>
      <c r="G1025" s="238">
        <v>1089.55</v>
      </c>
      <c r="H1025" s="278">
        <v>660.07999999999993</v>
      </c>
      <c r="I1025" s="232">
        <v>0</v>
      </c>
      <c r="J1025" s="231">
        <v>178.37</v>
      </c>
      <c r="K1025" s="272" t="s">
        <v>1157</v>
      </c>
      <c r="L1025" s="272" t="s">
        <v>218</v>
      </c>
      <c r="M1025" s="272" t="s">
        <v>1158</v>
      </c>
      <c r="N1025" s="66">
        <v>16.420000000000002</v>
      </c>
      <c r="O1025" s="39">
        <v>0</v>
      </c>
      <c r="P1025" s="63">
        <v>4.46</v>
      </c>
      <c r="Q1025" s="130">
        <v>3.1100000000000003</v>
      </c>
      <c r="R1025" s="62">
        <v>98.99</v>
      </c>
      <c r="S1025" s="39">
        <v>192.06</v>
      </c>
      <c r="T1025" s="39">
        <v>224.62</v>
      </c>
      <c r="U1025" s="63">
        <v>429.47</v>
      </c>
      <c r="V1025" s="361">
        <v>0</v>
      </c>
    </row>
    <row r="1026" spans="1:22" x14ac:dyDescent="0.25">
      <c r="A1026" s="44" t="s">
        <v>1138</v>
      </c>
      <c r="B1026" s="46">
        <v>8</v>
      </c>
      <c r="C1026" s="44" t="s">
        <v>100</v>
      </c>
      <c r="D1026" s="238">
        <v>976.07</v>
      </c>
      <c r="E1026" s="238">
        <v>1069.1400000000001</v>
      </c>
      <c r="F1026" s="238">
        <v>1101.7</v>
      </c>
      <c r="G1026" s="238">
        <v>1306.55</v>
      </c>
      <c r="H1026" s="278">
        <v>877.08</v>
      </c>
      <c r="I1026" s="232">
        <v>117.36000000000001</v>
      </c>
      <c r="J1026" s="231">
        <v>0</v>
      </c>
      <c r="K1026" s="272" t="s">
        <v>1160</v>
      </c>
      <c r="L1026" s="272" t="s">
        <v>1161</v>
      </c>
      <c r="M1026" s="272" t="s">
        <v>218</v>
      </c>
      <c r="N1026" s="66">
        <v>21.84</v>
      </c>
      <c r="O1026" s="39">
        <v>2.93</v>
      </c>
      <c r="P1026" s="63">
        <v>0</v>
      </c>
      <c r="Q1026" s="130">
        <v>3.1100000000000003</v>
      </c>
      <c r="R1026" s="62">
        <v>98.99</v>
      </c>
      <c r="S1026" s="39">
        <v>192.06</v>
      </c>
      <c r="T1026" s="39">
        <v>224.62</v>
      </c>
      <c r="U1026" s="63">
        <v>429.47</v>
      </c>
      <c r="V1026" s="361">
        <v>0</v>
      </c>
    </row>
    <row r="1027" spans="1:22" x14ac:dyDescent="0.25">
      <c r="A1027" s="44" t="s">
        <v>1138</v>
      </c>
      <c r="B1027" s="46">
        <v>9</v>
      </c>
      <c r="C1027" s="44" t="s">
        <v>100</v>
      </c>
      <c r="D1027" s="238">
        <v>894.64</v>
      </c>
      <c r="E1027" s="238">
        <v>987.71</v>
      </c>
      <c r="F1027" s="238">
        <v>1020.27</v>
      </c>
      <c r="G1027" s="238">
        <v>1225.1199999999999</v>
      </c>
      <c r="H1027" s="278">
        <v>795.65</v>
      </c>
      <c r="I1027" s="232">
        <v>4.71</v>
      </c>
      <c r="J1027" s="231">
        <v>33.369999999999997</v>
      </c>
      <c r="K1027" s="272" t="s">
        <v>313</v>
      </c>
      <c r="L1027" s="272" t="s">
        <v>332</v>
      </c>
      <c r="M1027" s="272" t="s">
        <v>1163</v>
      </c>
      <c r="N1027" s="66">
        <v>19.809999999999999</v>
      </c>
      <c r="O1027" s="39">
        <v>0.12</v>
      </c>
      <c r="P1027" s="63">
        <v>0.83</v>
      </c>
      <c r="Q1027" s="130">
        <v>3.1100000000000003</v>
      </c>
      <c r="R1027" s="62">
        <v>98.99</v>
      </c>
      <c r="S1027" s="39">
        <v>192.06</v>
      </c>
      <c r="T1027" s="39">
        <v>224.62</v>
      </c>
      <c r="U1027" s="63">
        <v>429.47</v>
      </c>
      <c r="V1027" s="361">
        <v>0</v>
      </c>
    </row>
    <row r="1028" spans="1:22" x14ac:dyDescent="0.25">
      <c r="A1028" s="44" t="s">
        <v>1138</v>
      </c>
      <c r="B1028" s="46">
        <v>10</v>
      </c>
      <c r="C1028" s="44" t="s">
        <v>100</v>
      </c>
      <c r="D1028" s="238">
        <v>861.21</v>
      </c>
      <c r="E1028" s="238">
        <v>954.28</v>
      </c>
      <c r="F1028" s="238">
        <v>986.84</v>
      </c>
      <c r="G1028" s="238">
        <v>1191.69</v>
      </c>
      <c r="H1028" s="278">
        <v>762.22</v>
      </c>
      <c r="I1028" s="232">
        <v>0</v>
      </c>
      <c r="J1028" s="231">
        <v>151.95000000000002</v>
      </c>
      <c r="K1028" s="272" t="s">
        <v>1165</v>
      </c>
      <c r="L1028" s="272" t="s">
        <v>218</v>
      </c>
      <c r="M1028" s="272" t="s">
        <v>1166</v>
      </c>
      <c r="N1028" s="66">
        <v>18.97</v>
      </c>
      <c r="O1028" s="39">
        <v>0</v>
      </c>
      <c r="P1028" s="63">
        <v>3.8</v>
      </c>
      <c r="Q1028" s="130">
        <v>3.1100000000000003</v>
      </c>
      <c r="R1028" s="62">
        <v>98.99</v>
      </c>
      <c r="S1028" s="39">
        <v>192.06</v>
      </c>
      <c r="T1028" s="39">
        <v>224.62</v>
      </c>
      <c r="U1028" s="63">
        <v>429.47</v>
      </c>
      <c r="V1028" s="361">
        <v>0</v>
      </c>
    </row>
    <row r="1029" spans="1:22" x14ac:dyDescent="0.25">
      <c r="A1029" s="44" t="s">
        <v>1138</v>
      </c>
      <c r="B1029" s="46">
        <v>11</v>
      </c>
      <c r="C1029" s="44" t="s">
        <v>100</v>
      </c>
      <c r="D1029" s="238">
        <v>837.07</v>
      </c>
      <c r="E1029" s="238">
        <v>930.14</v>
      </c>
      <c r="F1029" s="238">
        <v>962.7</v>
      </c>
      <c r="G1029" s="238">
        <v>1167.55</v>
      </c>
      <c r="H1029" s="278">
        <v>738.08</v>
      </c>
      <c r="I1029" s="232">
        <v>0</v>
      </c>
      <c r="J1029" s="231">
        <v>525.26</v>
      </c>
      <c r="K1029" s="272" t="s">
        <v>1168</v>
      </c>
      <c r="L1029" s="272" t="s">
        <v>218</v>
      </c>
      <c r="M1029" s="272" t="s">
        <v>1169</v>
      </c>
      <c r="N1029" s="66">
        <v>18.37</v>
      </c>
      <c r="O1029" s="39">
        <v>0</v>
      </c>
      <c r="P1029" s="63">
        <v>13.13</v>
      </c>
      <c r="Q1029" s="130">
        <v>3.1100000000000003</v>
      </c>
      <c r="R1029" s="62">
        <v>98.99</v>
      </c>
      <c r="S1029" s="39">
        <v>192.06</v>
      </c>
      <c r="T1029" s="39">
        <v>224.62</v>
      </c>
      <c r="U1029" s="63">
        <v>429.47</v>
      </c>
      <c r="V1029" s="361">
        <v>0</v>
      </c>
    </row>
    <row r="1030" spans="1:22" x14ac:dyDescent="0.25">
      <c r="A1030" s="44" t="s">
        <v>1138</v>
      </c>
      <c r="B1030" s="46">
        <v>12</v>
      </c>
      <c r="C1030" s="44" t="s">
        <v>100</v>
      </c>
      <c r="D1030" s="238">
        <v>827.3</v>
      </c>
      <c r="E1030" s="238">
        <v>920.37</v>
      </c>
      <c r="F1030" s="238">
        <v>952.93</v>
      </c>
      <c r="G1030" s="238">
        <v>1157.78</v>
      </c>
      <c r="H1030" s="278">
        <v>728.31000000000006</v>
      </c>
      <c r="I1030" s="232">
        <v>1.2</v>
      </c>
      <c r="J1030" s="231">
        <v>116.35</v>
      </c>
      <c r="K1030" s="272" t="s">
        <v>1171</v>
      </c>
      <c r="L1030" s="272" t="s">
        <v>1172</v>
      </c>
      <c r="M1030" s="272" t="s">
        <v>1173</v>
      </c>
      <c r="N1030" s="66">
        <v>18.12</v>
      </c>
      <c r="O1030" s="39">
        <v>0.03</v>
      </c>
      <c r="P1030" s="63">
        <v>2.91</v>
      </c>
      <c r="Q1030" s="130">
        <v>3.1100000000000003</v>
      </c>
      <c r="R1030" s="62">
        <v>98.99</v>
      </c>
      <c r="S1030" s="39">
        <v>192.06</v>
      </c>
      <c r="T1030" s="39">
        <v>224.62</v>
      </c>
      <c r="U1030" s="63">
        <v>429.47</v>
      </c>
      <c r="V1030" s="361">
        <v>0</v>
      </c>
    </row>
    <row r="1031" spans="1:22" x14ac:dyDescent="0.25">
      <c r="A1031" s="44" t="s">
        <v>1138</v>
      </c>
      <c r="B1031" s="46">
        <v>13</v>
      </c>
      <c r="C1031" s="44" t="s">
        <v>100</v>
      </c>
      <c r="D1031" s="238">
        <v>833.69</v>
      </c>
      <c r="E1031" s="238">
        <v>926.76</v>
      </c>
      <c r="F1031" s="238">
        <v>959.32</v>
      </c>
      <c r="G1031" s="238">
        <v>1164.17</v>
      </c>
      <c r="H1031" s="278">
        <v>734.69999999999993</v>
      </c>
      <c r="I1031" s="232">
        <v>0</v>
      </c>
      <c r="J1031" s="231">
        <v>239.62</v>
      </c>
      <c r="K1031" s="272" t="s">
        <v>1175</v>
      </c>
      <c r="L1031" s="272" t="s">
        <v>218</v>
      </c>
      <c r="M1031" s="272" t="s">
        <v>1176</v>
      </c>
      <c r="N1031" s="66">
        <v>18.28</v>
      </c>
      <c r="O1031" s="39">
        <v>0</v>
      </c>
      <c r="P1031" s="63">
        <v>5.99</v>
      </c>
      <c r="Q1031" s="130">
        <v>3.1100000000000003</v>
      </c>
      <c r="R1031" s="62">
        <v>98.99</v>
      </c>
      <c r="S1031" s="39">
        <v>192.06</v>
      </c>
      <c r="T1031" s="39">
        <v>224.62</v>
      </c>
      <c r="U1031" s="63">
        <v>429.47</v>
      </c>
      <c r="V1031" s="361">
        <v>0</v>
      </c>
    </row>
    <row r="1032" spans="1:22" x14ac:dyDescent="0.25">
      <c r="A1032" s="44" t="s">
        <v>1138</v>
      </c>
      <c r="B1032" s="46">
        <v>14</v>
      </c>
      <c r="C1032" s="44" t="s">
        <v>100</v>
      </c>
      <c r="D1032" s="238">
        <v>849.79</v>
      </c>
      <c r="E1032" s="238">
        <v>942.86</v>
      </c>
      <c r="F1032" s="238">
        <v>975.42</v>
      </c>
      <c r="G1032" s="238">
        <v>1180.27</v>
      </c>
      <c r="H1032" s="278">
        <v>750.8</v>
      </c>
      <c r="I1032" s="232">
        <v>0</v>
      </c>
      <c r="J1032" s="231">
        <v>284.69</v>
      </c>
      <c r="K1032" s="272" t="s">
        <v>1178</v>
      </c>
      <c r="L1032" s="272" t="s">
        <v>218</v>
      </c>
      <c r="M1032" s="272" t="s">
        <v>1179</v>
      </c>
      <c r="N1032" s="66">
        <v>18.68</v>
      </c>
      <c r="O1032" s="39">
        <v>0</v>
      </c>
      <c r="P1032" s="63">
        <v>7.11</v>
      </c>
      <c r="Q1032" s="130">
        <v>3.1100000000000003</v>
      </c>
      <c r="R1032" s="62">
        <v>98.99</v>
      </c>
      <c r="S1032" s="39">
        <v>192.06</v>
      </c>
      <c r="T1032" s="39">
        <v>224.62</v>
      </c>
      <c r="U1032" s="63">
        <v>429.47</v>
      </c>
      <c r="V1032" s="361">
        <v>0</v>
      </c>
    </row>
    <row r="1033" spans="1:22" x14ac:dyDescent="0.25">
      <c r="A1033" s="44" t="s">
        <v>1138</v>
      </c>
      <c r="B1033" s="46">
        <v>15</v>
      </c>
      <c r="C1033" s="44" t="s">
        <v>100</v>
      </c>
      <c r="D1033" s="238">
        <v>849.94</v>
      </c>
      <c r="E1033" s="238">
        <v>943.01</v>
      </c>
      <c r="F1033" s="238">
        <v>975.57</v>
      </c>
      <c r="G1033" s="238">
        <v>1180.42</v>
      </c>
      <c r="H1033" s="278">
        <v>750.95</v>
      </c>
      <c r="I1033" s="232">
        <v>0</v>
      </c>
      <c r="J1033" s="231">
        <v>355.69</v>
      </c>
      <c r="K1033" s="272" t="s">
        <v>280</v>
      </c>
      <c r="L1033" s="272" t="s">
        <v>218</v>
      </c>
      <c r="M1033" s="272" t="s">
        <v>1181</v>
      </c>
      <c r="N1033" s="66">
        <v>18.690000000000001</v>
      </c>
      <c r="O1033" s="39">
        <v>0</v>
      </c>
      <c r="P1033" s="63">
        <v>8.89</v>
      </c>
      <c r="Q1033" s="130">
        <v>3.1100000000000003</v>
      </c>
      <c r="R1033" s="62">
        <v>98.99</v>
      </c>
      <c r="S1033" s="39">
        <v>192.06</v>
      </c>
      <c r="T1033" s="39">
        <v>224.62</v>
      </c>
      <c r="U1033" s="63">
        <v>429.47</v>
      </c>
      <c r="V1033" s="361">
        <v>0</v>
      </c>
    </row>
    <row r="1034" spans="1:22" x14ac:dyDescent="0.25">
      <c r="A1034" s="44" t="s">
        <v>1138</v>
      </c>
      <c r="B1034" s="46">
        <v>16</v>
      </c>
      <c r="C1034" s="44" t="s">
        <v>100</v>
      </c>
      <c r="D1034" s="238">
        <v>850.34</v>
      </c>
      <c r="E1034" s="238">
        <v>943.41</v>
      </c>
      <c r="F1034" s="238">
        <v>975.97</v>
      </c>
      <c r="G1034" s="238">
        <v>1180.82</v>
      </c>
      <c r="H1034" s="278">
        <v>751.35</v>
      </c>
      <c r="I1034" s="232">
        <v>0</v>
      </c>
      <c r="J1034" s="231">
        <v>263.95000000000005</v>
      </c>
      <c r="K1034" s="272" t="s">
        <v>1183</v>
      </c>
      <c r="L1034" s="272" t="s">
        <v>218</v>
      </c>
      <c r="M1034" s="272" t="s">
        <v>1184</v>
      </c>
      <c r="N1034" s="66">
        <v>18.7</v>
      </c>
      <c r="O1034" s="39">
        <v>0</v>
      </c>
      <c r="P1034" s="63">
        <v>6.6</v>
      </c>
      <c r="Q1034" s="130">
        <v>3.1100000000000003</v>
      </c>
      <c r="R1034" s="62">
        <v>98.99</v>
      </c>
      <c r="S1034" s="39">
        <v>192.06</v>
      </c>
      <c r="T1034" s="39">
        <v>224.62</v>
      </c>
      <c r="U1034" s="63">
        <v>429.47</v>
      </c>
      <c r="V1034" s="361">
        <v>0</v>
      </c>
    </row>
    <row r="1035" spans="1:22" x14ac:dyDescent="0.25">
      <c r="A1035" s="44" t="s">
        <v>1138</v>
      </c>
      <c r="B1035" s="46">
        <v>17</v>
      </c>
      <c r="C1035" s="44" t="s">
        <v>100</v>
      </c>
      <c r="D1035" s="238">
        <v>815.18</v>
      </c>
      <c r="E1035" s="238">
        <v>908.25</v>
      </c>
      <c r="F1035" s="238">
        <v>940.81</v>
      </c>
      <c r="G1035" s="238">
        <v>1145.6600000000001</v>
      </c>
      <c r="H1035" s="278">
        <v>716.19</v>
      </c>
      <c r="I1035" s="232">
        <v>41.79</v>
      </c>
      <c r="J1035" s="231">
        <v>0</v>
      </c>
      <c r="K1035" s="272" t="s">
        <v>255</v>
      </c>
      <c r="L1035" s="272" t="s">
        <v>1186</v>
      </c>
      <c r="M1035" s="272" t="s">
        <v>218</v>
      </c>
      <c r="N1035" s="66">
        <v>17.82</v>
      </c>
      <c r="O1035" s="39">
        <v>1.04</v>
      </c>
      <c r="P1035" s="63">
        <v>0</v>
      </c>
      <c r="Q1035" s="130">
        <v>3.1100000000000003</v>
      </c>
      <c r="R1035" s="62">
        <v>98.99</v>
      </c>
      <c r="S1035" s="39">
        <v>192.06</v>
      </c>
      <c r="T1035" s="39">
        <v>224.62</v>
      </c>
      <c r="U1035" s="63">
        <v>429.47</v>
      </c>
      <c r="V1035" s="361">
        <v>0</v>
      </c>
    </row>
    <row r="1036" spans="1:22" x14ac:dyDescent="0.25">
      <c r="A1036" s="44" t="s">
        <v>1138</v>
      </c>
      <c r="B1036" s="46">
        <v>18</v>
      </c>
      <c r="C1036" s="44" t="s">
        <v>100</v>
      </c>
      <c r="D1036" s="238">
        <v>775.9</v>
      </c>
      <c r="E1036" s="238">
        <v>868.97</v>
      </c>
      <c r="F1036" s="238">
        <v>901.53</v>
      </c>
      <c r="G1036" s="238">
        <v>1106.3800000000001</v>
      </c>
      <c r="H1036" s="278">
        <v>676.91000000000008</v>
      </c>
      <c r="I1036" s="232">
        <v>0</v>
      </c>
      <c r="J1036" s="231">
        <v>282.62</v>
      </c>
      <c r="K1036" s="272" t="s">
        <v>1188</v>
      </c>
      <c r="L1036" s="272" t="s">
        <v>218</v>
      </c>
      <c r="M1036" s="272" t="s">
        <v>1189</v>
      </c>
      <c r="N1036" s="66">
        <v>16.84</v>
      </c>
      <c r="O1036" s="39">
        <v>0</v>
      </c>
      <c r="P1036" s="63">
        <v>7.06</v>
      </c>
      <c r="Q1036" s="130">
        <v>3.1100000000000003</v>
      </c>
      <c r="R1036" s="62">
        <v>98.99</v>
      </c>
      <c r="S1036" s="39">
        <v>192.06</v>
      </c>
      <c r="T1036" s="39">
        <v>224.62</v>
      </c>
      <c r="U1036" s="63">
        <v>429.47</v>
      </c>
      <c r="V1036" s="361">
        <v>0</v>
      </c>
    </row>
    <row r="1037" spans="1:22" x14ac:dyDescent="0.25">
      <c r="A1037" s="44" t="s">
        <v>1138</v>
      </c>
      <c r="B1037" s="46">
        <v>19</v>
      </c>
      <c r="C1037" s="44" t="s">
        <v>100</v>
      </c>
      <c r="D1037" s="238">
        <v>816.56</v>
      </c>
      <c r="E1037" s="238">
        <v>909.63</v>
      </c>
      <c r="F1037" s="238">
        <v>942.19</v>
      </c>
      <c r="G1037" s="238">
        <v>1147.04</v>
      </c>
      <c r="H1037" s="278">
        <v>717.57</v>
      </c>
      <c r="I1037" s="232">
        <v>19.59</v>
      </c>
      <c r="J1037" s="231">
        <v>1.69</v>
      </c>
      <c r="K1037" s="272" t="s">
        <v>1191</v>
      </c>
      <c r="L1037" s="272" t="s">
        <v>1192</v>
      </c>
      <c r="M1037" s="272" t="s">
        <v>1193</v>
      </c>
      <c r="N1037" s="66">
        <v>17.850000000000001</v>
      </c>
      <c r="O1037" s="39">
        <v>0.49</v>
      </c>
      <c r="P1037" s="63">
        <v>0.04</v>
      </c>
      <c r="Q1037" s="130">
        <v>3.1100000000000003</v>
      </c>
      <c r="R1037" s="62">
        <v>98.99</v>
      </c>
      <c r="S1037" s="39">
        <v>192.06</v>
      </c>
      <c r="T1037" s="39">
        <v>224.62</v>
      </c>
      <c r="U1037" s="63">
        <v>429.47</v>
      </c>
      <c r="V1037" s="361">
        <v>0</v>
      </c>
    </row>
    <row r="1038" spans="1:22" x14ac:dyDescent="0.25">
      <c r="A1038" s="44" t="s">
        <v>1138</v>
      </c>
      <c r="B1038" s="46">
        <v>20</v>
      </c>
      <c r="C1038" s="44" t="s">
        <v>100</v>
      </c>
      <c r="D1038" s="238">
        <v>792.84</v>
      </c>
      <c r="E1038" s="238">
        <v>885.91</v>
      </c>
      <c r="F1038" s="238">
        <v>918.47</v>
      </c>
      <c r="G1038" s="238">
        <v>1123.32</v>
      </c>
      <c r="H1038" s="278">
        <v>693.85</v>
      </c>
      <c r="I1038" s="232">
        <v>0</v>
      </c>
      <c r="J1038" s="231">
        <v>268.20999999999998</v>
      </c>
      <c r="K1038" s="272" t="s">
        <v>1195</v>
      </c>
      <c r="L1038" s="272" t="s">
        <v>218</v>
      </c>
      <c r="M1038" s="272" t="s">
        <v>1196</v>
      </c>
      <c r="N1038" s="66">
        <v>17.260000000000002</v>
      </c>
      <c r="O1038" s="39">
        <v>0</v>
      </c>
      <c r="P1038" s="63">
        <v>6.7</v>
      </c>
      <c r="Q1038" s="130">
        <v>3.1100000000000003</v>
      </c>
      <c r="R1038" s="62">
        <v>98.99</v>
      </c>
      <c r="S1038" s="39">
        <v>192.06</v>
      </c>
      <c r="T1038" s="39">
        <v>224.62</v>
      </c>
      <c r="U1038" s="63">
        <v>429.47</v>
      </c>
      <c r="V1038" s="361">
        <v>0</v>
      </c>
    </row>
    <row r="1039" spans="1:22" x14ac:dyDescent="0.25">
      <c r="A1039" s="44" t="s">
        <v>1138</v>
      </c>
      <c r="B1039" s="46">
        <v>21</v>
      </c>
      <c r="C1039" s="44" t="s">
        <v>100</v>
      </c>
      <c r="D1039" s="238">
        <v>787.13</v>
      </c>
      <c r="E1039" s="238">
        <v>880.2</v>
      </c>
      <c r="F1039" s="238">
        <v>912.76</v>
      </c>
      <c r="G1039" s="238">
        <v>1117.6099999999999</v>
      </c>
      <c r="H1039" s="278">
        <v>688.14</v>
      </c>
      <c r="I1039" s="232">
        <v>0</v>
      </c>
      <c r="J1039" s="231">
        <v>275.58999999999997</v>
      </c>
      <c r="K1039" s="272" t="s">
        <v>1198</v>
      </c>
      <c r="L1039" s="272" t="s">
        <v>218</v>
      </c>
      <c r="M1039" s="272" t="s">
        <v>1199</v>
      </c>
      <c r="N1039" s="66">
        <v>17.12</v>
      </c>
      <c r="O1039" s="39">
        <v>0</v>
      </c>
      <c r="P1039" s="63">
        <v>6.89</v>
      </c>
      <c r="Q1039" s="130">
        <v>3.1100000000000003</v>
      </c>
      <c r="R1039" s="62">
        <v>98.99</v>
      </c>
      <c r="S1039" s="39">
        <v>192.06</v>
      </c>
      <c r="T1039" s="39">
        <v>224.62</v>
      </c>
      <c r="U1039" s="63">
        <v>429.47</v>
      </c>
      <c r="V1039" s="361">
        <v>0</v>
      </c>
    </row>
    <row r="1040" spans="1:22" x14ac:dyDescent="0.25">
      <c r="A1040" s="44" t="s">
        <v>1138</v>
      </c>
      <c r="B1040" s="46">
        <v>22</v>
      </c>
      <c r="C1040" s="44" t="s">
        <v>100</v>
      </c>
      <c r="D1040" s="238">
        <v>904.4</v>
      </c>
      <c r="E1040" s="238">
        <v>997.47</v>
      </c>
      <c r="F1040" s="238">
        <v>1030.03</v>
      </c>
      <c r="G1040" s="238">
        <v>1234.8800000000001</v>
      </c>
      <c r="H1040" s="278">
        <v>805.41</v>
      </c>
      <c r="I1040" s="232">
        <v>0</v>
      </c>
      <c r="J1040" s="231">
        <v>295.8</v>
      </c>
      <c r="K1040" s="272" t="s">
        <v>378</v>
      </c>
      <c r="L1040" s="272" t="s">
        <v>218</v>
      </c>
      <c r="M1040" s="272" t="s">
        <v>1201</v>
      </c>
      <c r="N1040" s="66">
        <v>20.05</v>
      </c>
      <c r="O1040" s="39">
        <v>0</v>
      </c>
      <c r="P1040" s="63">
        <v>7.39</v>
      </c>
      <c r="Q1040" s="130">
        <v>3.1100000000000003</v>
      </c>
      <c r="R1040" s="62">
        <v>98.99</v>
      </c>
      <c r="S1040" s="39">
        <v>192.06</v>
      </c>
      <c r="T1040" s="39">
        <v>224.62</v>
      </c>
      <c r="U1040" s="63">
        <v>429.47</v>
      </c>
      <c r="V1040" s="361">
        <v>0</v>
      </c>
    </row>
    <row r="1041" spans="1:22" x14ac:dyDescent="0.25">
      <c r="A1041" s="44" t="s">
        <v>1138</v>
      </c>
      <c r="B1041" s="46">
        <v>23</v>
      </c>
      <c r="C1041" s="44" t="s">
        <v>100</v>
      </c>
      <c r="D1041" s="238">
        <v>1148.25</v>
      </c>
      <c r="E1041" s="238">
        <v>1241.32</v>
      </c>
      <c r="F1041" s="238">
        <v>1273.8800000000001</v>
      </c>
      <c r="G1041" s="238">
        <v>1478.73</v>
      </c>
      <c r="H1041" s="278">
        <v>1049.26</v>
      </c>
      <c r="I1041" s="232">
        <v>0</v>
      </c>
      <c r="J1041" s="231">
        <v>380.87</v>
      </c>
      <c r="K1041" s="272" t="s">
        <v>1203</v>
      </c>
      <c r="L1041" s="272" t="s">
        <v>218</v>
      </c>
      <c r="M1041" s="272" t="s">
        <v>1204</v>
      </c>
      <c r="N1041" s="66">
        <v>26.14</v>
      </c>
      <c r="O1041" s="39">
        <v>0</v>
      </c>
      <c r="P1041" s="63">
        <v>9.52</v>
      </c>
      <c r="Q1041" s="130">
        <v>3.1100000000000003</v>
      </c>
      <c r="R1041" s="62">
        <v>98.99</v>
      </c>
      <c r="S1041" s="39">
        <v>192.06</v>
      </c>
      <c r="T1041" s="39">
        <v>224.62</v>
      </c>
      <c r="U1041" s="63">
        <v>429.47</v>
      </c>
      <c r="V1041" s="361">
        <v>0</v>
      </c>
    </row>
    <row r="1042" spans="1:22" x14ac:dyDescent="0.25">
      <c r="A1042" s="44" t="s">
        <v>1206</v>
      </c>
      <c r="B1042" s="46">
        <v>0</v>
      </c>
      <c r="C1042" s="44" t="s">
        <v>100</v>
      </c>
      <c r="D1042" s="238">
        <v>772.07</v>
      </c>
      <c r="E1042" s="238">
        <v>865.14</v>
      </c>
      <c r="F1042" s="238">
        <v>897.7</v>
      </c>
      <c r="G1042" s="238">
        <v>1102.55</v>
      </c>
      <c r="H1042" s="278">
        <v>673.08</v>
      </c>
      <c r="I1042" s="232">
        <v>0</v>
      </c>
      <c r="J1042" s="231">
        <v>101.49000000000001</v>
      </c>
      <c r="K1042" s="272" t="s">
        <v>1207</v>
      </c>
      <c r="L1042" s="272" t="s">
        <v>218</v>
      </c>
      <c r="M1042" s="272" t="s">
        <v>1208</v>
      </c>
      <c r="N1042" s="66">
        <v>16.739999999999998</v>
      </c>
      <c r="O1042" s="39">
        <v>0</v>
      </c>
      <c r="P1042" s="63">
        <v>2.54</v>
      </c>
      <c r="Q1042" s="130">
        <v>3.1100000000000003</v>
      </c>
      <c r="R1042" s="62">
        <v>98.99</v>
      </c>
      <c r="S1042" s="39">
        <v>192.06</v>
      </c>
      <c r="T1042" s="39">
        <v>224.62</v>
      </c>
      <c r="U1042" s="63">
        <v>429.47</v>
      </c>
      <c r="V1042" s="361">
        <v>0</v>
      </c>
    </row>
    <row r="1043" spans="1:22" x14ac:dyDescent="0.25">
      <c r="A1043" s="44" t="s">
        <v>1206</v>
      </c>
      <c r="B1043" s="46">
        <v>1</v>
      </c>
      <c r="C1043" s="44" t="s">
        <v>100</v>
      </c>
      <c r="D1043" s="238">
        <v>770</v>
      </c>
      <c r="E1043" s="238">
        <v>863.07</v>
      </c>
      <c r="F1043" s="238">
        <v>895.63</v>
      </c>
      <c r="G1043" s="238">
        <v>1100.48</v>
      </c>
      <c r="H1043" s="278">
        <v>671.0100000000001</v>
      </c>
      <c r="I1043" s="232">
        <v>0</v>
      </c>
      <c r="J1043" s="231">
        <v>92.919999999999987</v>
      </c>
      <c r="K1043" s="272" t="s">
        <v>1210</v>
      </c>
      <c r="L1043" s="272" t="s">
        <v>218</v>
      </c>
      <c r="M1043" s="272" t="s">
        <v>1211</v>
      </c>
      <c r="N1043" s="66">
        <v>16.690000000000001</v>
      </c>
      <c r="O1043" s="39">
        <v>0</v>
      </c>
      <c r="P1043" s="63">
        <v>2.3199999999999998</v>
      </c>
      <c r="Q1043" s="130">
        <v>3.1100000000000003</v>
      </c>
      <c r="R1043" s="62">
        <v>98.99</v>
      </c>
      <c r="S1043" s="39">
        <v>192.06</v>
      </c>
      <c r="T1043" s="39">
        <v>224.62</v>
      </c>
      <c r="U1043" s="63">
        <v>429.47</v>
      </c>
      <c r="V1043" s="361">
        <v>0</v>
      </c>
    </row>
    <row r="1044" spans="1:22" x14ac:dyDescent="0.25">
      <c r="A1044" s="44" t="s">
        <v>1206</v>
      </c>
      <c r="B1044" s="46">
        <v>2</v>
      </c>
      <c r="C1044" s="44" t="s">
        <v>100</v>
      </c>
      <c r="D1044" s="238">
        <v>789.31</v>
      </c>
      <c r="E1044" s="238">
        <v>882.38</v>
      </c>
      <c r="F1044" s="238">
        <v>914.94</v>
      </c>
      <c r="G1044" s="238">
        <v>1119.79</v>
      </c>
      <c r="H1044" s="278">
        <v>690.31999999999994</v>
      </c>
      <c r="I1044" s="232">
        <v>0</v>
      </c>
      <c r="J1044" s="231">
        <v>205.37</v>
      </c>
      <c r="K1044" s="272" t="s">
        <v>1213</v>
      </c>
      <c r="L1044" s="272" t="s">
        <v>218</v>
      </c>
      <c r="M1044" s="272" t="s">
        <v>1214</v>
      </c>
      <c r="N1044" s="66">
        <v>17.170000000000002</v>
      </c>
      <c r="O1044" s="39">
        <v>0</v>
      </c>
      <c r="P1044" s="63">
        <v>5.13</v>
      </c>
      <c r="Q1044" s="130">
        <v>3.1100000000000003</v>
      </c>
      <c r="R1044" s="62">
        <v>98.99</v>
      </c>
      <c r="S1044" s="39">
        <v>192.06</v>
      </c>
      <c r="T1044" s="39">
        <v>224.62</v>
      </c>
      <c r="U1044" s="63">
        <v>429.47</v>
      </c>
      <c r="V1044" s="361">
        <v>0</v>
      </c>
    </row>
    <row r="1045" spans="1:22" x14ac:dyDescent="0.25">
      <c r="A1045" s="44" t="s">
        <v>1206</v>
      </c>
      <c r="B1045" s="46">
        <v>3</v>
      </c>
      <c r="C1045" s="44" t="s">
        <v>100</v>
      </c>
      <c r="D1045" s="238">
        <v>827.53</v>
      </c>
      <c r="E1045" s="238">
        <v>920.6</v>
      </c>
      <c r="F1045" s="238">
        <v>953.16</v>
      </c>
      <c r="G1045" s="238">
        <v>1158.01</v>
      </c>
      <c r="H1045" s="278">
        <v>728.54</v>
      </c>
      <c r="I1045" s="232">
        <v>0</v>
      </c>
      <c r="J1045" s="231">
        <v>500.11</v>
      </c>
      <c r="K1045" s="272" t="s">
        <v>1216</v>
      </c>
      <c r="L1045" s="272" t="s">
        <v>218</v>
      </c>
      <c r="M1045" s="272" t="s">
        <v>1217</v>
      </c>
      <c r="N1045" s="66">
        <v>18.13</v>
      </c>
      <c r="O1045" s="39">
        <v>0</v>
      </c>
      <c r="P1045" s="63">
        <v>12.5</v>
      </c>
      <c r="Q1045" s="130">
        <v>3.1100000000000003</v>
      </c>
      <c r="R1045" s="62">
        <v>98.99</v>
      </c>
      <c r="S1045" s="39">
        <v>192.06</v>
      </c>
      <c r="T1045" s="39">
        <v>224.62</v>
      </c>
      <c r="U1045" s="63">
        <v>429.47</v>
      </c>
      <c r="V1045" s="361">
        <v>0</v>
      </c>
    </row>
    <row r="1046" spans="1:22" x14ac:dyDescent="0.25">
      <c r="A1046" s="44" t="s">
        <v>1206</v>
      </c>
      <c r="B1046" s="46">
        <v>4</v>
      </c>
      <c r="C1046" s="44" t="s">
        <v>100</v>
      </c>
      <c r="D1046" s="238">
        <v>884.79</v>
      </c>
      <c r="E1046" s="238">
        <v>977.86</v>
      </c>
      <c r="F1046" s="238">
        <v>1010.42</v>
      </c>
      <c r="G1046" s="238">
        <v>1215.27</v>
      </c>
      <c r="H1046" s="278">
        <v>785.8</v>
      </c>
      <c r="I1046" s="232">
        <v>0</v>
      </c>
      <c r="J1046" s="231">
        <v>765.92</v>
      </c>
      <c r="K1046" s="272" t="s">
        <v>1218</v>
      </c>
      <c r="L1046" s="272" t="s">
        <v>218</v>
      </c>
      <c r="M1046" s="272" t="s">
        <v>1219</v>
      </c>
      <c r="N1046" s="66">
        <v>19.559999999999999</v>
      </c>
      <c r="O1046" s="39">
        <v>0</v>
      </c>
      <c r="P1046" s="63">
        <v>19.14</v>
      </c>
      <c r="Q1046" s="130">
        <v>3.1100000000000003</v>
      </c>
      <c r="R1046" s="62">
        <v>98.99</v>
      </c>
      <c r="S1046" s="39">
        <v>192.06</v>
      </c>
      <c r="T1046" s="39">
        <v>224.62</v>
      </c>
      <c r="U1046" s="63">
        <v>429.47</v>
      </c>
      <c r="V1046" s="361">
        <v>0</v>
      </c>
    </row>
    <row r="1047" spans="1:22" x14ac:dyDescent="0.25">
      <c r="A1047" s="44" t="s">
        <v>1206</v>
      </c>
      <c r="B1047" s="46">
        <v>5</v>
      </c>
      <c r="C1047" s="44" t="s">
        <v>100</v>
      </c>
      <c r="D1047" s="238">
        <v>900.64</v>
      </c>
      <c r="E1047" s="238">
        <v>993.71</v>
      </c>
      <c r="F1047" s="238">
        <v>1026.27</v>
      </c>
      <c r="G1047" s="238">
        <v>1231.1199999999999</v>
      </c>
      <c r="H1047" s="278">
        <v>801.65000000000009</v>
      </c>
      <c r="I1047" s="232">
        <v>0</v>
      </c>
      <c r="J1047" s="231">
        <v>11.68</v>
      </c>
      <c r="K1047" s="272" t="s">
        <v>1221</v>
      </c>
      <c r="L1047" s="272" t="s">
        <v>218</v>
      </c>
      <c r="M1047" s="272" t="s">
        <v>1222</v>
      </c>
      <c r="N1047" s="66">
        <v>19.96</v>
      </c>
      <c r="O1047" s="39">
        <v>0</v>
      </c>
      <c r="P1047" s="63">
        <v>0.28999999999999998</v>
      </c>
      <c r="Q1047" s="130">
        <v>3.1100000000000003</v>
      </c>
      <c r="R1047" s="62">
        <v>98.99</v>
      </c>
      <c r="S1047" s="39">
        <v>192.06</v>
      </c>
      <c r="T1047" s="39">
        <v>224.62</v>
      </c>
      <c r="U1047" s="63">
        <v>429.47</v>
      </c>
      <c r="V1047" s="361">
        <v>0</v>
      </c>
    </row>
    <row r="1048" spans="1:22" x14ac:dyDescent="0.25">
      <c r="A1048" s="44" t="s">
        <v>1206</v>
      </c>
      <c r="B1048" s="46">
        <v>6</v>
      </c>
      <c r="C1048" s="44" t="s">
        <v>100</v>
      </c>
      <c r="D1048" s="238">
        <v>863.35</v>
      </c>
      <c r="E1048" s="238">
        <v>956.42</v>
      </c>
      <c r="F1048" s="238">
        <v>988.98</v>
      </c>
      <c r="G1048" s="238">
        <v>1193.83</v>
      </c>
      <c r="H1048" s="278">
        <v>764.36</v>
      </c>
      <c r="I1048" s="232">
        <v>72.240000000000009</v>
      </c>
      <c r="J1048" s="231">
        <v>0</v>
      </c>
      <c r="K1048" s="272" t="s">
        <v>335</v>
      </c>
      <c r="L1048" s="272" t="s">
        <v>1224</v>
      </c>
      <c r="M1048" s="272" t="s">
        <v>218</v>
      </c>
      <c r="N1048" s="66">
        <v>19.02</v>
      </c>
      <c r="O1048" s="39">
        <v>1.81</v>
      </c>
      <c r="P1048" s="63">
        <v>0</v>
      </c>
      <c r="Q1048" s="130">
        <v>3.1100000000000003</v>
      </c>
      <c r="R1048" s="62">
        <v>98.99</v>
      </c>
      <c r="S1048" s="39">
        <v>192.06</v>
      </c>
      <c r="T1048" s="39">
        <v>224.62</v>
      </c>
      <c r="U1048" s="63">
        <v>429.47</v>
      </c>
      <c r="V1048" s="361">
        <v>0</v>
      </c>
    </row>
    <row r="1049" spans="1:22" x14ac:dyDescent="0.25">
      <c r="A1049" s="44" t="s">
        <v>1206</v>
      </c>
      <c r="B1049" s="46">
        <v>7</v>
      </c>
      <c r="C1049" s="44" t="s">
        <v>100</v>
      </c>
      <c r="D1049" s="238">
        <v>773.96</v>
      </c>
      <c r="E1049" s="238">
        <v>867.03</v>
      </c>
      <c r="F1049" s="238">
        <v>899.59</v>
      </c>
      <c r="G1049" s="238">
        <v>1104.44</v>
      </c>
      <c r="H1049" s="278">
        <v>674.97</v>
      </c>
      <c r="I1049" s="232">
        <v>64.03</v>
      </c>
      <c r="J1049" s="231">
        <v>0</v>
      </c>
      <c r="K1049" s="272" t="s">
        <v>1226</v>
      </c>
      <c r="L1049" s="272" t="s">
        <v>1227</v>
      </c>
      <c r="M1049" s="272" t="s">
        <v>218</v>
      </c>
      <c r="N1049" s="66">
        <v>16.79</v>
      </c>
      <c r="O1049" s="39">
        <v>1.6</v>
      </c>
      <c r="P1049" s="63">
        <v>0</v>
      </c>
      <c r="Q1049" s="130">
        <v>3.1100000000000003</v>
      </c>
      <c r="R1049" s="62">
        <v>98.99</v>
      </c>
      <c r="S1049" s="39">
        <v>192.06</v>
      </c>
      <c r="T1049" s="39">
        <v>224.62</v>
      </c>
      <c r="U1049" s="63">
        <v>429.47</v>
      </c>
      <c r="V1049" s="361">
        <v>0</v>
      </c>
    </row>
    <row r="1050" spans="1:22" x14ac:dyDescent="0.25">
      <c r="A1050" s="44" t="s">
        <v>1206</v>
      </c>
      <c r="B1050" s="46">
        <v>8</v>
      </c>
      <c r="C1050" s="44" t="s">
        <v>100</v>
      </c>
      <c r="D1050" s="238">
        <v>990.24</v>
      </c>
      <c r="E1050" s="238">
        <v>1083.31</v>
      </c>
      <c r="F1050" s="238">
        <v>1115.8699999999999</v>
      </c>
      <c r="G1050" s="238">
        <v>1320.72</v>
      </c>
      <c r="H1050" s="278">
        <v>891.25000000000011</v>
      </c>
      <c r="I1050" s="232">
        <v>111.56</v>
      </c>
      <c r="J1050" s="231">
        <v>0</v>
      </c>
      <c r="K1050" s="272" t="s">
        <v>1229</v>
      </c>
      <c r="L1050" s="272" t="s">
        <v>1230</v>
      </c>
      <c r="M1050" s="272" t="s">
        <v>218</v>
      </c>
      <c r="N1050" s="66">
        <v>22.19</v>
      </c>
      <c r="O1050" s="39">
        <v>2.79</v>
      </c>
      <c r="P1050" s="63">
        <v>0</v>
      </c>
      <c r="Q1050" s="130">
        <v>3.1100000000000003</v>
      </c>
      <c r="R1050" s="62">
        <v>98.99</v>
      </c>
      <c r="S1050" s="39">
        <v>192.06</v>
      </c>
      <c r="T1050" s="39">
        <v>224.62</v>
      </c>
      <c r="U1050" s="63">
        <v>429.47</v>
      </c>
      <c r="V1050" s="361">
        <v>0</v>
      </c>
    </row>
    <row r="1051" spans="1:22" x14ac:dyDescent="0.25">
      <c r="A1051" s="44" t="s">
        <v>1206</v>
      </c>
      <c r="B1051" s="46">
        <v>9</v>
      </c>
      <c r="C1051" s="44" t="s">
        <v>100</v>
      </c>
      <c r="D1051" s="238">
        <v>898.5</v>
      </c>
      <c r="E1051" s="238">
        <v>991.57</v>
      </c>
      <c r="F1051" s="238">
        <v>1024.1300000000001</v>
      </c>
      <c r="G1051" s="238">
        <v>1228.98</v>
      </c>
      <c r="H1051" s="278">
        <v>799.51</v>
      </c>
      <c r="I1051" s="232">
        <v>0</v>
      </c>
      <c r="J1051" s="231">
        <v>20.89</v>
      </c>
      <c r="K1051" s="272" t="s">
        <v>1232</v>
      </c>
      <c r="L1051" s="272" t="s">
        <v>218</v>
      </c>
      <c r="M1051" s="272" t="s">
        <v>1233</v>
      </c>
      <c r="N1051" s="66">
        <v>19.899999999999999</v>
      </c>
      <c r="O1051" s="39">
        <v>0</v>
      </c>
      <c r="P1051" s="63">
        <v>0.52</v>
      </c>
      <c r="Q1051" s="130">
        <v>3.1100000000000003</v>
      </c>
      <c r="R1051" s="62">
        <v>98.99</v>
      </c>
      <c r="S1051" s="39">
        <v>192.06</v>
      </c>
      <c r="T1051" s="39">
        <v>224.62</v>
      </c>
      <c r="U1051" s="63">
        <v>429.47</v>
      </c>
      <c r="V1051" s="361">
        <v>0</v>
      </c>
    </row>
    <row r="1052" spans="1:22" x14ac:dyDescent="0.25">
      <c r="A1052" s="44" t="s">
        <v>1206</v>
      </c>
      <c r="B1052" s="46">
        <v>10</v>
      </c>
      <c r="C1052" s="44" t="s">
        <v>100</v>
      </c>
      <c r="D1052" s="238">
        <v>851.85</v>
      </c>
      <c r="E1052" s="238">
        <v>944.92</v>
      </c>
      <c r="F1052" s="238">
        <v>977.48</v>
      </c>
      <c r="G1052" s="238">
        <v>1182.33</v>
      </c>
      <c r="H1052" s="278">
        <v>752.86</v>
      </c>
      <c r="I1052" s="232">
        <v>0</v>
      </c>
      <c r="J1052" s="231">
        <v>28.07</v>
      </c>
      <c r="K1052" s="272" t="s">
        <v>1235</v>
      </c>
      <c r="L1052" s="272" t="s">
        <v>218</v>
      </c>
      <c r="M1052" s="272" t="s">
        <v>1236</v>
      </c>
      <c r="N1052" s="66">
        <v>18.739999999999998</v>
      </c>
      <c r="O1052" s="39">
        <v>0</v>
      </c>
      <c r="P1052" s="63">
        <v>0.7</v>
      </c>
      <c r="Q1052" s="130">
        <v>3.1100000000000003</v>
      </c>
      <c r="R1052" s="62">
        <v>98.99</v>
      </c>
      <c r="S1052" s="39">
        <v>192.06</v>
      </c>
      <c r="T1052" s="39">
        <v>224.62</v>
      </c>
      <c r="U1052" s="63">
        <v>429.47</v>
      </c>
      <c r="V1052" s="361">
        <v>0</v>
      </c>
    </row>
    <row r="1053" spans="1:22" x14ac:dyDescent="0.25">
      <c r="A1053" s="44" t="s">
        <v>1206</v>
      </c>
      <c r="B1053" s="46">
        <v>11</v>
      </c>
      <c r="C1053" s="44" t="s">
        <v>100</v>
      </c>
      <c r="D1053" s="238">
        <v>828.46</v>
      </c>
      <c r="E1053" s="238">
        <v>921.53</v>
      </c>
      <c r="F1053" s="238">
        <v>954.09</v>
      </c>
      <c r="G1053" s="238">
        <v>1158.94</v>
      </c>
      <c r="H1053" s="278">
        <v>729.47</v>
      </c>
      <c r="I1053" s="232">
        <v>0</v>
      </c>
      <c r="J1053" s="231">
        <v>186.22</v>
      </c>
      <c r="K1053" s="272" t="s">
        <v>1238</v>
      </c>
      <c r="L1053" s="272" t="s">
        <v>218</v>
      </c>
      <c r="M1053" s="272" t="s">
        <v>1239</v>
      </c>
      <c r="N1053" s="66">
        <v>18.149999999999999</v>
      </c>
      <c r="O1053" s="39">
        <v>0</v>
      </c>
      <c r="P1053" s="63">
        <v>4.6500000000000004</v>
      </c>
      <c r="Q1053" s="130">
        <v>3.1100000000000003</v>
      </c>
      <c r="R1053" s="62">
        <v>98.99</v>
      </c>
      <c r="S1053" s="39">
        <v>192.06</v>
      </c>
      <c r="T1053" s="39">
        <v>224.62</v>
      </c>
      <c r="U1053" s="63">
        <v>429.47</v>
      </c>
      <c r="V1053" s="361">
        <v>0</v>
      </c>
    </row>
    <row r="1054" spans="1:22" x14ac:dyDescent="0.25">
      <c r="A1054" s="44" t="s">
        <v>1206</v>
      </c>
      <c r="B1054" s="46">
        <v>12</v>
      </c>
      <c r="C1054" s="44" t="s">
        <v>100</v>
      </c>
      <c r="D1054" s="238">
        <v>830.46</v>
      </c>
      <c r="E1054" s="238">
        <v>923.53</v>
      </c>
      <c r="F1054" s="238">
        <v>956.09</v>
      </c>
      <c r="G1054" s="238">
        <v>1160.94</v>
      </c>
      <c r="H1054" s="278">
        <v>731.47</v>
      </c>
      <c r="I1054" s="232">
        <v>413.73999999999995</v>
      </c>
      <c r="J1054" s="231">
        <v>0</v>
      </c>
      <c r="K1054" s="272" t="s">
        <v>1241</v>
      </c>
      <c r="L1054" s="272" t="s">
        <v>1242</v>
      </c>
      <c r="M1054" s="272" t="s">
        <v>218</v>
      </c>
      <c r="N1054" s="66">
        <v>18.2</v>
      </c>
      <c r="O1054" s="39">
        <v>10.34</v>
      </c>
      <c r="P1054" s="63">
        <v>0</v>
      </c>
      <c r="Q1054" s="130">
        <v>3.1100000000000003</v>
      </c>
      <c r="R1054" s="62">
        <v>98.99</v>
      </c>
      <c r="S1054" s="39">
        <v>192.06</v>
      </c>
      <c r="T1054" s="39">
        <v>224.62</v>
      </c>
      <c r="U1054" s="63">
        <v>429.47</v>
      </c>
      <c r="V1054" s="361">
        <v>0</v>
      </c>
    </row>
    <row r="1055" spans="1:22" x14ac:dyDescent="0.25">
      <c r="A1055" s="44" t="s">
        <v>1206</v>
      </c>
      <c r="B1055" s="46">
        <v>13</v>
      </c>
      <c r="C1055" s="44" t="s">
        <v>100</v>
      </c>
      <c r="D1055" s="238">
        <v>843.97</v>
      </c>
      <c r="E1055" s="238">
        <v>937.04</v>
      </c>
      <c r="F1055" s="238">
        <v>969.6</v>
      </c>
      <c r="G1055" s="238">
        <v>1174.45</v>
      </c>
      <c r="H1055" s="278">
        <v>744.98</v>
      </c>
      <c r="I1055" s="232">
        <v>403.27</v>
      </c>
      <c r="J1055" s="231">
        <v>0</v>
      </c>
      <c r="K1055" s="272" t="s">
        <v>1244</v>
      </c>
      <c r="L1055" s="272" t="s">
        <v>1245</v>
      </c>
      <c r="M1055" s="272" t="s">
        <v>218</v>
      </c>
      <c r="N1055" s="66">
        <v>18.54</v>
      </c>
      <c r="O1055" s="39">
        <v>10.08</v>
      </c>
      <c r="P1055" s="63">
        <v>0</v>
      </c>
      <c r="Q1055" s="130">
        <v>3.1100000000000003</v>
      </c>
      <c r="R1055" s="62">
        <v>98.99</v>
      </c>
      <c r="S1055" s="39">
        <v>192.06</v>
      </c>
      <c r="T1055" s="39">
        <v>224.62</v>
      </c>
      <c r="U1055" s="63">
        <v>429.47</v>
      </c>
      <c r="V1055" s="361">
        <v>0</v>
      </c>
    </row>
    <row r="1056" spans="1:22" x14ac:dyDescent="0.25">
      <c r="A1056" s="44" t="s">
        <v>1206</v>
      </c>
      <c r="B1056" s="46">
        <v>14</v>
      </c>
      <c r="C1056" s="44" t="s">
        <v>100</v>
      </c>
      <c r="D1056" s="238">
        <v>867.96</v>
      </c>
      <c r="E1056" s="238">
        <v>961.03</v>
      </c>
      <c r="F1056" s="238">
        <v>993.59</v>
      </c>
      <c r="G1056" s="238">
        <v>1198.44</v>
      </c>
      <c r="H1056" s="278">
        <v>768.97</v>
      </c>
      <c r="I1056" s="232">
        <v>261.02</v>
      </c>
      <c r="J1056" s="231">
        <v>0</v>
      </c>
      <c r="K1056" s="272" t="s">
        <v>1247</v>
      </c>
      <c r="L1056" s="272" t="s">
        <v>1248</v>
      </c>
      <c r="M1056" s="272" t="s">
        <v>218</v>
      </c>
      <c r="N1056" s="66">
        <v>19.14</v>
      </c>
      <c r="O1056" s="39">
        <v>6.52</v>
      </c>
      <c r="P1056" s="63">
        <v>0</v>
      </c>
      <c r="Q1056" s="130">
        <v>3.1100000000000003</v>
      </c>
      <c r="R1056" s="62">
        <v>98.99</v>
      </c>
      <c r="S1056" s="39">
        <v>192.06</v>
      </c>
      <c r="T1056" s="39">
        <v>224.62</v>
      </c>
      <c r="U1056" s="63">
        <v>429.47</v>
      </c>
      <c r="V1056" s="361">
        <v>0</v>
      </c>
    </row>
    <row r="1057" spans="1:22" x14ac:dyDescent="0.25">
      <c r="A1057" s="44" t="s">
        <v>1206</v>
      </c>
      <c r="B1057" s="46">
        <v>15</v>
      </c>
      <c r="C1057" s="44" t="s">
        <v>100</v>
      </c>
      <c r="D1057" s="238">
        <v>878.9</v>
      </c>
      <c r="E1057" s="238">
        <v>971.97</v>
      </c>
      <c r="F1057" s="238">
        <v>1004.53</v>
      </c>
      <c r="G1057" s="238">
        <v>1209.3800000000001</v>
      </c>
      <c r="H1057" s="278">
        <v>779.91</v>
      </c>
      <c r="I1057" s="232">
        <v>291.71000000000004</v>
      </c>
      <c r="J1057" s="231">
        <v>0</v>
      </c>
      <c r="K1057" s="272" t="s">
        <v>1250</v>
      </c>
      <c r="L1057" s="272" t="s">
        <v>1251</v>
      </c>
      <c r="M1057" s="272" t="s">
        <v>218</v>
      </c>
      <c r="N1057" s="66">
        <v>19.41</v>
      </c>
      <c r="O1057" s="39">
        <v>7.29</v>
      </c>
      <c r="P1057" s="63">
        <v>0</v>
      </c>
      <c r="Q1057" s="130">
        <v>3.1100000000000003</v>
      </c>
      <c r="R1057" s="62">
        <v>98.99</v>
      </c>
      <c r="S1057" s="39">
        <v>192.06</v>
      </c>
      <c r="T1057" s="39">
        <v>224.62</v>
      </c>
      <c r="U1057" s="63">
        <v>429.47</v>
      </c>
      <c r="V1057" s="361">
        <v>0</v>
      </c>
    </row>
    <row r="1058" spans="1:22" x14ac:dyDescent="0.25">
      <c r="A1058" s="44" t="s">
        <v>1206</v>
      </c>
      <c r="B1058" s="46">
        <v>16</v>
      </c>
      <c r="C1058" s="44" t="s">
        <v>100</v>
      </c>
      <c r="D1058" s="238">
        <v>878.76</v>
      </c>
      <c r="E1058" s="238">
        <v>971.83</v>
      </c>
      <c r="F1058" s="238">
        <v>1004.39</v>
      </c>
      <c r="G1058" s="238">
        <v>1209.24</v>
      </c>
      <c r="H1058" s="278">
        <v>779.77</v>
      </c>
      <c r="I1058" s="232">
        <v>0</v>
      </c>
      <c r="J1058" s="231">
        <v>139.31</v>
      </c>
      <c r="K1058" s="272" t="s">
        <v>1253</v>
      </c>
      <c r="L1058" s="272" t="s">
        <v>218</v>
      </c>
      <c r="M1058" s="272" t="s">
        <v>1254</v>
      </c>
      <c r="N1058" s="66">
        <v>19.41</v>
      </c>
      <c r="O1058" s="39">
        <v>0</v>
      </c>
      <c r="P1058" s="63">
        <v>3.48</v>
      </c>
      <c r="Q1058" s="130">
        <v>3.1100000000000003</v>
      </c>
      <c r="R1058" s="62">
        <v>98.99</v>
      </c>
      <c r="S1058" s="39">
        <v>192.06</v>
      </c>
      <c r="T1058" s="39">
        <v>224.62</v>
      </c>
      <c r="U1058" s="63">
        <v>429.47</v>
      </c>
      <c r="V1058" s="361">
        <v>0</v>
      </c>
    </row>
    <row r="1059" spans="1:22" x14ac:dyDescent="0.25">
      <c r="A1059" s="44" t="s">
        <v>1206</v>
      </c>
      <c r="B1059" s="46">
        <v>17</v>
      </c>
      <c r="C1059" s="44" t="s">
        <v>100</v>
      </c>
      <c r="D1059" s="238">
        <v>853.72</v>
      </c>
      <c r="E1059" s="238">
        <v>946.79</v>
      </c>
      <c r="F1059" s="238">
        <v>979.35</v>
      </c>
      <c r="G1059" s="238">
        <v>1184.2</v>
      </c>
      <c r="H1059" s="278">
        <v>754.73</v>
      </c>
      <c r="I1059" s="232">
        <v>0</v>
      </c>
      <c r="J1059" s="231">
        <v>42.88</v>
      </c>
      <c r="K1059" s="272" t="s">
        <v>1256</v>
      </c>
      <c r="L1059" s="272" t="s">
        <v>218</v>
      </c>
      <c r="M1059" s="272" t="s">
        <v>1257</v>
      </c>
      <c r="N1059" s="66">
        <v>18.78</v>
      </c>
      <c r="O1059" s="39">
        <v>0</v>
      </c>
      <c r="P1059" s="63">
        <v>1.07</v>
      </c>
      <c r="Q1059" s="130">
        <v>3.1100000000000003</v>
      </c>
      <c r="R1059" s="62">
        <v>98.99</v>
      </c>
      <c r="S1059" s="39">
        <v>192.06</v>
      </c>
      <c r="T1059" s="39">
        <v>224.62</v>
      </c>
      <c r="U1059" s="63">
        <v>429.47</v>
      </c>
      <c r="V1059" s="361">
        <v>0</v>
      </c>
    </row>
    <row r="1060" spans="1:22" x14ac:dyDescent="0.25">
      <c r="A1060" s="44" t="s">
        <v>1206</v>
      </c>
      <c r="B1060" s="46">
        <v>18</v>
      </c>
      <c r="C1060" s="44" t="s">
        <v>100</v>
      </c>
      <c r="D1060" s="238">
        <v>790.81</v>
      </c>
      <c r="E1060" s="238">
        <v>883.88</v>
      </c>
      <c r="F1060" s="238">
        <v>916.44</v>
      </c>
      <c r="G1060" s="238">
        <v>1121.29</v>
      </c>
      <c r="H1060" s="278">
        <v>691.82</v>
      </c>
      <c r="I1060" s="232">
        <v>0.18</v>
      </c>
      <c r="J1060" s="231">
        <v>6.24</v>
      </c>
      <c r="K1060" s="272" t="s">
        <v>1259</v>
      </c>
      <c r="L1060" s="272" t="s">
        <v>247</v>
      </c>
      <c r="M1060" s="272" t="s">
        <v>1260</v>
      </c>
      <c r="N1060" s="66">
        <v>17.21</v>
      </c>
      <c r="O1060" s="39">
        <v>0</v>
      </c>
      <c r="P1060" s="63">
        <v>0.16</v>
      </c>
      <c r="Q1060" s="130">
        <v>3.1100000000000003</v>
      </c>
      <c r="R1060" s="62">
        <v>98.99</v>
      </c>
      <c r="S1060" s="39">
        <v>192.06</v>
      </c>
      <c r="T1060" s="39">
        <v>224.62</v>
      </c>
      <c r="U1060" s="63">
        <v>429.47</v>
      </c>
      <c r="V1060" s="361">
        <v>0</v>
      </c>
    </row>
    <row r="1061" spans="1:22" x14ac:dyDescent="0.25">
      <c r="A1061" s="44" t="s">
        <v>1206</v>
      </c>
      <c r="B1061" s="46">
        <v>19</v>
      </c>
      <c r="C1061" s="44" t="s">
        <v>100</v>
      </c>
      <c r="D1061" s="238">
        <v>865.78</v>
      </c>
      <c r="E1061" s="238">
        <v>958.85</v>
      </c>
      <c r="F1061" s="238">
        <v>991.41</v>
      </c>
      <c r="G1061" s="238">
        <v>1196.26</v>
      </c>
      <c r="H1061" s="278">
        <v>766.79000000000008</v>
      </c>
      <c r="I1061" s="232">
        <v>62.580000000000005</v>
      </c>
      <c r="J1061" s="231">
        <v>0</v>
      </c>
      <c r="K1061" s="272" t="s">
        <v>1262</v>
      </c>
      <c r="L1061" s="272" t="s">
        <v>1263</v>
      </c>
      <c r="M1061" s="272" t="s">
        <v>218</v>
      </c>
      <c r="N1061" s="66">
        <v>19.079999999999998</v>
      </c>
      <c r="O1061" s="39">
        <v>1.56</v>
      </c>
      <c r="P1061" s="63">
        <v>0</v>
      </c>
      <c r="Q1061" s="130">
        <v>3.1100000000000003</v>
      </c>
      <c r="R1061" s="62">
        <v>98.99</v>
      </c>
      <c r="S1061" s="39">
        <v>192.06</v>
      </c>
      <c r="T1061" s="39">
        <v>224.62</v>
      </c>
      <c r="U1061" s="63">
        <v>429.47</v>
      </c>
      <c r="V1061" s="361">
        <v>0</v>
      </c>
    </row>
    <row r="1062" spans="1:22" x14ac:dyDescent="0.25">
      <c r="A1062" s="44" t="s">
        <v>1206</v>
      </c>
      <c r="B1062" s="46">
        <v>20</v>
      </c>
      <c r="C1062" s="44" t="s">
        <v>100</v>
      </c>
      <c r="D1062" s="238">
        <v>810.87</v>
      </c>
      <c r="E1062" s="238">
        <v>903.94</v>
      </c>
      <c r="F1062" s="238">
        <v>936.5</v>
      </c>
      <c r="G1062" s="238">
        <v>1141.3499999999999</v>
      </c>
      <c r="H1062" s="278">
        <v>711.88</v>
      </c>
      <c r="I1062" s="232">
        <v>623.13</v>
      </c>
      <c r="J1062" s="231">
        <v>0</v>
      </c>
      <c r="K1062" s="272" t="s">
        <v>1265</v>
      </c>
      <c r="L1062" s="272" t="s">
        <v>1266</v>
      </c>
      <c r="M1062" s="272" t="s">
        <v>218</v>
      </c>
      <c r="N1062" s="66">
        <v>17.71</v>
      </c>
      <c r="O1062" s="39">
        <v>15.57</v>
      </c>
      <c r="P1062" s="63">
        <v>0</v>
      </c>
      <c r="Q1062" s="130">
        <v>3.1100000000000003</v>
      </c>
      <c r="R1062" s="62">
        <v>98.99</v>
      </c>
      <c r="S1062" s="39">
        <v>192.06</v>
      </c>
      <c r="T1062" s="39">
        <v>224.62</v>
      </c>
      <c r="U1062" s="63">
        <v>429.47</v>
      </c>
      <c r="V1062" s="361">
        <v>0</v>
      </c>
    </row>
    <row r="1063" spans="1:22" x14ac:dyDescent="0.25">
      <c r="A1063" s="44" t="s">
        <v>1206</v>
      </c>
      <c r="B1063" s="46">
        <v>21</v>
      </c>
      <c r="C1063" s="44" t="s">
        <v>100</v>
      </c>
      <c r="D1063" s="238">
        <v>817.52</v>
      </c>
      <c r="E1063" s="238">
        <v>910.59</v>
      </c>
      <c r="F1063" s="238">
        <v>943.15</v>
      </c>
      <c r="G1063" s="238">
        <v>1148</v>
      </c>
      <c r="H1063" s="278">
        <v>718.53</v>
      </c>
      <c r="I1063" s="232">
        <v>0</v>
      </c>
      <c r="J1063" s="231">
        <v>182.49</v>
      </c>
      <c r="K1063" s="272" t="s">
        <v>1268</v>
      </c>
      <c r="L1063" s="272" t="s">
        <v>218</v>
      </c>
      <c r="M1063" s="272" t="s">
        <v>1269</v>
      </c>
      <c r="N1063" s="66">
        <v>17.88</v>
      </c>
      <c r="O1063" s="39">
        <v>0</v>
      </c>
      <c r="P1063" s="63">
        <v>4.5599999999999996</v>
      </c>
      <c r="Q1063" s="130">
        <v>3.1100000000000003</v>
      </c>
      <c r="R1063" s="62">
        <v>98.99</v>
      </c>
      <c r="S1063" s="39">
        <v>192.06</v>
      </c>
      <c r="T1063" s="39">
        <v>224.62</v>
      </c>
      <c r="U1063" s="63">
        <v>429.47</v>
      </c>
      <c r="V1063" s="361">
        <v>0</v>
      </c>
    </row>
    <row r="1064" spans="1:22" x14ac:dyDescent="0.25">
      <c r="A1064" s="44" t="s">
        <v>1206</v>
      </c>
      <c r="B1064" s="46">
        <v>22</v>
      </c>
      <c r="C1064" s="44" t="s">
        <v>100</v>
      </c>
      <c r="D1064" s="238">
        <v>941.08</v>
      </c>
      <c r="E1064" s="238">
        <v>1034.1500000000001</v>
      </c>
      <c r="F1064" s="238">
        <v>1066.71</v>
      </c>
      <c r="G1064" s="238">
        <v>1271.56</v>
      </c>
      <c r="H1064" s="278">
        <v>842.09</v>
      </c>
      <c r="I1064" s="232">
        <v>0</v>
      </c>
      <c r="J1064" s="231">
        <v>522</v>
      </c>
      <c r="K1064" s="272" t="s">
        <v>1271</v>
      </c>
      <c r="L1064" s="272" t="s">
        <v>218</v>
      </c>
      <c r="M1064" s="272" t="s">
        <v>1272</v>
      </c>
      <c r="N1064" s="66">
        <v>20.97</v>
      </c>
      <c r="O1064" s="39">
        <v>0</v>
      </c>
      <c r="P1064" s="63">
        <v>13.04</v>
      </c>
      <c r="Q1064" s="130">
        <v>3.1100000000000003</v>
      </c>
      <c r="R1064" s="62">
        <v>98.99</v>
      </c>
      <c r="S1064" s="39">
        <v>192.06</v>
      </c>
      <c r="T1064" s="39">
        <v>224.62</v>
      </c>
      <c r="U1064" s="63">
        <v>429.47</v>
      </c>
      <c r="V1064" s="361">
        <v>0</v>
      </c>
    </row>
    <row r="1065" spans="1:22" x14ac:dyDescent="0.25">
      <c r="A1065" s="44" t="s">
        <v>1206</v>
      </c>
      <c r="B1065" s="46">
        <v>23</v>
      </c>
      <c r="C1065" s="44" t="s">
        <v>100</v>
      </c>
      <c r="D1065" s="238">
        <v>1166.77</v>
      </c>
      <c r="E1065" s="238">
        <v>1259.8399999999999</v>
      </c>
      <c r="F1065" s="238">
        <v>1292.4000000000001</v>
      </c>
      <c r="G1065" s="238">
        <v>1497.25</v>
      </c>
      <c r="H1065" s="278">
        <v>1067.7799999999997</v>
      </c>
      <c r="I1065" s="232">
        <v>0</v>
      </c>
      <c r="J1065" s="231">
        <v>534.59</v>
      </c>
      <c r="K1065" s="272" t="s">
        <v>1274</v>
      </c>
      <c r="L1065" s="272" t="s">
        <v>218</v>
      </c>
      <c r="M1065" s="272" t="s">
        <v>1275</v>
      </c>
      <c r="N1065" s="66">
        <v>26.61</v>
      </c>
      <c r="O1065" s="39">
        <v>0</v>
      </c>
      <c r="P1065" s="63">
        <v>13.36</v>
      </c>
      <c r="Q1065" s="130">
        <v>3.1100000000000003</v>
      </c>
      <c r="R1065" s="62">
        <v>98.99</v>
      </c>
      <c r="S1065" s="39">
        <v>192.06</v>
      </c>
      <c r="T1065" s="39">
        <v>224.62</v>
      </c>
      <c r="U1065" s="63">
        <v>429.47</v>
      </c>
      <c r="V1065" s="361">
        <v>0</v>
      </c>
    </row>
    <row r="1066" spans="1:22" x14ac:dyDescent="0.25">
      <c r="A1066" s="44" t="s">
        <v>1277</v>
      </c>
      <c r="B1066" s="46">
        <v>0</v>
      </c>
      <c r="C1066" s="44" t="s">
        <v>100</v>
      </c>
      <c r="D1066" s="238">
        <v>773.39</v>
      </c>
      <c r="E1066" s="238">
        <v>866.46</v>
      </c>
      <c r="F1066" s="238">
        <v>899.02</v>
      </c>
      <c r="G1066" s="238">
        <v>1103.8699999999999</v>
      </c>
      <c r="H1066" s="278">
        <v>674.4</v>
      </c>
      <c r="I1066" s="232">
        <v>0</v>
      </c>
      <c r="J1066" s="231">
        <v>95.05</v>
      </c>
      <c r="K1066" s="272" t="s">
        <v>1278</v>
      </c>
      <c r="L1066" s="272" t="s">
        <v>218</v>
      </c>
      <c r="M1066" s="272" t="s">
        <v>1279</v>
      </c>
      <c r="N1066" s="66">
        <v>16.78</v>
      </c>
      <c r="O1066" s="39">
        <v>0</v>
      </c>
      <c r="P1066" s="63">
        <v>2.38</v>
      </c>
      <c r="Q1066" s="130">
        <v>3.1100000000000003</v>
      </c>
      <c r="R1066" s="62">
        <v>98.99</v>
      </c>
      <c r="S1066" s="39">
        <v>192.06</v>
      </c>
      <c r="T1066" s="39">
        <v>224.62</v>
      </c>
      <c r="U1066" s="63">
        <v>429.47</v>
      </c>
      <c r="V1066" s="361">
        <v>0</v>
      </c>
    </row>
    <row r="1067" spans="1:22" x14ac:dyDescent="0.25">
      <c r="A1067" s="44" t="s">
        <v>1277</v>
      </c>
      <c r="B1067" s="46">
        <v>1</v>
      </c>
      <c r="C1067" s="44" t="s">
        <v>100</v>
      </c>
      <c r="D1067" s="238">
        <v>767.84</v>
      </c>
      <c r="E1067" s="238">
        <v>860.91</v>
      </c>
      <c r="F1067" s="238">
        <v>893.47</v>
      </c>
      <c r="G1067" s="238">
        <v>1098.32</v>
      </c>
      <c r="H1067" s="278">
        <v>668.85</v>
      </c>
      <c r="I1067" s="232">
        <v>0</v>
      </c>
      <c r="J1067" s="231">
        <v>75.59</v>
      </c>
      <c r="K1067" s="272" t="s">
        <v>1281</v>
      </c>
      <c r="L1067" s="272" t="s">
        <v>218</v>
      </c>
      <c r="M1067" s="272" t="s">
        <v>1282</v>
      </c>
      <c r="N1067" s="66">
        <v>16.64</v>
      </c>
      <c r="O1067" s="39">
        <v>0</v>
      </c>
      <c r="P1067" s="63">
        <v>1.89</v>
      </c>
      <c r="Q1067" s="130">
        <v>3.1100000000000003</v>
      </c>
      <c r="R1067" s="62">
        <v>98.99</v>
      </c>
      <c r="S1067" s="39">
        <v>192.06</v>
      </c>
      <c r="T1067" s="39">
        <v>224.62</v>
      </c>
      <c r="U1067" s="63">
        <v>429.47</v>
      </c>
      <c r="V1067" s="361">
        <v>0</v>
      </c>
    </row>
    <row r="1068" spans="1:22" x14ac:dyDescent="0.25">
      <c r="A1068" s="44" t="s">
        <v>1277</v>
      </c>
      <c r="B1068" s="46">
        <v>2</v>
      </c>
      <c r="C1068" s="44" t="s">
        <v>100</v>
      </c>
      <c r="D1068" s="238">
        <v>789.31</v>
      </c>
      <c r="E1068" s="238">
        <v>882.38</v>
      </c>
      <c r="F1068" s="238">
        <v>914.94</v>
      </c>
      <c r="G1068" s="238">
        <v>1119.79</v>
      </c>
      <c r="H1068" s="278">
        <v>690.31999999999994</v>
      </c>
      <c r="I1068" s="232">
        <v>0</v>
      </c>
      <c r="J1068" s="231">
        <v>225.69</v>
      </c>
      <c r="K1068" s="272" t="s">
        <v>1213</v>
      </c>
      <c r="L1068" s="272" t="s">
        <v>218</v>
      </c>
      <c r="M1068" s="272" t="s">
        <v>1284</v>
      </c>
      <c r="N1068" s="66">
        <v>17.170000000000002</v>
      </c>
      <c r="O1068" s="39">
        <v>0</v>
      </c>
      <c r="P1068" s="63">
        <v>5.64</v>
      </c>
      <c r="Q1068" s="130">
        <v>3.1100000000000003</v>
      </c>
      <c r="R1068" s="62">
        <v>98.99</v>
      </c>
      <c r="S1068" s="39">
        <v>192.06</v>
      </c>
      <c r="T1068" s="39">
        <v>224.62</v>
      </c>
      <c r="U1068" s="63">
        <v>429.47</v>
      </c>
      <c r="V1068" s="361">
        <v>0</v>
      </c>
    </row>
    <row r="1069" spans="1:22" x14ac:dyDescent="0.25">
      <c r="A1069" s="44" t="s">
        <v>1277</v>
      </c>
      <c r="B1069" s="46">
        <v>3</v>
      </c>
      <c r="C1069" s="44" t="s">
        <v>100</v>
      </c>
      <c r="D1069" s="238">
        <v>827.18</v>
      </c>
      <c r="E1069" s="238">
        <v>920.25</v>
      </c>
      <c r="F1069" s="238">
        <v>952.81</v>
      </c>
      <c r="G1069" s="238">
        <v>1157.6600000000001</v>
      </c>
      <c r="H1069" s="278">
        <v>728.19</v>
      </c>
      <c r="I1069" s="232">
        <v>0</v>
      </c>
      <c r="J1069" s="231">
        <v>728.45</v>
      </c>
      <c r="K1069" s="272" t="s">
        <v>1285</v>
      </c>
      <c r="L1069" s="272" t="s">
        <v>218</v>
      </c>
      <c r="M1069" s="272" t="s">
        <v>1286</v>
      </c>
      <c r="N1069" s="66">
        <v>18.12</v>
      </c>
      <c r="O1069" s="39">
        <v>0</v>
      </c>
      <c r="P1069" s="63">
        <v>18.2</v>
      </c>
      <c r="Q1069" s="130">
        <v>3.1100000000000003</v>
      </c>
      <c r="R1069" s="62">
        <v>98.99</v>
      </c>
      <c r="S1069" s="39">
        <v>192.06</v>
      </c>
      <c r="T1069" s="39">
        <v>224.62</v>
      </c>
      <c r="U1069" s="63">
        <v>429.47</v>
      </c>
      <c r="V1069" s="361">
        <v>0</v>
      </c>
    </row>
    <row r="1070" spans="1:22" x14ac:dyDescent="0.25">
      <c r="A1070" s="44" t="s">
        <v>1277</v>
      </c>
      <c r="B1070" s="46">
        <v>4</v>
      </c>
      <c r="C1070" s="44" t="s">
        <v>100</v>
      </c>
      <c r="D1070" s="238">
        <v>885.46</v>
      </c>
      <c r="E1070" s="238">
        <v>978.53</v>
      </c>
      <c r="F1070" s="238">
        <v>1011.09</v>
      </c>
      <c r="G1070" s="238">
        <v>1215.94</v>
      </c>
      <c r="H1070" s="278">
        <v>786.47</v>
      </c>
      <c r="I1070" s="232">
        <v>0</v>
      </c>
      <c r="J1070" s="231">
        <v>114.33</v>
      </c>
      <c r="K1070" s="272" t="s">
        <v>1288</v>
      </c>
      <c r="L1070" s="272" t="s">
        <v>218</v>
      </c>
      <c r="M1070" s="272" t="s">
        <v>1289</v>
      </c>
      <c r="N1070" s="66">
        <v>19.579999999999998</v>
      </c>
      <c r="O1070" s="39">
        <v>0</v>
      </c>
      <c r="P1070" s="63">
        <v>2.86</v>
      </c>
      <c r="Q1070" s="130">
        <v>3.1100000000000003</v>
      </c>
      <c r="R1070" s="62">
        <v>98.99</v>
      </c>
      <c r="S1070" s="39">
        <v>192.06</v>
      </c>
      <c r="T1070" s="39">
        <v>224.62</v>
      </c>
      <c r="U1070" s="63">
        <v>429.47</v>
      </c>
      <c r="V1070" s="361">
        <v>0</v>
      </c>
    </row>
    <row r="1071" spans="1:22" x14ac:dyDescent="0.25">
      <c r="A1071" s="44" t="s">
        <v>1277</v>
      </c>
      <c r="B1071" s="46">
        <v>5</v>
      </c>
      <c r="C1071" s="44" t="s">
        <v>100</v>
      </c>
      <c r="D1071" s="238">
        <v>903.99</v>
      </c>
      <c r="E1071" s="238">
        <v>997.06</v>
      </c>
      <c r="F1071" s="238">
        <v>1029.6199999999999</v>
      </c>
      <c r="G1071" s="238">
        <v>1234.47</v>
      </c>
      <c r="H1071" s="278">
        <v>805</v>
      </c>
      <c r="I1071" s="232">
        <v>42.32</v>
      </c>
      <c r="J1071" s="231">
        <v>0</v>
      </c>
      <c r="K1071" s="272" t="s">
        <v>344</v>
      </c>
      <c r="L1071" s="272" t="s">
        <v>1291</v>
      </c>
      <c r="M1071" s="272" t="s">
        <v>218</v>
      </c>
      <c r="N1071" s="66">
        <v>20.04</v>
      </c>
      <c r="O1071" s="39">
        <v>1.06</v>
      </c>
      <c r="P1071" s="63">
        <v>0</v>
      </c>
      <c r="Q1071" s="130">
        <v>3.1100000000000003</v>
      </c>
      <c r="R1071" s="62">
        <v>98.99</v>
      </c>
      <c r="S1071" s="39">
        <v>192.06</v>
      </c>
      <c r="T1071" s="39">
        <v>224.62</v>
      </c>
      <c r="U1071" s="63">
        <v>429.47</v>
      </c>
      <c r="V1071" s="361">
        <v>0</v>
      </c>
    </row>
    <row r="1072" spans="1:22" x14ac:dyDescent="0.25">
      <c r="A1072" s="44" t="s">
        <v>1277</v>
      </c>
      <c r="B1072" s="46">
        <v>6</v>
      </c>
      <c r="C1072" s="44" t="s">
        <v>100</v>
      </c>
      <c r="D1072" s="238">
        <v>864.2</v>
      </c>
      <c r="E1072" s="238">
        <v>957.27</v>
      </c>
      <c r="F1072" s="238">
        <v>989.83</v>
      </c>
      <c r="G1072" s="238">
        <v>1194.68</v>
      </c>
      <c r="H1072" s="278">
        <v>765.20999999999992</v>
      </c>
      <c r="I1072" s="232">
        <v>71.88</v>
      </c>
      <c r="J1072" s="231">
        <v>0</v>
      </c>
      <c r="K1072" s="272" t="s">
        <v>1293</v>
      </c>
      <c r="L1072" s="272" t="s">
        <v>1294</v>
      </c>
      <c r="M1072" s="272" t="s">
        <v>218</v>
      </c>
      <c r="N1072" s="66">
        <v>19.04</v>
      </c>
      <c r="O1072" s="39">
        <v>1.8</v>
      </c>
      <c r="P1072" s="63">
        <v>0</v>
      </c>
      <c r="Q1072" s="130">
        <v>3.1100000000000003</v>
      </c>
      <c r="R1072" s="62">
        <v>98.99</v>
      </c>
      <c r="S1072" s="39">
        <v>192.06</v>
      </c>
      <c r="T1072" s="39">
        <v>224.62</v>
      </c>
      <c r="U1072" s="63">
        <v>429.47</v>
      </c>
      <c r="V1072" s="361">
        <v>0</v>
      </c>
    </row>
    <row r="1073" spans="1:22" x14ac:dyDescent="0.25">
      <c r="A1073" s="44" t="s">
        <v>1277</v>
      </c>
      <c r="B1073" s="46">
        <v>7</v>
      </c>
      <c r="C1073" s="44" t="s">
        <v>100</v>
      </c>
      <c r="D1073" s="238">
        <v>774.14</v>
      </c>
      <c r="E1073" s="238">
        <v>867.21</v>
      </c>
      <c r="F1073" s="238">
        <v>899.77</v>
      </c>
      <c r="G1073" s="238">
        <v>1104.6199999999999</v>
      </c>
      <c r="H1073" s="278">
        <v>675.15</v>
      </c>
      <c r="I1073" s="232">
        <v>0</v>
      </c>
      <c r="J1073" s="231">
        <v>279.36</v>
      </c>
      <c r="K1073" s="272" t="s">
        <v>1296</v>
      </c>
      <c r="L1073" s="272" t="s">
        <v>218</v>
      </c>
      <c r="M1073" s="272" t="s">
        <v>480</v>
      </c>
      <c r="N1073" s="66">
        <v>16.79</v>
      </c>
      <c r="O1073" s="39">
        <v>0</v>
      </c>
      <c r="P1073" s="63">
        <v>6.98</v>
      </c>
      <c r="Q1073" s="130">
        <v>3.1100000000000003</v>
      </c>
      <c r="R1073" s="62">
        <v>98.99</v>
      </c>
      <c r="S1073" s="39">
        <v>192.06</v>
      </c>
      <c r="T1073" s="39">
        <v>224.62</v>
      </c>
      <c r="U1073" s="63">
        <v>429.47</v>
      </c>
      <c r="V1073" s="361">
        <v>0</v>
      </c>
    </row>
    <row r="1074" spans="1:22" x14ac:dyDescent="0.25">
      <c r="A1074" s="44" t="s">
        <v>1277</v>
      </c>
      <c r="B1074" s="46">
        <v>8</v>
      </c>
      <c r="C1074" s="44" t="s">
        <v>100</v>
      </c>
      <c r="D1074" s="238">
        <v>989.91</v>
      </c>
      <c r="E1074" s="238">
        <v>1082.98</v>
      </c>
      <c r="F1074" s="238">
        <v>1115.54</v>
      </c>
      <c r="G1074" s="238">
        <v>1320.39</v>
      </c>
      <c r="H1074" s="278">
        <v>890.92000000000007</v>
      </c>
      <c r="I1074" s="232">
        <v>195.55999999999997</v>
      </c>
      <c r="J1074" s="231">
        <v>0</v>
      </c>
      <c r="K1074" s="272" t="s">
        <v>1298</v>
      </c>
      <c r="L1074" s="272" t="s">
        <v>1299</v>
      </c>
      <c r="M1074" s="272" t="s">
        <v>218</v>
      </c>
      <c r="N1074" s="66">
        <v>22.19</v>
      </c>
      <c r="O1074" s="39">
        <v>4.8899999999999997</v>
      </c>
      <c r="P1074" s="63">
        <v>0</v>
      </c>
      <c r="Q1074" s="130">
        <v>3.1100000000000003</v>
      </c>
      <c r="R1074" s="62">
        <v>98.99</v>
      </c>
      <c r="S1074" s="39">
        <v>192.06</v>
      </c>
      <c r="T1074" s="39">
        <v>224.62</v>
      </c>
      <c r="U1074" s="63">
        <v>429.47</v>
      </c>
      <c r="V1074" s="361">
        <v>0</v>
      </c>
    </row>
    <row r="1075" spans="1:22" x14ac:dyDescent="0.25">
      <c r="A1075" s="44" t="s">
        <v>1277</v>
      </c>
      <c r="B1075" s="46">
        <v>9</v>
      </c>
      <c r="C1075" s="44" t="s">
        <v>100</v>
      </c>
      <c r="D1075" s="238">
        <v>897.96</v>
      </c>
      <c r="E1075" s="238">
        <v>991.03</v>
      </c>
      <c r="F1075" s="238">
        <v>1023.59</v>
      </c>
      <c r="G1075" s="238">
        <v>1228.44</v>
      </c>
      <c r="H1075" s="278">
        <v>798.97</v>
      </c>
      <c r="I1075" s="232">
        <v>46.55</v>
      </c>
      <c r="J1075" s="231">
        <v>0</v>
      </c>
      <c r="K1075" s="272" t="s">
        <v>1301</v>
      </c>
      <c r="L1075" s="272" t="s">
        <v>1302</v>
      </c>
      <c r="M1075" s="272" t="s">
        <v>218</v>
      </c>
      <c r="N1075" s="66">
        <v>19.89</v>
      </c>
      <c r="O1075" s="39">
        <v>1.1599999999999999</v>
      </c>
      <c r="P1075" s="63">
        <v>0</v>
      </c>
      <c r="Q1075" s="130">
        <v>3.1100000000000003</v>
      </c>
      <c r="R1075" s="62">
        <v>98.99</v>
      </c>
      <c r="S1075" s="39">
        <v>192.06</v>
      </c>
      <c r="T1075" s="39">
        <v>224.62</v>
      </c>
      <c r="U1075" s="63">
        <v>429.47</v>
      </c>
      <c r="V1075" s="361">
        <v>0</v>
      </c>
    </row>
    <row r="1076" spans="1:22" x14ac:dyDescent="0.25">
      <c r="A1076" s="44" t="s">
        <v>1277</v>
      </c>
      <c r="B1076" s="46">
        <v>10</v>
      </c>
      <c r="C1076" s="44" t="s">
        <v>100</v>
      </c>
      <c r="D1076" s="238">
        <v>851.22</v>
      </c>
      <c r="E1076" s="238">
        <v>944.29</v>
      </c>
      <c r="F1076" s="238">
        <v>976.85</v>
      </c>
      <c r="G1076" s="238">
        <v>1181.7</v>
      </c>
      <c r="H1076" s="278">
        <v>752.23</v>
      </c>
      <c r="I1076" s="232">
        <v>496.97</v>
      </c>
      <c r="J1076" s="231">
        <v>0</v>
      </c>
      <c r="K1076" s="272" t="s">
        <v>1304</v>
      </c>
      <c r="L1076" s="272" t="s">
        <v>1305</v>
      </c>
      <c r="M1076" s="272" t="s">
        <v>218</v>
      </c>
      <c r="N1076" s="66">
        <v>18.72</v>
      </c>
      <c r="O1076" s="39">
        <v>12.42</v>
      </c>
      <c r="P1076" s="63">
        <v>0</v>
      </c>
      <c r="Q1076" s="130">
        <v>3.1100000000000003</v>
      </c>
      <c r="R1076" s="62">
        <v>98.99</v>
      </c>
      <c r="S1076" s="39">
        <v>192.06</v>
      </c>
      <c r="T1076" s="39">
        <v>224.62</v>
      </c>
      <c r="U1076" s="63">
        <v>429.47</v>
      </c>
      <c r="V1076" s="361">
        <v>0</v>
      </c>
    </row>
    <row r="1077" spans="1:22" x14ac:dyDescent="0.25">
      <c r="A1077" s="44" t="s">
        <v>1277</v>
      </c>
      <c r="B1077" s="46">
        <v>11</v>
      </c>
      <c r="C1077" s="44" t="s">
        <v>100</v>
      </c>
      <c r="D1077" s="238">
        <v>825.53</v>
      </c>
      <c r="E1077" s="238">
        <v>918.6</v>
      </c>
      <c r="F1077" s="238">
        <v>951.16</v>
      </c>
      <c r="G1077" s="238">
        <v>1156.01</v>
      </c>
      <c r="H1077" s="278">
        <v>726.54000000000008</v>
      </c>
      <c r="I1077" s="232">
        <v>691.26</v>
      </c>
      <c r="J1077" s="231">
        <v>0</v>
      </c>
      <c r="K1077" s="272" t="s">
        <v>1307</v>
      </c>
      <c r="L1077" s="272" t="s">
        <v>1308</v>
      </c>
      <c r="M1077" s="272" t="s">
        <v>218</v>
      </c>
      <c r="N1077" s="66">
        <v>18.079999999999998</v>
      </c>
      <c r="O1077" s="39">
        <v>17.27</v>
      </c>
      <c r="P1077" s="63">
        <v>0</v>
      </c>
      <c r="Q1077" s="130">
        <v>3.1100000000000003</v>
      </c>
      <c r="R1077" s="62">
        <v>98.99</v>
      </c>
      <c r="S1077" s="39">
        <v>192.06</v>
      </c>
      <c r="T1077" s="39">
        <v>224.62</v>
      </c>
      <c r="U1077" s="63">
        <v>429.47</v>
      </c>
      <c r="V1077" s="361">
        <v>0</v>
      </c>
    </row>
    <row r="1078" spans="1:22" x14ac:dyDescent="0.25">
      <c r="A1078" s="44" t="s">
        <v>1277</v>
      </c>
      <c r="B1078" s="46">
        <v>12</v>
      </c>
      <c r="C1078" s="44" t="s">
        <v>100</v>
      </c>
      <c r="D1078" s="238">
        <v>830.13</v>
      </c>
      <c r="E1078" s="238">
        <v>923.2</v>
      </c>
      <c r="F1078" s="238">
        <v>955.76</v>
      </c>
      <c r="G1078" s="238">
        <v>1160.6099999999999</v>
      </c>
      <c r="H1078" s="278">
        <v>731.1400000000001</v>
      </c>
      <c r="I1078" s="232">
        <v>87.410000000000011</v>
      </c>
      <c r="J1078" s="231">
        <v>0</v>
      </c>
      <c r="K1078" s="272" t="s">
        <v>1310</v>
      </c>
      <c r="L1078" s="272" t="s">
        <v>1311</v>
      </c>
      <c r="M1078" s="272" t="s">
        <v>218</v>
      </c>
      <c r="N1078" s="66">
        <v>18.190000000000001</v>
      </c>
      <c r="O1078" s="39">
        <v>2.1800000000000002</v>
      </c>
      <c r="P1078" s="63">
        <v>0</v>
      </c>
      <c r="Q1078" s="130">
        <v>3.1100000000000003</v>
      </c>
      <c r="R1078" s="62">
        <v>98.99</v>
      </c>
      <c r="S1078" s="39">
        <v>192.06</v>
      </c>
      <c r="T1078" s="39">
        <v>224.62</v>
      </c>
      <c r="U1078" s="63">
        <v>429.47</v>
      </c>
      <c r="V1078" s="361">
        <v>0</v>
      </c>
    </row>
    <row r="1079" spans="1:22" x14ac:dyDescent="0.25">
      <c r="A1079" s="44" t="s">
        <v>1277</v>
      </c>
      <c r="B1079" s="46">
        <v>13</v>
      </c>
      <c r="C1079" s="44" t="s">
        <v>100</v>
      </c>
      <c r="D1079" s="238">
        <v>840.81</v>
      </c>
      <c r="E1079" s="238">
        <v>933.88</v>
      </c>
      <c r="F1079" s="238">
        <v>966.44</v>
      </c>
      <c r="G1079" s="238">
        <v>1171.29</v>
      </c>
      <c r="H1079" s="278">
        <v>741.82</v>
      </c>
      <c r="I1079" s="232">
        <v>45.400000000000006</v>
      </c>
      <c r="J1079" s="231">
        <v>0</v>
      </c>
      <c r="K1079" s="272" t="s">
        <v>1313</v>
      </c>
      <c r="L1079" s="272" t="s">
        <v>1314</v>
      </c>
      <c r="M1079" s="272" t="s">
        <v>218</v>
      </c>
      <c r="N1079" s="66">
        <v>18.46</v>
      </c>
      <c r="O1079" s="39">
        <v>1.1299999999999999</v>
      </c>
      <c r="P1079" s="63">
        <v>0</v>
      </c>
      <c r="Q1079" s="130">
        <v>3.1100000000000003</v>
      </c>
      <c r="R1079" s="62">
        <v>98.99</v>
      </c>
      <c r="S1079" s="39">
        <v>192.06</v>
      </c>
      <c r="T1079" s="39">
        <v>224.62</v>
      </c>
      <c r="U1079" s="63">
        <v>429.47</v>
      </c>
      <c r="V1079" s="361">
        <v>0</v>
      </c>
    </row>
    <row r="1080" spans="1:22" x14ac:dyDescent="0.25">
      <c r="A1080" s="44" t="s">
        <v>1277</v>
      </c>
      <c r="B1080" s="46">
        <v>14</v>
      </c>
      <c r="C1080" s="44" t="s">
        <v>100</v>
      </c>
      <c r="D1080" s="238">
        <v>866.53</v>
      </c>
      <c r="E1080" s="238">
        <v>959.6</v>
      </c>
      <c r="F1080" s="238">
        <v>992.16</v>
      </c>
      <c r="G1080" s="238">
        <v>1197.01</v>
      </c>
      <c r="H1080" s="278">
        <v>767.54000000000008</v>
      </c>
      <c r="I1080" s="232">
        <v>0</v>
      </c>
      <c r="J1080" s="231">
        <v>54.18</v>
      </c>
      <c r="K1080" s="272" t="s">
        <v>1316</v>
      </c>
      <c r="L1080" s="272" t="s">
        <v>218</v>
      </c>
      <c r="M1080" s="272" t="s">
        <v>1317</v>
      </c>
      <c r="N1080" s="66">
        <v>19.100000000000001</v>
      </c>
      <c r="O1080" s="39">
        <v>0</v>
      </c>
      <c r="P1080" s="63">
        <v>1.35</v>
      </c>
      <c r="Q1080" s="130">
        <v>3.1100000000000003</v>
      </c>
      <c r="R1080" s="62">
        <v>98.99</v>
      </c>
      <c r="S1080" s="39">
        <v>192.06</v>
      </c>
      <c r="T1080" s="39">
        <v>224.62</v>
      </c>
      <c r="U1080" s="63">
        <v>429.47</v>
      </c>
      <c r="V1080" s="361">
        <v>0</v>
      </c>
    </row>
    <row r="1081" spans="1:22" x14ac:dyDescent="0.25">
      <c r="A1081" s="44" t="s">
        <v>1277</v>
      </c>
      <c r="B1081" s="46">
        <v>15</v>
      </c>
      <c r="C1081" s="44" t="s">
        <v>100</v>
      </c>
      <c r="D1081" s="238">
        <v>878.54</v>
      </c>
      <c r="E1081" s="238">
        <v>971.61</v>
      </c>
      <c r="F1081" s="238">
        <v>1004.17</v>
      </c>
      <c r="G1081" s="238">
        <v>1209.02</v>
      </c>
      <c r="H1081" s="278">
        <v>779.55</v>
      </c>
      <c r="I1081" s="232">
        <v>186.17000000000002</v>
      </c>
      <c r="J1081" s="231">
        <v>0</v>
      </c>
      <c r="K1081" s="272" t="s">
        <v>618</v>
      </c>
      <c r="L1081" s="272" t="s">
        <v>1319</v>
      </c>
      <c r="M1081" s="272" t="s">
        <v>218</v>
      </c>
      <c r="N1081" s="66">
        <v>19.399999999999999</v>
      </c>
      <c r="O1081" s="39">
        <v>4.6500000000000004</v>
      </c>
      <c r="P1081" s="63">
        <v>0</v>
      </c>
      <c r="Q1081" s="130">
        <v>3.1100000000000003</v>
      </c>
      <c r="R1081" s="62">
        <v>98.99</v>
      </c>
      <c r="S1081" s="39">
        <v>192.06</v>
      </c>
      <c r="T1081" s="39">
        <v>224.62</v>
      </c>
      <c r="U1081" s="63">
        <v>429.47</v>
      </c>
      <c r="V1081" s="361">
        <v>0</v>
      </c>
    </row>
    <row r="1082" spans="1:22" x14ac:dyDescent="0.25">
      <c r="A1082" s="44" t="s">
        <v>1277</v>
      </c>
      <c r="B1082" s="46">
        <v>16</v>
      </c>
      <c r="C1082" s="44" t="s">
        <v>100</v>
      </c>
      <c r="D1082" s="238">
        <v>878.8</v>
      </c>
      <c r="E1082" s="238">
        <v>971.87</v>
      </c>
      <c r="F1082" s="238">
        <v>1004.43</v>
      </c>
      <c r="G1082" s="238">
        <v>1209.28</v>
      </c>
      <c r="H1082" s="278">
        <v>779.81</v>
      </c>
      <c r="I1082" s="232">
        <v>204.52</v>
      </c>
      <c r="J1082" s="231">
        <v>0</v>
      </c>
      <c r="K1082" s="272" t="s">
        <v>1320</v>
      </c>
      <c r="L1082" s="272" t="s">
        <v>1321</v>
      </c>
      <c r="M1082" s="272" t="s">
        <v>218</v>
      </c>
      <c r="N1082" s="66">
        <v>19.41</v>
      </c>
      <c r="O1082" s="39">
        <v>5.1100000000000003</v>
      </c>
      <c r="P1082" s="63">
        <v>0</v>
      </c>
      <c r="Q1082" s="130">
        <v>3.1100000000000003</v>
      </c>
      <c r="R1082" s="62">
        <v>98.99</v>
      </c>
      <c r="S1082" s="39">
        <v>192.06</v>
      </c>
      <c r="T1082" s="39">
        <v>224.62</v>
      </c>
      <c r="U1082" s="63">
        <v>429.47</v>
      </c>
      <c r="V1082" s="361">
        <v>0</v>
      </c>
    </row>
    <row r="1083" spans="1:22" x14ac:dyDescent="0.25">
      <c r="A1083" s="44" t="s">
        <v>1277</v>
      </c>
      <c r="B1083" s="46">
        <v>17</v>
      </c>
      <c r="C1083" s="44" t="s">
        <v>100</v>
      </c>
      <c r="D1083" s="238">
        <v>856</v>
      </c>
      <c r="E1083" s="238">
        <v>949.07</v>
      </c>
      <c r="F1083" s="238">
        <v>981.63</v>
      </c>
      <c r="G1083" s="238">
        <v>1186.48</v>
      </c>
      <c r="H1083" s="278">
        <v>757.01</v>
      </c>
      <c r="I1083" s="232">
        <v>230.66</v>
      </c>
      <c r="J1083" s="231">
        <v>0</v>
      </c>
      <c r="K1083" s="272" t="s">
        <v>1323</v>
      </c>
      <c r="L1083" s="272" t="s">
        <v>1324</v>
      </c>
      <c r="M1083" s="272" t="s">
        <v>218</v>
      </c>
      <c r="N1083" s="66">
        <v>18.84</v>
      </c>
      <c r="O1083" s="39">
        <v>5.76</v>
      </c>
      <c r="P1083" s="63">
        <v>0</v>
      </c>
      <c r="Q1083" s="130">
        <v>3.1100000000000003</v>
      </c>
      <c r="R1083" s="62">
        <v>98.99</v>
      </c>
      <c r="S1083" s="39">
        <v>192.06</v>
      </c>
      <c r="T1083" s="39">
        <v>224.62</v>
      </c>
      <c r="U1083" s="63">
        <v>429.47</v>
      </c>
      <c r="V1083" s="361">
        <v>0</v>
      </c>
    </row>
    <row r="1084" spans="1:22" x14ac:dyDescent="0.25">
      <c r="A1084" s="44" t="s">
        <v>1277</v>
      </c>
      <c r="B1084" s="46">
        <v>18</v>
      </c>
      <c r="C1084" s="44" t="s">
        <v>100</v>
      </c>
      <c r="D1084" s="238">
        <v>787.16</v>
      </c>
      <c r="E1084" s="238">
        <v>880.23</v>
      </c>
      <c r="F1084" s="238">
        <v>912.79</v>
      </c>
      <c r="G1084" s="238">
        <v>1117.6400000000001</v>
      </c>
      <c r="H1084" s="278">
        <v>688.17000000000007</v>
      </c>
      <c r="I1084" s="232">
        <v>378.06</v>
      </c>
      <c r="J1084" s="231">
        <v>0</v>
      </c>
      <c r="K1084" s="272" t="s">
        <v>1326</v>
      </c>
      <c r="L1084" s="272" t="s">
        <v>1327</v>
      </c>
      <c r="M1084" s="272" t="s">
        <v>218</v>
      </c>
      <c r="N1084" s="66">
        <v>17.12</v>
      </c>
      <c r="O1084" s="39">
        <v>9.4499999999999993</v>
      </c>
      <c r="P1084" s="63">
        <v>0</v>
      </c>
      <c r="Q1084" s="130">
        <v>3.1100000000000003</v>
      </c>
      <c r="R1084" s="62">
        <v>98.99</v>
      </c>
      <c r="S1084" s="39">
        <v>192.06</v>
      </c>
      <c r="T1084" s="39">
        <v>224.62</v>
      </c>
      <c r="U1084" s="63">
        <v>429.47</v>
      </c>
      <c r="V1084" s="361">
        <v>0</v>
      </c>
    </row>
    <row r="1085" spans="1:22" x14ac:dyDescent="0.25">
      <c r="A1085" s="44" t="s">
        <v>1277</v>
      </c>
      <c r="B1085" s="46">
        <v>19</v>
      </c>
      <c r="C1085" s="44" t="s">
        <v>100</v>
      </c>
      <c r="D1085" s="238">
        <v>834.52</v>
      </c>
      <c r="E1085" s="238">
        <v>927.59</v>
      </c>
      <c r="F1085" s="238">
        <v>960.15</v>
      </c>
      <c r="G1085" s="238">
        <v>1165</v>
      </c>
      <c r="H1085" s="278">
        <v>735.53</v>
      </c>
      <c r="I1085" s="232">
        <v>583.84</v>
      </c>
      <c r="J1085" s="231">
        <v>0</v>
      </c>
      <c r="K1085" s="272" t="s">
        <v>1329</v>
      </c>
      <c r="L1085" s="272" t="s">
        <v>1330</v>
      </c>
      <c r="M1085" s="272" t="s">
        <v>218</v>
      </c>
      <c r="N1085" s="66">
        <v>18.3</v>
      </c>
      <c r="O1085" s="39">
        <v>14.59</v>
      </c>
      <c r="P1085" s="63">
        <v>0</v>
      </c>
      <c r="Q1085" s="130">
        <v>3.1100000000000003</v>
      </c>
      <c r="R1085" s="62">
        <v>98.99</v>
      </c>
      <c r="S1085" s="39">
        <v>192.06</v>
      </c>
      <c r="T1085" s="39">
        <v>224.62</v>
      </c>
      <c r="U1085" s="63">
        <v>429.47</v>
      </c>
      <c r="V1085" s="361">
        <v>0</v>
      </c>
    </row>
    <row r="1086" spans="1:22" x14ac:dyDescent="0.25">
      <c r="A1086" s="44" t="s">
        <v>1277</v>
      </c>
      <c r="B1086" s="46">
        <v>20</v>
      </c>
      <c r="C1086" s="44" t="s">
        <v>100</v>
      </c>
      <c r="D1086" s="238">
        <v>821.36</v>
      </c>
      <c r="E1086" s="238">
        <v>914.43</v>
      </c>
      <c r="F1086" s="238">
        <v>946.99</v>
      </c>
      <c r="G1086" s="238">
        <v>1151.8399999999999</v>
      </c>
      <c r="H1086" s="278">
        <v>722.37</v>
      </c>
      <c r="I1086" s="232">
        <v>525.93999999999994</v>
      </c>
      <c r="J1086" s="231">
        <v>0</v>
      </c>
      <c r="K1086" s="272" t="s">
        <v>1332</v>
      </c>
      <c r="L1086" s="272" t="s">
        <v>1333</v>
      </c>
      <c r="M1086" s="272" t="s">
        <v>218</v>
      </c>
      <c r="N1086" s="66">
        <v>17.97</v>
      </c>
      <c r="O1086" s="39">
        <v>13.14</v>
      </c>
      <c r="P1086" s="63">
        <v>0</v>
      </c>
      <c r="Q1086" s="130">
        <v>3.1100000000000003</v>
      </c>
      <c r="R1086" s="62">
        <v>98.99</v>
      </c>
      <c r="S1086" s="39">
        <v>192.06</v>
      </c>
      <c r="T1086" s="39">
        <v>224.62</v>
      </c>
      <c r="U1086" s="63">
        <v>429.47</v>
      </c>
      <c r="V1086" s="361">
        <v>0</v>
      </c>
    </row>
    <row r="1087" spans="1:22" x14ac:dyDescent="0.25">
      <c r="A1087" s="44" t="s">
        <v>1277</v>
      </c>
      <c r="B1087" s="46">
        <v>21</v>
      </c>
      <c r="C1087" s="44" t="s">
        <v>100</v>
      </c>
      <c r="D1087" s="238">
        <v>829.63</v>
      </c>
      <c r="E1087" s="238">
        <v>922.7</v>
      </c>
      <c r="F1087" s="238">
        <v>955.26</v>
      </c>
      <c r="G1087" s="238">
        <v>1160.1099999999999</v>
      </c>
      <c r="H1087" s="278">
        <v>730.64</v>
      </c>
      <c r="I1087" s="232">
        <v>321.5</v>
      </c>
      <c r="J1087" s="231">
        <v>0</v>
      </c>
      <c r="K1087" s="272" t="s">
        <v>1335</v>
      </c>
      <c r="L1087" s="272" t="s">
        <v>1336</v>
      </c>
      <c r="M1087" s="272" t="s">
        <v>218</v>
      </c>
      <c r="N1087" s="66">
        <v>18.18</v>
      </c>
      <c r="O1087" s="39">
        <v>8.0299999999999994</v>
      </c>
      <c r="P1087" s="63">
        <v>0</v>
      </c>
      <c r="Q1087" s="130">
        <v>3.1100000000000003</v>
      </c>
      <c r="R1087" s="62">
        <v>98.99</v>
      </c>
      <c r="S1087" s="39">
        <v>192.06</v>
      </c>
      <c r="T1087" s="39">
        <v>224.62</v>
      </c>
      <c r="U1087" s="63">
        <v>429.47</v>
      </c>
      <c r="V1087" s="361">
        <v>0</v>
      </c>
    </row>
    <row r="1088" spans="1:22" x14ac:dyDescent="0.25">
      <c r="A1088" s="44" t="s">
        <v>1277</v>
      </c>
      <c r="B1088" s="46">
        <v>22</v>
      </c>
      <c r="C1088" s="44" t="s">
        <v>100</v>
      </c>
      <c r="D1088" s="238">
        <v>952.07</v>
      </c>
      <c r="E1088" s="238">
        <v>1045.1400000000001</v>
      </c>
      <c r="F1088" s="238">
        <v>1077.7</v>
      </c>
      <c r="G1088" s="238">
        <v>1282.55</v>
      </c>
      <c r="H1088" s="278">
        <v>853.08</v>
      </c>
      <c r="I1088" s="232">
        <v>92.31</v>
      </c>
      <c r="J1088" s="231">
        <v>0</v>
      </c>
      <c r="K1088" s="272" t="s">
        <v>1338</v>
      </c>
      <c r="L1088" s="272" t="s">
        <v>1339</v>
      </c>
      <c r="M1088" s="272" t="s">
        <v>218</v>
      </c>
      <c r="N1088" s="66">
        <v>21.24</v>
      </c>
      <c r="O1088" s="39">
        <v>2.31</v>
      </c>
      <c r="P1088" s="63">
        <v>0</v>
      </c>
      <c r="Q1088" s="130">
        <v>3.1100000000000003</v>
      </c>
      <c r="R1088" s="62">
        <v>98.99</v>
      </c>
      <c r="S1088" s="39">
        <v>192.06</v>
      </c>
      <c r="T1088" s="39">
        <v>224.62</v>
      </c>
      <c r="U1088" s="63">
        <v>429.47</v>
      </c>
      <c r="V1088" s="361">
        <v>0</v>
      </c>
    </row>
    <row r="1089" spans="1:22" x14ac:dyDescent="0.25">
      <c r="A1089" s="44" t="s">
        <v>1277</v>
      </c>
      <c r="B1089" s="46">
        <v>23</v>
      </c>
      <c r="C1089" s="44" t="s">
        <v>100</v>
      </c>
      <c r="D1089" s="238">
        <v>1201.57</v>
      </c>
      <c r="E1089" s="238">
        <v>1294.6400000000001</v>
      </c>
      <c r="F1089" s="238">
        <v>1327.2</v>
      </c>
      <c r="G1089" s="238">
        <v>1532.05</v>
      </c>
      <c r="H1089" s="278">
        <v>1102.58</v>
      </c>
      <c r="I1089" s="232">
        <v>0</v>
      </c>
      <c r="J1089" s="231">
        <v>454.86</v>
      </c>
      <c r="K1089" s="272" t="s">
        <v>1341</v>
      </c>
      <c r="L1089" s="272" t="s">
        <v>218</v>
      </c>
      <c r="M1089" s="272" t="s">
        <v>1342</v>
      </c>
      <c r="N1089" s="66">
        <v>27.48</v>
      </c>
      <c r="O1089" s="39">
        <v>0</v>
      </c>
      <c r="P1089" s="63">
        <v>11.37</v>
      </c>
      <c r="Q1089" s="130">
        <v>3.1100000000000003</v>
      </c>
      <c r="R1089" s="62">
        <v>98.99</v>
      </c>
      <c r="S1089" s="39">
        <v>192.06</v>
      </c>
      <c r="T1089" s="39">
        <v>224.62</v>
      </c>
      <c r="U1089" s="63">
        <v>429.47</v>
      </c>
      <c r="V1089" s="361">
        <v>0</v>
      </c>
    </row>
    <row r="1090" spans="1:22" x14ac:dyDescent="0.25">
      <c r="A1090" s="44" t="s">
        <v>1344</v>
      </c>
      <c r="B1090" s="46">
        <v>0</v>
      </c>
      <c r="C1090" s="44" t="s">
        <v>100</v>
      </c>
      <c r="D1090" s="238">
        <v>776.97</v>
      </c>
      <c r="E1090" s="238">
        <v>870.04</v>
      </c>
      <c r="F1090" s="238">
        <v>902.6</v>
      </c>
      <c r="G1090" s="238">
        <v>1107.45</v>
      </c>
      <c r="H1090" s="278">
        <v>677.98</v>
      </c>
      <c r="I1090" s="232">
        <v>0</v>
      </c>
      <c r="J1090" s="231">
        <v>96.02000000000001</v>
      </c>
      <c r="K1090" s="272" t="s">
        <v>1345</v>
      </c>
      <c r="L1090" s="272" t="s">
        <v>218</v>
      </c>
      <c r="M1090" s="272" t="s">
        <v>1346</v>
      </c>
      <c r="N1090" s="66">
        <v>16.86</v>
      </c>
      <c r="O1090" s="39">
        <v>0</v>
      </c>
      <c r="P1090" s="63">
        <v>2.4</v>
      </c>
      <c r="Q1090" s="130">
        <v>3.1100000000000003</v>
      </c>
      <c r="R1090" s="62">
        <v>98.99</v>
      </c>
      <c r="S1090" s="39">
        <v>192.06</v>
      </c>
      <c r="T1090" s="39">
        <v>224.62</v>
      </c>
      <c r="U1090" s="63">
        <v>429.47</v>
      </c>
      <c r="V1090" s="361">
        <v>0</v>
      </c>
    </row>
    <row r="1091" spans="1:22" x14ac:dyDescent="0.25">
      <c r="A1091" s="44" t="s">
        <v>1344</v>
      </c>
      <c r="B1091" s="46">
        <v>1</v>
      </c>
      <c r="C1091" s="44" t="s">
        <v>100</v>
      </c>
      <c r="D1091" s="238">
        <v>764.41</v>
      </c>
      <c r="E1091" s="238">
        <v>857.48</v>
      </c>
      <c r="F1091" s="238">
        <v>890.04</v>
      </c>
      <c r="G1091" s="238">
        <v>1094.8900000000001</v>
      </c>
      <c r="H1091" s="278">
        <v>665.42</v>
      </c>
      <c r="I1091" s="232">
        <v>0</v>
      </c>
      <c r="J1091" s="231">
        <v>42.64</v>
      </c>
      <c r="K1091" s="272" t="s">
        <v>1348</v>
      </c>
      <c r="L1091" s="272" t="s">
        <v>218</v>
      </c>
      <c r="M1091" s="272" t="s">
        <v>1349</v>
      </c>
      <c r="N1091" s="66">
        <v>16.55</v>
      </c>
      <c r="O1091" s="39">
        <v>0</v>
      </c>
      <c r="P1091" s="63">
        <v>1.07</v>
      </c>
      <c r="Q1091" s="130">
        <v>3.1100000000000003</v>
      </c>
      <c r="R1091" s="62">
        <v>98.99</v>
      </c>
      <c r="S1091" s="39">
        <v>192.06</v>
      </c>
      <c r="T1091" s="39">
        <v>224.62</v>
      </c>
      <c r="U1091" s="63">
        <v>429.47</v>
      </c>
      <c r="V1091" s="361">
        <v>0</v>
      </c>
    </row>
    <row r="1092" spans="1:22" x14ac:dyDescent="0.25">
      <c r="A1092" s="44" t="s">
        <v>1344</v>
      </c>
      <c r="B1092" s="46">
        <v>2</v>
      </c>
      <c r="C1092" s="44" t="s">
        <v>100</v>
      </c>
      <c r="D1092" s="238">
        <v>806.51</v>
      </c>
      <c r="E1092" s="238">
        <v>899.58</v>
      </c>
      <c r="F1092" s="238">
        <v>932.14</v>
      </c>
      <c r="G1092" s="238">
        <v>1136.99</v>
      </c>
      <c r="H1092" s="278">
        <v>707.52</v>
      </c>
      <c r="I1092" s="232">
        <v>0</v>
      </c>
      <c r="J1092" s="231">
        <v>40.860000000000007</v>
      </c>
      <c r="K1092" s="272" t="s">
        <v>1351</v>
      </c>
      <c r="L1092" s="272" t="s">
        <v>218</v>
      </c>
      <c r="M1092" s="272" t="s">
        <v>1352</v>
      </c>
      <c r="N1092" s="66">
        <v>17.600000000000001</v>
      </c>
      <c r="O1092" s="39">
        <v>0</v>
      </c>
      <c r="P1092" s="63">
        <v>1.02</v>
      </c>
      <c r="Q1092" s="130">
        <v>3.1100000000000003</v>
      </c>
      <c r="R1092" s="62">
        <v>98.99</v>
      </c>
      <c r="S1092" s="39">
        <v>192.06</v>
      </c>
      <c r="T1092" s="39">
        <v>224.62</v>
      </c>
      <c r="U1092" s="63">
        <v>429.47</v>
      </c>
      <c r="V1092" s="361">
        <v>0</v>
      </c>
    </row>
    <row r="1093" spans="1:22" x14ac:dyDescent="0.25">
      <c r="A1093" s="44" t="s">
        <v>1344</v>
      </c>
      <c r="B1093" s="46">
        <v>3</v>
      </c>
      <c r="C1093" s="44" t="s">
        <v>100</v>
      </c>
      <c r="D1093" s="238">
        <v>847.21</v>
      </c>
      <c r="E1093" s="238">
        <v>940.28</v>
      </c>
      <c r="F1093" s="238">
        <v>972.84</v>
      </c>
      <c r="G1093" s="238">
        <v>1177.69</v>
      </c>
      <c r="H1093" s="278">
        <v>748.22</v>
      </c>
      <c r="I1093" s="232">
        <v>0</v>
      </c>
      <c r="J1093" s="231">
        <v>283.89</v>
      </c>
      <c r="K1093" s="272" t="s">
        <v>1353</v>
      </c>
      <c r="L1093" s="272" t="s">
        <v>218</v>
      </c>
      <c r="M1093" s="272" t="s">
        <v>1354</v>
      </c>
      <c r="N1093" s="66">
        <v>18.62</v>
      </c>
      <c r="O1093" s="39">
        <v>0</v>
      </c>
      <c r="P1093" s="63">
        <v>7.09</v>
      </c>
      <c r="Q1093" s="130">
        <v>3.1100000000000003</v>
      </c>
      <c r="R1093" s="62">
        <v>98.99</v>
      </c>
      <c r="S1093" s="39">
        <v>192.06</v>
      </c>
      <c r="T1093" s="39">
        <v>224.62</v>
      </c>
      <c r="U1093" s="63">
        <v>429.47</v>
      </c>
      <c r="V1093" s="361">
        <v>0</v>
      </c>
    </row>
    <row r="1094" spans="1:22" x14ac:dyDescent="0.25">
      <c r="A1094" s="44" t="s">
        <v>1344</v>
      </c>
      <c r="B1094" s="46">
        <v>4</v>
      </c>
      <c r="C1094" s="44" t="s">
        <v>100</v>
      </c>
      <c r="D1094" s="238">
        <v>894.39</v>
      </c>
      <c r="E1094" s="238">
        <v>987.46</v>
      </c>
      <c r="F1094" s="238">
        <v>1020.02</v>
      </c>
      <c r="G1094" s="238">
        <v>1224.8699999999999</v>
      </c>
      <c r="H1094" s="278">
        <v>795.4</v>
      </c>
      <c r="I1094" s="232">
        <v>0</v>
      </c>
      <c r="J1094" s="231">
        <v>399.29</v>
      </c>
      <c r="K1094" s="272" t="s">
        <v>1355</v>
      </c>
      <c r="L1094" s="272" t="s">
        <v>218</v>
      </c>
      <c r="M1094" s="272" t="s">
        <v>1356</v>
      </c>
      <c r="N1094" s="66">
        <v>19.8</v>
      </c>
      <c r="O1094" s="39">
        <v>0</v>
      </c>
      <c r="P1094" s="63">
        <v>9.98</v>
      </c>
      <c r="Q1094" s="130">
        <v>3.1100000000000003</v>
      </c>
      <c r="R1094" s="62">
        <v>98.99</v>
      </c>
      <c r="S1094" s="39">
        <v>192.06</v>
      </c>
      <c r="T1094" s="39">
        <v>224.62</v>
      </c>
      <c r="U1094" s="63">
        <v>429.47</v>
      </c>
      <c r="V1094" s="361">
        <v>0</v>
      </c>
    </row>
    <row r="1095" spans="1:22" x14ac:dyDescent="0.25">
      <c r="A1095" s="44" t="s">
        <v>1344</v>
      </c>
      <c r="B1095" s="46">
        <v>5</v>
      </c>
      <c r="C1095" s="44" t="s">
        <v>100</v>
      </c>
      <c r="D1095" s="238">
        <v>902.01</v>
      </c>
      <c r="E1095" s="238">
        <v>995.08</v>
      </c>
      <c r="F1095" s="238">
        <v>1027.6400000000001</v>
      </c>
      <c r="G1095" s="238">
        <v>1232.49</v>
      </c>
      <c r="H1095" s="278">
        <v>803.02</v>
      </c>
      <c r="I1095" s="232">
        <v>92.779999999999987</v>
      </c>
      <c r="J1095" s="231">
        <v>0</v>
      </c>
      <c r="K1095" s="272" t="s">
        <v>1358</v>
      </c>
      <c r="L1095" s="272" t="s">
        <v>1359</v>
      </c>
      <c r="M1095" s="272" t="s">
        <v>218</v>
      </c>
      <c r="N1095" s="66">
        <v>19.989999999999998</v>
      </c>
      <c r="O1095" s="39">
        <v>2.3199999999999998</v>
      </c>
      <c r="P1095" s="63">
        <v>0</v>
      </c>
      <c r="Q1095" s="130">
        <v>3.1100000000000003</v>
      </c>
      <c r="R1095" s="62">
        <v>98.99</v>
      </c>
      <c r="S1095" s="39">
        <v>192.06</v>
      </c>
      <c r="T1095" s="39">
        <v>224.62</v>
      </c>
      <c r="U1095" s="63">
        <v>429.47</v>
      </c>
      <c r="V1095" s="361">
        <v>0</v>
      </c>
    </row>
    <row r="1096" spans="1:22" x14ac:dyDescent="0.25">
      <c r="A1096" s="44" t="s">
        <v>1344</v>
      </c>
      <c r="B1096" s="46">
        <v>6</v>
      </c>
      <c r="C1096" s="44" t="s">
        <v>100</v>
      </c>
      <c r="D1096" s="238">
        <v>862.05</v>
      </c>
      <c r="E1096" s="238">
        <v>955.12</v>
      </c>
      <c r="F1096" s="238">
        <v>987.68</v>
      </c>
      <c r="G1096" s="238">
        <v>1192.53</v>
      </c>
      <c r="H1096" s="278">
        <v>763.06000000000006</v>
      </c>
      <c r="I1096" s="232">
        <v>145.75</v>
      </c>
      <c r="J1096" s="231">
        <v>0</v>
      </c>
      <c r="K1096" s="272" t="s">
        <v>251</v>
      </c>
      <c r="L1096" s="272" t="s">
        <v>1361</v>
      </c>
      <c r="M1096" s="272" t="s">
        <v>218</v>
      </c>
      <c r="N1096" s="66">
        <v>18.989999999999998</v>
      </c>
      <c r="O1096" s="39">
        <v>3.64</v>
      </c>
      <c r="P1096" s="63">
        <v>0</v>
      </c>
      <c r="Q1096" s="130">
        <v>3.1100000000000003</v>
      </c>
      <c r="R1096" s="62">
        <v>98.99</v>
      </c>
      <c r="S1096" s="39">
        <v>192.06</v>
      </c>
      <c r="T1096" s="39">
        <v>224.62</v>
      </c>
      <c r="U1096" s="63">
        <v>429.47</v>
      </c>
      <c r="V1096" s="361">
        <v>0</v>
      </c>
    </row>
    <row r="1097" spans="1:22" x14ac:dyDescent="0.25">
      <c r="A1097" s="44" t="s">
        <v>1344</v>
      </c>
      <c r="B1097" s="46">
        <v>7</v>
      </c>
      <c r="C1097" s="44" t="s">
        <v>100</v>
      </c>
      <c r="D1097" s="238">
        <v>773.83</v>
      </c>
      <c r="E1097" s="238">
        <v>866.9</v>
      </c>
      <c r="F1097" s="238">
        <v>899.46</v>
      </c>
      <c r="G1097" s="238">
        <v>1104.31</v>
      </c>
      <c r="H1097" s="278">
        <v>674.84</v>
      </c>
      <c r="I1097" s="232">
        <v>201.59</v>
      </c>
      <c r="J1097" s="231">
        <v>0</v>
      </c>
      <c r="K1097" s="272" t="s">
        <v>1363</v>
      </c>
      <c r="L1097" s="272" t="s">
        <v>1364</v>
      </c>
      <c r="M1097" s="272" t="s">
        <v>218</v>
      </c>
      <c r="N1097" s="66">
        <v>16.79</v>
      </c>
      <c r="O1097" s="39">
        <v>5.04</v>
      </c>
      <c r="P1097" s="63">
        <v>0</v>
      </c>
      <c r="Q1097" s="130">
        <v>3.1100000000000003</v>
      </c>
      <c r="R1097" s="62">
        <v>98.99</v>
      </c>
      <c r="S1097" s="39">
        <v>192.06</v>
      </c>
      <c r="T1097" s="39">
        <v>224.62</v>
      </c>
      <c r="U1097" s="63">
        <v>429.47</v>
      </c>
      <c r="V1097" s="361">
        <v>0</v>
      </c>
    </row>
    <row r="1098" spans="1:22" x14ac:dyDescent="0.25">
      <c r="A1098" s="44" t="s">
        <v>1344</v>
      </c>
      <c r="B1098" s="46">
        <v>8</v>
      </c>
      <c r="C1098" s="44" t="s">
        <v>100</v>
      </c>
      <c r="D1098" s="238">
        <v>1005.12</v>
      </c>
      <c r="E1098" s="238">
        <v>1098.19</v>
      </c>
      <c r="F1098" s="238">
        <v>1130.75</v>
      </c>
      <c r="G1098" s="238">
        <v>1335.6</v>
      </c>
      <c r="H1098" s="278">
        <v>906.13000000000011</v>
      </c>
      <c r="I1098" s="232">
        <v>146.60999999999999</v>
      </c>
      <c r="J1098" s="231">
        <v>0</v>
      </c>
      <c r="K1098" s="272" t="s">
        <v>1366</v>
      </c>
      <c r="L1098" s="272" t="s">
        <v>1367</v>
      </c>
      <c r="M1098" s="272" t="s">
        <v>218</v>
      </c>
      <c r="N1098" s="66">
        <v>22.57</v>
      </c>
      <c r="O1098" s="39">
        <v>3.66</v>
      </c>
      <c r="P1098" s="63">
        <v>0</v>
      </c>
      <c r="Q1098" s="130">
        <v>3.1100000000000003</v>
      </c>
      <c r="R1098" s="62">
        <v>98.99</v>
      </c>
      <c r="S1098" s="39">
        <v>192.06</v>
      </c>
      <c r="T1098" s="39">
        <v>224.62</v>
      </c>
      <c r="U1098" s="63">
        <v>429.47</v>
      </c>
      <c r="V1098" s="361">
        <v>0</v>
      </c>
    </row>
    <row r="1099" spans="1:22" x14ac:dyDescent="0.25">
      <c r="A1099" s="44" t="s">
        <v>1344</v>
      </c>
      <c r="B1099" s="46">
        <v>9</v>
      </c>
      <c r="C1099" s="44" t="s">
        <v>100</v>
      </c>
      <c r="D1099" s="238">
        <v>915.15</v>
      </c>
      <c r="E1099" s="238">
        <v>1008.22</v>
      </c>
      <c r="F1099" s="238">
        <v>1040.78</v>
      </c>
      <c r="G1099" s="238">
        <v>1245.6300000000001</v>
      </c>
      <c r="H1099" s="278">
        <v>816.16000000000008</v>
      </c>
      <c r="I1099" s="232">
        <v>0.54</v>
      </c>
      <c r="J1099" s="231">
        <v>1.9000000000000001</v>
      </c>
      <c r="K1099" s="272" t="s">
        <v>1369</v>
      </c>
      <c r="L1099" s="272" t="s">
        <v>281</v>
      </c>
      <c r="M1099" s="272" t="s">
        <v>1370</v>
      </c>
      <c r="N1099" s="66">
        <v>20.32</v>
      </c>
      <c r="O1099" s="39">
        <v>0.01</v>
      </c>
      <c r="P1099" s="63">
        <v>0.05</v>
      </c>
      <c r="Q1099" s="130">
        <v>3.1100000000000003</v>
      </c>
      <c r="R1099" s="62">
        <v>98.99</v>
      </c>
      <c r="S1099" s="39">
        <v>192.06</v>
      </c>
      <c r="T1099" s="39">
        <v>224.62</v>
      </c>
      <c r="U1099" s="63">
        <v>429.47</v>
      </c>
      <c r="V1099" s="361">
        <v>0</v>
      </c>
    </row>
    <row r="1100" spans="1:22" x14ac:dyDescent="0.25">
      <c r="A1100" s="44" t="s">
        <v>1344</v>
      </c>
      <c r="B1100" s="46">
        <v>10</v>
      </c>
      <c r="C1100" s="44" t="s">
        <v>100</v>
      </c>
      <c r="D1100" s="238">
        <v>879.15</v>
      </c>
      <c r="E1100" s="238">
        <v>972.22</v>
      </c>
      <c r="F1100" s="238">
        <v>1004.78</v>
      </c>
      <c r="G1100" s="238">
        <v>1209.6300000000001</v>
      </c>
      <c r="H1100" s="278">
        <v>780.16</v>
      </c>
      <c r="I1100" s="232">
        <v>0</v>
      </c>
      <c r="J1100" s="231">
        <v>53.379999999999995</v>
      </c>
      <c r="K1100" s="272" t="s">
        <v>1372</v>
      </c>
      <c r="L1100" s="272" t="s">
        <v>218</v>
      </c>
      <c r="M1100" s="272" t="s">
        <v>1373</v>
      </c>
      <c r="N1100" s="66">
        <v>19.420000000000002</v>
      </c>
      <c r="O1100" s="39">
        <v>0</v>
      </c>
      <c r="P1100" s="63">
        <v>1.33</v>
      </c>
      <c r="Q1100" s="130">
        <v>3.1100000000000003</v>
      </c>
      <c r="R1100" s="62">
        <v>98.99</v>
      </c>
      <c r="S1100" s="39">
        <v>192.06</v>
      </c>
      <c r="T1100" s="39">
        <v>224.62</v>
      </c>
      <c r="U1100" s="63">
        <v>429.47</v>
      </c>
      <c r="V1100" s="361">
        <v>0</v>
      </c>
    </row>
    <row r="1101" spans="1:22" x14ac:dyDescent="0.25">
      <c r="A1101" s="44" t="s">
        <v>1344</v>
      </c>
      <c r="B1101" s="46">
        <v>11</v>
      </c>
      <c r="C1101" s="44" t="s">
        <v>100</v>
      </c>
      <c r="D1101" s="238">
        <v>870.23</v>
      </c>
      <c r="E1101" s="238">
        <v>963.3</v>
      </c>
      <c r="F1101" s="238">
        <v>995.86</v>
      </c>
      <c r="G1101" s="238">
        <v>1200.71</v>
      </c>
      <c r="H1101" s="278">
        <v>771.24</v>
      </c>
      <c r="I1101" s="232">
        <v>0</v>
      </c>
      <c r="J1101" s="231">
        <v>116.01</v>
      </c>
      <c r="K1101" s="272" t="s">
        <v>1375</v>
      </c>
      <c r="L1101" s="272" t="s">
        <v>218</v>
      </c>
      <c r="M1101" s="272" t="s">
        <v>1376</v>
      </c>
      <c r="N1101" s="66">
        <v>19.2</v>
      </c>
      <c r="O1101" s="39">
        <v>0</v>
      </c>
      <c r="P1101" s="63">
        <v>2.9</v>
      </c>
      <c r="Q1101" s="130">
        <v>3.1100000000000003</v>
      </c>
      <c r="R1101" s="62">
        <v>98.99</v>
      </c>
      <c r="S1101" s="39">
        <v>192.06</v>
      </c>
      <c r="T1101" s="39">
        <v>224.62</v>
      </c>
      <c r="U1101" s="63">
        <v>429.47</v>
      </c>
      <c r="V1101" s="361">
        <v>0</v>
      </c>
    </row>
    <row r="1102" spans="1:22" x14ac:dyDescent="0.25">
      <c r="A1102" s="44" t="s">
        <v>1344</v>
      </c>
      <c r="B1102" s="46">
        <v>12</v>
      </c>
      <c r="C1102" s="44" t="s">
        <v>100</v>
      </c>
      <c r="D1102" s="238">
        <v>880.13</v>
      </c>
      <c r="E1102" s="238">
        <v>973.2</v>
      </c>
      <c r="F1102" s="238">
        <v>1005.76</v>
      </c>
      <c r="G1102" s="238">
        <v>1210.6099999999999</v>
      </c>
      <c r="H1102" s="278">
        <v>781.1400000000001</v>
      </c>
      <c r="I1102" s="232">
        <v>0</v>
      </c>
      <c r="J1102" s="231">
        <v>74.27</v>
      </c>
      <c r="K1102" s="272" t="s">
        <v>1378</v>
      </c>
      <c r="L1102" s="272" t="s">
        <v>218</v>
      </c>
      <c r="M1102" s="272" t="s">
        <v>1379</v>
      </c>
      <c r="N1102" s="66">
        <v>19.440000000000001</v>
      </c>
      <c r="O1102" s="39">
        <v>0</v>
      </c>
      <c r="P1102" s="63">
        <v>1.86</v>
      </c>
      <c r="Q1102" s="130">
        <v>3.1100000000000003</v>
      </c>
      <c r="R1102" s="62">
        <v>98.99</v>
      </c>
      <c r="S1102" s="39">
        <v>192.06</v>
      </c>
      <c r="T1102" s="39">
        <v>224.62</v>
      </c>
      <c r="U1102" s="63">
        <v>429.47</v>
      </c>
      <c r="V1102" s="361">
        <v>0</v>
      </c>
    </row>
    <row r="1103" spans="1:22" x14ac:dyDescent="0.25">
      <c r="A1103" s="44" t="s">
        <v>1344</v>
      </c>
      <c r="B1103" s="46">
        <v>13</v>
      </c>
      <c r="C1103" s="44" t="s">
        <v>100</v>
      </c>
      <c r="D1103" s="238">
        <v>899.2</v>
      </c>
      <c r="E1103" s="238">
        <v>992.27</v>
      </c>
      <c r="F1103" s="238">
        <v>1024.83</v>
      </c>
      <c r="G1103" s="238">
        <v>1229.68</v>
      </c>
      <c r="H1103" s="278">
        <v>800.20999999999992</v>
      </c>
      <c r="I1103" s="232">
        <v>0</v>
      </c>
      <c r="J1103" s="231">
        <v>252.02</v>
      </c>
      <c r="K1103" s="272" t="s">
        <v>1381</v>
      </c>
      <c r="L1103" s="272" t="s">
        <v>218</v>
      </c>
      <c r="M1103" s="272" t="s">
        <v>1382</v>
      </c>
      <c r="N1103" s="66">
        <v>19.920000000000002</v>
      </c>
      <c r="O1103" s="39">
        <v>0</v>
      </c>
      <c r="P1103" s="63">
        <v>6.3</v>
      </c>
      <c r="Q1103" s="130">
        <v>3.1100000000000003</v>
      </c>
      <c r="R1103" s="62">
        <v>98.99</v>
      </c>
      <c r="S1103" s="39">
        <v>192.06</v>
      </c>
      <c r="T1103" s="39">
        <v>224.62</v>
      </c>
      <c r="U1103" s="63">
        <v>429.47</v>
      </c>
      <c r="V1103" s="361">
        <v>0</v>
      </c>
    </row>
    <row r="1104" spans="1:22" x14ac:dyDescent="0.25">
      <c r="A1104" s="44" t="s">
        <v>1344</v>
      </c>
      <c r="B1104" s="46">
        <v>14</v>
      </c>
      <c r="C1104" s="44" t="s">
        <v>100</v>
      </c>
      <c r="D1104" s="238">
        <v>899.36</v>
      </c>
      <c r="E1104" s="238">
        <v>992.43</v>
      </c>
      <c r="F1104" s="238">
        <v>1024.99</v>
      </c>
      <c r="G1104" s="238">
        <v>1229.8399999999999</v>
      </c>
      <c r="H1104" s="278">
        <v>800.37</v>
      </c>
      <c r="I1104" s="232">
        <v>0</v>
      </c>
      <c r="J1104" s="231">
        <v>242.17000000000002</v>
      </c>
      <c r="K1104" s="272" t="s">
        <v>1384</v>
      </c>
      <c r="L1104" s="272" t="s">
        <v>218</v>
      </c>
      <c r="M1104" s="272" t="s">
        <v>1385</v>
      </c>
      <c r="N1104" s="66">
        <v>19.920000000000002</v>
      </c>
      <c r="O1104" s="39">
        <v>0</v>
      </c>
      <c r="P1104" s="63">
        <v>6.05</v>
      </c>
      <c r="Q1104" s="130">
        <v>3.1100000000000003</v>
      </c>
      <c r="R1104" s="62">
        <v>98.99</v>
      </c>
      <c r="S1104" s="39">
        <v>192.06</v>
      </c>
      <c r="T1104" s="39">
        <v>224.62</v>
      </c>
      <c r="U1104" s="63">
        <v>429.47</v>
      </c>
      <c r="V1104" s="361">
        <v>0</v>
      </c>
    </row>
    <row r="1105" spans="1:22" x14ac:dyDescent="0.25">
      <c r="A1105" s="44" t="s">
        <v>1344</v>
      </c>
      <c r="B1105" s="46">
        <v>15</v>
      </c>
      <c r="C1105" s="44" t="s">
        <v>100</v>
      </c>
      <c r="D1105" s="238">
        <v>899.27</v>
      </c>
      <c r="E1105" s="238">
        <v>992.34</v>
      </c>
      <c r="F1105" s="238">
        <v>1024.9000000000001</v>
      </c>
      <c r="G1105" s="238">
        <v>1229.75</v>
      </c>
      <c r="H1105" s="278">
        <v>800.28</v>
      </c>
      <c r="I1105" s="232">
        <v>0</v>
      </c>
      <c r="J1105" s="231">
        <v>233.04</v>
      </c>
      <c r="K1105" s="272" t="s">
        <v>1387</v>
      </c>
      <c r="L1105" s="272" t="s">
        <v>218</v>
      </c>
      <c r="M1105" s="272" t="s">
        <v>1388</v>
      </c>
      <c r="N1105" s="66">
        <v>19.920000000000002</v>
      </c>
      <c r="O1105" s="39">
        <v>0</v>
      </c>
      <c r="P1105" s="63">
        <v>5.82</v>
      </c>
      <c r="Q1105" s="130">
        <v>3.1100000000000003</v>
      </c>
      <c r="R1105" s="62">
        <v>98.99</v>
      </c>
      <c r="S1105" s="39">
        <v>192.06</v>
      </c>
      <c r="T1105" s="39">
        <v>224.62</v>
      </c>
      <c r="U1105" s="63">
        <v>429.47</v>
      </c>
      <c r="V1105" s="361">
        <v>0</v>
      </c>
    </row>
    <row r="1106" spans="1:22" x14ac:dyDescent="0.25">
      <c r="A1106" s="44" t="s">
        <v>1344</v>
      </c>
      <c r="B1106" s="46">
        <v>16</v>
      </c>
      <c r="C1106" s="44" t="s">
        <v>100</v>
      </c>
      <c r="D1106" s="238">
        <v>912.52</v>
      </c>
      <c r="E1106" s="238">
        <v>1005.59</v>
      </c>
      <c r="F1106" s="238">
        <v>1038.1500000000001</v>
      </c>
      <c r="G1106" s="238">
        <v>1243</v>
      </c>
      <c r="H1106" s="278">
        <v>813.53</v>
      </c>
      <c r="I1106" s="232">
        <v>0</v>
      </c>
      <c r="J1106" s="231">
        <v>559.6</v>
      </c>
      <c r="K1106" s="272" t="s">
        <v>1390</v>
      </c>
      <c r="L1106" s="272" t="s">
        <v>218</v>
      </c>
      <c r="M1106" s="272" t="s">
        <v>1391</v>
      </c>
      <c r="N1106" s="66">
        <v>20.25</v>
      </c>
      <c r="O1106" s="39">
        <v>0</v>
      </c>
      <c r="P1106" s="63">
        <v>13.98</v>
      </c>
      <c r="Q1106" s="130">
        <v>3.1100000000000003</v>
      </c>
      <c r="R1106" s="62">
        <v>98.99</v>
      </c>
      <c r="S1106" s="39">
        <v>192.06</v>
      </c>
      <c r="T1106" s="39">
        <v>224.62</v>
      </c>
      <c r="U1106" s="63">
        <v>429.47</v>
      </c>
      <c r="V1106" s="361">
        <v>0</v>
      </c>
    </row>
    <row r="1107" spans="1:22" x14ac:dyDescent="0.25">
      <c r="A1107" s="44" t="s">
        <v>1344</v>
      </c>
      <c r="B1107" s="46">
        <v>17</v>
      </c>
      <c r="C1107" s="44" t="s">
        <v>100</v>
      </c>
      <c r="D1107" s="238">
        <v>912.11</v>
      </c>
      <c r="E1107" s="238">
        <v>1005.18</v>
      </c>
      <c r="F1107" s="238">
        <v>1037.74</v>
      </c>
      <c r="G1107" s="238">
        <v>1242.5899999999999</v>
      </c>
      <c r="H1107" s="278">
        <v>813.12</v>
      </c>
      <c r="I1107" s="232">
        <v>0</v>
      </c>
      <c r="J1107" s="231">
        <v>537.6099999999999</v>
      </c>
      <c r="K1107" s="272" t="s">
        <v>1393</v>
      </c>
      <c r="L1107" s="272" t="s">
        <v>218</v>
      </c>
      <c r="M1107" s="272" t="s">
        <v>1394</v>
      </c>
      <c r="N1107" s="66">
        <v>20.239999999999998</v>
      </c>
      <c r="O1107" s="39">
        <v>0</v>
      </c>
      <c r="P1107" s="63">
        <v>13.43</v>
      </c>
      <c r="Q1107" s="130">
        <v>3.1100000000000003</v>
      </c>
      <c r="R1107" s="62">
        <v>98.99</v>
      </c>
      <c r="S1107" s="39">
        <v>192.06</v>
      </c>
      <c r="T1107" s="39">
        <v>224.62</v>
      </c>
      <c r="U1107" s="63">
        <v>429.47</v>
      </c>
      <c r="V1107" s="361">
        <v>0</v>
      </c>
    </row>
    <row r="1108" spans="1:22" x14ac:dyDescent="0.25">
      <c r="A1108" s="44" t="s">
        <v>1344</v>
      </c>
      <c r="B1108" s="46">
        <v>18</v>
      </c>
      <c r="C1108" s="44" t="s">
        <v>100</v>
      </c>
      <c r="D1108" s="238">
        <v>835.5</v>
      </c>
      <c r="E1108" s="238">
        <v>928.57</v>
      </c>
      <c r="F1108" s="238">
        <v>961.13</v>
      </c>
      <c r="G1108" s="238">
        <v>1165.98</v>
      </c>
      <c r="H1108" s="278">
        <v>736.5100000000001</v>
      </c>
      <c r="I1108" s="232">
        <v>0</v>
      </c>
      <c r="J1108" s="231">
        <v>523.49</v>
      </c>
      <c r="K1108" s="272" t="s">
        <v>262</v>
      </c>
      <c r="L1108" s="272" t="s">
        <v>218</v>
      </c>
      <c r="M1108" s="272" t="s">
        <v>1396</v>
      </c>
      <c r="N1108" s="66">
        <v>18.329999999999998</v>
      </c>
      <c r="O1108" s="39">
        <v>0</v>
      </c>
      <c r="P1108" s="63">
        <v>13.08</v>
      </c>
      <c r="Q1108" s="130">
        <v>3.1100000000000003</v>
      </c>
      <c r="R1108" s="62">
        <v>98.99</v>
      </c>
      <c r="S1108" s="39">
        <v>192.06</v>
      </c>
      <c r="T1108" s="39">
        <v>224.62</v>
      </c>
      <c r="U1108" s="63">
        <v>429.47</v>
      </c>
      <c r="V1108" s="361">
        <v>0</v>
      </c>
    </row>
    <row r="1109" spans="1:22" x14ac:dyDescent="0.25">
      <c r="A1109" s="44" t="s">
        <v>1344</v>
      </c>
      <c r="B1109" s="46">
        <v>19</v>
      </c>
      <c r="C1109" s="44" t="s">
        <v>100</v>
      </c>
      <c r="D1109" s="238">
        <v>903.68</v>
      </c>
      <c r="E1109" s="238">
        <v>996.75</v>
      </c>
      <c r="F1109" s="238">
        <v>1029.31</v>
      </c>
      <c r="G1109" s="238">
        <v>1234.1600000000001</v>
      </c>
      <c r="H1109" s="278">
        <v>804.68999999999994</v>
      </c>
      <c r="I1109" s="232">
        <v>0</v>
      </c>
      <c r="J1109" s="231">
        <v>177.29000000000002</v>
      </c>
      <c r="K1109" s="272" t="s">
        <v>1397</v>
      </c>
      <c r="L1109" s="272" t="s">
        <v>218</v>
      </c>
      <c r="M1109" s="272" t="s">
        <v>1398</v>
      </c>
      <c r="N1109" s="66">
        <v>20.03</v>
      </c>
      <c r="O1109" s="39">
        <v>0</v>
      </c>
      <c r="P1109" s="63">
        <v>4.43</v>
      </c>
      <c r="Q1109" s="130">
        <v>3.1100000000000003</v>
      </c>
      <c r="R1109" s="62">
        <v>98.99</v>
      </c>
      <c r="S1109" s="39">
        <v>192.06</v>
      </c>
      <c r="T1109" s="39">
        <v>224.62</v>
      </c>
      <c r="U1109" s="63">
        <v>429.47</v>
      </c>
      <c r="V1109" s="361">
        <v>0</v>
      </c>
    </row>
    <row r="1110" spans="1:22" x14ac:dyDescent="0.25">
      <c r="A1110" s="44" t="s">
        <v>1344</v>
      </c>
      <c r="B1110" s="46">
        <v>20</v>
      </c>
      <c r="C1110" s="44" t="s">
        <v>100</v>
      </c>
      <c r="D1110" s="238">
        <v>824.24</v>
      </c>
      <c r="E1110" s="238">
        <v>917.31</v>
      </c>
      <c r="F1110" s="238">
        <v>949.87</v>
      </c>
      <c r="G1110" s="238">
        <v>1154.72</v>
      </c>
      <c r="H1110" s="278">
        <v>725.25</v>
      </c>
      <c r="I1110" s="232">
        <v>8.92</v>
      </c>
      <c r="J1110" s="231">
        <v>1.1500000000000001</v>
      </c>
      <c r="K1110" s="272" t="s">
        <v>1400</v>
      </c>
      <c r="L1110" s="272" t="s">
        <v>1401</v>
      </c>
      <c r="M1110" s="272" t="s">
        <v>1402</v>
      </c>
      <c r="N1110" s="66">
        <v>18.05</v>
      </c>
      <c r="O1110" s="39">
        <v>0.22</v>
      </c>
      <c r="P1110" s="63">
        <v>0.03</v>
      </c>
      <c r="Q1110" s="130">
        <v>3.1100000000000003</v>
      </c>
      <c r="R1110" s="62">
        <v>98.99</v>
      </c>
      <c r="S1110" s="39">
        <v>192.06</v>
      </c>
      <c r="T1110" s="39">
        <v>224.62</v>
      </c>
      <c r="U1110" s="63">
        <v>429.47</v>
      </c>
      <c r="V1110" s="361">
        <v>0</v>
      </c>
    </row>
    <row r="1111" spans="1:22" x14ac:dyDescent="0.25">
      <c r="A1111" s="44" t="s">
        <v>1344</v>
      </c>
      <c r="B1111" s="46">
        <v>21</v>
      </c>
      <c r="C1111" s="44" t="s">
        <v>100</v>
      </c>
      <c r="D1111" s="238">
        <v>883.66</v>
      </c>
      <c r="E1111" s="238">
        <v>976.73</v>
      </c>
      <c r="F1111" s="238">
        <v>1009.29</v>
      </c>
      <c r="G1111" s="238">
        <v>1214.1400000000001</v>
      </c>
      <c r="H1111" s="278">
        <v>784.67</v>
      </c>
      <c r="I1111" s="232">
        <v>0</v>
      </c>
      <c r="J1111" s="231">
        <v>617.73</v>
      </c>
      <c r="K1111" s="272" t="s">
        <v>1404</v>
      </c>
      <c r="L1111" s="272" t="s">
        <v>218</v>
      </c>
      <c r="M1111" s="272" t="s">
        <v>1405</v>
      </c>
      <c r="N1111" s="66">
        <v>19.53</v>
      </c>
      <c r="O1111" s="39">
        <v>0</v>
      </c>
      <c r="P1111" s="63">
        <v>15.44</v>
      </c>
      <c r="Q1111" s="130">
        <v>3.1100000000000003</v>
      </c>
      <c r="R1111" s="62">
        <v>98.99</v>
      </c>
      <c r="S1111" s="39">
        <v>192.06</v>
      </c>
      <c r="T1111" s="39">
        <v>224.62</v>
      </c>
      <c r="U1111" s="63">
        <v>429.47</v>
      </c>
      <c r="V1111" s="361">
        <v>0</v>
      </c>
    </row>
    <row r="1112" spans="1:22" x14ac:dyDescent="0.25">
      <c r="A1112" s="44" t="s">
        <v>1344</v>
      </c>
      <c r="B1112" s="46">
        <v>22</v>
      </c>
      <c r="C1112" s="44" t="s">
        <v>100</v>
      </c>
      <c r="D1112" s="238">
        <v>957.77</v>
      </c>
      <c r="E1112" s="238">
        <v>1050.8399999999999</v>
      </c>
      <c r="F1112" s="238">
        <v>1083.4000000000001</v>
      </c>
      <c r="G1112" s="238">
        <v>1288.25</v>
      </c>
      <c r="H1112" s="278">
        <v>858.78</v>
      </c>
      <c r="I1112" s="232">
        <v>0</v>
      </c>
      <c r="J1112" s="231">
        <v>811.31</v>
      </c>
      <c r="K1112" s="272" t="s">
        <v>1407</v>
      </c>
      <c r="L1112" s="272" t="s">
        <v>218</v>
      </c>
      <c r="M1112" s="272" t="s">
        <v>1408</v>
      </c>
      <c r="N1112" s="66">
        <v>21.38</v>
      </c>
      <c r="O1112" s="39">
        <v>0</v>
      </c>
      <c r="P1112" s="63">
        <v>20.27</v>
      </c>
      <c r="Q1112" s="130">
        <v>3.1100000000000003</v>
      </c>
      <c r="R1112" s="62">
        <v>98.99</v>
      </c>
      <c r="S1112" s="39">
        <v>192.06</v>
      </c>
      <c r="T1112" s="39">
        <v>224.62</v>
      </c>
      <c r="U1112" s="63">
        <v>429.47</v>
      </c>
      <c r="V1112" s="361">
        <v>0</v>
      </c>
    </row>
    <row r="1113" spans="1:22" x14ac:dyDescent="0.25">
      <c r="A1113" s="44" t="s">
        <v>1344</v>
      </c>
      <c r="B1113" s="46">
        <v>23</v>
      </c>
      <c r="C1113" s="44" t="s">
        <v>100</v>
      </c>
      <c r="D1113" s="238">
        <v>1200.79</v>
      </c>
      <c r="E1113" s="238">
        <v>1293.8599999999999</v>
      </c>
      <c r="F1113" s="238">
        <v>1326.42</v>
      </c>
      <c r="G1113" s="238">
        <v>1531.27</v>
      </c>
      <c r="H1113" s="278">
        <v>1101.8</v>
      </c>
      <c r="I1113" s="232">
        <v>0</v>
      </c>
      <c r="J1113" s="231">
        <v>871.57999999999993</v>
      </c>
      <c r="K1113" s="272" t="s">
        <v>1410</v>
      </c>
      <c r="L1113" s="272" t="s">
        <v>218</v>
      </c>
      <c r="M1113" s="272" t="s">
        <v>1411</v>
      </c>
      <c r="N1113" s="66">
        <v>27.46</v>
      </c>
      <c r="O1113" s="39">
        <v>0</v>
      </c>
      <c r="P1113" s="63">
        <v>21.78</v>
      </c>
      <c r="Q1113" s="130">
        <v>3.1100000000000003</v>
      </c>
      <c r="R1113" s="62">
        <v>98.99</v>
      </c>
      <c r="S1113" s="39">
        <v>192.06</v>
      </c>
      <c r="T1113" s="39">
        <v>224.62</v>
      </c>
      <c r="U1113" s="63">
        <v>429.47</v>
      </c>
      <c r="V1113" s="361">
        <v>0</v>
      </c>
    </row>
    <row r="1114" spans="1:22" x14ac:dyDescent="0.25">
      <c r="A1114" s="44" t="s">
        <v>1413</v>
      </c>
      <c r="B1114" s="46">
        <v>0</v>
      </c>
      <c r="C1114" s="44" t="s">
        <v>100</v>
      </c>
      <c r="D1114" s="238">
        <v>826.62</v>
      </c>
      <c r="E1114" s="238">
        <v>919.69</v>
      </c>
      <c r="F1114" s="238">
        <v>952.25</v>
      </c>
      <c r="G1114" s="238">
        <v>1157.0999999999999</v>
      </c>
      <c r="H1114" s="278">
        <v>727.63</v>
      </c>
      <c r="I1114" s="232">
        <v>0</v>
      </c>
      <c r="J1114" s="231">
        <v>304.27000000000004</v>
      </c>
      <c r="K1114" s="272" t="s">
        <v>1414</v>
      </c>
      <c r="L1114" s="272" t="s">
        <v>218</v>
      </c>
      <c r="M1114" s="272" t="s">
        <v>1415</v>
      </c>
      <c r="N1114" s="66">
        <v>18.11</v>
      </c>
      <c r="O1114" s="39">
        <v>0</v>
      </c>
      <c r="P1114" s="63">
        <v>7.6</v>
      </c>
      <c r="Q1114" s="130">
        <v>3.1100000000000003</v>
      </c>
      <c r="R1114" s="62">
        <v>98.99</v>
      </c>
      <c r="S1114" s="39">
        <v>192.06</v>
      </c>
      <c r="T1114" s="39">
        <v>224.62</v>
      </c>
      <c r="U1114" s="63">
        <v>429.47</v>
      </c>
      <c r="V1114" s="361">
        <v>0</v>
      </c>
    </row>
    <row r="1115" spans="1:22" x14ac:dyDescent="0.25">
      <c r="A1115" s="44" t="s">
        <v>1413</v>
      </c>
      <c r="B1115" s="46">
        <v>1</v>
      </c>
      <c r="C1115" s="44" t="s">
        <v>100</v>
      </c>
      <c r="D1115" s="238">
        <v>780.5</v>
      </c>
      <c r="E1115" s="238">
        <v>873.57</v>
      </c>
      <c r="F1115" s="238">
        <v>906.13</v>
      </c>
      <c r="G1115" s="238">
        <v>1110.98</v>
      </c>
      <c r="H1115" s="278">
        <v>681.5100000000001</v>
      </c>
      <c r="I1115" s="232">
        <v>0</v>
      </c>
      <c r="J1115" s="231">
        <v>164.98000000000002</v>
      </c>
      <c r="K1115" s="272" t="s">
        <v>1417</v>
      </c>
      <c r="L1115" s="272" t="s">
        <v>218</v>
      </c>
      <c r="M1115" s="272" t="s">
        <v>1418</v>
      </c>
      <c r="N1115" s="66">
        <v>16.95</v>
      </c>
      <c r="O1115" s="39">
        <v>0</v>
      </c>
      <c r="P1115" s="63">
        <v>4.12</v>
      </c>
      <c r="Q1115" s="130">
        <v>3.1100000000000003</v>
      </c>
      <c r="R1115" s="62">
        <v>98.99</v>
      </c>
      <c r="S1115" s="39">
        <v>192.06</v>
      </c>
      <c r="T1115" s="39">
        <v>224.62</v>
      </c>
      <c r="U1115" s="63">
        <v>429.47</v>
      </c>
      <c r="V1115" s="361">
        <v>0</v>
      </c>
    </row>
    <row r="1116" spans="1:22" x14ac:dyDescent="0.25">
      <c r="A1116" s="44" t="s">
        <v>1413</v>
      </c>
      <c r="B1116" s="46">
        <v>2</v>
      </c>
      <c r="C1116" s="44" t="s">
        <v>100</v>
      </c>
      <c r="D1116" s="238">
        <v>787.33</v>
      </c>
      <c r="E1116" s="238">
        <v>880.4</v>
      </c>
      <c r="F1116" s="238">
        <v>912.96</v>
      </c>
      <c r="G1116" s="238">
        <v>1117.81</v>
      </c>
      <c r="H1116" s="278">
        <v>688.34</v>
      </c>
      <c r="I1116" s="232">
        <v>0</v>
      </c>
      <c r="J1116" s="231">
        <v>154.23999999999998</v>
      </c>
      <c r="K1116" s="272" t="s">
        <v>1420</v>
      </c>
      <c r="L1116" s="272" t="s">
        <v>218</v>
      </c>
      <c r="M1116" s="272" t="s">
        <v>1421</v>
      </c>
      <c r="N1116" s="66">
        <v>17.12</v>
      </c>
      <c r="O1116" s="39">
        <v>0</v>
      </c>
      <c r="P1116" s="63">
        <v>3.85</v>
      </c>
      <c r="Q1116" s="130">
        <v>3.1100000000000003</v>
      </c>
      <c r="R1116" s="62">
        <v>98.99</v>
      </c>
      <c r="S1116" s="39">
        <v>192.06</v>
      </c>
      <c r="T1116" s="39">
        <v>224.62</v>
      </c>
      <c r="U1116" s="63">
        <v>429.47</v>
      </c>
      <c r="V1116" s="361">
        <v>0</v>
      </c>
    </row>
    <row r="1117" spans="1:22" x14ac:dyDescent="0.25">
      <c r="A1117" s="44" t="s">
        <v>1413</v>
      </c>
      <c r="B1117" s="46">
        <v>3</v>
      </c>
      <c r="C1117" s="44" t="s">
        <v>100</v>
      </c>
      <c r="D1117" s="238">
        <v>826.98</v>
      </c>
      <c r="E1117" s="238">
        <v>920.05</v>
      </c>
      <c r="F1117" s="238">
        <v>952.61</v>
      </c>
      <c r="G1117" s="238">
        <v>1157.46</v>
      </c>
      <c r="H1117" s="278">
        <v>727.99</v>
      </c>
      <c r="I1117" s="232">
        <v>0</v>
      </c>
      <c r="J1117" s="231">
        <v>203.9</v>
      </c>
      <c r="K1117" s="272" t="s">
        <v>1423</v>
      </c>
      <c r="L1117" s="272" t="s">
        <v>218</v>
      </c>
      <c r="M1117" s="272" t="s">
        <v>1424</v>
      </c>
      <c r="N1117" s="66">
        <v>18.11</v>
      </c>
      <c r="O1117" s="39">
        <v>0</v>
      </c>
      <c r="P1117" s="63">
        <v>5.0999999999999996</v>
      </c>
      <c r="Q1117" s="130">
        <v>3.1100000000000003</v>
      </c>
      <c r="R1117" s="62">
        <v>98.99</v>
      </c>
      <c r="S1117" s="39">
        <v>192.06</v>
      </c>
      <c r="T1117" s="39">
        <v>224.62</v>
      </c>
      <c r="U1117" s="63">
        <v>429.47</v>
      </c>
      <c r="V1117" s="361">
        <v>0</v>
      </c>
    </row>
    <row r="1118" spans="1:22" x14ac:dyDescent="0.25">
      <c r="A1118" s="44" t="s">
        <v>1413</v>
      </c>
      <c r="B1118" s="46">
        <v>4</v>
      </c>
      <c r="C1118" s="44" t="s">
        <v>100</v>
      </c>
      <c r="D1118" s="238">
        <v>888.49</v>
      </c>
      <c r="E1118" s="238">
        <v>981.56</v>
      </c>
      <c r="F1118" s="238">
        <v>1014.12</v>
      </c>
      <c r="G1118" s="238">
        <v>1218.97</v>
      </c>
      <c r="H1118" s="278">
        <v>789.5</v>
      </c>
      <c r="I1118" s="232">
        <v>0</v>
      </c>
      <c r="J1118" s="231">
        <v>271.27999999999997</v>
      </c>
      <c r="K1118" s="272" t="s">
        <v>1425</v>
      </c>
      <c r="L1118" s="272" t="s">
        <v>218</v>
      </c>
      <c r="M1118" s="272" t="s">
        <v>333</v>
      </c>
      <c r="N1118" s="66">
        <v>19.649999999999999</v>
      </c>
      <c r="O1118" s="39">
        <v>0</v>
      </c>
      <c r="P1118" s="63">
        <v>6.78</v>
      </c>
      <c r="Q1118" s="130">
        <v>3.1100000000000003</v>
      </c>
      <c r="R1118" s="62">
        <v>98.99</v>
      </c>
      <c r="S1118" s="39">
        <v>192.06</v>
      </c>
      <c r="T1118" s="39">
        <v>224.62</v>
      </c>
      <c r="U1118" s="63">
        <v>429.47</v>
      </c>
      <c r="V1118" s="361">
        <v>0</v>
      </c>
    </row>
    <row r="1119" spans="1:22" x14ac:dyDescent="0.25">
      <c r="A1119" s="44" t="s">
        <v>1413</v>
      </c>
      <c r="B1119" s="46">
        <v>5</v>
      </c>
      <c r="C1119" s="44" t="s">
        <v>100</v>
      </c>
      <c r="D1119" s="238">
        <v>903.76</v>
      </c>
      <c r="E1119" s="238">
        <v>996.83</v>
      </c>
      <c r="F1119" s="238">
        <v>1029.3900000000001</v>
      </c>
      <c r="G1119" s="238">
        <v>1234.24</v>
      </c>
      <c r="H1119" s="278">
        <v>804.77</v>
      </c>
      <c r="I1119" s="232">
        <v>0</v>
      </c>
      <c r="J1119" s="231">
        <v>105.76</v>
      </c>
      <c r="K1119" s="272" t="s">
        <v>1427</v>
      </c>
      <c r="L1119" s="272" t="s">
        <v>218</v>
      </c>
      <c r="M1119" s="272" t="s">
        <v>1428</v>
      </c>
      <c r="N1119" s="66">
        <v>20.03</v>
      </c>
      <c r="O1119" s="39">
        <v>0</v>
      </c>
      <c r="P1119" s="63">
        <v>2.64</v>
      </c>
      <c r="Q1119" s="130">
        <v>3.1100000000000003</v>
      </c>
      <c r="R1119" s="62">
        <v>98.99</v>
      </c>
      <c r="S1119" s="39">
        <v>192.06</v>
      </c>
      <c r="T1119" s="39">
        <v>224.62</v>
      </c>
      <c r="U1119" s="63">
        <v>429.47</v>
      </c>
      <c r="V1119" s="361">
        <v>0</v>
      </c>
    </row>
    <row r="1120" spans="1:22" x14ac:dyDescent="0.25">
      <c r="A1120" s="44" t="s">
        <v>1413</v>
      </c>
      <c r="B1120" s="46">
        <v>6</v>
      </c>
      <c r="C1120" s="44" t="s">
        <v>100</v>
      </c>
      <c r="D1120" s="238">
        <v>901.37</v>
      </c>
      <c r="E1120" s="238">
        <v>994.44</v>
      </c>
      <c r="F1120" s="238">
        <v>1027</v>
      </c>
      <c r="G1120" s="238">
        <v>1231.8499999999999</v>
      </c>
      <c r="H1120" s="278">
        <v>802.38</v>
      </c>
      <c r="I1120" s="232">
        <v>0</v>
      </c>
      <c r="J1120" s="231">
        <v>53.46</v>
      </c>
      <c r="K1120" s="272" t="s">
        <v>1430</v>
      </c>
      <c r="L1120" s="272" t="s">
        <v>218</v>
      </c>
      <c r="M1120" s="272" t="s">
        <v>1431</v>
      </c>
      <c r="N1120" s="66">
        <v>19.97</v>
      </c>
      <c r="O1120" s="39">
        <v>0</v>
      </c>
      <c r="P1120" s="63">
        <v>1.34</v>
      </c>
      <c r="Q1120" s="130">
        <v>3.1100000000000003</v>
      </c>
      <c r="R1120" s="62">
        <v>98.99</v>
      </c>
      <c r="S1120" s="39">
        <v>192.06</v>
      </c>
      <c r="T1120" s="39">
        <v>224.62</v>
      </c>
      <c r="U1120" s="63">
        <v>429.47</v>
      </c>
      <c r="V1120" s="361">
        <v>0</v>
      </c>
    </row>
    <row r="1121" spans="1:22" x14ac:dyDescent="0.25">
      <c r="A1121" s="44" t="s">
        <v>1413</v>
      </c>
      <c r="B1121" s="46">
        <v>7</v>
      </c>
      <c r="C1121" s="44" t="s">
        <v>100</v>
      </c>
      <c r="D1121" s="238">
        <v>803.07</v>
      </c>
      <c r="E1121" s="238">
        <v>896.14</v>
      </c>
      <c r="F1121" s="238">
        <v>928.7</v>
      </c>
      <c r="G1121" s="238">
        <v>1133.55</v>
      </c>
      <c r="H1121" s="278">
        <v>704.08</v>
      </c>
      <c r="I1121" s="232">
        <v>112.28</v>
      </c>
      <c r="J1121" s="231">
        <v>0</v>
      </c>
      <c r="K1121" s="272" t="s">
        <v>1433</v>
      </c>
      <c r="L1121" s="272" t="s">
        <v>1434</v>
      </c>
      <c r="M1121" s="272" t="s">
        <v>218</v>
      </c>
      <c r="N1121" s="66">
        <v>17.52</v>
      </c>
      <c r="O1121" s="39">
        <v>2.81</v>
      </c>
      <c r="P1121" s="63">
        <v>0</v>
      </c>
      <c r="Q1121" s="130">
        <v>3.1100000000000003</v>
      </c>
      <c r="R1121" s="62">
        <v>98.99</v>
      </c>
      <c r="S1121" s="39">
        <v>192.06</v>
      </c>
      <c r="T1121" s="39">
        <v>224.62</v>
      </c>
      <c r="U1121" s="63">
        <v>429.47</v>
      </c>
      <c r="V1121" s="361">
        <v>0</v>
      </c>
    </row>
    <row r="1122" spans="1:22" x14ac:dyDescent="0.25">
      <c r="A1122" s="44" t="s">
        <v>1413</v>
      </c>
      <c r="B1122" s="46">
        <v>8</v>
      </c>
      <c r="C1122" s="44" t="s">
        <v>100</v>
      </c>
      <c r="D1122" s="238">
        <v>1020.21</v>
      </c>
      <c r="E1122" s="238">
        <v>1113.28</v>
      </c>
      <c r="F1122" s="238">
        <v>1145.8399999999999</v>
      </c>
      <c r="G1122" s="238">
        <v>1350.69</v>
      </c>
      <c r="H1122" s="278">
        <v>921.22</v>
      </c>
      <c r="I1122" s="232">
        <v>146.65</v>
      </c>
      <c r="J1122" s="231">
        <v>0</v>
      </c>
      <c r="K1122" s="272" t="s">
        <v>1436</v>
      </c>
      <c r="L1122" s="272" t="s">
        <v>1437</v>
      </c>
      <c r="M1122" s="272" t="s">
        <v>218</v>
      </c>
      <c r="N1122" s="66">
        <v>22.94</v>
      </c>
      <c r="O1122" s="39">
        <v>3.66</v>
      </c>
      <c r="P1122" s="63">
        <v>0</v>
      </c>
      <c r="Q1122" s="130">
        <v>3.1100000000000003</v>
      </c>
      <c r="R1122" s="62">
        <v>98.99</v>
      </c>
      <c r="S1122" s="39">
        <v>192.06</v>
      </c>
      <c r="T1122" s="39">
        <v>224.62</v>
      </c>
      <c r="U1122" s="63">
        <v>429.47</v>
      </c>
      <c r="V1122" s="361">
        <v>0</v>
      </c>
    </row>
    <row r="1123" spans="1:22" x14ac:dyDescent="0.25">
      <c r="A1123" s="44" t="s">
        <v>1413</v>
      </c>
      <c r="B1123" s="46">
        <v>9</v>
      </c>
      <c r="C1123" s="44" t="s">
        <v>100</v>
      </c>
      <c r="D1123" s="238">
        <v>917.12</v>
      </c>
      <c r="E1123" s="238">
        <v>1010.19</v>
      </c>
      <c r="F1123" s="238">
        <v>1042.75</v>
      </c>
      <c r="G1123" s="238">
        <v>1247.5999999999999</v>
      </c>
      <c r="H1123" s="278">
        <v>818.13</v>
      </c>
      <c r="I1123" s="232">
        <v>0.11</v>
      </c>
      <c r="J1123" s="231">
        <v>15.770000000000001</v>
      </c>
      <c r="K1123" s="272" t="s">
        <v>1439</v>
      </c>
      <c r="L1123" s="272" t="s">
        <v>1440</v>
      </c>
      <c r="M1123" s="272" t="s">
        <v>1441</v>
      </c>
      <c r="N1123" s="66">
        <v>20.37</v>
      </c>
      <c r="O1123" s="39">
        <v>0</v>
      </c>
      <c r="P1123" s="63">
        <v>0.39</v>
      </c>
      <c r="Q1123" s="130">
        <v>3.1100000000000003</v>
      </c>
      <c r="R1123" s="62">
        <v>98.99</v>
      </c>
      <c r="S1123" s="39">
        <v>192.06</v>
      </c>
      <c r="T1123" s="39">
        <v>224.62</v>
      </c>
      <c r="U1123" s="63">
        <v>429.47</v>
      </c>
      <c r="V1123" s="361">
        <v>0</v>
      </c>
    </row>
    <row r="1124" spans="1:22" x14ac:dyDescent="0.25">
      <c r="A1124" s="44" t="s">
        <v>1413</v>
      </c>
      <c r="B1124" s="46">
        <v>10</v>
      </c>
      <c r="C1124" s="44" t="s">
        <v>100</v>
      </c>
      <c r="D1124" s="238">
        <v>873.14</v>
      </c>
      <c r="E1124" s="238">
        <v>966.21</v>
      </c>
      <c r="F1124" s="238">
        <v>998.77</v>
      </c>
      <c r="G1124" s="238">
        <v>1203.6199999999999</v>
      </c>
      <c r="H1124" s="278">
        <v>774.15</v>
      </c>
      <c r="I1124" s="232">
        <v>0</v>
      </c>
      <c r="J1124" s="231">
        <v>440.44</v>
      </c>
      <c r="K1124" s="272" t="s">
        <v>1177</v>
      </c>
      <c r="L1124" s="272" t="s">
        <v>218</v>
      </c>
      <c r="M1124" s="272" t="s">
        <v>1443</v>
      </c>
      <c r="N1124" s="66">
        <v>19.27</v>
      </c>
      <c r="O1124" s="39">
        <v>0</v>
      </c>
      <c r="P1124" s="63">
        <v>11.01</v>
      </c>
      <c r="Q1124" s="130">
        <v>3.1100000000000003</v>
      </c>
      <c r="R1124" s="62">
        <v>98.99</v>
      </c>
      <c r="S1124" s="39">
        <v>192.06</v>
      </c>
      <c r="T1124" s="39">
        <v>224.62</v>
      </c>
      <c r="U1124" s="63">
        <v>429.47</v>
      </c>
      <c r="V1124" s="361">
        <v>0</v>
      </c>
    </row>
    <row r="1125" spans="1:22" x14ac:dyDescent="0.25">
      <c r="A1125" s="44" t="s">
        <v>1413</v>
      </c>
      <c r="B1125" s="46">
        <v>11</v>
      </c>
      <c r="C1125" s="44" t="s">
        <v>100</v>
      </c>
      <c r="D1125" s="238">
        <v>850.87</v>
      </c>
      <c r="E1125" s="238">
        <v>943.94</v>
      </c>
      <c r="F1125" s="238">
        <v>976.5</v>
      </c>
      <c r="G1125" s="238">
        <v>1181.3499999999999</v>
      </c>
      <c r="H1125" s="278">
        <v>751.88</v>
      </c>
      <c r="I1125" s="232">
        <v>0</v>
      </c>
      <c r="J1125" s="231">
        <v>405.43</v>
      </c>
      <c r="K1125" s="272" t="s">
        <v>1445</v>
      </c>
      <c r="L1125" s="272" t="s">
        <v>218</v>
      </c>
      <c r="M1125" s="272" t="s">
        <v>1446</v>
      </c>
      <c r="N1125" s="66">
        <v>18.71</v>
      </c>
      <c r="O1125" s="39">
        <v>0</v>
      </c>
      <c r="P1125" s="63">
        <v>10.130000000000001</v>
      </c>
      <c r="Q1125" s="130">
        <v>3.1100000000000003</v>
      </c>
      <c r="R1125" s="62">
        <v>98.99</v>
      </c>
      <c r="S1125" s="39">
        <v>192.06</v>
      </c>
      <c r="T1125" s="39">
        <v>224.62</v>
      </c>
      <c r="U1125" s="63">
        <v>429.47</v>
      </c>
      <c r="V1125" s="361">
        <v>0</v>
      </c>
    </row>
    <row r="1126" spans="1:22" x14ac:dyDescent="0.25">
      <c r="A1126" s="44" t="s">
        <v>1413</v>
      </c>
      <c r="B1126" s="46">
        <v>12</v>
      </c>
      <c r="C1126" s="44" t="s">
        <v>100</v>
      </c>
      <c r="D1126" s="238">
        <v>849.31</v>
      </c>
      <c r="E1126" s="238">
        <v>942.38</v>
      </c>
      <c r="F1126" s="238">
        <v>974.94</v>
      </c>
      <c r="G1126" s="238">
        <v>1179.79</v>
      </c>
      <c r="H1126" s="278">
        <v>750.31999999999994</v>
      </c>
      <c r="I1126" s="232">
        <v>0</v>
      </c>
      <c r="J1126" s="231">
        <v>374.74</v>
      </c>
      <c r="K1126" s="272" t="s">
        <v>1448</v>
      </c>
      <c r="L1126" s="272" t="s">
        <v>218</v>
      </c>
      <c r="M1126" s="272" t="s">
        <v>1449</v>
      </c>
      <c r="N1126" s="66">
        <v>18.670000000000002</v>
      </c>
      <c r="O1126" s="39">
        <v>0</v>
      </c>
      <c r="P1126" s="63">
        <v>9.36</v>
      </c>
      <c r="Q1126" s="130">
        <v>3.1100000000000003</v>
      </c>
      <c r="R1126" s="62">
        <v>98.99</v>
      </c>
      <c r="S1126" s="39">
        <v>192.06</v>
      </c>
      <c r="T1126" s="39">
        <v>224.62</v>
      </c>
      <c r="U1126" s="63">
        <v>429.47</v>
      </c>
      <c r="V1126" s="361">
        <v>0</v>
      </c>
    </row>
    <row r="1127" spans="1:22" x14ac:dyDescent="0.25">
      <c r="A1127" s="44" t="s">
        <v>1413</v>
      </c>
      <c r="B1127" s="46">
        <v>13</v>
      </c>
      <c r="C1127" s="44" t="s">
        <v>100</v>
      </c>
      <c r="D1127" s="238">
        <v>847.53</v>
      </c>
      <c r="E1127" s="238">
        <v>940.6</v>
      </c>
      <c r="F1127" s="238">
        <v>973.16</v>
      </c>
      <c r="G1127" s="238">
        <v>1178.01</v>
      </c>
      <c r="H1127" s="278">
        <v>748.54</v>
      </c>
      <c r="I1127" s="232">
        <v>0</v>
      </c>
      <c r="J1127" s="231">
        <v>346.65000000000003</v>
      </c>
      <c r="K1127" s="272" t="s">
        <v>1451</v>
      </c>
      <c r="L1127" s="272" t="s">
        <v>218</v>
      </c>
      <c r="M1127" s="272" t="s">
        <v>1452</v>
      </c>
      <c r="N1127" s="66">
        <v>18.63</v>
      </c>
      <c r="O1127" s="39">
        <v>0</v>
      </c>
      <c r="P1127" s="63">
        <v>8.66</v>
      </c>
      <c r="Q1127" s="130">
        <v>3.1100000000000003</v>
      </c>
      <c r="R1127" s="62">
        <v>98.99</v>
      </c>
      <c r="S1127" s="39">
        <v>192.06</v>
      </c>
      <c r="T1127" s="39">
        <v>224.62</v>
      </c>
      <c r="U1127" s="63">
        <v>429.47</v>
      </c>
      <c r="V1127" s="361">
        <v>0</v>
      </c>
    </row>
    <row r="1128" spans="1:22" x14ac:dyDescent="0.25">
      <c r="A1128" s="44" t="s">
        <v>1413</v>
      </c>
      <c r="B1128" s="46">
        <v>14</v>
      </c>
      <c r="C1128" s="44" t="s">
        <v>100</v>
      </c>
      <c r="D1128" s="238">
        <v>848.75</v>
      </c>
      <c r="E1128" s="238">
        <v>941.82</v>
      </c>
      <c r="F1128" s="238">
        <v>974.38</v>
      </c>
      <c r="G1128" s="238">
        <v>1179.23</v>
      </c>
      <c r="H1128" s="278">
        <v>749.76</v>
      </c>
      <c r="I1128" s="232">
        <v>0</v>
      </c>
      <c r="J1128" s="231">
        <v>358.24</v>
      </c>
      <c r="K1128" s="272" t="s">
        <v>1453</v>
      </c>
      <c r="L1128" s="272" t="s">
        <v>218</v>
      </c>
      <c r="M1128" s="272" t="s">
        <v>1454</v>
      </c>
      <c r="N1128" s="66">
        <v>18.66</v>
      </c>
      <c r="O1128" s="39">
        <v>0</v>
      </c>
      <c r="P1128" s="63">
        <v>8.9499999999999993</v>
      </c>
      <c r="Q1128" s="130">
        <v>3.1100000000000003</v>
      </c>
      <c r="R1128" s="62">
        <v>98.99</v>
      </c>
      <c r="S1128" s="39">
        <v>192.06</v>
      </c>
      <c r="T1128" s="39">
        <v>224.62</v>
      </c>
      <c r="U1128" s="63">
        <v>429.47</v>
      </c>
      <c r="V1128" s="361">
        <v>0</v>
      </c>
    </row>
    <row r="1129" spans="1:22" x14ac:dyDescent="0.25">
      <c r="A1129" s="44" t="s">
        <v>1413</v>
      </c>
      <c r="B1129" s="46">
        <v>15</v>
      </c>
      <c r="C1129" s="44" t="s">
        <v>100</v>
      </c>
      <c r="D1129" s="238">
        <v>838.45</v>
      </c>
      <c r="E1129" s="238">
        <v>931.52</v>
      </c>
      <c r="F1129" s="238">
        <v>964.08</v>
      </c>
      <c r="G1129" s="238">
        <v>1168.93</v>
      </c>
      <c r="H1129" s="278">
        <v>739.46</v>
      </c>
      <c r="I1129" s="232">
        <v>0</v>
      </c>
      <c r="J1129" s="231">
        <v>362.29</v>
      </c>
      <c r="K1129" s="272" t="s">
        <v>1456</v>
      </c>
      <c r="L1129" s="272" t="s">
        <v>218</v>
      </c>
      <c r="M1129" s="272" t="s">
        <v>1457</v>
      </c>
      <c r="N1129" s="66">
        <v>18.399999999999999</v>
      </c>
      <c r="O1129" s="39">
        <v>0</v>
      </c>
      <c r="P1129" s="63">
        <v>9.0500000000000007</v>
      </c>
      <c r="Q1129" s="130">
        <v>3.1100000000000003</v>
      </c>
      <c r="R1129" s="62">
        <v>98.99</v>
      </c>
      <c r="S1129" s="39">
        <v>192.06</v>
      </c>
      <c r="T1129" s="39">
        <v>224.62</v>
      </c>
      <c r="U1129" s="63">
        <v>429.47</v>
      </c>
      <c r="V1129" s="361">
        <v>0</v>
      </c>
    </row>
    <row r="1130" spans="1:22" x14ac:dyDescent="0.25">
      <c r="A1130" s="44" t="s">
        <v>1413</v>
      </c>
      <c r="B1130" s="46">
        <v>16</v>
      </c>
      <c r="C1130" s="44" t="s">
        <v>100</v>
      </c>
      <c r="D1130" s="238">
        <v>828.7</v>
      </c>
      <c r="E1130" s="238">
        <v>921.77</v>
      </c>
      <c r="F1130" s="238">
        <v>954.33</v>
      </c>
      <c r="G1130" s="238">
        <v>1159.18</v>
      </c>
      <c r="H1130" s="278">
        <v>729.71</v>
      </c>
      <c r="I1130" s="232">
        <v>0</v>
      </c>
      <c r="J1130" s="231">
        <v>371.48999999999995</v>
      </c>
      <c r="K1130" s="272" t="s">
        <v>1458</v>
      </c>
      <c r="L1130" s="272" t="s">
        <v>218</v>
      </c>
      <c r="M1130" s="272" t="s">
        <v>1459</v>
      </c>
      <c r="N1130" s="66">
        <v>18.16</v>
      </c>
      <c r="O1130" s="39">
        <v>0</v>
      </c>
      <c r="P1130" s="63">
        <v>9.2799999999999994</v>
      </c>
      <c r="Q1130" s="130">
        <v>3.1100000000000003</v>
      </c>
      <c r="R1130" s="62">
        <v>98.99</v>
      </c>
      <c r="S1130" s="39">
        <v>192.06</v>
      </c>
      <c r="T1130" s="39">
        <v>224.62</v>
      </c>
      <c r="U1130" s="63">
        <v>429.47</v>
      </c>
      <c r="V1130" s="361">
        <v>0</v>
      </c>
    </row>
    <row r="1131" spans="1:22" x14ac:dyDescent="0.25">
      <c r="A1131" s="44" t="s">
        <v>1413</v>
      </c>
      <c r="B1131" s="46">
        <v>17</v>
      </c>
      <c r="C1131" s="44" t="s">
        <v>100</v>
      </c>
      <c r="D1131" s="238">
        <v>813.12</v>
      </c>
      <c r="E1131" s="238">
        <v>906.19</v>
      </c>
      <c r="F1131" s="238">
        <v>938.75</v>
      </c>
      <c r="G1131" s="238">
        <v>1143.5999999999999</v>
      </c>
      <c r="H1131" s="278">
        <v>714.13</v>
      </c>
      <c r="I1131" s="232">
        <v>0</v>
      </c>
      <c r="J1131" s="231">
        <v>378.90000000000003</v>
      </c>
      <c r="K1131" s="272" t="s">
        <v>1461</v>
      </c>
      <c r="L1131" s="272" t="s">
        <v>218</v>
      </c>
      <c r="M1131" s="272" t="s">
        <v>1462</v>
      </c>
      <c r="N1131" s="66">
        <v>17.77</v>
      </c>
      <c r="O1131" s="39">
        <v>0</v>
      </c>
      <c r="P1131" s="63">
        <v>9.4700000000000006</v>
      </c>
      <c r="Q1131" s="130">
        <v>3.1100000000000003</v>
      </c>
      <c r="R1131" s="62">
        <v>98.99</v>
      </c>
      <c r="S1131" s="39">
        <v>192.06</v>
      </c>
      <c r="T1131" s="39">
        <v>224.62</v>
      </c>
      <c r="U1131" s="63">
        <v>429.47</v>
      </c>
      <c r="V1131" s="361">
        <v>0</v>
      </c>
    </row>
    <row r="1132" spans="1:22" x14ac:dyDescent="0.25">
      <c r="A1132" s="44" t="s">
        <v>1413</v>
      </c>
      <c r="B1132" s="46">
        <v>18</v>
      </c>
      <c r="C1132" s="44" t="s">
        <v>100</v>
      </c>
      <c r="D1132" s="238">
        <v>845.2</v>
      </c>
      <c r="E1132" s="238">
        <v>938.27</v>
      </c>
      <c r="F1132" s="238">
        <v>970.83</v>
      </c>
      <c r="G1132" s="238">
        <v>1175.68</v>
      </c>
      <c r="H1132" s="278">
        <v>746.21</v>
      </c>
      <c r="I1132" s="232">
        <v>0</v>
      </c>
      <c r="J1132" s="231">
        <v>539.11</v>
      </c>
      <c r="K1132" s="272" t="s">
        <v>1464</v>
      </c>
      <c r="L1132" s="272" t="s">
        <v>218</v>
      </c>
      <c r="M1132" s="272" t="s">
        <v>1465</v>
      </c>
      <c r="N1132" s="66">
        <v>18.57</v>
      </c>
      <c r="O1132" s="39">
        <v>0</v>
      </c>
      <c r="P1132" s="63">
        <v>13.47</v>
      </c>
      <c r="Q1132" s="130">
        <v>3.1100000000000003</v>
      </c>
      <c r="R1132" s="62">
        <v>98.99</v>
      </c>
      <c r="S1132" s="39">
        <v>192.06</v>
      </c>
      <c r="T1132" s="39">
        <v>224.62</v>
      </c>
      <c r="U1132" s="63">
        <v>429.47</v>
      </c>
      <c r="V1132" s="361">
        <v>0</v>
      </c>
    </row>
    <row r="1133" spans="1:22" x14ac:dyDescent="0.25">
      <c r="A1133" s="44" t="s">
        <v>1413</v>
      </c>
      <c r="B1133" s="46">
        <v>19</v>
      </c>
      <c r="C1133" s="44" t="s">
        <v>100</v>
      </c>
      <c r="D1133" s="238">
        <v>986.92</v>
      </c>
      <c r="E1133" s="238">
        <v>1079.99</v>
      </c>
      <c r="F1133" s="238">
        <v>1112.55</v>
      </c>
      <c r="G1133" s="238">
        <v>1317.4</v>
      </c>
      <c r="H1133" s="278">
        <v>887.93000000000006</v>
      </c>
      <c r="I1133" s="232">
        <v>0</v>
      </c>
      <c r="J1133" s="231">
        <v>344.54</v>
      </c>
      <c r="K1133" s="272" t="s">
        <v>1467</v>
      </c>
      <c r="L1133" s="272" t="s">
        <v>218</v>
      </c>
      <c r="M1133" s="272" t="s">
        <v>1468</v>
      </c>
      <c r="N1133" s="66">
        <v>22.11</v>
      </c>
      <c r="O1133" s="39">
        <v>0</v>
      </c>
      <c r="P1133" s="63">
        <v>8.61</v>
      </c>
      <c r="Q1133" s="130">
        <v>3.1100000000000003</v>
      </c>
      <c r="R1133" s="62">
        <v>98.99</v>
      </c>
      <c r="S1133" s="39">
        <v>192.06</v>
      </c>
      <c r="T1133" s="39">
        <v>224.62</v>
      </c>
      <c r="U1133" s="63">
        <v>429.47</v>
      </c>
      <c r="V1133" s="361">
        <v>0</v>
      </c>
    </row>
    <row r="1134" spans="1:22" x14ac:dyDescent="0.25">
      <c r="A1134" s="44" t="s">
        <v>1413</v>
      </c>
      <c r="B1134" s="46">
        <v>20</v>
      </c>
      <c r="C1134" s="44" t="s">
        <v>100</v>
      </c>
      <c r="D1134" s="238">
        <v>855.37</v>
      </c>
      <c r="E1134" s="238">
        <v>948.44</v>
      </c>
      <c r="F1134" s="238">
        <v>981</v>
      </c>
      <c r="G1134" s="238">
        <v>1185.8499999999999</v>
      </c>
      <c r="H1134" s="278">
        <v>756.38000000000011</v>
      </c>
      <c r="I1134" s="232">
        <v>0.66</v>
      </c>
      <c r="J1134" s="231">
        <v>15.92</v>
      </c>
      <c r="K1134" s="272" t="s">
        <v>1470</v>
      </c>
      <c r="L1134" s="272" t="s">
        <v>1471</v>
      </c>
      <c r="M1134" s="272" t="s">
        <v>1472</v>
      </c>
      <c r="N1134" s="66">
        <v>18.82</v>
      </c>
      <c r="O1134" s="39">
        <v>0.02</v>
      </c>
      <c r="P1134" s="63">
        <v>0.4</v>
      </c>
      <c r="Q1134" s="130">
        <v>3.1100000000000003</v>
      </c>
      <c r="R1134" s="62">
        <v>98.99</v>
      </c>
      <c r="S1134" s="39">
        <v>192.06</v>
      </c>
      <c r="T1134" s="39">
        <v>224.62</v>
      </c>
      <c r="U1134" s="63">
        <v>429.47</v>
      </c>
      <c r="V1134" s="361">
        <v>0</v>
      </c>
    </row>
    <row r="1135" spans="1:22" x14ac:dyDescent="0.25">
      <c r="A1135" s="44" t="s">
        <v>1413</v>
      </c>
      <c r="B1135" s="46">
        <v>21</v>
      </c>
      <c r="C1135" s="44" t="s">
        <v>100</v>
      </c>
      <c r="D1135" s="238">
        <v>844.44</v>
      </c>
      <c r="E1135" s="238">
        <v>937.51</v>
      </c>
      <c r="F1135" s="238">
        <v>970.07</v>
      </c>
      <c r="G1135" s="238">
        <v>1174.92</v>
      </c>
      <c r="H1135" s="278">
        <v>745.44999999999993</v>
      </c>
      <c r="I1135" s="232">
        <v>1.1599999999999999</v>
      </c>
      <c r="J1135" s="231">
        <v>63.74</v>
      </c>
      <c r="K1135" s="272" t="s">
        <v>1473</v>
      </c>
      <c r="L1135" s="272" t="s">
        <v>1474</v>
      </c>
      <c r="M1135" s="272" t="s">
        <v>1475</v>
      </c>
      <c r="N1135" s="66">
        <v>18.55</v>
      </c>
      <c r="O1135" s="39">
        <v>0.03</v>
      </c>
      <c r="P1135" s="63">
        <v>1.59</v>
      </c>
      <c r="Q1135" s="130">
        <v>3.1100000000000003</v>
      </c>
      <c r="R1135" s="62">
        <v>98.99</v>
      </c>
      <c r="S1135" s="39">
        <v>192.06</v>
      </c>
      <c r="T1135" s="39">
        <v>224.62</v>
      </c>
      <c r="U1135" s="63">
        <v>429.47</v>
      </c>
      <c r="V1135" s="361">
        <v>0</v>
      </c>
    </row>
    <row r="1136" spans="1:22" x14ac:dyDescent="0.25">
      <c r="A1136" s="44" t="s">
        <v>1413</v>
      </c>
      <c r="B1136" s="46">
        <v>22</v>
      </c>
      <c r="C1136" s="44" t="s">
        <v>100</v>
      </c>
      <c r="D1136" s="238">
        <v>976.69</v>
      </c>
      <c r="E1136" s="238">
        <v>1069.76</v>
      </c>
      <c r="F1136" s="238">
        <v>1102.32</v>
      </c>
      <c r="G1136" s="238">
        <v>1307.17</v>
      </c>
      <c r="H1136" s="278">
        <v>877.7</v>
      </c>
      <c r="I1136" s="232">
        <v>0</v>
      </c>
      <c r="J1136" s="231">
        <v>693.72</v>
      </c>
      <c r="K1136" s="272" t="s">
        <v>1477</v>
      </c>
      <c r="L1136" s="272" t="s">
        <v>218</v>
      </c>
      <c r="M1136" s="272" t="s">
        <v>1478</v>
      </c>
      <c r="N1136" s="66">
        <v>21.86</v>
      </c>
      <c r="O1136" s="39">
        <v>0</v>
      </c>
      <c r="P1136" s="63">
        <v>17.34</v>
      </c>
      <c r="Q1136" s="130">
        <v>3.1100000000000003</v>
      </c>
      <c r="R1136" s="62">
        <v>98.99</v>
      </c>
      <c r="S1136" s="39">
        <v>192.06</v>
      </c>
      <c r="T1136" s="39">
        <v>224.62</v>
      </c>
      <c r="U1136" s="63">
        <v>429.47</v>
      </c>
      <c r="V1136" s="361">
        <v>0</v>
      </c>
    </row>
    <row r="1137" spans="1:22" x14ac:dyDescent="0.25">
      <c r="A1137" s="44" t="s">
        <v>1413</v>
      </c>
      <c r="B1137" s="46">
        <v>23</v>
      </c>
      <c r="C1137" s="44" t="s">
        <v>100</v>
      </c>
      <c r="D1137" s="238">
        <v>1166.6400000000001</v>
      </c>
      <c r="E1137" s="238">
        <v>1259.71</v>
      </c>
      <c r="F1137" s="238">
        <v>1292.27</v>
      </c>
      <c r="G1137" s="238">
        <v>1497.12</v>
      </c>
      <c r="H1137" s="278">
        <v>1067.6499999999999</v>
      </c>
      <c r="I1137" s="232">
        <v>0</v>
      </c>
      <c r="J1137" s="231">
        <v>539.79999999999995</v>
      </c>
      <c r="K1137" s="272" t="s">
        <v>1480</v>
      </c>
      <c r="L1137" s="272" t="s">
        <v>218</v>
      </c>
      <c r="M1137" s="272" t="s">
        <v>1481</v>
      </c>
      <c r="N1137" s="66">
        <v>26.6</v>
      </c>
      <c r="O1137" s="39">
        <v>0</v>
      </c>
      <c r="P1137" s="63">
        <v>13.49</v>
      </c>
      <c r="Q1137" s="130">
        <v>3.1100000000000003</v>
      </c>
      <c r="R1137" s="62">
        <v>98.99</v>
      </c>
      <c r="S1137" s="39">
        <v>192.06</v>
      </c>
      <c r="T1137" s="39">
        <v>224.62</v>
      </c>
      <c r="U1137" s="63">
        <v>429.47</v>
      </c>
      <c r="V1137" s="361">
        <v>0</v>
      </c>
    </row>
    <row r="1138" spans="1:22" x14ac:dyDescent="0.25">
      <c r="A1138" s="44" t="s">
        <v>1483</v>
      </c>
      <c r="B1138" s="46">
        <v>0</v>
      </c>
      <c r="C1138" s="44" t="s">
        <v>100</v>
      </c>
      <c r="D1138" s="238">
        <v>836.57</v>
      </c>
      <c r="E1138" s="238">
        <v>929.64</v>
      </c>
      <c r="F1138" s="238">
        <v>962.2</v>
      </c>
      <c r="G1138" s="238">
        <v>1167.05</v>
      </c>
      <c r="H1138" s="278">
        <v>737.58</v>
      </c>
      <c r="I1138" s="232">
        <v>0</v>
      </c>
      <c r="J1138" s="231">
        <v>288.99</v>
      </c>
      <c r="K1138" s="272" t="s">
        <v>1484</v>
      </c>
      <c r="L1138" s="272" t="s">
        <v>218</v>
      </c>
      <c r="M1138" s="272" t="s">
        <v>1485</v>
      </c>
      <c r="N1138" s="66">
        <v>18.350000000000001</v>
      </c>
      <c r="O1138" s="39">
        <v>0</v>
      </c>
      <c r="P1138" s="63">
        <v>7.22</v>
      </c>
      <c r="Q1138" s="130">
        <v>3.1100000000000003</v>
      </c>
      <c r="R1138" s="62">
        <v>98.99</v>
      </c>
      <c r="S1138" s="39">
        <v>192.06</v>
      </c>
      <c r="T1138" s="39">
        <v>224.62</v>
      </c>
      <c r="U1138" s="63">
        <v>429.47</v>
      </c>
      <c r="V1138" s="361">
        <v>0</v>
      </c>
    </row>
    <row r="1139" spans="1:22" x14ac:dyDescent="0.25">
      <c r="A1139" s="44" t="s">
        <v>1483</v>
      </c>
      <c r="B1139" s="46">
        <v>1</v>
      </c>
      <c r="C1139" s="44" t="s">
        <v>100</v>
      </c>
      <c r="D1139" s="238">
        <v>782.01</v>
      </c>
      <c r="E1139" s="238">
        <v>875.08</v>
      </c>
      <c r="F1139" s="238">
        <v>907.64</v>
      </c>
      <c r="G1139" s="238">
        <v>1112.49</v>
      </c>
      <c r="H1139" s="278">
        <v>683.02</v>
      </c>
      <c r="I1139" s="232">
        <v>0</v>
      </c>
      <c r="J1139" s="231">
        <v>122.11999999999999</v>
      </c>
      <c r="K1139" s="272" t="s">
        <v>1487</v>
      </c>
      <c r="L1139" s="272" t="s">
        <v>218</v>
      </c>
      <c r="M1139" s="272" t="s">
        <v>1488</v>
      </c>
      <c r="N1139" s="66">
        <v>16.989999999999998</v>
      </c>
      <c r="O1139" s="39">
        <v>0</v>
      </c>
      <c r="P1139" s="63">
        <v>3.05</v>
      </c>
      <c r="Q1139" s="130">
        <v>3.1100000000000003</v>
      </c>
      <c r="R1139" s="62">
        <v>98.99</v>
      </c>
      <c r="S1139" s="39">
        <v>192.06</v>
      </c>
      <c r="T1139" s="39">
        <v>224.62</v>
      </c>
      <c r="U1139" s="63">
        <v>429.47</v>
      </c>
      <c r="V1139" s="361">
        <v>0</v>
      </c>
    </row>
    <row r="1140" spans="1:22" x14ac:dyDescent="0.25">
      <c r="A1140" s="44" t="s">
        <v>1483</v>
      </c>
      <c r="B1140" s="46">
        <v>2</v>
      </c>
      <c r="C1140" s="44" t="s">
        <v>100</v>
      </c>
      <c r="D1140" s="238">
        <v>787.44</v>
      </c>
      <c r="E1140" s="238">
        <v>880.51</v>
      </c>
      <c r="F1140" s="238">
        <v>913.07</v>
      </c>
      <c r="G1140" s="238">
        <v>1117.92</v>
      </c>
      <c r="H1140" s="278">
        <v>688.45</v>
      </c>
      <c r="I1140" s="232">
        <v>0</v>
      </c>
      <c r="J1140" s="231">
        <v>87.45</v>
      </c>
      <c r="K1140" s="272" t="s">
        <v>1490</v>
      </c>
      <c r="L1140" s="272" t="s">
        <v>218</v>
      </c>
      <c r="M1140" s="272" t="s">
        <v>1491</v>
      </c>
      <c r="N1140" s="66">
        <v>17.13</v>
      </c>
      <c r="O1140" s="39">
        <v>0</v>
      </c>
      <c r="P1140" s="63">
        <v>2.19</v>
      </c>
      <c r="Q1140" s="130">
        <v>3.1100000000000003</v>
      </c>
      <c r="R1140" s="62">
        <v>98.99</v>
      </c>
      <c r="S1140" s="39">
        <v>192.06</v>
      </c>
      <c r="T1140" s="39">
        <v>224.62</v>
      </c>
      <c r="U1140" s="63">
        <v>429.47</v>
      </c>
      <c r="V1140" s="361">
        <v>0</v>
      </c>
    </row>
    <row r="1141" spans="1:22" x14ac:dyDescent="0.25">
      <c r="A1141" s="44" t="s">
        <v>1483</v>
      </c>
      <c r="B1141" s="46">
        <v>3</v>
      </c>
      <c r="C1141" s="44" t="s">
        <v>100</v>
      </c>
      <c r="D1141" s="238">
        <v>826.79</v>
      </c>
      <c r="E1141" s="238">
        <v>919.86</v>
      </c>
      <c r="F1141" s="238">
        <v>952.42</v>
      </c>
      <c r="G1141" s="238">
        <v>1157.27</v>
      </c>
      <c r="H1141" s="278">
        <v>727.80000000000007</v>
      </c>
      <c r="I1141" s="232">
        <v>0</v>
      </c>
      <c r="J1141" s="231">
        <v>88.01</v>
      </c>
      <c r="K1141" s="272" t="s">
        <v>1493</v>
      </c>
      <c r="L1141" s="272" t="s">
        <v>218</v>
      </c>
      <c r="M1141" s="272" t="s">
        <v>1494</v>
      </c>
      <c r="N1141" s="66">
        <v>18.11</v>
      </c>
      <c r="O1141" s="39">
        <v>0</v>
      </c>
      <c r="P1141" s="63">
        <v>2.2000000000000002</v>
      </c>
      <c r="Q1141" s="130">
        <v>3.1100000000000003</v>
      </c>
      <c r="R1141" s="62">
        <v>98.99</v>
      </c>
      <c r="S1141" s="39">
        <v>192.06</v>
      </c>
      <c r="T1141" s="39">
        <v>224.62</v>
      </c>
      <c r="U1141" s="63">
        <v>429.47</v>
      </c>
      <c r="V1141" s="361">
        <v>0</v>
      </c>
    </row>
    <row r="1142" spans="1:22" x14ac:dyDescent="0.25">
      <c r="A1142" s="44" t="s">
        <v>1483</v>
      </c>
      <c r="B1142" s="46">
        <v>4</v>
      </c>
      <c r="C1142" s="44" t="s">
        <v>100</v>
      </c>
      <c r="D1142" s="238">
        <v>883.74</v>
      </c>
      <c r="E1142" s="238">
        <v>976.81</v>
      </c>
      <c r="F1142" s="238">
        <v>1009.37</v>
      </c>
      <c r="G1142" s="238">
        <v>1214.22</v>
      </c>
      <c r="H1142" s="278">
        <v>784.75</v>
      </c>
      <c r="I1142" s="232">
        <v>0</v>
      </c>
      <c r="J1142" s="231">
        <v>81.320000000000007</v>
      </c>
      <c r="K1142" s="272" t="s">
        <v>1496</v>
      </c>
      <c r="L1142" s="272" t="s">
        <v>218</v>
      </c>
      <c r="M1142" s="272" t="s">
        <v>1497</v>
      </c>
      <c r="N1142" s="66">
        <v>19.53</v>
      </c>
      <c r="O1142" s="39">
        <v>0</v>
      </c>
      <c r="P1142" s="63">
        <v>2.0299999999999998</v>
      </c>
      <c r="Q1142" s="130">
        <v>3.1100000000000003</v>
      </c>
      <c r="R1142" s="62">
        <v>98.99</v>
      </c>
      <c r="S1142" s="39">
        <v>192.06</v>
      </c>
      <c r="T1142" s="39">
        <v>224.62</v>
      </c>
      <c r="U1142" s="63">
        <v>429.47</v>
      </c>
      <c r="V1142" s="361">
        <v>0</v>
      </c>
    </row>
    <row r="1143" spans="1:22" x14ac:dyDescent="0.25">
      <c r="A1143" s="44" t="s">
        <v>1483</v>
      </c>
      <c r="B1143" s="46">
        <v>5</v>
      </c>
      <c r="C1143" s="44" t="s">
        <v>100</v>
      </c>
      <c r="D1143" s="238">
        <v>896.76</v>
      </c>
      <c r="E1143" s="238">
        <v>989.83</v>
      </c>
      <c r="F1143" s="238">
        <v>1022.39</v>
      </c>
      <c r="G1143" s="238">
        <v>1227.24</v>
      </c>
      <c r="H1143" s="278">
        <v>797.77</v>
      </c>
      <c r="I1143" s="232">
        <v>0.14000000000000001</v>
      </c>
      <c r="J1143" s="231">
        <v>9.42</v>
      </c>
      <c r="K1143" s="272" t="s">
        <v>1499</v>
      </c>
      <c r="L1143" s="272" t="s">
        <v>248</v>
      </c>
      <c r="M1143" s="272" t="s">
        <v>1500</v>
      </c>
      <c r="N1143" s="66">
        <v>19.86</v>
      </c>
      <c r="O1143" s="39">
        <v>0</v>
      </c>
      <c r="P1143" s="63">
        <v>0.24</v>
      </c>
      <c r="Q1143" s="130">
        <v>3.1100000000000003</v>
      </c>
      <c r="R1143" s="62">
        <v>98.99</v>
      </c>
      <c r="S1143" s="39">
        <v>192.06</v>
      </c>
      <c r="T1143" s="39">
        <v>224.62</v>
      </c>
      <c r="U1143" s="63">
        <v>429.47</v>
      </c>
      <c r="V1143" s="361">
        <v>0</v>
      </c>
    </row>
    <row r="1144" spans="1:22" x14ac:dyDescent="0.25">
      <c r="A1144" s="44" t="s">
        <v>1483</v>
      </c>
      <c r="B1144" s="46">
        <v>6</v>
      </c>
      <c r="C1144" s="44" t="s">
        <v>100</v>
      </c>
      <c r="D1144" s="238">
        <v>896.15</v>
      </c>
      <c r="E1144" s="238">
        <v>989.22</v>
      </c>
      <c r="F1144" s="238">
        <v>1021.78</v>
      </c>
      <c r="G1144" s="238">
        <v>1226.6300000000001</v>
      </c>
      <c r="H1144" s="278">
        <v>797.16000000000008</v>
      </c>
      <c r="I1144" s="232">
        <v>22.29</v>
      </c>
      <c r="J1144" s="231">
        <v>0</v>
      </c>
      <c r="K1144" s="272" t="s">
        <v>1502</v>
      </c>
      <c r="L1144" s="272" t="s">
        <v>1503</v>
      </c>
      <c r="M1144" s="272" t="s">
        <v>218</v>
      </c>
      <c r="N1144" s="66">
        <v>19.84</v>
      </c>
      <c r="O1144" s="39">
        <v>0.56000000000000005</v>
      </c>
      <c r="P1144" s="63">
        <v>0</v>
      </c>
      <c r="Q1144" s="130">
        <v>3.1100000000000003</v>
      </c>
      <c r="R1144" s="62">
        <v>98.99</v>
      </c>
      <c r="S1144" s="39">
        <v>192.06</v>
      </c>
      <c r="T1144" s="39">
        <v>224.62</v>
      </c>
      <c r="U1144" s="63">
        <v>429.47</v>
      </c>
      <c r="V1144" s="361">
        <v>0</v>
      </c>
    </row>
    <row r="1145" spans="1:22" x14ac:dyDescent="0.25">
      <c r="A1145" s="44" t="s">
        <v>1483</v>
      </c>
      <c r="B1145" s="46">
        <v>7</v>
      </c>
      <c r="C1145" s="44" t="s">
        <v>100</v>
      </c>
      <c r="D1145" s="238">
        <v>797.89</v>
      </c>
      <c r="E1145" s="238">
        <v>890.96</v>
      </c>
      <c r="F1145" s="238">
        <v>923.52</v>
      </c>
      <c r="G1145" s="238">
        <v>1128.3699999999999</v>
      </c>
      <c r="H1145" s="278">
        <v>698.9</v>
      </c>
      <c r="I1145" s="232">
        <v>57.980000000000004</v>
      </c>
      <c r="J1145" s="231">
        <v>0</v>
      </c>
      <c r="K1145" s="272" t="s">
        <v>1505</v>
      </c>
      <c r="L1145" s="272" t="s">
        <v>330</v>
      </c>
      <c r="M1145" s="272" t="s">
        <v>218</v>
      </c>
      <c r="N1145" s="66">
        <v>17.39</v>
      </c>
      <c r="O1145" s="39">
        <v>1.45</v>
      </c>
      <c r="P1145" s="63">
        <v>0</v>
      </c>
      <c r="Q1145" s="130">
        <v>3.1100000000000003</v>
      </c>
      <c r="R1145" s="62">
        <v>98.99</v>
      </c>
      <c r="S1145" s="39">
        <v>192.06</v>
      </c>
      <c r="T1145" s="39">
        <v>224.62</v>
      </c>
      <c r="U1145" s="63">
        <v>429.47</v>
      </c>
      <c r="V1145" s="361">
        <v>0</v>
      </c>
    </row>
    <row r="1146" spans="1:22" x14ac:dyDescent="0.25">
      <c r="A1146" s="44" t="s">
        <v>1483</v>
      </c>
      <c r="B1146" s="46">
        <v>8</v>
      </c>
      <c r="C1146" s="44" t="s">
        <v>100</v>
      </c>
      <c r="D1146" s="238">
        <v>1009.05</v>
      </c>
      <c r="E1146" s="238">
        <v>1102.1199999999999</v>
      </c>
      <c r="F1146" s="238">
        <v>1134.68</v>
      </c>
      <c r="G1146" s="238">
        <v>1339.53</v>
      </c>
      <c r="H1146" s="278">
        <v>910.06</v>
      </c>
      <c r="I1146" s="232">
        <v>0</v>
      </c>
      <c r="J1146" s="231">
        <v>80.62</v>
      </c>
      <c r="K1146" s="272" t="s">
        <v>1507</v>
      </c>
      <c r="L1146" s="272" t="s">
        <v>218</v>
      </c>
      <c r="M1146" s="272" t="s">
        <v>1508</v>
      </c>
      <c r="N1146" s="66">
        <v>22.66</v>
      </c>
      <c r="O1146" s="39">
        <v>0</v>
      </c>
      <c r="P1146" s="63">
        <v>2.0099999999999998</v>
      </c>
      <c r="Q1146" s="130">
        <v>3.1100000000000003</v>
      </c>
      <c r="R1146" s="62">
        <v>98.99</v>
      </c>
      <c r="S1146" s="39">
        <v>192.06</v>
      </c>
      <c r="T1146" s="39">
        <v>224.62</v>
      </c>
      <c r="U1146" s="63">
        <v>429.47</v>
      </c>
      <c r="V1146" s="361">
        <v>0</v>
      </c>
    </row>
    <row r="1147" spans="1:22" x14ac:dyDescent="0.25">
      <c r="A1147" s="44" t="s">
        <v>1483</v>
      </c>
      <c r="B1147" s="46">
        <v>9</v>
      </c>
      <c r="C1147" s="44" t="s">
        <v>100</v>
      </c>
      <c r="D1147" s="238">
        <v>907.15</v>
      </c>
      <c r="E1147" s="238">
        <v>1000.22</v>
      </c>
      <c r="F1147" s="238">
        <v>1032.78</v>
      </c>
      <c r="G1147" s="238">
        <v>1237.6300000000001</v>
      </c>
      <c r="H1147" s="278">
        <v>808.16</v>
      </c>
      <c r="I1147" s="232">
        <v>0</v>
      </c>
      <c r="J1147" s="231">
        <v>37.85</v>
      </c>
      <c r="K1147" s="272" t="s">
        <v>1510</v>
      </c>
      <c r="L1147" s="272" t="s">
        <v>218</v>
      </c>
      <c r="M1147" s="272" t="s">
        <v>1511</v>
      </c>
      <c r="N1147" s="66">
        <v>20.12</v>
      </c>
      <c r="O1147" s="39">
        <v>0</v>
      </c>
      <c r="P1147" s="63">
        <v>0.95</v>
      </c>
      <c r="Q1147" s="130">
        <v>3.1100000000000003</v>
      </c>
      <c r="R1147" s="62">
        <v>98.99</v>
      </c>
      <c r="S1147" s="39">
        <v>192.06</v>
      </c>
      <c r="T1147" s="39">
        <v>224.62</v>
      </c>
      <c r="U1147" s="63">
        <v>429.47</v>
      </c>
      <c r="V1147" s="361">
        <v>0</v>
      </c>
    </row>
    <row r="1148" spans="1:22" x14ac:dyDescent="0.25">
      <c r="A1148" s="44" t="s">
        <v>1483</v>
      </c>
      <c r="B1148" s="46">
        <v>10</v>
      </c>
      <c r="C1148" s="44" t="s">
        <v>100</v>
      </c>
      <c r="D1148" s="238">
        <v>849.7</v>
      </c>
      <c r="E1148" s="238">
        <v>942.77</v>
      </c>
      <c r="F1148" s="238">
        <v>975.33</v>
      </c>
      <c r="G1148" s="238">
        <v>1180.18</v>
      </c>
      <c r="H1148" s="278">
        <v>750.70999999999992</v>
      </c>
      <c r="I1148" s="232">
        <v>0</v>
      </c>
      <c r="J1148" s="231">
        <v>100.18</v>
      </c>
      <c r="K1148" s="272" t="s">
        <v>1513</v>
      </c>
      <c r="L1148" s="272" t="s">
        <v>218</v>
      </c>
      <c r="M1148" s="272" t="s">
        <v>1514</v>
      </c>
      <c r="N1148" s="66">
        <v>18.68</v>
      </c>
      <c r="O1148" s="39">
        <v>0</v>
      </c>
      <c r="P1148" s="63">
        <v>2.5</v>
      </c>
      <c r="Q1148" s="130">
        <v>3.1100000000000003</v>
      </c>
      <c r="R1148" s="62">
        <v>98.99</v>
      </c>
      <c r="S1148" s="39">
        <v>192.06</v>
      </c>
      <c r="T1148" s="39">
        <v>224.62</v>
      </c>
      <c r="U1148" s="63">
        <v>429.47</v>
      </c>
      <c r="V1148" s="361">
        <v>0</v>
      </c>
    </row>
    <row r="1149" spans="1:22" x14ac:dyDescent="0.25">
      <c r="A1149" s="44" t="s">
        <v>1483</v>
      </c>
      <c r="B1149" s="46">
        <v>11</v>
      </c>
      <c r="C1149" s="44" t="s">
        <v>100</v>
      </c>
      <c r="D1149" s="238">
        <v>829.86</v>
      </c>
      <c r="E1149" s="238">
        <v>922.93</v>
      </c>
      <c r="F1149" s="238">
        <v>955.49</v>
      </c>
      <c r="G1149" s="238">
        <v>1160.3399999999999</v>
      </c>
      <c r="H1149" s="278">
        <v>730.87000000000012</v>
      </c>
      <c r="I1149" s="232">
        <v>0</v>
      </c>
      <c r="J1149" s="231">
        <v>148.37</v>
      </c>
      <c r="K1149" s="272" t="s">
        <v>1516</v>
      </c>
      <c r="L1149" s="272" t="s">
        <v>218</v>
      </c>
      <c r="M1149" s="272" t="s">
        <v>1517</v>
      </c>
      <c r="N1149" s="66">
        <v>18.190000000000001</v>
      </c>
      <c r="O1149" s="39">
        <v>0</v>
      </c>
      <c r="P1149" s="63">
        <v>3.71</v>
      </c>
      <c r="Q1149" s="130">
        <v>3.1100000000000003</v>
      </c>
      <c r="R1149" s="62">
        <v>98.99</v>
      </c>
      <c r="S1149" s="39">
        <v>192.06</v>
      </c>
      <c r="T1149" s="39">
        <v>224.62</v>
      </c>
      <c r="U1149" s="63">
        <v>429.47</v>
      </c>
      <c r="V1149" s="361">
        <v>0</v>
      </c>
    </row>
    <row r="1150" spans="1:22" x14ac:dyDescent="0.25">
      <c r="A1150" s="44" t="s">
        <v>1483</v>
      </c>
      <c r="B1150" s="46">
        <v>12</v>
      </c>
      <c r="C1150" s="44" t="s">
        <v>100</v>
      </c>
      <c r="D1150" s="238">
        <v>830.74</v>
      </c>
      <c r="E1150" s="238">
        <v>923.81</v>
      </c>
      <c r="F1150" s="238">
        <v>956.37</v>
      </c>
      <c r="G1150" s="238">
        <v>1161.22</v>
      </c>
      <c r="H1150" s="278">
        <v>731.75</v>
      </c>
      <c r="I1150" s="232">
        <v>0</v>
      </c>
      <c r="J1150" s="231">
        <v>170.06</v>
      </c>
      <c r="K1150" s="272" t="s">
        <v>1519</v>
      </c>
      <c r="L1150" s="272" t="s">
        <v>218</v>
      </c>
      <c r="M1150" s="272" t="s">
        <v>1520</v>
      </c>
      <c r="N1150" s="66">
        <v>18.21</v>
      </c>
      <c r="O1150" s="39">
        <v>0</v>
      </c>
      <c r="P1150" s="63">
        <v>4.25</v>
      </c>
      <c r="Q1150" s="130">
        <v>3.1100000000000003</v>
      </c>
      <c r="R1150" s="62">
        <v>98.99</v>
      </c>
      <c r="S1150" s="39">
        <v>192.06</v>
      </c>
      <c r="T1150" s="39">
        <v>224.62</v>
      </c>
      <c r="U1150" s="63">
        <v>429.47</v>
      </c>
      <c r="V1150" s="361">
        <v>0</v>
      </c>
    </row>
    <row r="1151" spans="1:22" x14ac:dyDescent="0.25">
      <c r="A1151" s="44" t="s">
        <v>1483</v>
      </c>
      <c r="B1151" s="46">
        <v>13</v>
      </c>
      <c r="C1151" s="44" t="s">
        <v>100</v>
      </c>
      <c r="D1151" s="238">
        <v>830.97</v>
      </c>
      <c r="E1151" s="238">
        <v>924.04</v>
      </c>
      <c r="F1151" s="238">
        <v>956.6</v>
      </c>
      <c r="G1151" s="238">
        <v>1161.45</v>
      </c>
      <c r="H1151" s="278">
        <v>731.98</v>
      </c>
      <c r="I1151" s="232">
        <v>0</v>
      </c>
      <c r="J1151" s="231">
        <v>183.35000000000002</v>
      </c>
      <c r="K1151" s="272" t="s">
        <v>1521</v>
      </c>
      <c r="L1151" s="272" t="s">
        <v>218</v>
      </c>
      <c r="M1151" s="272" t="s">
        <v>1522</v>
      </c>
      <c r="N1151" s="66">
        <v>18.21</v>
      </c>
      <c r="O1151" s="39">
        <v>0</v>
      </c>
      <c r="P1151" s="63">
        <v>4.58</v>
      </c>
      <c r="Q1151" s="130">
        <v>3.1100000000000003</v>
      </c>
      <c r="R1151" s="62">
        <v>98.99</v>
      </c>
      <c r="S1151" s="39">
        <v>192.06</v>
      </c>
      <c r="T1151" s="39">
        <v>224.62</v>
      </c>
      <c r="U1151" s="63">
        <v>429.47</v>
      </c>
      <c r="V1151" s="361">
        <v>0</v>
      </c>
    </row>
    <row r="1152" spans="1:22" x14ac:dyDescent="0.25">
      <c r="A1152" s="44" t="s">
        <v>1483</v>
      </c>
      <c r="B1152" s="46">
        <v>14</v>
      </c>
      <c r="C1152" s="44" t="s">
        <v>100</v>
      </c>
      <c r="D1152" s="238">
        <v>832.76</v>
      </c>
      <c r="E1152" s="238">
        <v>925.83</v>
      </c>
      <c r="F1152" s="238">
        <v>958.39</v>
      </c>
      <c r="G1152" s="238">
        <v>1163.24</v>
      </c>
      <c r="H1152" s="278">
        <v>733.77</v>
      </c>
      <c r="I1152" s="232">
        <v>0</v>
      </c>
      <c r="J1152" s="231">
        <v>216.19</v>
      </c>
      <c r="K1152" s="272" t="s">
        <v>1524</v>
      </c>
      <c r="L1152" s="272" t="s">
        <v>218</v>
      </c>
      <c r="M1152" s="272" t="s">
        <v>1525</v>
      </c>
      <c r="N1152" s="66">
        <v>18.260000000000002</v>
      </c>
      <c r="O1152" s="39">
        <v>0</v>
      </c>
      <c r="P1152" s="63">
        <v>5.4</v>
      </c>
      <c r="Q1152" s="130">
        <v>3.1100000000000003</v>
      </c>
      <c r="R1152" s="62">
        <v>98.99</v>
      </c>
      <c r="S1152" s="39">
        <v>192.06</v>
      </c>
      <c r="T1152" s="39">
        <v>224.62</v>
      </c>
      <c r="U1152" s="63">
        <v>429.47</v>
      </c>
      <c r="V1152" s="361">
        <v>0</v>
      </c>
    </row>
    <row r="1153" spans="1:22" x14ac:dyDescent="0.25">
      <c r="A1153" s="44" t="s">
        <v>1483</v>
      </c>
      <c r="B1153" s="46">
        <v>15</v>
      </c>
      <c r="C1153" s="44" t="s">
        <v>100</v>
      </c>
      <c r="D1153" s="238">
        <v>822.24</v>
      </c>
      <c r="E1153" s="238">
        <v>915.31</v>
      </c>
      <c r="F1153" s="238">
        <v>947.87</v>
      </c>
      <c r="G1153" s="238">
        <v>1152.72</v>
      </c>
      <c r="H1153" s="278">
        <v>723.25</v>
      </c>
      <c r="I1153" s="232">
        <v>0</v>
      </c>
      <c r="J1153" s="231">
        <v>209.97</v>
      </c>
      <c r="K1153" s="272" t="s">
        <v>1526</v>
      </c>
      <c r="L1153" s="272" t="s">
        <v>218</v>
      </c>
      <c r="M1153" s="272" t="s">
        <v>1527</v>
      </c>
      <c r="N1153" s="66">
        <v>18</v>
      </c>
      <c r="O1153" s="39">
        <v>0</v>
      </c>
      <c r="P1153" s="63">
        <v>5.25</v>
      </c>
      <c r="Q1153" s="130">
        <v>3.1100000000000003</v>
      </c>
      <c r="R1153" s="62">
        <v>98.99</v>
      </c>
      <c r="S1153" s="39">
        <v>192.06</v>
      </c>
      <c r="T1153" s="39">
        <v>224.62</v>
      </c>
      <c r="U1153" s="63">
        <v>429.47</v>
      </c>
      <c r="V1153" s="361">
        <v>0</v>
      </c>
    </row>
    <row r="1154" spans="1:22" x14ac:dyDescent="0.25">
      <c r="A1154" s="44" t="s">
        <v>1483</v>
      </c>
      <c r="B1154" s="46">
        <v>16</v>
      </c>
      <c r="C1154" s="44" t="s">
        <v>100</v>
      </c>
      <c r="D1154" s="238">
        <v>812.35</v>
      </c>
      <c r="E1154" s="238">
        <v>905.42</v>
      </c>
      <c r="F1154" s="238">
        <v>937.98</v>
      </c>
      <c r="G1154" s="238">
        <v>1142.83</v>
      </c>
      <c r="H1154" s="278">
        <v>713.36</v>
      </c>
      <c r="I1154" s="232">
        <v>0</v>
      </c>
      <c r="J1154" s="231">
        <v>210.02</v>
      </c>
      <c r="K1154" s="272" t="s">
        <v>1529</v>
      </c>
      <c r="L1154" s="272" t="s">
        <v>218</v>
      </c>
      <c r="M1154" s="272" t="s">
        <v>1530</v>
      </c>
      <c r="N1154" s="66">
        <v>17.75</v>
      </c>
      <c r="O1154" s="39">
        <v>0</v>
      </c>
      <c r="P1154" s="63">
        <v>5.25</v>
      </c>
      <c r="Q1154" s="130">
        <v>3.1100000000000003</v>
      </c>
      <c r="R1154" s="62">
        <v>98.99</v>
      </c>
      <c r="S1154" s="39">
        <v>192.06</v>
      </c>
      <c r="T1154" s="39">
        <v>224.62</v>
      </c>
      <c r="U1154" s="63">
        <v>429.47</v>
      </c>
      <c r="V1154" s="361">
        <v>0</v>
      </c>
    </row>
    <row r="1155" spans="1:22" x14ac:dyDescent="0.25">
      <c r="A1155" s="44" t="s">
        <v>1483</v>
      </c>
      <c r="B1155" s="46">
        <v>17</v>
      </c>
      <c r="C1155" s="44" t="s">
        <v>100</v>
      </c>
      <c r="D1155" s="238">
        <v>795.64</v>
      </c>
      <c r="E1155" s="238">
        <v>888.71</v>
      </c>
      <c r="F1155" s="238">
        <v>921.27</v>
      </c>
      <c r="G1155" s="238">
        <v>1126.1199999999999</v>
      </c>
      <c r="H1155" s="278">
        <v>696.65000000000009</v>
      </c>
      <c r="I1155" s="232">
        <v>0</v>
      </c>
      <c r="J1155" s="231">
        <v>186.42</v>
      </c>
      <c r="K1155" s="272" t="s">
        <v>1532</v>
      </c>
      <c r="L1155" s="272" t="s">
        <v>218</v>
      </c>
      <c r="M1155" s="272" t="s">
        <v>1533</v>
      </c>
      <c r="N1155" s="66">
        <v>17.329999999999998</v>
      </c>
      <c r="O1155" s="39">
        <v>0</v>
      </c>
      <c r="P1155" s="63">
        <v>4.66</v>
      </c>
      <c r="Q1155" s="130">
        <v>3.1100000000000003</v>
      </c>
      <c r="R1155" s="62">
        <v>98.99</v>
      </c>
      <c r="S1155" s="39">
        <v>192.06</v>
      </c>
      <c r="T1155" s="39">
        <v>224.62</v>
      </c>
      <c r="U1155" s="63">
        <v>429.47</v>
      </c>
      <c r="V1155" s="361">
        <v>0</v>
      </c>
    </row>
    <row r="1156" spans="1:22" x14ac:dyDescent="0.25">
      <c r="A1156" s="44" t="s">
        <v>1483</v>
      </c>
      <c r="B1156" s="46">
        <v>18</v>
      </c>
      <c r="C1156" s="44" t="s">
        <v>100</v>
      </c>
      <c r="D1156" s="238">
        <v>805.6</v>
      </c>
      <c r="E1156" s="238">
        <v>898.67</v>
      </c>
      <c r="F1156" s="238">
        <v>931.23</v>
      </c>
      <c r="G1156" s="238">
        <v>1136.08</v>
      </c>
      <c r="H1156" s="278">
        <v>706.61</v>
      </c>
      <c r="I1156" s="232">
        <v>0</v>
      </c>
      <c r="J1156" s="231">
        <v>84.59</v>
      </c>
      <c r="K1156" s="272" t="s">
        <v>1535</v>
      </c>
      <c r="L1156" s="272" t="s">
        <v>218</v>
      </c>
      <c r="M1156" s="272" t="s">
        <v>1536</v>
      </c>
      <c r="N1156" s="66">
        <v>17.579999999999998</v>
      </c>
      <c r="O1156" s="39">
        <v>0</v>
      </c>
      <c r="P1156" s="63">
        <v>2.11</v>
      </c>
      <c r="Q1156" s="130">
        <v>3.1100000000000003</v>
      </c>
      <c r="R1156" s="62">
        <v>98.99</v>
      </c>
      <c r="S1156" s="39">
        <v>192.06</v>
      </c>
      <c r="T1156" s="39">
        <v>224.62</v>
      </c>
      <c r="U1156" s="63">
        <v>429.47</v>
      </c>
      <c r="V1156" s="361">
        <v>0</v>
      </c>
    </row>
    <row r="1157" spans="1:22" x14ac:dyDescent="0.25">
      <c r="A1157" s="44" t="s">
        <v>1483</v>
      </c>
      <c r="B1157" s="46">
        <v>19</v>
      </c>
      <c r="C1157" s="44" t="s">
        <v>100</v>
      </c>
      <c r="D1157" s="238">
        <v>891.27</v>
      </c>
      <c r="E1157" s="238">
        <v>984.34</v>
      </c>
      <c r="F1157" s="238">
        <v>1016.9</v>
      </c>
      <c r="G1157" s="238">
        <v>1221.75</v>
      </c>
      <c r="H1157" s="278">
        <v>792.28000000000009</v>
      </c>
      <c r="I1157" s="232">
        <v>0</v>
      </c>
      <c r="J1157" s="231">
        <v>19.84</v>
      </c>
      <c r="K1157" s="272" t="s">
        <v>1538</v>
      </c>
      <c r="L1157" s="272" t="s">
        <v>218</v>
      </c>
      <c r="M1157" s="272" t="s">
        <v>1539</v>
      </c>
      <c r="N1157" s="66">
        <v>19.72</v>
      </c>
      <c r="O1157" s="39">
        <v>0</v>
      </c>
      <c r="P1157" s="63">
        <v>0.5</v>
      </c>
      <c r="Q1157" s="130">
        <v>3.1100000000000003</v>
      </c>
      <c r="R1157" s="62">
        <v>98.99</v>
      </c>
      <c r="S1157" s="39">
        <v>192.06</v>
      </c>
      <c r="T1157" s="39">
        <v>224.62</v>
      </c>
      <c r="U1157" s="63">
        <v>429.47</v>
      </c>
      <c r="V1157" s="361">
        <v>0</v>
      </c>
    </row>
    <row r="1158" spans="1:22" x14ac:dyDescent="0.25">
      <c r="A1158" s="44" t="s">
        <v>1483</v>
      </c>
      <c r="B1158" s="46">
        <v>20</v>
      </c>
      <c r="C1158" s="44" t="s">
        <v>100</v>
      </c>
      <c r="D1158" s="238">
        <v>841.87</v>
      </c>
      <c r="E1158" s="238">
        <v>934.94</v>
      </c>
      <c r="F1158" s="238">
        <v>967.5</v>
      </c>
      <c r="G1158" s="238">
        <v>1172.3499999999999</v>
      </c>
      <c r="H1158" s="278">
        <v>742.88</v>
      </c>
      <c r="I1158" s="232">
        <v>0</v>
      </c>
      <c r="J1158" s="231">
        <v>108.57</v>
      </c>
      <c r="K1158" s="272" t="s">
        <v>294</v>
      </c>
      <c r="L1158" s="272" t="s">
        <v>218</v>
      </c>
      <c r="M1158" s="272" t="s">
        <v>1541</v>
      </c>
      <c r="N1158" s="66">
        <v>18.489999999999998</v>
      </c>
      <c r="O1158" s="39">
        <v>0</v>
      </c>
      <c r="P1158" s="63">
        <v>2.71</v>
      </c>
      <c r="Q1158" s="130">
        <v>3.1100000000000003</v>
      </c>
      <c r="R1158" s="62">
        <v>98.99</v>
      </c>
      <c r="S1158" s="39">
        <v>192.06</v>
      </c>
      <c r="T1158" s="39">
        <v>224.62</v>
      </c>
      <c r="U1158" s="63">
        <v>429.47</v>
      </c>
      <c r="V1158" s="361">
        <v>0</v>
      </c>
    </row>
    <row r="1159" spans="1:22" x14ac:dyDescent="0.25">
      <c r="A1159" s="44" t="s">
        <v>1483</v>
      </c>
      <c r="B1159" s="46">
        <v>21</v>
      </c>
      <c r="C1159" s="44" t="s">
        <v>100</v>
      </c>
      <c r="D1159" s="238">
        <v>844.51</v>
      </c>
      <c r="E1159" s="238">
        <v>937.58</v>
      </c>
      <c r="F1159" s="238">
        <v>970.14</v>
      </c>
      <c r="G1159" s="238">
        <v>1174.99</v>
      </c>
      <c r="H1159" s="278">
        <v>745.52</v>
      </c>
      <c r="I1159" s="232">
        <v>0</v>
      </c>
      <c r="J1159" s="231">
        <v>727.82</v>
      </c>
      <c r="K1159" s="272" t="s">
        <v>1543</v>
      </c>
      <c r="L1159" s="272" t="s">
        <v>218</v>
      </c>
      <c r="M1159" s="272" t="s">
        <v>1544</v>
      </c>
      <c r="N1159" s="66">
        <v>18.55</v>
      </c>
      <c r="O1159" s="39">
        <v>0</v>
      </c>
      <c r="P1159" s="63">
        <v>18.190000000000001</v>
      </c>
      <c r="Q1159" s="130">
        <v>3.1100000000000003</v>
      </c>
      <c r="R1159" s="62">
        <v>98.99</v>
      </c>
      <c r="S1159" s="39">
        <v>192.06</v>
      </c>
      <c r="T1159" s="39">
        <v>224.62</v>
      </c>
      <c r="U1159" s="63">
        <v>429.47</v>
      </c>
      <c r="V1159" s="361">
        <v>0</v>
      </c>
    </row>
    <row r="1160" spans="1:22" x14ac:dyDescent="0.25">
      <c r="A1160" s="44" t="s">
        <v>1483</v>
      </c>
      <c r="B1160" s="46">
        <v>22</v>
      </c>
      <c r="C1160" s="44" t="s">
        <v>100</v>
      </c>
      <c r="D1160" s="238">
        <v>941.49</v>
      </c>
      <c r="E1160" s="238">
        <v>1034.56</v>
      </c>
      <c r="F1160" s="238">
        <v>1067.1199999999999</v>
      </c>
      <c r="G1160" s="238">
        <v>1271.97</v>
      </c>
      <c r="H1160" s="278">
        <v>842.5</v>
      </c>
      <c r="I1160" s="232">
        <v>0</v>
      </c>
      <c r="J1160" s="231">
        <v>608.08000000000004</v>
      </c>
      <c r="K1160" s="272" t="s">
        <v>266</v>
      </c>
      <c r="L1160" s="272" t="s">
        <v>218</v>
      </c>
      <c r="M1160" s="272" t="s">
        <v>1546</v>
      </c>
      <c r="N1160" s="66">
        <v>20.98</v>
      </c>
      <c r="O1160" s="39">
        <v>0</v>
      </c>
      <c r="P1160" s="63">
        <v>15.2</v>
      </c>
      <c r="Q1160" s="130">
        <v>3.1100000000000003</v>
      </c>
      <c r="R1160" s="62">
        <v>98.99</v>
      </c>
      <c r="S1160" s="39">
        <v>192.06</v>
      </c>
      <c r="T1160" s="39">
        <v>224.62</v>
      </c>
      <c r="U1160" s="63">
        <v>429.47</v>
      </c>
      <c r="V1160" s="361">
        <v>0</v>
      </c>
    </row>
    <row r="1161" spans="1:22" x14ac:dyDescent="0.25">
      <c r="A1161" s="44" t="s">
        <v>1483</v>
      </c>
      <c r="B1161" s="46">
        <v>23</v>
      </c>
      <c r="C1161" s="44" t="s">
        <v>100</v>
      </c>
      <c r="D1161" s="238">
        <v>1169.06</v>
      </c>
      <c r="E1161" s="238">
        <v>1262.1300000000001</v>
      </c>
      <c r="F1161" s="238">
        <v>1294.69</v>
      </c>
      <c r="G1161" s="238">
        <v>1499.54</v>
      </c>
      <c r="H1161" s="278">
        <v>1070.07</v>
      </c>
      <c r="I1161" s="232">
        <v>0</v>
      </c>
      <c r="J1161" s="231">
        <v>599.64</v>
      </c>
      <c r="K1161" s="272" t="s">
        <v>1548</v>
      </c>
      <c r="L1161" s="272" t="s">
        <v>218</v>
      </c>
      <c r="M1161" s="272" t="s">
        <v>1549</v>
      </c>
      <c r="N1161" s="66">
        <v>26.66</v>
      </c>
      <c r="O1161" s="39">
        <v>0</v>
      </c>
      <c r="P1161" s="63">
        <v>14.98</v>
      </c>
      <c r="Q1161" s="130">
        <v>3.1100000000000003</v>
      </c>
      <c r="R1161" s="62">
        <v>98.99</v>
      </c>
      <c r="S1161" s="39">
        <v>192.06</v>
      </c>
      <c r="T1161" s="39">
        <v>224.62</v>
      </c>
      <c r="U1161" s="63">
        <v>429.47</v>
      </c>
      <c r="V1161" s="361">
        <v>0</v>
      </c>
    </row>
    <row r="1162" spans="1:22" x14ac:dyDescent="0.25">
      <c r="A1162" s="44" t="s">
        <v>1551</v>
      </c>
      <c r="B1162" s="46">
        <v>0</v>
      </c>
      <c r="C1162" s="44" t="s">
        <v>100</v>
      </c>
      <c r="D1162" s="238">
        <v>802.39</v>
      </c>
      <c r="E1162" s="238">
        <v>895.46</v>
      </c>
      <c r="F1162" s="238">
        <v>928.02</v>
      </c>
      <c r="G1162" s="238">
        <v>1132.8699999999999</v>
      </c>
      <c r="H1162" s="278">
        <v>703.4</v>
      </c>
      <c r="I1162" s="232">
        <v>0</v>
      </c>
      <c r="J1162" s="231">
        <v>331.6</v>
      </c>
      <c r="K1162" s="272" t="s">
        <v>1552</v>
      </c>
      <c r="L1162" s="272" t="s">
        <v>218</v>
      </c>
      <c r="M1162" s="272" t="s">
        <v>1553</v>
      </c>
      <c r="N1162" s="66">
        <v>17.5</v>
      </c>
      <c r="O1162" s="39">
        <v>0</v>
      </c>
      <c r="P1162" s="63">
        <v>8.2899999999999991</v>
      </c>
      <c r="Q1162" s="130">
        <v>3.1100000000000003</v>
      </c>
      <c r="R1162" s="62">
        <v>98.99</v>
      </c>
      <c r="S1162" s="39">
        <v>192.06</v>
      </c>
      <c r="T1162" s="39">
        <v>224.62</v>
      </c>
      <c r="U1162" s="63">
        <v>429.47</v>
      </c>
      <c r="V1162" s="361">
        <v>0</v>
      </c>
    </row>
    <row r="1163" spans="1:22" x14ac:dyDescent="0.25">
      <c r="A1163" s="44" t="s">
        <v>1551</v>
      </c>
      <c r="B1163" s="46">
        <v>1</v>
      </c>
      <c r="C1163" s="44" t="s">
        <v>100</v>
      </c>
      <c r="D1163" s="238">
        <v>773.44</v>
      </c>
      <c r="E1163" s="238">
        <v>866.51</v>
      </c>
      <c r="F1163" s="238">
        <v>899.07</v>
      </c>
      <c r="G1163" s="238">
        <v>1103.92</v>
      </c>
      <c r="H1163" s="278">
        <v>674.44999999999993</v>
      </c>
      <c r="I1163" s="232">
        <v>0</v>
      </c>
      <c r="J1163" s="231">
        <v>100.7</v>
      </c>
      <c r="K1163" s="272" t="s">
        <v>1554</v>
      </c>
      <c r="L1163" s="272" t="s">
        <v>218</v>
      </c>
      <c r="M1163" s="272" t="s">
        <v>1555</v>
      </c>
      <c r="N1163" s="66">
        <v>16.78</v>
      </c>
      <c r="O1163" s="39">
        <v>0</v>
      </c>
      <c r="P1163" s="63">
        <v>2.52</v>
      </c>
      <c r="Q1163" s="130">
        <v>3.1100000000000003</v>
      </c>
      <c r="R1163" s="62">
        <v>98.99</v>
      </c>
      <c r="S1163" s="39">
        <v>192.06</v>
      </c>
      <c r="T1163" s="39">
        <v>224.62</v>
      </c>
      <c r="U1163" s="63">
        <v>429.47</v>
      </c>
      <c r="V1163" s="361">
        <v>0</v>
      </c>
    </row>
    <row r="1164" spans="1:22" x14ac:dyDescent="0.25">
      <c r="A1164" s="44" t="s">
        <v>1551</v>
      </c>
      <c r="B1164" s="46">
        <v>2</v>
      </c>
      <c r="C1164" s="44" t="s">
        <v>100</v>
      </c>
      <c r="D1164" s="238">
        <v>792.42</v>
      </c>
      <c r="E1164" s="238">
        <v>885.49</v>
      </c>
      <c r="F1164" s="238">
        <v>918.05</v>
      </c>
      <c r="G1164" s="238">
        <v>1122.9000000000001</v>
      </c>
      <c r="H1164" s="278">
        <v>693.43000000000006</v>
      </c>
      <c r="I1164" s="232">
        <v>0</v>
      </c>
      <c r="J1164" s="231">
        <v>128.57</v>
      </c>
      <c r="K1164" s="272" t="s">
        <v>1557</v>
      </c>
      <c r="L1164" s="272" t="s">
        <v>218</v>
      </c>
      <c r="M1164" s="272" t="s">
        <v>1558</v>
      </c>
      <c r="N1164" s="66">
        <v>17.25</v>
      </c>
      <c r="O1164" s="39">
        <v>0</v>
      </c>
      <c r="P1164" s="63">
        <v>3.21</v>
      </c>
      <c r="Q1164" s="130">
        <v>3.1100000000000003</v>
      </c>
      <c r="R1164" s="62">
        <v>98.99</v>
      </c>
      <c r="S1164" s="39">
        <v>192.06</v>
      </c>
      <c r="T1164" s="39">
        <v>224.62</v>
      </c>
      <c r="U1164" s="63">
        <v>429.47</v>
      </c>
      <c r="V1164" s="361">
        <v>0</v>
      </c>
    </row>
    <row r="1165" spans="1:22" x14ac:dyDescent="0.25">
      <c r="A1165" s="44" t="s">
        <v>1551</v>
      </c>
      <c r="B1165" s="46">
        <v>3</v>
      </c>
      <c r="C1165" s="44" t="s">
        <v>100</v>
      </c>
      <c r="D1165" s="238">
        <v>831.43</v>
      </c>
      <c r="E1165" s="238">
        <v>924.5</v>
      </c>
      <c r="F1165" s="238">
        <v>957.06</v>
      </c>
      <c r="G1165" s="238">
        <v>1161.9100000000001</v>
      </c>
      <c r="H1165" s="278">
        <v>732.44</v>
      </c>
      <c r="I1165" s="232">
        <v>0</v>
      </c>
      <c r="J1165" s="231">
        <v>903.32</v>
      </c>
      <c r="K1165" s="272" t="s">
        <v>1560</v>
      </c>
      <c r="L1165" s="272" t="s">
        <v>218</v>
      </c>
      <c r="M1165" s="272" t="s">
        <v>1561</v>
      </c>
      <c r="N1165" s="66">
        <v>18.23</v>
      </c>
      <c r="O1165" s="39">
        <v>0</v>
      </c>
      <c r="P1165" s="63">
        <v>22.57</v>
      </c>
      <c r="Q1165" s="130">
        <v>3.1100000000000003</v>
      </c>
      <c r="R1165" s="62">
        <v>98.99</v>
      </c>
      <c r="S1165" s="39">
        <v>192.06</v>
      </c>
      <c r="T1165" s="39">
        <v>224.62</v>
      </c>
      <c r="U1165" s="63">
        <v>429.47</v>
      </c>
      <c r="V1165" s="361">
        <v>0</v>
      </c>
    </row>
    <row r="1166" spans="1:22" x14ac:dyDescent="0.25">
      <c r="A1166" s="44" t="s">
        <v>1551</v>
      </c>
      <c r="B1166" s="46">
        <v>4</v>
      </c>
      <c r="C1166" s="44" t="s">
        <v>100</v>
      </c>
      <c r="D1166" s="238">
        <v>888.37</v>
      </c>
      <c r="E1166" s="238">
        <v>981.44</v>
      </c>
      <c r="F1166" s="238">
        <v>1014</v>
      </c>
      <c r="G1166" s="238">
        <v>1218.8499999999999</v>
      </c>
      <c r="H1166" s="278">
        <v>789.38</v>
      </c>
      <c r="I1166" s="232">
        <v>0</v>
      </c>
      <c r="J1166" s="231">
        <v>85.149999999999991</v>
      </c>
      <c r="K1166" s="272" t="s">
        <v>1563</v>
      </c>
      <c r="L1166" s="272" t="s">
        <v>218</v>
      </c>
      <c r="M1166" s="272" t="s">
        <v>1564</v>
      </c>
      <c r="N1166" s="66">
        <v>19.649999999999999</v>
      </c>
      <c r="O1166" s="39">
        <v>0</v>
      </c>
      <c r="P1166" s="63">
        <v>2.13</v>
      </c>
      <c r="Q1166" s="130">
        <v>3.1100000000000003</v>
      </c>
      <c r="R1166" s="62">
        <v>98.99</v>
      </c>
      <c r="S1166" s="39">
        <v>192.06</v>
      </c>
      <c r="T1166" s="39">
        <v>224.62</v>
      </c>
      <c r="U1166" s="63">
        <v>429.47</v>
      </c>
      <c r="V1166" s="361">
        <v>0</v>
      </c>
    </row>
    <row r="1167" spans="1:22" x14ac:dyDescent="0.25">
      <c r="A1167" s="44" t="s">
        <v>1551</v>
      </c>
      <c r="B1167" s="46">
        <v>5</v>
      </c>
      <c r="C1167" s="44" t="s">
        <v>100</v>
      </c>
      <c r="D1167" s="238">
        <v>905.88</v>
      </c>
      <c r="E1167" s="238">
        <v>998.95</v>
      </c>
      <c r="F1167" s="238">
        <v>1031.51</v>
      </c>
      <c r="G1167" s="238">
        <v>1236.3599999999999</v>
      </c>
      <c r="H1167" s="278">
        <v>806.8900000000001</v>
      </c>
      <c r="I1167" s="232">
        <v>0</v>
      </c>
      <c r="J1167" s="231">
        <v>27.849999999999998</v>
      </c>
      <c r="K1167" s="272" t="s">
        <v>1566</v>
      </c>
      <c r="L1167" s="272" t="s">
        <v>218</v>
      </c>
      <c r="M1167" s="272" t="s">
        <v>1567</v>
      </c>
      <c r="N1167" s="66">
        <v>20.09</v>
      </c>
      <c r="O1167" s="39">
        <v>0</v>
      </c>
      <c r="P1167" s="63">
        <v>0.7</v>
      </c>
      <c r="Q1167" s="130">
        <v>3.1100000000000003</v>
      </c>
      <c r="R1167" s="62">
        <v>98.99</v>
      </c>
      <c r="S1167" s="39">
        <v>192.06</v>
      </c>
      <c r="T1167" s="39">
        <v>224.62</v>
      </c>
      <c r="U1167" s="63">
        <v>429.47</v>
      </c>
      <c r="V1167" s="361">
        <v>0</v>
      </c>
    </row>
    <row r="1168" spans="1:22" x14ac:dyDescent="0.25">
      <c r="A1168" s="44" t="s">
        <v>1551</v>
      </c>
      <c r="B1168" s="46">
        <v>6</v>
      </c>
      <c r="C1168" s="44" t="s">
        <v>100</v>
      </c>
      <c r="D1168" s="238">
        <v>868.23</v>
      </c>
      <c r="E1168" s="238">
        <v>961.3</v>
      </c>
      <c r="F1168" s="238">
        <v>993.86</v>
      </c>
      <c r="G1168" s="238">
        <v>1198.71</v>
      </c>
      <c r="H1168" s="278">
        <v>769.24</v>
      </c>
      <c r="I1168" s="232">
        <v>0</v>
      </c>
      <c r="J1168" s="231">
        <v>49.339999999999996</v>
      </c>
      <c r="K1168" s="272" t="s">
        <v>1569</v>
      </c>
      <c r="L1168" s="272" t="s">
        <v>218</v>
      </c>
      <c r="M1168" s="272" t="s">
        <v>1570</v>
      </c>
      <c r="N1168" s="66">
        <v>19.149999999999999</v>
      </c>
      <c r="O1168" s="39">
        <v>0</v>
      </c>
      <c r="P1168" s="63">
        <v>1.23</v>
      </c>
      <c r="Q1168" s="130">
        <v>3.1100000000000003</v>
      </c>
      <c r="R1168" s="62">
        <v>98.99</v>
      </c>
      <c r="S1168" s="39">
        <v>192.06</v>
      </c>
      <c r="T1168" s="39">
        <v>224.62</v>
      </c>
      <c r="U1168" s="63">
        <v>429.47</v>
      </c>
      <c r="V1168" s="361">
        <v>0</v>
      </c>
    </row>
    <row r="1169" spans="1:22" x14ac:dyDescent="0.25">
      <c r="A1169" s="44" t="s">
        <v>1551</v>
      </c>
      <c r="B1169" s="46">
        <v>7</v>
      </c>
      <c r="C1169" s="44" t="s">
        <v>100</v>
      </c>
      <c r="D1169" s="238">
        <v>793.13</v>
      </c>
      <c r="E1169" s="238">
        <v>886.2</v>
      </c>
      <c r="F1169" s="238">
        <v>918.76</v>
      </c>
      <c r="G1169" s="238">
        <v>1123.6099999999999</v>
      </c>
      <c r="H1169" s="278">
        <v>694.14</v>
      </c>
      <c r="I1169" s="232">
        <v>180.2</v>
      </c>
      <c r="J1169" s="231">
        <v>0</v>
      </c>
      <c r="K1169" s="272" t="s">
        <v>1572</v>
      </c>
      <c r="L1169" s="272" t="s">
        <v>1573</v>
      </c>
      <c r="M1169" s="272" t="s">
        <v>218</v>
      </c>
      <c r="N1169" s="66">
        <v>17.27</v>
      </c>
      <c r="O1169" s="39">
        <v>4.5</v>
      </c>
      <c r="P1169" s="63">
        <v>0</v>
      </c>
      <c r="Q1169" s="130">
        <v>3.1100000000000003</v>
      </c>
      <c r="R1169" s="62">
        <v>98.99</v>
      </c>
      <c r="S1169" s="39">
        <v>192.06</v>
      </c>
      <c r="T1169" s="39">
        <v>224.62</v>
      </c>
      <c r="U1169" s="63">
        <v>429.47</v>
      </c>
      <c r="V1169" s="361">
        <v>0</v>
      </c>
    </row>
    <row r="1170" spans="1:22" x14ac:dyDescent="0.25">
      <c r="A1170" s="44" t="s">
        <v>1551</v>
      </c>
      <c r="B1170" s="46">
        <v>8</v>
      </c>
      <c r="C1170" s="44" t="s">
        <v>100</v>
      </c>
      <c r="D1170" s="238">
        <v>950.56</v>
      </c>
      <c r="E1170" s="238">
        <v>1043.6300000000001</v>
      </c>
      <c r="F1170" s="238">
        <v>1076.19</v>
      </c>
      <c r="G1170" s="238">
        <v>1281.04</v>
      </c>
      <c r="H1170" s="278">
        <v>851.57</v>
      </c>
      <c r="I1170" s="232">
        <v>0</v>
      </c>
      <c r="J1170" s="231">
        <v>48.6</v>
      </c>
      <c r="K1170" s="272" t="s">
        <v>1575</v>
      </c>
      <c r="L1170" s="272" t="s">
        <v>218</v>
      </c>
      <c r="M1170" s="272" t="s">
        <v>1576</v>
      </c>
      <c r="N1170" s="66">
        <v>21.2</v>
      </c>
      <c r="O1170" s="39">
        <v>0</v>
      </c>
      <c r="P1170" s="63">
        <v>1.21</v>
      </c>
      <c r="Q1170" s="130">
        <v>3.1100000000000003</v>
      </c>
      <c r="R1170" s="62">
        <v>98.99</v>
      </c>
      <c r="S1170" s="39">
        <v>192.06</v>
      </c>
      <c r="T1170" s="39">
        <v>224.62</v>
      </c>
      <c r="U1170" s="63">
        <v>429.47</v>
      </c>
      <c r="V1170" s="361">
        <v>0</v>
      </c>
    </row>
    <row r="1171" spans="1:22" x14ac:dyDescent="0.25">
      <c r="A1171" s="44" t="s">
        <v>1551</v>
      </c>
      <c r="B1171" s="46">
        <v>9</v>
      </c>
      <c r="C1171" s="44" t="s">
        <v>100</v>
      </c>
      <c r="D1171" s="238">
        <v>874.46</v>
      </c>
      <c r="E1171" s="238">
        <v>967.53</v>
      </c>
      <c r="F1171" s="238">
        <v>1000.09</v>
      </c>
      <c r="G1171" s="238">
        <v>1204.94</v>
      </c>
      <c r="H1171" s="278">
        <v>775.46999999999991</v>
      </c>
      <c r="I1171" s="232">
        <v>0</v>
      </c>
      <c r="J1171" s="231">
        <v>108.91</v>
      </c>
      <c r="K1171" s="272" t="s">
        <v>1578</v>
      </c>
      <c r="L1171" s="272" t="s">
        <v>218</v>
      </c>
      <c r="M1171" s="272" t="s">
        <v>1579</v>
      </c>
      <c r="N1171" s="66">
        <v>19.3</v>
      </c>
      <c r="O1171" s="39">
        <v>0</v>
      </c>
      <c r="P1171" s="63">
        <v>2.72</v>
      </c>
      <c r="Q1171" s="130">
        <v>3.1100000000000003</v>
      </c>
      <c r="R1171" s="62">
        <v>98.99</v>
      </c>
      <c r="S1171" s="39">
        <v>192.06</v>
      </c>
      <c r="T1171" s="39">
        <v>224.62</v>
      </c>
      <c r="U1171" s="63">
        <v>429.47</v>
      </c>
      <c r="V1171" s="361">
        <v>0</v>
      </c>
    </row>
    <row r="1172" spans="1:22" x14ac:dyDescent="0.25">
      <c r="A1172" s="44" t="s">
        <v>1551</v>
      </c>
      <c r="B1172" s="46">
        <v>10</v>
      </c>
      <c r="C1172" s="44" t="s">
        <v>100</v>
      </c>
      <c r="D1172" s="238">
        <v>831.23</v>
      </c>
      <c r="E1172" s="238">
        <v>924.3</v>
      </c>
      <c r="F1172" s="238">
        <v>956.86</v>
      </c>
      <c r="G1172" s="238">
        <v>1161.71</v>
      </c>
      <c r="H1172" s="278">
        <v>732.24</v>
      </c>
      <c r="I1172" s="232">
        <v>0</v>
      </c>
      <c r="J1172" s="231">
        <v>132.73999999999998</v>
      </c>
      <c r="K1172" s="272" t="s">
        <v>1581</v>
      </c>
      <c r="L1172" s="272" t="s">
        <v>218</v>
      </c>
      <c r="M1172" s="272" t="s">
        <v>1582</v>
      </c>
      <c r="N1172" s="66">
        <v>18.22</v>
      </c>
      <c r="O1172" s="39">
        <v>0</v>
      </c>
      <c r="P1172" s="63">
        <v>3.32</v>
      </c>
      <c r="Q1172" s="130">
        <v>3.1100000000000003</v>
      </c>
      <c r="R1172" s="62">
        <v>98.99</v>
      </c>
      <c r="S1172" s="39">
        <v>192.06</v>
      </c>
      <c r="T1172" s="39">
        <v>224.62</v>
      </c>
      <c r="U1172" s="63">
        <v>429.47</v>
      </c>
      <c r="V1172" s="361">
        <v>0</v>
      </c>
    </row>
    <row r="1173" spans="1:22" x14ac:dyDescent="0.25">
      <c r="A1173" s="44" t="s">
        <v>1551</v>
      </c>
      <c r="B1173" s="46">
        <v>11</v>
      </c>
      <c r="C1173" s="44" t="s">
        <v>100</v>
      </c>
      <c r="D1173" s="238">
        <v>821.32</v>
      </c>
      <c r="E1173" s="238">
        <v>914.39</v>
      </c>
      <c r="F1173" s="238">
        <v>946.95</v>
      </c>
      <c r="G1173" s="238">
        <v>1151.8</v>
      </c>
      <c r="H1173" s="278">
        <v>722.33</v>
      </c>
      <c r="I1173" s="232">
        <v>0</v>
      </c>
      <c r="J1173" s="231">
        <v>124.6</v>
      </c>
      <c r="K1173" s="272" t="s">
        <v>1583</v>
      </c>
      <c r="L1173" s="272" t="s">
        <v>218</v>
      </c>
      <c r="M1173" s="272" t="s">
        <v>329</v>
      </c>
      <c r="N1173" s="66">
        <v>17.97</v>
      </c>
      <c r="O1173" s="39">
        <v>0</v>
      </c>
      <c r="P1173" s="63">
        <v>3.11</v>
      </c>
      <c r="Q1173" s="130">
        <v>3.1100000000000003</v>
      </c>
      <c r="R1173" s="62">
        <v>98.99</v>
      </c>
      <c r="S1173" s="39">
        <v>192.06</v>
      </c>
      <c r="T1173" s="39">
        <v>224.62</v>
      </c>
      <c r="U1173" s="63">
        <v>429.47</v>
      </c>
      <c r="V1173" s="361">
        <v>0</v>
      </c>
    </row>
    <row r="1174" spans="1:22" x14ac:dyDescent="0.25">
      <c r="A1174" s="44" t="s">
        <v>1551</v>
      </c>
      <c r="B1174" s="46">
        <v>12</v>
      </c>
      <c r="C1174" s="44" t="s">
        <v>100</v>
      </c>
      <c r="D1174" s="238">
        <v>815.45</v>
      </c>
      <c r="E1174" s="238">
        <v>908.52</v>
      </c>
      <c r="F1174" s="238">
        <v>941.08</v>
      </c>
      <c r="G1174" s="238">
        <v>1145.93</v>
      </c>
      <c r="H1174" s="278">
        <v>716.46</v>
      </c>
      <c r="I1174" s="232">
        <v>0</v>
      </c>
      <c r="J1174" s="231">
        <v>128.94</v>
      </c>
      <c r="K1174" s="272" t="s">
        <v>1584</v>
      </c>
      <c r="L1174" s="272" t="s">
        <v>218</v>
      </c>
      <c r="M1174" s="272" t="s">
        <v>1585</v>
      </c>
      <c r="N1174" s="66">
        <v>17.829999999999998</v>
      </c>
      <c r="O1174" s="39">
        <v>0</v>
      </c>
      <c r="P1174" s="63">
        <v>3.22</v>
      </c>
      <c r="Q1174" s="130">
        <v>3.1100000000000003</v>
      </c>
      <c r="R1174" s="62">
        <v>98.99</v>
      </c>
      <c r="S1174" s="39">
        <v>192.06</v>
      </c>
      <c r="T1174" s="39">
        <v>224.62</v>
      </c>
      <c r="U1174" s="63">
        <v>429.47</v>
      </c>
      <c r="V1174" s="361">
        <v>0</v>
      </c>
    </row>
    <row r="1175" spans="1:22" x14ac:dyDescent="0.25">
      <c r="A1175" s="44" t="s">
        <v>1551</v>
      </c>
      <c r="B1175" s="46">
        <v>13</v>
      </c>
      <c r="C1175" s="44" t="s">
        <v>100</v>
      </c>
      <c r="D1175" s="238">
        <v>821.42</v>
      </c>
      <c r="E1175" s="238">
        <v>914.49</v>
      </c>
      <c r="F1175" s="238">
        <v>947.05</v>
      </c>
      <c r="G1175" s="238">
        <v>1151.9000000000001</v>
      </c>
      <c r="H1175" s="278">
        <v>722.43000000000006</v>
      </c>
      <c r="I1175" s="232">
        <v>0</v>
      </c>
      <c r="J1175" s="231">
        <v>177.13</v>
      </c>
      <c r="K1175" s="272" t="s">
        <v>1587</v>
      </c>
      <c r="L1175" s="272" t="s">
        <v>218</v>
      </c>
      <c r="M1175" s="272" t="s">
        <v>1588</v>
      </c>
      <c r="N1175" s="66">
        <v>17.98</v>
      </c>
      <c r="O1175" s="39">
        <v>0</v>
      </c>
      <c r="P1175" s="63">
        <v>4.43</v>
      </c>
      <c r="Q1175" s="130">
        <v>3.1100000000000003</v>
      </c>
      <c r="R1175" s="62">
        <v>98.99</v>
      </c>
      <c r="S1175" s="39">
        <v>192.06</v>
      </c>
      <c r="T1175" s="39">
        <v>224.62</v>
      </c>
      <c r="U1175" s="63">
        <v>429.47</v>
      </c>
      <c r="V1175" s="361">
        <v>0</v>
      </c>
    </row>
    <row r="1176" spans="1:22" x14ac:dyDescent="0.25">
      <c r="A1176" s="44" t="s">
        <v>1551</v>
      </c>
      <c r="B1176" s="46">
        <v>14</v>
      </c>
      <c r="C1176" s="44" t="s">
        <v>100</v>
      </c>
      <c r="D1176" s="238">
        <v>821.74</v>
      </c>
      <c r="E1176" s="238">
        <v>914.81</v>
      </c>
      <c r="F1176" s="238">
        <v>947.37</v>
      </c>
      <c r="G1176" s="238">
        <v>1152.22</v>
      </c>
      <c r="H1176" s="278">
        <v>722.75</v>
      </c>
      <c r="I1176" s="232">
        <v>0</v>
      </c>
      <c r="J1176" s="231">
        <v>191.99</v>
      </c>
      <c r="K1176" s="272" t="s">
        <v>1590</v>
      </c>
      <c r="L1176" s="272" t="s">
        <v>218</v>
      </c>
      <c r="M1176" s="272" t="s">
        <v>1591</v>
      </c>
      <c r="N1176" s="66">
        <v>17.98</v>
      </c>
      <c r="O1176" s="39">
        <v>0</v>
      </c>
      <c r="P1176" s="63">
        <v>4.8</v>
      </c>
      <c r="Q1176" s="130">
        <v>3.1100000000000003</v>
      </c>
      <c r="R1176" s="62">
        <v>98.99</v>
      </c>
      <c r="S1176" s="39">
        <v>192.06</v>
      </c>
      <c r="T1176" s="39">
        <v>224.62</v>
      </c>
      <c r="U1176" s="63">
        <v>429.47</v>
      </c>
      <c r="V1176" s="361">
        <v>0</v>
      </c>
    </row>
    <row r="1177" spans="1:22" x14ac:dyDescent="0.25">
      <c r="A1177" s="44" t="s">
        <v>1551</v>
      </c>
      <c r="B1177" s="46">
        <v>15</v>
      </c>
      <c r="C1177" s="44" t="s">
        <v>100</v>
      </c>
      <c r="D1177" s="238">
        <v>821.29</v>
      </c>
      <c r="E1177" s="238">
        <v>914.36</v>
      </c>
      <c r="F1177" s="238">
        <v>946.92</v>
      </c>
      <c r="G1177" s="238">
        <v>1151.77</v>
      </c>
      <c r="H1177" s="278">
        <v>722.30000000000007</v>
      </c>
      <c r="I1177" s="232">
        <v>0</v>
      </c>
      <c r="J1177" s="231">
        <v>169.26999999999998</v>
      </c>
      <c r="K1177" s="272" t="s">
        <v>1593</v>
      </c>
      <c r="L1177" s="272" t="s">
        <v>218</v>
      </c>
      <c r="M1177" s="272" t="s">
        <v>1594</v>
      </c>
      <c r="N1177" s="66">
        <v>17.97</v>
      </c>
      <c r="O1177" s="39">
        <v>0</v>
      </c>
      <c r="P1177" s="63">
        <v>4.2300000000000004</v>
      </c>
      <c r="Q1177" s="130">
        <v>3.1100000000000003</v>
      </c>
      <c r="R1177" s="62">
        <v>98.99</v>
      </c>
      <c r="S1177" s="39">
        <v>192.06</v>
      </c>
      <c r="T1177" s="39">
        <v>224.62</v>
      </c>
      <c r="U1177" s="63">
        <v>429.47</v>
      </c>
      <c r="V1177" s="361">
        <v>0</v>
      </c>
    </row>
    <row r="1178" spans="1:22" x14ac:dyDescent="0.25">
      <c r="A1178" s="44" t="s">
        <v>1551</v>
      </c>
      <c r="B1178" s="46">
        <v>16</v>
      </c>
      <c r="C1178" s="44" t="s">
        <v>100</v>
      </c>
      <c r="D1178" s="238">
        <v>824.63</v>
      </c>
      <c r="E1178" s="238">
        <v>917.7</v>
      </c>
      <c r="F1178" s="238">
        <v>950.26</v>
      </c>
      <c r="G1178" s="238">
        <v>1155.1099999999999</v>
      </c>
      <c r="H1178" s="278">
        <v>725.64</v>
      </c>
      <c r="I1178" s="232">
        <v>0</v>
      </c>
      <c r="J1178" s="231">
        <v>279.85000000000002</v>
      </c>
      <c r="K1178" s="272" t="s">
        <v>1595</v>
      </c>
      <c r="L1178" s="272" t="s">
        <v>218</v>
      </c>
      <c r="M1178" s="272" t="s">
        <v>1596</v>
      </c>
      <c r="N1178" s="66">
        <v>18.059999999999999</v>
      </c>
      <c r="O1178" s="39">
        <v>0</v>
      </c>
      <c r="P1178" s="63">
        <v>6.99</v>
      </c>
      <c r="Q1178" s="130">
        <v>3.1100000000000003</v>
      </c>
      <c r="R1178" s="62">
        <v>98.99</v>
      </c>
      <c r="S1178" s="39">
        <v>192.06</v>
      </c>
      <c r="T1178" s="39">
        <v>224.62</v>
      </c>
      <c r="U1178" s="63">
        <v>429.47</v>
      </c>
      <c r="V1178" s="361">
        <v>0</v>
      </c>
    </row>
    <row r="1179" spans="1:22" x14ac:dyDescent="0.25">
      <c r="A1179" s="44" t="s">
        <v>1551</v>
      </c>
      <c r="B1179" s="46">
        <v>17</v>
      </c>
      <c r="C1179" s="44" t="s">
        <v>100</v>
      </c>
      <c r="D1179" s="238">
        <v>811.1</v>
      </c>
      <c r="E1179" s="238">
        <v>904.17</v>
      </c>
      <c r="F1179" s="238">
        <v>936.73</v>
      </c>
      <c r="G1179" s="238">
        <v>1141.58</v>
      </c>
      <c r="H1179" s="278">
        <v>712.11</v>
      </c>
      <c r="I1179" s="232">
        <v>0</v>
      </c>
      <c r="J1179" s="231">
        <v>219.82000000000002</v>
      </c>
      <c r="K1179" s="272" t="s">
        <v>1598</v>
      </c>
      <c r="L1179" s="272" t="s">
        <v>218</v>
      </c>
      <c r="M1179" s="272" t="s">
        <v>1599</v>
      </c>
      <c r="N1179" s="66">
        <v>17.72</v>
      </c>
      <c r="O1179" s="39">
        <v>0</v>
      </c>
      <c r="P1179" s="63">
        <v>5.49</v>
      </c>
      <c r="Q1179" s="130">
        <v>3.1100000000000003</v>
      </c>
      <c r="R1179" s="62">
        <v>98.99</v>
      </c>
      <c r="S1179" s="39">
        <v>192.06</v>
      </c>
      <c r="T1179" s="39">
        <v>224.62</v>
      </c>
      <c r="U1179" s="63">
        <v>429.47</v>
      </c>
      <c r="V1179" s="361">
        <v>0</v>
      </c>
    </row>
    <row r="1180" spans="1:22" x14ac:dyDescent="0.25">
      <c r="A1180" s="44" t="s">
        <v>1551</v>
      </c>
      <c r="B1180" s="46">
        <v>18</v>
      </c>
      <c r="C1180" s="44" t="s">
        <v>100</v>
      </c>
      <c r="D1180" s="238">
        <v>803.16</v>
      </c>
      <c r="E1180" s="238">
        <v>896.23</v>
      </c>
      <c r="F1180" s="238">
        <v>928.79</v>
      </c>
      <c r="G1180" s="238">
        <v>1133.6400000000001</v>
      </c>
      <c r="H1180" s="278">
        <v>704.17</v>
      </c>
      <c r="I1180" s="232">
        <v>0</v>
      </c>
      <c r="J1180" s="231">
        <v>224</v>
      </c>
      <c r="K1180" s="272" t="s">
        <v>1601</v>
      </c>
      <c r="L1180" s="272" t="s">
        <v>218</v>
      </c>
      <c r="M1180" s="272" t="s">
        <v>1602</v>
      </c>
      <c r="N1180" s="66">
        <v>17.52</v>
      </c>
      <c r="O1180" s="39">
        <v>0</v>
      </c>
      <c r="P1180" s="63">
        <v>5.6</v>
      </c>
      <c r="Q1180" s="130">
        <v>3.1100000000000003</v>
      </c>
      <c r="R1180" s="62">
        <v>98.99</v>
      </c>
      <c r="S1180" s="39">
        <v>192.06</v>
      </c>
      <c r="T1180" s="39">
        <v>224.62</v>
      </c>
      <c r="U1180" s="63">
        <v>429.47</v>
      </c>
      <c r="V1180" s="361">
        <v>0</v>
      </c>
    </row>
    <row r="1181" spans="1:22" x14ac:dyDescent="0.25">
      <c r="A1181" s="44" t="s">
        <v>1551</v>
      </c>
      <c r="B1181" s="46">
        <v>19</v>
      </c>
      <c r="C1181" s="44" t="s">
        <v>100</v>
      </c>
      <c r="D1181" s="238">
        <v>892.19</v>
      </c>
      <c r="E1181" s="238">
        <v>985.26</v>
      </c>
      <c r="F1181" s="238">
        <v>1017.82</v>
      </c>
      <c r="G1181" s="238">
        <v>1222.67</v>
      </c>
      <c r="H1181" s="278">
        <v>793.2</v>
      </c>
      <c r="I1181" s="232">
        <v>0</v>
      </c>
      <c r="J1181" s="231">
        <v>265.78999999999996</v>
      </c>
      <c r="K1181" s="272" t="s">
        <v>1604</v>
      </c>
      <c r="L1181" s="272" t="s">
        <v>218</v>
      </c>
      <c r="M1181" s="272" t="s">
        <v>1605</v>
      </c>
      <c r="N1181" s="66">
        <v>19.739999999999998</v>
      </c>
      <c r="O1181" s="39">
        <v>0</v>
      </c>
      <c r="P1181" s="63">
        <v>6.64</v>
      </c>
      <c r="Q1181" s="130">
        <v>3.1100000000000003</v>
      </c>
      <c r="R1181" s="62">
        <v>98.99</v>
      </c>
      <c r="S1181" s="39">
        <v>192.06</v>
      </c>
      <c r="T1181" s="39">
        <v>224.62</v>
      </c>
      <c r="U1181" s="63">
        <v>429.47</v>
      </c>
      <c r="V1181" s="361">
        <v>0</v>
      </c>
    </row>
    <row r="1182" spans="1:22" x14ac:dyDescent="0.25">
      <c r="A1182" s="44" t="s">
        <v>1551</v>
      </c>
      <c r="B1182" s="46">
        <v>20</v>
      </c>
      <c r="C1182" s="44" t="s">
        <v>100</v>
      </c>
      <c r="D1182" s="238">
        <v>824.79</v>
      </c>
      <c r="E1182" s="238">
        <v>917.86</v>
      </c>
      <c r="F1182" s="238">
        <v>950.42</v>
      </c>
      <c r="G1182" s="238">
        <v>1155.27</v>
      </c>
      <c r="H1182" s="278">
        <v>725.8</v>
      </c>
      <c r="I1182" s="232">
        <v>0</v>
      </c>
      <c r="J1182" s="231">
        <v>401.93</v>
      </c>
      <c r="K1182" s="272" t="s">
        <v>1606</v>
      </c>
      <c r="L1182" s="272" t="s">
        <v>218</v>
      </c>
      <c r="M1182" s="272" t="s">
        <v>1607</v>
      </c>
      <c r="N1182" s="66">
        <v>18.059999999999999</v>
      </c>
      <c r="O1182" s="39">
        <v>0</v>
      </c>
      <c r="P1182" s="63">
        <v>10.039999999999999</v>
      </c>
      <c r="Q1182" s="130">
        <v>3.1100000000000003</v>
      </c>
      <c r="R1182" s="62">
        <v>98.99</v>
      </c>
      <c r="S1182" s="39">
        <v>192.06</v>
      </c>
      <c r="T1182" s="39">
        <v>224.62</v>
      </c>
      <c r="U1182" s="63">
        <v>429.47</v>
      </c>
      <c r="V1182" s="361">
        <v>0</v>
      </c>
    </row>
    <row r="1183" spans="1:22" x14ac:dyDescent="0.25">
      <c r="A1183" s="44" t="s">
        <v>1551</v>
      </c>
      <c r="B1183" s="46">
        <v>21</v>
      </c>
      <c r="C1183" s="44" t="s">
        <v>100</v>
      </c>
      <c r="D1183" s="238">
        <v>815.07</v>
      </c>
      <c r="E1183" s="238">
        <v>908.14</v>
      </c>
      <c r="F1183" s="238">
        <v>940.7</v>
      </c>
      <c r="G1183" s="238">
        <v>1145.55</v>
      </c>
      <c r="H1183" s="278">
        <v>716.08</v>
      </c>
      <c r="I1183" s="232">
        <v>0</v>
      </c>
      <c r="J1183" s="231">
        <v>256.63</v>
      </c>
      <c r="K1183" s="272" t="s">
        <v>1608</v>
      </c>
      <c r="L1183" s="272" t="s">
        <v>218</v>
      </c>
      <c r="M1183" s="272" t="s">
        <v>1609</v>
      </c>
      <c r="N1183" s="66">
        <v>17.82</v>
      </c>
      <c r="O1183" s="39">
        <v>0</v>
      </c>
      <c r="P1183" s="63">
        <v>6.41</v>
      </c>
      <c r="Q1183" s="130">
        <v>3.1100000000000003</v>
      </c>
      <c r="R1183" s="62">
        <v>98.99</v>
      </c>
      <c r="S1183" s="39">
        <v>192.06</v>
      </c>
      <c r="T1183" s="39">
        <v>224.62</v>
      </c>
      <c r="U1183" s="63">
        <v>429.47</v>
      </c>
      <c r="V1183" s="361">
        <v>0</v>
      </c>
    </row>
    <row r="1184" spans="1:22" x14ac:dyDescent="0.25">
      <c r="A1184" s="44" t="s">
        <v>1551</v>
      </c>
      <c r="B1184" s="46">
        <v>22</v>
      </c>
      <c r="C1184" s="44" t="s">
        <v>100</v>
      </c>
      <c r="D1184" s="238">
        <v>908.56</v>
      </c>
      <c r="E1184" s="238">
        <v>1001.63</v>
      </c>
      <c r="F1184" s="238">
        <v>1034.19</v>
      </c>
      <c r="G1184" s="238">
        <v>1239.04</v>
      </c>
      <c r="H1184" s="278">
        <v>809.56999999999994</v>
      </c>
      <c r="I1184" s="232">
        <v>0</v>
      </c>
      <c r="J1184" s="231">
        <v>719.65</v>
      </c>
      <c r="K1184" s="272" t="s">
        <v>1611</v>
      </c>
      <c r="L1184" s="272" t="s">
        <v>218</v>
      </c>
      <c r="M1184" s="272" t="s">
        <v>1612</v>
      </c>
      <c r="N1184" s="66">
        <v>20.149999999999999</v>
      </c>
      <c r="O1184" s="39">
        <v>0</v>
      </c>
      <c r="P1184" s="63">
        <v>17.98</v>
      </c>
      <c r="Q1184" s="130">
        <v>3.1100000000000003</v>
      </c>
      <c r="R1184" s="62">
        <v>98.99</v>
      </c>
      <c r="S1184" s="39">
        <v>192.06</v>
      </c>
      <c r="T1184" s="39">
        <v>224.62</v>
      </c>
      <c r="U1184" s="63">
        <v>429.47</v>
      </c>
      <c r="V1184" s="361">
        <v>0</v>
      </c>
    </row>
    <row r="1185" spans="1:22" x14ac:dyDescent="0.25">
      <c r="A1185" s="44" t="s">
        <v>1551</v>
      </c>
      <c r="B1185" s="46">
        <v>23</v>
      </c>
      <c r="C1185" s="44" t="s">
        <v>100</v>
      </c>
      <c r="D1185" s="238">
        <v>1161.68</v>
      </c>
      <c r="E1185" s="238">
        <v>1254.75</v>
      </c>
      <c r="F1185" s="238">
        <v>1287.31</v>
      </c>
      <c r="G1185" s="238">
        <v>1492.16</v>
      </c>
      <c r="H1185" s="278">
        <v>1062.6899999999998</v>
      </c>
      <c r="I1185" s="232">
        <v>0</v>
      </c>
      <c r="J1185" s="231">
        <v>612.37</v>
      </c>
      <c r="K1185" s="272" t="s">
        <v>1614</v>
      </c>
      <c r="L1185" s="272" t="s">
        <v>218</v>
      </c>
      <c r="M1185" s="272" t="s">
        <v>1615</v>
      </c>
      <c r="N1185" s="66">
        <v>26.48</v>
      </c>
      <c r="O1185" s="39">
        <v>0</v>
      </c>
      <c r="P1185" s="63">
        <v>15.3</v>
      </c>
      <c r="Q1185" s="130">
        <v>3.1100000000000003</v>
      </c>
      <c r="R1185" s="62">
        <v>98.99</v>
      </c>
      <c r="S1185" s="39">
        <v>192.06</v>
      </c>
      <c r="T1185" s="39">
        <v>224.62</v>
      </c>
      <c r="U1185" s="63">
        <v>429.47</v>
      </c>
      <c r="V1185" s="361">
        <v>0</v>
      </c>
    </row>
    <row r="1186" spans="1:22" x14ac:dyDescent="0.25">
      <c r="A1186" s="44" t="s">
        <v>1617</v>
      </c>
      <c r="B1186" s="46">
        <v>0</v>
      </c>
      <c r="C1186" s="44" t="s">
        <v>100</v>
      </c>
      <c r="D1186" s="238">
        <v>775.76</v>
      </c>
      <c r="E1186" s="238">
        <v>868.83</v>
      </c>
      <c r="F1186" s="238">
        <v>901.39</v>
      </c>
      <c r="G1186" s="238">
        <v>1106.24</v>
      </c>
      <c r="H1186" s="278">
        <v>676.7700000000001</v>
      </c>
      <c r="I1186" s="232">
        <v>0</v>
      </c>
      <c r="J1186" s="231">
        <v>87.330000000000013</v>
      </c>
      <c r="K1186" s="272" t="s">
        <v>1618</v>
      </c>
      <c r="L1186" s="272" t="s">
        <v>218</v>
      </c>
      <c r="M1186" s="272" t="s">
        <v>1619</v>
      </c>
      <c r="N1186" s="66">
        <v>16.829999999999998</v>
      </c>
      <c r="O1186" s="39">
        <v>0</v>
      </c>
      <c r="P1186" s="63">
        <v>2.1800000000000002</v>
      </c>
      <c r="Q1186" s="130">
        <v>3.1100000000000003</v>
      </c>
      <c r="R1186" s="62">
        <v>98.99</v>
      </c>
      <c r="S1186" s="39">
        <v>192.06</v>
      </c>
      <c r="T1186" s="39">
        <v>224.62</v>
      </c>
      <c r="U1186" s="63">
        <v>429.47</v>
      </c>
      <c r="V1186" s="361">
        <v>0</v>
      </c>
    </row>
    <row r="1187" spans="1:22" x14ac:dyDescent="0.25">
      <c r="A1187" s="44" t="s">
        <v>1617</v>
      </c>
      <c r="B1187" s="46">
        <v>1</v>
      </c>
      <c r="C1187" s="44" t="s">
        <v>100</v>
      </c>
      <c r="D1187" s="238">
        <v>763.79</v>
      </c>
      <c r="E1187" s="238">
        <v>856.86</v>
      </c>
      <c r="F1187" s="238">
        <v>889.42</v>
      </c>
      <c r="G1187" s="238">
        <v>1094.27</v>
      </c>
      <c r="H1187" s="278">
        <v>664.8</v>
      </c>
      <c r="I1187" s="232">
        <v>0</v>
      </c>
      <c r="J1187" s="231">
        <v>198.63</v>
      </c>
      <c r="K1187" s="272" t="s">
        <v>1621</v>
      </c>
      <c r="L1187" s="272" t="s">
        <v>218</v>
      </c>
      <c r="M1187" s="272" t="s">
        <v>1622</v>
      </c>
      <c r="N1187" s="66">
        <v>16.54</v>
      </c>
      <c r="O1187" s="39">
        <v>0</v>
      </c>
      <c r="P1187" s="63">
        <v>4.96</v>
      </c>
      <c r="Q1187" s="130">
        <v>3.1100000000000003</v>
      </c>
      <c r="R1187" s="62">
        <v>98.99</v>
      </c>
      <c r="S1187" s="39">
        <v>192.06</v>
      </c>
      <c r="T1187" s="39">
        <v>224.62</v>
      </c>
      <c r="U1187" s="63">
        <v>429.47</v>
      </c>
      <c r="V1187" s="361">
        <v>0</v>
      </c>
    </row>
    <row r="1188" spans="1:22" x14ac:dyDescent="0.25">
      <c r="A1188" s="44" t="s">
        <v>1617</v>
      </c>
      <c r="B1188" s="46">
        <v>2</v>
      </c>
      <c r="C1188" s="44" t="s">
        <v>100</v>
      </c>
      <c r="D1188" s="238">
        <v>791.76</v>
      </c>
      <c r="E1188" s="238">
        <v>884.83</v>
      </c>
      <c r="F1188" s="238">
        <v>917.39</v>
      </c>
      <c r="G1188" s="238">
        <v>1122.24</v>
      </c>
      <c r="H1188" s="278">
        <v>692.77</v>
      </c>
      <c r="I1188" s="232">
        <v>0</v>
      </c>
      <c r="J1188" s="231">
        <v>509.16</v>
      </c>
      <c r="K1188" s="272" t="s">
        <v>1624</v>
      </c>
      <c r="L1188" s="272" t="s">
        <v>218</v>
      </c>
      <c r="M1188" s="272" t="s">
        <v>1625</v>
      </c>
      <c r="N1188" s="66">
        <v>17.23</v>
      </c>
      <c r="O1188" s="39">
        <v>0</v>
      </c>
      <c r="P1188" s="63">
        <v>12.72</v>
      </c>
      <c r="Q1188" s="130">
        <v>3.1100000000000003</v>
      </c>
      <c r="R1188" s="62">
        <v>98.99</v>
      </c>
      <c r="S1188" s="39">
        <v>192.06</v>
      </c>
      <c r="T1188" s="39">
        <v>224.62</v>
      </c>
      <c r="U1188" s="63">
        <v>429.47</v>
      </c>
      <c r="V1188" s="361">
        <v>0</v>
      </c>
    </row>
    <row r="1189" spans="1:22" x14ac:dyDescent="0.25">
      <c r="A1189" s="44" t="s">
        <v>1617</v>
      </c>
      <c r="B1189" s="46">
        <v>3</v>
      </c>
      <c r="C1189" s="44" t="s">
        <v>100</v>
      </c>
      <c r="D1189" s="238">
        <v>831.02</v>
      </c>
      <c r="E1189" s="238">
        <v>924.09</v>
      </c>
      <c r="F1189" s="238">
        <v>956.65</v>
      </c>
      <c r="G1189" s="238">
        <v>1161.5</v>
      </c>
      <c r="H1189" s="278">
        <v>732.03000000000009</v>
      </c>
      <c r="I1189" s="232">
        <v>0</v>
      </c>
      <c r="J1189" s="231">
        <v>457.23</v>
      </c>
      <c r="K1189" s="272" t="s">
        <v>1627</v>
      </c>
      <c r="L1189" s="272" t="s">
        <v>218</v>
      </c>
      <c r="M1189" s="272" t="s">
        <v>1628</v>
      </c>
      <c r="N1189" s="66">
        <v>18.22</v>
      </c>
      <c r="O1189" s="39">
        <v>0</v>
      </c>
      <c r="P1189" s="63">
        <v>11.43</v>
      </c>
      <c r="Q1189" s="130">
        <v>3.1100000000000003</v>
      </c>
      <c r="R1189" s="62">
        <v>98.99</v>
      </c>
      <c r="S1189" s="39">
        <v>192.06</v>
      </c>
      <c r="T1189" s="39">
        <v>224.62</v>
      </c>
      <c r="U1189" s="63">
        <v>429.47</v>
      </c>
      <c r="V1189" s="361">
        <v>0</v>
      </c>
    </row>
    <row r="1190" spans="1:22" x14ac:dyDescent="0.25">
      <c r="A1190" s="44" t="s">
        <v>1617</v>
      </c>
      <c r="B1190" s="46">
        <v>4</v>
      </c>
      <c r="C1190" s="44" t="s">
        <v>100</v>
      </c>
      <c r="D1190" s="238">
        <v>888.15</v>
      </c>
      <c r="E1190" s="238">
        <v>981.22</v>
      </c>
      <c r="F1190" s="238">
        <v>1013.78</v>
      </c>
      <c r="G1190" s="238">
        <v>1218.6300000000001</v>
      </c>
      <c r="H1190" s="278">
        <v>789.16</v>
      </c>
      <c r="I1190" s="232">
        <v>0</v>
      </c>
      <c r="J1190" s="231">
        <v>700.96</v>
      </c>
      <c r="K1190" s="272" t="s">
        <v>1630</v>
      </c>
      <c r="L1190" s="272" t="s">
        <v>218</v>
      </c>
      <c r="M1190" s="272" t="s">
        <v>1631</v>
      </c>
      <c r="N1190" s="66">
        <v>19.64</v>
      </c>
      <c r="O1190" s="39">
        <v>0</v>
      </c>
      <c r="P1190" s="63">
        <v>17.52</v>
      </c>
      <c r="Q1190" s="130">
        <v>3.1100000000000003</v>
      </c>
      <c r="R1190" s="62">
        <v>98.99</v>
      </c>
      <c r="S1190" s="39">
        <v>192.06</v>
      </c>
      <c r="T1190" s="39">
        <v>224.62</v>
      </c>
      <c r="U1190" s="63">
        <v>429.47</v>
      </c>
      <c r="V1190" s="361">
        <v>0</v>
      </c>
    </row>
    <row r="1191" spans="1:22" x14ac:dyDescent="0.25">
      <c r="A1191" s="44" t="s">
        <v>1617</v>
      </c>
      <c r="B1191" s="46">
        <v>5</v>
      </c>
      <c r="C1191" s="44" t="s">
        <v>100</v>
      </c>
      <c r="D1191" s="238">
        <v>904.6</v>
      </c>
      <c r="E1191" s="238">
        <v>997.67</v>
      </c>
      <c r="F1191" s="238">
        <v>1030.23</v>
      </c>
      <c r="G1191" s="238">
        <v>1235.08</v>
      </c>
      <c r="H1191" s="278">
        <v>805.61</v>
      </c>
      <c r="I1191" s="232">
        <v>43.550000000000004</v>
      </c>
      <c r="J1191" s="231">
        <v>0</v>
      </c>
      <c r="K1191" s="272" t="s">
        <v>1633</v>
      </c>
      <c r="L1191" s="272" t="s">
        <v>1634</v>
      </c>
      <c r="M1191" s="272" t="s">
        <v>218</v>
      </c>
      <c r="N1191" s="66">
        <v>20.05</v>
      </c>
      <c r="O1191" s="39">
        <v>1.0900000000000001</v>
      </c>
      <c r="P1191" s="63">
        <v>0</v>
      </c>
      <c r="Q1191" s="130">
        <v>3.1100000000000003</v>
      </c>
      <c r="R1191" s="62">
        <v>98.99</v>
      </c>
      <c r="S1191" s="39">
        <v>192.06</v>
      </c>
      <c r="T1191" s="39">
        <v>224.62</v>
      </c>
      <c r="U1191" s="63">
        <v>429.47</v>
      </c>
      <c r="V1191" s="361">
        <v>0</v>
      </c>
    </row>
    <row r="1192" spans="1:22" x14ac:dyDescent="0.25">
      <c r="A1192" s="44" t="s">
        <v>1617</v>
      </c>
      <c r="B1192" s="46">
        <v>6</v>
      </c>
      <c r="C1192" s="44" t="s">
        <v>100</v>
      </c>
      <c r="D1192" s="238">
        <v>869.31</v>
      </c>
      <c r="E1192" s="238">
        <v>962.38</v>
      </c>
      <c r="F1192" s="238">
        <v>994.94</v>
      </c>
      <c r="G1192" s="238">
        <v>1199.79</v>
      </c>
      <c r="H1192" s="278">
        <v>770.31999999999994</v>
      </c>
      <c r="I1192" s="232">
        <v>2.6199999999999997</v>
      </c>
      <c r="J1192" s="231">
        <v>0</v>
      </c>
      <c r="K1192" s="272" t="s">
        <v>1636</v>
      </c>
      <c r="L1192" s="272" t="s">
        <v>1637</v>
      </c>
      <c r="M1192" s="272" t="s">
        <v>218</v>
      </c>
      <c r="N1192" s="66">
        <v>19.170000000000002</v>
      </c>
      <c r="O1192" s="39">
        <v>7.0000000000000007E-2</v>
      </c>
      <c r="P1192" s="63">
        <v>0</v>
      </c>
      <c r="Q1192" s="130">
        <v>3.1100000000000003</v>
      </c>
      <c r="R1192" s="62">
        <v>98.99</v>
      </c>
      <c r="S1192" s="39">
        <v>192.06</v>
      </c>
      <c r="T1192" s="39">
        <v>224.62</v>
      </c>
      <c r="U1192" s="63">
        <v>429.47</v>
      </c>
      <c r="V1192" s="361">
        <v>0</v>
      </c>
    </row>
    <row r="1193" spans="1:22" x14ac:dyDescent="0.25">
      <c r="A1193" s="44" t="s">
        <v>1617</v>
      </c>
      <c r="B1193" s="46">
        <v>7</v>
      </c>
      <c r="C1193" s="44" t="s">
        <v>100</v>
      </c>
      <c r="D1193" s="238">
        <v>789.78</v>
      </c>
      <c r="E1193" s="238">
        <v>882.85</v>
      </c>
      <c r="F1193" s="238">
        <v>915.41</v>
      </c>
      <c r="G1193" s="238">
        <v>1120.26</v>
      </c>
      <c r="H1193" s="278">
        <v>690.79</v>
      </c>
      <c r="I1193" s="232">
        <v>120.99</v>
      </c>
      <c r="J1193" s="231">
        <v>0</v>
      </c>
      <c r="K1193" s="272" t="s">
        <v>1639</v>
      </c>
      <c r="L1193" s="272" t="s">
        <v>1640</v>
      </c>
      <c r="M1193" s="272" t="s">
        <v>218</v>
      </c>
      <c r="N1193" s="66">
        <v>17.18</v>
      </c>
      <c r="O1193" s="39">
        <v>3.02</v>
      </c>
      <c r="P1193" s="63">
        <v>0</v>
      </c>
      <c r="Q1193" s="130">
        <v>3.1100000000000003</v>
      </c>
      <c r="R1193" s="62">
        <v>98.99</v>
      </c>
      <c r="S1193" s="39">
        <v>192.06</v>
      </c>
      <c r="T1193" s="39">
        <v>224.62</v>
      </c>
      <c r="U1193" s="63">
        <v>429.47</v>
      </c>
      <c r="V1193" s="361">
        <v>0</v>
      </c>
    </row>
    <row r="1194" spans="1:22" x14ac:dyDescent="0.25">
      <c r="A1194" s="44" t="s">
        <v>1617</v>
      </c>
      <c r="B1194" s="46">
        <v>8</v>
      </c>
      <c r="C1194" s="44" t="s">
        <v>100</v>
      </c>
      <c r="D1194" s="238">
        <v>946.97</v>
      </c>
      <c r="E1194" s="238">
        <v>1040.04</v>
      </c>
      <c r="F1194" s="238">
        <v>1072.5999999999999</v>
      </c>
      <c r="G1194" s="238">
        <v>1277.45</v>
      </c>
      <c r="H1194" s="278">
        <v>847.98</v>
      </c>
      <c r="I1194" s="232">
        <v>52.76</v>
      </c>
      <c r="J1194" s="231">
        <v>0</v>
      </c>
      <c r="K1194" s="272" t="s">
        <v>1642</v>
      </c>
      <c r="L1194" s="272" t="s">
        <v>1643</v>
      </c>
      <c r="M1194" s="272" t="s">
        <v>218</v>
      </c>
      <c r="N1194" s="66">
        <v>21.11</v>
      </c>
      <c r="O1194" s="39">
        <v>1.32</v>
      </c>
      <c r="P1194" s="63">
        <v>0</v>
      </c>
      <c r="Q1194" s="130">
        <v>3.1100000000000003</v>
      </c>
      <c r="R1194" s="62">
        <v>98.99</v>
      </c>
      <c r="S1194" s="39">
        <v>192.06</v>
      </c>
      <c r="T1194" s="39">
        <v>224.62</v>
      </c>
      <c r="U1194" s="63">
        <v>429.47</v>
      </c>
      <c r="V1194" s="361">
        <v>0</v>
      </c>
    </row>
    <row r="1195" spans="1:22" x14ac:dyDescent="0.25">
      <c r="A1195" s="44" t="s">
        <v>1617</v>
      </c>
      <c r="B1195" s="46">
        <v>9</v>
      </c>
      <c r="C1195" s="44" t="s">
        <v>100</v>
      </c>
      <c r="D1195" s="238">
        <v>872.07</v>
      </c>
      <c r="E1195" s="238">
        <v>965.14</v>
      </c>
      <c r="F1195" s="238">
        <v>997.7</v>
      </c>
      <c r="G1195" s="238">
        <v>1202.55</v>
      </c>
      <c r="H1195" s="278">
        <v>773.08</v>
      </c>
      <c r="I1195" s="232">
        <v>37.28</v>
      </c>
      <c r="J1195" s="231">
        <v>0</v>
      </c>
      <c r="K1195" s="272" t="s">
        <v>1644</v>
      </c>
      <c r="L1195" s="272" t="s">
        <v>1645</v>
      </c>
      <c r="M1195" s="272" t="s">
        <v>218</v>
      </c>
      <c r="N1195" s="66">
        <v>19.239999999999998</v>
      </c>
      <c r="O1195" s="39">
        <v>0.93</v>
      </c>
      <c r="P1195" s="63">
        <v>0</v>
      </c>
      <c r="Q1195" s="130">
        <v>3.1100000000000003</v>
      </c>
      <c r="R1195" s="62">
        <v>98.99</v>
      </c>
      <c r="S1195" s="39">
        <v>192.06</v>
      </c>
      <c r="T1195" s="39">
        <v>224.62</v>
      </c>
      <c r="U1195" s="63">
        <v>429.47</v>
      </c>
      <c r="V1195" s="361">
        <v>0</v>
      </c>
    </row>
    <row r="1196" spans="1:22" x14ac:dyDescent="0.25">
      <c r="A1196" s="44" t="s">
        <v>1617</v>
      </c>
      <c r="B1196" s="46">
        <v>10</v>
      </c>
      <c r="C1196" s="44" t="s">
        <v>100</v>
      </c>
      <c r="D1196" s="238">
        <v>829.45</v>
      </c>
      <c r="E1196" s="238">
        <v>922.52</v>
      </c>
      <c r="F1196" s="238">
        <v>955.08</v>
      </c>
      <c r="G1196" s="238">
        <v>1159.93</v>
      </c>
      <c r="H1196" s="278">
        <v>730.45999999999992</v>
      </c>
      <c r="I1196" s="232">
        <v>0</v>
      </c>
      <c r="J1196" s="231">
        <v>93.399999999999991</v>
      </c>
      <c r="K1196" s="272" t="s">
        <v>1647</v>
      </c>
      <c r="L1196" s="272" t="s">
        <v>218</v>
      </c>
      <c r="M1196" s="272" t="s">
        <v>1648</v>
      </c>
      <c r="N1196" s="66">
        <v>18.18</v>
      </c>
      <c r="O1196" s="39">
        <v>0</v>
      </c>
      <c r="P1196" s="63">
        <v>2.33</v>
      </c>
      <c r="Q1196" s="130">
        <v>3.1100000000000003</v>
      </c>
      <c r="R1196" s="62">
        <v>98.99</v>
      </c>
      <c r="S1196" s="39">
        <v>192.06</v>
      </c>
      <c r="T1196" s="39">
        <v>224.62</v>
      </c>
      <c r="U1196" s="63">
        <v>429.47</v>
      </c>
      <c r="V1196" s="361">
        <v>0</v>
      </c>
    </row>
    <row r="1197" spans="1:22" x14ac:dyDescent="0.25">
      <c r="A1197" s="44" t="s">
        <v>1617</v>
      </c>
      <c r="B1197" s="46">
        <v>11</v>
      </c>
      <c r="C1197" s="44" t="s">
        <v>100</v>
      </c>
      <c r="D1197" s="238">
        <v>819.11</v>
      </c>
      <c r="E1197" s="238">
        <v>912.18</v>
      </c>
      <c r="F1197" s="238">
        <v>944.74</v>
      </c>
      <c r="G1197" s="238">
        <v>1149.5899999999999</v>
      </c>
      <c r="H1197" s="278">
        <v>720.12</v>
      </c>
      <c r="I1197" s="232">
        <v>0</v>
      </c>
      <c r="J1197" s="231">
        <v>241.28</v>
      </c>
      <c r="K1197" s="272" t="s">
        <v>1650</v>
      </c>
      <c r="L1197" s="272" t="s">
        <v>218</v>
      </c>
      <c r="M1197" s="272" t="s">
        <v>1651</v>
      </c>
      <c r="N1197" s="66">
        <v>17.920000000000002</v>
      </c>
      <c r="O1197" s="39">
        <v>0</v>
      </c>
      <c r="P1197" s="63">
        <v>6.03</v>
      </c>
      <c r="Q1197" s="130">
        <v>3.1100000000000003</v>
      </c>
      <c r="R1197" s="62">
        <v>98.99</v>
      </c>
      <c r="S1197" s="39">
        <v>192.06</v>
      </c>
      <c r="T1197" s="39">
        <v>224.62</v>
      </c>
      <c r="U1197" s="63">
        <v>429.47</v>
      </c>
      <c r="V1197" s="361">
        <v>0</v>
      </c>
    </row>
    <row r="1198" spans="1:22" x14ac:dyDescent="0.25">
      <c r="A1198" s="44" t="s">
        <v>1617</v>
      </c>
      <c r="B1198" s="46">
        <v>12</v>
      </c>
      <c r="C1198" s="44" t="s">
        <v>100</v>
      </c>
      <c r="D1198" s="238">
        <v>813.24</v>
      </c>
      <c r="E1198" s="238">
        <v>906.31</v>
      </c>
      <c r="F1198" s="238">
        <v>938.87</v>
      </c>
      <c r="G1198" s="238">
        <v>1143.72</v>
      </c>
      <c r="H1198" s="278">
        <v>714.25</v>
      </c>
      <c r="I1198" s="232">
        <v>0</v>
      </c>
      <c r="J1198" s="231">
        <v>103.89</v>
      </c>
      <c r="K1198" s="272" t="s">
        <v>300</v>
      </c>
      <c r="L1198" s="272" t="s">
        <v>218</v>
      </c>
      <c r="M1198" s="272" t="s">
        <v>1653</v>
      </c>
      <c r="N1198" s="66">
        <v>17.77</v>
      </c>
      <c r="O1198" s="39">
        <v>0</v>
      </c>
      <c r="P1198" s="63">
        <v>2.6</v>
      </c>
      <c r="Q1198" s="130">
        <v>3.1100000000000003</v>
      </c>
      <c r="R1198" s="62">
        <v>98.99</v>
      </c>
      <c r="S1198" s="39">
        <v>192.06</v>
      </c>
      <c r="T1198" s="39">
        <v>224.62</v>
      </c>
      <c r="U1198" s="63">
        <v>429.47</v>
      </c>
      <c r="V1198" s="361">
        <v>0</v>
      </c>
    </row>
    <row r="1199" spans="1:22" x14ac:dyDescent="0.25">
      <c r="A1199" s="44" t="s">
        <v>1617</v>
      </c>
      <c r="B1199" s="46">
        <v>13</v>
      </c>
      <c r="C1199" s="44" t="s">
        <v>100</v>
      </c>
      <c r="D1199" s="238">
        <v>820.51</v>
      </c>
      <c r="E1199" s="238">
        <v>913.58</v>
      </c>
      <c r="F1199" s="238">
        <v>946.14</v>
      </c>
      <c r="G1199" s="238">
        <v>1150.99</v>
      </c>
      <c r="H1199" s="278">
        <v>721.5200000000001</v>
      </c>
      <c r="I1199" s="232">
        <v>0</v>
      </c>
      <c r="J1199" s="231">
        <v>59.57</v>
      </c>
      <c r="K1199" s="272" t="s">
        <v>1655</v>
      </c>
      <c r="L1199" s="272" t="s">
        <v>218</v>
      </c>
      <c r="M1199" s="272" t="s">
        <v>1656</v>
      </c>
      <c r="N1199" s="66">
        <v>17.95</v>
      </c>
      <c r="O1199" s="39">
        <v>0</v>
      </c>
      <c r="P1199" s="63">
        <v>1.49</v>
      </c>
      <c r="Q1199" s="130">
        <v>3.1100000000000003</v>
      </c>
      <c r="R1199" s="62">
        <v>98.99</v>
      </c>
      <c r="S1199" s="39">
        <v>192.06</v>
      </c>
      <c r="T1199" s="39">
        <v>224.62</v>
      </c>
      <c r="U1199" s="63">
        <v>429.47</v>
      </c>
      <c r="V1199" s="361">
        <v>0</v>
      </c>
    </row>
    <row r="1200" spans="1:22" x14ac:dyDescent="0.25">
      <c r="A1200" s="44" t="s">
        <v>1617</v>
      </c>
      <c r="B1200" s="46">
        <v>14</v>
      </c>
      <c r="C1200" s="44" t="s">
        <v>100</v>
      </c>
      <c r="D1200" s="238">
        <v>820.3</v>
      </c>
      <c r="E1200" s="238">
        <v>913.37</v>
      </c>
      <c r="F1200" s="238">
        <v>945.93</v>
      </c>
      <c r="G1200" s="238">
        <v>1150.78</v>
      </c>
      <c r="H1200" s="278">
        <v>721.31000000000006</v>
      </c>
      <c r="I1200" s="232">
        <v>0</v>
      </c>
      <c r="J1200" s="231">
        <v>101.09</v>
      </c>
      <c r="K1200" s="272" t="s">
        <v>1658</v>
      </c>
      <c r="L1200" s="272" t="s">
        <v>218</v>
      </c>
      <c r="M1200" s="272" t="s">
        <v>1659</v>
      </c>
      <c r="N1200" s="66">
        <v>17.95</v>
      </c>
      <c r="O1200" s="39">
        <v>0</v>
      </c>
      <c r="P1200" s="63">
        <v>2.5299999999999998</v>
      </c>
      <c r="Q1200" s="130">
        <v>3.1100000000000003</v>
      </c>
      <c r="R1200" s="62">
        <v>98.99</v>
      </c>
      <c r="S1200" s="39">
        <v>192.06</v>
      </c>
      <c r="T1200" s="39">
        <v>224.62</v>
      </c>
      <c r="U1200" s="63">
        <v>429.47</v>
      </c>
      <c r="V1200" s="361">
        <v>0</v>
      </c>
    </row>
    <row r="1201" spans="1:22" x14ac:dyDescent="0.25">
      <c r="A1201" s="44" t="s">
        <v>1617</v>
      </c>
      <c r="B1201" s="46">
        <v>15</v>
      </c>
      <c r="C1201" s="44" t="s">
        <v>100</v>
      </c>
      <c r="D1201" s="238">
        <v>820.45</v>
      </c>
      <c r="E1201" s="238">
        <v>913.52</v>
      </c>
      <c r="F1201" s="238">
        <v>946.08</v>
      </c>
      <c r="G1201" s="238">
        <v>1150.93</v>
      </c>
      <c r="H1201" s="278">
        <v>721.46</v>
      </c>
      <c r="I1201" s="232">
        <v>0</v>
      </c>
      <c r="J1201" s="231">
        <v>157.60999999999999</v>
      </c>
      <c r="K1201" s="272" t="s">
        <v>784</v>
      </c>
      <c r="L1201" s="272" t="s">
        <v>218</v>
      </c>
      <c r="M1201" s="272" t="s">
        <v>1661</v>
      </c>
      <c r="N1201" s="66">
        <v>17.95</v>
      </c>
      <c r="O1201" s="39">
        <v>0</v>
      </c>
      <c r="P1201" s="63">
        <v>3.94</v>
      </c>
      <c r="Q1201" s="130">
        <v>3.1100000000000003</v>
      </c>
      <c r="R1201" s="62">
        <v>98.99</v>
      </c>
      <c r="S1201" s="39">
        <v>192.06</v>
      </c>
      <c r="T1201" s="39">
        <v>224.62</v>
      </c>
      <c r="U1201" s="63">
        <v>429.47</v>
      </c>
      <c r="V1201" s="361">
        <v>0</v>
      </c>
    </row>
    <row r="1202" spans="1:22" x14ac:dyDescent="0.25">
      <c r="A1202" s="44" t="s">
        <v>1617</v>
      </c>
      <c r="B1202" s="46">
        <v>16</v>
      </c>
      <c r="C1202" s="44" t="s">
        <v>100</v>
      </c>
      <c r="D1202" s="238">
        <v>820.57</v>
      </c>
      <c r="E1202" s="238">
        <v>913.64</v>
      </c>
      <c r="F1202" s="238">
        <v>946.2</v>
      </c>
      <c r="G1202" s="238">
        <v>1151.05</v>
      </c>
      <c r="H1202" s="278">
        <v>721.58</v>
      </c>
      <c r="I1202" s="232">
        <v>0</v>
      </c>
      <c r="J1202" s="231">
        <v>143.9</v>
      </c>
      <c r="K1202" s="272" t="s">
        <v>1662</v>
      </c>
      <c r="L1202" s="272" t="s">
        <v>218</v>
      </c>
      <c r="M1202" s="272" t="s">
        <v>1663</v>
      </c>
      <c r="N1202" s="66">
        <v>17.95</v>
      </c>
      <c r="O1202" s="39">
        <v>0</v>
      </c>
      <c r="P1202" s="63">
        <v>3.6</v>
      </c>
      <c r="Q1202" s="130">
        <v>3.1100000000000003</v>
      </c>
      <c r="R1202" s="62">
        <v>98.99</v>
      </c>
      <c r="S1202" s="39">
        <v>192.06</v>
      </c>
      <c r="T1202" s="39">
        <v>224.62</v>
      </c>
      <c r="U1202" s="63">
        <v>429.47</v>
      </c>
      <c r="V1202" s="361">
        <v>0</v>
      </c>
    </row>
    <row r="1203" spans="1:22" x14ac:dyDescent="0.25">
      <c r="A1203" s="44" t="s">
        <v>1617</v>
      </c>
      <c r="B1203" s="46">
        <v>17</v>
      </c>
      <c r="C1203" s="44" t="s">
        <v>100</v>
      </c>
      <c r="D1203" s="238">
        <v>809.74</v>
      </c>
      <c r="E1203" s="238">
        <v>902.81</v>
      </c>
      <c r="F1203" s="238">
        <v>935.37</v>
      </c>
      <c r="G1203" s="238">
        <v>1140.22</v>
      </c>
      <c r="H1203" s="278">
        <v>710.75</v>
      </c>
      <c r="I1203" s="232">
        <v>0</v>
      </c>
      <c r="J1203" s="231">
        <v>124.1</v>
      </c>
      <c r="K1203" s="272" t="s">
        <v>1664</v>
      </c>
      <c r="L1203" s="272" t="s">
        <v>218</v>
      </c>
      <c r="M1203" s="272" t="s">
        <v>1665</v>
      </c>
      <c r="N1203" s="66">
        <v>17.68</v>
      </c>
      <c r="O1203" s="39">
        <v>0</v>
      </c>
      <c r="P1203" s="63">
        <v>3.1</v>
      </c>
      <c r="Q1203" s="130">
        <v>3.1100000000000003</v>
      </c>
      <c r="R1203" s="62">
        <v>98.99</v>
      </c>
      <c r="S1203" s="39">
        <v>192.06</v>
      </c>
      <c r="T1203" s="39">
        <v>224.62</v>
      </c>
      <c r="U1203" s="63">
        <v>429.47</v>
      </c>
      <c r="V1203" s="361">
        <v>0</v>
      </c>
    </row>
    <row r="1204" spans="1:22" x14ac:dyDescent="0.25">
      <c r="A1204" s="44" t="s">
        <v>1617</v>
      </c>
      <c r="B1204" s="46">
        <v>18</v>
      </c>
      <c r="C1204" s="44" t="s">
        <v>100</v>
      </c>
      <c r="D1204" s="238">
        <v>798.83</v>
      </c>
      <c r="E1204" s="238">
        <v>891.9</v>
      </c>
      <c r="F1204" s="238">
        <v>924.46</v>
      </c>
      <c r="G1204" s="238">
        <v>1129.31</v>
      </c>
      <c r="H1204" s="278">
        <v>699.84</v>
      </c>
      <c r="I1204" s="232">
        <v>0</v>
      </c>
      <c r="J1204" s="231">
        <v>721.27</v>
      </c>
      <c r="K1204" s="272" t="s">
        <v>1667</v>
      </c>
      <c r="L1204" s="272" t="s">
        <v>218</v>
      </c>
      <c r="M1204" s="272" t="s">
        <v>1668</v>
      </c>
      <c r="N1204" s="66">
        <v>17.41</v>
      </c>
      <c r="O1204" s="39">
        <v>0</v>
      </c>
      <c r="P1204" s="63">
        <v>18.02</v>
      </c>
      <c r="Q1204" s="130">
        <v>3.1100000000000003</v>
      </c>
      <c r="R1204" s="62">
        <v>98.99</v>
      </c>
      <c r="S1204" s="39">
        <v>192.06</v>
      </c>
      <c r="T1204" s="39">
        <v>224.62</v>
      </c>
      <c r="U1204" s="63">
        <v>429.47</v>
      </c>
      <c r="V1204" s="361">
        <v>0</v>
      </c>
    </row>
    <row r="1205" spans="1:22" x14ac:dyDescent="0.25">
      <c r="A1205" s="44" t="s">
        <v>1617</v>
      </c>
      <c r="B1205" s="46">
        <v>19</v>
      </c>
      <c r="C1205" s="44" t="s">
        <v>100</v>
      </c>
      <c r="D1205" s="238">
        <v>872.34</v>
      </c>
      <c r="E1205" s="238">
        <v>965.41</v>
      </c>
      <c r="F1205" s="238">
        <v>997.97</v>
      </c>
      <c r="G1205" s="238">
        <v>1202.82</v>
      </c>
      <c r="H1205" s="278">
        <v>773.35</v>
      </c>
      <c r="I1205" s="232">
        <v>0</v>
      </c>
      <c r="J1205" s="231">
        <v>519.03</v>
      </c>
      <c r="K1205" s="272" t="s">
        <v>1670</v>
      </c>
      <c r="L1205" s="272" t="s">
        <v>218</v>
      </c>
      <c r="M1205" s="272" t="s">
        <v>1671</v>
      </c>
      <c r="N1205" s="66">
        <v>19.25</v>
      </c>
      <c r="O1205" s="39">
        <v>0</v>
      </c>
      <c r="P1205" s="63">
        <v>12.97</v>
      </c>
      <c r="Q1205" s="130">
        <v>3.1100000000000003</v>
      </c>
      <c r="R1205" s="62">
        <v>98.99</v>
      </c>
      <c r="S1205" s="39">
        <v>192.06</v>
      </c>
      <c r="T1205" s="39">
        <v>224.62</v>
      </c>
      <c r="U1205" s="63">
        <v>429.47</v>
      </c>
      <c r="V1205" s="361">
        <v>0</v>
      </c>
    </row>
    <row r="1206" spans="1:22" x14ac:dyDescent="0.25">
      <c r="A1206" s="44" t="s">
        <v>1617</v>
      </c>
      <c r="B1206" s="46">
        <v>20</v>
      </c>
      <c r="C1206" s="44" t="s">
        <v>100</v>
      </c>
      <c r="D1206" s="238">
        <v>815.95</v>
      </c>
      <c r="E1206" s="238">
        <v>909.02</v>
      </c>
      <c r="F1206" s="238">
        <v>941.58</v>
      </c>
      <c r="G1206" s="238">
        <v>1146.43</v>
      </c>
      <c r="H1206" s="278">
        <v>716.96</v>
      </c>
      <c r="I1206" s="232">
        <v>0</v>
      </c>
      <c r="J1206" s="231">
        <v>176.03</v>
      </c>
      <c r="K1206" s="272" t="s">
        <v>1672</v>
      </c>
      <c r="L1206" s="272" t="s">
        <v>218</v>
      </c>
      <c r="M1206" s="272" t="s">
        <v>1673</v>
      </c>
      <c r="N1206" s="66">
        <v>17.84</v>
      </c>
      <c r="O1206" s="39">
        <v>0</v>
      </c>
      <c r="P1206" s="63">
        <v>4.4000000000000004</v>
      </c>
      <c r="Q1206" s="130">
        <v>3.1100000000000003</v>
      </c>
      <c r="R1206" s="62">
        <v>98.99</v>
      </c>
      <c r="S1206" s="39">
        <v>192.06</v>
      </c>
      <c r="T1206" s="39">
        <v>224.62</v>
      </c>
      <c r="U1206" s="63">
        <v>429.47</v>
      </c>
      <c r="V1206" s="361">
        <v>0</v>
      </c>
    </row>
    <row r="1207" spans="1:22" x14ac:dyDescent="0.25">
      <c r="A1207" s="44" t="s">
        <v>1617</v>
      </c>
      <c r="B1207" s="46">
        <v>21</v>
      </c>
      <c r="C1207" s="44" t="s">
        <v>100</v>
      </c>
      <c r="D1207" s="238">
        <v>813.7</v>
      </c>
      <c r="E1207" s="238">
        <v>906.77</v>
      </c>
      <c r="F1207" s="238">
        <v>939.33</v>
      </c>
      <c r="G1207" s="238">
        <v>1144.18</v>
      </c>
      <c r="H1207" s="278">
        <v>714.71</v>
      </c>
      <c r="I1207" s="232">
        <v>0</v>
      </c>
      <c r="J1207" s="231">
        <v>134.04</v>
      </c>
      <c r="K1207" s="272" t="s">
        <v>1675</v>
      </c>
      <c r="L1207" s="272" t="s">
        <v>218</v>
      </c>
      <c r="M1207" s="272" t="s">
        <v>1676</v>
      </c>
      <c r="N1207" s="66">
        <v>17.78</v>
      </c>
      <c r="O1207" s="39">
        <v>0</v>
      </c>
      <c r="P1207" s="63">
        <v>3.35</v>
      </c>
      <c r="Q1207" s="130">
        <v>3.1100000000000003</v>
      </c>
      <c r="R1207" s="62">
        <v>98.99</v>
      </c>
      <c r="S1207" s="39">
        <v>192.06</v>
      </c>
      <c r="T1207" s="39">
        <v>224.62</v>
      </c>
      <c r="U1207" s="63">
        <v>429.47</v>
      </c>
      <c r="V1207" s="361">
        <v>0</v>
      </c>
    </row>
    <row r="1208" spans="1:22" x14ac:dyDescent="0.25">
      <c r="A1208" s="44" t="s">
        <v>1617</v>
      </c>
      <c r="B1208" s="46">
        <v>22</v>
      </c>
      <c r="C1208" s="44" t="s">
        <v>100</v>
      </c>
      <c r="D1208" s="238">
        <v>905.09</v>
      </c>
      <c r="E1208" s="238">
        <v>998.16</v>
      </c>
      <c r="F1208" s="238">
        <v>1030.72</v>
      </c>
      <c r="G1208" s="238">
        <v>1235.57</v>
      </c>
      <c r="H1208" s="278">
        <v>806.1</v>
      </c>
      <c r="I1208" s="232">
        <v>0</v>
      </c>
      <c r="J1208" s="231">
        <v>1518.39</v>
      </c>
      <c r="K1208" s="272" t="s">
        <v>328</v>
      </c>
      <c r="L1208" s="272" t="s">
        <v>218</v>
      </c>
      <c r="M1208" s="272" t="s">
        <v>1678</v>
      </c>
      <c r="N1208" s="66">
        <v>20.07</v>
      </c>
      <c r="O1208" s="39">
        <v>0</v>
      </c>
      <c r="P1208" s="63">
        <v>37.94</v>
      </c>
      <c r="Q1208" s="130">
        <v>3.1100000000000003</v>
      </c>
      <c r="R1208" s="62">
        <v>98.99</v>
      </c>
      <c r="S1208" s="39">
        <v>192.06</v>
      </c>
      <c r="T1208" s="39">
        <v>224.62</v>
      </c>
      <c r="U1208" s="63">
        <v>429.47</v>
      </c>
      <c r="V1208" s="361">
        <v>0</v>
      </c>
    </row>
    <row r="1209" spans="1:22" x14ac:dyDescent="0.25">
      <c r="A1209" s="44" t="s">
        <v>1617</v>
      </c>
      <c r="B1209" s="46">
        <v>23</v>
      </c>
      <c r="C1209" s="44" t="s">
        <v>100</v>
      </c>
      <c r="D1209" s="238">
        <v>1149.67</v>
      </c>
      <c r="E1209" s="238">
        <v>1242.74</v>
      </c>
      <c r="F1209" s="238">
        <v>1275.3</v>
      </c>
      <c r="G1209" s="238">
        <v>1480.15</v>
      </c>
      <c r="H1209" s="278">
        <v>1050.68</v>
      </c>
      <c r="I1209" s="232">
        <v>0</v>
      </c>
      <c r="J1209" s="231">
        <v>687.65</v>
      </c>
      <c r="K1209" s="272" t="s">
        <v>1680</v>
      </c>
      <c r="L1209" s="272" t="s">
        <v>218</v>
      </c>
      <c r="M1209" s="272" t="s">
        <v>1681</v>
      </c>
      <c r="N1209" s="66">
        <v>26.18</v>
      </c>
      <c r="O1209" s="39">
        <v>0</v>
      </c>
      <c r="P1209" s="63">
        <v>17.18</v>
      </c>
      <c r="Q1209" s="130">
        <v>3.1100000000000003</v>
      </c>
      <c r="R1209" s="62">
        <v>98.99</v>
      </c>
      <c r="S1209" s="39">
        <v>192.06</v>
      </c>
      <c r="T1209" s="39">
        <v>224.62</v>
      </c>
      <c r="U1209" s="63">
        <v>429.47</v>
      </c>
      <c r="V1209" s="361">
        <v>0</v>
      </c>
    </row>
    <row r="1210" spans="1:22" x14ac:dyDescent="0.25">
      <c r="A1210" s="44" t="s">
        <v>1683</v>
      </c>
      <c r="B1210" s="46">
        <v>0</v>
      </c>
      <c r="C1210" s="44" t="s">
        <v>100</v>
      </c>
      <c r="D1210" s="238">
        <v>779.27</v>
      </c>
      <c r="E1210" s="238">
        <v>872.34</v>
      </c>
      <c r="F1210" s="238">
        <v>904.9</v>
      </c>
      <c r="G1210" s="238">
        <v>1109.75</v>
      </c>
      <c r="H1210" s="278">
        <v>680.28</v>
      </c>
      <c r="I1210" s="232">
        <v>0</v>
      </c>
      <c r="J1210" s="231">
        <v>155.28</v>
      </c>
      <c r="K1210" s="272" t="s">
        <v>1684</v>
      </c>
      <c r="L1210" s="272" t="s">
        <v>218</v>
      </c>
      <c r="M1210" s="272" t="s">
        <v>1685</v>
      </c>
      <c r="N1210" s="66">
        <v>16.920000000000002</v>
      </c>
      <c r="O1210" s="39">
        <v>0</v>
      </c>
      <c r="P1210" s="63">
        <v>3.88</v>
      </c>
      <c r="Q1210" s="130">
        <v>3.1100000000000003</v>
      </c>
      <c r="R1210" s="62">
        <v>98.99</v>
      </c>
      <c r="S1210" s="39">
        <v>192.06</v>
      </c>
      <c r="T1210" s="39">
        <v>224.62</v>
      </c>
      <c r="U1210" s="63">
        <v>429.47</v>
      </c>
      <c r="V1210" s="361">
        <v>0</v>
      </c>
    </row>
    <row r="1211" spans="1:22" x14ac:dyDescent="0.25">
      <c r="A1211" s="44" t="s">
        <v>1683</v>
      </c>
      <c r="B1211" s="46">
        <v>1</v>
      </c>
      <c r="C1211" s="44" t="s">
        <v>100</v>
      </c>
      <c r="D1211" s="238">
        <v>767.99</v>
      </c>
      <c r="E1211" s="238">
        <v>861.06</v>
      </c>
      <c r="F1211" s="238">
        <v>893.62</v>
      </c>
      <c r="G1211" s="238">
        <v>1098.47</v>
      </c>
      <c r="H1211" s="278">
        <v>669</v>
      </c>
      <c r="I1211" s="232">
        <v>0</v>
      </c>
      <c r="J1211" s="231">
        <v>98.95</v>
      </c>
      <c r="K1211" s="272" t="s">
        <v>1686</v>
      </c>
      <c r="L1211" s="272" t="s">
        <v>218</v>
      </c>
      <c r="M1211" s="272" t="s">
        <v>317</v>
      </c>
      <c r="N1211" s="66">
        <v>16.64</v>
      </c>
      <c r="O1211" s="39">
        <v>0</v>
      </c>
      <c r="P1211" s="63">
        <v>2.4700000000000002</v>
      </c>
      <c r="Q1211" s="130">
        <v>3.1100000000000003</v>
      </c>
      <c r="R1211" s="62">
        <v>98.99</v>
      </c>
      <c r="S1211" s="39">
        <v>192.06</v>
      </c>
      <c r="T1211" s="39">
        <v>224.62</v>
      </c>
      <c r="U1211" s="63">
        <v>429.47</v>
      </c>
      <c r="V1211" s="361">
        <v>0</v>
      </c>
    </row>
    <row r="1212" spans="1:22" x14ac:dyDescent="0.25">
      <c r="A1212" s="44" t="s">
        <v>1683</v>
      </c>
      <c r="B1212" s="46">
        <v>2</v>
      </c>
      <c r="C1212" s="44" t="s">
        <v>100</v>
      </c>
      <c r="D1212" s="238">
        <v>789.04</v>
      </c>
      <c r="E1212" s="238">
        <v>882.11</v>
      </c>
      <c r="F1212" s="238">
        <v>914.67</v>
      </c>
      <c r="G1212" s="238">
        <v>1119.52</v>
      </c>
      <c r="H1212" s="278">
        <v>690.05</v>
      </c>
      <c r="I1212" s="232">
        <v>0</v>
      </c>
      <c r="J1212" s="231">
        <v>110.91</v>
      </c>
      <c r="K1212" s="272" t="s">
        <v>1688</v>
      </c>
      <c r="L1212" s="272" t="s">
        <v>218</v>
      </c>
      <c r="M1212" s="272" t="s">
        <v>1689</v>
      </c>
      <c r="N1212" s="66">
        <v>17.170000000000002</v>
      </c>
      <c r="O1212" s="39">
        <v>0</v>
      </c>
      <c r="P1212" s="63">
        <v>2.77</v>
      </c>
      <c r="Q1212" s="130">
        <v>3.1100000000000003</v>
      </c>
      <c r="R1212" s="62">
        <v>98.99</v>
      </c>
      <c r="S1212" s="39">
        <v>192.06</v>
      </c>
      <c r="T1212" s="39">
        <v>224.62</v>
      </c>
      <c r="U1212" s="63">
        <v>429.47</v>
      </c>
      <c r="V1212" s="361">
        <v>0</v>
      </c>
    </row>
    <row r="1213" spans="1:22" x14ac:dyDescent="0.25">
      <c r="A1213" s="44" t="s">
        <v>1683</v>
      </c>
      <c r="B1213" s="46">
        <v>3</v>
      </c>
      <c r="C1213" s="44" t="s">
        <v>100</v>
      </c>
      <c r="D1213" s="238">
        <v>827.98</v>
      </c>
      <c r="E1213" s="238">
        <v>921.05</v>
      </c>
      <c r="F1213" s="238">
        <v>953.61</v>
      </c>
      <c r="G1213" s="238">
        <v>1158.46</v>
      </c>
      <c r="H1213" s="278">
        <v>728.99</v>
      </c>
      <c r="I1213" s="232">
        <v>0</v>
      </c>
      <c r="J1213" s="231">
        <v>208.25</v>
      </c>
      <c r="K1213" s="272" t="s">
        <v>1691</v>
      </c>
      <c r="L1213" s="272" t="s">
        <v>218</v>
      </c>
      <c r="M1213" s="272" t="s">
        <v>1692</v>
      </c>
      <c r="N1213" s="66">
        <v>18.14</v>
      </c>
      <c r="O1213" s="39">
        <v>0</v>
      </c>
      <c r="P1213" s="63">
        <v>5.2</v>
      </c>
      <c r="Q1213" s="130">
        <v>3.1100000000000003</v>
      </c>
      <c r="R1213" s="62">
        <v>98.99</v>
      </c>
      <c r="S1213" s="39">
        <v>192.06</v>
      </c>
      <c r="T1213" s="39">
        <v>224.62</v>
      </c>
      <c r="U1213" s="63">
        <v>429.47</v>
      </c>
      <c r="V1213" s="361">
        <v>0</v>
      </c>
    </row>
    <row r="1214" spans="1:22" x14ac:dyDescent="0.25">
      <c r="A1214" s="44" t="s">
        <v>1683</v>
      </c>
      <c r="B1214" s="46">
        <v>4</v>
      </c>
      <c r="C1214" s="44" t="s">
        <v>100</v>
      </c>
      <c r="D1214" s="238">
        <v>884.91</v>
      </c>
      <c r="E1214" s="238">
        <v>977.98</v>
      </c>
      <c r="F1214" s="238">
        <v>1010.54</v>
      </c>
      <c r="G1214" s="238">
        <v>1215.3900000000001</v>
      </c>
      <c r="H1214" s="278">
        <v>785.92</v>
      </c>
      <c r="I1214" s="232">
        <v>0</v>
      </c>
      <c r="J1214" s="231">
        <v>768.1</v>
      </c>
      <c r="K1214" s="272" t="s">
        <v>274</v>
      </c>
      <c r="L1214" s="272" t="s">
        <v>218</v>
      </c>
      <c r="M1214" s="272" t="s">
        <v>1694</v>
      </c>
      <c r="N1214" s="66">
        <v>19.559999999999999</v>
      </c>
      <c r="O1214" s="39">
        <v>0</v>
      </c>
      <c r="P1214" s="63">
        <v>19.190000000000001</v>
      </c>
      <c r="Q1214" s="130">
        <v>3.1100000000000003</v>
      </c>
      <c r="R1214" s="62">
        <v>98.99</v>
      </c>
      <c r="S1214" s="39">
        <v>192.06</v>
      </c>
      <c r="T1214" s="39">
        <v>224.62</v>
      </c>
      <c r="U1214" s="63">
        <v>429.47</v>
      </c>
      <c r="V1214" s="361">
        <v>0</v>
      </c>
    </row>
    <row r="1215" spans="1:22" x14ac:dyDescent="0.25">
      <c r="A1215" s="44" t="s">
        <v>1683</v>
      </c>
      <c r="B1215" s="46">
        <v>5</v>
      </c>
      <c r="C1215" s="44" t="s">
        <v>100</v>
      </c>
      <c r="D1215" s="238">
        <v>899.89</v>
      </c>
      <c r="E1215" s="238">
        <v>992.96</v>
      </c>
      <c r="F1215" s="238">
        <v>1025.52</v>
      </c>
      <c r="G1215" s="238">
        <v>1230.3699999999999</v>
      </c>
      <c r="H1215" s="278">
        <v>800.90000000000009</v>
      </c>
      <c r="I1215" s="232">
        <v>77.78</v>
      </c>
      <c r="J1215" s="231">
        <v>0</v>
      </c>
      <c r="K1215" s="272" t="s">
        <v>1696</v>
      </c>
      <c r="L1215" s="272" t="s">
        <v>1697</v>
      </c>
      <c r="M1215" s="272" t="s">
        <v>218</v>
      </c>
      <c r="N1215" s="66">
        <v>19.940000000000001</v>
      </c>
      <c r="O1215" s="39">
        <v>1.94</v>
      </c>
      <c r="P1215" s="63">
        <v>0</v>
      </c>
      <c r="Q1215" s="130">
        <v>3.1100000000000003</v>
      </c>
      <c r="R1215" s="62">
        <v>98.99</v>
      </c>
      <c r="S1215" s="39">
        <v>192.06</v>
      </c>
      <c r="T1215" s="39">
        <v>224.62</v>
      </c>
      <c r="U1215" s="63">
        <v>429.47</v>
      </c>
      <c r="V1215" s="361">
        <v>0</v>
      </c>
    </row>
    <row r="1216" spans="1:22" x14ac:dyDescent="0.25">
      <c r="A1216" s="44" t="s">
        <v>1683</v>
      </c>
      <c r="B1216" s="46">
        <v>6</v>
      </c>
      <c r="C1216" s="44" t="s">
        <v>100</v>
      </c>
      <c r="D1216" s="238">
        <v>861.18</v>
      </c>
      <c r="E1216" s="238">
        <v>954.25</v>
      </c>
      <c r="F1216" s="238">
        <v>986.81</v>
      </c>
      <c r="G1216" s="238">
        <v>1191.6600000000001</v>
      </c>
      <c r="H1216" s="278">
        <v>762.19</v>
      </c>
      <c r="I1216" s="232">
        <v>68.83</v>
      </c>
      <c r="J1216" s="231">
        <v>0</v>
      </c>
      <c r="K1216" s="272" t="s">
        <v>1699</v>
      </c>
      <c r="L1216" s="272" t="s">
        <v>1700</v>
      </c>
      <c r="M1216" s="272" t="s">
        <v>218</v>
      </c>
      <c r="N1216" s="66">
        <v>18.97</v>
      </c>
      <c r="O1216" s="39">
        <v>1.72</v>
      </c>
      <c r="P1216" s="63">
        <v>0</v>
      </c>
      <c r="Q1216" s="130">
        <v>3.1100000000000003</v>
      </c>
      <c r="R1216" s="62">
        <v>98.99</v>
      </c>
      <c r="S1216" s="39">
        <v>192.06</v>
      </c>
      <c r="T1216" s="39">
        <v>224.62</v>
      </c>
      <c r="U1216" s="63">
        <v>429.47</v>
      </c>
      <c r="V1216" s="361">
        <v>0</v>
      </c>
    </row>
    <row r="1217" spans="1:22" x14ac:dyDescent="0.25">
      <c r="A1217" s="44" t="s">
        <v>1683</v>
      </c>
      <c r="B1217" s="46">
        <v>7</v>
      </c>
      <c r="C1217" s="44" t="s">
        <v>100</v>
      </c>
      <c r="D1217" s="238">
        <v>792.81</v>
      </c>
      <c r="E1217" s="238">
        <v>885.88</v>
      </c>
      <c r="F1217" s="238">
        <v>918.44</v>
      </c>
      <c r="G1217" s="238">
        <v>1123.29</v>
      </c>
      <c r="H1217" s="278">
        <v>693.82</v>
      </c>
      <c r="I1217" s="232">
        <v>216.52</v>
      </c>
      <c r="J1217" s="231">
        <v>0</v>
      </c>
      <c r="K1217" s="272" t="s">
        <v>1702</v>
      </c>
      <c r="L1217" s="272" t="s">
        <v>1703</v>
      </c>
      <c r="M1217" s="272" t="s">
        <v>218</v>
      </c>
      <c r="N1217" s="66">
        <v>17.260000000000002</v>
      </c>
      <c r="O1217" s="39">
        <v>5.41</v>
      </c>
      <c r="P1217" s="63">
        <v>0</v>
      </c>
      <c r="Q1217" s="130">
        <v>3.1100000000000003</v>
      </c>
      <c r="R1217" s="62">
        <v>98.99</v>
      </c>
      <c r="S1217" s="39">
        <v>192.06</v>
      </c>
      <c r="T1217" s="39">
        <v>224.62</v>
      </c>
      <c r="U1217" s="63">
        <v>429.47</v>
      </c>
      <c r="V1217" s="361">
        <v>0</v>
      </c>
    </row>
    <row r="1218" spans="1:22" x14ac:dyDescent="0.25">
      <c r="A1218" s="44" t="s">
        <v>1683</v>
      </c>
      <c r="B1218" s="46">
        <v>8</v>
      </c>
      <c r="C1218" s="44" t="s">
        <v>100</v>
      </c>
      <c r="D1218" s="238">
        <v>969.08</v>
      </c>
      <c r="E1218" s="238">
        <v>1062.1500000000001</v>
      </c>
      <c r="F1218" s="238">
        <v>1094.71</v>
      </c>
      <c r="G1218" s="238">
        <v>1299.56</v>
      </c>
      <c r="H1218" s="278">
        <v>870.08999999999992</v>
      </c>
      <c r="I1218" s="232">
        <v>38.85</v>
      </c>
      <c r="J1218" s="231">
        <v>0.02</v>
      </c>
      <c r="K1218" s="272" t="s">
        <v>1705</v>
      </c>
      <c r="L1218" s="272" t="s">
        <v>1706</v>
      </c>
      <c r="M1218" s="272" t="s">
        <v>221</v>
      </c>
      <c r="N1218" s="66">
        <v>21.67</v>
      </c>
      <c r="O1218" s="39">
        <v>0.97</v>
      </c>
      <c r="P1218" s="63">
        <v>0</v>
      </c>
      <c r="Q1218" s="130">
        <v>3.1100000000000003</v>
      </c>
      <c r="R1218" s="62">
        <v>98.99</v>
      </c>
      <c r="S1218" s="39">
        <v>192.06</v>
      </c>
      <c r="T1218" s="39">
        <v>224.62</v>
      </c>
      <c r="U1218" s="63">
        <v>429.47</v>
      </c>
      <c r="V1218" s="361">
        <v>0</v>
      </c>
    </row>
    <row r="1219" spans="1:22" x14ac:dyDescent="0.25">
      <c r="A1219" s="44" t="s">
        <v>1683</v>
      </c>
      <c r="B1219" s="46">
        <v>9</v>
      </c>
      <c r="C1219" s="44" t="s">
        <v>100</v>
      </c>
      <c r="D1219" s="238">
        <v>880.25</v>
      </c>
      <c r="E1219" s="238">
        <v>973.32</v>
      </c>
      <c r="F1219" s="238">
        <v>1005.88</v>
      </c>
      <c r="G1219" s="238">
        <v>1210.73</v>
      </c>
      <c r="H1219" s="278">
        <v>781.2600000000001</v>
      </c>
      <c r="I1219" s="232">
        <v>0</v>
      </c>
      <c r="J1219" s="231">
        <v>117.75</v>
      </c>
      <c r="K1219" s="272" t="s">
        <v>1708</v>
      </c>
      <c r="L1219" s="272" t="s">
        <v>218</v>
      </c>
      <c r="M1219" s="272" t="s">
        <v>1709</v>
      </c>
      <c r="N1219" s="66">
        <v>19.45</v>
      </c>
      <c r="O1219" s="39">
        <v>0</v>
      </c>
      <c r="P1219" s="63">
        <v>2.94</v>
      </c>
      <c r="Q1219" s="130">
        <v>3.1100000000000003</v>
      </c>
      <c r="R1219" s="62">
        <v>98.99</v>
      </c>
      <c r="S1219" s="39">
        <v>192.06</v>
      </c>
      <c r="T1219" s="39">
        <v>224.62</v>
      </c>
      <c r="U1219" s="63">
        <v>429.47</v>
      </c>
      <c r="V1219" s="361">
        <v>0</v>
      </c>
    </row>
    <row r="1220" spans="1:22" x14ac:dyDescent="0.25">
      <c r="A1220" s="44" t="s">
        <v>1683</v>
      </c>
      <c r="B1220" s="46">
        <v>10</v>
      </c>
      <c r="C1220" s="44" t="s">
        <v>100</v>
      </c>
      <c r="D1220" s="238">
        <v>835.32</v>
      </c>
      <c r="E1220" s="238">
        <v>928.39</v>
      </c>
      <c r="F1220" s="238">
        <v>960.95</v>
      </c>
      <c r="G1220" s="238">
        <v>1165.8</v>
      </c>
      <c r="H1220" s="278">
        <v>736.33</v>
      </c>
      <c r="I1220" s="232">
        <v>0</v>
      </c>
      <c r="J1220" s="231">
        <v>111.17</v>
      </c>
      <c r="K1220" s="272" t="s">
        <v>1711</v>
      </c>
      <c r="L1220" s="272" t="s">
        <v>218</v>
      </c>
      <c r="M1220" s="272" t="s">
        <v>1712</v>
      </c>
      <c r="N1220" s="66">
        <v>18.32</v>
      </c>
      <c r="O1220" s="39">
        <v>0</v>
      </c>
      <c r="P1220" s="63">
        <v>2.78</v>
      </c>
      <c r="Q1220" s="130">
        <v>3.1100000000000003</v>
      </c>
      <c r="R1220" s="62">
        <v>98.99</v>
      </c>
      <c r="S1220" s="39">
        <v>192.06</v>
      </c>
      <c r="T1220" s="39">
        <v>224.62</v>
      </c>
      <c r="U1220" s="63">
        <v>429.47</v>
      </c>
      <c r="V1220" s="361">
        <v>0</v>
      </c>
    </row>
    <row r="1221" spans="1:22" x14ac:dyDescent="0.25">
      <c r="A1221" s="44" t="s">
        <v>1683</v>
      </c>
      <c r="B1221" s="46">
        <v>11</v>
      </c>
      <c r="C1221" s="44" t="s">
        <v>100</v>
      </c>
      <c r="D1221" s="238">
        <v>814.27</v>
      </c>
      <c r="E1221" s="238">
        <v>907.34</v>
      </c>
      <c r="F1221" s="238">
        <v>939.9</v>
      </c>
      <c r="G1221" s="238">
        <v>1144.75</v>
      </c>
      <c r="H1221" s="278">
        <v>715.28</v>
      </c>
      <c r="I1221" s="232">
        <v>0</v>
      </c>
      <c r="J1221" s="231">
        <v>104.68</v>
      </c>
      <c r="K1221" s="272" t="s">
        <v>1714</v>
      </c>
      <c r="L1221" s="272" t="s">
        <v>218</v>
      </c>
      <c r="M1221" s="272" t="s">
        <v>1715</v>
      </c>
      <c r="N1221" s="66">
        <v>17.8</v>
      </c>
      <c r="O1221" s="39">
        <v>0</v>
      </c>
      <c r="P1221" s="63">
        <v>2.62</v>
      </c>
      <c r="Q1221" s="130">
        <v>3.1100000000000003</v>
      </c>
      <c r="R1221" s="62">
        <v>98.99</v>
      </c>
      <c r="S1221" s="39">
        <v>192.06</v>
      </c>
      <c r="T1221" s="39">
        <v>224.62</v>
      </c>
      <c r="U1221" s="63">
        <v>429.47</v>
      </c>
      <c r="V1221" s="361">
        <v>0</v>
      </c>
    </row>
    <row r="1222" spans="1:22" x14ac:dyDescent="0.25">
      <c r="A1222" s="44" t="s">
        <v>1683</v>
      </c>
      <c r="B1222" s="46">
        <v>12</v>
      </c>
      <c r="C1222" s="44" t="s">
        <v>100</v>
      </c>
      <c r="D1222" s="238">
        <v>808.43</v>
      </c>
      <c r="E1222" s="238">
        <v>901.5</v>
      </c>
      <c r="F1222" s="238">
        <v>934.06</v>
      </c>
      <c r="G1222" s="238">
        <v>1138.9100000000001</v>
      </c>
      <c r="H1222" s="278">
        <v>709.43999999999994</v>
      </c>
      <c r="I1222" s="232">
        <v>27.610000000000003</v>
      </c>
      <c r="J1222" s="231">
        <v>2.0099999999999998</v>
      </c>
      <c r="K1222" s="272" t="s">
        <v>1717</v>
      </c>
      <c r="L1222" s="272" t="s">
        <v>1718</v>
      </c>
      <c r="M1222" s="272" t="s">
        <v>1719</v>
      </c>
      <c r="N1222" s="66">
        <v>17.649999999999999</v>
      </c>
      <c r="O1222" s="39">
        <v>0.69</v>
      </c>
      <c r="P1222" s="63">
        <v>0.05</v>
      </c>
      <c r="Q1222" s="130">
        <v>3.1100000000000003</v>
      </c>
      <c r="R1222" s="62">
        <v>98.99</v>
      </c>
      <c r="S1222" s="39">
        <v>192.06</v>
      </c>
      <c r="T1222" s="39">
        <v>224.62</v>
      </c>
      <c r="U1222" s="63">
        <v>429.47</v>
      </c>
      <c r="V1222" s="361">
        <v>0</v>
      </c>
    </row>
    <row r="1223" spans="1:22" x14ac:dyDescent="0.25">
      <c r="A1223" s="44" t="s">
        <v>1683</v>
      </c>
      <c r="B1223" s="46">
        <v>13</v>
      </c>
      <c r="C1223" s="44" t="s">
        <v>100</v>
      </c>
      <c r="D1223" s="238">
        <v>816.69</v>
      </c>
      <c r="E1223" s="238">
        <v>909.76</v>
      </c>
      <c r="F1223" s="238">
        <v>942.32</v>
      </c>
      <c r="G1223" s="238">
        <v>1147.17</v>
      </c>
      <c r="H1223" s="278">
        <v>717.7</v>
      </c>
      <c r="I1223" s="232">
        <v>69.44</v>
      </c>
      <c r="J1223" s="231">
        <v>0</v>
      </c>
      <c r="K1223" s="272" t="s">
        <v>290</v>
      </c>
      <c r="L1223" s="272" t="s">
        <v>1721</v>
      </c>
      <c r="M1223" s="272" t="s">
        <v>218</v>
      </c>
      <c r="N1223" s="66">
        <v>17.86</v>
      </c>
      <c r="O1223" s="39">
        <v>1.74</v>
      </c>
      <c r="P1223" s="63">
        <v>0</v>
      </c>
      <c r="Q1223" s="130">
        <v>3.1100000000000003</v>
      </c>
      <c r="R1223" s="62">
        <v>98.99</v>
      </c>
      <c r="S1223" s="39">
        <v>192.06</v>
      </c>
      <c r="T1223" s="39">
        <v>224.62</v>
      </c>
      <c r="U1223" s="63">
        <v>429.47</v>
      </c>
      <c r="V1223" s="361">
        <v>0</v>
      </c>
    </row>
    <row r="1224" spans="1:22" x14ac:dyDescent="0.25">
      <c r="A1224" s="44" t="s">
        <v>1683</v>
      </c>
      <c r="B1224" s="46">
        <v>14</v>
      </c>
      <c r="C1224" s="44" t="s">
        <v>100</v>
      </c>
      <c r="D1224" s="238">
        <v>824.88</v>
      </c>
      <c r="E1224" s="238">
        <v>917.95</v>
      </c>
      <c r="F1224" s="238">
        <v>950.51</v>
      </c>
      <c r="G1224" s="238">
        <v>1155.3599999999999</v>
      </c>
      <c r="H1224" s="278">
        <v>725.89</v>
      </c>
      <c r="I1224" s="232">
        <v>155.98000000000002</v>
      </c>
      <c r="J1224" s="231">
        <v>0</v>
      </c>
      <c r="K1224" s="272" t="s">
        <v>306</v>
      </c>
      <c r="L1224" s="272" t="s">
        <v>1723</v>
      </c>
      <c r="M1224" s="272" t="s">
        <v>218</v>
      </c>
      <c r="N1224" s="66">
        <v>18.059999999999999</v>
      </c>
      <c r="O1224" s="39">
        <v>3.9</v>
      </c>
      <c r="P1224" s="63">
        <v>0</v>
      </c>
      <c r="Q1224" s="130">
        <v>3.1100000000000003</v>
      </c>
      <c r="R1224" s="62">
        <v>98.99</v>
      </c>
      <c r="S1224" s="39">
        <v>192.06</v>
      </c>
      <c r="T1224" s="39">
        <v>224.62</v>
      </c>
      <c r="U1224" s="63">
        <v>429.47</v>
      </c>
      <c r="V1224" s="361">
        <v>0</v>
      </c>
    </row>
    <row r="1225" spans="1:22" x14ac:dyDescent="0.25">
      <c r="A1225" s="44" t="s">
        <v>1683</v>
      </c>
      <c r="B1225" s="46">
        <v>15</v>
      </c>
      <c r="C1225" s="44" t="s">
        <v>100</v>
      </c>
      <c r="D1225" s="238">
        <v>827.06</v>
      </c>
      <c r="E1225" s="238">
        <v>920.13</v>
      </c>
      <c r="F1225" s="238">
        <v>952.69</v>
      </c>
      <c r="G1225" s="238">
        <v>1157.54</v>
      </c>
      <c r="H1225" s="278">
        <v>728.07</v>
      </c>
      <c r="I1225" s="232">
        <v>137.5</v>
      </c>
      <c r="J1225" s="231">
        <v>0</v>
      </c>
      <c r="K1225" s="272" t="s">
        <v>1725</v>
      </c>
      <c r="L1225" s="272" t="s">
        <v>1726</v>
      </c>
      <c r="M1225" s="272" t="s">
        <v>218</v>
      </c>
      <c r="N1225" s="66">
        <v>18.12</v>
      </c>
      <c r="O1225" s="39">
        <v>3.44</v>
      </c>
      <c r="P1225" s="63">
        <v>0</v>
      </c>
      <c r="Q1225" s="130">
        <v>3.1100000000000003</v>
      </c>
      <c r="R1225" s="62">
        <v>98.99</v>
      </c>
      <c r="S1225" s="39">
        <v>192.06</v>
      </c>
      <c r="T1225" s="39">
        <v>224.62</v>
      </c>
      <c r="U1225" s="63">
        <v>429.47</v>
      </c>
      <c r="V1225" s="361">
        <v>0</v>
      </c>
    </row>
    <row r="1226" spans="1:22" x14ac:dyDescent="0.25">
      <c r="A1226" s="44" t="s">
        <v>1683</v>
      </c>
      <c r="B1226" s="46">
        <v>16</v>
      </c>
      <c r="C1226" s="44" t="s">
        <v>100</v>
      </c>
      <c r="D1226" s="238">
        <v>827.1</v>
      </c>
      <c r="E1226" s="238">
        <v>920.17</v>
      </c>
      <c r="F1226" s="238">
        <v>952.73</v>
      </c>
      <c r="G1226" s="238">
        <v>1157.58</v>
      </c>
      <c r="H1226" s="278">
        <v>728.11</v>
      </c>
      <c r="I1226" s="232">
        <v>30.05</v>
      </c>
      <c r="J1226" s="231">
        <v>1.6</v>
      </c>
      <c r="K1226" s="272" t="s">
        <v>1728</v>
      </c>
      <c r="L1226" s="272" t="s">
        <v>1729</v>
      </c>
      <c r="M1226" s="272" t="s">
        <v>1730</v>
      </c>
      <c r="N1226" s="66">
        <v>18.12</v>
      </c>
      <c r="O1226" s="39">
        <v>0.75</v>
      </c>
      <c r="P1226" s="63">
        <v>0.04</v>
      </c>
      <c r="Q1226" s="130">
        <v>3.1100000000000003</v>
      </c>
      <c r="R1226" s="62">
        <v>98.99</v>
      </c>
      <c r="S1226" s="39">
        <v>192.06</v>
      </c>
      <c r="T1226" s="39">
        <v>224.62</v>
      </c>
      <c r="U1226" s="63">
        <v>429.47</v>
      </c>
      <c r="V1226" s="361">
        <v>0</v>
      </c>
    </row>
    <row r="1227" spans="1:22" x14ac:dyDescent="0.25">
      <c r="A1227" s="44" t="s">
        <v>1683</v>
      </c>
      <c r="B1227" s="46">
        <v>17</v>
      </c>
      <c r="C1227" s="44" t="s">
        <v>100</v>
      </c>
      <c r="D1227" s="238">
        <v>815.12</v>
      </c>
      <c r="E1227" s="238">
        <v>908.19</v>
      </c>
      <c r="F1227" s="238">
        <v>940.75</v>
      </c>
      <c r="G1227" s="238">
        <v>1145.5999999999999</v>
      </c>
      <c r="H1227" s="278">
        <v>716.13000000000011</v>
      </c>
      <c r="I1227" s="232">
        <v>46.7</v>
      </c>
      <c r="J1227" s="231">
        <v>0.01</v>
      </c>
      <c r="K1227" s="272" t="s">
        <v>1732</v>
      </c>
      <c r="L1227" s="272" t="s">
        <v>1733</v>
      </c>
      <c r="M1227" s="272" t="s">
        <v>219</v>
      </c>
      <c r="N1227" s="66">
        <v>17.82</v>
      </c>
      <c r="O1227" s="39">
        <v>1.17</v>
      </c>
      <c r="P1227" s="63">
        <v>0</v>
      </c>
      <c r="Q1227" s="130">
        <v>3.1100000000000003</v>
      </c>
      <c r="R1227" s="62">
        <v>98.99</v>
      </c>
      <c r="S1227" s="39">
        <v>192.06</v>
      </c>
      <c r="T1227" s="39">
        <v>224.62</v>
      </c>
      <c r="U1227" s="63">
        <v>429.47</v>
      </c>
      <c r="V1227" s="361">
        <v>0</v>
      </c>
    </row>
    <row r="1228" spans="1:22" x14ac:dyDescent="0.25">
      <c r="A1228" s="44" t="s">
        <v>1683</v>
      </c>
      <c r="B1228" s="46">
        <v>18</v>
      </c>
      <c r="C1228" s="44" t="s">
        <v>100</v>
      </c>
      <c r="D1228" s="238">
        <v>805.2</v>
      </c>
      <c r="E1228" s="238">
        <v>898.27</v>
      </c>
      <c r="F1228" s="238">
        <v>930.83</v>
      </c>
      <c r="G1228" s="238">
        <v>1135.68</v>
      </c>
      <c r="H1228" s="278">
        <v>706.21</v>
      </c>
      <c r="I1228" s="232">
        <v>14.85</v>
      </c>
      <c r="J1228" s="231">
        <v>3.77</v>
      </c>
      <c r="K1228" s="272" t="s">
        <v>1735</v>
      </c>
      <c r="L1228" s="272" t="s">
        <v>1736</v>
      </c>
      <c r="M1228" s="272" t="s">
        <v>1737</v>
      </c>
      <c r="N1228" s="66">
        <v>17.57</v>
      </c>
      <c r="O1228" s="39">
        <v>0.37</v>
      </c>
      <c r="P1228" s="63">
        <v>0.09</v>
      </c>
      <c r="Q1228" s="130">
        <v>3.1100000000000003</v>
      </c>
      <c r="R1228" s="62">
        <v>98.99</v>
      </c>
      <c r="S1228" s="39">
        <v>192.06</v>
      </c>
      <c r="T1228" s="39">
        <v>224.62</v>
      </c>
      <c r="U1228" s="63">
        <v>429.47</v>
      </c>
      <c r="V1228" s="361">
        <v>0</v>
      </c>
    </row>
    <row r="1229" spans="1:22" x14ac:dyDescent="0.25">
      <c r="A1229" s="44" t="s">
        <v>1683</v>
      </c>
      <c r="B1229" s="46">
        <v>19</v>
      </c>
      <c r="C1229" s="44" t="s">
        <v>100</v>
      </c>
      <c r="D1229" s="238">
        <v>847.94</v>
      </c>
      <c r="E1229" s="238">
        <v>941.01</v>
      </c>
      <c r="F1229" s="238">
        <v>973.57</v>
      </c>
      <c r="G1229" s="238">
        <v>1178.42</v>
      </c>
      <c r="H1229" s="278">
        <v>748.95</v>
      </c>
      <c r="I1229" s="232">
        <v>0</v>
      </c>
      <c r="J1229" s="231">
        <v>31.03</v>
      </c>
      <c r="K1229" s="272" t="s">
        <v>1738</v>
      </c>
      <c r="L1229" s="272" t="s">
        <v>218</v>
      </c>
      <c r="M1229" s="272" t="s">
        <v>1739</v>
      </c>
      <c r="N1229" s="66">
        <v>18.64</v>
      </c>
      <c r="O1229" s="39">
        <v>0</v>
      </c>
      <c r="P1229" s="63">
        <v>0.78</v>
      </c>
      <c r="Q1229" s="130">
        <v>3.1100000000000003</v>
      </c>
      <c r="R1229" s="62">
        <v>98.99</v>
      </c>
      <c r="S1229" s="39">
        <v>192.06</v>
      </c>
      <c r="T1229" s="39">
        <v>224.62</v>
      </c>
      <c r="U1229" s="63">
        <v>429.47</v>
      </c>
      <c r="V1229" s="361">
        <v>0</v>
      </c>
    </row>
    <row r="1230" spans="1:22" x14ac:dyDescent="0.25">
      <c r="A1230" s="44" t="s">
        <v>1683</v>
      </c>
      <c r="B1230" s="46">
        <v>20</v>
      </c>
      <c r="C1230" s="44" t="s">
        <v>100</v>
      </c>
      <c r="D1230" s="238">
        <v>811.18</v>
      </c>
      <c r="E1230" s="238">
        <v>904.25</v>
      </c>
      <c r="F1230" s="238">
        <v>936.81</v>
      </c>
      <c r="G1230" s="238">
        <v>1141.6600000000001</v>
      </c>
      <c r="H1230" s="278">
        <v>712.19</v>
      </c>
      <c r="I1230" s="232">
        <v>0</v>
      </c>
      <c r="J1230" s="231">
        <v>88.210000000000008</v>
      </c>
      <c r="K1230" s="272" t="s">
        <v>1741</v>
      </c>
      <c r="L1230" s="272" t="s">
        <v>218</v>
      </c>
      <c r="M1230" s="272" t="s">
        <v>1742</v>
      </c>
      <c r="N1230" s="66">
        <v>17.72</v>
      </c>
      <c r="O1230" s="39">
        <v>0</v>
      </c>
      <c r="P1230" s="63">
        <v>2.2000000000000002</v>
      </c>
      <c r="Q1230" s="130">
        <v>3.1100000000000003</v>
      </c>
      <c r="R1230" s="62">
        <v>98.99</v>
      </c>
      <c r="S1230" s="39">
        <v>192.06</v>
      </c>
      <c r="T1230" s="39">
        <v>224.62</v>
      </c>
      <c r="U1230" s="63">
        <v>429.47</v>
      </c>
      <c r="V1230" s="361">
        <v>0</v>
      </c>
    </row>
    <row r="1231" spans="1:22" x14ac:dyDescent="0.25">
      <c r="A1231" s="44" t="s">
        <v>1683</v>
      </c>
      <c r="B1231" s="46">
        <v>21</v>
      </c>
      <c r="C1231" s="44" t="s">
        <v>100</v>
      </c>
      <c r="D1231" s="238">
        <v>828.73</v>
      </c>
      <c r="E1231" s="238">
        <v>921.8</v>
      </c>
      <c r="F1231" s="238">
        <v>954.36</v>
      </c>
      <c r="G1231" s="238">
        <v>1159.21</v>
      </c>
      <c r="H1231" s="278">
        <v>729.74</v>
      </c>
      <c r="I1231" s="232">
        <v>0</v>
      </c>
      <c r="J1231" s="231">
        <v>88.44</v>
      </c>
      <c r="K1231" s="272" t="s">
        <v>1743</v>
      </c>
      <c r="L1231" s="272" t="s">
        <v>218</v>
      </c>
      <c r="M1231" s="272" t="s">
        <v>1744</v>
      </c>
      <c r="N1231" s="66">
        <v>18.16</v>
      </c>
      <c r="O1231" s="39">
        <v>0</v>
      </c>
      <c r="P1231" s="63">
        <v>2.21</v>
      </c>
      <c r="Q1231" s="130">
        <v>3.1100000000000003</v>
      </c>
      <c r="R1231" s="62">
        <v>98.99</v>
      </c>
      <c r="S1231" s="39">
        <v>192.06</v>
      </c>
      <c r="T1231" s="39">
        <v>224.62</v>
      </c>
      <c r="U1231" s="63">
        <v>429.47</v>
      </c>
      <c r="V1231" s="361">
        <v>0</v>
      </c>
    </row>
    <row r="1232" spans="1:22" x14ac:dyDescent="0.25">
      <c r="A1232" s="44" t="s">
        <v>1683</v>
      </c>
      <c r="B1232" s="46">
        <v>22</v>
      </c>
      <c r="C1232" s="44" t="s">
        <v>100</v>
      </c>
      <c r="D1232" s="238">
        <v>894.32</v>
      </c>
      <c r="E1232" s="238">
        <v>987.39</v>
      </c>
      <c r="F1232" s="238">
        <v>1019.95</v>
      </c>
      <c r="G1232" s="238">
        <v>1224.8</v>
      </c>
      <c r="H1232" s="278">
        <v>795.32999999999993</v>
      </c>
      <c r="I1232" s="232">
        <v>0</v>
      </c>
      <c r="J1232" s="231">
        <v>384.23</v>
      </c>
      <c r="K1232" s="272" t="s">
        <v>1746</v>
      </c>
      <c r="L1232" s="272" t="s">
        <v>218</v>
      </c>
      <c r="M1232" s="272" t="s">
        <v>1747</v>
      </c>
      <c r="N1232" s="66">
        <v>19.8</v>
      </c>
      <c r="O1232" s="39">
        <v>0</v>
      </c>
      <c r="P1232" s="63">
        <v>9.6</v>
      </c>
      <c r="Q1232" s="130">
        <v>3.1100000000000003</v>
      </c>
      <c r="R1232" s="62">
        <v>98.99</v>
      </c>
      <c r="S1232" s="39">
        <v>192.06</v>
      </c>
      <c r="T1232" s="39">
        <v>224.62</v>
      </c>
      <c r="U1232" s="63">
        <v>429.47</v>
      </c>
      <c r="V1232" s="361">
        <v>0</v>
      </c>
    </row>
    <row r="1233" spans="1:22" x14ac:dyDescent="0.25">
      <c r="A1233" s="44" t="s">
        <v>1683</v>
      </c>
      <c r="B1233" s="46">
        <v>23</v>
      </c>
      <c r="C1233" s="44" t="s">
        <v>100</v>
      </c>
      <c r="D1233" s="238">
        <v>1087.47</v>
      </c>
      <c r="E1233" s="238">
        <v>1180.54</v>
      </c>
      <c r="F1233" s="238">
        <v>1213.0999999999999</v>
      </c>
      <c r="G1233" s="238">
        <v>1417.95</v>
      </c>
      <c r="H1233" s="278">
        <v>988.48</v>
      </c>
      <c r="I1233" s="232">
        <v>0</v>
      </c>
      <c r="J1233" s="231">
        <v>522.76</v>
      </c>
      <c r="K1233" s="272" t="s">
        <v>1749</v>
      </c>
      <c r="L1233" s="272" t="s">
        <v>218</v>
      </c>
      <c r="M1233" s="272" t="s">
        <v>1750</v>
      </c>
      <c r="N1233" s="66">
        <v>24.62</v>
      </c>
      <c r="O1233" s="39">
        <v>0</v>
      </c>
      <c r="P1233" s="63">
        <v>13.06</v>
      </c>
      <c r="Q1233" s="130">
        <v>3.1100000000000003</v>
      </c>
      <c r="R1233" s="62">
        <v>98.99</v>
      </c>
      <c r="S1233" s="39">
        <v>192.06</v>
      </c>
      <c r="T1233" s="39">
        <v>224.62</v>
      </c>
      <c r="U1233" s="63">
        <v>429.47</v>
      </c>
      <c r="V1233" s="361">
        <v>0</v>
      </c>
    </row>
    <row r="1234" spans="1:22" x14ac:dyDescent="0.25">
      <c r="A1234" s="44" t="s">
        <v>1752</v>
      </c>
      <c r="B1234" s="46">
        <v>0</v>
      </c>
      <c r="C1234" s="44" t="s">
        <v>100</v>
      </c>
      <c r="D1234" s="238">
        <v>781.33</v>
      </c>
      <c r="E1234" s="238">
        <v>874.4</v>
      </c>
      <c r="F1234" s="238">
        <v>906.96</v>
      </c>
      <c r="G1234" s="238">
        <v>1111.81</v>
      </c>
      <c r="H1234" s="278">
        <v>682.34</v>
      </c>
      <c r="I1234" s="232">
        <v>0</v>
      </c>
      <c r="J1234" s="231">
        <v>94.740000000000009</v>
      </c>
      <c r="K1234" s="272" t="s">
        <v>1753</v>
      </c>
      <c r="L1234" s="272" t="s">
        <v>218</v>
      </c>
      <c r="M1234" s="272" t="s">
        <v>1754</v>
      </c>
      <c r="N1234" s="66">
        <v>16.97</v>
      </c>
      <c r="O1234" s="39">
        <v>0</v>
      </c>
      <c r="P1234" s="63">
        <v>2.37</v>
      </c>
      <c r="Q1234" s="130">
        <v>3.1100000000000003</v>
      </c>
      <c r="R1234" s="62">
        <v>98.99</v>
      </c>
      <c r="S1234" s="39">
        <v>192.06</v>
      </c>
      <c r="T1234" s="39">
        <v>224.62</v>
      </c>
      <c r="U1234" s="63">
        <v>429.47</v>
      </c>
      <c r="V1234" s="361">
        <v>0</v>
      </c>
    </row>
    <row r="1235" spans="1:22" x14ac:dyDescent="0.25">
      <c r="A1235" s="44" t="s">
        <v>1752</v>
      </c>
      <c r="B1235" s="46">
        <v>1</v>
      </c>
      <c r="C1235" s="44" t="s">
        <v>100</v>
      </c>
      <c r="D1235" s="238">
        <v>768.06</v>
      </c>
      <c r="E1235" s="238">
        <v>861.13</v>
      </c>
      <c r="F1235" s="238">
        <v>893.69</v>
      </c>
      <c r="G1235" s="238">
        <v>1098.54</v>
      </c>
      <c r="H1235" s="278">
        <v>669.07</v>
      </c>
      <c r="I1235" s="232">
        <v>0</v>
      </c>
      <c r="J1235" s="231">
        <v>139.93</v>
      </c>
      <c r="K1235" s="272" t="s">
        <v>1755</v>
      </c>
      <c r="L1235" s="272" t="s">
        <v>218</v>
      </c>
      <c r="M1235" s="272" t="s">
        <v>1756</v>
      </c>
      <c r="N1235" s="66">
        <v>16.64</v>
      </c>
      <c r="O1235" s="39">
        <v>0</v>
      </c>
      <c r="P1235" s="63">
        <v>3.5</v>
      </c>
      <c r="Q1235" s="130">
        <v>3.1100000000000003</v>
      </c>
      <c r="R1235" s="62">
        <v>98.99</v>
      </c>
      <c r="S1235" s="39">
        <v>192.06</v>
      </c>
      <c r="T1235" s="39">
        <v>224.62</v>
      </c>
      <c r="U1235" s="63">
        <v>429.47</v>
      </c>
      <c r="V1235" s="361">
        <v>0</v>
      </c>
    </row>
    <row r="1236" spans="1:22" x14ac:dyDescent="0.25">
      <c r="A1236" s="44" t="s">
        <v>1752</v>
      </c>
      <c r="B1236" s="46">
        <v>2</v>
      </c>
      <c r="C1236" s="44" t="s">
        <v>100</v>
      </c>
      <c r="D1236" s="238">
        <v>792.44</v>
      </c>
      <c r="E1236" s="238">
        <v>885.51</v>
      </c>
      <c r="F1236" s="238">
        <v>918.07</v>
      </c>
      <c r="G1236" s="238">
        <v>1122.92</v>
      </c>
      <c r="H1236" s="278">
        <v>693.45</v>
      </c>
      <c r="I1236" s="232">
        <v>0</v>
      </c>
      <c r="J1236" s="231">
        <v>133.72999999999999</v>
      </c>
      <c r="K1236" s="272" t="s">
        <v>1758</v>
      </c>
      <c r="L1236" s="272" t="s">
        <v>218</v>
      </c>
      <c r="M1236" s="272" t="s">
        <v>1759</v>
      </c>
      <c r="N1236" s="66">
        <v>17.25</v>
      </c>
      <c r="O1236" s="39">
        <v>0</v>
      </c>
      <c r="P1236" s="63">
        <v>3.34</v>
      </c>
      <c r="Q1236" s="130">
        <v>3.1100000000000003</v>
      </c>
      <c r="R1236" s="62">
        <v>98.99</v>
      </c>
      <c r="S1236" s="39">
        <v>192.06</v>
      </c>
      <c r="T1236" s="39">
        <v>224.62</v>
      </c>
      <c r="U1236" s="63">
        <v>429.47</v>
      </c>
      <c r="V1236" s="361">
        <v>0</v>
      </c>
    </row>
    <row r="1237" spans="1:22" x14ac:dyDescent="0.25">
      <c r="A1237" s="44" t="s">
        <v>1752</v>
      </c>
      <c r="B1237" s="46">
        <v>3</v>
      </c>
      <c r="C1237" s="44" t="s">
        <v>100</v>
      </c>
      <c r="D1237" s="238">
        <v>830.5</v>
      </c>
      <c r="E1237" s="238">
        <v>923.57</v>
      </c>
      <c r="F1237" s="238">
        <v>956.13</v>
      </c>
      <c r="G1237" s="238">
        <v>1160.98</v>
      </c>
      <c r="H1237" s="278">
        <v>731.5100000000001</v>
      </c>
      <c r="I1237" s="232">
        <v>0</v>
      </c>
      <c r="J1237" s="231">
        <v>301.23999999999995</v>
      </c>
      <c r="K1237" s="272" t="s">
        <v>1761</v>
      </c>
      <c r="L1237" s="272" t="s">
        <v>218</v>
      </c>
      <c r="M1237" s="272" t="s">
        <v>1762</v>
      </c>
      <c r="N1237" s="66">
        <v>18.2</v>
      </c>
      <c r="O1237" s="39">
        <v>0</v>
      </c>
      <c r="P1237" s="63">
        <v>7.53</v>
      </c>
      <c r="Q1237" s="130">
        <v>3.1100000000000003</v>
      </c>
      <c r="R1237" s="62">
        <v>98.99</v>
      </c>
      <c r="S1237" s="39">
        <v>192.06</v>
      </c>
      <c r="T1237" s="39">
        <v>224.62</v>
      </c>
      <c r="U1237" s="63">
        <v>429.47</v>
      </c>
      <c r="V1237" s="361">
        <v>0</v>
      </c>
    </row>
    <row r="1238" spans="1:22" x14ac:dyDescent="0.25">
      <c r="A1238" s="44" t="s">
        <v>1752</v>
      </c>
      <c r="B1238" s="46">
        <v>4</v>
      </c>
      <c r="C1238" s="44" t="s">
        <v>100</v>
      </c>
      <c r="D1238" s="238">
        <v>888.24</v>
      </c>
      <c r="E1238" s="238">
        <v>981.31</v>
      </c>
      <c r="F1238" s="238">
        <v>1013.87</v>
      </c>
      <c r="G1238" s="238">
        <v>1218.72</v>
      </c>
      <c r="H1238" s="278">
        <v>789.25</v>
      </c>
      <c r="I1238" s="232">
        <v>0</v>
      </c>
      <c r="J1238" s="231">
        <v>690.48</v>
      </c>
      <c r="K1238" s="272" t="s">
        <v>1764</v>
      </c>
      <c r="L1238" s="272" t="s">
        <v>218</v>
      </c>
      <c r="M1238" s="272" t="s">
        <v>1765</v>
      </c>
      <c r="N1238" s="66">
        <v>19.649999999999999</v>
      </c>
      <c r="O1238" s="39">
        <v>0</v>
      </c>
      <c r="P1238" s="63">
        <v>17.25</v>
      </c>
      <c r="Q1238" s="130">
        <v>3.1100000000000003</v>
      </c>
      <c r="R1238" s="62">
        <v>98.99</v>
      </c>
      <c r="S1238" s="39">
        <v>192.06</v>
      </c>
      <c r="T1238" s="39">
        <v>224.62</v>
      </c>
      <c r="U1238" s="63">
        <v>429.47</v>
      </c>
      <c r="V1238" s="361">
        <v>0</v>
      </c>
    </row>
    <row r="1239" spans="1:22" x14ac:dyDescent="0.25">
      <c r="A1239" s="44" t="s">
        <v>1752</v>
      </c>
      <c r="B1239" s="46">
        <v>5</v>
      </c>
      <c r="C1239" s="44" t="s">
        <v>100</v>
      </c>
      <c r="D1239" s="238">
        <v>904.75</v>
      </c>
      <c r="E1239" s="238">
        <v>997.82</v>
      </c>
      <c r="F1239" s="238">
        <v>1030.3800000000001</v>
      </c>
      <c r="G1239" s="238">
        <v>1235.23</v>
      </c>
      <c r="H1239" s="278">
        <v>805.76</v>
      </c>
      <c r="I1239" s="232">
        <v>106.47999999999999</v>
      </c>
      <c r="J1239" s="231">
        <v>0</v>
      </c>
      <c r="K1239" s="272" t="s">
        <v>1767</v>
      </c>
      <c r="L1239" s="272" t="s">
        <v>1768</v>
      </c>
      <c r="M1239" s="272" t="s">
        <v>218</v>
      </c>
      <c r="N1239" s="66">
        <v>20.059999999999999</v>
      </c>
      <c r="O1239" s="39">
        <v>2.66</v>
      </c>
      <c r="P1239" s="63">
        <v>0</v>
      </c>
      <c r="Q1239" s="130">
        <v>3.1100000000000003</v>
      </c>
      <c r="R1239" s="62">
        <v>98.99</v>
      </c>
      <c r="S1239" s="39">
        <v>192.06</v>
      </c>
      <c r="T1239" s="39">
        <v>224.62</v>
      </c>
      <c r="U1239" s="63">
        <v>429.47</v>
      </c>
      <c r="V1239" s="361">
        <v>0</v>
      </c>
    </row>
    <row r="1240" spans="1:22" x14ac:dyDescent="0.25">
      <c r="A1240" s="44" t="s">
        <v>1752</v>
      </c>
      <c r="B1240" s="46">
        <v>6</v>
      </c>
      <c r="C1240" s="44" t="s">
        <v>100</v>
      </c>
      <c r="D1240" s="238">
        <v>869.46</v>
      </c>
      <c r="E1240" s="238">
        <v>962.53</v>
      </c>
      <c r="F1240" s="238">
        <v>995.09</v>
      </c>
      <c r="G1240" s="238">
        <v>1199.94</v>
      </c>
      <c r="H1240" s="278">
        <v>770.46999999999991</v>
      </c>
      <c r="I1240" s="232">
        <v>56.239999999999995</v>
      </c>
      <c r="J1240" s="231">
        <v>0</v>
      </c>
      <c r="K1240" s="272" t="s">
        <v>1770</v>
      </c>
      <c r="L1240" s="272" t="s">
        <v>1771</v>
      </c>
      <c r="M1240" s="272" t="s">
        <v>218</v>
      </c>
      <c r="N1240" s="66">
        <v>19.18</v>
      </c>
      <c r="O1240" s="39">
        <v>1.41</v>
      </c>
      <c r="P1240" s="63">
        <v>0</v>
      </c>
      <c r="Q1240" s="130">
        <v>3.1100000000000003</v>
      </c>
      <c r="R1240" s="62">
        <v>98.99</v>
      </c>
      <c r="S1240" s="39">
        <v>192.06</v>
      </c>
      <c r="T1240" s="39">
        <v>224.62</v>
      </c>
      <c r="U1240" s="63">
        <v>429.47</v>
      </c>
      <c r="V1240" s="361">
        <v>0</v>
      </c>
    </row>
    <row r="1241" spans="1:22" x14ac:dyDescent="0.25">
      <c r="A1241" s="44" t="s">
        <v>1752</v>
      </c>
      <c r="B1241" s="46">
        <v>7</v>
      </c>
      <c r="C1241" s="44" t="s">
        <v>100</v>
      </c>
      <c r="D1241" s="238">
        <v>787.12</v>
      </c>
      <c r="E1241" s="238">
        <v>880.19</v>
      </c>
      <c r="F1241" s="238">
        <v>912.75</v>
      </c>
      <c r="G1241" s="238">
        <v>1117.5999999999999</v>
      </c>
      <c r="H1241" s="278">
        <v>688.13</v>
      </c>
      <c r="I1241" s="232">
        <v>159</v>
      </c>
      <c r="J1241" s="231">
        <v>0</v>
      </c>
      <c r="K1241" s="272" t="s">
        <v>1773</v>
      </c>
      <c r="L1241" s="272" t="s">
        <v>1774</v>
      </c>
      <c r="M1241" s="272" t="s">
        <v>218</v>
      </c>
      <c r="N1241" s="66">
        <v>17.12</v>
      </c>
      <c r="O1241" s="39">
        <v>3.97</v>
      </c>
      <c r="P1241" s="63">
        <v>0</v>
      </c>
      <c r="Q1241" s="130">
        <v>3.1100000000000003</v>
      </c>
      <c r="R1241" s="62">
        <v>98.99</v>
      </c>
      <c r="S1241" s="39">
        <v>192.06</v>
      </c>
      <c r="T1241" s="39">
        <v>224.62</v>
      </c>
      <c r="U1241" s="63">
        <v>429.47</v>
      </c>
      <c r="V1241" s="361">
        <v>0</v>
      </c>
    </row>
    <row r="1242" spans="1:22" x14ac:dyDescent="0.25">
      <c r="A1242" s="44" t="s">
        <v>1752</v>
      </c>
      <c r="B1242" s="46">
        <v>8</v>
      </c>
      <c r="C1242" s="44" t="s">
        <v>100</v>
      </c>
      <c r="D1242" s="238">
        <v>970</v>
      </c>
      <c r="E1242" s="238">
        <v>1063.07</v>
      </c>
      <c r="F1242" s="238">
        <v>1095.6300000000001</v>
      </c>
      <c r="G1242" s="238">
        <v>1300.48</v>
      </c>
      <c r="H1242" s="278">
        <v>871.0100000000001</v>
      </c>
      <c r="I1242" s="232">
        <v>134.62</v>
      </c>
      <c r="J1242" s="231">
        <v>0</v>
      </c>
      <c r="K1242" s="272" t="s">
        <v>1776</v>
      </c>
      <c r="L1242" s="272" t="s">
        <v>326</v>
      </c>
      <c r="M1242" s="272" t="s">
        <v>218</v>
      </c>
      <c r="N1242" s="66">
        <v>21.69</v>
      </c>
      <c r="O1242" s="39">
        <v>3.36</v>
      </c>
      <c r="P1242" s="63">
        <v>0</v>
      </c>
      <c r="Q1242" s="130">
        <v>3.1100000000000003</v>
      </c>
      <c r="R1242" s="62">
        <v>98.99</v>
      </c>
      <c r="S1242" s="39">
        <v>192.06</v>
      </c>
      <c r="T1242" s="39">
        <v>224.62</v>
      </c>
      <c r="U1242" s="63">
        <v>429.47</v>
      </c>
      <c r="V1242" s="361">
        <v>0</v>
      </c>
    </row>
    <row r="1243" spans="1:22" x14ac:dyDescent="0.25">
      <c r="A1243" s="44" t="s">
        <v>1752</v>
      </c>
      <c r="B1243" s="46">
        <v>9</v>
      </c>
      <c r="C1243" s="44" t="s">
        <v>100</v>
      </c>
      <c r="D1243" s="238">
        <v>872.35</v>
      </c>
      <c r="E1243" s="238">
        <v>965.42</v>
      </c>
      <c r="F1243" s="238">
        <v>997.98</v>
      </c>
      <c r="G1243" s="238">
        <v>1202.83</v>
      </c>
      <c r="H1243" s="278">
        <v>773.36</v>
      </c>
      <c r="I1243" s="232">
        <v>68.38</v>
      </c>
      <c r="J1243" s="231">
        <v>0</v>
      </c>
      <c r="K1243" s="272" t="s">
        <v>1778</v>
      </c>
      <c r="L1243" s="272" t="s">
        <v>1779</v>
      </c>
      <c r="M1243" s="272" t="s">
        <v>218</v>
      </c>
      <c r="N1243" s="66">
        <v>19.25</v>
      </c>
      <c r="O1243" s="39">
        <v>1.71</v>
      </c>
      <c r="P1243" s="63">
        <v>0</v>
      </c>
      <c r="Q1243" s="130">
        <v>3.1100000000000003</v>
      </c>
      <c r="R1243" s="62">
        <v>98.99</v>
      </c>
      <c r="S1243" s="39">
        <v>192.06</v>
      </c>
      <c r="T1243" s="39">
        <v>224.62</v>
      </c>
      <c r="U1243" s="63">
        <v>429.47</v>
      </c>
      <c r="V1243" s="361">
        <v>0</v>
      </c>
    </row>
    <row r="1244" spans="1:22" x14ac:dyDescent="0.25">
      <c r="A1244" s="44" t="s">
        <v>1752</v>
      </c>
      <c r="B1244" s="46">
        <v>10</v>
      </c>
      <c r="C1244" s="44" t="s">
        <v>100</v>
      </c>
      <c r="D1244" s="238">
        <v>829.12</v>
      </c>
      <c r="E1244" s="238">
        <v>922.19</v>
      </c>
      <c r="F1244" s="238">
        <v>954.75</v>
      </c>
      <c r="G1244" s="238">
        <v>1159.5999999999999</v>
      </c>
      <c r="H1244" s="278">
        <v>730.13</v>
      </c>
      <c r="I1244" s="232">
        <v>17.760000000000002</v>
      </c>
      <c r="J1244" s="231">
        <v>0.01</v>
      </c>
      <c r="K1244" s="272" t="s">
        <v>1781</v>
      </c>
      <c r="L1244" s="272" t="s">
        <v>1782</v>
      </c>
      <c r="M1244" s="272" t="s">
        <v>219</v>
      </c>
      <c r="N1244" s="66">
        <v>18.170000000000002</v>
      </c>
      <c r="O1244" s="39">
        <v>0.44</v>
      </c>
      <c r="P1244" s="63">
        <v>0</v>
      </c>
      <c r="Q1244" s="130">
        <v>3.1100000000000003</v>
      </c>
      <c r="R1244" s="62">
        <v>98.99</v>
      </c>
      <c r="S1244" s="39">
        <v>192.06</v>
      </c>
      <c r="T1244" s="39">
        <v>224.62</v>
      </c>
      <c r="U1244" s="63">
        <v>429.47</v>
      </c>
      <c r="V1244" s="361">
        <v>0</v>
      </c>
    </row>
    <row r="1245" spans="1:22" x14ac:dyDescent="0.25">
      <c r="A1245" s="44" t="s">
        <v>1752</v>
      </c>
      <c r="B1245" s="46">
        <v>11</v>
      </c>
      <c r="C1245" s="44" t="s">
        <v>100</v>
      </c>
      <c r="D1245" s="238">
        <v>812.18</v>
      </c>
      <c r="E1245" s="238">
        <v>905.25</v>
      </c>
      <c r="F1245" s="238">
        <v>937.81</v>
      </c>
      <c r="G1245" s="238">
        <v>1142.6600000000001</v>
      </c>
      <c r="H1245" s="278">
        <v>713.19</v>
      </c>
      <c r="I1245" s="232">
        <v>0</v>
      </c>
      <c r="J1245" s="231">
        <v>73.97999999999999</v>
      </c>
      <c r="K1245" s="272" t="s">
        <v>1784</v>
      </c>
      <c r="L1245" s="272" t="s">
        <v>218</v>
      </c>
      <c r="M1245" s="272" t="s">
        <v>1785</v>
      </c>
      <c r="N1245" s="66">
        <v>17.739999999999998</v>
      </c>
      <c r="O1245" s="39">
        <v>0</v>
      </c>
      <c r="P1245" s="63">
        <v>1.85</v>
      </c>
      <c r="Q1245" s="130">
        <v>3.1100000000000003</v>
      </c>
      <c r="R1245" s="62">
        <v>98.99</v>
      </c>
      <c r="S1245" s="39">
        <v>192.06</v>
      </c>
      <c r="T1245" s="39">
        <v>224.62</v>
      </c>
      <c r="U1245" s="63">
        <v>429.47</v>
      </c>
      <c r="V1245" s="361">
        <v>0</v>
      </c>
    </row>
    <row r="1246" spans="1:22" x14ac:dyDescent="0.25">
      <c r="A1246" s="44" t="s">
        <v>1752</v>
      </c>
      <c r="B1246" s="46">
        <v>12</v>
      </c>
      <c r="C1246" s="44" t="s">
        <v>100</v>
      </c>
      <c r="D1246" s="238">
        <v>809.65</v>
      </c>
      <c r="E1246" s="238">
        <v>902.72</v>
      </c>
      <c r="F1246" s="238">
        <v>935.28</v>
      </c>
      <c r="G1246" s="238">
        <v>1140.1300000000001</v>
      </c>
      <c r="H1246" s="278">
        <v>710.66</v>
      </c>
      <c r="I1246" s="232">
        <v>100.17</v>
      </c>
      <c r="J1246" s="231">
        <v>0</v>
      </c>
      <c r="K1246" s="272" t="s">
        <v>1787</v>
      </c>
      <c r="L1246" s="272" t="s">
        <v>1788</v>
      </c>
      <c r="M1246" s="272" t="s">
        <v>218</v>
      </c>
      <c r="N1246" s="66">
        <v>17.68</v>
      </c>
      <c r="O1246" s="39">
        <v>2.5</v>
      </c>
      <c r="P1246" s="63">
        <v>0</v>
      </c>
      <c r="Q1246" s="130">
        <v>3.1100000000000003</v>
      </c>
      <c r="R1246" s="62">
        <v>98.99</v>
      </c>
      <c r="S1246" s="39">
        <v>192.06</v>
      </c>
      <c r="T1246" s="39">
        <v>224.62</v>
      </c>
      <c r="U1246" s="63">
        <v>429.47</v>
      </c>
      <c r="V1246" s="361">
        <v>0</v>
      </c>
    </row>
    <row r="1247" spans="1:22" x14ac:dyDescent="0.25">
      <c r="A1247" s="44" t="s">
        <v>1752</v>
      </c>
      <c r="B1247" s="46">
        <v>13</v>
      </c>
      <c r="C1247" s="44" t="s">
        <v>100</v>
      </c>
      <c r="D1247" s="238">
        <v>821.72</v>
      </c>
      <c r="E1247" s="238">
        <v>914.79</v>
      </c>
      <c r="F1247" s="238">
        <v>947.35</v>
      </c>
      <c r="G1247" s="238">
        <v>1152.2</v>
      </c>
      <c r="H1247" s="278">
        <v>722.73</v>
      </c>
      <c r="I1247" s="232">
        <v>39.059999999999995</v>
      </c>
      <c r="J1247" s="231">
        <v>0.04</v>
      </c>
      <c r="K1247" s="272" t="s">
        <v>1790</v>
      </c>
      <c r="L1247" s="272" t="s">
        <v>1791</v>
      </c>
      <c r="M1247" s="272" t="s">
        <v>1792</v>
      </c>
      <c r="N1247" s="66">
        <v>17.98</v>
      </c>
      <c r="O1247" s="39">
        <v>0.98</v>
      </c>
      <c r="P1247" s="63">
        <v>0</v>
      </c>
      <c r="Q1247" s="130">
        <v>3.1100000000000003</v>
      </c>
      <c r="R1247" s="62">
        <v>98.99</v>
      </c>
      <c r="S1247" s="39">
        <v>192.06</v>
      </c>
      <c r="T1247" s="39">
        <v>224.62</v>
      </c>
      <c r="U1247" s="63">
        <v>429.47</v>
      </c>
      <c r="V1247" s="361">
        <v>0</v>
      </c>
    </row>
    <row r="1248" spans="1:22" x14ac:dyDescent="0.25">
      <c r="A1248" s="44" t="s">
        <v>1752</v>
      </c>
      <c r="B1248" s="46">
        <v>14</v>
      </c>
      <c r="C1248" s="44" t="s">
        <v>100</v>
      </c>
      <c r="D1248" s="238">
        <v>832.22</v>
      </c>
      <c r="E1248" s="238">
        <v>925.29</v>
      </c>
      <c r="F1248" s="238">
        <v>957.85</v>
      </c>
      <c r="G1248" s="238">
        <v>1162.7</v>
      </c>
      <c r="H1248" s="278">
        <v>733.23</v>
      </c>
      <c r="I1248" s="232">
        <v>30.25</v>
      </c>
      <c r="J1248" s="231">
        <v>0</v>
      </c>
      <c r="K1248" s="272" t="s">
        <v>1793</v>
      </c>
      <c r="L1248" s="272" t="s">
        <v>1794</v>
      </c>
      <c r="M1248" s="272" t="s">
        <v>218</v>
      </c>
      <c r="N1248" s="66">
        <v>18.25</v>
      </c>
      <c r="O1248" s="39">
        <v>0.76</v>
      </c>
      <c r="P1248" s="63">
        <v>0</v>
      </c>
      <c r="Q1248" s="130">
        <v>3.1100000000000003</v>
      </c>
      <c r="R1248" s="62">
        <v>98.99</v>
      </c>
      <c r="S1248" s="39">
        <v>192.06</v>
      </c>
      <c r="T1248" s="39">
        <v>224.62</v>
      </c>
      <c r="U1248" s="63">
        <v>429.47</v>
      </c>
      <c r="V1248" s="361">
        <v>0</v>
      </c>
    </row>
    <row r="1249" spans="1:22" x14ac:dyDescent="0.25">
      <c r="A1249" s="44" t="s">
        <v>1752</v>
      </c>
      <c r="B1249" s="46">
        <v>15</v>
      </c>
      <c r="C1249" s="44" t="s">
        <v>100</v>
      </c>
      <c r="D1249" s="238">
        <v>832.25</v>
      </c>
      <c r="E1249" s="238">
        <v>925.32</v>
      </c>
      <c r="F1249" s="238">
        <v>957.88</v>
      </c>
      <c r="G1249" s="238">
        <v>1162.73</v>
      </c>
      <c r="H1249" s="278">
        <v>733.26</v>
      </c>
      <c r="I1249" s="232">
        <v>118.87</v>
      </c>
      <c r="J1249" s="231">
        <v>0</v>
      </c>
      <c r="K1249" s="272" t="s">
        <v>1796</v>
      </c>
      <c r="L1249" s="272" t="s">
        <v>1797</v>
      </c>
      <c r="M1249" s="272" t="s">
        <v>218</v>
      </c>
      <c r="N1249" s="66">
        <v>18.25</v>
      </c>
      <c r="O1249" s="39">
        <v>2.97</v>
      </c>
      <c r="P1249" s="63">
        <v>0</v>
      </c>
      <c r="Q1249" s="130">
        <v>3.1100000000000003</v>
      </c>
      <c r="R1249" s="62">
        <v>98.99</v>
      </c>
      <c r="S1249" s="39">
        <v>192.06</v>
      </c>
      <c r="T1249" s="39">
        <v>224.62</v>
      </c>
      <c r="U1249" s="63">
        <v>429.47</v>
      </c>
      <c r="V1249" s="361">
        <v>0</v>
      </c>
    </row>
    <row r="1250" spans="1:22" x14ac:dyDescent="0.25">
      <c r="A1250" s="44" t="s">
        <v>1752</v>
      </c>
      <c r="B1250" s="46">
        <v>16</v>
      </c>
      <c r="C1250" s="44" t="s">
        <v>100</v>
      </c>
      <c r="D1250" s="238">
        <v>831.42</v>
      </c>
      <c r="E1250" s="238">
        <v>924.49</v>
      </c>
      <c r="F1250" s="238">
        <v>957.05</v>
      </c>
      <c r="G1250" s="238">
        <v>1161.9000000000001</v>
      </c>
      <c r="H1250" s="278">
        <v>732.43000000000006</v>
      </c>
      <c r="I1250" s="232">
        <v>139.71</v>
      </c>
      <c r="J1250" s="231">
        <v>0</v>
      </c>
      <c r="K1250" s="272" t="s">
        <v>1799</v>
      </c>
      <c r="L1250" s="272" t="s">
        <v>1800</v>
      </c>
      <c r="M1250" s="272" t="s">
        <v>218</v>
      </c>
      <c r="N1250" s="66">
        <v>18.23</v>
      </c>
      <c r="O1250" s="39">
        <v>3.49</v>
      </c>
      <c r="P1250" s="63">
        <v>0</v>
      </c>
      <c r="Q1250" s="130">
        <v>3.1100000000000003</v>
      </c>
      <c r="R1250" s="62">
        <v>98.99</v>
      </c>
      <c r="S1250" s="39">
        <v>192.06</v>
      </c>
      <c r="T1250" s="39">
        <v>224.62</v>
      </c>
      <c r="U1250" s="63">
        <v>429.47</v>
      </c>
      <c r="V1250" s="361">
        <v>0</v>
      </c>
    </row>
    <row r="1251" spans="1:22" x14ac:dyDescent="0.25">
      <c r="A1251" s="44" t="s">
        <v>1752</v>
      </c>
      <c r="B1251" s="46">
        <v>17</v>
      </c>
      <c r="C1251" s="44" t="s">
        <v>100</v>
      </c>
      <c r="D1251" s="238">
        <v>825.04</v>
      </c>
      <c r="E1251" s="238">
        <v>918.11</v>
      </c>
      <c r="F1251" s="238">
        <v>950.67</v>
      </c>
      <c r="G1251" s="238">
        <v>1155.52</v>
      </c>
      <c r="H1251" s="278">
        <v>726.05000000000007</v>
      </c>
      <c r="I1251" s="232">
        <v>136.41999999999999</v>
      </c>
      <c r="J1251" s="231">
        <v>0</v>
      </c>
      <c r="K1251" s="272" t="s">
        <v>257</v>
      </c>
      <c r="L1251" s="272" t="s">
        <v>1802</v>
      </c>
      <c r="M1251" s="272" t="s">
        <v>218</v>
      </c>
      <c r="N1251" s="66">
        <v>18.07</v>
      </c>
      <c r="O1251" s="39">
        <v>3.41</v>
      </c>
      <c r="P1251" s="63">
        <v>0</v>
      </c>
      <c r="Q1251" s="130">
        <v>3.1100000000000003</v>
      </c>
      <c r="R1251" s="62">
        <v>98.99</v>
      </c>
      <c r="S1251" s="39">
        <v>192.06</v>
      </c>
      <c r="T1251" s="39">
        <v>224.62</v>
      </c>
      <c r="U1251" s="63">
        <v>429.47</v>
      </c>
      <c r="V1251" s="361">
        <v>0</v>
      </c>
    </row>
    <row r="1252" spans="1:22" x14ac:dyDescent="0.25">
      <c r="A1252" s="44" t="s">
        <v>1752</v>
      </c>
      <c r="B1252" s="46">
        <v>18</v>
      </c>
      <c r="C1252" s="44" t="s">
        <v>100</v>
      </c>
      <c r="D1252" s="238">
        <v>814.34</v>
      </c>
      <c r="E1252" s="238">
        <v>907.41</v>
      </c>
      <c r="F1252" s="238">
        <v>939.97</v>
      </c>
      <c r="G1252" s="238">
        <v>1144.82</v>
      </c>
      <c r="H1252" s="278">
        <v>715.35</v>
      </c>
      <c r="I1252" s="232">
        <v>2.96</v>
      </c>
      <c r="J1252" s="231">
        <v>0</v>
      </c>
      <c r="K1252" s="272" t="s">
        <v>1804</v>
      </c>
      <c r="L1252" s="272" t="s">
        <v>1805</v>
      </c>
      <c r="M1252" s="272" t="s">
        <v>218</v>
      </c>
      <c r="N1252" s="66">
        <v>17.8</v>
      </c>
      <c r="O1252" s="39">
        <v>7.0000000000000007E-2</v>
      </c>
      <c r="P1252" s="63">
        <v>0</v>
      </c>
      <c r="Q1252" s="130">
        <v>3.1100000000000003</v>
      </c>
      <c r="R1252" s="62">
        <v>98.99</v>
      </c>
      <c r="S1252" s="39">
        <v>192.06</v>
      </c>
      <c r="T1252" s="39">
        <v>224.62</v>
      </c>
      <c r="U1252" s="63">
        <v>429.47</v>
      </c>
      <c r="V1252" s="361">
        <v>0</v>
      </c>
    </row>
    <row r="1253" spans="1:22" x14ac:dyDescent="0.25">
      <c r="A1253" s="44" t="s">
        <v>1752</v>
      </c>
      <c r="B1253" s="46">
        <v>19</v>
      </c>
      <c r="C1253" s="44" t="s">
        <v>100</v>
      </c>
      <c r="D1253" s="238">
        <v>851.26</v>
      </c>
      <c r="E1253" s="238">
        <v>944.33</v>
      </c>
      <c r="F1253" s="238">
        <v>976.89</v>
      </c>
      <c r="G1253" s="238">
        <v>1181.74</v>
      </c>
      <c r="H1253" s="278">
        <v>752.2700000000001</v>
      </c>
      <c r="I1253" s="232">
        <v>0</v>
      </c>
      <c r="J1253" s="231">
        <v>217.05999999999997</v>
      </c>
      <c r="K1253" s="272" t="s">
        <v>1807</v>
      </c>
      <c r="L1253" s="272" t="s">
        <v>218</v>
      </c>
      <c r="M1253" s="272" t="s">
        <v>1808</v>
      </c>
      <c r="N1253" s="66">
        <v>18.72</v>
      </c>
      <c r="O1253" s="39">
        <v>0</v>
      </c>
      <c r="P1253" s="63">
        <v>5.42</v>
      </c>
      <c r="Q1253" s="130">
        <v>3.1100000000000003</v>
      </c>
      <c r="R1253" s="62">
        <v>98.99</v>
      </c>
      <c r="S1253" s="39">
        <v>192.06</v>
      </c>
      <c r="T1253" s="39">
        <v>224.62</v>
      </c>
      <c r="U1253" s="63">
        <v>429.47</v>
      </c>
      <c r="V1253" s="361">
        <v>0</v>
      </c>
    </row>
    <row r="1254" spans="1:22" x14ac:dyDescent="0.25">
      <c r="A1254" s="44" t="s">
        <v>1752</v>
      </c>
      <c r="B1254" s="46">
        <v>20</v>
      </c>
      <c r="C1254" s="44" t="s">
        <v>100</v>
      </c>
      <c r="D1254" s="238">
        <v>820.8</v>
      </c>
      <c r="E1254" s="238">
        <v>913.87</v>
      </c>
      <c r="F1254" s="238">
        <v>946.43</v>
      </c>
      <c r="G1254" s="238">
        <v>1151.28</v>
      </c>
      <c r="H1254" s="278">
        <v>721.81000000000006</v>
      </c>
      <c r="I1254" s="232">
        <v>133.91</v>
      </c>
      <c r="J1254" s="231">
        <v>0</v>
      </c>
      <c r="K1254" s="272" t="s">
        <v>1810</v>
      </c>
      <c r="L1254" s="272" t="s">
        <v>1811</v>
      </c>
      <c r="M1254" s="272" t="s">
        <v>218</v>
      </c>
      <c r="N1254" s="66">
        <v>17.96</v>
      </c>
      <c r="O1254" s="39">
        <v>3.35</v>
      </c>
      <c r="P1254" s="63">
        <v>0</v>
      </c>
      <c r="Q1254" s="130">
        <v>3.1100000000000003</v>
      </c>
      <c r="R1254" s="62">
        <v>98.99</v>
      </c>
      <c r="S1254" s="39">
        <v>192.06</v>
      </c>
      <c r="T1254" s="39">
        <v>224.62</v>
      </c>
      <c r="U1254" s="63">
        <v>429.47</v>
      </c>
      <c r="V1254" s="361">
        <v>0</v>
      </c>
    </row>
    <row r="1255" spans="1:22" x14ac:dyDescent="0.25">
      <c r="A1255" s="44" t="s">
        <v>1752</v>
      </c>
      <c r="B1255" s="46">
        <v>21</v>
      </c>
      <c r="C1255" s="44" t="s">
        <v>100</v>
      </c>
      <c r="D1255" s="238">
        <v>859.92</v>
      </c>
      <c r="E1255" s="238">
        <v>952.99</v>
      </c>
      <c r="F1255" s="238">
        <v>985.55</v>
      </c>
      <c r="G1255" s="238">
        <v>1190.4000000000001</v>
      </c>
      <c r="H1255" s="278">
        <v>760.93000000000006</v>
      </c>
      <c r="I1255" s="232">
        <v>0</v>
      </c>
      <c r="J1255" s="231">
        <v>155.05000000000001</v>
      </c>
      <c r="K1255" s="272" t="s">
        <v>1813</v>
      </c>
      <c r="L1255" s="272" t="s">
        <v>218</v>
      </c>
      <c r="M1255" s="272" t="s">
        <v>1814</v>
      </c>
      <c r="N1255" s="66">
        <v>18.940000000000001</v>
      </c>
      <c r="O1255" s="39">
        <v>0</v>
      </c>
      <c r="P1255" s="63">
        <v>3.87</v>
      </c>
      <c r="Q1255" s="130">
        <v>3.1100000000000003</v>
      </c>
      <c r="R1255" s="62">
        <v>98.99</v>
      </c>
      <c r="S1255" s="39">
        <v>192.06</v>
      </c>
      <c r="T1255" s="39">
        <v>224.62</v>
      </c>
      <c r="U1255" s="63">
        <v>429.47</v>
      </c>
      <c r="V1255" s="361">
        <v>0</v>
      </c>
    </row>
    <row r="1256" spans="1:22" x14ac:dyDescent="0.25">
      <c r="A1256" s="44" t="s">
        <v>1752</v>
      </c>
      <c r="B1256" s="46">
        <v>22</v>
      </c>
      <c r="C1256" s="44" t="s">
        <v>100</v>
      </c>
      <c r="D1256" s="238">
        <v>944.04</v>
      </c>
      <c r="E1256" s="238">
        <v>1037.1099999999999</v>
      </c>
      <c r="F1256" s="238">
        <v>1069.67</v>
      </c>
      <c r="G1256" s="238">
        <v>1274.52</v>
      </c>
      <c r="H1256" s="278">
        <v>845.05</v>
      </c>
      <c r="I1256" s="232">
        <v>0</v>
      </c>
      <c r="J1256" s="231">
        <v>518.54999999999995</v>
      </c>
      <c r="K1256" s="272" t="s">
        <v>1815</v>
      </c>
      <c r="L1256" s="272" t="s">
        <v>218</v>
      </c>
      <c r="M1256" s="272" t="s">
        <v>1816</v>
      </c>
      <c r="N1256" s="66">
        <v>21.04</v>
      </c>
      <c r="O1256" s="39">
        <v>0</v>
      </c>
      <c r="P1256" s="63">
        <v>12.96</v>
      </c>
      <c r="Q1256" s="130">
        <v>3.1100000000000003</v>
      </c>
      <c r="R1256" s="62">
        <v>98.99</v>
      </c>
      <c r="S1256" s="39">
        <v>192.06</v>
      </c>
      <c r="T1256" s="39">
        <v>224.62</v>
      </c>
      <c r="U1256" s="63">
        <v>429.47</v>
      </c>
      <c r="V1256" s="361">
        <v>0</v>
      </c>
    </row>
    <row r="1257" spans="1:22" x14ac:dyDescent="0.25">
      <c r="A1257" s="44" t="s">
        <v>1752</v>
      </c>
      <c r="B1257" s="46">
        <v>23</v>
      </c>
      <c r="C1257" s="44" t="s">
        <v>100</v>
      </c>
      <c r="D1257" s="238">
        <v>1123.98</v>
      </c>
      <c r="E1257" s="238">
        <v>1217.05</v>
      </c>
      <c r="F1257" s="238">
        <v>1249.6099999999999</v>
      </c>
      <c r="G1257" s="238">
        <v>1454.46</v>
      </c>
      <c r="H1257" s="278">
        <v>1024.99</v>
      </c>
      <c r="I1257" s="232">
        <v>0</v>
      </c>
      <c r="J1257" s="231">
        <v>337.59</v>
      </c>
      <c r="K1257" s="272" t="s">
        <v>1818</v>
      </c>
      <c r="L1257" s="272" t="s">
        <v>218</v>
      </c>
      <c r="M1257" s="272" t="s">
        <v>1819</v>
      </c>
      <c r="N1257" s="66">
        <v>25.54</v>
      </c>
      <c r="O1257" s="39">
        <v>0</v>
      </c>
      <c r="P1257" s="63">
        <v>8.44</v>
      </c>
      <c r="Q1257" s="130">
        <v>3.1100000000000003</v>
      </c>
      <c r="R1257" s="62">
        <v>98.99</v>
      </c>
      <c r="S1257" s="39">
        <v>192.06</v>
      </c>
      <c r="T1257" s="39">
        <v>224.62</v>
      </c>
      <c r="U1257" s="63">
        <v>429.47</v>
      </c>
      <c r="V1257" s="361">
        <v>0</v>
      </c>
    </row>
    <row r="1258" spans="1:22" x14ac:dyDescent="0.25">
      <c r="A1258" s="44" t="s">
        <v>1821</v>
      </c>
      <c r="B1258" s="46">
        <v>0</v>
      </c>
      <c r="C1258" s="44" t="s">
        <v>100</v>
      </c>
      <c r="D1258" s="238">
        <v>785.84</v>
      </c>
      <c r="E1258" s="238">
        <v>878.91</v>
      </c>
      <c r="F1258" s="238">
        <v>911.47</v>
      </c>
      <c r="G1258" s="238">
        <v>1116.32</v>
      </c>
      <c r="H1258" s="278">
        <v>686.85</v>
      </c>
      <c r="I1258" s="232">
        <v>0</v>
      </c>
      <c r="J1258" s="231">
        <v>80.28</v>
      </c>
      <c r="K1258" s="272" t="s">
        <v>1822</v>
      </c>
      <c r="L1258" s="272" t="s">
        <v>218</v>
      </c>
      <c r="M1258" s="272" t="s">
        <v>1823</v>
      </c>
      <c r="N1258" s="66">
        <v>17.09</v>
      </c>
      <c r="O1258" s="39">
        <v>0</v>
      </c>
      <c r="P1258" s="63">
        <v>2.0099999999999998</v>
      </c>
      <c r="Q1258" s="130">
        <v>3.1100000000000003</v>
      </c>
      <c r="R1258" s="62">
        <v>98.99</v>
      </c>
      <c r="S1258" s="39">
        <v>192.06</v>
      </c>
      <c r="T1258" s="39">
        <v>224.62</v>
      </c>
      <c r="U1258" s="63">
        <v>429.47</v>
      </c>
      <c r="V1258" s="361">
        <v>0</v>
      </c>
    </row>
    <row r="1259" spans="1:22" x14ac:dyDescent="0.25">
      <c r="A1259" s="44" t="s">
        <v>1821</v>
      </c>
      <c r="B1259" s="46">
        <v>1</v>
      </c>
      <c r="C1259" s="44" t="s">
        <v>100</v>
      </c>
      <c r="D1259" s="238">
        <v>787.38</v>
      </c>
      <c r="E1259" s="238">
        <v>880.45</v>
      </c>
      <c r="F1259" s="238">
        <v>913.01</v>
      </c>
      <c r="G1259" s="238">
        <v>1117.8599999999999</v>
      </c>
      <c r="H1259" s="278">
        <v>688.39</v>
      </c>
      <c r="I1259" s="232">
        <v>0</v>
      </c>
      <c r="J1259" s="231">
        <v>64.11</v>
      </c>
      <c r="K1259" s="272" t="s">
        <v>1825</v>
      </c>
      <c r="L1259" s="272" t="s">
        <v>218</v>
      </c>
      <c r="M1259" s="272" t="s">
        <v>1826</v>
      </c>
      <c r="N1259" s="66">
        <v>17.12</v>
      </c>
      <c r="O1259" s="39">
        <v>0</v>
      </c>
      <c r="P1259" s="63">
        <v>1.6</v>
      </c>
      <c r="Q1259" s="130">
        <v>3.1100000000000003</v>
      </c>
      <c r="R1259" s="62">
        <v>98.99</v>
      </c>
      <c r="S1259" s="39">
        <v>192.06</v>
      </c>
      <c r="T1259" s="39">
        <v>224.62</v>
      </c>
      <c r="U1259" s="63">
        <v>429.47</v>
      </c>
      <c r="V1259" s="361">
        <v>0</v>
      </c>
    </row>
    <row r="1260" spans="1:22" x14ac:dyDescent="0.25">
      <c r="A1260" s="44" t="s">
        <v>1821</v>
      </c>
      <c r="B1260" s="46">
        <v>2</v>
      </c>
      <c r="C1260" s="44" t="s">
        <v>100</v>
      </c>
      <c r="D1260" s="238">
        <v>823.91</v>
      </c>
      <c r="E1260" s="238">
        <v>916.98</v>
      </c>
      <c r="F1260" s="238">
        <v>949.54</v>
      </c>
      <c r="G1260" s="238">
        <v>1154.3900000000001</v>
      </c>
      <c r="H1260" s="278">
        <v>724.92</v>
      </c>
      <c r="I1260" s="232">
        <v>0</v>
      </c>
      <c r="J1260" s="231">
        <v>51.87</v>
      </c>
      <c r="K1260" s="272" t="s">
        <v>1828</v>
      </c>
      <c r="L1260" s="272" t="s">
        <v>218</v>
      </c>
      <c r="M1260" s="272" t="s">
        <v>1829</v>
      </c>
      <c r="N1260" s="66">
        <v>18.04</v>
      </c>
      <c r="O1260" s="39">
        <v>0</v>
      </c>
      <c r="P1260" s="63">
        <v>1.3</v>
      </c>
      <c r="Q1260" s="130">
        <v>3.1100000000000003</v>
      </c>
      <c r="R1260" s="62">
        <v>98.99</v>
      </c>
      <c r="S1260" s="39">
        <v>192.06</v>
      </c>
      <c r="T1260" s="39">
        <v>224.62</v>
      </c>
      <c r="U1260" s="63">
        <v>429.47</v>
      </c>
      <c r="V1260" s="361">
        <v>0</v>
      </c>
    </row>
    <row r="1261" spans="1:22" x14ac:dyDescent="0.25">
      <c r="A1261" s="44" t="s">
        <v>1821</v>
      </c>
      <c r="B1261" s="46">
        <v>3</v>
      </c>
      <c r="C1261" s="44" t="s">
        <v>100</v>
      </c>
      <c r="D1261" s="238">
        <v>865.54</v>
      </c>
      <c r="E1261" s="238">
        <v>958.61</v>
      </c>
      <c r="F1261" s="238">
        <v>991.17</v>
      </c>
      <c r="G1261" s="238">
        <v>1196.02</v>
      </c>
      <c r="H1261" s="278">
        <v>766.55000000000007</v>
      </c>
      <c r="I1261" s="232">
        <v>0</v>
      </c>
      <c r="J1261" s="231">
        <v>8.15</v>
      </c>
      <c r="K1261" s="272" t="s">
        <v>1830</v>
      </c>
      <c r="L1261" s="272" t="s">
        <v>218</v>
      </c>
      <c r="M1261" s="272" t="s">
        <v>1831</v>
      </c>
      <c r="N1261" s="66">
        <v>19.079999999999998</v>
      </c>
      <c r="O1261" s="39">
        <v>0</v>
      </c>
      <c r="P1261" s="63">
        <v>0.2</v>
      </c>
      <c r="Q1261" s="130">
        <v>3.1100000000000003</v>
      </c>
      <c r="R1261" s="62">
        <v>98.99</v>
      </c>
      <c r="S1261" s="39">
        <v>192.06</v>
      </c>
      <c r="T1261" s="39">
        <v>224.62</v>
      </c>
      <c r="U1261" s="63">
        <v>429.47</v>
      </c>
      <c r="V1261" s="361">
        <v>0</v>
      </c>
    </row>
    <row r="1262" spans="1:22" x14ac:dyDescent="0.25">
      <c r="A1262" s="44" t="s">
        <v>1821</v>
      </c>
      <c r="B1262" s="46">
        <v>4</v>
      </c>
      <c r="C1262" s="44" t="s">
        <v>100</v>
      </c>
      <c r="D1262" s="238">
        <v>914.81</v>
      </c>
      <c r="E1262" s="238">
        <v>1007.88</v>
      </c>
      <c r="F1262" s="238">
        <v>1040.44</v>
      </c>
      <c r="G1262" s="238">
        <v>1245.29</v>
      </c>
      <c r="H1262" s="278">
        <v>815.81999999999994</v>
      </c>
      <c r="I1262" s="232">
        <v>1.68</v>
      </c>
      <c r="J1262" s="231">
        <v>0.02</v>
      </c>
      <c r="K1262" s="272" t="s">
        <v>1833</v>
      </c>
      <c r="L1262" s="272" t="s">
        <v>1834</v>
      </c>
      <c r="M1262" s="272" t="s">
        <v>221</v>
      </c>
      <c r="N1262" s="66">
        <v>20.309999999999999</v>
      </c>
      <c r="O1262" s="39">
        <v>0.04</v>
      </c>
      <c r="P1262" s="63">
        <v>0</v>
      </c>
      <c r="Q1262" s="130">
        <v>3.1100000000000003</v>
      </c>
      <c r="R1262" s="62">
        <v>98.99</v>
      </c>
      <c r="S1262" s="39">
        <v>192.06</v>
      </c>
      <c r="T1262" s="39">
        <v>224.62</v>
      </c>
      <c r="U1262" s="63">
        <v>429.47</v>
      </c>
      <c r="V1262" s="361">
        <v>0</v>
      </c>
    </row>
    <row r="1263" spans="1:22" x14ac:dyDescent="0.25">
      <c r="A1263" s="44" t="s">
        <v>1821</v>
      </c>
      <c r="B1263" s="46">
        <v>5</v>
      </c>
      <c r="C1263" s="44" t="s">
        <v>100</v>
      </c>
      <c r="D1263" s="238">
        <v>917.38</v>
      </c>
      <c r="E1263" s="238">
        <v>1010.45</v>
      </c>
      <c r="F1263" s="238">
        <v>1043.01</v>
      </c>
      <c r="G1263" s="238">
        <v>1247.8599999999999</v>
      </c>
      <c r="H1263" s="278">
        <v>818.39</v>
      </c>
      <c r="I1263" s="232">
        <v>123.61</v>
      </c>
      <c r="J1263" s="231">
        <v>0</v>
      </c>
      <c r="K1263" s="272" t="s">
        <v>1836</v>
      </c>
      <c r="L1263" s="272" t="s">
        <v>1837</v>
      </c>
      <c r="M1263" s="272" t="s">
        <v>218</v>
      </c>
      <c r="N1263" s="66">
        <v>20.37</v>
      </c>
      <c r="O1263" s="39">
        <v>3.09</v>
      </c>
      <c r="P1263" s="63">
        <v>0</v>
      </c>
      <c r="Q1263" s="130">
        <v>3.1100000000000003</v>
      </c>
      <c r="R1263" s="62">
        <v>98.99</v>
      </c>
      <c r="S1263" s="39">
        <v>192.06</v>
      </c>
      <c r="T1263" s="39">
        <v>224.62</v>
      </c>
      <c r="U1263" s="63">
        <v>429.47</v>
      </c>
      <c r="V1263" s="361">
        <v>0</v>
      </c>
    </row>
    <row r="1264" spans="1:22" x14ac:dyDescent="0.25">
      <c r="A1264" s="44" t="s">
        <v>1821</v>
      </c>
      <c r="B1264" s="46">
        <v>6</v>
      </c>
      <c r="C1264" s="44" t="s">
        <v>100</v>
      </c>
      <c r="D1264" s="238">
        <v>861.96</v>
      </c>
      <c r="E1264" s="238">
        <v>955.03</v>
      </c>
      <c r="F1264" s="238">
        <v>987.59</v>
      </c>
      <c r="G1264" s="238">
        <v>1192.44</v>
      </c>
      <c r="H1264" s="278">
        <v>762.97</v>
      </c>
      <c r="I1264" s="232">
        <v>135.87</v>
      </c>
      <c r="J1264" s="231">
        <v>0</v>
      </c>
      <c r="K1264" s="272" t="s">
        <v>319</v>
      </c>
      <c r="L1264" s="272" t="s">
        <v>1839</v>
      </c>
      <c r="M1264" s="272" t="s">
        <v>218</v>
      </c>
      <c r="N1264" s="66">
        <v>18.989999999999998</v>
      </c>
      <c r="O1264" s="39">
        <v>3.4</v>
      </c>
      <c r="P1264" s="63">
        <v>0</v>
      </c>
      <c r="Q1264" s="130">
        <v>3.1100000000000003</v>
      </c>
      <c r="R1264" s="62">
        <v>98.99</v>
      </c>
      <c r="S1264" s="39">
        <v>192.06</v>
      </c>
      <c r="T1264" s="39">
        <v>224.62</v>
      </c>
      <c r="U1264" s="63">
        <v>429.47</v>
      </c>
      <c r="V1264" s="361">
        <v>0</v>
      </c>
    </row>
    <row r="1265" spans="1:22" x14ac:dyDescent="0.25">
      <c r="A1265" s="44" t="s">
        <v>1821</v>
      </c>
      <c r="B1265" s="46">
        <v>7</v>
      </c>
      <c r="C1265" s="44" t="s">
        <v>100</v>
      </c>
      <c r="D1265" s="238">
        <v>788.88</v>
      </c>
      <c r="E1265" s="238">
        <v>881.95</v>
      </c>
      <c r="F1265" s="238">
        <v>914.51</v>
      </c>
      <c r="G1265" s="238">
        <v>1119.3599999999999</v>
      </c>
      <c r="H1265" s="278">
        <v>689.89</v>
      </c>
      <c r="I1265" s="232">
        <v>332.29</v>
      </c>
      <c r="J1265" s="231">
        <v>0</v>
      </c>
      <c r="K1265" s="272" t="s">
        <v>1841</v>
      </c>
      <c r="L1265" s="272" t="s">
        <v>1842</v>
      </c>
      <c r="M1265" s="272" t="s">
        <v>218</v>
      </c>
      <c r="N1265" s="66">
        <v>17.16</v>
      </c>
      <c r="O1265" s="39">
        <v>8.3000000000000007</v>
      </c>
      <c r="P1265" s="63">
        <v>0</v>
      </c>
      <c r="Q1265" s="130">
        <v>3.1100000000000003</v>
      </c>
      <c r="R1265" s="62">
        <v>98.99</v>
      </c>
      <c r="S1265" s="39">
        <v>192.06</v>
      </c>
      <c r="T1265" s="39">
        <v>224.62</v>
      </c>
      <c r="U1265" s="63">
        <v>429.47</v>
      </c>
      <c r="V1265" s="361">
        <v>0</v>
      </c>
    </row>
    <row r="1266" spans="1:22" x14ac:dyDescent="0.25">
      <c r="A1266" s="44" t="s">
        <v>1821</v>
      </c>
      <c r="B1266" s="46">
        <v>8</v>
      </c>
      <c r="C1266" s="44" t="s">
        <v>100</v>
      </c>
      <c r="D1266" s="238">
        <v>954.1</v>
      </c>
      <c r="E1266" s="238">
        <v>1047.17</v>
      </c>
      <c r="F1266" s="238">
        <v>1079.73</v>
      </c>
      <c r="G1266" s="238">
        <v>1284.58</v>
      </c>
      <c r="H1266" s="278">
        <v>855.11</v>
      </c>
      <c r="I1266" s="232">
        <v>194.23999999999998</v>
      </c>
      <c r="J1266" s="231">
        <v>0</v>
      </c>
      <c r="K1266" s="272" t="s">
        <v>1844</v>
      </c>
      <c r="L1266" s="272" t="s">
        <v>1845</v>
      </c>
      <c r="M1266" s="272" t="s">
        <v>218</v>
      </c>
      <c r="N1266" s="66">
        <v>21.29</v>
      </c>
      <c r="O1266" s="39">
        <v>4.8499999999999996</v>
      </c>
      <c r="P1266" s="63">
        <v>0</v>
      </c>
      <c r="Q1266" s="130">
        <v>3.1100000000000003</v>
      </c>
      <c r="R1266" s="62">
        <v>98.99</v>
      </c>
      <c r="S1266" s="39">
        <v>192.06</v>
      </c>
      <c r="T1266" s="39">
        <v>224.62</v>
      </c>
      <c r="U1266" s="63">
        <v>429.47</v>
      </c>
      <c r="V1266" s="361">
        <v>0</v>
      </c>
    </row>
    <row r="1267" spans="1:22" x14ac:dyDescent="0.25">
      <c r="A1267" s="44" t="s">
        <v>1821</v>
      </c>
      <c r="B1267" s="46">
        <v>9</v>
      </c>
      <c r="C1267" s="44" t="s">
        <v>100</v>
      </c>
      <c r="D1267" s="238">
        <v>871.84</v>
      </c>
      <c r="E1267" s="238">
        <v>964.91</v>
      </c>
      <c r="F1267" s="238">
        <v>997.47</v>
      </c>
      <c r="G1267" s="238">
        <v>1202.32</v>
      </c>
      <c r="H1267" s="278">
        <v>772.85</v>
      </c>
      <c r="I1267" s="232">
        <v>202.58</v>
      </c>
      <c r="J1267" s="231">
        <v>0</v>
      </c>
      <c r="K1267" s="272" t="s">
        <v>1847</v>
      </c>
      <c r="L1267" s="272" t="s">
        <v>1848</v>
      </c>
      <c r="M1267" s="272" t="s">
        <v>218</v>
      </c>
      <c r="N1267" s="66">
        <v>19.239999999999998</v>
      </c>
      <c r="O1267" s="39">
        <v>5.0599999999999996</v>
      </c>
      <c r="P1267" s="63">
        <v>0</v>
      </c>
      <c r="Q1267" s="130">
        <v>3.1100000000000003</v>
      </c>
      <c r="R1267" s="62">
        <v>98.99</v>
      </c>
      <c r="S1267" s="39">
        <v>192.06</v>
      </c>
      <c r="T1267" s="39">
        <v>224.62</v>
      </c>
      <c r="U1267" s="63">
        <v>429.47</v>
      </c>
      <c r="V1267" s="361">
        <v>0</v>
      </c>
    </row>
    <row r="1268" spans="1:22" x14ac:dyDescent="0.25">
      <c r="A1268" s="44" t="s">
        <v>1821</v>
      </c>
      <c r="B1268" s="46">
        <v>10</v>
      </c>
      <c r="C1268" s="44" t="s">
        <v>100</v>
      </c>
      <c r="D1268" s="238">
        <v>833.1</v>
      </c>
      <c r="E1268" s="238">
        <v>926.17</v>
      </c>
      <c r="F1268" s="238">
        <v>958.73</v>
      </c>
      <c r="G1268" s="238">
        <v>1163.58</v>
      </c>
      <c r="H1268" s="278">
        <v>734.11</v>
      </c>
      <c r="I1268" s="232">
        <v>103.54</v>
      </c>
      <c r="J1268" s="231">
        <v>0</v>
      </c>
      <c r="K1268" s="272" t="s">
        <v>1850</v>
      </c>
      <c r="L1268" s="272" t="s">
        <v>1851</v>
      </c>
      <c r="M1268" s="272" t="s">
        <v>218</v>
      </c>
      <c r="N1268" s="66">
        <v>18.27</v>
      </c>
      <c r="O1268" s="39">
        <v>2.59</v>
      </c>
      <c r="P1268" s="63">
        <v>0</v>
      </c>
      <c r="Q1268" s="130">
        <v>3.1100000000000003</v>
      </c>
      <c r="R1268" s="62">
        <v>98.99</v>
      </c>
      <c r="S1268" s="39">
        <v>192.06</v>
      </c>
      <c r="T1268" s="39">
        <v>224.62</v>
      </c>
      <c r="U1268" s="63">
        <v>429.47</v>
      </c>
      <c r="V1268" s="361">
        <v>0</v>
      </c>
    </row>
    <row r="1269" spans="1:22" x14ac:dyDescent="0.25">
      <c r="A1269" s="44" t="s">
        <v>1821</v>
      </c>
      <c r="B1269" s="46">
        <v>11</v>
      </c>
      <c r="C1269" s="44" t="s">
        <v>100</v>
      </c>
      <c r="D1269" s="238">
        <v>824.92</v>
      </c>
      <c r="E1269" s="238">
        <v>917.99</v>
      </c>
      <c r="F1269" s="238">
        <v>950.55</v>
      </c>
      <c r="G1269" s="238">
        <v>1155.4000000000001</v>
      </c>
      <c r="H1269" s="278">
        <v>725.93</v>
      </c>
      <c r="I1269" s="232">
        <v>42.230000000000004</v>
      </c>
      <c r="J1269" s="231">
        <v>13.99</v>
      </c>
      <c r="K1269" s="272" t="s">
        <v>1853</v>
      </c>
      <c r="L1269" s="272" t="s">
        <v>1854</v>
      </c>
      <c r="M1269" s="272" t="s">
        <v>1855</v>
      </c>
      <c r="N1269" s="66">
        <v>18.059999999999999</v>
      </c>
      <c r="O1269" s="39">
        <v>1.06</v>
      </c>
      <c r="P1269" s="63">
        <v>0.35</v>
      </c>
      <c r="Q1269" s="130">
        <v>3.1100000000000003</v>
      </c>
      <c r="R1269" s="62">
        <v>98.99</v>
      </c>
      <c r="S1269" s="39">
        <v>192.06</v>
      </c>
      <c r="T1269" s="39">
        <v>224.62</v>
      </c>
      <c r="U1269" s="63">
        <v>429.47</v>
      </c>
      <c r="V1269" s="361">
        <v>0</v>
      </c>
    </row>
    <row r="1270" spans="1:22" x14ac:dyDescent="0.25">
      <c r="A1270" s="44" t="s">
        <v>1821</v>
      </c>
      <c r="B1270" s="46">
        <v>12</v>
      </c>
      <c r="C1270" s="44" t="s">
        <v>100</v>
      </c>
      <c r="D1270" s="238">
        <v>831.11</v>
      </c>
      <c r="E1270" s="238">
        <v>924.18</v>
      </c>
      <c r="F1270" s="238">
        <v>956.74</v>
      </c>
      <c r="G1270" s="238">
        <v>1161.5899999999999</v>
      </c>
      <c r="H1270" s="278">
        <v>732.12</v>
      </c>
      <c r="I1270" s="232">
        <v>182.88</v>
      </c>
      <c r="J1270" s="231">
        <v>0</v>
      </c>
      <c r="K1270" s="272" t="s">
        <v>1857</v>
      </c>
      <c r="L1270" s="272" t="s">
        <v>1858</v>
      </c>
      <c r="M1270" s="272" t="s">
        <v>218</v>
      </c>
      <c r="N1270" s="66">
        <v>18.22</v>
      </c>
      <c r="O1270" s="39">
        <v>4.57</v>
      </c>
      <c r="P1270" s="63">
        <v>0</v>
      </c>
      <c r="Q1270" s="130">
        <v>3.1100000000000003</v>
      </c>
      <c r="R1270" s="62">
        <v>98.99</v>
      </c>
      <c r="S1270" s="39">
        <v>192.06</v>
      </c>
      <c r="T1270" s="39">
        <v>224.62</v>
      </c>
      <c r="U1270" s="63">
        <v>429.47</v>
      </c>
      <c r="V1270" s="361">
        <v>0</v>
      </c>
    </row>
    <row r="1271" spans="1:22" x14ac:dyDescent="0.25">
      <c r="A1271" s="44" t="s">
        <v>1821</v>
      </c>
      <c r="B1271" s="46">
        <v>13</v>
      </c>
      <c r="C1271" s="44" t="s">
        <v>100</v>
      </c>
      <c r="D1271" s="238">
        <v>834.89</v>
      </c>
      <c r="E1271" s="238">
        <v>927.96</v>
      </c>
      <c r="F1271" s="238">
        <v>960.52</v>
      </c>
      <c r="G1271" s="238">
        <v>1165.3699999999999</v>
      </c>
      <c r="H1271" s="278">
        <v>735.9</v>
      </c>
      <c r="I1271" s="232">
        <v>515.11</v>
      </c>
      <c r="J1271" s="231">
        <v>0</v>
      </c>
      <c r="K1271" s="272" t="s">
        <v>1859</v>
      </c>
      <c r="L1271" s="272" t="s">
        <v>339</v>
      </c>
      <c r="M1271" s="272" t="s">
        <v>218</v>
      </c>
      <c r="N1271" s="66">
        <v>18.309999999999999</v>
      </c>
      <c r="O1271" s="39">
        <v>12.87</v>
      </c>
      <c r="P1271" s="63">
        <v>0</v>
      </c>
      <c r="Q1271" s="130">
        <v>3.1100000000000003</v>
      </c>
      <c r="R1271" s="62">
        <v>98.99</v>
      </c>
      <c r="S1271" s="39">
        <v>192.06</v>
      </c>
      <c r="T1271" s="39">
        <v>224.62</v>
      </c>
      <c r="U1271" s="63">
        <v>429.47</v>
      </c>
      <c r="V1271" s="361">
        <v>0</v>
      </c>
    </row>
    <row r="1272" spans="1:22" x14ac:dyDescent="0.25">
      <c r="A1272" s="44" t="s">
        <v>1821</v>
      </c>
      <c r="B1272" s="46">
        <v>14</v>
      </c>
      <c r="C1272" s="44" t="s">
        <v>100</v>
      </c>
      <c r="D1272" s="238">
        <v>833.43</v>
      </c>
      <c r="E1272" s="238">
        <v>926.5</v>
      </c>
      <c r="F1272" s="238">
        <v>959.06</v>
      </c>
      <c r="G1272" s="238">
        <v>1163.9100000000001</v>
      </c>
      <c r="H1272" s="278">
        <v>734.43999999999994</v>
      </c>
      <c r="I1272" s="232">
        <v>532.61999999999989</v>
      </c>
      <c r="J1272" s="231">
        <v>0</v>
      </c>
      <c r="K1272" s="272" t="s">
        <v>1861</v>
      </c>
      <c r="L1272" s="272" t="s">
        <v>1862</v>
      </c>
      <c r="M1272" s="272" t="s">
        <v>218</v>
      </c>
      <c r="N1272" s="66">
        <v>18.28</v>
      </c>
      <c r="O1272" s="39">
        <v>13.31</v>
      </c>
      <c r="P1272" s="63">
        <v>0</v>
      </c>
      <c r="Q1272" s="130">
        <v>3.1100000000000003</v>
      </c>
      <c r="R1272" s="62">
        <v>98.99</v>
      </c>
      <c r="S1272" s="39">
        <v>192.06</v>
      </c>
      <c r="T1272" s="39">
        <v>224.62</v>
      </c>
      <c r="U1272" s="63">
        <v>429.47</v>
      </c>
      <c r="V1272" s="361">
        <v>0</v>
      </c>
    </row>
    <row r="1273" spans="1:22" x14ac:dyDescent="0.25">
      <c r="A1273" s="44" t="s">
        <v>1821</v>
      </c>
      <c r="B1273" s="46">
        <v>15</v>
      </c>
      <c r="C1273" s="44" t="s">
        <v>100</v>
      </c>
      <c r="D1273" s="238">
        <v>831.46</v>
      </c>
      <c r="E1273" s="238">
        <v>924.53</v>
      </c>
      <c r="F1273" s="238">
        <v>957.09</v>
      </c>
      <c r="G1273" s="238">
        <v>1161.94</v>
      </c>
      <c r="H1273" s="278">
        <v>732.47</v>
      </c>
      <c r="I1273" s="232">
        <v>699.79</v>
      </c>
      <c r="J1273" s="231">
        <v>0</v>
      </c>
      <c r="K1273" s="272" t="s">
        <v>1864</v>
      </c>
      <c r="L1273" s="272" t="s">
        <v>1865</v>
      </c>
      <c r="M1273" s="272" t="s">
        <v>218</v>
      </c>
      <c r="N1273" s="66">
        <v>18.23</v>
      </c>
      <c r="O1273" s="39">
        <v>17.489999999999998</v>
      </c>
      <c r="P1273" s="63">
        <v>0</v>
      </c>
      <c r="Q1273" s="130">
        <v>3.1100000000000003</v>
      </c>
      <c r="R1273" s="62">
        <v>98.99</v>
      </c>
      <c r="S1273" s="39">
        <v>192.06</v>
      </c>
      <c r="T1273" s="39">
        <v>224.62</v>
      </c>
      <c r="U1273" s="63">
        <v>429.47</v>
      </c>
      <c r="V1273" s="361">
        <v>0</v>
      </c>
    </row>
    <row r="1274" spans="1:22" x14ac:dyDescent="0.25">
      <c r="A1274" s="44" t="s">
        <v>1821</v>
      </c>
      <c r="B1274" s="46">
        <v>16</v>
      </c>
      <c r="C1274" s="44" t="s">
        <v>100</v>
      </c>
      <c r="D1274" s="238">
        <v>833.49</v>
      </c>
      <c r="E1274" s="238">
        <v>926.56</v>
      </c>
      <c r="F1274" s="238">
        <v>959.12</v>
      </c>
      <c r="G1274" s="238">
        <v>1163.97</v>
      </c>
      <c r="H1274" s="278">
        <v>734.5</v>
      </c>
      <c r="I1274" s="232">
        <v>685.76</v>
      </c>
      <c r="J1274" s="231">
        <v>0</v>
      </c>
      <c r="K1274" s="272" t="s">
        <v>1867</v>
      </c>
      <c r="L1274" s="272" t="s">
        <v>1868</v>
      </c>
      <c r="M1274" s="272" t="s">
        <v>218</v>
      </c>
      <c r="N1274" s="66">
        <v>18.28</v>
      </c>
      <c r="O1274" s="39">
        <v>17.14</v>
      </c>
      <c r="P1274" s="63">
        <v>0</v>
      </c>
      <c r="Q1274" s="130">
        <v>3.1100000000000003</v>
      </c>
      <c r="R1274" s="62">
        <v>98.99</v>
      </c>
      <c r="S1274" s="39">
        <v>192.06</v>
      </c>
      <c r="T1274" s="39">
        <v>224.62</v>
      </c>
      <c r="U1274" s="63">
        <v>429.47</v>
      </c>
      <c r="V1274" s="361">
        <v>0</v>
      </c>
    </row>
    <row r="1275" spans="1:22" x14ac:dyDescent="0.25">
      <c r="A1275" s="44" t="s">
        <v>1821</v>
      </c>
      <c r="B1275" s="46">
        <v>17</v>
      </c>
      <c r="C1275" s="44" t="s">
        <v>100</v>
      </c>
      <c r="D1275" s="238">
        <v>839.39</v>
      </c>
      <c r="E1275" s="238">
        <v>932.46</v>
      </c>
      <c r="F1275" s="238">
        <v>965.02</v>
      </c>
      <c r="G1275" s="238">
        <v>1169.8699999999999</v>
      </c>
      <c r="H1275" s="278">
        <v>740.4</v>
      </c>
      <c r="I1275" s="232">
        <v>261.01</v>
      </c>
      <c r="J1275" s="231">
        <v>0</v>
      </c>
      <c r="K1275" s="272" t="s">
        <v>455</v>
      </c>
      <c r="L1275" s="272" t="s">
        <v>1870</v>
      </c>
      <c r="M1275" s="272" t="s">
        <v>218</v>
      </c>
      <c r="N1275" s="66">
        <v>18.420000000000002</v>
      </c>
      <c r="O1275" s="39">
        <v>6.52</v>
      </c>
      <c r="P1275" s="63">
        <v>0</v>
      </c>
      <c r="Q1275" s="130">
        <v>3.1100000000000003</v>
      </c>
      <c r="R1275" s="62">
        <v>98.99</v>
      </c>
      <c r="S1275" s="39">
        <v>192.06</v>
      </c>
      <c r="T1275" s="39">
        <v>224.62</v>
      </c>
      <c r="U1275" s="63">
        <v>429.47</v>
      </c>
      <c r="V1275" s="361">
        <v>0</v>
      </c>
    </row>
    <row r="1276" spans="1:22" x14ac:dyDescent="0.25">
      <c r="A1276" s="44" t="s">
        <v>1821</v>
      </c>
      <c r="B1276" s="46">
        <v>18</v>
      </c>
      <c r="C1276" s="44" t="s">
        <v>100</v>
      </c>
      <c r="D1276" s="238">
        <v>835.95</v>
      </c>
      <c r="E1276" s="238">
        <v>929.02</v>
      </c>
      <c r="F1276" s="238">
        <v>961.58</v>
      </c>
      <c r="G1276" s="238">
        <v>1166.43</v>
      </c>
      <c r="H1276" s="278">
        <v>736.96</v>
      </c>
      <c r="I1276" s="232">
        <v>179.17999999999998</v>
      </c>
      <c r="J1276" s="231">
        <v>0</v>
      </c>
      <c r="K1276" s="272" t="s">
        <v>1872</v>
      </c>
      <c r="L1276" s="272" t="s">
        <v>1873</v>
      </c>
      <c r="M1276" s="272" t="s">
        <v>218</v>
      </c>
      <c r="N1276" s="66">
        <v>18.34</v>
      </c>
      <c r="O1276" s="39">
        <v>4.4800000000000004</v>
      </c>
      <c r="P1276" s="63">
        <v>0</v>
      </c>
      <c r="Q1276" s="130">
        <v>3.1100000000000003</v>
      </c>
      <c r="R1276" s="62">
        <v>98.99</v>
      </c>
      <c r="S1276" s="39">
        <v>192.06</v>
      </c>
      <c r="T1276" s="39">
        <v>224.62</v>
      </c>
      <c r="U1276" s="63">
        <v>429.47</v>
      </c>
      <c r="V1276" s="361">
        <v>0</v>
      </c>
    </row>
    <row r="1277" spans="1:22" x14ac:dyDescent="0.25">
      <c r="A1277" s="44" t="s">
        <v>1821</v>
      </c>
      <c r="B1277" s="46">
        <v>19</v>
      </c>
      <c r="C1277" s="44" t="s">
        <v>100</v>
      </c>
      <c r="D1277" s="238">
        <v>834.62</v>
      </c>
      <c r="E1277" s="238">
        <v>927.69</v>
      </c>
      <c r="F1277" s="238">
        <v>960.25</v>
      </c>
      <c r="G1277" s="238">
        <v>1165.0999999999999</v>
      </c>
      <c r="H1277" s="278">
        <v>735.63</v>
      </c>
      <c r="I1277" s="232">
        <v>207.89999999999998</v>
      </c>
      <c r="J1277" s="231">
        <v>0</v>
      </c>
      <c r="K1277" s="272" t="s">
        <v>1875</v>
      </c>
      <c r="L1277" s="272" t="s">
        <v>1876</v>
      </c>
      <c r="M1277" s="272" t="s">
        <v>218</v>
      </c>
      <c r="N1277" s="66">
        <v>18.309999999999999</v>
      </c>
      <c r="O1277" s="39">
        <v>5.2</v>
      </c>
      <c r="P1277" s="63">
        <v>0</v>
      </c>
      <c r="Q1277" s="130">
        <v>3.1100000000000003</v>
      </c>
      <c r="R1277" s="62">
        <v>98.99</v>
      </c>
      <c r="S1277" s="39">
        <v>192.06</v>
      </c>
      <c r="T1277" s="39">
        <v>224.62</v>
      </c>
      <c r="U1277" s="63">
        <v>429.47</v>
      </c>
      <c r="V1277" s="361">
        <v>0</v>
      </c>
    </row>
    <row r="1278" spans="1:22" x14ac:dyDescent="0.25">
      <c r="A1278" s="44" t="s">
        <v>1821</v>
      </c>
      <c r="B1278" s="46">
        <v>20</v>
      </c>
      <c r="C1278" s="44" t="s">
        <v>100</v>
      </c>
      <c r="D1278" s="238">
        <v>822.61</v>
      </c>
      <c r="E1278" s="238">
        <v>915.68</v>
      </c>
      <c r="F1278" s="238">
        <v>948.24</v>
      </c>
      <c r="G1278" s="238">
        <v>1153.0899999999999</v>
      </c>
      <c r="H1278" s="278">
        <v>723.62</v>
      </c>
      <c r="I1278" s="232">
        <v>801.73</v>
      </c>
      <c r="J1278" s="231">
        <v>0</v>
      </c>
      <c r="K1278" s="272" t="s">
        <v>1878</v>
      </c>
      <c r="L1278" s="272" t="s">
        <v>1879</v>
      </c>
      <c r="M1278" s="272" t="s">
        <v>218</v>
      </c>
      <c r="N1278" s="66">
        <v>18.010000000000002</v>
      </c>
      <c r="O1278" s="39">
        <v>20.03</v>
      </c>
      <c r="P1278" s="63">
        <v>0</v>
      </c>
      <c r="Q1278" s="130">
        <v>3.1100000000000003</v>
      </c>
      <c r="R1278" s="62">
        <v>98.99</v>
      </c>
      <c r="S1278" s="39">
        <v>192.06</v>
      </c>
      <c r="T1278" s="39">
        <v>224.62</v>
      </c>
      <c r="U1278" s="63">
        <v>429.47</v>
      </c>
      <c r="V1278" s="361">
        <v>0</v>
      </c>
    </row>
    <row r="1279" spans="1:22" x14ac:dyDescent="0.25">
      <c r="A1279" s="44" t="s">
        <v>1821</v>
      </c>
      <c r="B1279" s="46">
        <v>21</v>
      </c>
      <c r="C1279" s="44" t="s">
        <v>100</v>
      </c>
      <c r="D1279" s="238">
        <v>882.9</v>
      </c>
      <c r="E1279" s="238">
        <v>975.97</v>
      </c>
      <c r="F1279" s="238">
        <v>1008.53</v>
      </c>
      <c r="G1279" s="238">
        <v>1213.3800000000001</v>
      </c>
      <c r="H1279" s="278">
        <v>783.91</v>
      </c>
      <c r="I1279" s="232">
        <v>595.54999999999995</v>
      </c>
      <c r="J1279" s="231">
        <v>0</v>
      </c>
      <c r="K1279" s="272" t="s">
        <v>1880</v>
      </c>
      <c r="L1279" s="272" t="s">
        <v>1881</v>
      </c>
      <c r="M1279" s="272" t="s">
        <v>218</v>
      </c>
      <c r="N1279" s="66">
        <v>19.510000000000002</v>
      </c>
      <c r="O1279" s="39">
        <v>14.88</v>
      </c>
      <c r="P1279" s="63">
        <v>0</v>
      </c>
      <c r="Q1279" s="130">
        <v>3.1100000000000003</v>
      </c>
      <c r="R1279" s="62">
        <v>98.99</v>
      </c>
      <c r="S1279" s="39">
        <v>192.06</v>
      </c>
      <c r="T1279" s="39">
        <v>224.62</v>
      </c>
      <c r="U1279" s="63">
        <v>429.47</v>
      </c>
      <c r="V1279" s="361">
        <v>0</v>
      </c>
    </row>
    <row r="1280" spans="1:22" x14ac:dyDescent="0.25">
      <c r="A1280" s="44" t="s">
        <v>1821</v>
      </c>
      <c r="B1280" s="46">
        <v>22</v>
      </c>
      <c r="C1280" s="44" t="s">
        <v>100</v>
      </c>
      <c r="D1280" s="238">
        <v>1006.07</v>
      </c>
      <c r="E1280" s="238">
        <v>1099.1400000000001</v>
      </c>
      <c r="F1280" s="238">
        <v>1131.7</v>
      </c>
      <c r="G1280" s="238">
        <v>1336.55</v>
      </c>
      <c r="H1280" s="278">
        <v>907.08</v>
      </c>
      <c r="I1280" s="232">
        <v>0</v>
      </c>
      <c r="J1280" s="231">
        <v>289.79000000000002</v>
      </c>
      <c r="K1280" s="272" t="s">
        <v>1883</v>
      </c>
      <c r="L1280" s="272" t="s">
        <v>218</v>
      </c>
      <c r="M1280" s="272" t="s">
        <v>1884</v>
      </c>
      <c r="N1280" s="66">
        <v>22.59</v>
      </c>
      <c r="O1280" s="39">
        <v>0</v>
      </c>
      <c r="P1280" s="63">
        <v>7.24</v>
      </c>
      <c r="Q1280" s="130">
        <v>3.1100000000000003</v>
      </c>
      <c r="R1280" s="62">
        <v>98.99</v>
      </c>
      <c r="S1280" s="39">
        <v>192.06</v>
      </c>
      <c r="T1280" s="39">
        <v>224.62</v>
      </c>
      <c r="U1280" s="63">
        <v>429.47</v>
      </c>
      <c r="V1280" s="361">
        <v>0</v>
      </c>
    </row>
    <row r="1281" spans="1:22" x14ac:dyDescent="0.25">
      <c r="A1281" s="44" t="s">
        <v>1821</v>
      </c>
      <c r="B1281" s="46">
        <v>23</v>
      </c>
      <c r="C1281" s="44" t="s">
        <v>100</v>
      </c>
      <c r="D1281" s="238">
        <v>1279.79</v>
      </c>
      <c r="E1281" s="238">
        <v>1372.86</v>
      </c>
      <c r="F1281" s="238">
        <v>1405.42</v>
      </c>
      <c r="G1281" s="238">
        <v>1610.27</v>
      </c>
      <c r="H1281" s="278">
        <v>1180.8</v>
      </c>
      <c r="I1281" s="232">
        <v>0</v>
      </c>
      <c r="J1281" s="231">
        <v>707.91000000000008</v>
      </c>
      <c r="K1281" s="272" t="s">
        <v>1886</v>
      </c>
      <c r="L1281" s="272" t="s">
        <v>218</v>
      </c>
      <c r="M1281" s="272" t="s">
        <v>1887</v>
      </c>
      <c r="N1281" s="66">
        <v>29.43</v>
      </c>
      <c r="O1281" s="39">
        <v>0</v>
      </c>
      <c r="P1281" s="63">
        <v>17.690000000000001</v>
      </c>
      <c r="Q1281" s="130">
        <v>3.1100000000000003</v>
      </c>
      <c r="R1281" s="62">
        <v>98.99</v>
      </c>
      <c r="S1281" s="39">
        <v>192.06</v>
      </c>
      <c r="T1281" s="39">
        <v>224.62</v>
      </c>
      <c r="U1281" s="63">
        <v>429.47</v>
      </c>
      <c r="V1281" s="361">
        <v>0</v>
      </c>
    </row>
    <row r="1282" spans="1:22" x14ac:dyDescent="0.25">
      <c r="A1282" s="44" t="s">
        <v>1889</v>
      </c>
      <c r="B1282" s="46">
        <v>0</v>
      </c>
      <c r="C1282" s="44" t="s">
        <v>100</v>
      </c>
      <c r="D1282" s="238">
        <v>795.01</v>
      </c>
      <c r="E1282" s="238">
        <v>888.08</v>
      </c>
      <c r="F1282" s="238">
        <v>920.64</v>
      </c>
      <c r="G1282" s="238">
        <v>1125.49</v>
      </c>
      <c r="H1282" s="278">
        <v>696.0200000000001</v>
      </c>
      <c r="I1282" s="232">
        <v>0</v>
      </c>
      <c r="J1282" s="231">
        <v>212.62</v>
      </c>
      <c r="K1282" s="272" t="s">
        <v>1890</v>
      </c>
      <c r="L1282" s="272" t="s">
        <v>218</v>
      </c>
      <c r="M1282" s="272" t="s">
        <v>1891</v>
      </c>
      <c r="N1282" s="66">
        <v>17.32</v>
      </c>
      <c r="O1282" s="39">
        <v>0</v>
      </c>
      <c r="P1282" s="63">
        <v>5.31</v>
      </c>
      <c r="Q1282" s="130">
        <v>3.1100000000000003</v>
      </c>
      <c r="R1282" s="62">
        <v>98.99</v>
      </c>
      <c r="S1282" s="39">
        <v>192.06</v>
      </c>
      <c r="T1282" s="39">
        <v>224.62</v>
      </c>
      <c r="U1282" s="63">
        <v>429.47</v>
      </c>
      <c r="V1282" s="361">
        <v>0</v>
      </c>
    </row>
    <row r="1283" spans="1:22" x14ac:dyDescent="0.25">
      <c r="A1283" s="44" t="s">
        <v>1889</v>
      </c>
      <c r="B1283" s="46">
        <v>1</v>
      </c>
      <c r="C1283" s="44" t="s">
        <v>100</v>
      </c>
      <c r="D1283" s="238">
        <v>790.72</v>
      </c>
      <c r="E1283" s="238">
        <v>883.79</v>
      </c>
      <c r="F1283" s="238">
        <v>916.35</v>
      </c>
      <c r="G1283" s="238">
        <v>1121.2</v>
      </c>
      <c r="H1283" s="278">
        <v>691.73</v>
      </c>
      <c r="I1283" s="232">
        <v>0</v>
      </c>
      <c r="J1283" s="231">
        <v>112.06</v>
      </c>
      <c r="K1283" s="272" t="s">
        <v>1893</v>
      </c>
      <c r="L1283" s="272" t="s">
        <v>218</v>
      </c>
      <c r="M1283" s="272" t="s">
        <v>1894</v>
      </c>
      <c r="N1283" s="66">
        <v>17.21</v>
      </c>
      <c r="O1283" s="39">
        <v>0</v>
      </c>
      <c r="P1283" s="63">
        <v>2.8</v>
      </c>
      <c r="Q1283" s="130">
        <v>3.1100000000000003</v>
      </c>
      <c r="R1283" s="62">
        <v>98.99</v>
      </c>
      <c r="S1283" s="39">
        <v>192.06</v>
      </c>
      <c r="T1283" s="39">
        <v>224.62</v>
      </c>
      <c r="U1283" s="63">
        <v>429.47</v>
      </c>
      <c r="V1283" s="361">
        <v>0</v>
      </c>
    </row>
    <row r="1284" spans="1:22" x14ac:dyDescent="0.25">
      <c r="A1284" s="44" t="s">
        <v>1889</v>
      </c>
      <c r="B1284" s="46">
        <v>2</v>
      </c>
      <c r="C1284" s="44" t="s">
        <v>100</v>
      </c>
      <c r="D1284" s="238">
        <v>847.02</v>
      </c>
      <c r="E1284" s="238">
        <v>940.09</v>
      </c>
      <c r="F1284" s="238">
        <v>972.65</v>
      </c>
      <c r="G1284" s="238">
        <v>1177.5</v>
      </c>
      <c r="H1284" s="278">
        <v>748.03</v>
      </c>
      <c r="I1284" s="232">
        <v>0</v>
      </c>
      <c r="J1284" s="231">
        <v>118.33</v>
      </c>
      <c r="K1284" s="272" t="s">
        <v>1896</v>
      </c>
      <c r="L1284" s="272" t="s">
        <v>218</v>
      </c>
      <c r="M1284" s="272" t="s">
        <v>1897</v>
      </c>
      <c r="N1284" s="66">
        <v>18.62</v>
      </c>
      <c r="O1284" s="39">
        <v>0</v>
      </c>
      <c r="P1284" s="63">
        <v>2.96</v>
      </c>
      <c r="Q1284" s="130">
        <v>3.1100000000000003</v>
      </c>
      <c r="R1284" s="62">
        <v>98.99</v>
      </c>
      <c r="S1284" s="39">
        <v>192.06</v>
      </c>
      <c r="T1284" s="39">
        <v>224.62</v>
      </c>
      <c r="U1284" s="63">
        <v>429.47</v>
      </c>
      <c r="V1284" s="361">
        <v>0</v>
      </c>
    </row>
    <row r="1285" spans="1:22" x14ac:dyDescent="0.25">
      <c r="A1285" s="44" t="s">
        <v>1889</v>
      </c>
      <c r="B1285" s="46">
        <v>3</v>
      </c>
      <c r="C1285" s="44" t="s">
        <v>100</v>
      </c>
      <c r="D1285" s="238">
        <v>881.54</v>
      </c>
      <c r="E1285" s="238">
        <v>974.61</v>
      </c>
      <c r="F1285" s="238">
        <v>1007.17</v>
      </c>
      <c r="G1285" s="238">
        <v>1212.02</v>
      </c>
      <c r="H1285" s="278">
        <v>782.55000000000007</v>
      </c>
      <c r="I1285" s="232">
        <v>0</v>
      </c>
      <c r="J1285" s="231">
        <v>167.98999999999998</v>
      </c>
      <c r="K1285" s="272" t="s">
        <v>1899</v>
      </c>
      <c r="L1285" s="272" t="s">
        <v>218</v>
      </c>
      <c r="M1285" s="272" t="s">
        <v>1900</v>
      </c>
      <c r="N1285" s="66">
        <v>19.48</v>
      </c>
      <c r="O1285" s="39">
        <v>0</v>
      </c>
      <c r="P1285" s="63">
        <v>4.2</v>
      </c>
      <c r="Q1285" s="130">
        <v>3.1100000000000003</v>
      </c>
      <c r="R1285" s="62">
        <v>98.99</v>
      </c>
      <c r="S1285" s="39">
        <v>192.06</v>
      </c>
      <c r="T1285" s="39">
        <v>224.62</v>
      </c>
      <c r="U1285" s="63">
        <v>429.47</v>
      </c>
      <c r="V1285" s="361">
        <v>0</v>
      </c>
    </row>
    <row r="1286" spans="1:22" x14ac:dyDescent="0.25">
      <c r="A1286" s="44" t="s">
        <v>1889</v>
      </c>
      <c r="B1286" s="46">
        <v>4</v>
      </c>
      <c r="C1286" s="44" t="s">
        <v>100</v>
      </c>
      <c r="D1286" s="238">
        <v>932.83</v>
      </c>
      <c r="E1286" s="238">
        <v>1025.9000000000001</v>
      </c>
      <c r="F1286" s="238">
        <v>1058.46</v>
      </c>
      <c r="G1286" s="238">
        <v>1263.31</v>
      </c>
      <c r="H1286" s="278">
        <v>833.84</v>
      </c>
      <c r="I1286" s="232">
        <v>0</v>
      </c>
      <c r="J1286" s="231">
        <v>154.61000000000001</v>
      </c>
      <c r="K1286" s="272" t="s">
        <v>1902</v>
      </c>
      <c r="L1286" s="272" t="s">
        <v>218</v>
      </c>
      <c r="M1286" s="272" t="s">
        <v>1903</v>
      </c>
      <c r="N1286" s="66">
        <v>20.76</v>
      </c>
      <c r="O1286" s="39">
        <v>0</v>
      </c>
      <c r="P1286" s="63">
        <v>3.86</v>
      </c>
      <c r="Q1286" s="130">
        <v>3.1100000000000003</v>
      </c>
      <c r="R1286" s="62">
        <v>98.99</v>
      </c>
      <c r="S1286" s="39">
        <v>192.06</v>
      </c>
      <c r="T1286" s="39">
        <v>224.62</v>
      </c>
      <c r="U1286" s="63">
        <v>429.47</v>
      </c>
      <c r="V1286" s="361">
        <v>0</v>
      </c>
    </row>
    <row r="1287" spans="1:22" x14ac:dyDescent="0.25">
      <c r="A1287" s="44" t="s">
        <v>1889</v>
      </c>
      <c r="B1287" s="46">
        <v>5</v>
      </c>
      <c r="C1287" s="44" t="s">
        <v>100</v>
      </c>
      <c r="D1287" s="238">
        <v>929.14</v>
      </c>
      <c r="E1287" s="238">
        <v>1022.21</v>
      </c>
      <c r="F1287" s="238">
        <v>1054.77</v>
      </c>
      <c r="G1287" s="238">
        <v>1259.6199999999999</v>
      </c>
      <c r="H1287" s="278">
        <v>830.15</v>
      </c>
      <c r="I1287" s="232">
        <v>0</v>
      </c>
      <c r="J1287" s="231">
        <v>135.16999999999999</v>
      </c>
      <c r="K1287" s="272" t="s">
        <v>1905</v>
      </c>
      <c r="L1287" s="272" t="s">
        <v>218</v>
      </c>
      <c r="M1287" s="272" t="s">
        <v>1906</v>
      </c>
      <c r="N1287" s="66">
        <v>20.67</v>
      </c>
      <c r="O1287" s="39">
        <v>0</v>
      </c>
      <c r="P1287" s="63">
        <v>3.38</v>
      </c>
      <c r="Q1287" s="130">
        <v>3.1100000000000003</v>
      </c>
      <c r="R1287" s="62">
        <v>98.99</v>
      </c>
      <c r="S1287" s="39">
        <v>192.06</v>
      </c>
      <c r="T1287" s="39">
        <v>224.62</v>
      </c>
      <c r="U1287" s="63">
        <v>429.47</v>
      </c>
      <c r="V1287" s="361">
        <v>0</v>
      </c>
    </row>
    <row r="1288" spans="1:22" x14ac:dyDescent="0.25">
      <c r="A1288" s="44" t="s">
        <v>1889</v>
      </c>
      <c r="B1288" s="46">
        <v>6</v>
      </c>
      <c r="C1288" s="44" t="s">
        <v>100</v>
      </c>
      <c r="D1288" s="238">
        <v>898.27</v>
      </c>
      <c r="E1288" s="238">
        <v>991.34</v>
      </c>
      <c r="F1288" s="238">
        <v>1023.9</v>
      </c>
      <c r="G1288" s="238">
        <v>1228.75</v>
      </c>
      <c r="H1288" s="278">
        <v>799.28</v>
      </c>
      <c r="I1288" s="232">
        <v>0</v>
      </c>
      <c r="J1288" s="231">
        <v>81.34</v>
      </c>
      <c r="K1288" s="272" t="s">
        <v>285</v>
      </c>
      <c r="L1288" s="272" t="s">
        <v>218</v>
      </c>
      <c r="M1288" s="272" t="s">
        <v>1908</v>
      </c>
      <c r="N1288" s="66">
        <v>19.899999999999999</v>
      </c>
      <c r="O1288" s="39">
        <v>0</v>
      </c>
      <c r="P1288" s="63">
        <v>2.0299999999999998</v>
      </c>
      <c r="Q1288" s="130">
        <v>3.1100000000000003</v>
      </c>
      <c r="R1288" s="62">
        <v>98.99</v>
      </c>
      <c r="S1288" s="39">
        <v>192.06</v>
      </c>
      <c r="T1288" s="39">
        <v>224.62</v>
      </c>
      <c r="U1288" s="63">
        <v>429.47</v>
      </c>
      <c r="V1288" s="361">
        <v>0</v>
      </c>
    </row>
    <row r="1289" spans="1:22" x14ac:dyDescent="0.25">
      <c r="A1289" s="44" t="s">
        <v>1889</v>
      </c>
      <c r="B1289" s="46">
        <v>7</v>
      </c>
      <c r="C1289" s="44" t="s">
        <v>100</v>
      </c>
      <c r="D1289" s="238">
        <v>767.93</v>
      </c>
      <c r="E1289" s="238">
        <v>861</v>
      </c>
      <c r="F1289" s="238">
        <v>893.56</v>
      </c>
      <c r="G1289" s="238">
        <v>1098.4100000000001</v>
      </c>
      <c r="H1289" s="278">
        <v>668.94</v>
      </c>
      <c r="I1289" s="232">
        <v>142.65</v>
      </c>
      <c r="J1289" s="231">
        <v>0</v>
      </c>
      <c r="K1289" s="272" t="s">
        <v>1909</v>
      </c>
      <c r="L1289" s="272" t="s">
        <v>1910</v>
      </c>
      <c r="M1289" s="272" t="s">
        <v>218</v>
      </c>
      <c r="N1289" s="66">
        <v>16.64</v>
      </c>
      <c r="O1289" s="39">
        <v>3.56</v>
      </c>
      <c r="P1289" s="63">
        <v>0</v>
      </c>
      <c r="Q1289" s="130">
        <v>3.1100000000000003</v>
      </c>
      <c r="R1289" s="62">
        <v>98.99</v>
      </c>
      <c r="S1289" s="39">
        <v>192.06</v>
      </c>
      <c r="T1289" s="39">
        <v>224.62</v>
      </c>
      <c r="U1289" s="63">
        <v>429.47</v>
      </c>
      <c r="V1289" s="361">
        <v>0</v>
      </c>
    </row>
    <row r="1290" spans="1:22" x14ac:dyDescent="0.25">
      <c r="A1290" s="44" t="s">
        <v>1889</v>
      </c>
      <c r="B1290" s="46">
        <v>8</v>
      </c>
      <c r="C1290" s="44" t="s">
        <v>100</v>
      </c>
      <c r="D1290" s="238">
        <v>967.58</v>
      </c>
      <c r="E1290" s="238">
        <v>1060.6500000000001</v>
      </c>
      <c r="F1290" s="238">
        <v>1093.21</v>
      </c>
      <c r="G1290" s="238">
        <v>1298.06</v>
      </c>
      <c r="H1290" s="278">
        <v>868.59</v>
      </c>
      <c r="I1290" s="232">
        <v>112.14</v>
      </c>
      <c r="J1290" s="231">
        <v>0</v>
      </c>
      <c r="K1290" s="272" t="s">
        <v>1912</v>
      </c>
      <c r="L1290" s="272" t="s">
        <v>1913</v>
      </c>
      <c r="M1290" s="272" t="s">
        <v>218</v>
      </c>
      <c r="N1290" s="66">
        <v>21.63</v>
      </c>
      <c r="O1290" s="39">
        <v>2.8</v>
      </c>
      <c r="P1290" s="63">
        <v>0</v>
      </c>
      <c r="Q1290" s="130">
        <v>3.1100000000000003</v>
      </c>
      <c r="R1290" s="62">
        <v>98.99</v>
      </c>
      <c r="S1290" s="39">
        <v>192.06</v>
      </c>
      <c r="T1290" s="39">
        <v>224.62</v>
      </c>
      <c r="U1290" s="63">
        <v>429.47</v>
      </c>
      <c r="V1290" s="361">
        <v>0</v>
      </c>
    </row>
    <row r="1291" spans="1:22" x14ac:dyDescent="0.25">
      <c r="A1291" s="44" t="s">
        <v>1889</v>
      </c>
      <c r="B1291" s="46">
        <v>9</v>
      </c>
      <c r="C1291" s="44" t="s">
        <v>100</v>
      </c>
      <c r="D1291" s="238">
        <v>856.23</v>
      </c>
      <c r="E1291" s="238">
        <v>949.3</v>
      </c>
      <c r="F1291" s="238">
        <v>981.86</v>
      </c>
      <c r="G1291" s="238">
        <v>1186.71</v>
      </c>
      <c r="H1291" s="278">
        <v>757.24</v>
      </c>
      <c r="I1291" s="232">
        <v>12.41</v>
      </c>
      <c r="J1291" s="231">
        <v>1.32</v>
      </c>
      <c r="K1291" s="272" t="s">
        <v>1915</v>
      </c>
      <c r="L1291" s="272" t="s">
        <v>1916</v>
      </c>
      <c r="M1291" s="272" t="s">
        <v>1917</v>
      </c>
      <c r="N1291" s="66">
        <v>18.850000000000001</v>
      </c>
      <c r="O1291" s="39">
        <v>0.31</v>
      </c>
      <c r="P1291" s="63">
        <v>0.03</v>
      </c>
      <c r="Q1291" s="130">
        <v>3.1100000000000003</v>
      </c>
      <c r="R1291" s="62">
        <v>98.99</v>
      </c>
      <c r="S1291" s="39">
        <v>192.06</v>
      </c>
      <c r="T1291" s="39">
        <v>224.62</v>
      </c>
      <c r="U1291" s="63">
        <v>429.47</v>
      </c>
      <c r="V1291" s="361">
        <v>0</v>
      </c>
    </row>
    <row r="1292" spans="1:22" x14ac:dyDescent="0.25">
      <c r="A1292" s="44" t="s">
        <v>1889</v>
      </c>
      <c r="B1292" s="46">
        <v>10</v>
      </c>
      <c r="C1292" s="44" t="s">
        <v>100</v>
      </c>
      <c r="D1292" s="238">
        <v>813.92</v>
      </c>
      <c r="E1292" s="238">
        <v>906.99</v>
      </c>
      <c r="F1292" s="238">
        <v>939.55</v>
      </c>
      <c r="G1292" s="238">
        <v>1144.4000000000001</v>
      </c>
      <c r="H1292" s="278">
        <v>714.93</v>
      </c>
      <c r="I1292" s="232">
        <v>56.03</v>
      </c>
      <c r="J1292" s="231">
        <v>0.05</v>
      </c>
      <c r="K1292" s="272" t="s">
        <v>1919</v>
      </c>
      <c r="L1292" s="272" t="s">
        <v>1920</v>
      </c>
      <c r="M1292" s="272" t="s">
        <v>220</v>
      </c>
      <c r="N1292" s="66">
        <v>17.79</v>
      </c>
      <c r="O1292" s="39">
        <v>1.4</v>
      </c>
      <c r="P1292" s="63">
        <v>0</v>
      </c>
      <c r="Q1292" s="130">
        <v>3.1100000000000003</v>
      </c>
      <c r="R1292" s="62">
        <v>98.99</v>
      </c>
      <c r="S1292" s="39">
        <v>192.06</v>
      </c>
      <c r="T1292" s="39">
        <v>224.62</v>
      </c>
      <c r="U1292" s="63">
        <v>429.47</v>
      </c>
      <c r="V1292" s="361">
        <v>0</v>
      </c>
    </row>
    <row r="1293" spans="1:22" x14ac:dyDescent="0.25">
      <c r="A1293" s="44" t="s">
        <v>1889</v>
      </c>
      <c r="B1293" s="46">
        <v>11</v>
      </c>
      <c r="C1293" s="44" t="s">
        <v>100</v>
      </c>
      <c r="D1293" s="238">
        <v>794.3</v>
      </c>
      <c r="E1293" s="238">
        <v>887.37</v>
      </c>
      <c r="F1293" s="238">
        <v>919.93</v>
      </c>
      <c r="G1293" s="238">
        <v>1124.78</v>
      </c>
      <c r="H1293" s="278">
        <v>695.31</v>
      </c>
      <c r="I1293" s="232">
        <v>521.66999999999996</v>
      </c>
      <c r="J1293" s="231">
        <v>0</v>
      </c>
      <c r="K1293" s="272" t="s">
        <v>1922</v>
      </c>
      <c r="L1293" s="272" t="s">
        <v>1923</v>
      </c>
      <c r="M1293" s="272" t="s">
        <v>218</v>
      </c>
      <c r="N1293" s="66">
        <v>17.3</v>
      </c>
      <c r="O1293" s="39">
        <v>13.04</v>
      </c>
      <c r="P1293" s="63">
        <v>0</v>
      </c>
      <c r="Q1293" s="130">
        <v>3.1100000000000003</v>
      </c>
      <c r="R1293" s="62">
        <v>98.99</v>
      </c>
      <c r="S1293" s="39">
        <v>192.06</v>
      </c>
      <c r="T1293" s="39">
        <v>224.62</v>
      </c>
      <c r="U1293" s="63">
        <v>429.47</v>
      </c>
      <c r="V1293" s="361">
        <v>0</v>
      </c>
    </row>
    <row r="1294" spans="1:22" x14ac:dyDescent="0.25">
      <c r="A1294" s="44" t="s">
        <v>1889</v>
      </c>
      <c r="B1294" s="46">
        <v>12</v>
      </c>
      <c r="C1294" s="44" t="s">
        <v>100</v>
      </c>
      <c r="D1294" s="238">
        <v>795.78</v>
      </c>
      <c r="E1294" s="238">
        <v>888.85</v>
      </c>
      <c r="F1294" s="238">
        <v>921.41</v>
      </c>
      <c r="G1294" s="238">
        <v>1126.26</v>
      </c>
      <c r="H1294" s="278">
        <v>696.79000000000008</v>
      </c>
      <c r="I1294" s="232">
        <v>629.62</v>
      </c>
      <c r="J1294" s="231">
        <v>0</v>
      </c>
      <c r="K1294" s="272" t="s">
        <v>1924</v>
      </c>
      <c r="L1294" s="272" t="s">
        <v>1925</v>
      </c>
      <c r="M1294" s="272" t="s">
        <v>218</v>
      </c>
      <c r="N1294" s="66">
        <v>17.329999999999998</v>
      </c>
      <c r="O1294" s="39">
        <v>15.73</v>
      </c>
      <c r="P1294" s="63">
        <v>0</v>
      </c>
      <c r="Q1294" s="130">
        <v>3.1100000000000003</v>
      </c>
      <c r="R1294" s="62">
        <v>98.99</v>
      </c>
      <c r="S1294" s="39">
        <v>192.06</v>
      </c>
      <c r="T1294" s="39">
        <v>224.62</v>
      </c>
      <c r="U1294" s="63">
        <v>429.47</v>
      </c>
      <c r="V1294" s="361">
        <v>0</v>
      </c>
    </row>
    <row r="1295" spans="1:22" x14ac:dyDescent="0.25">
      <c r="A1295" s="44" t="s">
        <v>1889</v>
      </c>
      <c r="B1295" s="46">
        <v>13</v>
      </c>
      <c r="C1295" s="44" t="s">
        <v>100</v>
      </c>
      <c r="D1295" s="238">
        <v>796.73</v>
      </c>
      <c r="E1295" s="238">
        <v>889.8</v>
      </c>
      <c r="F1295" s="238">
        <v>922.36</v>
      </c>
      <c r="G1295" s="238">
        <v>1127.21</v>
      </c>
      <c r="H1295" s="278">
        <v>697.74</v>
      </c>
      <c r="I1295" s="232">
        <v>615.09</v>
      </c>
      <c r="J1295" s="231">
        <v>0</v>
      </c>
      <c r="K1295" s="272" t="s">
        <v>1927</v>
      </c>
      <c r="L1295" s="272" t="s">
        <v>1928</v>
      </c>
      <c r="M1295" s="272" t="s">
        <v>218</v>
      </c>
      <c r="N1295" s="66">
        <v>17.36</v>
      </c>
      <c r="O1295" s="39">
        <v>15.37</v>
      </c>
      <c r="P1295" s="63">
        <v>0</v>
      </c>
      <c r="Q1295" s="130">
        <v>3.1100000000000003</v>
      </c>
      <c r="R1295" s="62">
        <v>98.99</v>
      </c>
      <c r="S1295" s="39">
        <v>192.06</v>
      </c>
      <c r="T1295" s="39">
        <v>224.62</v>
      </c>
      <c r="U1295" s="63">
        <v>429.47</v>
      </c>
      <c r="V1295" s="361">
        <v>0</v>
      </c>
    </row>
    <row r="1296" spans="1:22" x14ac:dyDescent="0.25">
      <c r="A1296" s="44" t="s">
        <v>1889</v>
      </c>
      <c r="B1296" s="46">
        <v>14</v>
      </c>
      <c r="C1296" s="44" t="s">
        <v>100</v>
      </c>
      <c r="D1296" s="238">
        <v>807.22</v>
      </c>
      <c r="E1296" s="238">
        <v>900.29</v>
      </c>
      <c r="F1296" s="238">
        <v>932.85</v>
      </c>
      <c r="G1296" s="238">
        <v>1137.7</v>
      </c>
      <c r="H1296" s="278">
        <v>708.23</v>
      </c>
      <c r="I1296" s="232">
        <v>702.02</v>
      </c>
      <c r="J1296" s="231">
        <v>0</v>
      </c>
      <c r="K1296" s="272" t="s">
        <v>1930</v>
      </c>
      <c r="L1296" s="272" t="s">
        <v>1931</v>
      </c>
      <c r="M1296" s="272" t="s">
        <v>218</v>
      </c>
      <c r="N1296" s="66">
        <v>17.62</v>
      </c>
      <c r="O1296" s="39">
        <v>17.54</v>
      </c>
      <c r="P1296" s="63">
        <v>0</v>
      </c>
      <c r="Q1296" s="130">
        <v>3.1100000000000003</v>
      </c>
      <c r="R1296" s="62">
        <v>98.99</v>
      </c>
      <c r="S1296" s="39">
        <v>192.06</v>
      </c>
      <c r="T1296" s="39">
        <v>224.62</v>
      </c>
      <c r="U1296" s="63">
        <v>429.47</v>
      </c>
      <c r="V1296" s="361">
        <v>0</v>
      </c>
    </row>
    <row r="1297" spans="1:22" x14ac:dyDescent="0.25">
      <c r="A1297" s="44" t="s">
        <v>1889</v>
      </c>
      <c r="B1297" s="46">
        <v>15</v>
      </c>
      <c r="C1297" s="44" t="s">
        <v>100</v>
      </c>
      <c r="D1297" s="238">
        <v>814.85</v>
      </c>
      <c r="E1297" s="238">
        <v>907.92</v>
      </c>
      <c r="F1297" s="238">
        <v>940.48</v>
      </c>
      <c r="G1297" s="238">
        <v>1145.33</v>
      </c>
      <c r="H1297" s="278">
        <v>715.86</v>
      </c>
      <c r="I1297" s="232">
        <v>645.76</v>
      </c>
      <c r="J1297" s="231">
        <v>0</v>
      </c>
      <c r="K1297" s="272" t="s">
        <v>1933</v>
      </c>
      <c r="L1297" s="272" t="s">
        <v>1934</v>
      </c>
      <c r="M1297" s="272" t="s">
        <v>218</v>
      </c>
      <c r="N1297" s="66">
        <v>17.809999999999999</v>
      </c>
      <c r="O1297" s="39">
        <v>16.14</v>
      </c>
      <c r="P1297" s="63">
        <v>0</v>
      </c>
      <c r="Q1297" s="130">
        <v>3.1100000000000003</v>
      </c>
      <c r="R1297" s="62">
        <v>98.99</v>
      </c>
      <c r="S1297" s="39">
        <v>192.06</v>
      </c>
      <c r="T1297" s="39">
        <v>224.62</v>
      </c>
      <c r="U1297" s="63">
        <v>429.47</v>
      </c>
      <c r="V1297" s="361">
        <v>0</v>
      </c>
    </row>
    <row r="1298" spans="1:22" x14ac:dyDescent="0.25">
      <c r="A1298" s="44" t="s">
        <v>1889</v>
      </c>
      <c r="B1298" s="46">
        <v>16</v>
      </c>
      <c r="C1298" s="44" t="s">
        <v>100</v>
      </c>
      <c r="D1298" s="238">
        <v>814.74</v>
      </c>
      <c r="E1298" s="238">
        <v>907.81</v>
      </c>
      <c r="F1298" s="238">
        <v>940.37</v>
      </c>
      <c r="G1298" s="238">
        <v>1145.22</v>
      </c>
      <c r="H1298" s="278">
        <v>715.75</v>
      </c>
      <c r="I1298" s="232">
        <v>113.60000000000001</v>
      </c>
      <c r="J1298" s="231">
        <v>0</v>
      </c>
      <c r="K1298" s="272" t="s">
        <v>1936</v>
      </c>
      <c r="L1298" s="272" t="s">
        <v>1937</v>
      </c>
      <c r="M1298" s="272" t="s">
        <v>218</v>
      </c>
      <c r="N1298" s="66">
        <v>17.809999999999999</v>
      </c>
      <c r="O1298" s="39">
        <v>2.84</v>
      </c>
      <c r="P1298" s="63">
        <v>0</v>
      </c>
      <c r="Q1298" s="130">
        <v>3.1100000000000003</v>
      </c>
      <c r="R1298" s="62">
        <v>98.99</v>
      </c>
      <c r="S1298" s="39">
        <v>192.06</v>
      </c>
      <c r="T1298" s="39">
        <v>224.62</v>
      </c>
      <c r="U1298" s="63">
        <v>429.47</v>
      </c>
      <c r="V1298" s="361">
        <v>0</v>
      </c>
    </row>
    <row r="1299" spans="1:22" x14ac:dyDescent="0.25">
      <c r="A1299" s="44" t="s">
        <v>1889</v>
      </c>
      <c r="B1299" s="46">
        <v>17</v>
      </c>
      <c r="C1299" s="44" t="s">
        <v>100</v>
      </c>
      <c r="D1299" s="238">
        <v>814.1</v>
      </c>
      <c r="E1299" s="238">
        <v>907.17</v>
      </c>
      <c r="F1299" s="238">
        <v>939.73</v>
      </c>
      <c r="G1299" s="238">
        <v>1144.58</v>
      </c>
      <c r="H1299" s="278">
        <v>715.11</v>
      </c>
      <c r="I1299" s="232">
        <v>128.64000000000001</v>
      </c>
      <c r="J1299" s="231">
        <v>0</v>
      </c>
      <c r="K1299" s="272" t="s">
        <v>1939</v>
      </c>
      <c r="L1299" s="272" t="s">
        <v>1940</v>
      </c>
      <c r="M1299" s="272" t="s">
        <v>218</v>
      </c>
      <c r="N1299" s="66">
        <v>17.79</v>
      </c>
      <c r="O1299" s="39">
        <v>3.21</v>
      </c>
      <c r="P1299" s="63">
        <v>0</v>
      </c>
      <c r="Q1299" s="130">
        <v>3.1100000000000003</v>
      </c>
      <c r="R1299" s="62">
        <v>98.99</v>
      </c>
      <c r="S1299" s="39">
        <v>192.06</v>
      </c>
      <c r="T1299" s="39">
        <v>224.62</v>
      </c>
      <c r="U1299" s="63">
        <v>429.47</v>
      </c>
      <c r="V1299" s="361">
        <v>0</v>
      </c>
    </row>
    <row r="1300" spans="1:22" x14ac:dyDescent="0.25">
      <c r="A1300" s="44" t="s">
        <v>1889</v>
      </c>
      <c r="B1300" s="46">
        <v>18</v>
      </c>
      <c r="C1300" s="44" t="s">
        <v>100</v>
      </c>
      <c r="D1300" s="238">
        <v>824.32</v>
      </c>
      <c r="E1300" s="238">
        <v>917.39</v>
      </c>
      <c r="F1300" s="238">
        <v>949.95</v>
      </c>
      <c r="G1300" s="238">
        <v>1154.8</v>
      </c>
      <c r="H1300" s="278">
        <v>725.32999999999993</v>
      </c>
      <c r="I1300" s="232">
        <v>66.59</v>
      </c>
      <c r="J1300" s="231">
        <v>0</v>
      </c>
      <c r="K1300" s="272" t="s">
        <v>1942</v>
      </c>
      <c r="L1300" s="272" t="s">
        <v>1943</v>
      </c>
      <c r="M1300" s="272" t="s">
        <v>218</v>
      </c>
      <c r="N1300" s="66">
        <v>18.05</v>
      </c>
      <c r="O1300" s="39">
        <v>1.66</v>
      </c>
      <c r="P1300" s="63">
        <v>0</v>
      </c>
      <c r="Q1300" s="130">
        <v>3.1100000000000003</v>
      </c>
      <c r="R1300" s="62">
        <v>98.99</v>
      </c>
      <c r="S1300" s="39">
        <v>192.06</v>
      </c>
      <c r="T1300" s="39">
        <v>224.62</v>
      </c>
      <c r="U1300" s="63">
        <v>429.47</v>
      </c>
      <c r="V1300" s="361">
        <v>0</v>
      </c>
    </row>
    <row r="1301" spans="1:22" x14ac:dyDescent="0.25">
      <c r="A1301" s="44" t="s">
        <v>1889</v>
      </c>
      <c r="B1301" s="46">
        <v>19</v>
      </c>
      <c r="C1301" s="44" t="s">
        <v>100</v>
      </c>
      <c r="D1301" s="238">
        <v>833.86</v>
      </c>
      <c r="E1301" s="238">
        <v>926.93</v>
      </c>
      <c r="F1301" s="238">
        <v>959.49</v>
      </c>
      <c r="G1301" s="238">
        <v>1164.3399999999999</v>
      </c>
      <c r="H1301" s="278">
        <v>734.87</v>
      </c>
      <c r="I1301" s="232">
        <v>0</v>
      </c>
      <c r="J1301" s="231">
        <v>156.67999999999998</v>
      </c>
      <c r="K1301" s="272" t="s">
        <v>1945</v>
      </c>
      <c r="L1301" s="272" t="s">
        <v>218</v>
      </c>
      <c r="M1301" s="272" t="s">
        <v>1946</v>
      </c>
      <c r="N1301" s="66">
        <v>18.29</v>
      </c>
      <c r="O1301" s="39">
        <v>0</v>
      </c>
      <c r="P1301" s="63">
        <v>3.92</v>
      </c>
      <c r="Q1301" s="130">
        <v>3.1100000000000003</v>
      </c>
      <c r="R1301" s="62">
        <v>98.99</v>
      </c>
      <c r="S1301" s="39">
        <v>192.06</v>
      </c>
      <c r="T1301" s="39">
        <v>224.62</v>
      </c>
      <c r="U1301" s="63">
        <v>429.47</v>
      </c>
      <c r="V1301" s="361">
        <v>0</v>
      </c>
    </row>
    <row r="1302" spans="1:22" x14ac:dyDescent="0.25">
      <c r="A1302" s="44" t="s">
        <v>1889</v>
      </c>
      <c r="B1302" s="46">
        <v>20</v>
      </c>
      <c r="C1302" s="44" t="s">
        <v>100</v>
      </c>
      <c r="D1302" s="238">
        <v>822.18</v>
      </c>
      <c r="E1302" s="238">
        <v>915.25</v>
      </c>
      <c r="F1302" s="238">
        <v>947.81</v>
      </c>
      <c r="G1302" s="238">
        <v>1152.6600000000001</v>
      </c>
      <c r="H1302" s="278">
        <v>723.19</v>
      </c>
      <c r="I1302" s="232">
        <v>128.32</v>
      </c>
      <c r="J1302" s="231">
        <v>0</v>
      </c>
      <c r="K1302" s="272" t="s">
        <v>1948</v>
      </c>
      <c r="L1302" s="272" t="s">
        <v>1949</v>
      </c>
      <c r="M1302" s="272" t="s">
        <v>218</v>
      </c>
      <c r="N1302" s="66">
        <v>17.989999999999998</v>
      </c>
      <c r="O1302" s="39">
        <v>3.21</v>
      </c>
      <c r="P1302" s="63">
        <v>0</v>
      </c>
      <c r="Q1302" s="130">
        <v>3.1100000000000003</v>
      </c>
      <c r="R1302" s="62">
        <v>98.99</v>
      </c>
      <c r="S1302" s="39">
        <v>192.06</v>
      </c>
      <c r="T1302" s="39">
        <v>224.62</v>
      </c>
      <c r="U1302" s="63">
        <v>429.47</v>
      </c>
      <c r="V1302" s="361">
        <v>0</v>
      </c>
    </row>
    <row r="1303" spans="1:22" x14ac:dyDescent="0.25">
      <c r="A1303" s="44" t="s">
        <v>1889</v>
      </c>
      <c r="B1303" s="46">
        <v>21</v>
      </c>
      <c r="C1303" s="44" t="s">
        <v>100</v>
      </c>
      <c r="D1303" s="238">
        <v>867.19</v>
      </c>
      <c r="E1303" s="238">
        <v>960.26</v>
      </c>
      <c r="F1303" s="238">
        <v>992.82</v>
      </c>
      <c r="G1303" s="238">
        <v>1197.67</v>
      </c>
      <c r="H1303" s="278">
        <v>768.2</v>
      </c>
      <c r="I1303" s="232">
        <v>0</v>
      </c>
      <c r="J1303" s="231">
        <v>83.37</v>
      </c>
      <c r="K1303" s="272" t="s">
        <v>1951</v>
      </c>
      <c r="L1303" s="272" t="s">
        <v>218</v>
      </c>
      <c r="M1303" s="272" t="s">
        <v>1952</v>
      </c>
      <c r="N1303" s="66">
        <v>19.12</v>
      </c>
      <c r="O1303" s="39">
        <v>0</v>
      </c>
      <c r="P1303" s="63">
        <v>2.08</v>
      </c>
      <c r="Q1303" s="130">
        <v>3.1100000000000003</v>
      </c>
      <c r="R1303" s="62">
        <v>98.99</v>
      </c>
      <c r="S1303" s="39">
        <v>192.06</v>
      </c>
      <c r="T1303" s="39">
        <v>224.62</v>
      </c>
      <c r="U1303" s="63">
        <v>429.47</v>
      </c>
      <c r="V1303" s="361">
        <v>0</v>
      </c>
    </row>
    <row r="1304" spans="1:22" x14ac:dyDescent="0.25">
      <c r="A1304" s="44" t="s">
        <v>1889</v>
      </c>
      <c r="B1304" s="46">
        <v>22</v>
      </c>
      <c r="C1304" s="44" t="s">
        <v>100</v>
      </c>
      <c r="D1304" s="238">
        <v>1001.59</v>
      </c>
      <c r="E1304" s="238">
        <v>1094.6600000000001</v>
      </c>
      <c r="F1304" s="238">
        <v>1127.22</v>
      </c>
      <c r="G1304" s="238">
        <v>1332.07</v>
      </c>
      <c r="H1304" s="278">
        <v>902.6</v>
      </c>
      <c r="I1304" s="232">
        <v>0</v>
      </c>
      <c r="J1304" s="231">
        <v>380.56</v>
      </c>
      <c r="K1304" s="272" t="s">
        <v>1954</v>
      </c>
      <c r="L1304" s="272" t="s">
        <v>218</v>
      </c>
      <c r="M1304" s="272" t="s">
        <v>1955</v>
      </c>
      <c r="N1304" s="66">
        <v>22.48</v>
      </c>
      <c r="O1304" s="39">
        <v>0</v>
      </c>
      <c r="P1304" s="63">
        <v>9.51</v>
      </c>
      <c r="Q1304" s="130">
        <v>3.1100000000000003</v>
      </c>
      <c r="R1304" s="62">
        <v>98.99</v>
      </c>
      <c r="S1304" s="39">
        <v>192.06</v>
      </c>
      <c r="T1304" s="39">
        <v>224.62</v>
      </c>
      <c r="U1304" s="63">
        <v>429.47</v>
      </c>
      <c r="V1304" s="361">
        <v>0</v>
      </c>
    </row>
    <row r="1305" spans="1:22" x14ac:dyDescent="0.25">
      <c r="A1305" s="44" t="s">
        <v>1889</v>
      </c>
      <c r="B1305" s="46">
        <v>23</v>
      </c>
      <c r="C1305" s="44" t="s">
        <v>100</v>
      </c>
      <c r="D1305" s="238">
        <v>1332.37</v>
      </c>
      <c r="E1305" s="238">
        <v>1425.44</v>
      </c>
      <c r="F1305" s="238">
        <v>1458</v>
      </c>
      <c r="G1305" s="238">
        <v>1662.85</v>
      </c>
      <c r="H1305" s="278">
        <v>1233.3799999999999</v>
      </c>
      <c r="I1305" s="232">
        <v>0</v>
      </c>
      <c r="J1305" s="231">
        <v>565.80999999999995</v>
      </c>
      <c r="K1305" s="272" t="s">
        <v>1957</v>
      </c>
      <c r="L1305" s="272" t="s">
        <v>218</v>
      </c>
      <c r="M1305" s="272" t="s">
        <v>1958</v>
      </c>
      <c r="N1305" s="66">
        <v>30.74</v>
      </c>
      <c r="O1305" s="39">
        <v>0</v>
      </c>
      <c r="P1305" s="63">
        <v>14.14</v>
      </c>
      <c r="Q1305" s="130">
        <v>3.1100000000000003</v>
      </c>
      <c r="R1305" s="62">
        <v>98.99</v>
      </c>
      <c r="S1305" s="39">
        <v>192.06</v>
      </c>
      <c r="T1305" s="39">
        <v>224.62</v>
      </c>
      <c r="U1305" s="63">
        <v>429.47</v>
      </c>
      <c r="V1305" s="361">
        <v>0</v>
      </c>
    </row>
    <row r="1306" spans="1:22" x14ac:dyDescent="0.25">
      <c r="A1306" s="44" t="s">
        <v>1960</v>
      </c>
      <c r="B1306" s="46">
        <v>0</v>
      </c>
      <c r="C1306" s="44" t="s">
        <v>100</v>
      </c>
      <c r="D1306" s="238">
        <v>786.72</v>
      </c>
      <c r="E1306" s="238">
        <v>879.79</v>
      </c>
      <c r="F1306" s="238">
        <v>912.35</v>
      </c>
      <c r="G1306" s="238">
        <v>1117.2</v>
      </c>
      <c r="H1306" s="278">
        <v>687.73</v>
      </c>
      <c r="I1306" s="232">
        <v>0</v>
      </c>
      <c r="J1306" s="231">
        <v>141.60999999999999</v>
      </c>
      <c r="K1306" s="272" t="s">
        <v>1961</v>
      </c>
      <c r="L1306" s="272" t="s">
        <v>218</v>
      </c>
      <c r="M1306" s="272" t="s">
        <v>1962</v>
      </c>
      <c r="N1306" s="66">
        <v>17.11</v>
      </c>
      <c r="O1306" s="39">
        <v>0</v>
      </c>
      <c r="P1306" s="63">
        <v>3.54</v>
      </c>
      <c r="Q1306" s="130">
        <v>3.1100000000000003</v>
      </c>
      <c r="R1306" s="62">
        <v>98.99</v>
      </c>
      <c r="S1306" s="39">
        <v>192.06</v>
      </c>
      <c r="T1306" s="39">
        <v>224.62</v>
      </c>
      <c r="U1306" s="63">
        <v>429.47</v>
      </c>
      <c r="V1306" s="361">
        <v>0</v>
      </c>
    </row>
    <row r="1307" spans="1:22" x14ac:dyDescent="0.25">
      <c r="A1307" s="44" t="s">
        <v>1960</v>
      </c>
      <c r="B1307" s="46">
        <v>1</v>
      </c>
      <c r="C1307" s="44" t="s">
        <v>100</v>
      </c>
      <c r="D1307" s="238">
        <v>788.42</v>
      </c>
      <c r="E1307" s="238">
        <v>881.49</v>
      </c>
      <c r="F1307" s="238">
        <v>914.05</v>
      </c>
      <c r="G1307" s="238">
        <v>1118.9000000000001</v>
      </c>
      <c r="H1307" s="278">
        <v>689.43</v>
      </c>
      <c r="I1307" s="232">
        <v>0</v>
      </c>
      <c r="J1307" s="231">
        <v>33.11</v>
      </c>
      <c r="K1307" s="272" t="s">
        <v>1964</v>
      </c>
      <c r="L1307" s="272" t="s">
        <v>218</v>
      </c>
      <c r="M1307" s="272" t="s">
        <v>1965</v>
      </c>
      <c r="N1307" s="66">
        <v>17.149999999999999</v>
      </c>
      <c r="O1307" s="39">
        <v>0</v>
      </c>
      <c r="P1307" s="63">
        <v>0.83</v>
      </c>
      <c r="Q1307" s="130">
        <v>3.1100000000000003</v>
      </c>
      <c r="R1307" s="62">
        <v>98.99</v>
      </c>
      <c r="S1307" s="39">
        <v>192.06</v>
      </c>
      <c r="T1307" s="39">
        <v>224.62</v>
      </c>
      <c r="U1307" s="63">
        <v>429.47</v>
      </c>
      <c r="V1307" s="361">
        <v>0</v>
      </c>
    </row>
    <row r="1308" spans="1:22" x14ac:dyDescent="0.25">
      <c r="A1308" s="44" t="s">
        <v>1960</v>
      </c>
      <c r="B1308" s="46">
        <v>2</v>
      </c>
      <c r="C1308" s="44" t="s">
        <v>100</v>
      </c>
      <c r="D1308" s="238">
        <v>834.01</v>
      </c>
      <c r="E1308" s="238">
        <v>927.08</v>
      </c>
      <c r="F1308" s="238">
        <v>959.64</v>
      </c>
      <c r="G1308" s="238">
        <v>1164.49</v>
      </c>
      <c r="H1308" s="278">
        <v>735.02</v>
      </c>
      <c r="I1308" s="232">
        <v>0</v>
      </c>
      <c r="J1308" s="231">
        <v>20.059999999999999</v>
      </c>
      <c r="K1308" s="272" t="s">
        <v>1967</v>
      </c>
      <c r="L1308" s="272" t="s">
        <v>218</v>
      </c>
      <c r="M1308" s="272" t="s">
        <v>1968</v>
      </c>
      <c r="N1308" s="66">
        <v>18.29</v>
      </c>
      <c r="O1308" s="39">
        <v>0</v>
      </c>
      <c r="P1308" s="63">
        <v>0.5</v>
      </c>
      <c r="Q1308" s="130">
        <v>3.1100000000000003</v>
      </c>
      <c r="R1308" s="62">
        <v>98.99</v>
      </c>
      <c r="S1308" s="39">
        <v>192.06</v>
      </c>
      <c r="T1308" s="39">
        <v>224.62</v>
      </c>
      <c r="U1308" s="63">
        <v>429.47</v>
      </c>
      <c r="V1308" s="361">
        <v>0</v>
      </c>
    </row>
    <row r="1309" spans="1:22" x14ac:dyDescent="0.25">
      <c r="A1309" s="44" t="s">
        <v>1960</v>
      </c>
      <c r="B1309" s="46">
        <v>3</v>
      </c>
      <c r="C1309" s="44" t="s">
        <v>100</v>
      </c>
      <c r="D1309" s="238">
        <v>867.1</v>
      </c>
      <c r="E1309" s="238">
        <v>960.17</v>
      </c>
      <c r="F1309" s="238">
        <v>992.73</v>
      </c>
      <c r="G1309" s="238">
        <v>1197.58</v>
      </c>
      <c r="H1309" s="278">
        <v>768.11</v>
      </c>
      <c r="I1309" s="232">
        <v>0</v>
      </c>
      <c r="J1309" s="231">
        <v>40.85</v>
      </c>
      <c r="K1309" s="272" t="s">
        <v>1970</v>
      </c>
      <c r="L1309" s="272" t="s">
        <v>218</v>
      </c>
      <c r="M1309" s="272" t="s">
        <v>1971</v>
      </c>
      <c r="N1309" s="66">
        <v>19.12</v>
      </c>
      <c r="O1309" s="39">
        <v>0</v>
      </c>
      <c r="P1309" s="63">
        <v>1.02</v>
      </c>
      <c r="Q1309" s="130">
        <v>3.1100000000000003</v>
      </c>
      <c r="R1309" s="62">
        <v>98.99</v>
      </c>
      <c r="S1309" s="39">
        <v>192.06</v>
      </c>
      <c r="T1309" s="39">
        <v>224.62</v>
      </c>
      <c r="U1309" s="63">
        <v>429.47</v>
      </c>
      <c r="V1309" s="361">
        <v>0</v>
      </c>
    </row>
    <row r="1310" spans="1:22" x14ac:dyDescent="0.25">
      <c r="A1310" s="44" t="s">
        <v>1960</v>
      </c>
      <c r="B1310" s="46">
        <v>4</v>
      </c>
      <c r="C1310" s="44" t="s">
        <v>100</v>
      </c>
      <c r="D1310" s="238">
        <v>890.34</v>
      </c>
      <c r="E1310" s="238">
        <v>983.41</v>
      </c>
      <c r="F1310" s="238">
        <v>1015.97</v>
      </c>
      <c r="G1310" s="238">
        <v>1220.82</v>
      </c>
      <c r="H1310" s="278">
        <v>791.35</v>
      </c>
      <c r="I1310" s="232">
        <v>0</v>
      </c>
      <c r="J1310" s="231">
        <v>30.3</v>
      </c>
      <c r="K1310" s="272" t="s">
        <v>1973</v>
      </c>
      <c r="L1310" s="272" t="s">
        <v>218</v>
      </c>
      <c r="M1310" s="272" t="s">
        <v>1974</v>
      </c>
      <c r="N1310" s="66">
        <v>19.7</v>
      </c>
      <c r="O1310" s="39">
        <v>0</v>
      </c>
      <c r="P1310" s="63">
        <v>0.76</v>
      </c>
      <c r="Q1310" s="130">
        <v>3.1100000000000003</v>
      </c>
      <c r="R1310" s="62">
        <v>98.99</v>
      </c>
      <c r="S1310" s="39">
        <v>192.06</v>
      </c>
      <c r="T1310" s="39">
        <v>224.62</v>
      </c>
      <c r="U1310" s="63">
        <v>429.47</v>
      </c>
      <c r="V1310" s="361">
        <v>0</v>
      </c>
    </row>
    <row r="1311" spans="1:22" x14ac:dyDescent="0.25">
      <c r="A1311" s="44" t="s">
        <v>1960</v>
      </c>
      <c r="B1311" s="46">
        <v>5</v>
      </c>
      <c r="C1311" s="44" t="s">
        <v>100</v>
      </c>
      <c r="D1311" s="238">
        <v>887.2</v>
      </c>
      <c r="E1311" s="238">
        <v>980.27</v>
      </c>
      <c r="F1311" s="238">
        <v>1012.83</v>
      </c>
      <c r="G1311" s="238">
        <v>1217.68</v>
      </c>
      <c r="H1311" s="278">
        <v>788.21</v>
      </c>
      <c r="I1311" s="232">
        <v>6.19</v>
      </c>
      <c r="J1311" s="231">
        <v>0</v>
      </c>
      <c r="K1311" s="272" t="s">
        <v>1976</v>
      </c>
      <c r="L1311" s="272" t="s">
        <v>1977</v>
      </c>
      <c r="M1311" s="272" t="s">
        <v>218</v>
      </c>
      <c r="N1311" s="66">
        <v>19.62</v>
      </c>
      <c r="O1311" s="39">
        <v>0.15</v>
      </c>
      <c r="P1311" s="63">
        <v>0</v>
      </c>
      <c r="Q1311" s="130">
        <v>3.1100000000000003</v>
      </c>
      <c r="R1311" s="62">
        <v>98.99</v>
      </c>
      <c r="S1311" s="39">
        <v>192.06</v>
      </c>
      <c r="T1311" s="39">
        <v>224.62</v>
      </c>
      <c r="U1311" s="63">
        <v>429.47</v>
      </c>
      <c r="V1311" s="361">
        <v>0</v>
      </c>
    </row>
    <row r="1312" spans="1:22" x14ac:dyDescent="0.25">
      <c r="A1312" s="44" t="s">
        <v>1960</v>
      </c>
      <c r="B1312" s="46">
        <v>6</v>
      </c>
      <c r="C1312" s="44" t="s">
        <v>100</v>
      </c>
      <c r="D1312" s="238">
        <v>847.88</v>
      </c>
      <c r="E1312" s="238">
        <v>940.95</v>
      </c>
      <c r="F1312" s="238">
        <v>973.51</v>
      </c>
      <c r="G1312" s="238">
        <v>1178.3599999999999</v>
      </c>
      <c r="H1312" s="278">
        <v>748.89</v>
      </c>
      <c r="I1312" s="232">
        <v>35.839999999999996</v>
      </c>
      <c r="J1312" s="231">
        <v>0</v>
      </c>
      <c r="K1312" s="272" t="s">
        <v>1720</v>
      </c>
      <c r="L1312" s="272" t="s">
        <v>1979</v>
      </c>
      <c r="M1312" s="272" t="s">
        <v>218</v>
      </c>
      <c r="N1312" s="66">
        <v>18.64</v>
      </c>
      <c r="O1312" s="39">
        <v>0.9</v>
      </c>
      <c r="P1312" s="63">
        <v>0</v>
      </c>
      <c r="Q1312" s="130">
        <v>3.1100000000000003</v>
      </c>
      <c r="R1312" s="62">
        <v>98.99</v>
      </c>
      <c r="S1312" s="39">
        <v>192.06</v>
      </c>
      <c r="T1312" s="39">
        <v>224.62</v>
      </c>
      <c r="U1312" s="63">
        <v>429.47</v>
      </c>
      <c r="V1312" s="361">
        <v>0</v>
      </c>
    </row>
    <row r="1313" spans="1:22" x14ac:dyDescent="0.25">
      <c r="A1313" s="44" t="s">
        <v>1960</v>
      </c>
      <c r="B1313" s="46">
        <v>7</v>
      </c>
      <c r="C1313" s="44" t="s">
        <v>100</v>
      </c>
      <c r="D1313" s="238">
        <v>767.88</v>
      </c>
      <c r="E1313" s="238">
        <v>860.95</v>
      </c>
      <c r="F1313" s="238">
        <v>893.51</v>
      </c>
      <c r="G1313" s="238">
        <v>1098.3599999999999</v>
      </c>
      <c r="H1313" s="278">
        <v>668.89</v>
      </c>
      <c r="I1313" s="232">
        <v>82.789999999999992</v>
      </c>
      <c r="J1313" s="231">
        <v>0</v>
      </c>
      <c r="K1313" s="272" t="s">
        <v>1981</v>
      </c>
      <c r="L1313" s="272" t="s">
        <v>1982</v>
      </c>
      <c r="M1313" s="272" t="s">
        <v>218</v>
      </c>
      <c r="N1313" s="66">
        <v>16.64</v>
      </c>
      <c r="O1313" s="39">
        <v>2.0699999999999998</v>
      </c>
      <c r="P1313" s="63">
        <v>0</v>
      </c>
      <c r="Q1313" s="130">
        <v>3.1100000000000003</v>
      </c>
      <c r="R1313" s="62">
        <v>98.99</v>
      </c>
      <c r="S1313" s="39">
        <v>192.06</v>
      </c>
      <c r="T1313" s="39">
        <v>224.62</v>
      </c>
      <c r="U1313" s="63">
        <v>429.47</v>
      </c>
      <c r="V1313" s="361">
        <v>0</v>
      </c>
    </row>
    <row r="1314" spans="1:22" x14ac:dyDescent="0.25">
      <c r="A1314" s="44" t="s">
        <v>1960</v>
      </c>
      <c r="B1314" s="46">
        <v>8</v>
      </c>
      <c r="C1314" s="44" t="s">
        <v>100</v>
      </c>
      <c r="D1314" s="238">
        <v>923.85</v>
      </c>
      <c r="E1314" s="238">
        <v>1016.92</v>
      </c>
      <c r="F1314" s="238">
        <v>1049.48</v>
      </c>
      <c r="G1314" s="238">
        <v>1254.33</v>
      </c>
      <c r="H1314" s="278">
        <v>824.86</v>
      </c>
      <c r="I1314" s="232">
        <v>207.72</v>
      </c>
      <c r="J1314" s="231">
        <v>0</v>
      </c>
      <c r="K1314" s="272" t="s">
        <v>1984</v>
      </c>
      <c r="L1314" s="272" t="s">
        <v>1985</v>
      </c>
      <c r="M1314" s="272" t="s">
        <v>218</v>
      </c>
      <c r="N1314" s="66">
        <v>20.54</v>
      </c>
      <c r="O1314" s="39">
        <v>5.19</v>
      </c>
      <c r="P1314" s="63">
        <v>0</v>
      </c>
      <c r="Q1314" s="130">
        <v>3.1100000000000003</v>
      </c>
      <c r="R1314" s="62">
        <v>98.99</v>
      </c>
      <c r="S1314" s="39">
        <v>192.06</v>
      </c>
      <c r="T1314" s="39">
        <v>224.62</v>
      </c>
      <c r="U1314" s="63">
        <v>429.47</v>
      </c>
      <c r="V1314" s="361">
        <v>0</v>
      </c>
    </row>
    <row r="1315" spans="1:22" x14ac:dyDescent="0.25">
      <c r="A1315" s="44" t="s">
        <v>1960</v>
      </c>
      <c r="B1315" s="46">
        <v>9</v>
      </c>
      <c r="C1315" s="44" t="s">
        <v>100</v>
      </c>
      <c r="D1315" s="238">
        <v>827.24</v>
      </c>
      <c r="E1315" s="238">
        <v>920.31</v>
      </c>
      <c r="F1315" s="238">
        <v>952.87</v>
      </c>
      <c r="G1315" s="238">
        <v>1157.72</v>
      </c>
      <c r="H1315" s="278">
        <v>728.25</v>
      </c>
      <c r="I1315" s="232">
        <v>0</v>
      </c>
      <c r="J1315" s="231">
        <v>104.07</v>
      </c>
      <c r="K1315" s="272" t="s">
        <v>1987</v>
      </c>
      <c r="L1315" s="272" t="s">
        <v>218</v>
      </c>
      <c r="M1315" s="272" t="s">
        <v>1988</v>
      </c>
      <c r="N1315" s="66">
        <v>18.12</v>
      </c>
      <c r="O1315" s="39">
        <v>0</v>
      </c>
      <c r="P1315" s="63">
        <v>2.6</v>
      </c>
      <c r="Q1315" s="130">
        <v>3.1100000000000003</v>
      </c>
      <c r="R1315" s="62">
        <v>98.99</v>
      </c>
      <c r="S1315" s="39">
        <v>192.06</v>
      </c>
      <c r="T1315" s="39">
        <v>224.62</v>
      </c>
      <c r="U1315" s="63">
        <v>429.47</v>
      </c>
      <c r="V1315" s="361">
        <v>0</v>
      </c>
    </row>
    <row r="1316" spans="1:22" x14ac:dyDescent="0.25">
      <c r="A1316" s="44" t="s">
        <v>1960</v>
      </c>
      <c r="B1316" s="46">
        <v>10</v>
      </c>
      <c r="C1316" s="44" t="s">
        <v>100</v>
      </c>
      <c r="D1316" s="238">
        <v>783.94</v>
      </c>
      <c r="E1316" s="238">
        <v>877.01</v>
      </c>
      <c r="F1316" s="238">
        <v>909.57</v>
      </c>
      <c r="G1316" s="238">
        <v>1114.42</v>
      </c>
      <c r="H1316" s="278">
        <v>684.94999999999993</v>
      </c>
      <c r="I1316" s="232">
        <v>0</v>
      </c>
      <c r="J1316" s="231">
        <v>253.24</v>
      </c>
      <c r="K1316" s="272" t="s">
        <v>1123</v>
      </c>
      <c r="L1316" s="272" t="s">
        <v>218</v>
      </c>
      <c r="M1316" s="272" t="s">
        <v>1990</v>
      </c>
      <c r="N1316" s="66">
        <v>17.04</v>
      </c>
      <c r="O1316" s="39">
        <v>0</v>
      </c>
      <c r="P1316" s="63">
        <v>6.33</v>
      </c>
      <c r="Q1316" s="130">
        <v>3.1100000000000003</v>
      </c>
      <c r="R1316" s="62">
        <v>98.99</v>
      </c>
      <c r="S1316" s="39">
        <v>192.06</v>
      </c>
      <c r="T1316" s="39">
        <v>224.62</v>
      </c>
      <c r="U1316" s="63">
        <v>429.47</v>
      </c>
      <c r="V1316" s="361">
        <v>0</v>
      </c>
    </row>
    <row r="1317" spans="1:22" x14ac:dyDescent="0.25">
      <c r="A1317" s="44" t="s">
        <v>1960</v>
      </c>
      <c r="B1317" s="46">
        <v>11</v>
      </c>
      <c r="C1317" s="44" t="s">
        <v>100</v>
      </c>
      <c r="D1317" s="238">
        <v>802.57</v>
      </c>
      <c r="E1317" s="238">
        <v>895.64</v>
      </c>
      <c r="F1317" s="238">
        <v>928.2</v>
      </c>
      <c r="G1317" s="238">
        <v>1133.05</v>
      </c>
      <c r="H1317" s="278">
        <v>703.58</v>
      </c>
      <c r="I1317" s="232">
        <v>0</v>
      </c>
      <c r="J1317" s="231">
        <v>127.17</v>
      </c>
      <c r="K1317" s="272" t="s">
        <v>1991</v>
      </c>
      <c r="L1317" s="272" t="s">
        <v>218</v>
      </c>
      <c r="M1317" s="272" t="s">
        <v>1992</v>
      </c>
      <c r="N1317" s="66">
        <v>17.5</v>
      </c>
      <c r="O1317" s="39">
        <v>0</v>
      </c>
      <c r="P1317" s="63">
        <v>3.18</v>
      </c>
      <c r="Q1317" s="130">
        <v>3.1100000000000003</v>
      </c>
      <c r="R1317" s="62">
        <v>98.99</v>
      </c>
      <c r="S1317" s="39">
        <v>192.06</v>
      </c>
      <c r="T1317" s="39">
        <v>224.62</v>
      </c>
      <c r="U1317" s="63">
        <v>429.47</v>
      </c>
      <c r="V1317" s="361">
        <v>0</v>
      </c>
    </row>
    <row r="1318" spans="1:22" x14ac:dyDescent="0.25">
      <c r="A1318" s="44" t="s">
        <v>1960</v>
      </c>
      <c r="B1318" s="46">
        <v>12</v>
      </c>
      <c r="C1318" s="44" t="s">
        <v>100</v>
      </c>
      <c r="D1318" s="238">
        <v>802.93</v>
      </c>
      <c r="E1318" s="238">
        <v>896</v>
      </c>
      <c r="F1318" s="238">
        <v>928.56</v>
      </c>
      <c r="G1318" s="238">
        <v>1133.4100000000001</v>
      </c>
      <c r="H1318" s="278">
        <v>703.94</v>
      </c>
      <c r="I1318" s="232">
        <v>0</v>
      </c>
      <c r="J1318" s="231">
        <v>117.7</v>
      </c>
      <c r="K1318" s="272" t="s">
        <v>1994</v>
      </c>
      <c r="L1318" s="272" t="s">
        <v>218</v>
      </c>
      <c r="M1318" s="272" t="s">
        <v>1995</v>
      </c>
      <c r="N1318" s="66">
        <v>17.510000000000002</v>
      </c>
      <c r="O1318" s="39">
        <v>0</v>
      </c>
      <c r="P1318" s="63">
        <v>2.94</v>
      </c>
      <c r="Q1318" s="130">
        <v>3.1100000000000003</v>
      </c>
      <c r="R1318" s="62">
        <v>98.99</v>
      </c>
      <c r="S1318" s="39">
        <v>192.06</v>
      </c>
      <c r="T1318" s="39">
        <v>224.62</v>
      </c>
      <c r="U1318" s="63">
        <v>429.47</v>
      </c>
      <c r="V1318" s="361">
        <v>0</v>
      </c>
    </row>
    <row r="1319" spans="1:22" x14ac:dyDescent="0.25">
      <c r="A1319" s="44" t="s">
        <v>1960</v>
      </c>
      <c r="B1319" s="46">
        <v>13</v>
      </c>
      <c r="C1319" s="44" t="s">
        <v>100</v>
      </c>
      <c r="D1319" s="238">
        <v>794.39</v>
      </c>
      <c r="E1319" s="238">
        <v>887.46</v>
      </c>
      <c r="F1319" s="238">
        <v>920.02</v>
      </c>
      <c r="G1319" s="238">
        <v>1124.8699999999999</v>
      </c>
      <c r="H1319" s="278">
        <v>695.4</v>
      </c>
      <c r="I1319" s="232">
        <v>0</v>
      </c>
      <c r="J1319" s="231">
        <v>95.63</v>
      </c>
      <c r="K1319" s="272" t="s">
        <v>1997</v>
      </c>
      <c r="L1319" s="272" t="s">
        <v>218</v>
      </c>
      <c r="M1319" s="272" t="s">
        <v>1998</v>
      </c>
      <c r="N1319" s="66">
        <v>17.3</v>
      </c>
      <c r="O1319" s="39">
        <v>0</v>
      </c>
      <c r="P1319" s="63">
        <v>2.39</v>
      </c>
      <c r="Q1319" s="130">
        <v>3.1100000000000003</v>
      </c>
      <c r="R1319" s="62">
        <v>98.99</v>
      </c>
      <c r="S1319" s="39">
        <v>192.06</v>
      </c>
      <c r="T1319" s="39">
        <v>224.62</v>
      </c>
      <c r="U1319" s="63">
        <v>429.47</v>
      </c>
      <c r="V1319" s="361">
        <v>0</v>
      </c>
    </row>
    <row r="1320" spans="1:22" x14ac:dyDescent="0.25">
      <c r="A1320" s="44" t="s">
        <v>1960</v>
      </c>
      <c r="B1320" s="46">
        <v>14</v>
      </c>
      <c r="C1320" s="44" t="s">
        <v>100</v>
      </c>
      <c r="D1320" s="238">
        <v>785.67</v>
      </c>
      <c r="E1320" s="238">
        <v>878.74</v>
      </c>
      <c r="F1320" s="238">
        <v>911.3</v>
      </c>
      <c r="G1320" s="238">
        <v>1116.1500000000001</v>
      </c>
      <c r="H1320" s="278">
        <v>686.68000000000006</v>
      </c>
      <c r="I1320" s="232">
        <v>0</v>
      </c>
      <c r="J1320" s="231">
        <v>93.81</v>
      </c>
      <c r="K1320" s="272" t="s">
        <v>2000</v>
      </c>
      <c r="L1320" s="272" t="s">
        <v>218</v>
      </c>
      <c r="M1320" s="272" t="s">
        <v>2001</v>
      </c>
      <c r="N1320" s="66">
        <v>17.079999999999998</v>
      </c>
      <c r="O1320" s="39">
        <v>0</v>
      </c>
      <c r="P1320" s="63">
        <v>2.34</v>
      </c>
      <c r="Q1320" s="130">
        <v>3.1100000000000003</v>
      </c>
      <c r="R1320" s="62">
        <v>98.99</v>
      </c>
      <c r="S1320" s="39">
        <v>192.06</v>
      </c>
      <c r="T1320" s="39">
        <v>224.62</v>
      </c>
      <c r="U1320" s="63">
        <v>429.47</v>
      </c>
      <c r="V1320" s="361">
        <v>0</v>
      </c>
    </row>
    <row r="1321" spans="1:22" x14ac:dyDescent="0.25">
      <c r="A1321" s="44" t="s">
        <v>1960</v>
      </c>
      <c r="B1321" s="46">
        <v>15</v>
      </c>
      <c r="C1321" s="44" t="s">
        <v>100</v>
      </c>
      <c r="D1321" s="238">
        <v>785.76</v>
      </c>
      <c r="E1321" s="238">
        <v>878.83</v>
      </c>
      <c r="F1321" s="238">
        <v>911.39</v>
      </c>
      <c r="G1321" s="238">
        <v>1116.24</v>
      </c>
      <c r="H1321" s="278">
        <v>686.7700000000001</v>
      </c>
      <c r="I1321" s="232">
        <v>0</v>
      </c>
      <c r="J1321" s="231">
        <v>42.300000000000004</v>
      </c>
      <c r="K1321" s="272" t="s">
        <v>2003</v>
      </c>
      <c r="L1321" s="272" t="s">
        <v>218</v>
      </c>
      <c r="M1321" s="272" t="s">
        <v>2004</v>
      </c>
      <c r="N1321" s="66">
        <v>17.079999999999998</v>
      </c>
      <c r="O1321" s="39">
        <v>0</v>
      </c>
      <c r="P1321" s="63">
        <v>1.06</v>
      </c>
      <c r="Q1321" s="130">
        <v>3.1100000000000003</v>
      </c>
      <c r="R1321" s="62">
        <v>98.99</v>
      </c>
      <c r="S1321" s="39">
        <v>192.06</v>
      </c>
      <c r="T1321" s="39">
        <v>224.62</v>
      </c>
      <c r="U1321" s="63">
        <v>429.47</v>
      </c>
      <c r="V1321" s="361">
        <v>0</v>
      </c>
    </row>
    <row r="1322" spans="1:22" x14ac:dyDescent="0.25">
      <c r="A1322" s="44" t="s">
        <v>1960</v>
      </c>
      <c r="B1322" s="46">
        <v>16</v>
      </c>
      <c r="C1322" s="44" t="s">
        <v>100</v>
      </c>
      <c r="D1322" s="238">
        <v>785.88</v>
      </c>
      <c r="E1322" s="238">
        <v>878.95</v>
      </c>
      <c r="F1322" s="238">
        <v>911.51</v>
      </c>
      <c r="G1322" s="238">
        <v>1116.3599999999999</v>
      </c>
      <c r="H1322" s="278">
        <v>686.8900000000001</v>
      </c>
      <c r="I1322" s="232">
        <v>0</v>
      </c>
      <c r="J1322" s="231">
        <v>157.66999999999999</v>
      </c>
      <c r="K1322" s="272" t="s">
        <v>2006</v>
      </c>
      <c r="L1322" s="272" t="s">
        <v>218</v>
      </c>
      <c r="M1322" s="272" t="s">
        <v>2007</v>
      </c>
      <c r="N1322" s="66">
        <v>17.09</v>
      </c>
      <c r="O1322" s="39">
        <v>0</v>
      </c>
      <c r="P1322" s="63">
        <v>3.94</v>
      </c>
      <c r="Q1322" s="130">
        <v>3.1100000000000003</v>
      </c>
      <c r="R1322" s="62">
        <v>98.99</v>
      </c>
      <c r="S1322" s="39">
        <v>192.06</v>
      </c>
      <c r="T1322" s="39">
        <v>224.62</v>
      </c>
      <c r="U1322" s="63">
        <v>429.47</v>
      </c>
      <c r="V1322" s="361">
        <v>0</v>
      </c>
    </row>
    <row r="1323" spans="1:22" x14ac:dyDescent="0.25">
      <c r="A1323" s="44" t="s">
        <v>1960</v>
      </c>
      <c r="B1323" s="46">
        <v>17</v>
      </c>
      <c r="C1323" s="44" t="s">
        <v>100</v>
      </c>
      <c r="D1323" s="238">
        <v>785.93</v>
      </c>
      <c r="E1323" s="238">
        <v>879</v>
      </c>
      <c r="F1323" s="238">
        <v>911.56</v>
      </c>
      <c r="G1323" s="238">
        <v>1116.4100000000001</v>
      </c>
      <c r="H1323" s="278">
        <v>686.94</v>
      </c>
      <c r="I1323" s="232">
        <v>0</v>
      </c>
      <c r="J1323" s="231">
        <v>244.97</v>
      </c>
      <c r="K1323" s="272" t="s">
        <v>2009</v>
      </c>
      <c r="L1323" s="272" t="s">
        <v>218</v>
      </c>
      <c r="M1323" s="272" t="s">
        <v>2010</v>
      </c>
      <c r="N1323" s="66">
        <v>17.09</v>
      </c>
      <c r="O1323" s="39">
        <v>0</v>
      </c>
      <c r="P1323" s="63">
        <v>6.12</v>
      </c>
      <c r="Q1323" s="130">
        <v>3.1100000000000003</v>
      </c>
      <c r="R1323" s="62">
        <v>98.99</v>
      </c>
      <c r="S1323" s="39">
        <v>192.06</v>
      </c>
      <c r="T1323" s="39">
        <v>224.62</v>
      </c>
      <c r="U1323" s="63">
        <v>429.47</v>
      </c>
      <c r="V1323" s="361">
        <v>0</v>
      </c>
    </row>
    <row r="1324" spans="1:22" x14ac:dyDescent="0.25">
      <c r="A1324" s="44" t="s">
        <v>1960</v>
      </c>
      <c r="B1324" s="46">
        <v>18</v>
      </c>
      <c r="C1324" s="44" t="s">
        <v>100</v>
      </c>
      <c r="D1324" s="238">
        <v>793.21</v>
      </c>
      <c r="E1324" s="238">
        <v>886.28</v>
      </c>
      <c r="F1324" s="238">
        <v>918.84</v>
      </c>
      <c r="G1324" s="238">
        <v>1123.69</v>
      </c>
      <c r="H1324" s="278">
        <v>694.22</v>
      </c>
      <c r="I1324" s="232">
        <v>0</v>
      </c>
      <c r="J1324" s="231">
        <v>361.16999999999996</v>
      </c>
      <c r="K1324" s="272" t="s">
        <v>2012</v>
      </c>
      <c r="L1324" s="272" t="s">
        <v>218</v>
      </c>
      <c r="M1324" s="272" t="s">
        <v>2013</v>
      </c>
      <c r="N1324" s="66">
        <v>17.27</v>
      </c>
      <c r="O1324" s="39">
        <v>0</v>
      </c>
      <c r="P1324" s="63">
        <v>9.0299999999999994</v>
      </c>
      <c r="Q1324" s="130">
        <v>3.1100000000000003</v>
      </c>
      <c r="R1324" s="62">
        <v>98.99</v>
      </c>
      <c r="S1324" s="39">
        <v>192.06</v>
      </c>
      <c r="T1324" s="39">
        <v>224.62</v>
      </c>
      <c r="U1324" s="63">
        <v>429.47</v>
      </c>
      <c r="V1324" s="361">
        <v>0</v>
      </c>
    </row>
    <row r="1325" spans="1:22" x14ac:dyDescent="0.25">
      <c r="A1325" s="44" t="s">
        <v>1960</v>
      </c>
      <c r="B1325" s="46">
        <v>19</v>
      </c>
      <c r="C1325" s="44" t="s">
        <v>100</v>
      </c>
      <c r="D1325" s="238">
        <v>833.68</v>
      </c>
      <c r="E1325" s="238">
        <v>926.75</v>
      </c>
      <c r="F1325" s="238">
        <v>959.31</v>
      </c>
      <c r="G1325" s="238">
        <v>1164.1600000000001</v>
      </c>
      <c r="H1325" s="278">
        <v>734.68999999999994</v>
      </c>
      <c r="I1325" s="232">
        <v>0</v>
      </c>
      <c r="J1325" s="231">
        <v>91.81</v>
      </c>
      <c r="K1325" s="272" t="s">
        <v>2015</v>
      </c>
      <c r="L1325" s="272" t="s">
        <v>218</v>
      </c>
      <c r="M1325" s="272" t="s">
        <v>2016</v>
      </c>
      <c r="N1325" s="66">
        <v>18.28</v>
      </c>
      <c r="O1325" s="39">
        <v>0</v>
      </c>
      <c r="P1325" s="63">
        <v>2.29</v>
      </c>
      <c r="Q1325" s="130">
        <v>3.1100000000000003</v>
      </c>
      <c r="R1325" s="62">
        <v>98.99</v>
      </c>
      <c r="S1325" s="39">
        <v>192.06</v>
      </c>
      <c r="T1325" s="39">
        <v>224.62</v>
      </c>
      <c r="U1325" s="63">
        <v>429.47</v>
      </c>
      <c r="V1325" s="361">
        <v>0</v>
      </c>
    </row>
    <row r="1326" spans="1:22" x14ac:dyDescent="0.25">
      <c r="A1326" s="44" t="s">
        <v>1960</v>
      </c>
      <c r="B1326" s="46">
        <v>20</v>
      </c>
      <c r="C1326" s="44" t="s">
        <v>100</v>
      </c>
      <c r="D1326" s="238">
        <v>806.41</v>
      </c>
      <c r="E1326" s="238">
        <v>899.48</v>
      </c>
      <c r="F1326" s="238">
        <v>932.04</v>
      </c>
      <c r="G1326" s="238">
        <v>1136.8900000000001</v>
      </c>
      <c r="H1326" s="278">
        <v>707.42000000000007</v>
      </c>
      <c r="I1326" s="232">
        <v>21.8</v>
      </c>
      <c r="J1326" s="231">
        <v>0</v>
      </c>
      <c r="K1326" s="272" t="s">
        <v>2018</v>
      </c>
      <c r="L1326" s="272" t="s">
        <v>2019</v>
      </c>
      <c r="M1326" s="272" t="s">
        <v>218</v>
      </c>
      <c r="N1326" s="66">
        <v>17.600000000000001</v>
      </c>
      <c r="O1326" s="39">
        <v>0.54</v>
      </c>
      <c r="P1326" s="63">
        <v>0</v>
      </c>
      <c r="Q1326" s="130">
        <v>3.1100000000000003</v>
      </c>
      <c r="R1326" s="62">
        <v>98.99</v>
      </c>
      <c r="S1326" s="39">
        <v>192.06</v>
      </c>
      <c r="T1326" s="39">
        <v>224.62</v>
      </c>
      <c r="U1326" s="63">
        <v>429.47</v>
      </c>
      <c r="V1326" s="361">
        <v>0</v>
      </c>
    </row>
    <row r="1327" spans="1:22" x14ac:dyDescent="0.25">
      <c r="A1327" s="44" t="s">
        <v>1960</v>
      </c>
      <c r="B1327" s="46">
        <v>21</v>
      </c>
      <c r="C1327" s="44" t="s">
        <v>100</v>
      </c>
      <c r="D1327" s="238">
        <v>831.71</v>
      </c>
      <c r="E1327" s="238">
        <v>924.78</v>
      </c>
      <c r="F1327" s="238">
        <v>957.34</v>
      </c>
      <c r="G1327" s="238">
        <v>1162.19</v>
      </c>
      <c r="H1327" s="278">
        <v>732.72</v>
      </c>
      <c r="I1327" s="232">
        <v>0</v>
      </c>
      <c r="J1327" s="231">
        <v>175.14</v>
      </c>
      <c r="K1327" s="272" t="s">
        <v>2020</v>
      </c>
      <c r="L1327" s="272" t="s">
        <v>218</v>
      </c>
      <c r="M1327" s="272" t="s">
        <v>2021</v>
      </c>
      <c r="N1327" s="66">
        <v>18.23</v>
      </c>
      <c r="O1327" s="39">
        <v>0</v>
      </c>
      <c r="P1327" s="63">
        <v>4.38</v>
      </c>
      <c r="Q1327" s="130">
        <v>3.1100000000000003</v>
      </c>
      <c r="R1327" s="62">
        <v>98.99</v>
      </c>
      <c r="S1327" s="39">
        <v>192.06</v>
      </c>
      <c r="T1327" s="39">
        <v>224.62</v>
      </c>
      <c r="U1327" s="63">
        <v>429.47</v>
      </c>
      <c r="V1327" s="361">
        <v>0</v>
      </c>
    </row>
    <row r="1328" spans="1:22" x14ac:dyDescent="0.25">
      <c r="A1328" s="44" t="s">
        <v>1960</v>
      </c>
      <c r="B1328" s="46">
        <v>22</v>
      </c>
      <c r="C1328" s="44" t="s">
        <v>100</v>
      </c>
      <c r="D1328" s="238">
        <v>942.82</v>
      </c>
      <c r="E1328" s="238">
        <v>1035.8900000000001</v>
      </c>
      <c r="F1328" s="238">
        <v>1068.45</v>
      </c>
      <c r="G1328" s="238">
        <v>1273.3</v>
      </c>
      <c r="H1328" s="278">
        <v>843.83</v>
      </c>
      <c r="I1328" s="232">
        <v>0</v>
      </c>
      <c r="J1328" s="231">
        <v>642.58999999999992</v>
      </c>
      <c r="K1328" s="272" t="s">
        <v>2022</v>
      </c>
      <c r="L1328" s="272" t="s">
        <v>218</v>
      </c>
      <c r="M1328" s="272" t="s">
        <v>2023</v>
      </c>
      <c r="N1328" s="66">
        <v>21.01</v>
      </c>
      <c r="O1328" s="39">
        <v>0</v>
      </c>
      <c r="P1328" s="63">
        <v>16.059999999999999</v>
      </c>
      <c r="Q1328" s="130">
        <v>3.1100000000000003</v>
      </c>
      <c r="R1328" s="62">
        <v>98.99</v>
      </c>
      <c r="S1328" s="39">
        <v>192.06</v>
      </c>
      <c r="T1328" s="39">
        <v>224.62</v>
      </c>
      <c r="U1328" s="63">
        <v>429.47</v>
      </c>
      <c r="V1328" s="361">
        <v>0</v>
      </c>
    </row>
    <row r="1329" spans="1:22" x14ac:dyDescent="0.25">
      <c r="A1329" s="44" t="s">
        <v>1960</v>
      </c>
      <c r="B1329" s="46">
        <v>23</v>
      </c>
      <c r="C1329" s="44" t="s">
        <v>100</v>
      </c>
      <c r="D1329" s="238">
        <v>1205.3800000000001</v>
      </c>
      <c r="E1329" s="238">
        <v>1298.45</v>
      </c>
      <c r="F1329" s="238">
        <v>1331.01</v>
      </c>
      <c r="G1329" s="238">
        <v>1535.86</v>
      </c>
      <c r="H1329" s="278">
        <v>1106.3899999999999</v>
      </c>
      <c r="I1329" s="232">
        <v>0</v>
      </c>
      <c r="J1329" s="231">
        <v>503.65</v>
      </c>
      <c r="K1329" s="272" t="s">
        <v>2025</v>
      </c>
      <c r="L1329" s="272" t="s">
        <v>218</v>
      </c>
      <c r="M1329" s="272" t="s">
        <v>2026</v>
      </c>
      <c r="N1329" s="66">
        <v>27.57</v>
      </c>
      <c r="O1329" s="39">
        <v>0</v>
      </c>
      <c r="P1329" s="63">
        <v>12.59</v>
      </c>
      <c r="Q1329" s="130">
        <v>3.1100000000000003</v>
      </c>
      <c r="R1329" s="62">
        <v>98.99</v>
      </c>
      <c r="S1329" s="39">
        <v>192.06</v>
      </c>
      <c r="T1329" s="39">
        <v>224.62</v>
      </c>
      <c r="U1329" s="63">
        <v>429.47</v>
      </c>
      <c r="V1329" s="361">
        <v>0</v>
      </c>
    </row>
    <row r="1330" spans="1:22" x14ac:dyDescent="0.25">
      <c r="A1330" s="44" t="s">
        <v>2028</v>
      </c>
      <c r="B1330" s="46">
        <v>0</v>
      </c>
      <c r="C1330" s="44" t="s">
        <v>100</v>
      </c>
      <c r="D1330" s="238">
        <v>788.69</v>
      </c>
      <c r="E1330" s="238">
        <v>881.76</v>
      </c>
      <c r="F1330" s="238">
        <v>914.32</v>
      </c>
      <c r="G1330" s="238">
        <v>1119.17</v>
      </c>
      <c r="H1330" s="278">
        <v>689.69999999999993</v>
      </c>
      <c r="I1330" s="232">
        <v>0</v>
      </c>
      <c r="J1330" s="231">
        <v>114.86</v>
      </c>
      <c r="K1330" s="272" t="s">
        <v>2029</v>
      </c>
      <c r="L1330" s="272" t="s">
        <v>218</v>
      </c>
      <c r="M1330" s="272" t="s">
        <v>874</v>
      </c>
      <c r="N1330" s="66">
        <v>17.16</v>
      </c>
      <c r="O1330" s="39">
        <v>0</v>
      </c>
      <c r="P1330" s="63">
        <v>2.87</v>
      </c>
      <c r="Q1330" s="130">
        <v>3.1100000000000003</v>
      </c>
      <c r="R1330" s="62">
        <v>98.99</v>
      </c>
      <c r="S1330" s="39">
        <v>192.06</v>
      </c>
      <c r="T1330" s="39">
        <v>224.62</v>
      </c>
      <c r="U1330" s="63">
        <v>429.47</v>
      </c>
      <c r="V1330" s="361">
        <v>0</v>
      </c>
    </row>
    <row r="1331" spans="1:22" x14ac:dyDescent="0.25">
      <c r="A1331" s="44" t="s">
        <v>2028</v>
      </c>
      <c r="B1331" s="46">
        <v>1</v>
      </c>
      <c r="C1331" s="44" t="s">
        <v>100</v>
      </c>
      <c r="D1331" s="238">
        <v>787.57</v>
      </c>
      <c r="E1331" s="238">
        <v>880.64</v>
      </c>
      <c r="F1331" s="238">
        <v>913.2</v>
      </c>
      <c r="G1331" s="238">
        <v>1118.05</v>
      </c>
      <c r="H1331" s="278">
        <v>688.58</v>
      </c>
      <c r="I1331" s="232">
        <v>0</v>
      </c>
      <c r="J1331" s="231">
        <v>153.76</v>
      </c>
      <c r="K1331" s="272" t="s">
        <v>2030</v>
      </c>
      <c r="L1331" s="272" t="s">
        <v>218</v>
      </c>
      <c r="M1331" s="272" t="s">
        <v>2031</v>
      </c>
      <c r="N1331" s="66">
        <v>17.13</v>
      </c>
      <c r="O1331" s="39">
        <v>0</v>
      </c>
      <c r="P1331" s="63">
        <v>3.84</v>
      </c>
      <c r="Q1331" s="130">
        <v>3.1100000000000003</v>
      </c>
      <c r="R1331" s="62">
        <v>98.99</v>
      </c>
      <c r="S1331" s="39">
        <v>192.06</v>
      </c>
      <c r="T1331" s="39">
        <v>224.62</v>
      </c>
      <c r="U1331" s="63">
        <v>429.47</v>
      </c>
      <c r="V1331" s="361">
        <v>0</v>
      </c>
    </row>
    <row r="1332" spans="1:22" x14ac:dyDescent="0.25">
      <c r="A1332" s="44" t="s">
        <v>2028</v>
      </c>
      <c r="B1332" s="46">
        <v>2</v>
      </c>
      <c r="C1332" s="44" t="s">
        <v>100</v>
      </c>
      <c r="D1332" s="238">
        <v>808.87</v>
      </c>
      <c r="E1332" s="238">
        <v>901.94</v>
      </c>
      <c r="F1332" s="238">
        <v>934.5</v>
      </c>
      <c r="G1332" s="238">
        <v>1139.3499999999999</v>
      </c>
      <c r="H1332" s="278">
        <v>709.88</v>
      </c>
      <c r="I1332" s="232">
        <v>0</v>
      </c>
      <c r="J1332" s="231">
        <v>819</v>
      </c>
      <c r="K1332" s="272" t="s">
        <v>2033</v>
      </c>
      <c r="L1332" s="272" t="s">
        <v>218</v>
      </c>
      <c r="M1332" s="272" t="s">
        <v>2034</v>
      </c>
      <c r="N1332" s="66">
        <v>17.66</v>
      </c>
      <c r="O1332" s="39">
        <v>0</v>
      </c>
      <c r="P1332" s="63">
        <v>20.47</v>
      </c>
      <c r="Q1332" s="130">
        <v>3.1100000000000003</v>
      </c>
      <c r="R1332" s="62">
        <v>98.99</v>
      </c>
      <c r="S1332" s="39">
        <v>192.06</v>
      </c>
      <c r="T1332" s="39">
        <v>224.62</v>
      </c>
      <c r="U1332" s="63">
        <v>429.47</v>
      </c>
      <c r="V1332" s="361">
        <v>0</v>
      </c>
    </row>
    <row r="1333" spans="1:22" x14ac:dyDescent="0.25">
      <c r="A1333" s="44" t="s">
        <v>2028</v>
      </c>
      <c r="B1333" s="46">
        <v>3</v>
      </c>
      <c r="C1333" s="44" t="s">
        <v>100</v>
      </c>
      <c r="D1333" s="238">
        <v>838.87</v>
      </c>
      <c r="E1333" s="238">
        <v>931.94</v>
      </c>
      <c r="F1333" s="238">
        <v>964.5</v>
      </c>
      <c r="G1333" s="238">
        <v>1169.3499999999999</v>
      </c>
      <c r="H1333" s="278">
        <v>739.88</v>
      </c>
      <c r="I1333" s="232">
        <v>0</v>
      </c>
      <c r="J1333" s="231">
        <v>749.35</v>
      </c>
      <c r="K1333" s="272" t="s">
        <v>2036</v>
      </c>
      <c r="L1333" s="272" t="s">
        <v>218</v>
      </c>
      <c r="M1333" s="272" t="s">
        <v>2037</v>
      </c>
      <c r="N1333" s="66">
        <v>18.41</v>
      </c>
      <c r="O1333" s="39">
        <v>0</v>
      </c>
      <c r="P1333" s="63">
        <v>18.73</v>
      </c>
      <c r="Q1333" s="130">
        <v>3.1100000000000003</v>
      </c>
      <c r="R1333" s="62">
        <v>98.99</v>
      </c>
      <c r="S1333" s="39">
        <v>192.06</v>
      </c>
      <c r="T1333" s="39">
        <v>224.62</v>
      </c>
      <c r="U1333" s="63">
        <v>429.47</v>
      </c>
      <c r="V1333" s="361">
        <v>0</v>
      </c>
    </row>
    <row r="1334" spans="1:22" x14ac:dyDescent="0.25">
      <c r="A1334" s="44" t="s">
        <v>2028</v>
      </c>
      <c r="B1334" s="46">
        <v>4</v>
      </c>
      <c r="C1334" s="44" t="s">
        <v>100</v>
      </c>
      <c r="D1334" s="238">
        <v>872.03</v>
      </c>
      <c r="E1334" s="238">
        <v>965.1</v>
      </c>
      <c r="F1334" s="238">
        <v>997.66</v>
      </c>
      <c r="G1334" s="238">
        <v>1202.51</v>
      </c>
      <c r="H1334" s="278">
        <v>773.04000000000008</v>
      </c>
      <c r="I1334" s="232">
        <v>0</v>
      </c>
      <c r="J1334" s="231">
        <v>28.35</v>
      </c>
      <c r="K1334" s="272" t="s">
        <v>2039</v>
      </c>
      <c r="L1334" s="272" t="s">
        <v>218</v>
      </c>
      <c r="M1334" s="272" t="s">
        <v>2040</v>
      </c>
      <c r="N1334" s="66">
        <v>19.239999999999998</v>
      </c>
      <c r="O1334" s="39">
        <v>0</v>
      </c>
      <c r="P1334" s="63">
        <v>0.71</v>
      </c>
      <c r="Q1334" s="130">
        <v>3.1100000000000003</v>
      </c>
      <c r="R1334" s="62">
        <v>98.99</v>
      </c>
      <c r="S1334" s="39">
        <v>192.06</v>
      </c>
      <c r="T1334" s="39">
        <v>224.62</v>
      </c>
      <c r="U1334" s="63">
        <v>429.47</v>
      </c>
      <c r="V1334" s="361">
        <v>0</v>
      </c>
    </row>
    <row r="1335" spans="1:22" x14ac:dyDescent="0.25">
      <c r="A1335" s="44" t="s">
        <v>2028</v>
      </c>
      <c r="B1335" s="46">
        <v>5</v>
      </c>
      <c r="C1335" s="44" t="s">
        <v>100</v>
      </c>
      <c r="D1335" s="238">
        <v>870.3</v>
      </c>
      <c r="E1335" s="238">
        <v>963.37</v>
      </c>
      <c r="F1335" s="238">
        <v>995.93</v>
      </c>
      <c r="G1335" s="238">
        <v>1200.78</v>
      </c>
      <c r="H1335" s="278">
        <v>771.31000000000006</v>
      </c>
      <c r="I1335" s="232">
        <v>77.58</v>
      </c>
      <c r="J1335" s="231">
        <v>0</v>
      </c>
      <c r="K1335" s="272" t="s">
        <v>2042</v>
      </c>
      <c r="L1335" s="272" t="s">
        <v>2043</v>
      </c>
      <c r="M1335" s="272" t="s">
        <v>218</v>
      </c>
      <c r="N1335" s="66">
        <v>19.2</v>
      </c>
      <c r="O1335" s="39">
        <v>1.94</v>
      </c>
      <c r="P1335" s="63">
        <v>0</v>
      </c>
      <c r="Q1335" s="130">
        <v>3.1100000000000003</v>
      </c>
      <c r="R1335" s="62">
        <v>98.99</v>
      </c>
      <c r="S1335" s="39">
        <v>192.06</v>
      </c>
      <c r="T1335" s="39">
        <v>224.62</v>
      </c>
      <c r="U1335" s="63">
        <v>429.47</v>
      </c>
      <c r="V1335" s="361">
        <v>0</v>
      </c>
    </row>
    <row r="1336" spans="1:22" x14ac:dyDescent="0.25">
      <c r="A1336" s="44" t="s">
        <v>2028</v>
      </c>
      <c r="B1336" s="46">
        <v>6</v>
      </c>
      <c r="C1336" s="44" t="s">
        <v>100</v>
      </c>
      <c r="D1336" s="238">
        <v>820.61</v>
      </c>
      <c r="E1336" s="238">
        <v>913.68</v>
      </c>
      <c r="F1336" s="238">
        <v>946.24</v>
      </c>
      <c r="G1336" s="238">
        <v>1151.0899999999999</v>
      </c>
      <c r="H1336" s="278">
        <v>721.62</v>
      </c>
      <c r="I1336" s="232">
        <v>90.05</v>
      </c>
      <c r="J1336" s="231">
        <v>0</v>
      </c>
      <c r="K1336" s="272" t="s">
        <v>2045</v>
      </c>
      <c r="L1336" s="272" t="s">
        <v>2046</v>
      </c>
      <c r="M1336" s="272" t="s">
        <v>218</v>
      </c>
      <c r="N1336" s="66">
        <v>17.96</v>
      </c>
      <c r="O1336" s="39">
        <v>2.25</v>
      </c>
      <c r="P1336" s="63">
        <v>0</v>
      </c>
      <c r="Q1336" s="130">
        <v>3.1100000000000003</v>
      </c>
      <c r="R1336" s="62">
        <v>98.99</v>
      </c>
      <c r="S1336" s="39">
        <v>192.06</v>
      </c>
      <c r="T1336" s="39">
        <v>224.62</v>
      </c>
      <c r="U1336" s="63">
        <v>429.47</v>
      </c>
      <c r="V1336" s="361">
        <v>0</v>
      </c>
    </row>
    <row r="1337" spans="1:22" x14ac:dyDescent="0.25">
      <c r="A1337" s="44" t="s">
        <v>2028</v>
      </c>
      <c r="B1337" s="46">
        <v>7</v>
      </c>
      <c r="C1337" s="44" t="s">
        <v>100</v>
      </c>
      <c r="D1337" s="238">
        <v>785.67</v>
      </c>
      <c r="E1337" s="238">
        <v>878.74</v>
      </c>
      <c r="F1337" s="238">
        <v>911.3</v>
      </c>
      <c r="G1337" s="238">
        <v>1116.1500000000001</v>
      </c>
      <c r="H1337" s="278">
        <v>686.68000000000006</v>
      </c>
      <c r="I1337" s="232">
        <v>168.76</v>
      </c>
      <c r="J1337" s="231">
        <v>0</v>
      </c>
      <c r="K1337" s="272" t="s">
        <v>2000</v>
      </c>
      <c r="L1337" s="272" t="s">
        <v>2048</v>
      </c>
      <c r="M1337" s="272" t="s">
        <v>218</v>
      </c>
      <c r="N1337" s="66">
        <v>17.079999999999998</v>
      </c>
      <c r="O1337" s="39">
        <v>4.22</v>
      </c>
      <c r="P1337" s="63">
        <v>0</v>
      </c>
      <c r="Q1337" s="130">
        <v>3.1100000000000003</v>
      </c>
      <c r="R1337" s="62">
        <v>98.99</v>
      </c>
      <c r="S1337" s="39">
        <v>192.06</v>
      </c>
      <c r="T1337" s="39">
        <v>224.62</v>
      </c>
      <c r="U1337" s="63">
        <v>429.47</v>
      </c>
      <c r="V1337" s="361">
        <v>0</v>
      </c>
    </row>
    <row r="1338" spans="1:22" x14ac:dyDescent="0.25">
      <c r="A1338" s="44" t="s">
        <v>2028</v>
      </c>
      <c r="B1338" s="46">
        <v>8</v>
      </c>
      <c r="C1338" s="44" t="s">
        <v>100</v>
      </c>
      <c r="D1338" s="238">
        <v>900.44</v>
      </c>
      <c r="E1338" s="238">
        <v>993.51</v>
      </c>
      <c r="F1338" s="238">
        <v>1026.07</v>
      </c>
      <c r="G1338" s="238">
        <v>1230.92</v>
      </c>
      <c r="H1338" s="278">
        <v>801.45</v>
      </c>
      <c r="I1338" s="232">
        <v>23.91</v>
      </c>
      <c r="J1338" s="231">
        <v>0</v>
      </c>
      <c r="K1338" s="272" t="s">
        <v>2049</v>
      </c>
      <c r="L1338" s="272" t="s">
        <v>2050</v>
      </c>
      <c r="M1338" s="272" t="s">
        <v>218</v>
      </c>
      <c r="N1338" s="66">
        <v>19.95</v>
      </c>
      <c r="O1338" s="39">
        <v>0.6</v>
      </c>
      <c r="P1338" s="63">
        <v>0</v>
      </c>
      <c r="Q1338" s="130">
        <v>3.1100000000000003</v>
      </c>
      <c r="R1338" s="62">
        <v>98.99</v>
      </c>
      <c r="S1338" s="39">
        <v>192.06</v>
      </c>
      <c r="T1338" s="39">
        <v>224.62</v>
      </c>
      <c r="U1338" s="63">
        <v>429.47</v>
      </c>
      <c r="V1338" s="361">
        <v>0</v>
      </c>
    </row>
    <row r="1339" spans="1:22" x14ac:dyDescent="0.25">
      <c r="A1339" s="44" t="s">
        <v>2028</v>
      </c>
      <c r="B1339" s="46">
        <v>9</v>
      </c>
      <c r="C1339" s="44" t="s">
        <v>100</v>
      </c>
      <c r="D1339" s="238">
        <v>803.92</v>
      </c>
      <c r="E1339" s="238">
        <v>896.99</v>
      </c>
      <c r="F1339" s="238">
        <v>929.55</v>
      </c>
      <c r="G1339" s="238">
        <v>1134.4000000000001</v>
      </c>
      <c r="H1339" s="278">
        <v>704.93</v>
      </c>
      <c r="I1339" s="232">
        <v>47.04</v>
      </c>
      <c r="J1339" s="231">
        <v>0</v>
      </c>
      <c r="K1339" s="272" t="s">
        <v>2052</v>
      </c>
      <c r="L1339" s="272" t="s">
        <v>2053</v>
      </c>
      <c r="M1339" s="272" t="s">
        <v>218</v>
      </c>
      <c r="N1339" s="66">
        <v>17.54</v>
      </c>
      <c r="O1339" s="39">
        <v>1.18</v>
      </c>
      <c r="P1339" s="63">
        <v>0</v>
      </c>
      <c r="Q1339" s="130">
        <v>3.1100000000000003</v>
      </c>
      <c r="R1339" s="62">
        <v>98.99</v>
      </c>
      <c r="S1339" s="39">
        <v>192.06</v>
      </c>
      <c r="T1339" s="39">
        <v>224.62</v>
      </c>
      <c r="U1339" s="63">
        <v>429.47</v>
      </c>
      <c r="V1339" s="361">
        <v>0</v>
      </c>
    </row>
    <row r="1340" spans="1:22" x14ac:dyDescent="0.25">
      <c r="A1340" s="44" t="s">
        <v>2028</v>
      </c>
      <c r="B1340" s="46">
        <v>10</v>
      </c>
      <c r="C1340" s="44" t="s">
        <v>100</v>
      </c>
      <c r="D1340" s="238">
        <v>814.04</v>
      </c>
      <c r="E1340" s="238">
        <v>907.11</v>
      </c>
      <c r="F1340" s="238">
        <v>939.67</v>
      </c>
      <c r="G1340" s="238">
        <v>1144.52</v>
      </c>
      <c r="H1340" s="278">
        <v>715.05</v>
      </c>
      <c r="I1340" s="232">
        <v>135.07</v>
      </c>
      <c r="J1340" s="231">
        <v>0</v>
      </c>
      <c r="K1340" s="272" t="s">
        <v>2055</v>
      </c>
      <c r="L1340" s="272" t="s">
        <v>2056</v>
      </c>
      <c r="M1340" s="272" t="s">
        <v>218</v>
      </c>
      <c r="N1340" s="66">
        <v>17.79</v>
      </c>
      <c r="O1340" s="39">
        <v>3.38</v>
      </c>
      <c r="P1340" s="63">
        <v>0</v>
      </c>
      <c r="Q1340" s="130">
        <v>3.1100000000000003</v>
      </c>
      <c r="R1340" s="62">
        <v>98.99</v>
      </c>
      <c r="S1340" s="39">
        <v>192.06</v>
      </c>
      <c r="T1340" s="39">
        <v>224.62</v>
      </c>
      <c r="U1340" s="63">
        <v>429.47</v>
      </c>
      <c r="V1340" s="361">
        <v>0</v>
      </c>
    </row>
    <row r="1341" spans="1:22" x14ac:dyDescent="0.25">
      <c r="A1341" s="44" t="s">
        <v>2028</v>
      </c>
      <c r="B1341" s="46">
        <v>11</v>
      </c>
      <c r="C1341" s="44" t="s">
        <v>100</v>
      </c>
      <c r="D1341" s="238">
        <v>847.57</v>
      </c>
      <c r="E1341" s="238">
        <v>940.64</v>
      </c>
      <c r="F1341" s="238">
        <v>973.2</v>
      </c>
      <c r="G1341" s="238">
        <v>1178.05</v>
      </c>
      <c r="H1341" s="278">
        <v>748.58</v>
      </c>
      <c r="I1341" s="232">
        <v>0.25</v>
      </c>
      <c r="J1341" s="231">
        <v>15.090000000000002</v>
      </c>
      <c r="K1341" s="272" t="s">
        <v>2058</v>
      </c>
      <c r="L1341" s="272" t="s">
        <v>307</v>
      </c>
      <c r="M1341" s="272" t="s">
        <v>2059</v>
      </c>
      <c r="N1341" s="66">
        <v>18.63</v>
      </c>
      <c r="O1341" s="39">
        <v>0.01</v>
      </c>
      <c r="P1341" s="63">
        <v>0.38</v>
      </c>
      <c r="Q1341" s="130">
        <v>3.1100000000000003</v>
      </c>
      <c r="R1341" s="62">
        <v>98.99</v>
      </c>
      <c r="S1341" s="39">
        <v>192.06</v>
      </c>
      <c r="T1341" s="39">
        <v>224.62</v>
      </c>
      <c r="U1341" s="63">
        <v>429.47</v>
      </c>
      <c r="V1341" s="361">
        <v>0</v>
      </c>
    </row>
    <row r="1342" spans="1:22" x14ac:dyDescent="0.25">
      <c r="A1342" s="44" t="s">
        <v>2028</v>
      </c>
      <c r="B1342" s="46">
        <v>12</v>
      </c>
      <c r="C1342" s="44" t="s">
        <v>100</v>
      </c>
      <c r="D1342" s="238">
        <v>840.02</v>
      </c>
      <c r="E1342" s="238">
        <v>933.09</v>
      </c>
      <c r="F1342" s="238">
        <v>965.65</v>
      </c>
      <c r="G1342" s="238">
        <v>1170.5</v>
      </c>
      <c r="H1342" s="278">
        <v>741.03000000000009</v>
      </c>
      <c r="I1342" s="232">
        <v>439.66</v>
      </c>
      <c r="J1342" s="231">
        <v>0</v>
      </c>
      <c r="K1342" s="272" t="s">
        <v>2061</v>
      </c>
      <c r="L1342" s="272" t="s">
        <v>2062</v>
      </c>
      <c r="M1342" s="272" t="s">
        <v>218</v>
      </c>
      <c r="N1342" s="66">
        <v>18.440000000000001</v>
      </c>
      <c r="O1342" s="39">
        <v>10.99</v>
      </c>
      <c r="P1342" s="63">
        <v>0</v>
      </c>
      <c r="Q1342" s="130">
        <v>3.1100000000000003</v>
      </c>
      <c r="R1342" s="62">
        <v>98.99</v>
      </c>
      <c r="S1342" s="39">
        <v>192.06</v>
      </c>
      <c r="T1342" s="39">
        <v>224.62</v>
      </c>
      <c r="U1342" s="63">
        <v>429.47</v>
      </c>
      <c r="V1342" s="361">
        <v>0</v>
      </c>
    </row>
    <row r="1343" spans="1:22" x14ac:dyDescent="0.25">
      <c r="A1343" s="44" t="s">
        <v>2028</v>
      </c>
      <c r="B1343" s="46">
        <v>13</v>
      </c>
      <c r="C1343" s="44" t="s">
        <v>100</v>
      </c>
      <c r="D1343" s="238">
        <v>829.47</v>
      </c>
      <c r="E1343" s="238">
        <v>922.54</v>
      </c>
      <c r="F1343" s="238">
        <v>955.1</v>
      </c>
      <c r="G1343" s="238">
        <v>1159.95</v>
      </c>
      <c r="H1343" s="278">
        <v>730.48</v>
      </c>
      <c r="I1343" s="232">
        <v>508.71</v>
      </c>
      <c r="J1343" s="231">
        <v>0</v>
      </c>
      <c r="K1343" s="272" t="s">
        <v>2064</v>
      </c>
      <c r="L1343" s="272" t="s">
        <v>2065</v>
      </c>
      <c r="M1343" s="272" t="s">
        <v>218</v>
      </c>
      <c r="N1343" s="66">
        <v>18.18</v>
      </c>
      <c r="O1343" s="39">
        <v>12.71</v>
      </c>
      <c r="P1343" s="63">
        <v>0</v>
      </c>
      <c r="Q1343" s="130">
        <v>3.1100000000000003</v>
      </c>
      <c r="R1343" s="62">
        <v>98.99</v>
      </c>
      <c r="S1343" s="39">
        <v>192.06</v>
      </c>
      <c r="T1343" s="39">
        <v>224.62</v>
      </c>
      <c r="U1343" s="63">
        <v>429.47</v>
      </c>
      <c r="V1343" s="361">
        <v>0</v>
      </c>
    </row>
    <row r="1344" spans="1:22" x14ac:dyDescent="0.25">
      <c r="A1344" s="44" t="s">
        <v>2028</v>
      </c>
      <c r="B1344" s="46">
        <v>14</v>
      </c>
      <c r="C1344" s="44" t="s">
        <v>100</v>
      </c>
      <c r="D1344" s="238">
        <v>828.51</v>
      </c>
      <c r="E1344" s="238">
        <v>921.58</v>
      </c>
      <c r="F1344" s="238">
        <v>954.14</v>
      </c>
      <c r="G1344" s="238">
        <v>1158.99</v>
      </c>
      <c r="H1344" s="278">
        <v>729.52</v>
      </c>
      <c r="I1344" s="232">
        <v>472.21000000000004</v>
      </c>
      <c r="J1344" s="231">
        <v>0</v>
      </c>
      <c r="K1344" s="272" t="s">
        <v>2067</v>
      </c>
      <c r="L1344" s="272" t="s">
        <v>2068</v>
      </c>
      <c r="M1344" s="272" t="s">
        <v>218</v>
      </c>
      <c r="N1344" s="66">
        <v>18.149999999999999</v>
      </c>
      <c r="O1344" s="39">
        <v>11.8</v>
      </c>
      <c r="P1344" s="63">
        <v>0</v>
      </c>
      <c r="Q1344" s="130">
        <v>3.1100000000000003</v>
      </c>
      <c r="R1344" s="62">
        <v>98.99</v>
      </c>
      <c r="S1344" s="39">
        <v>192.06</v>
      </c>
      <c r="T1344" s="39">
        <v>224.62</v>
      </c>
      <c r="U1344" s="63">
        <v>429.47</v>
      </c>
      <c r="V1344" s="361">
        <v>0</v>
      </c>
    </row>
    <row r="1345" spans="1:22" x14ac:dyDescent="0.25">
      <c r="A1345" s="44" t="s">
        <v>2028</v>
      </c>
      <c r="B1345" s="46">
        <v>15</v>
      </c>
      <c r="C1345" s="44" t="s">
        <v>100</v>
      </c>
      <c r="D1345" s="238">
        <v>825.22</v>
      </c>
      <c r="E1345" s="238">
        <v>918.29</v>
      </c>
      <c r="F1345" s="238">
        <v>950.85</v>
      </c>
      <c r="G1345" s="238">
        <v>1155.7</v>
      </c>
      <c r="H1345" s="278">
        <v>726.23</v>
      </c>
      <c r="I1345" s="232">
        <v>505.4</v>
      </c>
      <c r="J1345" s="231">
        <v>0</v>
      </c>
      <c r="K1345" s="272" t="s">
        <v>2069</v>
      </c>
      <c r="L1345" s="272" t="s">
        <v>2070</v>
      </c>
      <c r="M1345" s="272" t="s">
        <v>218</v>
      </c>
      <c r="N1345" s="66">
        <v>18.07</v>
      </c>
      <c r="O1345" s="39">
        <v>12.63</v>
      </c>
      <c r="P1345" s="63">
        <v>0</v>
      </c>
      <c r="Q1345" s="130">
        <v>3.1100000000000003</v>
      </c>
      <c r="R1345" s="62">
        <v>98.99</v>
      </c>
      <c r="S1345" s="39">
        <v>192.06</v>
      </c>
      <c r="T1345" s="39">
        <v>224.62</v>
      </c>
      <c r="U1345" s="63">
        <v>429.47</v>
      </c>
      <c r="V1345" s="361">
        <v>0</v>
      </c>
    </row>
    <row r="1346" spans="1:22" x14ac:dyDescent="0.25">
      <c r="A1346" s="44" t="s">
        <v>2028</v>
      </c>
      <c r="B1346" s="46">
        <v>16</v>
      </c>
      <c r="C1346" s="44" t="s">
        <v>100</v>
      </c>
      <c r="D1346" s="238">
        <v>808.07</v>
      </c>
      <c r="E1346" s="238">
        <v>901.14</v>
      </c>
      <c r="F1346" s="238">
        <v>933.7</v>
      </c>
      <c r="G1346" s="238">
        <v>1138.55</v>
      </c>
      <c r="H1346" s="278">
        <v>709.08</v>
      </c>
      <c r="I1346" s="232">
        <v>524.04</v>
      </c>
      <c r="J1346" s="231">
        <v>0</v>
      </c>
      <c r="K1346" s="272" t="s">
        <v>2072</v>
      </c>
      <c r="L1346" s="272" t="s">
        <v>2073</v>
      </c>
      <c r="M1346" s="272" t="s">
        <v>218</v>
      </c>
      <c r="N1346" s="66">
        <v>17.64</v>
      </c>
      <c r="O1346" s="39">
        <v>13.1</v>
      </c>
      <c r="P1346" s="63">
        <v>0</v>
      </c>
      <c r="Q1346" s="130">
        <v>3.1100000000000003</v>
      </c>
      <c r="R1346" s="62">
        <v>98.99</v>
      </c>
      <c r="S1346" s="39">
        <v>192.06</v>
      </c>
      <c r="T1346" s="39">
        <v>224.62</v>
      </c>
      <c r="U1346" s="63">
        <v>429.47</v>
      </c>
      <c r="V1346" s="361">
        <v>0</v>
      </c>
    </row>
    <row r="1347" spans="1:22" x14ac:dyDescent="0.25">
      <c r="A1347" s="44" t="s">
        <v>2028</v>
      </c>
      <c r="B1347" s="46">
        <v>17</v>
      </c>
      <c r="C1347" s="44" t="s">
        <v>100</v>
      </c>
      <c r="D1347" s="238">
        <v>795.62</v>
      </c>
      <c r="E1347" s="238">
        <v>888.69</v>
      </c>
      <c r="F1347" s="238">
        <v>921.25</v>
      </c>
      <c r="G1347" s="238">
        <v>1126.0999999999999</v>
      </c>
      <c r="H1347" s="278">
        <v>696.63000000000011</v>
      </c>
      <c r="I1347" s="232">
        <v>596.53</v>
      </c>
      <c r="J1347" s="231">
        <v>0</v>
      </c>
      <c r="K1347" s="272" t="s">
        <v>2075</v>
      </c>
      <c r="L1347" s="272" t="s">
        <v>2076</v>
      </c>
      <c r="M1347" s="272" t="s">
        <v>218</v>
      </c>
      <c r="N1347" s="66">
        <v>17.329999999999998</v>
      </c>
      <c r="O1347" s="39">
        <v>14.91</v>
      </c>
      <c r="P1347" s="63">
        <v>0</v>
      </c>
      <c r="Q1347" s="130">
        <v>3.1100000000000003</v>
      </c>
      <c r="R1347" s="62">
        <v>98.99</v>
      </c>
      <c r="S1347" s="39">
        <v>192.06</v>
      </c>
      <c r="T1347" s="39">
        <v>224.62</v>
      </c>
      <c r="U1347" s="63">
        <v>429.47</v>
      </c>
      <c r="V1347" s="361">
        <v>0</v>
      </c>
    </row>
    <row r="1348" spans="1:22" x14ac:dyDescent="0.25">
      <c r="A1348" s="44" t="s">
        <v>2028</v>
      </c>
      <c r="B1348" s="46">
        <v>18</v>
      </c>
      <c r="C1348" s="44" t="s">
        <v>100</v>
      </c>
      <c r="D1348" s="238">
        <v>795.46</v>
      </c>
      <c r="E1348" s="238">
        <v>888.53</v>
      </c>
      <c r="F1348" s="238">
        <v>921.09</v>
      </c>
      <c r="G1348" s="238">
        <v>1125.94</v>
      </c>
      <c r="H1348" s="278">
        <v>696.47</v>
      </c>
      <c r="I1348" s="232">
        <v>104.32</v>
      </c>
      <c r="J1348" s="231">
        <v>0</v>
      </c>
      <c r="K1348" s="272" t="s">
        <v>2078</v>
      </c>
      <c r="L1348" s="272" t="s">
        <v>2079</v>
      </c>
      <c r="M1348" s="272" t="s">
        <v>218</v>
      </c>
      <c r="N1348" s="66">
        <v>17.329999999999998</v>
      </c>
      <c r="O1348" s="39">
        <v>2.61</v>
      </c>
      <c r="P1348" s="63">
        <v>0</v>
      </c>
      <c r="Q1348" s="130">
        <v>3.1100000000000003</v>
      </c>
      <c r="R1348" s="62">
        <v>98.99</v>
      </c>
      <c r="S1348" s="39">
        <v>192.06</v>
      </c>
      <c r="T1348" s="39">
        <v>224.62</v>
      </c>
      <c r="U1348" s="63">
        <v>429.47</v>
      </c>
      <c r="V1348" s="361">
        <v>0</v>
      </c>
    </row>
    <row r="1349" spans="1:22" x14ac:dyDescent="0.25">
      <c r="A1349" s="44" t="s">
        <v>2028</v>
      </c>
      <c r="B1349" s="46">
        <v>19</v>
      </c>
      <c r="C1349" s="44" t="s">
        <v>100</v>
      </c>
      <c r="D1349" s="238">
        <v>835.21</v>
      </c>
      <c r="E1349" s="238">
        <v>928.28</v>
      </c>
      <c r="F1349" s="238">
        <v>960.84</v>
      </c>
      <c r="G1349" s="238">
        <v>1165.69</v>
      </c>
      <c r="H1349" s="278">
        <v>736.22</v>
      </c>
      <c r="I1349" s="232">
        <v>187.25</v>
      </c>
      <c r="J1349" s="231">
        <v>0</v>
      </c>
      <c r="K1349" s="272" t="s">
        <v>2081</v>
      </c>
      <c r="L1349" s="272" t="s">
        <v>439</v>
      </c>
      <c r="M1349" s="272" t="s">
        <v>218</v>
      </c>
      <c r="N1349" s="66">
        <v>18.32</v>
      </c>
      <c r="O1349" s="39">
        <v>4.68</v>
      </c>
      <c r="P1349" s="63">
        <v>0</v>
      </c>
      <c r="Q1349" s="130">
        <v>3.1100000000000003</v>
      </c>
      <c r="R1349" s="62">
        <v>98.99</v>
      </c>
      <c r="S1349" s="39">
        <v>192.06</v>
      </c>
      <c r="T1349" s="39">
        <v>224.62</v>
      </c>
      <c r="U1349" s="63">
        <v>429.47</v>
      </c>
      <c r="V1349" s="361">
        <v>0</v>
      </c>
    </row>
    <row r="1350" spans="1:22" x14ac:dyDescent="0.25">
      <c r="A1350" s="44" t="s">
        <v>2028</v>
      </c>
      <c r="B1350" s="46">
        <v>20</v>
      </c>
      <c r="C1350" s="44" t="s">
        <v>100</v>
      </c>
      <c r="D1350" s="238">
        <v>839.85</v>
      </c>
      <c r="E1350" s="238">
        <v>932.92</v>
      </c>
      <c r="F1350" s="238">
        <v>965.48</v>
      </c>
      <c r="G1350" s="238">
        <v>1170.33</v>
      </c>
      <c r="H1350" s="278">
        <v>740.86</v>
      </c>
      <c r="I1350" s="232">
        <v>582.87</v>
      </c>
      <c r="J1350" s="231">
        <v>0</v>
      </c>
      <c r="K1350" s="272" t="s">
        <v>2083</v>
      </c>
      <c r="L1350" s="272" t="s">
        <v>2084</v>
      </c>
      <c r="M1350" s="272" t="s">
        <v>218</v>
      </c>
      <c r="N1350" s="66">
        <v>18.440000000000001</v>
      </c>
      <c r="O1350" s="39">
        <v>14.57</v>
      </c>
      <c r="P1350" s="63">
        <v>0</v>
      </c>
      <c r="Q1350" s="130">
        <v>3.1100000000000003</v>
      </c>
      <c r="R1350" s="62">
        <v>98.99</v>
      </c>
      <c r="S1350" s="39">
        <v>192.06</v>
      </c>
      <c r="T1350" s="39">
        <v>224.62</v>
      </c>
      <c r="U1350" s="63">
        <v>429.47</v>
      </c>
      <c r="V1350" s="361">
        <v>0</v>
      </c>
    </row>
    <row r="1351" spans="1:22" x14ac:dyDescent="0.25">
      <c r="A1351" s="44" t="s">
        <v>2028</v>
      </c>
      <c r="B1351" s="46">
        <v>21</v>
      </c>
      <c r="C1351" s="44" t="s">
        <v>100</v>
      </c>
      <c r="D1351" s="238">
        <v>827.29</v>
      </c>
      <c r="E1351" s="238">
        <v>920.36</v>
      </c>
      <c r="F1351" s="238">
        <v>952.92</v>
      </c>
      <c r="G1351" s="238">
        <v>1157.77</v>
      </c>
      <c r="H1351" s="278">
        <v>728.30000000000007</v>
      </c>
      <c r="I1351" s="232">
        <v>2.92</v>
      </c>
      <c r="J1351" s="231">
        <v>3.91</v>
      </c>
      <c r="K1351" s="272" t="s">
        <v>310</v>
      </c>
      <c r="L1351" s="272" t="s">
        <v>2086</v>
      </c>
      <c r="M1351" s="272" t="s">
        <v>2087</v>
      </c>
      <c r="N1351" s="66">
        <v>18.12</v>
      </c>
      <c r="O1351" s="39">
        <v>7.0000000000000007E-2</v>
      </c>
      <c r="P1351" s="63">
        <v>0.1</v>
      </c>
      <c r="Q1351" s="130">
        <v>3.1100000000000003</v>
      </c>
      <c r="R1351" s="62">
        <v>98.99</v>
      </c>
      <c r="S1351" s="39">
        <v>192.06</v>
      </c>
      <c r="T1351" s="39">
        <v>224.62</v>
      </c>
      <c r="U1351" s="63">
        <v>429.47</v>
      </c>
      <c r="V1351" s="361">
        <v>0</v>
      </c>
    </row>
    <row r="1352" spans="1:22" x14ac:dyDescent="0.25">
      <c r="A1352" s="44" t="s">
        <v>2028</v>
      </c>
      <c r="B1352" s="46">
        <v>22</v>
      </c>
      <c r="C1352" s="44" t="s">
        <v>100</v>
      </c>
      <c r="D1352" s="238">
        <v>883.89</v>
      </c>
      <c r="E1352" s="238">
        <v>976.96</v>
      </c>
      <c r="F1352" s="238">
        <v>1009.52</v>
      </c>
      <c r="G1352" s="238">
        <v>1214.3699999999999</v>
      </c>
      <c r="H1352" s="278">
        <v>784.9</v>
      </c>
      <c r="I1352" s="232">
        <v>0</v>
      </c>
      <c r="J1352" s="231">
        <v>207.57999999999998</v>
      </c>
      <c r="K1352" s="272" t="s">
        <v>1476</v>
      </c>
      <c r="L1352" s="272" t="s">
        <v>218</v>
      </c>
      <c r="M1352" s="272" t="s">
        <v>2089</v>
      </c>
      <c r="N1352" s="66">
        <v>19.54</v>
      </c>
      <c r="O1352" s="39">
        <v>0</v>
      </c>
      <c r="P1352" s="63">
        <v>5.19</v>
      </c>
      <c r="Q1352" s="130">
        <v>3.1100000000000003</v>
      </c>
      <c r="R1352" s="62">
        <v>98.99</v>
      </c>
      <c r="S1352" s="39">
        <v>192.06</v>
      </c>
      <c r="T1352" s="39">
        <v>224.62</v>
      </c>
      <c r="U1352" s="63">
        <v>429.47</v>
      </c>
      <c r="V1352" s="361">
        <v>0</v>
      </c>
    </row>
    <row r="1353" spans="1:22" x14ac:dyDescent="0.25">
      <c r="A1353" s="44" t="s">
        <v>2028</v>
      </c>
      <c r="B1353" s="46">
        <v>23</v>
      </c>
      <c r="C1353" s="44" t="s">
        <v>100</v>
      </c>
      <c r="D1353" s="238">
        <v>1145.45</v>
      </c>
      <c r="E1353" s="238">
        <v>1238.52</v>
      </c>
      <c r="F1353" s="238">
        <v>1271.08</v>
      </c>
      <c r="G1353" s="238">
        <v>1475.93</v>
      </c>
      <c r="H1353" s="278">
        <v>1046.46</v>
      </c>
      <c r="I1353" s="232">
        <v>0</v>
      </c>
      <c r="J1353" s="231">
        <v>224</v>
      </c>
      <c r="K1353" s="272" t="s">
        <v>708</v>
      </c>
      <c r="L1353" s="272" t="s">
        <v>218</v>
      </c>
      <c r="M1353" s="272" t="s">
        <v>1602</v>
      </c>
      <c r="N1353" s="66">
        <v>26.07</v>
      </c>
      <c r="O1353" s="39">
        <v>0</v>
      </c>
      <c r="P1353" s="63">
        <v>5.6</v>
      </c>
      <c r="Q1353" s="130">
        <v>3.1100000000000003</v>
      </c>
      <c r="R1353" s="62">
        <v>98.99</v>
      </c>
      <c r="S1353" s="39">
        <v>192.06</v>
      </c>
      <c r="T1353" s="39">
        <v>224.62</v>
      </c>
      <c r="U1353" s="63">
        <v>429.47</v>
      </c>
      <c r="V1353" s="361">
        <v>0</v>
      </c>
    </row>
    <row r="1354" spans="1:22" x14ac:dyDescent="0.25">
      <c r="A1354" s="44" t="s">
        <v>2092</v>
      </c>
      <c r="B1354" s="46">
        <v>0</v>
      </c>
      <c r="C1354" s="44" t="s">
        <v>100</v>
      </c>
      <c r="D1354" s="238">
        <v>767.06</v>
      </c>
      <c r="E1354" s="238">
        <v>860.13</v>
      </c>
      <c r="F1354" s="238">
        <v>892.69</v>
      </c>
      <c r="G1354" s="238">
        <v>1097.54</v>
      </c>
      <c r="H1354" s="278">
        <v>668.07</v>
      </c>
      <c r="I1354" s="232">
        <v>0</v>
      </c>
      <c r="J1354" s="231">
        <v>31.47</v>
      </c>
      <c r="K1354" s="272" t="s">
        <v>2093</v>
      </c>
      <c r="L1354" s="272" t="s">
        <v>218</v>
      </c>
      <c r="M1354" s="272" t="s">
        <v>2094</v>
      </c>
      <c r="N1354" s="66">
        <v>16.62</v>
      </c>
      <c r="O1354" s="39">
        <v>0</v>
      </c>
      <c r="P1354" s="63">
        <v>0.79</v>
      </c>
      <c r="Q1354" s="130">
        <v>3.1100000000000003</v>
      </c>
      <c r="R1354" s="62">
        <v>98.99</v>
      </c>
      <c r="S1354" s="39">
        <v>192.06</v>
      </c>
      <c r="T1354" s="39">
        <v>224.62</v>
      </c>
      <c r="U1354" s="63">
        <v>429.47</v>
      </c>
      <c r="V1354" s="361">
        <v>0</v>
      </c>
    </row>
    <row r="1355" spans="1:22" x14ac:dyDescent="0.25">
      <c r="A1355" s="44" t="s">
        <v>2092</v>
      </c>
      <c r="B1355" s="46">
        <v>1</v>
      </c>
      <c r="C1355" s="44" t="s">
        <v>100</v>
      </c>
      <c r="D1355" s="238">
        <v>783.22</v>
      </c>
      <c r="E1355" s="238">
        <v>876.29</v>
      </c>
      <c r="F1355" s="238">
        <v>908.85</v>
      </c>
      <c r="G1355" s="238">
        <v>1113.7</v>
      </c>
      <c r="H1355" s="278">
        <v>684.23</v>
      </c>
      <c r="I1355" s="232">
        <v>0</v>
      </c>
      <c r="J1355" s="231">
        <v>82.8</v>
      </c>
      <c r="K1355" s="272" t="s">
        <v>2096</v>
      </c>
      <c r="L1355" s="272" t="s">
        <v>218</v>
      </c>
      <c r="M1355" s="272" t="s">
        <v>2097</v>
      </c>
      <c r="N1355" s="66">
        <v>17.02</v>
      </c>
      <c r="O1355" s="39">
        <v>0</v>
      </c>
      <c r="P1355" s="63">
        <v>2.0699999999999998</v>
      </c>
      <c r="Q1355" s="130">
        <v>3.1100000000000003</v>
      </c>
      <c r="R1355" s="62">
        <v>98.99</v>
      </c>
      <c r="S1355" s="39">
        <v>192.06</v>
      </c>
      <c r="T1355" s="39">
        <v>224.62</v>
      </c>
      <c r="U1355" s="63">
        <v>429.47</v>
      </c>
      <c r="V1355" s="361">
        <v>0</v>
      </c>
    </row>
    <row r="1356" spans="1:22" x14ac:dyDescent="0.25">
      <c r="A1356" s="44" t="s">
        <v>2092</v>
      </c>
      <c r="B1356" s="46">
        <v>2</v>
      </c>
      <c r="C1356" s="44" t="s">
        <v>100</v>
      </c>
      <c r="D1356" s="238">
        <v>808.1</v>
      </c>
      <c r="E1356" s="238">
        <v>901.17</v>
      </c>
      <c r="F1356" s="238">
        <v>933.73</v>
      </c>
      <c r="G1356" s="238">
        <v>1138.58</v>
      </c>
      <c r="H1356" s="278">
        <v>709.11</v>
      </c>
      <c r="I1356" s="232">
        <v>0</v>
      </c>
      <c r="J1356" s="231">
        <v>113.2</v>
      </c>
      <c r="K1356" s="272" t="s">
        <v>2099</v>
      </c>
      <c r="L1356" s="272" t="s">
        <v>218</v>
      </c>
      <c r="M1356" s="272" t="s">
        <v>2100</v>
      </c>
      <c r="N1356" s="66">
        <v>17.64</v>
      </c>
      <c r="O1356" s="39">
        <v>0</v>
      </c>
      <c r="P1356" s="63">
        <v>2.83</v>
      </c>
      <c r="Q1356" s="130">
        <v>3.1100000000000003</v>
      </c>
      <c r="R1356" s="62">
        <v>98.99</v>
      </c>
      <c r="S1356" s="39">
        <v>192.06</v>
      </c>
      <c r="T1356" s="39">
        <v>224.62</v>
      </c>
      <c r="U1356" s="63">
        <v>429.47</v>
      </c>
      <c r="V1356" s="361">
        <v>0</v>
      </c>
    </row>
    <row r="1357" spans="1:22" x14ac:dyDescent="0.25">
      <c r="A1357" s="44" t="s">
        <v>2092</v>
      </c>
      <c r="B1357" s="46">
        <v>3</v>
      </c>
      <c r="C1357" s="44" t="s">
        <v>100</v>
      </c>
      <c r="D1357" s="238">
        <v>837.32</v>
      </c>
      <c r="E1357" s="238">
        <v>930.39</v>
      </c>
      <c r="F1357" s="238">
        <v>962.95</v>
      </c>
      <c r="G1357" s="238">
        <v>1167.8</v>
      </c>
      <c r="H1357" s="278">
        <v>738.33</v>
      </c>
      <c r="I1357" s="232">
        <v>0</v>
      </c>
      <c r="J1357" s="231">
        <v>370.69</v>
      </c>
      <c r="K1357" s="272" t="s">
        <v>2102</v>
      </c>
      <c r="L1357" s="272" t="s">
        <v>218</v>
      </c>
      <c r="M1357" s="272" t="s">
        <v>2103</v>
      </c>
      <c r="N1357" s="66">
        <v>18.37</v>
      </c>
      <c r="O1357" s="39">
        <v>0</v>
      </c>
      <c r="P1357" s="63">
        <v>9.26</v>
      </c>
      <c r="Q1357" s="130">
        <v>3.1100000000000003</v>
      </c>
      <c r="R1357" s="62">
        <v>98.99</v>
      </c>
      <c r="S1357" s="39">
        <v>192.06</v>
      </c>
      <c r="T1357" s="39">
        <v>224.62</v>
      </c>
      <c r="U1357" s="63">
        <v>429.47</v>
      </c>
      <c r="V1357" s="361">
        <v>0</v>
      </c>
    </row>
    <row r="1358" spans="1:22" x14ac:dyDescent="0.25">
      <c r="A1358" s="44" t="s">
        <v>2092</v>
      </c>
      <c r="B1358" s="46">
        <v>4</v>
      </c>
      <c r="C1358" s="44" t="s">
        <v>100</v>
      </c>
      <c r="D1358" s="238">
        <v>870.56</v>
      </c>
      <c r="E1358" s="238">
        <v>963.63</v>
      </c>
      <c r="F1358" s="238">
        <v>996.19</v>
      </c>
      <c r="G1358" s="238">
        <v>1201.04</v>
      </c>
      <c r="H1358" s="278">
        <v>771.57</v>
      </c>
      <c r="I1358" s="232">
        <v>17.470000000000002</v>
      </c>
      <c r="J1358" s="231">
        <v>0</v>
      </c>
      <c r="K1358" s="272" t="s">
        <v>2104</v>
      </c>
      <c r="L1358" s="272" t="s">
        <v>2105</v>
      </c>
      <c r="M1358" s="272" t="s">
        <v>218</v>
      </c>
      <c r="N1358" s="66">
        <v>19.2</v>
      </c>
      <c r="O1358" s="39">
        <v>0.44</v>
      </c>
      <c r="P1358" s="63">
        <v>0</v>
      </c>
      <c r="Q1358" s="130">
        <v>3.1100000000000003</v>
      </c>
      <c r="R1358" s="62">
        <v>98.99</v>
      </c>
      <c r="S1358" s="39">
        <v>192.06</v>
      </c>
      <c r="T1358" s="39">
        <v>224.62</v>
      </c>
      <c r="U1358" s="63">
        <v>429.47</v>
      </c>
      <c r="V1358" s="361">
        <v>0</v>
      </c>
    </row>
    <row r="1359" spans="1:22" x14ac:dyDescent="0.25">
      <c r="A1359" s="44" t="s">
        <v>2092</v>
      </c>
      <c r="B1359" s="46">
        <v>5</v>
      </c>
      <c r="C1359" s="44" t="s">
        <v>100</v>
      </c>
      <c r="D1359" s="238">
        <v>873.35</v>
      </c>
      <c r="E1359" s="238">
        <v>966.42</v>
      </c>
      <c r="F1359" s="238">
        <v>998.98</v>
      </c>
      <c r="G1359" s="238">
        <v>1203.83</v>
      </c>
      <c r="H1359" s="278">
        <v>774.36</v>
      </c>
      <c r="I1359" s="232">
        <v>144.77000000000001</v>
      </c>
      <c r="J1359" s="231">
        <v>0</v>
      </c>
      <c r="K1359" s="272" t="s">
        <v>2107</v>
      </c>
      <c r="L1359" s="272" t="s">
        <v>2108</v>
      </c>
      <c r="M1359" s="272" t="s">
        <v>218</v>
      </c>
      <c r="N1359" s="66">
        <v>19.27</v>
      </c>
      <c r="O1359" s="39">
        <v>3.62</v>
      </c>
      <c r="P1359" s="63">
        <v>0</v>
      </c>
      <c r="Q1359" s="130">
        <v>3.1100000000000003</v>
      </c>
      <c r="R1359" s="62">
        <v>98.99</v>
      </c>
      <c r="S1359" s="39">
        <v>192.06</v>
      </c>
      <c r="T1359" s="39">
        <v>224.62</v>
      </c>
      <c r="U1359" s="63">
        <v>429.47</v>
      </c>
      <c r="V1359" s="361">
        <v>0</v>
      </c>
    </row>
    <row r="1360" spans="1:22" x14ac:dyDescent="0.25">
      <c r="A1360" s="44" t="s">
        <v>2092</v>
      </c>
      <c r="B1360" s="46">
        <v>6</v>
      </c>
      <c r="C1360" s="44" t="s">
        <v>100</v>
      </c>
      <c r="D1360" s="238">
        <v>828.43</v>
      </c>
      <c r="E1360" s="238">
        <v>921.5</v>
      </c>
      <c r="F1360" s="238">
        <v>954.06</v>
      </c>
      <c r="G1360" s="238">
        <v>1158.9100000000001</v>
      </c>
      <c r="H1360" s="278">
        <v>729.43999999999994</v>
      </c>
      <c r="I1360" s="232">
        <v>150.83000000000001</v>
      </c>
      <c r="J1360" s="231">
        <v>0</v>
      </c>
      <c r="K1360" s="272" t="s">
        <v>2110</v>
      </c>
      <c r="L1360" s="272" t="s">
        <v>2111</v>
      </c>
      <c r="M1360" s="272" t="s">
        <v>218</v>
      </c>
      <c r="N1360" s="66">
        <v>18.149999999999999</v>
      </c>
      <c r="O1360" s="39">
        <v>3.77</v>
      </c>
      <c r="P1360" s="63">
        <v>0</v>
      </c>
      <c r="Q1360" s="130">
        <v>3.1100000000000003</v>
      </c>
      <c r="R1360" s="62">
        <v>98.99</v>
      </c>
      <c r="S1360" s="39">
        <v>192.06</v>
      </c>
      <c r="T1360" s="39">
        <v>224.62</v>
      </c>
      <c r="U1360" s="63">
        <v>429.47</v>
      </c>
      <c r="V1360" s="361">
        <v>0</v>
      </c>
    </row>
    <row r="1361" spans="1:22" x14ac:dyDescent="0.25">
      <c r="A1361" s="44" t="s">
        <v>2092</v>
      </c>
      <c r="B1361" s="46">
        <v>7</v>
      </c>
      <c r="C1361" s="44" t="s">
        <v>100</v>
      </c>
      <c r="D1361" s="238">
        <v>770.53</v>
      </c>
      <c r="E1361" s="238">
        <v>863.6</v>
      </c>
      <c r="F1361" s="238">
        <v>896.16</v>
      </c>
      <c r="G1361" s="238">
        <v>1101.01</v>
      </c>
      <c r="H1361" s="278">
        <v>671.54000000000008</v>
      </c>
      <c r="I1361" s="232">
        <v>332.64</v>
      </c>
      <c r="J1361" s="231">
        <v>0</v>
      </c>
      <c r="K1361" s="272" t="s">
        <v>2113</v>
      </c>
      <c r="L1361" s="272" t="s">
        <v>2114</v>
      </c>
      <c r="M1361" s="272" t="s">
        <v>218</v>
      </c>
      <c r="N1361" s="66">
        <v>16.7</v>
      </c>
      <c r="O1361" s="39">
        <v>8.31</v>
      </c>
      <c r="P1361" s="63">
        <v>0</v>
      </c>
      <c r="Q1361" s="130">
        <v>3.1100000000000003</v>
      </c>
      <c r="R1361" s="62">
        <v>98.99</v>
      </c>
      <c r="S1361" s="39">
        <v>192.06</v>
      </c>
      <c r="T1361" s="39">
        <v>224.62</v>
      </c>
      <c r="U1361" s="63">
        <v>429.47</v>
      </c>
      <c r="V1361" s="361">
        <v>0</v>
      </c>
    </row>
    <row r="1362" spans="1:22" x14ac:dyDescent="0.25">
      <c r="A1362" s="44" t="s">
        <v>2092</v>
      </c>
      <c r="B1362" s="46">
        <v>8</v>
      </c>
      <c r="C1362" s="44" t="s">
        <v>100</v>
      </c>
      <c r="D1362" s="238">
        <v>909.32</v>
      </c>
      <c r="E1362" s="238">
        <v>1002.39</v>
      </c>
      <c r="F1362" s="238">
        <v>1034.95</v>
      </c>
      <c r="G1362" s="238">
        <v>1239.8</v>
      </c>
      <c r="H1362" s="278">
        <v>810.32999999999993</v>
      </c>
      <c r="I1362" s="232">
        <v>377.59</v>
      </c>
      <c r="J1362" s="231">
        <v>0</v>
      </c>
      <c r="K1362" s="272" t="s">
        <v>2116</v>
      </c>
      <c r="L1362" s="272" t="s">
        <v>2117</v>
      </c>
      <c r="M1362" s="272" t="s">
        <v>218</v>
      </c>
      <c r="N1362" s="66">
        <v>20.170000000000002</v>
      </c>
      <c r="O1362" s="39">
        <v>9.44</v>
      </c>
      <c r="P1362" s="63">
        <v>0</v>
      </c>
      <c r="Q1362" s="130">
        <v>3.1100000000000003</v>
      </c>
      <c r="R1362" s="62">
        <v>98.99</v>
      </c>
      <c r="S1362" s="39">
        <v>192.06</v>
      </c>
      <c r="T1362" s="39">
        <v>224.62</v>
      </c>
      <c r="U1362" s="63">
        <v>429.47</v>
      </c>
      <c r="V1362" s="361">
        <v>0</v>
      </c>
    </row>
    <row r="1363" spans="1:22" x14ac:dyDescent="0.25">
      <c r="A1363" s="44" t="s">
        <v>2092</v>
      </c>
      <c r="B1363" s="46">
        <v>9</v>
      </c>
      <c r="C1363" s="44" t="s">
        <v>100</v>
      </c>
      <c r="D1363" s="238">
        <v>815.64</v>
      </c>
      <c r="E1363" s="238">
        <v>908.71</v>
      </c>
      <c r="F1363" s="238">
        <v>941.27</v>
      </c>
      <c r="G1363" s="238">
        <v>1146.1199999999999</v>
      </c>
      <c r="H1363" s="278">
        <v>716.65000000000009</v>
      </c>
      <c r="I1363" s="232">
        <v>227.94</v>
      </c>
      <c r="J1363" s="231">
        <v>0</v>
      </c>
      <c r="K1363" s="272" t="s">
        <v>2119</v>
      </c>
      <c r="L1363" s="272" t="s">
        <v>2120</v>
      </c>
      <c r="M1363" s="272" t="s">
        <v>218</v>
      </c>
      <c r="N1363" s="66">
        <v>17.829999999999998</v>
      </c>
      <c r="O1363" s="39">
        <v>5.7</v>
      </c>
      <c r="P1363" s="63">
        <v>0</v>
      </c>
      <c r="Q1363" s="130">
        <v>3.1100000000000003</v>
      </c>
      <c r="R1363" s="62">
        <v>98.99</v>
      </c>
      <c r="S1363" s="39">
        <v>192.06</v>
      </c>
      <c r="T1363" s="39">
        <v>224.62</v>
      </c>
      <c r="U1363" s="63">
        <v>429.47</v>
      </c>
      <c r="V1363" s="361">
        <v>0</v>
      </c>
    </row>
    <row r="1364" spans="1:22" x14ac:dyDescent="0.25">
      <c r="A1364" s="44" t="s">
        <v>2092</v>
      </c>
      <c r="B1364" s="46">
        <v>10</v>
      </c>
      <c r="C1364" s="44" t="s">
        <v>100</v>
      </c>
      <c r="D1364" s="238">
        <v>816.73</v>
      </c>
      <c r="E1364" s="238">
        <v>909.8</v>
      </c>
      <c r="F1364" s="238">
        <v>942.36</v>
      </c>
      <c r="G1364" s="238">
        <v>1147.21</v>
      </c>
      <c r="H1364" s="278">
        <v>717.74</v>
      </c>
      <c r="I1364" s="232">
        <v>563.36</v>
      </c>
      <c r="J1364" s="231">
        <v>0</v>
      </c>
      <c r="K1364" s="272" t="s">
        <v>2122</v>
      </c>
      <c r="L1364" s="272" t="s">
        <v>2123</v>
      </c>
      <c r="M1364" s="272" t="s">
        <v>218</v>
      </c>
      <c r="N1364" s="66">
        <v>17.86</v>
      </c>
      <c r="O1364" s="39">
        <v>14.08</v>
      </c>
      <c r="P1364" s="63">
        <v>0</v>
      </c>
      <c r="Q1364" s="130">
        <v>3.1100000000000003</v>
      </c>
      <c r="R1364" s="62">
        <v>98.99</v>
      </c>
      <c r="S1364" s="39">
        <v>192.06</v>
      </c>
      <c r="T1364" s="39">
        <v>224.62</v>
      </c>
      <c r="U1364" s="63">
        <v>429.47</v>
      </c>
      <c r="V1364" s="361">
        <v>0</v>
      </c>
    </row>
    <row r="1365" spans="1:22" x14ac:dyDescent="0.25">
      <c r="A1365" s="44" t="s">
        <v>2092</v>
      </c>
      <c r="B1365" s="46">
        <v>11</v>
      </c>
      <c r="C1365" s="44" t="s">
        <v>100</v>
      </c>
      <c r="D1365" s="238">
        <v>834.7</v>
      </c>
      <c r="E1365" s="238">
        <v>927.77</v>
      </c>
      <c r="F1365" s="238">
        <v>960.33</v>
      </c>
      <c r="G1365" s="238">
        <v>1165.18</v>
      </c>
      <c r="H1365" s="278">
        <v>735.70999999999992</v>
      </c>
      <c r="I1365" s="232">
        <v>553.45000000000005</v>
      </c>
      <c r="J1365" s="231">
        <v>0</v>
      </c>
      <c r="K1365" s="272" t="s">
        <v>2125</v>
      </c>
      <c r="L1365" s="272" t="s">
        <v>2126</v>
      </c>
      <c r="M1365" s="272" t="s">
        <v>218</v>
      </c>
      <c r="N1365" s="66">
        <v>18.309999999999999</v>
      </c>
      <c r="O1365" s="39">
        <v>13.83</v>
      </c>
      <c r="P1365" s="63">
        <v>0</v>
      </c>
      <c r="Q1365" s="130">
        <v>3.1100000000000003</v>
      </c>
      <c r="R1365" s="62">
        <v>98.99</v>
      </c>
      <c r="S1365" s="39">
        <v>192.06</v>
      </c>
      <c r="T1365" s="39">
        <v>224.62</v>
      </c>
      <c r="U1365" s="63">
        <v>429.47</v>
      </c>
      <c r="V1365" s="361">
        <v>0</v>
      </c>
    </row>
    <row r="1366" spans="1:22" x14ac:dyDescent="0.25">
      <c r="A1366" s="44" t="s">
        <v>2092</v>
      </c>
      <c r="B1366" s="46">
        <v>12</v>
      </c>
      <c r="C1366" s="44" t="s">
        <v>100</v>
      </c>
      <c r="D1366" s="238">
        <v>830.91</v>
      </c>
      <c r="E1366" s="238">
        <v>923.98</v>
      </c>
      <c r="F1366" s="238">
        <v>956.54</v>
      </c>
      <c r="G1366" s="238">
        <v>1161.3900000000001</v>
      </c>
      <c r="H1366" s="278">
        <v>731.92000000000007</v>
      </c>
      <c r="I1366" s="232">
        <v>555.66</v>
      </c>
      <c r="J1366" s="231">
        <v>0</v>
      </c>
      <c r="K1366" s="272" t="s">
        <v>2128</v>
      </c>
      <c r="L1366" s="272" t="s">
        <v>2129</v>
      </c>
      <c r="M1366" s="272" t="s">
        <v>218</v>
      </c>
      <c r="N1366" s="66">
        <v>18.21</v>
      </c>
      <c r="O1366" s="39">
        <v>13.89</v>
      </c>
      <c r="P1366" s="63">
        <v>0</v>
      </c>
      <c r="Q1366" s="130">
        <v>3.1100000000000003</v>
      </c>
      <c r="R1366" s="62">
        <v>98.99</v>
      </c>
      <c r="S1366" s="39">
        <v>192.06</v>
      </c>
      <c r="T1366" s="39">
        <v>224.62</v>
      </c>
      <c r="U1366" s="63">
        <v>429.47</v>
      </c>
      <c r="V1366" s="361">
        <v>0</v>
      </c>
    </row>
    <row r="1367" spans="1:22" x14ac:dyDescent="0.25">
      <c r="A1367" s="44" t="s">
        <v>2092</v>
      </c>
      <c r="B1367" s="46">
        <v>13</v>
      </c>
      <c r="C1367" s="44" t="s">
        <v>100</v>
      </c>
      <c r="D1367" s="238">
        <v>825.52</v>
      </c>
      <c r="E1367" s="238">
        <v>918.59</v>
      </c>
      <c r="F1367" s="238">
        <v>951.15</v>
      </c>
      <c r="G1367" s="238">
        <v>1156</v>
      </c>
      <c r="H1367" s="278">
        <v>726.53000000000009</v>
      </c>
      <c r="I1367" s="232">
        <v>615.87</v>
      </c>
      <c r="J1367" s="231">
        <v>0</v>
      </c>
      <c r="K1367" s="272" t="s">
        <v>2131</v>
      </c>
      <c r="L1367" s="272" t="s">
        <v>2132</v>
      </c>
      <c r="M1367" s="272" t="s">
        <v>218</v>
      </c>
      <c r="N1367" s="66">
        <v>18.079999999999998</v>
      </c>
      <c r="O1367" s="39">
        <v>15.39</v>
      </c>
      <c r="P1367" s="63">
        <v>0</v>
      </c>
      <c r="Q1367" s="130">
        <v>3.1100000000000003</v>
      </c>
      <c r="R1367" s="62">
        <v>98.99</v>
      </c>
      <c r="S1367" s="39">
        <v>192.06</v>
      </c>
      <c r="T1367" s="39">
        <v>224.62</v>
      </c>
      <c r="U1367" s="63">
        <v>429.47</v>
      </c>
      <c r="V1367" s="361">
        <v>0</v>
      </c>
    </row>
    <row r="1368" spans="1:22" x14ac:dyDescent="0.25">
      <c r="A1368" s="44" t="s">
        <v>2092</v>
      </c>
      <c r="B1368" s="46">
        <v>14</v>
      </c>
      <c r="C1368" s="44" t="s">
        <v>100</v>
      </c>
      <c r="D1368" s="238">
        <v>821.63</v>
      </c>
      <c r="E1368" s="238">
        <v>914.7</v>
      </c>
      <c r="F1368" s="238">
        <v>947.26</v>
      </c>
      <c r="G1368" s="238">
        <v>1152.1099999999999</v>
      </c>
      <c r="H1368" s="278">
        <v>722.64</v>
      </c>
      <c r="I1368" s="232">
        <v>597.32999999999993</v>
      </c>
      <c r="J1368" s="231">
        <v>0</v>
      </c>
      <c r="K1368" s="272" t="s">
        <v>2134</v>
      </c>
      <c r="L1368" s="272" t="s">
        <v>2135</v>
      </c>
      <c r="M1368" s="272" t="s">
        <v>218</v>
      </c>
      <c r="N1368" s="66">
        <v>17.98</v>
      </c>
      <c r="O1368" s="39">
        <v>14.93</v>
      </c>
      <c r="P1368" s="63">
        <v>0</v>
      </c>
      <c r="Q1368" s="130">
        <v>3.1100000000000003</v>
      </c>
      <c r="R1368" s="62">
        <v>98.99</v>
      </c>
      <c r="S1368" s="39">
        <v>192.06</v>
      </c>
      <c r="T1368" s="39">
        <v>224.62</v>
      </c>
      <c r="U1368" s="63">
        <v>429.47</v>
      </c>
      <c r="V1368" s="361">
        <v>0</v>
      </c>
    </row>
    <row r="1369" spans="1:22" x14ac:dyDescent="0.25">
      <c r="A1369" s="44" t="s">
        <v>2092</v>
      </c>
      <c r="B1369" s="46">
        <v>15</v>
      </c>
      <c r="C1369" s="44" t="s">
        <v>100</v>
      </c>
      <c r="D1369" s="238">
        <v>816.11</v>
      </c>
      <c r="E1369" s="238">
        <v>909.18</v>
      </c>
      <c r="F1369" s="238">
        <v>941.74</v>
      </c>
      <c r="G1369" s="238">
        <v>1146.5899999999999</v>
      </c>
      <c r="H1369" s="278">
        <v>717.12</v>
      </c>
      <c r="I1369" s="232">
        <v>607.81000000000006</v>
      </c>
      <c r="J1369" s="231">
        <v>0</v>
      </c>
      <c r="K1369" s="272" t="s">
        <v>2137</v>
      </c>
      <c r="L1369" s="272" t="s">
        <v>2138</v>
      </c>
      <c r="M1369" s="272" t="s">
        <v>218</v>
      </c>
      <c r="N1369" s="66">
        <v>17.84</v>
      </c>
      <c r="O1369" s="39">
        <v>15.19</v>
      </c>
      <c r="P1369" s="63">
        <v>0</v>
      </c>
      <c r="Q1369" s="130">
        <v>3.1100000000000003</v>
      </c>
      <c r="R1369" s="62">
        <v>98.99</v>
      </c>
      <c r="S1369" s="39">
        <v>192.06</v>
      </c>
      <c r="T1369" s="39">
        <v>224.62</v>
      </c>
      <c r="U1369" s="63">
        <v>429.47</v>
      </c>
      <c r="V1369" s="361">
        <v>0</v>
      </c>
    </row>
    <row r="1370" spans="1:22" x14ac:dyDescent="0.25">
      <c r="A1370" s="44" t="s">
        <v>2092</v>
      </c>
      <c r="B1370" s="46">
        <v>16</v>
      </c>
      <c r="C1370" s="44" t="s">
        <v>100</v>
      </c>
      <c r="D1370" s="238">
        <v>806.12</v>
      </c>
      <c r="E1370" s="238">
        <v>899.19</v>
      </c>
      <c r="F1370" s="238">
        <v>931.75</v>
      </c>
      <c r="G1370" s="238">
        <v>1136.5999999999999</v>
      </c>
      <c r="H1370" s="278">
        <v>707.13</v>
      </c>
      <c r="I1370" s="232">
        <v>656.8</v>
      </c>
      <c r="J1370" s="231">
        <v>0</v>
      </c>
      <c r="K1370" s="272" t="s">
        <v>2140</v>
      </c>
      <c r="L1370" s="272" t="s">
        <v>279</v>
      </c>
      <c r="M1370" s="272" t="s">
        <v>218</v>
      </c>
      <c r="N1370" s="66">
        <v>17.59</v>
      </c>
      <c r="O1370" s="39">
        <v>16.41</v>
      </c>
      <c r="P1370" s="63">
        <v>0</v>
      </c>
      <c r="Q1370" s="130">
        <v>3.1100000000000003</v>
      </c>
      <c r="R1370" s="62">
        <v>98.99</v>
      </c>
      <c r="S1370" s="39">
        <v>192.06</v>
      </c>
      <c r="T1370" s="39">
        <v>224.62</v>
      </c>
      <c r="U1370" s="63">
        <v>429.47</v>
      </c>
      <c r="V1370" s="361">
        <v>0</v>
      </c>
    </row>
    <row r="1371" spans="1:22" x14ac:dyDescent="0.25">
      <c r="A1371" s="44" t="s">
        <v>2092</v>
      </c>
      <c r="B1371" s="46">
        <v>17</v>
      </c>
      <c r="C1371" s="44" t="s">
        <v>100</v>
      </c>
      <c r="D1371" s="238">
        <v>796.75</v>
      </c>
      <c r="E1371" s="238">
        <v>889.82</v>
      </c>
      <c r="F1371" s="238">
        <v>922.38</v>
      </c>
      <c r="G1371" s="238">
        <v>1127.23</v>
      </c>
      <c r="H1371" s="278">
        <v>697.76</v>
      </c>
      <c r="I1371" s="232">
        <v>637.01</v>
      </c>
      <c r="J1371" s="231">
        <v>0</v>
      </c>
      <c r="K1371" s="272" t="s">
        <v>2142</v>
      </c>
      <c r="L1371" s="272" t="s">
        <v>2143</v>
      </c>
      <c r="M1371" s="272" t="s">
        <v>218</v>
      </c>
      <c r="N1371" s="66">
        <v>17.36</v>
      </c>
      <c r="O1371" s="39">
        <v>15.92</v>
      </c>
      <c r="P1371" s="63">
        <v>0</v>
      </c>
      <c r="Q1371" s="130">
        <v>3.1100000000000003</v>
      </c>
      <c r="R1371" s="62">
        <v>98.99</v>
      </c>
      <c r="S1371" s="39">
        <v>192.06</v>
      </c>
      <c r="T1371" s="39">
        <v>224.62</v>
      </c>
      <c r="U1371" s="63">
        <v>429.47</v>
      </c>
      <c r="V1371" s="361">
        <v>0</v>
      </c>
    </row>
    <row r="1372" spans="1:22" x14ac:dyDescent="0.25">
      <c r="A1372" s="44" t="s">
        <v>2092</v>
      </c>
      <c r="B1372" s="46">
        <v>18</v>
      </c>
      <c r="C1372" s="44" t="s">
        <v>100</v>
      </c>
      <c r="D1372" s="238">
        <v>796.1</v>
      </c>
      <c r="E1372" s="238">
        <v>889.17</v>
      </c>
      <c r="F1372" s="238">
        <v>921.73</v>
      </c>
      <c r="G1372" s="238">
        <v>1126.58</v>
      </c>
      <c r="H1372" s="278">
        <v>697.11</v>
      </c>
      <c r="I1372" s="232">
        <v>610.08000000000004</v>
      </c>
      <c r="J1372" s="231">
        <v>0</v>
      </c>
      <c r="K1372" s="272" t="s">
        <v>2145</v>
      </c>
      <c r="L1372" s="272" t="s">
        <v>2146</v>
      </c>
      <c r="M1372" s="272" t="s">
        <v>218</v>
      </c>
      <c r="N1372" s="66">
        <v>17.34</v>
      </c>
      <c r="O1372" s="39">
        <v>15.25</v>
      </c>
      <c r="P1372" s="63">
        <v>0</v>
      </c>
      <c r="Q1372" s="130">
        <v>3.1100000000000003</v>
      </c>
      <c r="R1372" s="62">
        <v>98.99</v>
      </c>
      <c r="S1372" s="39">
        <v>192.06</v>
      </c>
      <c r="T1372" s="39">
        <v>224.62</v>
      </c>
      <c r="U1372" s="63">
        <v>429.47</v>
      </c>
      <c r="V1372" s="361">
        <v>0</v>
      </c>
    </row>
    <row r="1373" spans="1:22" x14ac:dyDescent="0.25">
      <c r="A1373" s="44" t="s">
        <v>2092</v>
      </c>
      <c r="B1373" s="46">
        <v>19</v>
      </c>
      <c r="C1373" s="44" t="s">
        <v>100</v>
      </c>
      <c r="D1373" s="238">
        <v>840.3</v>
      </c>
      <c r="E1373" s="238">
        <v>933.37</v>
      </c>
      <c r="F1373" s="238">
        <v>965.93</v>
      </c>
      <c r="G1373" s="238">
        <v>1170.78</v>
      </c>
      <c r="H1373" s="278">
        <v>741.31000000000006</v>
      </c>
      <c r="I1373" s="232">
        <v>645.54</v>
      </c>
      <c r="J1373" s="231">
        <v>0</v>
      </c>
      <c r="K1373" s="272" t="s">
        <v>259</v>
      </c>
      <c r="L1373" s="272" t="s">
        <v>2148</v>
      </c>
      <c r="M1373" s="272" t="s">
        <v>218</v>
      </c>
      <c r="N1373" s="66">
        <v>18.45</v>
      </c>
      <c r="O1373" s="39">
        <v>16.13</v>
      </c>
      <c r="P1373" s="63">
        <v>0</v>
      </c>
      <c r="Q1373" s="130">
        <v>3.1100000000000003</v>
      </c>
      <c r="R1373" s="62">
        <v>98.99</v>
      </c>
      <c r="S1373" s="39">
        <v>192.06</v>
      </c>
      <c r="T1373" s="39">
        <v>224.62</v>
      </c>
      <c r="U1373" s="63">
        <v>429.47</v>
      </c>
      <c r="V1373" s="361">
        <v>0</v>
      </c>
    </row>
    <row r="1374" spans="1:22" x14ac:dyDescent="0.25">
      <c r="A1374" s="44" t="s">
        <v>2092</v>
      </c>
      <c r="B1374" s="46">
        <v>20</v>
      </c>
      <c r="C1374" s="44" t="s">
        <v>100</v>
      </c>
      <c r="D1374" s="238">
        <v>840.97</v>
      </c>
      <c r="E1374" s="238">
        <v>934.04</v>
      </c>
      <c r="F1374" s="238">
        <v>966.6</v>
      </c>
      <c r="G1374" s="238">
        <v>1171.45</v>
      </c>
      <c r="H1374" s="278">
        <v>741.98</v>
      </c>
      <c r="I1374" s="232">
        <v>582.66999999999996</v>
      </c>
      <c r="J1374" s="231">
        <v>0</v>
      </c>
      <c r="K1374" s="272" t="s">
        <v>2150</v>
      </c>
      <c r="L1374" s="272" t="s">
        <v>2151</v>
      </c>
      <c r="M1374" s="272" t="s">
        <v>218</v>
      </c>
      <c r="N1374" s="66">
        <v>18.46</v>
      </c>
      <c r="O1374" s="39">
        <v>14.56</v>
      </c>
      <c r="P1374" s="63">
        <v>0</v>
      </c>
      <c r="Q1374" s="130">
        <v>3.1100000000000003</v>
      </c>
      <c r="R1374" s="62">
        <v>98.99</v>
      </c>
      <c r="S1374" s="39">
        <v>192.06</v>
      </c>
      <c r="T1374" s="39">
        <v>224.62</v>
      </c>
      <c r="U1374" s="63">
        <v>429.47</v>
      </c>
      <c r="V1374" s="361">
        <v>0</v>
      </c>
    </row>
    <row r="1375" spans="1:22" x14ac:dyDescent="0.25">
      <c r="A1375" s="44" t="s">
        <v>2092</v>
      </c>
      <c r="B1375" s="46">
        <v>21</v>
      </c>
      <c r="C1375" s="44" t="s">
        <v>100</v>
      </c>
      <c r="D1375" s="238">
        <v>824.47</v>
      </c>
      <c r="E1375" s="238">
        <v>917.54</v>
      </c>
      <c r="F1375" s="238">
        <v>950.1</v>
      </c>
      <c r="G1375" s="238">
        <v>1154.95</v>
      </c>
      <c r="H1375" s="278">
        <v>725.48</v>
      </c>
      <c r="I1375" s="232">
        <v>536.35</v>
      </c>
      <c r="J1375" s="231">
        <v>0</v>
      </c>
      <c r="K1375" s="272" t="s">
        <v>2153</v>
      </c>
      <c r="L1375" s="272" t="s">
        <v>2154</v>
      </c>
      <c r="M1375" s="272" t="s">
        <v>218</v>
      </c>
      <c r="N1375" s="66">
        <v>18.05</v>
      </c>
      <c r="O1375" s="39">
        <v>13.4</v>
      </c>
      <c r="P1375" s="63">
        <v>0</v>
      </c>
      <c r="Q1375" s="130">
        <v>3.1100000000000003</v>
      </c>
      <c r="R1375" s="62">
        <v>98.99</v>
      </c>
      <c r="S1375" s="39">
        <v>192.06</v>
      </c>
      <c r="T1375" s="39">
        <v>224.62</v>
      </c>
      <c r="U1375" s="63">
        <v>429.47</v>
      </c>
      <c r="V1375" s="361">
        <v>0</v>
      </c>
    </row>
    <row r="1376" spans="1:22" x14ac:dyDescent="0.25">
      <c r="A1376" s="44" t="s">
        <v>2092</v>
      </c>
      <c r="B1376" s="46">
        <v>22</v>
      </c>
      <c r="C1376" s="44" t="s">
        <v>100</v>
      </c>
      <c r="D1376" s="238">
        <v>883.77</v>
      </c>
      <c r="E1376" s="238">
        <v>976.84</v>
      </c>
      <c r="F1376" s="238">
        <v>1009.4</v>
      </c>
      <c r="G1376" s="238">
        <v>1214.25</v>
      </c>
      <c r="H1376" s="278">
        <v>784.78</v>
      </c>
      <c r="I1376" s="232">
        <v>16.87</v>
      </c>
      <c r="J1376" s="231">
        <v>2.25</v>
      </c>
      <c r="K1376" s="272" t="s">
        <v>2156</v>
      </c>
      <c r="L1376" s="272" t="s">
        <v>2157</v>
      </c>
      <c r="M1376" s="272" t="s">
        <v>2158</v>
      </c>
      <c r="N1376" s="66">
        <v>19.53</v>
      </c>
      <c r="O1376" s="39">
        <v>0.42</v>
      </c>
      <c r="P1376" s="63">
        <v>0.06</v>
      </c>
      <c r="Q1376" s="130">
        <v>3.1100000000000003</v>
      </c>
      <c r="R1376" s="62">
        <v>98.99</v>
      </c>
      <c r="S1376" s="39">
        <v>192.06</v>
      </c>
      <c r="T1376" s="39">
        <v>224.62</v>
      </c>
      <c r="U1376" s="63">
        <v>429.47</v>
      </c>
      <c r="V1376" s="361">
        <v>0</v>
      </c>
    </row>
    <row r="1377" spans="1:22" x14ac:dyDescent="0.25">
      <c r="A1377" s="44" t="s">
        <v>2092</v>
      </c>
      <c r="B1377" s="46">
        <v>23</v>
      </c>
      <c r="C1377" s="44" t="s">
        <v>100</v>
      </c>
      <c r="D1377" s="238">
        <v>1153.9100000000001</v>
      </c>
      <c r="E1377" s="238">
        <v>1246.98</v>
      </c>
      <c r="F1377" s="238">
        <v>1279.54</v>
      </c>
      <c r="G1377" s="238">
        <v>1484.39</v>
      </c>
      <c r="H1377" s="278">
        <v>1054.9199999999998</v>
      </c>
      <c r="I1377" s="232">
        <v>0</v>
      </c>
      <c r="J1377" s="231">
        <v>143.13000000000002</v>
      </c>
      <c r="K1377" s="272" t="s">
        <v>2160</v>
      </c>
      <c r="L1377" s="272" t="s">
        <v>218</v>
      </c>
      <c r="M1377" s="272" t="s">
        <v>2161</v>
      </c>
      <c r="N1377" s="66">
        <v>26.28</v>
      </c>
      <c r="O1377" s="39">
        <v>0</v>
      </c>
      <c r="P1377" s="63">
        <v>3.58</v>
      </c>
      <c r="Q1377" s="130">
        <v>3.1100000000000003</v>
      </c>
      <c r="R1377" s="62">
        <v>98.99</v>
      </c>
      <c r="S1377" s="39">
        <v>192.06</v>
      </c>
      <c r="T1377" s="39">
        <v>224.62</v>
      </c>
      <c r="U1377" s="63">
        <v>429.47</v>
      </c>
      <c r="V1377" s="361">
        <v>0</v>
      </c>
    </row>
    <row r="1378" spans="1:22" x14ac:dyDescent="0.25">
      <c r="A1378" s="44" t="s">
        <v>2163</v>
      </c>
      <c r="B1378" s="46">
        <v>0</v>
      </c>
      <c r="C1378" s="44" t="s">
        <v>100</v>
      </c>
      <c r="D1378" s="238">
        <v>784.17</v>
      </c>
      <c r="E1378" s="238">
        <v>877.24</v>
      </c>
      <c r="F1378" s="238">
        <v>909.8</v>
      </c>
      <c r="G1378" s="238">
        <v>1114.6500000000001</v>
      </c>
      <c r="H1378" s="278">
        <v>685.18</v>
      </c>
      <c r="I1378" s="232">
        <v>0</v>
      </c>
      <c r="J1378" s="231">
        <v>85.1</v>
      </c>
      <c r="K1378" s="272" t="s">
        <v>859</v>
      </c>
      <c r="L1378" s="272" t="s">
        <v>218</v>
      </c>
      <c r="M1378" s="272" t="s">
        <v>2164</v>
      </c>
      <c r="N1378" s="66">
        <v>17.04</v>
      </c>
      <c r="O1378" s="39">
        <v>0</v>
      </c>
      <c r="P1378" s="63">
        <v>2.13</v>
      </c>
      <c r="Q1378" s="130">
        <v>3.1100000000000003</v>
      </c>
      <c r="R1378" s="62">
        <v>98.99</v>
      </c>
      <c r="S1378" s="39">
        <v>192.06</v>
      </c>
      <c r="T1378" s="39">
        <v>224.62</v>
      </c>
      <c r="U1378" s="63">
        <v>429.47</v>
      </c>
      <c r="V1378" s="361">
        <v>0</v>
      </c>
    </row>
    <row r="1379" spans="1:22" x14ac:dyDescent="0.25">
      <c r="A1379" s="44" t="s">
        <v>2163</v>
      </c>
      <c r="B1379" s="46">
        <v>1</v>
      </c>
      <c r="C1379" s="44" t="s">
        <v>100</v>
      </c>
      <c r="D1379" s="238">
        <v>768.92</v>
      </c>
      <c r="E1379" s="238">
        <v>861.99</v>
      </c>
      <c r="F1379" s="238">
        <v>894.55</v>
      </c>
      <c r="G1379" s="238">
        <v>1099.4000000000001</v>
      </c>
      <c r="H1379" s="278">
        <v>669.93</v>
      </c>
      <c r="I1379" s="232">
        <v>0</v>
      </c>
      <c r="J1379" s="231">
        <v>25.580000000000002</v>
      </c>
      <c r="K1379" s="272" t="s">
        <v>711</v>
      </c>
      <c r="L1379" s="272" t="s">
        <v>218</v>
      </c>
      <c r="M1379" s="272" t="s">
        <v>2165</v>
      </c>
      <c r="N1379" s="66">
        <v>16.66</v>
      </c>
      <c r="O1379" s="39">
        <v>0</v>
      </c>
      <c r="P1379" s="63">
        <v>0.64</v>
      </c>
      <c r="Q1379" s="130">
        <v>3.1100000000000003</v>
      </c>
      <c r="R1379" s="62">
        <v>98.99</v>
      </c>
      <c r="S1379" s="39">
        <v>192.06</v>
      </c>
      <c r="T1379" s="39">
        <v>224.62</v>
      </c>
      <c r="U1379" s="63">
        <v>429.47</v>
      </c>
      <c r="V1379" s="361">
        <v>0</v>
      </c>
    </row>
    <row r="1380" spans="1:22" x14ac:dyDescent="0.25">
      <c r="A1380" s="44" t="s">
        <v>2163</v>
      </c>
      <c r="B1380" s="46">
        <v>2</v>
      </c>
      <c r="C1380" s="44" t="s">
        <v>100</v>
      </c>
      <c r="D1380" s="238">
        <v>800.38</v>
      </c>
      <c r="E1380" s="238">
        <v>893.45</v>
      </c>
      <c r="F1380" s="238">
        <v>926.01</v>
      </c>
      <c r="G1380" s="238">
        <v>1130.8599999999999</v>
      </c>
      <c r="H1380" s="278">
        <v>701.3900000000001</v>
      </c>
      <c r="I1380" s="232">
        <v>0</v>
      </c>
      <c r="J1380" s="231">
        <v>28.919999999999998</v>
      </c>
      <c r="K1380" s="272" t="s">
        <v>2166</v>
      </c>
      <c r="L1380" s="272" t="s">
        <v>218</v>
      </c>
      <c r="M1380" s="272" t="s">
        <v>2167</v>
      </c>
      <c r="N1380" s="66">
        <v>17.45</v>
      </c>
      <c r="O1380" s="39">
        <v>0</v>
      </c>
      <c r="P1380" s="63">
        <v>0.72</v>
      </c>
      <c r="Q1380" s="130">
        <v>3.1100000000000003</v>
      </c>
      <c r="R1380" s="62">
        <v>98.99</v>
      </c>
      <c r="S1380" s="39">
        <v>192.06</v>
      </c>
      <c r="T1380" s="39">
        <v>224.62</v>
      </c>
      <c r="U1380" s="63">
        <v>429.47</v>
      </c>
      <c r="V1380" s="361">
        <v>0</v>
      </c>
    </row>
    <row r="1381" spans="1:22" x14ac:dyDescent="0.25">
      <c r="A1381" s="44" t="s">
        <v>2163</v>
      </c>
      <c r="B1381" s="46">
        <v>3</v>
      </c>
      <c r="C1381" s="44" t="s">
        <v>100</v>
      </c>
      <c r="D1381" s="238">
        <v>830.69</v>
      </c>
      <c r="E1381" s="238">
        <v>923.76</v>
      </c>
      <c r="F1381" s="238">
        <v>956.32</v>
      </c>
      <c r="G1381" s="238">
        <v>1161.17</v>
      </c>
      <c r="H1381" s="278">
        <v>731.7</v>
      </c>
      <c r="I1381" s="232">
        <v>0</v>
      </c>
      <c r="J1381" s="231">
        <v>24.01</v>
      </c>
      <c r="K1381" s="272" t="s">
        <v>2169</v>
      </c>
      <c r="L1381" s="272" t="s">
        <v>218</v>
      </c>
      <c r="M1381" s="272" t="s">
        <v>2170</v>
      </c>
      <c r="N1381" s="66">
        <v>18.21</v>
      </c>
      <c r="O1381" s="39">
        <v>0</v>
      </c>
      <c r="P1381" s="63">
        <v>0.6</v>
      </c>
      <c r="Q1381" s="130">
        <v>3.1100000000000003</v>
      </c>
      <c r="R1381" s="62">
        <v>98.99</v>
      </c>
      <c r="S1381" s="39">
        <v>192.06</v>
      </c>
      <c r="T1381" s="39">
        <v>224.62</v>
      </c>
      <c r="U1381" s="63">
        <v>429.47</v>
      </c>
      <c r="V1381" s="361">
        <v>0</v>
      </c>
    </row>
    <row r="1382" spans="1:22" x14ac:dyDescent="0.25">
      <c r="A1382" s="44" t="s">
        <v>2163</v>
      </c>
      <c r="B1382" s="46">
        <v>4</v>
      </c>
      <c r="C1382" s="44" t="s">
        <v>100</v>
      </c>
      <c r="D1382" s="238">
        <v>863.75</v>
      </c>
      <c r="E1382" s="238">
        <v>956.82</v>
      </c>
      <c r="F1382" s="238">
        <v>989.38</v>
      </c>
      <c r="G1382" s="238">
        <v>1194.23</v>
      </c>
      <c r="H1382" s="278">
        <v>764.76</v>
      </c>
      <c r="I1382" s="232">
        <v>2.9699999999999998</v>
      </c>
      <c r="J1382" s="231">
        <v>0</v>
      </c>
      <c r="K1382" s="272" t="s">
        <v>2172</v>
      </c>
      <c r="L1382" s="272" t="s">
        <v>2173</v>
      </c>
      <c r="M1382" s="272" t="s">
        <v>218</v>
      </c>
      <c r="N1382" s="66">
        <v>19.03</v>
      </c>
      <c r="O1382" s="39">
        <v>7.0000000000000007E-2</v>
      </c>
      <c r="P1382" s="63">
        <v>0</v>
      </c>
      <c r="Q1382" s="130">
        <v>3.1100000000000003</v>
      </c>
      <c r="R1382" s="62">
        <v>98.99</v>
      </c>
      <c r="S1382" s="39">
        <v>192.06</v>
      </c>
      <c r="T1382" s="39">
        <v>224.62</v>
      </c>
      <c r="U1382" s="63">
        <v>429.47</v>
      </c>
      <c r="V1382" s="361">
        <v>0</v>
      </c>
    </row>
    <row r="1383" spans="1:22" x14ac:dyDescent="0.25">
      <c r="A1383" s="44" t="s">
        <v>2163</v>
      </c>
      <c r="B1383" s="46">
        <v>5</v>
      </c>
      <c r="C1383" s="44" t="s">
        <v>100</v>
      </c>
      <c r="D1383" s="238">
        <v>874.72</v>
      </c>
      <c r="E1383" s="238">
        <v>967.79</v>
      </c>
      <c r="F1383" s="238">
        <v>1000.35</v>
      </c>
      <c r="G1383" s="238">
        <v>1205.2</v>
      </c>
      <c r="H1383" s="278">
        <v>775.7299999999999</v>
      </c>
      <c r="I1383" s="232">
        <v>60.860000000000007</v>
      </c>
      <c r="J1383" s="231">
        <v>0</v>
      </c>
      <c r="K1383" s="272" t="s">
        <v>2175</v>
      </c>
      <c r="L1383" s="272" t="s">
        <v>2176</v>
      </c>
      <c r="M1383" s="272" t="s">
        <v>218</v>
      </c>
      <c r="N1383" s="66">
        <v>19.309999999999999</v>
      </c>
      <c r="O1383" s="39">
        <v>1.52</v>
      </c>
      <c r="P1383" s="63">
        <v>0</v>
      </c>
      <c r="Q1383" s="130">
        <v>3.1100000000000003</v>
      </c>
      <c r="R1383" s="62">
        <v>98.99</v>
      </c>
      <c r="S1383" s="39">
        <v>192.06</v>
      </c>
      <c r="T1383" s="39">
        <v>224.62</v>
      </c>
      <c r="U1383" s="63">
        <v>429.47</v>
      </c>
      <c r="V1383" s="361">
        <v>0</v>
      </c>
    </row>
    <row r="1384" spans="1:22" x14ac:dyDescent="0.25">
      <c r="A1384" s="44" t="s">
        <v>2163</v>
      </c>
      <c r="B1384" s="46">
        <v>6</v>
      </c>
      <c r="C1384" s="44" t="s">
        <v>100</v>
      </c>
      <c r="D1384" s="238">
        <v>804.65</v>
      </c>
      <c r="E1384" s="238">
        <v>897.72</v>
      </c>
      <c r="F1384" s="238">
        <v>930.28</v>
      </c>
      <c r="G1384" s="238">
        <v>1135.1300000000001</v>
      </c>
      <c r="H1384" s="278">
        <v>705.66</v>
      </c>
      <c r="I1384" s="232">
        <v>119.64</v>
      </c>
      <c r="J1384" s="231">
        <v>0</v>
      </c>
      <c r="K1384" s="272" t="s">
        <v>2178</v>
      </c>
      <c r="L1384" s="272" t="s">
        <v>2179</v>
      </c>
      <c r="M1384" s="272" t="s">
        <v>218</v>
      </c>
      <c r="N1384" s="66">
        <v>17.559999999999999</v>
      </c>
      <c r="O1384" s="39">
        <v>2.99</v>
      </c>
      <c r="P1384" s="63">
        <v>0</v>
      </c>
      <c r="Q1384" s="130">
        <v>3.1100000000000003</v>
      </c>
      <c r="R1384" s="62">
        <v>98.99</v>
      </c>
      <c r="S1384" s="39">
        <v>192.06</v>
      </c>
      <c r="T1384" s="39">
        <v>224.62</v>
      </c>
      <c r="U1384" s="63">
        <v>429.47</v>
      </c>
      <c r="V1384" s="361">
        <v>0</v>
      </c>
    </row>
    <row r="1385" spans="1:22" x14ac:dyDescent="0.25">
      <c r="A1385" s="44" t="s">
        <v>2163</v>
      </c>
      <c r="B1385" s="46">
        <v>7</v>
      </c>
      <c r="C1385" s="44" t="s">
        <v>100</v>
      </c>
      <c r="D1385" s="238">
        <v>785.85</v>
      </c>
      <c r="E1385" s="238">
        <v>878.92</v>
      </c>
      <c r="F1385" s="238">
        <v>911.48</v>
      </c>
      <c r="G1385" s="238">
        <v>1116.33</v>
      </c>
      <c r="H1385" s="278">
        <v>686.86</v>
      </c>
      <c r="I1385" s="232">
        <v>302.51</v>
      </c>
      <c r="J1385" s="231">
        <v>0</v>
      </c>
      <c r="K1385" s="272" t="s">
        <v>2181</v>
      </c>
      <c r="L1385" s="272" t="s">
        <v>2182</v>
      </c>
      <c r="M1385" s="272" t="s">
        <v>218</v>
      </c>
      <c r="N1385" s="66">
        <v>17.09</v>
      </c>
      <c r="O1385" s="39">
        <v>7.56</v>
      </c>
      <c r="P1385" s="63">
        <v>0</v>
      </c>
      <c r="Q1385" s="130">
        <v>3.1100000000000003</v>
      </c>
      <c r="R1385" s="62">
        <v>98.99</v>
      </c>
      <c r="S1385" s="39">
        <v>192.06</v>
      </c>
      <c r="T1385" s="39">
        <v>224.62</v>
      </c>
      <c r="U1385" s="63">
        <v>429.47</v>
      </c>
      <c r="V1385" s="361">
        <v>0</v>
      </c>
    </row>
    <row r="1386" spans="1:22" x14ac:dyDescent="0.25">
      <c r="A1386" s="44" t="s">
        <v>2163</v>
      </c>
      <c r="B1386" s="46">
        <v>8</v>
      </c>
      <c r="C1386" s="44" t="s">
        <v>100</v>
      </c>
      <c r="D1386" s="238">
        <v>889.09</v>
      </c>
      <c r="E1386" s="238">
        <v>982.16</v>
      </c>
      <c r="F1386" s="238">
        <v>1014.72</v>
      </c>
      <c r="G1386" s="238">
        <v>1219.57</v>
      </c>
      <c r="H1386" s="278">
        <v>790.1</v>
      </c>
      <c r="I1386" s="232">
        <v>279.62</v>
      </c>
      <c r="J1386" s="231">
        <v>0</v>
      </c>
      <c r="K1386" s="272" t="s">
        <v>2184</v>
      </c>
      <c r="L1386" s="272" t="s">
        <v>2185</v>
      </c>
      <c r="M1386" s="272" t="s">
        <v>218</v>
      </c>
      <c r="N1386" s="66">
        <v>19.670000000000002</v>
      </c>
      <c r="O1386" s="39">
        <v>6.99</v>
      </c>
      <c r="P1386" s="63">
        <v>0</v>
      </c>
      <c r="Q1386" s="130">
        <v>3.1100000000000003</v>
      </c>
      <c r="R1386" s="62">
        <v>98.99</v>
      </c>
      <c r="S1386" s="39">
        <v>192.06</v>
      </c>
      <c r="T1386" s="39">
        <v>224.62</v>
      </c>
      <c r="U1386" s="63">
        <v>429.47</v>
      </c>
      <c r="V1386" s="361">
        <v>0</v>
      </c>
    </row>
    <row r="1387" spans="1:22" x14ac:dyDescent="0.25">
      <c r="A1387" s="44" t="s">
        <v>2163</v>
      </c>
      <c r="B1387" s="46">
        <v>9</v>
      </c>
      <c r="C1387" s="44" t="s">
        <v>100</v>
      </c>
      <c r="D1387" s="238">
        <v>791.31</v>
      </c>
      <c r="E1387" s="238">
        <v>884.38</v>
      </c>
      <c r="F1387" s="238">
        <v>916.94</v>
      </c>
      <c r="G1387" s="238">
        <v>1121.79</v>
      </c>
      <c r="H1387" s="278">
        <v>692.32</v>
      </c>
      <c r="I1387" s="232">
        <v>552.92000000000007</v>
      </c>
      <c r="J1387" s="231">
        <v>0</v>
      </c>
      <c r="K1387" s="272" t="s">
        <v>2187</v>
      </c>
      <c r="L1387" s="272" t="s">
        <v>2188</v>
      </c>
      <c r="M1387" s="272" t="s">
        <v>218</v>
      </c>
      <c r="N1387" s="66">
        <v>17.22</v>
      </c>
      <c r="O1387" s="39">
        <v>13.82</v>
      </c>
      <c r="P1387" s="63">
        <v>0</v>
      </c>
      <c r="Q1387" s="130">
        <v>3.1100000000000003</v>
      </c>
      <c r="R1387" s="62">
        <v>98.99</v>
      </c>
      <c r="S1387" s="39">
        <v>192.06</v>
      </c>
      <c r="T1387" s="39">
        <v>224.62</v>
      </c>
      <c r="U1387" s="63">
        <v>429.47</v>
      </c>
      <c r="V1387" s="361">
        <v>0</v>
      </c>
    </row>
    <row r="1388" spans="1:22" x14ac:dyDescent="0.25">
      <c r="A1388" s="44" t="s">
        <v>2163</v>
      </c>
      <c r="B1388" s="46">
        <v>10</v>
      </c>
      <c r="C1388" s="44" t="s">
        <v>100</v>
      </c>
      <c r="D1388" s="238">
        <v>864.8</v>
      </c>
      <c r="E1388" s="238">
        <v>957.87</v>
      </c>
      <c r="F1388" s="238">
        <v>990.43</v>
      </c>
      <c r="G1388" s="238">
        <v>1195.28</v>
      </c>
      <c r="H1388" s="278">
        <v>765.81</v>
      </c>
      <c r="I1388" s="232">
        <v>461.94</v>
      </c>
      <c r="J1388" s="231">
        <v>0</v>
      </c>
      <c r="K1388" s="272" t="s">
        <v>2190</v>
      </c>
      <c r="L1388" s="272" t="s">
        <v>2191</v>
      </c>
      <c r="M1388" s="272" t="s">
        <v>218</v>
      </c>
      <c r="N1388" s="66">
        <v>19.059999999999999</v>
      </c>
      <c r="O1388" s="39">
        <v>11.54</v>
      </c>
      <c r="P1388" s="63">
        <v>0</v>
      </c>
      <c r="Q1388" s="130">
        <v>3.1100000000000003</v>
      </c>
      <c r="R1388" s="62">
        <v>98.99</v>
      </c>
      <c r="S1388" s="39">
        <v>192.06</v>
      </c>
      <c r="T1388" s="39">
        <v>224.62</v>
      </c>
      <c r="U1388" s="63">
        <v>429.47</v>
      </c>
      <c r="V1388" s="361">
        <v>0</v>
      </c>
    </row>
    <row r="1389" spans="1:22" x14ac:dyDescent="0.25">
      <c r="A1389" s="44" t="s">
        <v>2163</v>
      </c>
      <c r="B1389" s="46">
        <v>11</v>
      </c>
      <c r="C1389" s="44" t="s">
        <v>100</v>
      </c>
      <c r="D1389" s="238">
        <v>898.33</v>
      </c>
      <c r="E1389" s="238">
        <v>991.4</v>
      </c>
      <c r="F1389" s="238">
        <v>1023.96</v>
      </c>
      <c r="G1389" s="238">
        <v>1228.81</v>
      </c>
      <c r="H1389" s="278">
        <v>799.34</v>
      </c>
      <c r="I1389" s="232">
        <v>589.01</v>
      </c>
      <c r="J1389" s="231">
        <v>0</v>
      </c>
      <c r="K1389" s="272" t="s">
        <v>2193</v>
      </c>
      <c r="L1389" s="272" t="s">
        <v>2194</v>
      </c>
      <c r="M1389" s="272" t="s">
        <v>218</v>
      </c>
      <c r="N1389" s="66">
        <v>19.899999999999999</v>
      </c>
      <c r="O1389" s="39">
        <v>14.72</v>
      </c>
      <c r="P1389" s="63">
        <v>0</v>
      </c>
      <c r="Q1389" s="130">
        <v>3.1100000000000003</v>
      </c>
      <c r="R1389" s="62">
        <v>98.99</v>
      </c>
      <c r="S1389" s="39">
        <v>192.06</v>
      </c>
      <c r="T1389" s="39">
        <v>224.62</v>
      </c>
      <c r="U1389" s="63">
        <v>429.47</v>
      </c>
      <c r="V1389" s="361">
        <v>0</v>
      </c>
    </row>
    <row r="1390" spans="1:22" x14ac:dyDescent="0.25">
      <c r="A1390" s="44" t="s">
        <v>2163</v>
      </c>
      <c r="B1390" s="46">
        <v>12</v>
      </c>
      <c r="C1390" s="44" t="s">
        <v>100</v>
      </c>
      <c r="D1390" s="238">
        <v>909.01</v>
      </c>
      <c r="E1390" s="238">
        <v>1002.08</v>
      </c>
      <c r="F1390" s="238">
        <v>1034.6400000000001</v>
      </c>
      <c r="G1390" s="238">
        <v>1239.49</v>
      </c>
      <c r="H1390" s="278">
        <v>810.02</v>
      </c>
      <c r="I1390" s="232">
        <v>508.18</v>
      </c>
      <c r="J1390" s="231">
        <v>0</v>
      </c>
      <c r="K1390" s="272" t="s">
        <v>2196</v>
      </c>
      <c r="L1390" s="272" t="s">
        <v>2197</v>
      </c>
      <c r="M1390" s="272" t="s">
        <v>218</v>
      </c>
      <c r="N1390" s="66">
        <v>20.16</v>
      </c>
      <c r="O1390" s="39">
        <v>12.7</v>
      </c>
      <c r="P1390" s="63">
        <v>0</v>
      </c>
      <c r="Q1390" s="130">
        <v>3.1100000000000003</v>
      </c>
      <c r="R1390" s="62">
        <v>98.99</v>
      </c>
      <c r="S1390" s="39">
        <v>192.06</v>
      </c>
      <c r="T1390" s="39">
        <v>224.62</v>
      </c>
      <c r="U1390" s="63">
        <v>429.47</v>
      </c>
      <c r="V1390" s="361">
        <v>0</v>
      </c>
    </row>
    <row r="1391" spans="1:22" x14ac:dyDescent="0.25">
      <c r="A1391" s="44" t="s">
        <v>2163</v>
      </c>
      <c r="B1391" s="46">
        <v>13</v>
      </c>
      <c r="C1391" s="44" t="s">
        <v>100</v>
      </c>
      <c r="D1391" s="238">
        <v>909.81</v>
      </c>
      <c r="E1391" s="238">
        <v>1002.88</v>
      </c>
      <c r="F1391" s="238">
        <v>1035.44</v>
      </c>
      <c r="G1391" s="238">
        <v>1240.29</v>
      </c>
      <c r="H1391" s="278">
        <v>810.81999999999994</v>
      </c>
      <c r="I1391" s="232">
        <v>439.23</v>
      </c>
      <c r="J1391" s="231">
        <v>0</v>
      </c>
      <c r="K1391" s="272" t="s">
        <v>2199</v>
      </c>
      <c r="L1391" s="272" t="s">
        <v>2200</v>
      </c>
      <c r="M1391" s="272" t="s">
        <v>218</v>
      </c>
      <c r="N1391" s="66">
        <v>20.18</v>
      </c>
      <c r="O1391" s="39">
        <v>10.98</v>
      </c>
      <c r="P1391" s="63">
        <v>0</v>
      </c>
      <c r="Q1391" s="130">
        <v>3.1100000000000003</v>
      </c>
      <c r="R1391" s="62">
        <v>98.99</v>
      </c>
      <c r="S1391" s="39">
        <v>192.06</v>
      </c>
      <c r="T1391" s="39">
        <v>224.62</v>
      </c>
      <c r="U1391" s="63">
        <v>429.47</v>
      </c>
      <c r="V1391" s="361">
        <v>0</v>
      </c>
    </row>
    <row r="1392" spans="1:22" x14ac:dyDescent="0.25">
      <c r="A1392" s="44" t="s">
        <v>2163</v>
      </c>
      <c r="B1392" s="46">
        <v>14</v>
      </c>
      <c r="C1392" s="44" t="s">
        <v>100</v>
      </c>
      <c r="D1392" s="238">
        <v>899.63</v>
      </c>
      <c r="E1392" s="238">
        <v>992.7</v>
      </c>
      <c r="F1392" s="238">
        <v>1025.26</v>
      </c>
      <c r="G1392" s="238">
        <v>1230.1099999999999</v>
      </c>
      <c r="H1392" s="278">
        <v>800.64</v>
      </c>
      <c r="I1392" s="232">
        <v>567.73</v>
      </c>
      <c r="J1392" s="231">
        <v>0</v>
      </c>
      <c r="K1392" s="272" t="s">
        <v>2202</v>
      </c>
      <c r="L1392" s="272" t="s">
        <v>2203</v>
      </c>
      <c r="M1392" s="272" t="s">
        <v>218</v>
      </c>
      <c r="N1392" s="66">
        <v>19.93</v>
      </c>
      <c r="O1392" s="39">
        <v>14.19</v>
      </c>
      <c r="P1392" s="63">
        <v>0</v>
      </c>
      <c r="Q1392" s="130">
        <v>3.1100000000000003</v>
      </c>
      <c r="R1392" s="62">
        <v>98.99</v>
      </c>
      <c r="S1392" s="39">
        <v>192.06</v>
      </c>
      <c r="T1392" s="39">
        <v>224.62</v>
      </c>
      <c r="U1392" s="63">
        <v>429.47</v>
      </c>
      <c r="V1392" s="361">
        <v>0</v>
      </c>
    </row>
    <row r="1393" spans="1:22" x14ac:dyDescent="0.25">
      <c r="A1393" s="44" t="s">
        <v>2163</v>
      </c>
      <c r="B1393" s="46">
        <v>15</v>
      </c>
      <c r="C1393" s="44" t="s">
        <v>100</v>
      </c>
      <c r="D1393" s="238">
        <v>882.73</v>
      </c>
      <c r="E1393" s="238">
        <v>975.8</v>
      </c>
      <c r="F1393" s="238">
        <v>1008.36</v>
      </c>
      <c r="G1393" s="238">
        <v>1213.21</v>
      </c>
      <c r="H1393" s="278">
        <v>783.74</v>
      </c>
      <c r="I1393" s="232">
        <v>610.30999999999995</v>
      </c>
      <c r="J1393" s="231">
        <v>0</v>
      </c>
      <c r="K1393" s="272" t="s">
        <v>2204</v>
      </c>
      <c r="L1393" s="272" t="s">
        <v>2205</v>
      </c>
      <c r="M1393" s="272" t="s">
        <v>218</v>
      </c>
      <c r="N1393" s="66">
        <v>19.510000000000002</v>
      </c>
      <c r="O1393" s="39">
        <v>15.25</v>
      </c>
      <c r="P1393" s="63">
        <v>0</v>
      </c>
      <c r="Q1393" s="130">
        <v>3.1100000000000003</v>
      </c>
      <c r="R1393" s="62">
        <v>98.99</v>
      </c>
      <c r="S1393" s="39">
        <v>192.06</v>
      </c>
      <c r="T1393" s="39">
        <v>224.62</v>
      </c>
      <c r="U1393" s="63">
        <v>429.47</v>
      </c>
      <c r="V1393" s="361">
        <v>0</v>
      </c>
    </row>
    <row r="1394" spans="1:22" x14ac:dyDescent="0.25">
      <c r="A1394" s="44" t="s">
        <v>2163</v>
      </c>
      <c r="B1394" s="46">
        <v>16</v>
      </c>
      <c r="C1394" s="44" t="s">
        <v>100</v>
      </c>
      <c r="D1394" s="238">
        <v>868.31</v>
      </c>
      <c r="E1394" s="238">
        <v>961.38</v>
      </c>
      <c r="F1394" s="238">
        <v>993.94</v>
      </c>
      <c r="G1394" s="238">
        <v>1198.79</v>
      </c>
      <c r="H1394" s="278">
        <v>769.31999999999994</v>
      </c>
      <c r="I1394" s="232">
        <v>516.11</v>
      </c>
      <c r="J1394" s="231">
        <v>0</v>
      </c>
      <c r="K1394" s="272" t="s">
        <v>2207</v>
      </c>
      <c r="L1394" s="272" t="s">
        <v>2208</v>
      </c>
      <c r="M1394" s="272" t="s">
        <v>218</v>
      </c>
      <c r="N1394" s="66">
        <v>19.149999999999999</v>
      </c>
      <c r="O1394" s="39">
        <v>12.9</v>
      </c>
      <c r="P1394" s="63">
        <v>0</v>
      </c>
      <c r="Q1394" s="130">
        <v>3.1100000000000003</v>
      </c>
      <c r="R1394" s="62">
        <v>98.99</v>
      </c>
      <c r="S1394" s="39">
        <v>192.06</v>
      </c>
      <c r="T1394" s="39">
        <v>224.62</v>
      </c>
      <c r="U1394" s="63">
        <v>429.47</v>
      </c>
      <c r="V1394" s="361">
        <v>0</v>
      </c>
    </row>
    <row r="1395" spans="1:22" x14ac:dyDescent="0.25">
      <c r="A1395" s="44" t="s">
        <v>2163</v>
      </c>
      <c r="B1395" s="46">
        <v>17</v>
      </c>
      <c r="C1395" s="44" t="s">
        <v>100</v>
      </c>
      <c r="D1395" s="238">
        <v>861.45</v>
      </c>
      <c r="E1395" s="238">
        <v>954.52</v>
      </c>
      <c r="F1395" s="238">
        <v>987.08</v>
      </c>
      <c r="G1395" s="238">
        <v>1191.93</v>
      </c>
      <c r="H1395" s="278">
        <v>762.46</v>
      </c>
      <c r="I1395" s="232">
        <v>318.90000000000003</v>
      </c>
      <c r="J1395" s="231">
        <v>0</v>
      </c>
      <c r="K1395" s="272" t="s">
        <v>2210</v>
      </c>
      <c r="L1395" s="272" t="s">
        <v>2211</v>
      </c>
      <c r="M1395" s="272" t="s">
        <v>218</v>
      </c>
      <c r="N1395" s="66">
        <v>18.98</v>
      </c>
      <c r="O1395" s="39">
        <v>7.97</v>
      </c>
      <c r="P1395" s="63">
        <v>0</v>
      </c>
      <c r="Q1395" s="130">
        <v>3.1100000000000003</v>
      </c>
      <c r="R1395" s="62">
        <v>98.99</v>
      </c>
      <c r="S1395" s="39">
        <v>192.06</v>
      </c>
      <c r="T1395" s="39">
        <v>224.62</v>
      </c>
      <c r="U1395" s="63">
        <v>429.47</v>
      </c>
      <c r="V1395" s="361">
        <v>0</v>
      </c>
    </row>
    <row r="1396" spans="1:22" x14ac:dyDescent="0.25">
      <c r="A1396" s="44" t="s">
        <v>2163</v>
      </c>
      <c r="B1396" s="46">
        <v>18</v>
      </c>
      <c r="C1396" s="44" t="s">
        <v>100</v>
      </c>
      <c r="D1396" s="238">
        <v>852.27</v>
      </c>
      <c r="E1396" s="238">
        <v>945.34</v>
      </c>
      <c r="F1396" s="238">
        <v>977.9</v>
      </c>
      <c r="G1396" s="238">
        <v>1182.75</v>
      </c>
      <c r="H1396" s="278">
        <v>753.28</v>
      </c>
      <c r="I1396" s="232">
        <v>332.7</v>
      </c>
      <c r="J1396" s="231">
        <v>0</v>
      </c>
      <c r="K1396" s="272" t="s">
        <v>2213</v>
      </c>
      <c r="L1396" s="272" t="s">
        <v>2214</v>
      </c>
      <c r="M1396" s="272" t="s">
        <v>218</v>
      </c>
      <c r="N1396" s="66">
        <v>18.75</v>
      </c>
      <c r="O1396" s="39">
        <v>8.31</v>
      </c>
      <c r="P1396" s="63">
        <v>0</v>
      </c>
      <c r="Q1396" s="130">
        <v>3.1100000000000003</v>
      </c>
      <c r="R1396" s="62">
        <v>98.99</v>
      </c>
      <c r="S1396" s="39">
        <v>192.06</v>
      </c>
      <c r="T1396" s="39">
        <v>224.62</v>
      </c>
      <c r="U1396" s="63">
        <v>429.47</v>
      </c>
      <c r="V1396" s="361">
        <v>0</v>
      </c>
    </row>
    <row r="1397" spans="1:22" x14ac:dyDescent="0.25">
      <c r="A1397" s="44" t="s">
        <v>2163</v>
      </c>
      <c r="B1397" s="46">
        <v>19</v>
      </c>
      <c r="C1397" s="44" t="s">
        <v>100</v>
      </c>
      <c r="D1397" s="238">
        <v>900.2</v>
      </c>
      <c r="E1397" s="238">
        <v>993.27</v>
      </c>
      <c r="F1397" s="238">
        <v>1025.83</v>
      </c>
      <c r="G1397" s="238">
        <v>1230.68</v>
      </c>
      <c r="H1397" s="278">
        <v>801.21</v>
      </c>
      <c r="I1397" s="232">
        <v>1900.33</v>
      </c>
      <c r="J1397" s="231">
        <v>0</v>
      </c>
      <c r="K1397" s="272" t="s">
        <v>2215</v>
      </c>
      <c r="L1397" s="272" t="s">
        <v>2216</v>
      </c>
      <c r="M1397" s="272" t="s">
        <v>218</v>
      </c>
      <c r="N1397" s="66">
        <v>19.940000000000001</v>
      </c>
      <c r="O1397" s="39">
        <v>47.49</v>
      </c>
      <c r="P1397" s="63">
        <v>0</v>
      </c>
      <c r="Q1397" s="130">
        <v>3.1100000000000003</v>
      </c>
      <c r="R1397" s="62">
        <v>98.99</v>
      </c>
      <c r="S1397" s="39">
        <v>192.06</v>
      </c>
      <c r="T1397" s="39">
        <v>224.62</v>
      </c>
      <c r="U1397" s="63">
        <v>429.47</v>
      </c>
      <c r="V1397" s="361">
        <v>0</v>
      </c>
    </row>
    <row r="1398" spans="1:22" x14ac:dyDescent="0.25">
      <c r="A1398" s="44" t="s">
        <v>2163</v>
      </c>
      <c r="B1398" s="46">
        <v>20</v>
      </c>
      <c r="C1398" s="44" t="s">
        <v>100</v>
      </c>
      <c r="D1398" s="238">
        <v>934.55</v>
      </c>
      <c r="E1398" s="238">
        <v>1027.6199999999999</v>
      </c>
      <c r="F1398" s="238">
        <v>1060.18</v>
      </c>
      <c r="G1398" s="238">
        <v>1265.03</v>
      </c>
      <c r="H1398" s="278">
        <v>835.56</v>
      </c>
      <c r="I1398" s="232">
        <v>593.45000000000005</v>
      </c>
      <c r="J1398" s="231">
        <v>0</v>
      </c>
      <c r="K1398" s="272" t="s">
        <v>2218</v>
      </c>
      <c r="L1398" s="272" t="s">
        <v>2219</v>
      </c>
      <c r="M1398" s="272" t="s">
        <v>218</v>
      </c>
      <c r="N1398" s="66">
        <v>20.8</v>
      </c>
      <c r="O1398" s="39">
        <v>14.83</v>
      </c>
      <c r="P1398" s="63">
        <v>0</v>
      </c>
      <c r="Q1398" s="130">
        <v>3.1100000000000003</v>
      </c>
      <c r="R1398" s="62">
        <v>98.99</v>
      </c>
      <c r="S1398" s="39">
        <v>192.06</v>
      </c>
      <c r="T1398" s="39">
        <v>224.62</v>
      </c>
      <c r="U1398" s="63">
        <v>429.47</v>
      </c>
      <c r="V1398" s="361">
        <v>0</v>
      </c>
    </row>
    <row r="1399" spans="1:22" x14ac:dyDescent="0.25">
      <c r="A1399" s="44" t="s">
        <v>2163</v>
      </c>
      <c r="B1399" s="46">
        <v>21</v>
      </c>
      <c r="C1399" s="44" t="s">
        <v>100</v>
      </c>
      <c r="D1399" s="238">
        <v>966.3</v>
      </c>
      <c r="E1399" s="238">
        <v>1059.3699999999999</v>
      </c>
      <c r="F1399" s="238">
        <v>1091.93</v>
      </c>
      <c r="G1399" s="238">
        <v>1296.78</v>
      </c>
      <c r="H1399" s="278">
        <v>867.31000000000006</v>
      </c>
      <c r="I1399" s="232">
        <v>296.53000000000003</v>
      </c>
      <c r="J1399" s="231">
        <v>0</v>
      </c>
      <c r="K1399" s="272" t="s">
        <v>2221</v>
      </c>
      <c r="L1399" s="272" t="s">
        <v>2222</v>
      </c>
      <c r="M1399" s="272" t="s">
        <v>218</v>
      </c>
      <c r="N1399" s="66">
        <v>21.6</v>
      </c>
      <c r="O1399" s="39">
        <v>7.41</v>
      </c>
      <c r="P1399" s="63">
        <v>0</v>
      </c>
      <c r="Q1399" s="130">
        <v>3.1100000000000003</v>
      </c>
      <c r="R1399" s="62">
        <v>98.99</v>
      </c>
      <c r="S1399" s="39">
        <v>192.06</v>
      </c>
      <c r="T1399" s="39">
        <v>224.62</v>
      </c>
      <c r="U1399" s="63">
        <v>429.47</v>
      </c>
      <c r="V1399" s="361">
        <v>0</v>
      </c>
    </row>
    <row r="1400" spans="1:22" x14ac:dyDescent="0.25">
      <c r="A1400" s="44" t="s">
        <v>2163</v>
      </c>
      <c r="B1400" s="46">
        <v>22</v>
      </c>
      <c r="C1400" s="44" t="s">
        <v>100</v>
      </c>
      <c r="D1400" s="238">
        <v>868.53</v>
      </c>
      <c r="E1400" s="238">
        <v>961.6</v>
      </c>
      <c r="F1400" s="238">
        <v>994.16</v>
      </c>
      <c r="G1400" s="238">
        <v>1199.01</v>
      </c>
      <c r="H1400" s="278">
        <v>769.54</v>
      </c>
      <c r="I1400" s="232">
        <v>0</v>
      </c>
      <c r="J1400" s="231">
        <v>381.64000000000004</v>
      </c>
      <c r="K1400" s="272" t="s">
        <v>2224</v>
      </c>
      <c r="L1400" s="272" t="s">
        <v>218</v>
      </c>
      <c r="M1400" s="272" t="s">
        <v>2225</v>
      </c>
      <c r="N1400" s="66">
        <v>19.149999999999999</v>
      </c>
      <c r="O1400" s="39">
        <v>0</v>
      </c>
      <c r="P1400" s="63">
        <v>9.5399999999999991</v>
      </c>
      <c r="Q1400" s="130">
        <v>3.1100000000000003</v>
      </c>
      <c r="R1400" s="62">
        <v>98.99</v>
      </c>
      <c r="S1400" s="39">
        <v>192.06</v>
      </c>
      <c r="T1400" s="39">
        <v>224.62</v>
      </c>
      <c r="U1400" s="63">
        <v>429.47</v>
      </c>
      <c r="V1400" s="361">
        <v>0</v>
      </c>
    </row>
    <row r="1401" spans="1:22" x14ac:dyDescent="0.25">
      <c r="A1401" s="44" t="s">
        <v>2163</v>
      </c>
      <c r="B1401" s="46">
        <v>23</v>
      </c>
      <c r="C1401" s="44" t="s">
        <v>100</v>
      </c>
      <c r="D1401" s="238">
        <v>1100.02</v>
      </c>
      <c r="E1401" s="238">
        <v>1193.0899999999999</v>
      </c>
      <c r="F1401" s="238">
        <v>1225.6500000000001</v>
      </c>
      <c r="G1401" s="238">
        <v>1430.5</v>
      </c>
      <c r="H1401" s="278">
        <v>1001.0300000000001</v>
      </c>
      <c r="I1401" s="232">
        <v>0</v>
      </c>
      <c r="J1401" s="231">
        <v>155.32</v>
      </c>
      <c r="K1401" s="272" t="s">
        <v>2227</v>
      </c>
      <c r="L1401" s="272" t="s">
        <v>218</v>
      </c>
      <c r="M1401" s="272" t="s">
        <v>2228</v>
      </c>
      <c r="N1401" s="66">
        <v>24.94</v>
      </c>
      <c r="O1401" s="39">
        <v>0</v>
      </c>
      <c r="P1401" s="63">
        <v>3.88</v>
      </c>
      <c r="Q1401" s="130">
        <v>3.1100000000000003</v>
      </c>
      <c r="R1401" s="62">
        <v>98.99</v>
      </c>
      <c r="S1401" s="39">
        <v>192.06</v>
      </c>
      <c r="T1401" s="39">
        <v>224.62</v>
      </c>
      <c r="U1401" s="63">
        <v>429.47</v>
      </c>
      <c r="V1401" s="361">
        <v>0</v>
      </c>
    </row>
    <row r="1402" spans="1:22" x14ac:dyDescent="0.25">
      <c r="A1402" s="44" t="s">
        <v>2230</v>
      </c>
      <c r="B1402" s="46">
        <v>0</v>
      </c>
      <c r="C1402" s="44" t="s">
        <v>100</v>
      </c>
      <c r="D1402" s="238">
        <v>793.05</v>
      </c>
      <c r="E1402" s="238">
        <v>886.12</v>
      </c>
      <c r="F1402" s="238">
        <v>918.68</v>
      </c>
      <c r="G1402" s="238">
        <v>1123.53</v>
      </c>
      <c r="H1402" s="278">
        <v>694.06</v>
      </c>
      <c r="I1402" s="232">
        <v>15.600000000000001</v>
      </c>
      <c r="J1402" s="231">
        <v>0</v>
      </c>
      <c r="K1402" s="272" t="s">
        <v>2231</v>
      </c>
      <c r="L1402" s="272" t="s">
        <v>2232</v>
      </c>
      <c r="M1402" s="272" t="s">
        <v>218</v>
      </c>
      <c r="N1402" s="66">
        <v>17.27</v>
      </c>
      <c r="O1402" s="39">
        <v>0.39</v>
      </c>
      <c r="P1402" s="63">
        <v>0</v>
      </c>
      <c r="Q1402" s="130">
        <v>3.1100000000000003</v>
      </c>
      <c r="R1402" s="62">
        <v>98.99</v>
      </c>
      <c r="S1402" s="39">
        <v>192.06</v>
      </c>
      <c r="T1402" s="39">
        <v>224.62</v>
      </c>
      <c r="U1402" s="63">
        <v>429.47</v>
      </c>
      <c r="V1402" s="361">
        <v>0</v>
      </c>
    </row>
    <row r="1403" spans="1:22" x14ac:dyDescent="0.25">
      <c r="A1403" s="44" t="s">
        <v>2230</v>
      </c>
      <c r="B1403" s="46">
        <v>1</v>
      </c>
      <c r="C1403" s="44" t="s">
        <v>100</v>
      </c>
      <c r="D1403" s="238">
        <v>766.63</v>
      </c>
      <c r="E1403" s="238">
        <v>859.7</v>
      </c>
      <c r="F1403" s="238">
        <v>892.26</v>
      </c>
      <c r="G1403" s="238">
        <v>1097.1099999999999</v>
      </c>
      <c r="H1403" s="278">
        <v>667.64</v>
      </c>
      <c r="I1403" s="232">
        <v>0.03</v>
      </c>
      <c r="J1403" s="231">
        <v>4.5100000000000007</v>
      </c>
      <c r="K1403" s="272" t="s">
        <v>2234</v>
      </c>
      <c r="L1403" s="272" t="s">
        <v>301</v>
      </c>
      <c r="M1403" s="272" t="s">
        <v>2235</v>
      </c>
      <c r="N1403" s="66">
        <v>16.61</v>
      </c>
      <c r="O1403" s="39">
        <v>0</v>
      </c>
      <c r="P1403" s="63">
        <v>0.11</v>
      </c>
      <c r="Q1403" s="130">
        <v>3.1100000000000003</v>
      </c>
      <c r="R1403" s="62">
        <v>98.99</v>
      </c>
      <c r="S1403" s="39">
        <v>192.06</v>
      </c>
      <c r="T1403" s="39">
        <v>224.62</v>
      </c>
      <c r="U1403" s="63">
        <v>429.47</v>
      </c>
      <c r="V1403" s="361">
        <v>0</v>
      </c>
    </row>
    <row r="1404" spans="1:22" x14ac:dyDescent="0.25">
      <c r="A1404" s="44" t="s">
        <v>2230</v>
      </c>
      <c r="B1404" s="46">
        <v>2</v>
      </c>
      <c r="C1404" s="44" t="s">
        <v>100</v>
      </c>
      <c r="D1404" s="238">
        <v>793.12</v>
      </c>
      <c r="E1404" s="238">
        <v>886.19</v>
      </c>
      <c r="F1404" s="238">
        <v>918.75</v>
      </c>
      <c r="G1404" s="238">
        <v>1123.5999999999999</v>
      </c>
      <c r="H1404" s="278">
        <v>694.13</v>
      </c>
      <c r="I1404" s="232">
        <v>0</v>
      </c>
      <c r="J1404" s="231">
        <v>13.98</v>
      </c>
      <c r="K1404" s="272" t="s">
        <v>2237</v>
      </c>
      <c r="L1404" s="272" t="s">
        <v>218</v>
      </c>
      <c r="M1404" s="272" t="s">
        <v>2238</v>
      </c>
      <c r="N1404" s="66">
        <v>17.27</v>
      </c>
      <c r="O1404" s="39">
        <v>0</v>
      </c>
      <c r="P1404" s="63">
        <v>0.35</v>
      </c>
      <c r="Q1404" s="130">
        <v>3.1100000000000003</v>
      </c>
      <c r="R1404" s="62">
        <v>98.99</v>
      </c>
      <c r="S1404" s="39">
        <v>192.06</v>
      </c>
      <c r="T1404" s="39">
        <v>224.62</v>
      </c>
      <c r="U1404" s="63">
        <v>429.47</v>
      </c>
      <c r="V1404" s="361">
        <v>0</v>
      </c>
    </row>
    <row r="1405" spans="1:22" x14ac:dyDescent="0.25">
      <c r="A1405" s="44" t="s">
        <v>2230</v>
      </c>
      <c r="B1405" s="46">
        <v>3</v>
      </c>
      <c r="C1405" s="44" t="s">
        <v>100</v>
      </c>
      <c r="D1405" s="238">
        <v>821.46</v>
      </c>
      <c r="E1405" s="238">
        <v>914.53</v>
      </c>
      <c r="F1405" s="238">
        <v>947.09</v>
      </c>
      <c r="G1405" s="238">
        <v>1151.94</v>
      </c>
      <c r="H1405" s="278">
        <v>722.47</v>
      </c>
      <c r="I1405" s="232">
        <v>0</v>
      </c>
      <c r="J1405" s="231">
        <v>77.78</v>
      </c>
      <c r="K1405" s="272" t="s">
        <v>1489</v>
      </c>
      <c r="L1405" s="272" t="s">
        <v>218</v>
      </c>
      <c r="M1405" s="272" t="s">
        <v>1697</v>
      </c>
      <c r="N1405" s="66">
        <v>17.98</v>
      </c>
      <c r="O1405" s="39">
        <v>0</v>
      </c>
      <c r="P1405" s="63">
        <v>1.94</v>
      </c>
      <c r="Q1405" s="130">
        <v>3.1100000000000003</v>
      </c>
      <c r="R1405" s="62">
        <v>98.99</v>
      </c>
      <c r="S1405" s="39">
        <v>192.06</v>
      </c>
      <c r="T1405" s="39">
        <v>224.62</v>
      </c>
      <c r="U1405" s="63">
        <v>429.47</v>
      </c>
      <c r="V1405" s="361">
        <v>0</v>
      </c>
    </row>
    <row r="1406" spans="1:22" x14ac:dyDescent="0.25">
      <c r="A1406" s="44" t="s">
        <v>2230</v>
      </c>
      <c r="B1406" s="46">
        <v>4</v>
      </c>
      <c r="C1406" s="44" t="s">
        <v>100</v>
      </c>
      <c r="D1406" s="238">
        <v>853.24</v>
      </c>
      <c r="E1406" s="238">
        <v>946.31</v>
      </c>
      <c r="F1406" s="238">
        <v>978.87</v>
      </c>
      <c r="G1406" s="238">
        <v>1183.72</v>
      </c>
      <c r="H1406" s="278">
        <v>754.25</v>
      </c>
      <c r="I1406" s="232">
        <v>31.82</v>
      </c>
      <c r="J1406" s="231">
        <v>0</v>
      </c>
      <c r="K1406" s="272" t="s">
        <v>2241</v>
      </c>
      <c r="L1406" s="272" t="s">
        <v>2242</v>
      </c>
      <c r="M1406" s="272" t="s">
        <v>218</v>
      </c>
      <c r="N1406" s="66">
        <v>18.77</v>
      </c>
      <c r="O1406" s="39">
        <v>0.8</v>
      </c>
      <c r="P1406" s="63">
        <v>0</v>
      </c>
      <c r="Q1406" s="130">
        <v>3.1100000000000003</v>
      </c>
      <c r="R1406" s="62">
        <v>98.99</v>
      </c>
      <c r="S1406" s="39">
        <v>192.06</v>
      </c>
      <c r="T1406" s="39">
        <v>224.62</v>
      </c>
      <c r="U1406" s="63">
        <v>429.47</v>
      </c>
      <c r="V1406" s="361">
        <v>0</v>
      </c>
    </row>
    <row r="1407" spans="1:22" x14ac:dyDescent="0.25">
      <c r="A1407" s="44" t="s">
        <v>2230</v>
      </c>
      <c r="B1407" s="46">
        <v>5</v>
      </c>
      <c r="C1407" s="44" t="s">
        <v>100</v>
      </c>
      <c r="D1407" s="238">
        <v>865.16</v>
      </c>
      <c r="E1407" s="238">
        <v>958.23</v>
      </c>
      <c r="F1407" s="238">
        <v>990.79</v>
      </c>
      <c r="G1407" s="238">
        <v>1195.6400000000001</v>
      </c>
      <c r="H1407" s="278">
        <v>766.17000000000007</v>
      </c>
      <c r="I1407" s="232">
        <v>95.11999999999999</v>
      </c>
      <c r="J1407" s="231">
        <v>0</v>
      </c>
      <c r="K1407" s="272" t="s">
        <v>2244</v>
      </c>
      <c r="L1407" s="272" t="s">
        <v>2245</v>
      </c>
      <c r="M1407" s="272" t="s">
        <v>218</v>
      </c>
      <c r="N1407" s="66">
        <v>19.07</v>
      </c>
      <c r="O1407" s="39">
        <v>2.38</v>
      </c>
      <c r="P1407" s="63">
        <v>0</v>
      </c>
      <c r="Q1407" s="130">
        <v>3.1100000000000003</v>
      </c>
      <c r="R1407" s="62">
        <v>98.99</v>
      </c>
      <c r="S1407" s="39">
        <v>192.06</v>
      </c>
      <c r="T1407" s="39">
        <v>224.62</v>
      </c>
      <c r="U1407" s="63">
        <v>429.47</v>
      </c>
      <c r="V1407" s="361">
        <v>0</v>
      </c>
    </row>
    <row r="1408" spans="1:22" x14ac:dyDescent="0.25">
      <c r="A1408" s="44" t="s">
        <v>2230</v>
      </c>
      <c r="B1408" s="46">
        <v>6</v>
      </c>
      <c r="C1408" s="44" t="s">
        <v>100</v>
      </c>
      <c r="D1408" s="238">
        <v>790.61</v>
      </c>
      <c r="E1408" s="238">
        <v>883.68</v>
      </c>
      <c r="F1408" s="238">
        <v>916.24</v>
      </c>
      <c r="G1408" s="238">
        <v>1121.0899999999999</v>
      </c>
      <c r="H1408" s="278">
        <v>691.62</v>
      </c>
      <c r="I1408" s="232">
        <v>104.98</v>
      </c>
      <c r="J1408" s="231">
        <v>0</v>
      </c>
      <c r="K1408" s="272" t="s">
        <v>2246</v>
      </c>
      <c r="L1408" s="272" t="s">
        <v>2247</v>
      </c>
      <c r="M1408" s="272" t="s">
        <v>218</v>
      </c>
      <c r="N1408" s="66">
        <v>17.21</v>
      </c>
      <c r="O1408" s="39">
        <v>2.62</v>
      </c>
      <c r="P1408" s="63">
        <v>0</v>
      </c>
      <c r="Q1408" s="130">
        <v>3.1100000000000003</v>
      </c>
      <c r="R1408" s="62">
        <v>98.99</v>
      </c>
      <c r="S1408" s="39">
        <v>192.06</v>
      </c>
      <c r="T1408" s="39">
        <v>224.62</v>
      </c>
      <c r="U1408" s="63">
        <v>429.47</v>
      </c>
      <c r="V1408" s="361">
        <v>0</v>
      </c>
    </row>
    <row r="1409" spans="1:22" x14ac:dyDescent="0.25">
      <c r="A1409" s="44" t="s">
        <v>2230</v>
      </c>
      <c r="B1409" s="46">
        <v>7</v>
      </c>
      <c r="C1409" s="44" t="s">
        <v>100</v>
      </c>
      <c r="D1409" s="238">
        <v>813.29</v>
      </c>
      <c r="E1409" s="238">
        <v>906.36</v>
      </c>
      <c r="F1409" s="238">
        <v>938.92</v>
      </c>
      <c r="G1409" s="238">
        <v>1143.77</v>
      </c>
      <c r="H1409" s="278">
        <v>714.3</v>
      </c>
      <c r="I1409" s="232">
        <v>160.85000000000002</v>
      </c>
      <c r="J1409" s="231">
        <v>0</v>
      </c>
      <c r="K1409" s="272" t="s">
        <v>394</v>
      </c>
      <c r="L1409" s="272" t="s">
        <v>2249</v>
      </c>
      <c r="M1409" s="272" t="s">
        <v>218</v>
      </c>
      <c r="N1409" s="66">
        <v>17.77</v>
      </c>
      <c r="O1409" s="39">
        <v>4.0199999999999996</v>
      </c>
      <c r="P1409" s="63">
        <v>0</v>
      </c>
      <c r="Q1409" s="130">
        <v>3.1100000000000003</v>
      </c>
      <c r="R1409" s="62">
        <v>98.99</v>
      </c>
      <c r="S1409" s="39">
        <v>192.06</v>
      </c>
      <c r="T1409" s="39">
        <v>224.62</v>
      </c>
      <c r="U1409" s="63">
        <v>429.47</v>
      </c>
      <c r="V1409" s="361">
        <v>0</v>
      </c>
    </row>
    <row r="1410" spans="1:22" x14ac:dyDescent="0.25">
      <c r="A1410" s="44" t="s">
        <v>2230</v>
      </c>
      <c r="B1410" s="46">
        <v>8</v>
      </c>
      <c r="C1410" s="44" t="s">
        <v>100</v>
      </c>
      <c r="D1410" s="238">
        <v>844.97</v>
      </c>
      <c r="E1410" s="238">
        <v>938.04</v>
      </c>
      <c r="F1410" s="238">
        <v>970.6</v>
      </c>
      <c r="G1410" s="238">
        <v>1175.45</v>
      </c>
      <c r="H1410" s="278">
        <v>745.9799999999999</v>
      </c>
      <c r="I1410" s="232">
        <v>177.22</v>
      </c>
      <c r="J1410" s="231">
        <v>0</v>
      </c>
      <c r="K1410" s="272" t="s">
        <v>2250</v>
      </c>
      <c r="L1410" s="272" t="s">
        <v>2251</v>
      </c>
      <c r="M1410" s="272" t="s">
        <v>218</v>
      </c>
      <c r="N1410" s="66">
        <v>18.559999999999999</v>
      </c>
      <c r="O1410" s="39">
        <v>4.43</v>
      </c>
      <c r="P1410" s="63">
        <v>0</v>
      </c>
      <c r="Q1410" s="130">
        <v>3.1100000000000003</v>
      </c>
      <c r="R1410" s="62">
        <v>98.99</v>
      </c>
      <c r="S1410" s="39">
        <v>192.06</v>
      </c>
      <c r="T1410" s="39">
        <v>224.62</v>
      </c>
      <c r="U1410" s="63">
        <v>429.47</v>
      </c>
      <c r="V1410" s="361">
        <v>0</v>
      </c>
    </row>
    <row r="1411" spans="1:22" x14ac:dyDescent="0.25">
      <c r="A1411" s="44" t="s">
        <v>2230</v>
      </c>
      <c r="B1411" s="46">
        <v>9</v>
      </c>
      <c r="C1411" s="44" t="s">
        <v>100</v>
      </c>
      <c r="D1411" s="238">
        <v>815.47</v>
      </c>
      <c r="E1411" s="238">
        <v>908.54</v>
      </c>
      <c r="F1411" s="238">
        <v>941.1</v>
      </c>
      <c r="G1411" s="238">
        <v>1145.95</v>
      </c>
      <c r="H1411" s="278">
        <v>716.48</v>
      </c>
      <c r="I1411" s="232">
        <v>1000.85</v>
      </c>
      <c r="J1411" s="231">
        <v>0</v>
      </c>
      <c r="K1411" s="272" t="s">
        <v>2253</v>
      </c>
      <c r="L1411" s="272" t="s">
        <v>2254</v>
      </c>
      <c r="M1411" s="272" t="s">
        <v>218</v>
      </c>
      <c r="N1411" s="66">
        <v>17.829999999999998</v>
      </c>
      <c r="O1411" s="39">
        <v>25.01</v>
      </c>
      <c r="P1411" s="63">
        <v>0</v>
      </c>
      <c r="Q1411" s="130">
        <v>3.1100000000000003</v>
      </c>
      <c r="R1411" s="62">
        <v>98.99</v>
      </c>
      <c r="S1411" s="39">
        <v>192.06</v>
      </c>
      <c r="T1411" s="39">
        <v>224.62</v>
      </c>
      <c r="U1411" s="63">
        <v>429.47</v>
      </c>
      <c r="V1411" s="361">
        <v>0</v>
      </c>
    </row>
    <row r="1412" spans="1:22" x14ac:dyDescent="0.25">
      <c r="A1412" s="44" t="s">
        <v>2230</v>
      </c>
      <c r="B1412" s="46">
        <v>10</v>
      </c>
      <c r="C1412" s="44" t="s">
        <v>100</v>
      </c>
      <c r="D1412" s="238">
        <v>872.08</v>
      </c>
      <c r="E1412" s="238">
        <v>965.15</v>
      </c>
      <c r="F1412" s="238">
        <v>997.71</v>
      </c>
      <c r="G1412" s="238">
        <v>1202.56</v>
      </c>
      <c r="H1412" s="278">
        <v>773.09</v>
      </c>
      <c r="I1412" s="232">
        <v>1577.3200000000002</v>
      </c>
      <c r="J1412" s="231">
        <v>0</v>
      </c>
      <c r="K1412" s="272" t="s">
        <v>2256</v>
      </c>
      <c r="L1412" s="272" t="s">
        <v>2257</v>
      </c>
      <c r="M1412" s="272" t="s">
        <v>218</v>
      </c>
      <c r="N1412" s="66">
        <v>19.239999999999998</v>
      </c>
      <c r="O1412" s="39">
        <v>39.42</v>
      </c>
      <c r="P1412" s="63">
        <v>0</v>
      </c>
      <c r="Q1412" s="130">
        <v>3.1100000000000003</v>
      </c>
      <c r="R1412" s="62">
        <v>98.99</v>
      </c>
      <c r="S1412" s="39">
        <v>192.06</v>
      </c>
      <c r="T1412" s="39">
        <v>224.62</v>
      </c>
      <c r="U1412" s="63">
        <v>429.47</v>
      </c>
      <c r="V1412" s="361">
        <v>0</v>
      </c>
    </row>
    <row r="1413" spans="1:22" x14ac:dyDescent="0.25">
      <c r="A1413" s="44" t="s">
        <v>2230</v>
      </c>
      <c r="B1413" s="46">
        <v>11</v>
      </c>
      <c r="C1413" s="44" t="s">
        <v>100</v>
      </c>
      <c r="D1413" s="238">
        <v>902.5</v>
      </c>
      <c r="E1413" s="238">
        <v>995.57</v>
      </c>
      <c r="F1413" s="238">
        <v>1028.1300000000001</v>
      </c>
      <c r="G1413" s="238">
        <v>1232.98</v>
      </c>
      <c r="H1413" s="278">
        <v>803.51</v>
      </c>
      <c r="I1413" s="232">
        <v>493.75</v>
      </c>
      <c r="J1413" s="231">
        <v>0</v>
      </c>
      <c r="K1413" s="272" t="s">
        <v>289</v>
      </c>
      <c r="L1413" s="272" t="s">
        <v>2259</v>
      </c>
      <c r="M1413" s="272" t="s">
        <v>218</v>
      </c>
      <c r="N1413" s="66">
        <v>20</v>
      </c>
      <c r="O1413" s="39">
        <v>12.34</v>
      </c>
      <c r="P1413" s="63">
        <v>0</v>
      </c>
      <c r="Q1413" s="130">
        <v>3.1100000000000003</v>
      </c>
      <c r="R1413" s="62">
        <v>98.99</v>
      </c>
      <c r="S1413" s="39">
        <v>192.06</v>
      </c>
      <c r="T1413" s="39">
        <v>224.62</v>
      </c>
      <c r="U1413" s="63">
        <v>429.47</v>
      </c>
      <c r="V1413" s="361">
        <v>0</v>
      </c>
    </row>
    <row r="1414" spans="1:22" x14ac:dyDescent="0.25">
      <c r="A1414" s="44" t="s">
        <v>2230</v>
      </c>
      <c r="B1414" s="46">
        <v>12</v>
      </c>
      <c r="C1414" s="44" t="s">
        <v>100</v>
      </c>
      <c r="D1414" s="238">
        <v>912.9</v>
      </c>
      <c r="E1414" s="238">
        <v>1005.97</v>
      </c>
      <c r="F1414" s="238">
        <v>1038.53</v>
      </c>
      <c r="G1414" s="238">
        <v>1243.3800000000001</v>
      </c>
      <c r="H1414" s="278">
        <v>813.91</v>
      </c>
      <c r="I1414" s="232">
        <v>482.87</v>
      </c>
      <c r="J1414" s="231">
        <v>0</v>
      </c>
      <c r="K1414" s="272" t="s">
        <v>2261</v>
      </c>
      <c r="L1414" s="272" t="s">
        <v>2262</v>
      </c>
      <c r="M1414" s="272" t="s">
        <v>218</v>
      </c>
      <c r="N1414" s="66">
        <v>20.260000000000002</v>
      </c>
      <c r="O1414" s="39">
        <v>12.07</v>
      </c>
      <c r="P1414" s="63">
        <v>0</v>
      </c>
      <c r="Q1414" s="130">
        <v>3.1100000000000003</v>
      </c>
      <c r="R1414" s="62">
        <v>98.99</v>
      </c>
      <c r="S1414" s="39">
        <v>192.06</v>
      </c>
      <c r="T1414" s="39">
        <v>224.62</v>
      </c>
      <c r="U1414" s="63">
        <v>429.47</v>
      </c>
      <c r="V1414" s="361">
        <v>0</v>
      </c>
    </row>
    <row r="1415" spans="1:22" x14ac:dyDescent="0.25">
      <c r="A1415" s="44" t="s">
        <v>2230</v>
      </c>
      <c r="B1415" s="46">
        <v>13</v>
      </c>
      <c r="C1415" s="44" t="s">
        <v>100</v>
      </c>
      <c r="D1415" s="238">
        <v>913.39</v>
      </c>
      <c r="E1415" s="238">
        <v>1006.46</v>
      </c>
      <c r="F1415" s="238">
        <v>1039.02</v>
      </c>
      <c r="G1415" s="238">
        <v>1243.8699999999999</v>
      </c>
      <c r="H1415" s="278">
        <v>814.4</v>
      </c>
      <c r="I1415" s="232">
        <v>473.04</v>
      </c>
      <c r="J1415" s="231">
        <v>0</v>
      </c>
      <c r="K1415" s="272" t="s">
        <v>2264</v>
      </c>
      <c r="L1415" s="272" t="s">
        <v>2265</v>
      </c>
      <c r="M1415" s="272" t="s">
        <v>218</v>
      </c>
      <c r="N1415" s="66">
        <v>20.27</v>
      </c>
      <c r="O1415" s="39">
        <v>11.82</v>
      </c>
      <c r="P1415" s="63">
        <v>0</v>
      </c>
      <c r="Q1415" s="130">
        <v>3.1100000000000003</v>
      </c>
      <c r="R1415" s="62">
        <v>98.99</v>
      </c>
      <c r="S1415" s="39">
        <v>192.06</v>
      </c>
      <c r="T1415" s="39">
        <v>224.62</v>
      </c>
      <c r="U1415" s="63">
        <v>429.47</v>
      </c>
      <c r="V1415" s="361">
        <v>0</v>
      </c>
    </row>
    <row r="1416" spans="1:22" x14ac:dyDescent="0.25">
      <c r="A1416" s="44" t="s">
        <v>2230</v>
      </c>
      <c r="B1416" s="46">
        <v>14</v>
      </c>
      <c r="C1416" s="44" t="s">
        <v>100</v>
      </c>
      <c r="D1416" s="238">
        <v>903.28</v>
      </c>
      <c r="E1416" s="238">
        <v>996.35</v>
      </c>
      <c r="F1416" s="238">
        <v>1028.9100000000001</v>
      </c>
      <c r="G1416" s="238">
        <v>1233.76</v>
      </c>
      <c r="H1416" s="278">
        <v>804.29</v>
      </c>
      <c r="I1416" s="232">
        <v>509.24</v>
      </c>
      <c r="J1416" s="231">
        <v>0</v>
      </c>
      <c r="K1416" s="272" t="s">
        <v>2267</v>
      </c>
      <c r="L1416" s="272" t="s">
        <v>282</v>
      </c>
      <c r="M1416" s="272" t="s">
        <v>218</v>
      </c>
      <c r="N1416" s="66">
        <v>20.02</v>
      </c>
      <c r="O1416" s="39">
        <v>12.73</v>
      </c>
      <c r="P1416" s="63">
        <v>0</v>
      </c>
      <c r="Q1416" s="130">
        <v>3.1100000000000003</v>
      </c>
      <c r="R1416" s="62">
        <v>98.99</v>
      </c>
      <c r="S1416" s="39">
        <v>192.06</v>
      </c>
      <c r="T1416" s="39">
        <v>224.62</v>
      </c>
      <c r="U1416" s="63">
        <v>429.47</v>
      </c>
      <c r="V1416" s="361">
        <v>0</v>
      </c>
    </row>
    <row r="1417" spans="1:22" x14ac:dyDescent="0.25">
      <c r="A1417" s="44" t="s">
        <v>2230</v>
      </c>
      <c r="B1417" s="46">
        <v>15</v>
      </c>
      <c r="C1417" s="44" t="s">
        <v>100</v>
      </c>
      <c r="D1417" s="238">
        <v>892.88</v>
      </c>
      <c r="E1417" s="238">
        <v>985.95</v>
      </c>
      <c r="F1417" s="238">
        <v>1018.51</v>
      </c>
      <c r="G1417" s="238">
        <v>1223.3599999999999</v>
      </c>
      <c r="H1417" s="278">
        <v>793.89</v>
      </c>
      <c r="I1417" s="232">
        <v>571.30999999999995</v>
      </c>
      <c r="J1417" s="231">
        <v>0</v>
      </c>
      <c r="K1417" s="272" t="s">
        <v>2269</v>
      </c>
      <c r="L1417" s="272" t="s">
        <v>2270</v>
      </c>
      <c r="M1417" s="272" t="s">
        <v>218</v>
      </c>
      <c r="N1417" s="66">
        <v>19.760000000000002</v>
      </c>
      <c r="O1417" s="39">
        <v>14.28</v>
      </c>
      <c r="P1417" s="63">
        <v>0</v>
      </c>
      <c r="Q1417" s="130">
        <v>3.1100000000000003</v>
      </c>
      <c r="R1417" s="62">
        <v>98.99</v>
      </c>
      <c r="S1417" s="39">
        <v>192.06</v>
      </c>
      <c r="T1417" s="39">
        <v>224.62</v>
      </c>
      <c r="U1417" s="63">
        <v>429.47</v>
      </c>
      <c r="V1417" s="361">
        <v>0</v>
      </c>
    </row>
    <row r="1418" spans="1:22" x14ac:dyDescent="0.25">
      <c r="A1418" s="44" t="s">
        <v>2230</v>
      </c>
      <c r="B1418" s="46">
        <v>16</v>
      </c>
      <c r="C1418" s="44" t="s">
        <v>100</v>
      </c>
      <c r="D1418" s="238">
        <v>872.35</v>
      </c>
      <c r="E1418" s="238">
        <v>965.42</v>
      </c>
      <c r="F1418" s="238">
        <v>997.98</v>
      </c>
      <c r="G1418" s="238">
        <v>1202.83</v>
      </c>
      <c r="H1418" s="278">
        <v>773.36</v>
      </c>
      <c r="I1418" s="232">
        <v>504.18</v>
      </c>
      <c r="J1418" s="231">
        <v>0</v>
      </c>
      <c r="K1418" s="272" t="s">
        <v>1778</v>
      </c>
      <c r="L1418" s="272" t="s">
        <v>2272</v>
      </c>
      <c r="M1418" s="272" t="s">
        <v>218</v>
      </c>
      <c r="N1418" s="66">
        <v>19.25</v>
      </c>
      <c r="O1418" s="39">
        <v>12.6</v>
      </c>
      <c r="P1418" s="63">
        <v>0</v>
      </c>
      <c r="Q1418" s="130">
        <v>3.1100000000000003</v>
      </c>
      <c r="R1418" s="62">
        <v>98.99</v>
      </c>
      <c r="S1418" s="39">
        <v>192.06</v>
      </c>
      <c r="T1418" s="39">
        <v>224.62</v>
      </c>
      <c r="U1418" s="63">
        <v>429.47</v>
      </c>
      <c r="V1418" s="361">
        <v>0</v>
      </c>
    </row>
    <row r="1419" spans="1:22" x14ac:dyDescent="0.25">
      <c r="A1419" s="44" t="s">
        <v>2230</v>
      </c>
      <c r="B1419" s="46">
        <v>17</v>
      </c>
      <c r="C1419" s="44" t="s">
        <v>100</v>
      </c>
      <c r="D1419" s="238">
        <v>861.87</v>
      </c>
      <c r="E1419" s="238">
        <v>954.94</v>
      </c>
      <c r="F1419" s="238">
        <v>987.5</v>
      </c>
      <c r="G1419" s="238">
        <v>1192.3499999999999</v>
      </c>
      <c r="H1419" s="278">
        <v>762.88</v>
      </c>
      <c r="I1419" s="232">
        <v>513.92999999999995</v>
      </c>
      <c r="J1419" s="231">
        <v>0</v>
      </c>
      <c r="K1419" s="272" t="s">
        <v>2273</v>
      </c>
      <c r="L1419" s="272" t="s">
        <v>2274</v>
      </c>
      <c r="M1419" s="272" t="s">
        <v>218</v>
      </c>
      <c r="N1419" s="66">
        <v>18.989999999999998</v>
      </c>
      <c r="O1419" s="39">
        <v>12.84</v>
      </c>
      <c r="P1419" s="63">
        <v>0</v>
      </c>
      <c r="Q1419" s="130">
        <v>3.1100000000000003</v>
      </c>
      <c r="R1419" s="62">
        <v>98.99</v>
      </c>
      <c r="S1419" s="39">
        <v>192.06</v>
      </c>
      <c r="T1419" s="39">
        <v>224.62</v>
      </c>
      <c r="U1419" s="63">
        <v>429.47</v>
      </c>
      <c r="V1419" s="361">
        <v>0</v>
      </c>
    </row>
    <row r="1420" spans="1:22" x14ac:dyDescent="0.25">
      <c r="A1420" s="44" t="s">
        <v>2230</v>
      </c>
      <c r="B1420" s="46">
        <v>18</v>
      </c>
      <c r="C1420" s="44" t="s">
        <v>100</v>
      </c>
      <c r="D1420" s="238">
        <v>860.96</v>
      </c>
      <c r="E1420" s="238">
        <v>954.03</v>
      </c>
      <c r="F1420" s="238">
        <v>986.59</v>
      </c>
      <c r="G1420" s="238">
        <v>1191.44</v>
      </c>
      <c r="H1420" s="278">
        <v>761.97</v>
      </c>
      <c r="I1420" s="232">
        <v>466.28999999999996</v>
      </c>
      <c r="J1420" s="231">
        <v>0</v>
      </c>
      <c r="K1420" s="272" t="s">
        <v>2276</v>
      </c>
      <c r="L1420" s="272" t="s">
        <v>2277</v>
      </c>
      <c r="M1420" s="272" t="s">
        <v>218</v>
      </c>
      <c r="N1420" s="66">
        <v>18.96</v>
      </c>
      <c r="O1420" s="39">
        <v>11.65</v>
      </c>
      <c r="P1420" s="63">
        <v>0</v>
      </c>
      <c r="Q1420" s="130">
        <v>3.1100000000000003</v>
      </c>
      <c r="R1420" s="62">
        <v>98.99</v>
      </c>
      <c r="S1420" s="39">
        <v>192.06</v>
      </c>
      <c r="T1420" s="39">
        <v>224.62</v>
      </c>
      <c r="U1420" s="63">
        <v>429.47</v>
      </c>
      <c r="V1420" s="361">
        <v>0</v>
      </c>
    </row>
    <row r="1421" spans="1:22" x14ac:dyDescent="0.25">
      <c r="A1421" s="44" t="s">
        <v>2230</v>
      </c>
      <c r="B1421" s="46">
        <v>19</v>
      </c>
      <c r="C1421" s="44" t="s">
        <v>100</v>
      </c>
      <c r="D1421" s="238">
        <v>888.67</v>
      </c>
      <c r="E1421" s="238">
        <v>981.74</v>
      </c>
      <c r="F1421" s="238">
        <v>1014.3</v>
      </c>
      <c r="G1421" s="238">
        <v>1219.1500000000001</v>
      </c>
      <c r="H1421" s="278">
        <v>789.68</v>
      </c>
      <c r="I1421" s="232">
        <v>2041.16</v>
      </c>
      <c r="J1421" s="231">
        <v>0</v>
      </c>
      <c r="K1421" s="272" t="s">
        <v>292</v>
      </c>
      <c r="L1421" s="272" t="s">
        <v>2279</v>
      </c>
      <c r="M1421" s="272" t="s">
        <v>218</v>
      </c>
      <c r="N1421" s="66">
        <v>19.66</v>
      </c>
      <c r="O1421" s="39">
        <v>51.01</v>
      </c>
      <c r="P1421" s="63">
        <v>0</v>
      </c>
      <c r="Q1421" s="130">
        <v>3.1100000000000003</v>
      </c>
      <c r="R1421" s="62">
        <v>98.99</v>
      </c>
      <c r="S1421" s="39">
        <v>192.06</v>
      </c>
      <c r="T1421" s="39">
        <v>224.62</v>
      </c>
      <c r="U1421" s="63">
        <v>429.47</v>
      </c>
      <c r="V1421" s="361">
        <v>0</v>
      </c>
    </row>
    <row r="1422" spans="1:22" x14ac:dyDescent="0.25">
      <c r="A1422" s="44" t="s">
        <v>2230</v>
      </c>
      <c r="B1422" s="46">
        <v>20</v>
      </c>
      <c r="C1422" s="44" t="s">
        <v>100</v>
      </c>
      <c r="D1422" s="238">
        <v>917.82</v>
      </c>
      <c r="E1422" s="238">
        <v>1010.89</v>
      </c>
      <c r="F1422" s="238">
        <v>1043.45</v>
      </c>
      <c r="G1422" s="238">
        <v>1248.3</v>
      </c>
      <c r="H1422" s="278">
        <v>818.83</v>
      </c>
      <c r="I1422" s="232">
        <v>199.83</v>
      </c>
      <c r="J1422" s="231">
        <v>0.52</v>
      </c>
      <c r="K1422" s="272" t="s">
        <v>2281</v>
      </c>
      <c r="L1422" s="272" t="s">
        <v>2282</v>
      </c>
      <c r="M1422" s="272" t="s">
        <v>2283</v>
      </c>
      <c r="N1422" s="66">
        <v>20.38</v>
      </c>
      <c r="O1422" s="39">
        <v>4.99</v>
      </c>
      <c r="P1422" s="63">
        <v>0.01</v>
      </c>
      <c r="Q1422" s="130">
        <v>3.1100000000000003</v>
      </c>
      <c r="R1422" s="62">
        <v>98.99</v>
      </c>
      <c r="S1422" s="39">
        <v>192.06</v>
      </c>
      <c r="T1422" s="39">
        <v>224.62</v>
      </c>
      <c r="U1422" s="63">
        <v>429.47</v>
      </c>
      <c r="V1422" s="361">
        <v>0</v>
      </c>
    </row>
    <row r="1423" spans="1:22" x14ac:dyDescent="0.25">
      <c r="A1423" s="44" t="s">
        <v>2230</v>
      </c>
      <c r="B1423" s="46">
        <v>21</v>
      </c>
      <c r="C1423" s="44" t="s">
        <v>100</v>
      </c>
      <c r="D1423" s="238">
        <v>919.47</v>
      </c>
      <c r="E1423" s="238">
        <v>1012.54</v>
      </c>
      <c r="F1423" s="238">
        <v>1045.0999999999999</v>
      </c>
      <c r="G1423" s="238">
        <v>1249.95</v>
      </c>
      <c r="H1423" s="278">
        <v>820.48</v>
      </c>
      <c r="I1423" s="232">
        <v>512.97</v>
      </c>
      <c r="J1423" s="231">
        <v>0</v>
      </c>
      <c r="K1423" s="272" t="s">
        <v>2285</v>
      </c>
      <c r="L1423" s="272" t="s">
        <v>2286</v>
      </c>
      <c r="M1423" s="272" t="s">
        <v>218</v>
      </c>
      <c r="N1423" s="66">
        <v>20.43</v>
      </c>
      <c r="O1423" s="39">
        <v>12.82</v>
      </c>
      <c r="P1423" s="63">
        <v>0</v>
      </c>
      <c r="Q1423" s="130">
        <v>3.1100000000000003</v>
      </c>
      <c r="R1423" s="62">
        <v>98.99</v>
      </c>
      <c r="S1423" s="39">
        <v>192.06</v>
      </c>
      <c r="T1423" s="39">
        <v>224.62</v>
      </c>
      <c r="U1423" s="63">
        <v>429.47</v>
      </c>
      <c r="V1423" s="361">
        <v>0</v>
      </c>
    </row>
    <row r="1424" spans="1:22" x14ac:dyDescent="0.25">
      <c r="A1424" s="44" t="s">
        <v>2230</v>
      </c>
      <c r="B1424" s="46">
        <v>22</v>
      </c>
      <c r="C1424" s="44" t="s">
        <v>100</v>
      </c>
      <c r="D1424" s="238">
        <v>849.92</v>
      </c>
      <c r="E1424" s="238">
        <v>942.99</v>
      </c>
      <c r="F1424" s="238">
        <v>975.55</v>
      </c>
      <c r="G1424" s="238">
        <v>1180.4000000000001</v>
      </c>
      <c r="H1424" s="278">
        <v>750.93000000000006</v>
      </c>
      <c r="I1424" s="232">
        <v>0</v>
      </c>
      <c r="J1424" s="231">
        <v>79.02</v>
      </c>
      <c r="K1424" s="272" t="s">
        <v>2288</v>
      </c>
      <c r="L1424" s="272" t="s">
        <v>218</v>
      </c>
      <c r="M1424" s="272" t="s">
        <v>2289</v>
      </c>
      <c r="N1424" s="66">
        <v>18.690000000000001</v>
      </c>
      <c r="O1424" s="39">
        <v>0</v>
      </c>
      <c r="P1424" s="63">
        <v>1.97</v>
      </c>
      <c r="Q1424" s="130">
        <v>3.1100000000000003</v>
      </c>
      <c r="R1424" s="62">
        <v>98.99</v>
      </c>
      <c r="S1424" s="39">
        <v>192.06</v>
      </c>
      <c r="T1424" s="39">
        <v>224.62</v>
      </c>
      <c r="U1424" s="63">
        <v>429.47</v>
      </c>
      <c r="V1424" s="361">
        <v>0</v>
      </c>
    </row>
    <row r="1425" spans="1:22" x14ac:dyDescent="0.25">
      <c r="A1425" s="44" t="s">
        <v>2230</v>
      </c>
      <c r="B1425" s="46">
        <v>23</v>
      </c>
      <c r="C1425" s="44" t="s">
        <v>100</v>
      </c>
      <c r="D1425" s="238">
        <v>1078.56</v>
      </c>
      <c r="E1425" s="238">
        <v>1171.6300000000001</v>
      </c>
      <c r="F1425" s="238">
        <v>1204.19</v>
      </c>
      <c r="G1425" s="238">
        <v>1409.04</v>
      </c>
      <c r="H1425" s="278">
        <v>979.56999999999994</v>
      </c>
      <c r="I1425" s="232">
        <v>0</v>
      </c>
      <c r="J1425" s="231">
        <v>216.52</v>
      </c>
      <c r="K1425" s="272" t="s">
        <v>2291</v>
      </c>
      <c r="L1425" s="272" t="s">
        <v>218</v>
      </c>
      <c r="M1425" s="272" t="s">
        <v>1703</v>
      </c>
      <c r="N1425" s="66">
        <v>24.4</v>
      </c>
      <c r="O1425" s="39">
        <v>0</v>
      </c>
      <c r="P1425" s="63">
        <v>5.41</v>
      </c>
      <c r="Q1425" s="130">
        <v>3.1100000000000003</v>
      </c>
      <c r="R1425" s="62">
        <v>98.99</v>
      </c>
      <c r="S1425" s="39">
        <v>192.06</v>
      </c>
      <c r="T1425" s="39">
        <v>224.62</v>
      </c>
      <c r="U1425" s="63">
        <v>429.47</v>
      </c>
      <c r="V1425" s="361">
        <v>0</v>
      </c>
    </row>
    <row r="1426" spans="1:22" x14ac:dyDescent="0.25">
      <c r="A1426" s="44" t="s">
        <v>2293</v>
      </c>
      <c r="B1426" s="46">
        <v>0</v>
      </c>
      <c r="C1426" s="44" t="s">
        <v>100</v>
      </c>
      <c r="D1426" s="238">
        <v>786.85</v>
      </c>
      <c r="E1426" s="238">
        <v>879.92</v>
      </c>
      <c r="F1426" s="238">
        <v>912.48</v>
      </c>
      <c r="G1426" s="238">
        <v>1117.33</v>
      </c>
      <c r="H1426" s="278">
        <v>687.86</v>
      </c>
      <c r="I1426" s="232">
        <v>23.55</v>
      </c>
      <c r="J1426" s="231">
        <v>2.34</v>
      </c>
      <c r="K1426" s="272" t="s">
        <v>2294</v>
      </c>
      <c r="L1426" s="272" t="s">
        <v>2295</v>
      </c>
      <c r="M1426" s="272" t="s">
        <v>2296</v>
      </c>
      <c r="N1426" s="66">
        <v>17.11</v>
      </c>
      <c r="O1426" s="39">
        <v>0.59</v>
      </c>
      <c r="P1426" s="63">
        <v>0.06</v>
      </c>
      <c r="Q1426" s="130">
        <v>3.1100000000000003</v>
      </c>
      <c r="R1426" s="62">
        <v>98.99</v>
      </c>
      <c r="S1426" s="39">
        <v>192.06</v>
      </c>
      <c r="T1426" s="39">
        <v>224.62</v>
      </c>
      <c r="U1426" s="63">
        <v>429.47</v>
      </c>
      <c r="V1426" s="361">
        <v>0</v>
      </c>
    </row>
    <row r="1427" spans="1:22" x14ac:dyDescent="0.25">
      <c r="A1427" s="44" t="s">
        <v>2293</v>
      </c>
      <c r="B1427" s="46">
        <v>1</v>
      </c>
      <c r="C1427" s="44" t="s">
        <v>100</v>
      </c>
      <c r="D1427" s="238">
        <v>765.79</v>
      </c>
      <c r="E1427" s="238">
        <v>858.86</v>
      </c>
      <c r="F1427" s="238">
        <v>891.42</v>
      </c>
      <c r="G1427" s="238">
        <v>1096.27</v>
      </c>
      <c r="H1427" s="278">
        <v>666.80000000000007</v>
      </c>
      <c r="I1427" s="232">
        <v>56.67</v>
      </c>
      <c r="J1427" s="231">
        <v>0</v>
      </c>
      <c r="K1427" s="272" t="s">
        <v>2298</v>
      </c>
      <c r="L1427" s="272" t="s">
        <v>2299</v>
      </c>
      <c r="M1427" s="272" t="s">
        <v>218</v>
      </c>
      <c r="N1427" s="66">
        <v>16.59</v>
      </c>
      <c r="O1427" s="39">
        <v>1.42</v>
      </c>
      <c r="P1427" s="63">
        <v>0</v>
      </c>
      <c r="Q1427" s="130">
        <v>3.1100000000000003</v>
      </c>
      <c r="R1427" s="62">
        <v>98.99</v>
      </c>
      <c r="S1427" s="39">
        <v>192.06</v>
      </c>
      <c r="T1427" s="39">
        <v>224.62</v>
      </c>
      <c r="U1427" s="63">
        <v>429.47</v>
      </c>
      <c r="V1427" s="361">
        <v>0</v>
      </c>
    </row>
    <row r="1428" spans="1:22" x14ac:dyDescent="0.25">
      <c r="A1428" s="44" t="s">
        <v>2293</v>
      </c>
      <c r="B1428" s="46">
        <v>2</v>
      </c>
      <c r="C1428" s="44" t="s">
        <v>100</v>
      </c>
      <c r="D1428" s="238">
        <v>792.73</v>
      </c>
      <c r="E1428" s="238">
        <v>885.8</v>
      </c>
      <c r="F1428" s="238">
        <v>918.36</v>
      </c>
      <c r="G1428" s="238">
        <v>1123.21</v>
      </c>
      <c r="H1428" s="278">
        <v>693.74</v>
      </c>
      <c r="I1428" s="232">
        <v>0</v>
      </c>
      <c r="J1428" s="231">
        <v>8.16</v>
      </c>
      <c r="K1428" s="272" t="s">
        <v>2301</v>
      </c>
      <c r="L1428" s="272" t="s">
        <v>218</v>
      </c>
      <c r="M1428" s="272" t="s">
        <v>2302</v>
      </c>
      <c r="N1428" s="66">
        <v>17.260000000000002</v>
      </c>
      <c r="O1428" s="39">
        <v>0</v>
      </c>
      <c r="P1428" s="63">
        <v>0.2</v>
      </c>
      <c r="Q1428" s="130">
        <v>3.1100000000000003</v>
      </c>
      <c r="R1428" s="62">
        <v>98.99</v>
      </c>
      <c r="S1428" s="39">
        <v>192.06</v>
      </c>
      <c r="T1428" s="39">
        <v>224.62</v>
      </c>
      <c r="U1428" s="63">
        <v>429.47</v>
      </c>
      <c r="V1428" s="361">
        <v>0</v>
      </c>
    </row>
    <row r="1429" spans="1:22" x14ac:dyDescent="0.25">
      <c r="A1429" s="44" t="s">
        <v>2293</v>
      </c>
      <c r="B1429" s="46">
        <v>3</v>
      </c>
      <c r="C1429" s="44" t="s">
        <v>100</v>
      </c>
      <c r="D1429" s="238">
        <v>820.87</v>
      </c>
      <c r="E1429" s="238">
        <v>913.94</v>
      </c>
      <c r="F1429" s="238">
        <v>946.5</v>
      </c>
      <c r="G1429" s="238">
        <v>1151.3499999999999</v>
      </c>
      <c r="H1429" s="278">
        <v>721.88</v>
      </c>
      <c r="I1429" s="232">
        <v>0</v>
      </c>
      <c r="J1429" s="231">
        <v>35.160000000000004</v>
      </c>
      <c r="K1429" s="272" t="s">
        <v>2304</v>
      </c>
      <c r="L1429" s="272" t="s">
        <v>218</v>
      </c>
      <c r="M1429" s="272" t="s">
        <v>2305</v>
      </c>
      <c r="N1429" s="66">
        <v>17.96</v>
      </c>
      <c r="O1429" s="39">
        <v>0</v>
      </c>
      <c r="P1429" s="63">
        <v>0.88</v>
      </c>
      <c r="Q1429" s="130">
        <v>3.1100000000000003</v>
      </c>
      <c r="R1429" s="62">
        <v>98.99</v>
      </c>
      <c r="S1429" s="39">
        <v>192.06</v>
      </c>
      <c r="T1429" s="39">
        <v>224.62</v>
      </c>
      <c r="U1429" s="63">
        <v>429.47</v>
      </c>
      <c r="V1429" s="361">
        <v>0</v>
      </c>
    </row>
    <row r="1430" spans="1:22" x14ac:dyDescent="0.25">
      <c r="A1430" s="44" t="s">
        <v>2293</v>
      </c>
      <c r="B1430" s="46">
        <v>4</v>
      </c>
      <c r="C1430" s="44" t="s">
        <v>100</v>
      </c>
      <c r="D1430" s="238">
        <v>852.24</v>
      </c>
      <c r="E1430" s="238">
        <v>945.31</v>
      </c>
      <c r="F1430" s="238">
        <v>977.87</v>
      </c>
      <c r="G1430" s="238">
        <v>1182.72</v>
      </c>
      <c r="H1430" s="278">
        <v>753.25</v>
      </c>
      <c r="I1430" s="232">
        <v>12.56</v>
      </c>
      <c r="J1430" s="231">
        <v>0</v>
      </c>
      <c r="K1430" s="272" t="s">
        <v>2306</v>
      </c>
      <c r="L1430" s="272" t="s">
        <v>2307</v>
      </c>
      <c r="M1430" s="272" t="s">
        <v>218</v>
      </c>
      <c r="N1430" s="66">
        <v>18.75</v>
      </c>
      <c r="O1430" s="39">
        <v>0.31</v>
      </c>
      <c r="P1430" s="63">
        <v>0</v>
      </c>
      <c r="Q1430" s="130">
        <v>3.1100000000000003</v>
      </c>
      <c r="R1430" s="62">
        <v>98.99</v>
      </c>
      <c r="S1430" s="39">
        <v>192.06</v>
      </c>
      <c r="T1430" s="39">
        <v>224.62</v>
      </c>
      <c r="U1430" s="63">
        <v>429.47</v>
      </c>
      <c r="V1430" s="361">
        <v>0</v>
      </c>
    </row>
    <row r="1431" spans="1:22" x14ac:dyDescent="0.25">
      <c r="A1431" s="44" t="s">
        <v>2293</v>
      </c>
      <c r="B1431" s="46">
        <v>5</v>
      </c>
      <c r="C1431" s="44" t="s">
        <v>100</v>
      </c>
      <c r="D1431" s="238">
        <v>862.05</v>
      </c>
      <c r="E1431" s="238">
        <v>955.12</v>
      </c>
      <c r="F1431" s="238">
        <v>987.68</v>
      </c>
      <c r="G1431" s="238">
        <v>1192.53</v>
      </c>
      <c r="H1431" s="278">
        <v>763.06000000000006</v>
      </c>
      <c r="I1431" s="232">
        <v>114.48</v>
      </c>
      <c r="J1431" s="231">
        <v>0</v>
      </c>
      <c r="K1431" s="272" t="s">
        <v>251</v>
      </c>
      <c r="L1431" s="272" t="s">
        <v>2309</v>
      </c>
      <c r="M1431" s="272" t="s">
        <v>218</v>
      </c>
      <c r="N1431" s="66">
        <v>18.989999999999998</v>
      </c>
      <c r="O1431" s="39">
        <v>2.86</v>
      </c>
      <c r="P1431" s="63">
        <v>0</v>
      </c>
      <c r="Q1431" s="130">
        <v>3.1100000000000003</v>
      </c>
      <c r="R1431" s="62">
        <v>98.99</v>
      </c>
      <c r="S1431" s="39">
        <v>192.06</v>
      </c>
      <c r="T1431" s="39">
        <v>224.62</v>
      </c>
      <c r="U1431" s="63">
        <v>429.47</v>
      </c>
      <c r="V1431" s="361">
        <v>0</v>
      </c>
    </row>
    <row r="1432" spans="1:22" x14ac:dyDescent="0.25">
      <c r="A1432" s="44" t="s">
        <v>2293</v>
      </c>
      <c r="B1432" s="46">
        <v>6</v>
      </c>
      <c r="C1432" s="44" t="s">
        <v>100</v>
      </c>
      <c r="D1432" s="238">
        <v>789.2</v>
      </c>
      <c r="E1432" s="238">
        <v>882.27</v>
      </c>
      <c r="F1432" s="238">
        <v>914.83</v>
      </c>
      <c r="G1432" s="238">
        <v>1119.68</v>
      </c>
      <c r="H1432" s="278">
        <v>690.20999999999992</v>
      </c>
      <c r="I1432" s="232">
        <v>169.67000000000002</v>
      </c>
      <c r="J1432" s="231">
        <v>0</v>
      </c>
      <c r="K1432" s="272" t="s">
        <v>2310</v>
      </c>
      <c r="L1432" s="272" t="s">
        <v>2311</v>
      </c>
      <c r="M1432" s="272" t="s">
        <v>218</v>
      </c>
      <c r="N1432" s="66">
        <v>17.170000000000002</v>
      </c>
      <c r="O1432" s="39">
        <v>4.24</v>
      </c>
      <c r="P1432" s="63">
        <v>0</v>
      </c>
      <c r="Q1432" s="130">
        <v>3.1100000000000003</v>
      </c>
      <c r="R1432" s="62">
        <v>98.99</v>
      </c>
      <c r="S1432" s="39">
        <v>192.06</v>
      </c>
      <c r="T1432" s="39">
        <v>224.62</v>
      </c>
      <c r="U1432" s="63">
        <v>429.47</v>
      </c>
      <c r="V1432" s="361">
        <v>0</v>
      </c>
    </row>
    <row r="1433" spans="1:22" x14ac:dyDescent="0.25">
      <c r="A1433" s="44" t="s">
        <v>2293</v>
      </c>
      <c r="B1433" s="46">
        <v>7</v>
      </c>
      <c r="C1433" s="44" t="s">
        <v>100</v>
      </c>
      <c r="D1433" s="238">
        <v>815.14</v>
      </c>
      <c r="E1433" s="238">
        <v>908.21</v>
      </c>
      <c r="F1433" s="238">
        <v>940.77</v>
      </c>
      <c r="G1433" s="238">
        <v>1145.6199999999999</v>
      </c>
      <c r="H1433" s="278">
        <v>716.15000000000009</v>
      </c>
      <c r="I1433" s="232">
        <v>331.21999999999997</v>
      </c>
      <c r="J1433" s="231">
        <v>0</v>
      </c>
      <c r="K1433" s="272" t="s">
        <v>2313</v>
      </c>
      <c r="L1433" s="272" t="s">
        <v>2314</v>
      </c>
      <c r="M1433" s="272" t="s">
        <v>218</v>
      </c>
      <c r="N1433" s="66">
        <v>17.82</v>
      </c>
      <c r="O1433" s="39">
        <v>8.2799999999999994</v>
      </c>
      <c r="P1433" s="63">
        <v>0</v>
      </c>
      <c r="Q1433" s="130">
        <v>3.1100000000000003</v>
      </c>
      <c r="R1433" s="62">
        <v>98.99</v>
      </c>
      <c r="S1433" s="39">
        <v>192.06</v>
      </c>
      <c r="T1433" s="39">
        <v>224.62</v>
      </c>
      <c r="U1433" s="63">
        <v>429.47</v>
      </c>
      <c r="V1433" s="361">
        <v>0</v>
      </c>
    </row>
    <row r="1434" spans="1:22" x14ac:dyDescent="0.25">
      <c r="A1434" s="44" t="s">
        <v>2293</v>
      </c>
      <c r="B1434" s="46">
        <v>8</v>
      </c>
      <c r="C1434" s="44" t="s">
        <v>100</v>
      </c>
      <c r="D1434" s="238">
        <v>847.98</v>
      </c>
      <c r="E1434" s="238">
        <v>941.05</v>
      </c>
      <c r="F1434" s="238">
        <v>973.61</v>
      </c>
      <c r="G1434" s="238">
        <v>1178.46</v>
      </c>
      <c r="H1434" s="278">
        <v>748.99</v>
      </c>
      <c r="I1434" s="232">
        <v>150.94</v>
      </c>
      <c r="J1434" s="231">
        <v>0.34</v>
      </c>
      <c r="K1434" s="272" t="s">
        <v>2316</v>
      </c>
      <c r="L1434" s="272" t="s">
        <v>2317</v>
      </c>
      <c r="M1434" s="272" t="s">
        <v>2318</v>
      </c>
      <c r="N1434" s="66">
        <v>18.64</v>
      </c>
      <c r="O1434" s="39">
        <v>3.77</v>
      </c>
      <c r="P1434" s="63">
        <v>0.01</v>
      </c>
      <c r="Q1434" s="130">
        <v>3.1100000000000003</v>
      </c>
      <c r="R1434" s="62">
        <v>98.99</v>
      </c>
      <c r="S1434" s="39">
        <v>192.06</v>
      </c>
      <c r="T1434" s="39">
        <v>224.62</v>
      </c>
      <c r="U1434" s="63">
        <v>429.47</v>
      </c>
      <c r="V1434" s="361">
        <v>0</v>
      </c>
    </row>
    <row r="1435" spans="1:22" x14ac:dyDescent="0.25">
      <c r="A1435" s="44" t="s">
        <v>2293</v>
      </c>
      <c r="B1435" s="46">
        <v>9</v>
      </c>
      <c r="C1435" s="44" t="s">
        <v>100</v>
      </c>
      <c r="D1435" s="238">
        <v>815.14</v>
      </c>
      <c r="E1435" s="238">
        <v>908.21</v>
      </c>
      <c r="F1435" s="238">
        <v>940.77</v>
      </c>
      <c r="G1435" s="238">
        <v>1145.6199999999999</v>
      </c>
      <c r="H1435" s="278">
        <v>716.15000000000009</v>
      </c>
      <c r="I1435" s="232">
        <v>169.71</v>
      </c>
      <c r="J1435" s="231">
        <v>0</v>
      </c>
      <c r="K1435" s="272" t="s">
        <v>2313</v>
      </c>
      <c r="L1435" s="272" t="s">
        <v>2320</v>
      </c>
      <c r="M1435" s="272" t="s">
        <v>218</v>
      </c>
      <c r="N1435" s="66">
        <v>17.82</v>
      </c>
      <c r="O1435" s="39">
        <v>4.24</v>
      </c>
      <c r="P1435" s="63">
        <v>0</v>
      </c>
      <c r="Q1435" s="130">
        <v>3.1100000000000003</v>
      </c>
      <c r="R1435" s="62">
        <v>98.99</v>
      </c>
      <c r="S1435" s="39">
        <v>192.06</v>
      </c>
      <c r="T1435" s="39">
        <v>224.62</v>
      </c>
      <c r="U1435" s="63">
        <v>429.47</v>
      </c>
      <c r="V1435" s="361">
        <v>0</v>
      </c>
    </row>
    <row r="1436" spans="1:22" x14ac:dyDescent="0.25">
      <c r="A1436" s="44" t="s">
        <v>2293</v>
      </c>
      <c r="B1436" s="46">
        <v>10</v>
      </c>
      <c r="C1436" s="44" t="s">
        <v>100</v>
      </c>
      <c r="D1436" s="238">
        <v>885.84</v>
      </c>
      <c r="E1436" s="238">
        <v>978.91</v>
      </c>
      <c r="F1436" s="238">
        <v>1011.47</v>
      </c>
      <c r="G1436" s="238">
        <v>1216.32</v>
      </c>
      <c r="H1436" s="278">
        <v>786.85</v>
      </c>
      <c r="I1436" s="232">
        <v>491.53</v>
      </c>
      <c r="J1436" s="231">
        <v>0</v>
      </c>
      <c r="K1436" s="272" t="s">
        <v>2321</v>
      </c>
      <c r="L1436" s="272" t="s">
        <v>2322</v>
      </c>
      <c r="M1436" s="272" t="s">
        <v>218</v>
      </c>
      <c r="N1436" s="66">
        <v>19.59</v>
      </c>
      <c r="O1436" s="39">
        <v>12.28</v>
      </c>
      <c r="P1436" s="63">
        <v>0</v>
      </c>
      <c r="Q1436" s="130">
        <v>3.1100000000000003</v>
      </c>
      <c r="R1436" s="62">
        <v>98.99</v>
      </c>
      <c r="S1436" s="39">
        <v>192.06</v>
      </c>
      <c r="T1436" s="39">
        <v>224.62</v>
      </c>
      <c r="U1436" s="63">
        <v>429.47</v>
      </c>
      <c r="V1436" s="361">
        <v>0</v>
      </c>
    </row>
    <row r="1437" spans="1:22" x14ac:dyDescent="0.25">
      <c r="A1437" s="44" t="s">
        <v>2293</v>
      </c>
      <c r="B1437" s="46">
        <v>11</v>
      </c>
      <c r="C1437" s="44" t="s">
        <v>100</v>
      </c>
      <c r="D1437" s="238">
        <v>921.72</v>
      </c>
      <c r="E1437" s="238">
        <v>1014.79</v>
      </c>
      <c r="F1437" s="238">
        <v>1047.3499999999999</v>
      </c>
      <c r="G1437" s="238">
        <v>1252.2</v>
      </c>
      <c r="H1437" s="278">
        <v>822.73</v>
      </c>
      <c r="I1437" s="232">
        <v>496.09999999999997</v>
      </c>
      <c r="J1437" s="231">
        <v>0</v>
      </c>
      <c r="K1437" s="272" t="s">
        <v>312</v>
      </c>
      <c r="L1437" s="272" t="s">
        <v>2324</v>
      </c>
      <c r="M1437" s="272" t="s">
        <v>218</v>
      </c>
      <c r="N1437" s="66">
        <v>20.48</v>
      </c>
      <c r="O1437" s="39">
        <v>12.4</v>
      </c>
      <c r="P1437" s="63">
        <v>0</v>
      </c>
      <c r="Q1437" s="130">
        <v>3.1100000000000003</v>
      </c>
      <c r="R1437" s="62">
        <v>98.99</v>
      </c>
      <c r="S1437" s="39">
        <v>192.06</v>
      </c>
      <c r="T1437" s="39">
        <v>224.62</v>
      </c>
      <c r="U1437" s="63">
        <v>429.47</v>
      </c>
      <c r="V1437" s="361">
        <v>0</v>
      </c>
    </row>
    <row r="1438" spans="1:22" x14ac:dyDescent="0.25">
      <c r="A1438" s="44" t="s">
        <v>2293</v>
      </c>
      <c r="B1438" s="46">
        <v>12</v>
      </c>
      <c r="C1438" s="44" t="s">
        <v>100</v>
      </c>
      <c r="D1438" s="238">
        <v>941.03</v>
      </c>
      <c r="E1438" s="238">
        <v>1034.0999999999999</v>
      </c>
      <c r="F1438" s="238">
        <v>1066.6600000000001</v>
      </c>
      <c r="G1438" s="238">
        <v>1271.51</v>
      </c>
      <c r="H1438" s="278">
        <v>842.04000000000008</v>
      </c>
      <c r="I1438" s="232">
        <v>540</v>
      </c>
      <c r="J1438" s="231">
        <v>0</v>
      </c>
      <c r="K1438" s="272" t="s">
        <v>2326</v>
      </c>
      <c r="L1438" s="272" t="s">
        <v>2327</v>
      </c>
      <c r="M1438" s="272" t="s">
        <v>218</v>
      </c>
      <c r="N1438" s="66">
        <v>20.96</v>
      </c>
      <c r="O1438" s="39">
        <v>13.49</v>
      </c>
      <c r="P1438" s="63">
        <v>0</v>
      </c>
      <c r="Q1438" s="130">
        <v>3.1100000000000003</v>
      </c>
      <c r="R1438" s="62">
        <v>98.99</v>
      </c>
      <c r="S1438" s="39">
        <v>192.06</v>
      </c>
      <c r="T1438" s="39">
        <v>224.62</v>
      </c>
      <c r="U1438" s="63">
        <v>429.47</v>
      </c>
      <c r="V1438" s="361">
        <v>0</v>
      </c>
    </row>
    <row r="1439" spans="1:22" x14ac:dyDescent="0.25">
      <c r="A1439" s="44" t="s">
        <v>2293</v>
      </c>
      <c r="B1439" s="46">
        <v>13</v>
      </c>
      <c r="C1439" s="44" t="s">
        <v>100</v>
      </c>
      <c r="D1439" s="238">
        <v>951.05</v>
      </c>
      <c r="E1439" s="238">
        <v>1044.1199999999999</v>
      </c>
      <c r="F1439" s="238">
        <v>1076.68</v>
      </c>
      <c r="G1439" s="238">
        <v>1281.53</v>
      </c>
      <c r="H1439" s="278">
        <v>852.06000000000006</v>
      </c>
      <c r="I1439" s="232">
        <v>532.98</v>
      </c>
      <c r="J1439" s="231">
        <v>0</v>
      </c>
      <c r="K1439" s="272" t="s">
        <v>2329</v>
      </c>
      <c r="L1439" s="272" t="s">
        <v>2330</v>
      </c>
      <c r="M1439" s="272" t="s">
        <v>218</v>
      </c>
      <c r="N1439" s="66">
        <v>21.21</v>
      </c>
      <c r="O1439" s="39">
        <v>13.32</v>
      </c>
      <c r="P1439" s="63">
        <v>0</v>
      </c>
      <c r="Q1439" s="130">
        <v>3.1100000000000003</v>
      </c>
      <c r="R1439" s="62">
        <v>98.99</v>
      </c>
      <c r="S1439" s="39">
        <v>192.06</v>
      </c>
      <c r="T1439" s="39">
        <v>224.62</v>
      </c>
      <c r="U1439" s="63">
        <v>429.47</v>
      </c>
      <c r="V1439" s="361">
        <v>0</v>
      </c>
    </row>
    <row r="1440" spans="1:22" x14ac:dyDescent="0.25">
      <c r="A1440" s="44" t="s">
        <v>2293</v>
      </c>
      <c r="B1440" s="46">
        <v>14</v>
      </c>
      <c r="C1440" s="44" t="s">
        <v>100</v>
      </c>
      <c r="D1440" s="238">
        <v>951.16</v>
      </c>
      <c r="E1440" s="238">
        <v>1044.23</v>
      </c>
      <c r="F1440" s="238">
        <v>1076.79</v>
      </c>
      <c r="G1440" s="238">
        <v>1281.6400000000001</v>
      </c>
      <c r="H1440" s="278">
        <v>852.17000000000007</v>
      </c>
      <c r="I1440" s="232">
        <v>556.09</v>
      </c>
      <c r="J1440" s="231">
        <v>0</v>
      </c>
      <c r="K1440" s="272" t="s">
        <v>2332</v>
      </c>
      <c r="L1440" s="272" t="s">
        <v>2333</v>
      </c>
      <c r="M1440" s="272" t="s">
        <v>218</v>
      </c>
      <c r="N1440" s="66">
        <v>21.22</v>
      </c>
      <c r="O1440" s="39">
        <v>13.9</v>
      </c>
      <c r="P1440" s="63">
        <v>0</v>
      </c>
      <c r="Q1440" s="130">
        <v>3.1100000000000003</v>
      </c>
      <c r="R1440" s="62">
        <v>98.99</v>
      </c>
      <c r="S1440" s="39">
        <v>192.06</v>
      </c>
      <c r="T1440" s="39">
        <v>224.62</v>
      </c>
      <c r="U1440" s="63">
        <v>429.47</v>
      </c>
      <c r="V1440" s="361">
        <v>0</v>
      </c>
    </row>
    <row r="1441" spans="1:22" x14ac:dyDescent="0.25">
      <c r="A1441" s="44" t="s">
        <v>2293</v>
      </c>
      <c r="B1441" s="46">
        <v>15</v>
      </c>
      <c r="C1441" s="44" t="s">
        <v>100</v>
      </c>
      <c r="D1441" s="238">
        <v>941.86</v>
      </c>
      <c r="E1441" s="238">
        <v>1034.93</v>
      </c>
      <c r="F1441" s="238">
        <v>1067.49</v>
      </c>
      <c r="G1441" s="238">
        <v>1272.3399999999999</v>
      </c>
      <c r="H1441" s="278">
        <v>842.87</v>
      </c>
      <c r="I1441" s="232">
        <v>619.24</v>
      </c>
      <c r="J1441" s="231">
        <v>0</v>
      </c>
      <c r="K1441" s="272" t="s">
        <v>2335</v>
      </c>
      <c r="L1441" s="272" t="s">
        <v>2336</v>
      </c>
      <c r="M1441" s="272" t="s">
        <v>218</v>
      </c>
      <c r="N1441" s="66">
        <v>20.99</v>
      </c>
      <c r="O1441" s="39">
        <v>15.47</v>
      </c>
      <c r="P1441" s="63">
        <v>0</v>
      </c>
      <c r="Q1441" s="130">
        <v>3.1100000000000003</v>
      </c>
      <c r="R1441" s="62">
        <v>98.99</v>
      </c>
      <c r="S1441" s="39">
        <v>192.06</v>
      </c>
      <c r="T1441" s="39">
        <v>224.62</v>
      </c>
      <c r="U1441" s="63">
        <v>429.47</v>
      </c>
      <c r="V1441" s="361">
        <v>0</v>
      </c>
    </row>
    <row r="1442" spans="1:22" x14ac:dyDescent="0.25">
      <c r="A1442" s="44" t="s">
        <v>2293</v>
      </c>
      <c r="B1442" s="46">
        <v>16</v>
      </c>
      <c r="C1442" s="44" t="s">
        <v>100</v>
      </c>
      <c r="D1442" s="238">
        <v>912.72</v>
      </c>
      <c r="E1442" s="238">
        <v>1005.79</v>
      </c>
      <c r="F1442" s="238">
        <v>1038.3499999999999</v>
      </c>
      <c r="G1442" s="238">
        <v>1243.2</v>
      </c>
      <c r="H1442" s="278">
        <v>813.73</v>
      </c>
      <c r="I1442" s="232">
        <v>532.06999999999994</v>
      </c>
      <c r="J1442" s="231">
        <v>0</v>
      </c>
      <c r="K1442" s="272" t="s">
        <v>2338</v>
      </c>
      <c r="L1442" s="272" t="s">
        <v>2339</v>
      </c>
      <c r="M1442" s="272" t="s">
        <v>218</v>
      </c>
      <c r="N1442" s="66">
        <v>20.260000000000002</v>
      </c>
      <c r="O1442" s="39">
        <v>13.3</v>
      </c>
      <c r="P1442" s="63">
        <v>0</v>
      </c>
      <c r="Q1442" s="130">
        <v>3.1100000000000003</v>
      </c>
      <c r="R1442" s="62">
        <v>98.99</v>
      </c>
      <c r="S1442" s="39">
        <v>192.06</v>
      </c>
      <c r="T1442" s="39">
        <v>224.62</v>
      </c>
      <c r="U1442" s="63">
        <v>429.47</v>
      </c>
      <c r="V1442" s="361">
        <v>0</v>
      </c>
    </row>
    <row r="1443" spans="1:22" x14ac:dyDescent="0.25">
      <c r="A1443" s="44" t="s">
        <v>2293</v>
      </c>
      <c r="B1443" s="46">
        <v>17</v>
      </c>
      <c r="C1443" s="44" t="s">
        <v>100</v>
      </c>
      <c r="D1443" s="238">
        <v>902.08</v>
      </c>
      <c r="E1443" s="238">
        <v>995.15</v>
      </c>
      <c r="F1443" s="238">
        <v>1027.71</v>
      </c>
      <c r="G1443" s="238">
        <v>1232.56</v>
      </c>
      <c r="H1443" s="278">
        <v>803.09</v>
      </c>
      <c r="I1443" s="232">
        <v>504.91</v>
      </c>
      <c r="J1443" s="231">
        <v>0</v>
      </c>
      <c r="K1443" s="272" t="s">
        <v>2341</v>
      </c>
      <c r="L1443" s="272" t="s">
        <v>2342</v>
      </c>
      <c r="M1443" s="272" t="s">
        <v>218</v>
      </c>
      <c r="N1443" s="66">
        <v>19.989999999999998</v>
      </c>
      <c r="O1443" s="39">
        <v>12.62</v>
      </c>
      <c r="P1443" s="63">
        <v>0</v>
      </c>
      <c r="Q1443" s="130">
        <v>3.1100000000000003</v>
      </c>
      <c r="R1443" s="62">
        <v>98.99</v>
      </c>
      <c r="S1443" s="39">
        <v>192.06</v>
      </c>
      <c r="T1443" s="39">
        <v>224.62</v>
      </c>
      <c r="U1443" s="63">
        <v>429.47</v>
      </c>
      <c r="V1443" s="361">
        <v>0</v>
      </c>
    </row>
    <row r="1444" spans="1:22" x14ac:dyDescent="0.25">
      <c r="A1444" s="44" t="s">
        <v>2293</v>
      </c>
      <c r="B1444" s="46">
        <v>18</v>
      </c>
      <c r="C1444" s="44" t="s">
        <v>100</v>
      </c>
      <c r="D1444" s="238">
        <v>898.39</v>
      </c>
      <c r="E1444" s="238">
        <v>991.46</v>
      </c>
      <c r="F1444" s="238">
        <v>1024.02</v>
      </c>
      <c r="G1444" s="238">
        <v>1228.8699999999999</v>
      </c>
      <c r="H1444" s="278">
        <v>799.4</v>
      </c>
      <c r="I1444" s="232">
        <v>0</v>
      </c>
      <c r="J1444" s="231">
        <v>29.58</v>
      </c>
      <c r="K1444" s="272" t="s">
        <v>2344</v>
      </c>
      <c r="L1444" s="272" t="s">
        <v>218</v>
      </c>
      <c r="M1444" s="272" t="s">
        <v>2345</v>
      </c>
      <c r="N1444" s="66">
        <v>19.899999999999999</v>
      </c>
      <c r="O1444" s="39">
        <v>0</v>
      </c>
      <c r="P1444" s="63">
        <v>0.74</v>
      </c>
      <c r="Q1444" s="130">
        <v>3.1100000000000003</v>
      </c>
      <c r="R1444" s="62">
        <v>98.99</v>
      </c>
      <c r="S1444" s="39">
        <v>192.06</v>
      </c>
      <c r="T1444" s="39">
        <v>224.62</v>
      </c>
      <c r="U1444" s="63">
        <v>429.47</v>
      </c>
      <c r="V1444" s="361">
        <v>0</v>
      </c>
    </row>
    <row r="1445" spans="1:22" x14ac:dyDescent="0.25">
      <c r="A1445" s="44" t="s">
        <v>2293</v>
      </c>
      <c r="B1445" s="46">
        <v>19</v>
      </c>
      <c r="C1445" s="44" t="s">
        <v>100</v>
      </c>
      <c r="D1445" s="238">
        <v>915.46</v>
      </c>
      <c r="E1445" s="238">
        <v>1008.53</v>
      </c>
      <c r="F1445" s="238">
        <v>1041.0899999999999</v>
      </c>
      <c r="G1445" s="238">
        <v>1245.94</v>
      </c>
      <c r="H1445" s="278">
        <v>816.47</v>
      </c>
      <c r="I1445" s="232">
        <v>28.9</v>
      </c>
      <c r="J1445" s="231">
        <v>7.0000000000000007E-2</v>
      </c>
      <c r="K1445" s="272" t="s">
        <v>2347</v>
      </c>
      <c r="L1445" s="272" t="s">
        <v>2348</v>
      </c>
      <c r="M1445" s="272" t="s">
        <v>2349</v>
      </c>
      <c r="N1445" s="66">
        <v>20.329999999999998</v>
      </c>
      <c r="O1445" s="39">
        <v>0.72</v>
      </c>
      <c r="P1445" s="63">
        <v>0</v>
      </c>
      <c r="Q1445" s="130">
        <v>3.1100000000000003</v>
      </c>
      <c r="R1445" s="62">
        <v>98.99</v>
      </c>
      <c r="S1445" s="39">
        <v>192.06</v>
      </c>
      <c r="T1445" s="39">
        <v>224.62</v>
      </c>
      <c r="U1445" s="63">
        <v>429.47</v>
      </c>
      <c r="V1445" s="361">
        <v>0</v>
      </c>
    </row>
    <row r="1446" spans="1:22" x14ac:dyDescent="0.25">
      <c r="A1446" s="44" t="s">
        <v>2293</v>
      </c>
      <c r="B1446" s="46">
        <v>20</v>
      </c>
      <c r="C1446" s="44" t="s">
        <v>100</v>
      </c>
      <c r="D1446" s="238">
        <v>972.89</v>
      </c>
      <c r="E1446" s="238">
        <v>1065.96</v>
      </c>
      <c r="F1446" s="238">
        <v>1098.52</v>
      </c>
      <c r="G1446" s="238">
        <v>1303.3699999999999</v>
      </c>
      <c r="H1446" s="278">
        <v>873.9</v>
      </c>
      <c r="I1446" s="232">
        <v>25.33</v>
      </c>
      <c r="J1446" s="231">
        <v>0</v>
      </c>
      <c r="K1446" s="272" t="s">
        <v>2351</v>
      </c>
      <c r="L1446" s="272" t="s">
        <v>2352</v>
      </c>
      <c r="M1446" s="272" t="s">
        <v>218</v>
      </c>
      <c r="N1446" s="66">
        <v>21.76</v>
      </c>
      <c r="O1446" s="39">
        <v>0.63</v>
      </c>
      <c r="P1446" s="63">
        <v>0</v>
      </c>
      <c r="Q1446" s="130">
        <v>3.1100000000000003</v>
      </c>
      <c r="R1446" s="62">
        <v>98.99</v>
      </c>
      <c r="S1446" s="39">
        <v>192.06</v>
      </c>
      <c r="T1446" s="39">
        <v>224.62</v>
      </c>
      <c r="U1446" s="63">
        <v>429.47</v>
      </c>
      <c r="V1446" s="361">
        <v>0</v>
      </c>
    </row>
    <row r="1447" spans="1:22" x14ac:dyDescent="0.25">
      <c r="A1447" s="44" t="s">
        <v>2293</v>
      </c>
      <c r="B1447" s="46">
        <v>21</v>
      </c>
      <c r="C1447" s="44" t="s">
        <v>100</v>
      </c>
      <c r="D1447" s="238">
        <v>962.95</v>
      </c>
      <c r="E1447" s="238">
        <v>1056.02</v>
      </c>
      <c r="F1447" s="238">
        <v>1088.58</v>
      </c>
      <c r="G1447" s="238">
        <v>1293.43</v>
      </c>
      <c r="H1447" s="278">
        <v>863.96</v>
      </c>
      <c r="I1447" s="232">
        <v>69.78</v>
      </c>
      <c r="J1447" s="231">
        <v>0</v>
      </c>
      <c r="K1447" s="272" t="s">
        <v>2354</v>
      </c>
      <c r="L1447" s="272" t="s">
        <v>2355</v>
      </c>
      <c r="M1447" s="272" t="s">
        <v>218</v>
      </c>
      <c r="N1447" s="66">
        <v>21.51</v>
      </c>
      <c r="O1447" s="39">
        <v>1.74</v>
      </c>
      <c r="P1447" s="63">
        <v>0</v>
      </c>
      <c r="Q1447" s="130">
        <v>3.1100000000000003</v>
      </c>
      <c r="R1447" s="62">
        <v>98.99</v>
      </c>
      <c r="S1447" s="39">
        <v>192.06</v>
      </c>
      <c r="T1447" s="39">
        <v>224.62</v>
      </c>
      <c r="U1447" s="63">
        <v>429.47</v>
      </c>
      <c r="V1447" s="361">
        <v>0</v>
      </c>
    </row>
    <row r="1448" spans="1:22" x14ac:dyDescent="0.25">
      <c r="A1448" s="44" t="s">
        <v>2293</v>
      </c>
      <c r="B1448" s="46">
        <v>22</v>
      </c>
      <c r="C1448" s="44" t="s">
        <v>100</v>
      </c>
      <c r="D1448" s="238">
        <v>850.77</v>
      </c>
      <c r="E1448" s="238">
        <v>943.84</v>
      </c>
      <c r="F1448" s="238">
        <v>976.4</v>
      </c>
      <c r="G1448" s="238">
        <v>1181.25</v>
      </c>
      <c r="H1448" s="278">
        <v>751.78000000000009</v>
      </c>
      <c r="I1448" s="232">
        <v>0</v>
      </c>
      <c r="J1448" s="231">
        <v>612.94000000000005</v>
      </c>
      <c r="K1448" s="272" t="s">
        <v>2357</v>
      </c>
      <c r="L1448" s="272" t="s">
        <v>218</v>
      </c>
      <c r="M1448" s="272" t="s">
        <v>2358</v>
      </c>
      <c r="N1448" s="66">
        <v>18.71</v>
      </c>
      <c r="O1448" s="39">
        <v>0</v>
      </c>
      <c r="P1448" s="63">
        <v>15.32</v>
      </c>
      <c r="Q1448" s="130">
        <v>3.1100000000000003</v>
      </c>
      <c r="R1448" s="62">
        <v>98.99</v>
      </c>
      <c r="S1448" s="39">
        <v>192.06</v>
      </c>
      <c r="T1448" s="39">
        <v>224.62</v>
      </c>
      <c r="U1448" s="63">
        <v>429.47</v>
      </c>
      <c r="V1448" s="361">
        <v>0</v>
      </c>
    </row>
    <row r="1449" spans="1:22" x14ac:dyDescent="0.25">
      <c r="A1449" s="44" t="s">
        <v>2293</v>
      </c>
      <c r="B1449" s="46">
        <v>23</v>
      </c>
      <c r="C1449" s="44" t="s">
        <v>100</v>
      </c>
      <c r="D1449" s="238">
        <v>986.96</v>
      </c>
      <c r="E1449" s="238">
        <v>1080.03</v>
      </c>
      <c r="F1449" s="238">
        <v>1112.5899999999999</v>
      </c>
      <c r="G1449" s="238">
        <v>1317.44</v>
      </c>
      <c r="H1449" s="278">
        <v>887.97</v>
      </c>
      <c r="I1449" s="232">
        <v>0</v>
      </c>
      <c r="J1449" s="231">
        <v>551.21</v>
      </c>
      <c r="K1449" s="272" t="s">
        <v>2360</v>
      </c>
      <c r="L1449" s="272" t="s">
        <v>218</v>
      </c>
      <c r="M1449" s="272" t="s">
        <v>2361</v>
      </c>
      <c r="N1449" s="66">
        <v>22.11</v>
      </c>
      <c r="O1449" s="39">
        <v>0</v>
      </c>
      <c r="P1449" s="63">
        <v>13.77</v>
      </c>
      <c r="Q1449" s="130">
        <v>3.1100000000000003</v>
      </c>
      <c r="R1449" s="62">
        <v>98.99</v>
      </c>
      <c r="S1449" s="39">
        <v>192.06</v>
      </c>
      <c r="T1449" s="39">
        <v>224.62</v>
      </c>
      <c r="U1449" s="63">
        <v>429.47</v>
      </c>
      <c r="V1449" s="361">
        <v>0</v>
      </c>
    </row>
    <row r="1450" spans="1:22" x14ac:dyDescent="0.25">
      <c r="A1450" s="44" t="s">
        <v>2363</v>
      </c>
      <c r="B1450" s="46">
        <v>0</v>
      </c>
      <c r="C1450" s="44" t="s">
        <v>100</v>
      </c>
      <c r="D1450" s="238">
        <v>836</v>
      </c>
      <c r="E1450" s="238">
        <v>929.07</v>
      </c>
      <c r="F1450" s="238">
        <v>961.63</v>
      </c>
      <c r="G1450" s="238">
        <v>1166.48</v>
      </c>
      <c r="H1450" s="278">
        <v>737.01</v>
      </c>
      <c r="I1450" s="232">
        <v>0</v>
      </c>
      <c r="J1450" s="231">
        <v>153.01999999999998</v>
      </c>
      <c r="K1450" s="272" t="s">
        <v>2364</v>
      </c>
      <c r="L1450" s="272" t="s">
        <v>218</v>
      </c>
      <c r="M1450" s="272" t="s">
        <v>2365</v>
      </c>
      <c r="N1450" s="66">
        <v>18.34</v>
      </c>
      <c r="O1450" s="39">
        <v>0</v>
      </c>
      <c r="P1450" s="63">
        <v>3.82</v>
      </c>
      <c r="Q1450" s="130">
        <v>3.1100000000000003</v>
      </c>
      <c r="R1450" s="62">
        <v>98.99</v>
      </c>
      <c r="S1450" s="39">
        <v>192.06</v>
      </c>
      <c r="T1450" s="39">
        <v>224.62</v>
      </c>
      <c r="U1450" s="63">
        <v>429.47</v>
      </c>
      <c r="V1450" s="361">
        <v>0</v>
      </c>
    </row>
    <row r="1451" spans="1:22" x14ac:dyDescent="0.25">
      <c r="A1451" s="44" t="s">
        <v>2363</v>
      </c>
      <c r="B1451" s="46">
        <v>1</v>
      </c>
      <c r="C1451" s="44" t="s">
        <v>100</v>
      </c>
      <c r="D1451" s="238">
        <v>779.55</v>
      </c>
      <c r="E1451" s="238">
        <v>872.62</v>
      </c>
      <c r="F1451" s="238">
        <v>905.18</v>
      </c>
      <c r="G1451" s="238">
        <v>1110.03</v>
      </c>
      <c r="H1451" s="278">
        <v>680.56</v>
      </c>
      <c r="I1451" s="232">
        <v>0</v>
      </c>
      <c r="J1451" s="231">
        <v>37.049999999999997</v>
      </c>
      <c r="K1451" s="272" t="s">
        <v>2367</v>
      </c>
      <c r="L1451" s="272" t="s">
        <v>218</v>
      </c>
      <c r="M1451" s="272" t="s">
        <v>2368</v>
      </c>
      <c r="N1451" s="66">
        <v>16.93</v>
      </c>
      <c r="O1451" s="39">
        <v>0</v>
      </c>
      <c r="P1451" s="63">
        <v>0.93</v>
      </c>
      <c r="Q1451" s="130">
        <v>3.1100000000000003</v>
      </c>
      <c r="R1451" s="62">
        <v>98.99</v>
      </c>
      <c r="S1451" s="39">
        <v>192.06</v>
      </c>
      <c r="T1451" s="39">
        <v>224.62</v>
      </c>
      <c r="U1451" s="63">
        <v>429.47</v>
      </c>
      <c r="V1451" s="361">
        <v>0</v>
      </c>
    </row>
    <row r="1452" spans="1:22" x14ac:dyDescent="0.25">
      <c r="A1452" s="44" t="s">
        <v>2363</v>
      </c>
      <c r="B1452" s="46">
        <v>2</v>
      </c>
      <c r="C1452" s="44" t="s">
        <v>100</v>
      </c>
      <c r="D1452" s="238">
        <v>766.17</v>
      </c>
      <c r="E1452" s="238">
        <v>859.24</v>
      </c>
      <c r="F1452" s="238">
        <v>891.8</v>
      </c>
      <c r="G1452" s="238">
        <v>1096.6500000000001</v>
      </c>
      <c r="H1452" s="278">
        <v>667.18000000000006</v>
      </c>
      <c r="I1452" s="232">
        <v>0</v>
      </c>
      <c r="J1452" s="231">
        <v>59.46</v>
      </c>
      <c r="K1452" s="272" t="s">
        <v>2370</v>
      </c>
      <c r="L1452" s="272" t="s">
        <v>218</v>
      </c>
      <c r="M1452" s="272" t="s">
        <v>2371</v>
      </c>
      <c r="N1452" s="66">
        <v>16.59</v>
      </c>
      <c r="O1452" s="39">
        <v>0</v>
      </c>
      <c r="P1452" s="63">
        <v>1.49</v>
      </c>
      <c r="Q1452" s="130">
        <v>3.1100000000000003</v>
      </c>
      <c r="R1452" s="62">
        <v>98.99</v>
      </c>
      <c r="S1452" s="39">
        <v>192.06</v>
      </c>
      <c r="T1452" s="39">
        <v>224.62</v>
      </c>
      <c r="U1452" s="63">
        <v>429.47</v>
      </c>
      <c r="V1452" s="361">
        <v>0</v>
      </c>
    </row>
    <row r="1453" spans="1:22" x14ac:dyDescent="0.25">
      <c r="A1453" s="44" t="s">
        <v>2363</v>
      </c>
      <c r="B1453" s="46">
        <v>3</v>
      </c>
      <c r="C1453" s="44" t="s">
        <v>100</v>
      </c>
      <c r="D1453" s="238">
        <v>780.82</v>
      </c>
      <c r="E1453" s="238">
        <v>873.89</v>
      </c>
      <c r="F1453" s="238">
        <v>906.45</v>
      </c>
      <c r="G1453" s="238">
        <v>1111.3</v>
      </c>
      <c r="H1453" s="278">
        <v>681.83</v>
      </c>
      <c r="I1453" s="232">
        <v>0</v>
      </c>
      <c r="J1453" s="231">
        <v>48.76</v>
      </c>
      <c r="K1453" s="272" t="s">
        <v>2373</v>
      </c>
      <c r="L1453" s="272" t="s">
        <v>218</v>
      </c>
      <c r="M1453" s="272" t="s">
        <v>2374</v>
      </c>
      <c r="N1453" s="66">
        <v>16.96</v>
      </c>
      <c r="O1453" s="39">
        <v>0</v>
      </c>
      <c r="P1453" s="63">
        <v>1.22</v>
      </c>
      <c r="Q1453" s="130">
        <v>3.1100000000000003</v>
      </c>
      <c r="R1453" s="62">
        <v>98.99</v>
      </c>
      <c r="S1453" s="39">
        <v>192.06</v>
      </c>
      <c r="T1453" s="39">
        <v>224.62</v>
      </c>
      <c r="U1453" s="63">
        <v>429.47</v>
      </c>
      <c r="V1453" s="361">
        <v>0</v>
      </c>
    </row>
    <row r="1454" spans="1:22" x14ac:dyDescent="0.25">
      <c r="A1454" s="44" t="s">
        <v>2363</v>
      </c>
      <c r="B1454" s="46">
        <v>4</v>
      </c>
      <c r="C1454" s="44" t="s">
        <v>100</v>
      </c>
      <c r="D1454" s="238">
        <v>814.81</v>
      </c>
      <c r="E1454" s="238">
        <v>907.88</v>
      </c>
      <c r="F1454" s="238">
        <v>940.44</v>
      </c>
      <c r="G1454" s="238">
        <v>1145.29</v>
      </c>
      <c r="H1454" s="278">
        <v>715.81999999999994</v>
      </c>
      <c r="I1454" s="232">
        <v>0</v>
      </c>
      <c r="J1454" s="231">
        <v>13.5</v>
      </c>
      <c r="K1454" s="272" t="s">
        <v>2376</v>
      </c>
      <c r="L1454" s="272" t="s">
        <v>218</v>
      </c>
      <c r="M1454" s="272" t="s">
        <v>2377</v>
      </c>
      <c r="N1454" s="66">
        <v>17.809999999999999</v>
      </c>
      <c r="O1454" s="39">
        <v>0</v>
      </c>
      <c r="P1454" s="63">
        <v>0.34</v>
      </c>
      <c r="Q1454" s="130">
        <v>3.1100000000000003</v>
      </c>
      <c r="R1454" s="62">
        <v>98.99</v>
      </c>
      <c r="S1454" s="39">
        <v>192.06</v>
      </c>
      <c r="T1454" s="39">
        <v>224.62</v>
      </c>
      <c r="U1454" s="63">
        <v>429.47</v>
      </c>
      <c r="V1454" s="361">
        <v>0</v>
      </c>
    </row>
    <row r="1455" spans="1:22" x14ac:dyDescent="0.25">
      <c r="A1455" s="44" t="s">
        <v>2363</v>
      </c>
      <c r="B1455" s="46">
        <v>5</v>
      </c>
      <c r="C1455" s="44" t="s">
        <v>100</v>
      </c>
      <c r="D1455" s="238">
        <v>823.18</v>
      </c>
      <c r="E1455" s="238">
        <v>916.25</v>
      </c>
      <c r="F1455" s="238">
        <v>948.81</v>
      </c>
      <c r="G1455" s="238">
        <v>1153.6600000000001</v>
      </c>
      <c r="H1455" s="278">
        <v>724.18999999999994</v>
      </c>
      <c r="I1455" s="232">
        <v>39.349999999999994</v>
      </c>
      <c r="J1455" s="231">
        <v>0</v>
      </c>
      <c r="K1455" s="272" t="s">
        <v>2379</v>
      </c>
      <c r="L1455" s="272" t="s">
        <v>2380</v>
      </c>
      <c r="M1455" s="272" t="s">
        <v>218</v>
      </c>
      <c r="N1455" s="66">
        <v>18.02</v>
      </c>
      <c r="O1455" s="39">
        <v>0.98</v>
      </c>
      <c r="P1455" s="63">
        <v>0</v>
      </c>
      <c r="Q1455" s="130">
        <v>3.1100000000000003</v>
      </c>
      <c r="R1455" s="62">
        <v>98.99</v>
      </c>
      <c r="S1455" s="39">
        <v>192.06</v>
      </c>
      <c r="T1455" s="39">
        <v>224.62</v>
      </c>
      <c r="U1455" s="63">
        <v>429.47</v>
      </c>
      <c r="V1455" s="361">
        <v>0</v>
      </c>
    </row>
    <row r="1456" spans="1:22" x14ac:dyDescent="0.25">
      <c r="A1456" s="44" t="s">
        <v>2363</v>
      </c>
      <c r="B1456" s="46">
        <v>6</v>
      </c>
      <c r="C1456" s="44" t="s">
        <v>100</v>
      </c>
      <c r="D1456" s="238">
        <v>774.69</v>
      </c>
      <c r="E1456" s="238">
        <v>867.76</v>
      </c>
      <c r="F1456" s="238">
        <v>900.32</v>
      </c>
      <c r="G1456" s="238">
        <v>1105.17</v>
      </c>
      <c r="H1456" s="278">
        <v>675.69999999999993</v>
      </c>
      <c r="I1456" s="232">
        <v>93.28</v>
      </c>
      <c r="J1456" s="231">
        <v>0</v>
      </c>
      <c r="K1456" s="272" t="s">
        <v>2382</v>
      </c>
      <c r="L1456" s="272" t="s">
        <v>2383</v>
      </c>
      <c r="M1456" s="272" t="s">
        <v>218</v>
      </c>
      <c r="N1456" s="66">
        <v>16.809999999999999</v>
      </c>
      <c r="O1456" s="39">
        <v>2.33</v>
      </c>
      <c r="P1456" s="63">
        <v>0</v>
      </c>
      <c r="Q1456" s="130">
        <v>3.1100000000000003</v>
      </c>
      <c r="R1456" s="62">
        <v>98.99</v>
      </c>
      <c r="S1456" s="39">
        <v>192.06</v>
      </c>
      <c r="T1456" s="39">
        <v>224.62</v>
      </c>
      <c r="U1456" s="63">
        <v>429.47</v>
      </c>
      <c r="V1456" s="361">
        <v>0</v>
      </c>
    </row>
    <row r="1457" spans="1:22" x14ac:dyDescent="0.25">
      <c r="A1457" s="44" t="s">
        <v>2363</v>
      </c>
      <c r="B1457" s="46">
        <v>7</v>
      </c>
      <c r="C1457" s="44" t="s">
        <v>100</v>
      </c>
      <c r="D1457" s="238">
        <v>815.07</v>
      </c>
      <c r="E1457" s="238">
        <v>908.14</v>
      </c>
      <c r="F1457" s="238">
        <v>940.7</v>
      </c>
      <c r="G1457" s="238">
        <v>1145.55</v>
      </c>
      <c r="H1457" s="278">
        <v>716.08</v>
      </c>
      <c r="I1457" s="232">
        <v>201.67999999999998</v>
      </c>
      <c r="J1457" s="231">
        <v>0</v>
      </c>
      <c r="K1457" s="272" t="s">
        <v>1608</v>
      </c>
      <c r="L1457" s="272" t="s">
        <v>2385</v>
      </c>
      <c r="M1457" s="272" t="s">
        <v>218</v>
      </c>
      <c r="N1457" s="66">
        <v>17.82</v>
      </c>
      <c r="O1457" s="39">
        <v>5.04</v>
      </c>
      <c r="P1457" s="63">
        <v>0</v>
      </c>
      <c r="Q1457" s="130">
        <v>3.1100000000000003</v>
      </c>
      <c r="R1457" s="62">
        <v>98.99</v>
      </c>
      <c r="S1457" s="39">
        <v>192.06</v>
      </c>
      <c r="T1457" s="39">
        <v>224.62</v>
      </c>
      <c r="U1457" s="63">
        <v>429.47</v>
      </c>
      <c r="V1457" s="361">
        <v>0</v>
      </c>
    </row>
    <row r="1458" spans="1:22" x14ac:dyDescent="0.25">
      <c r="A1458" s="44" t="s">
        <v>2363</v>
      </c>
      <c r="B1458" s="46">
        <v>8</v>
      </c>
      <c r="C1458" s="44" t="s">
        <v>100</v>
      </c>
      <c r="D1458" s="238">
        <v>817.38</v>
      </c>
      <c r="E1458" s="238">
        <v>910.45</v>
      </c>
      <c r="F1458" s="238">
        <v>943.01</v>
      </c>
      <c r="G1458" s="238">
        <v>1147.8599999999999</v>
      </c>
      <c r="H1458" s="278">
        <v>718.39</v>
      </c>
      <c r="I1458" s="232">
        <v>74.990000000000009</v>
      </c>
      <c r="J1458" s="231">
        <v>0</v>
      </c>
      <c r="K1458" s="272" t="s">
        <v>2386</v>
      </c>
      <c r="L1458" s="272" t="s">
        <v>2387</v>
      </c>
      <c r="M1458" s="272" t="s">
        <v>218</v>
      </c>
      <c r="N1458" s="66">
        <v>17.87</v>
      </c>
      <c r="O1458" s="39">
        <v>1.87</v>
      </c>
      <c r="P1458" s="63">
        <v>0</v>
      </c>
      <c r="Q1458" s="130">
        <v>3.1100000000000003</v>
      </c>
      <c r="R1458" s="62">
        <v>98.99</v>
      </c>
      <c r="S1458" s="39">
        <v>192.06</v>
      </c>
      <c r="T1458" s="39">
        <v>224.62</v>
      </c>
      <c r="U1458" s="63">
        <v>429.47</v>
      </c>
      <c r="V1458" s="361">
        <v>0</v>
      </c>
    </row>
    <row r="1459" spans="1:22" x14ac:dyDescent="0.25">
      <c r="A1459" s="44" t="s">
        <v>2363</v>
      </c>
      <c r="B1459" s="46">
        <v>9</v>
      </c>
      <c r="C1459" s="44" t="s">
        <v>100</v>
      </c>
      <c r="D1459" s="238">
        <v>874.5</v>
      </c>
      <c r="E1459" s="238">
        <v>967.57</v>
      </c>
      <c r="F1459" s="238">
        <v>1000.13</v>
      </c>
      <c r="G1459" s="238">
        <v>1204.98</v>
      </c>
      <c r="H1459" s="278">
        <v>775.51</v>
      </c>
      <c r="I1459" s="232">
        <v>9.5400000000000009</v>
      </c>
      <c r="J1459" s="231">
        <v>0.04</v>
      </c>
      <c r="K1459" s="272" t="s">
        <v>2389</v>
      </c>
      <c r="L1459" s="272" t="s">
        <v>2390</v>
      </c>
      <c r="M1459" s="272" t="s">
        <v>1792</v>
      </c>
      <c r="N1459" s="66">
        <v>19.3</v>
      </c>
      <c r="O1459" s="39">
        <v>0.24</v>
      </c>
      <c r="P1459" s="63">
        <v>0</v>
      </c>
      <c r="Q1459" s="130">
        <v>3.1100000000000003</v>
      </c>
      <c r="R1459" s="62">
        <v>98.99</v>
      </c>
      <c r="S1459" s="39">
        <v>192.06</v>
      </c>
      <c r="T1459" s="39">
        <v>224.62</v>
      </c>
      <c r="U1459" s="63">
        <v>429.47</v>
      </c>
      <c r="V1459" s="361">
        <v>0</v>
      </c>
    </row>
    <row r="1460" spans="1:22" x14ac:dyDescent="0.25">
      <c r="A1460" s="44" t="s">
        <v>2363</v>
      </c>
      <c r="B1460" s="46">
        <v>10</v>
      </c>
      <c r="C1460" s="44" t="s">
        <v>100</v>
      </c>
      <c r="D1460" s="238">
        <v>935.27</v>
      </c>
      <c r="E1460" s="238">
        <v>1028.3399999999999</v>
      </c>
      <c r="F1460" s="238">
        <v>1060.9000000000001</v>
      </c>
      <c r="G1460" s="238">
        <v>1265.75</v>
      </c>
      <c r="H1460" s="278">
        <v>836.28000000000009</v>
      </c>
      <c r="I1460" s="232">
        <v>36.75</v>
      </c>
      <c r="J1460" s="231">
        <v>0</v>
      </c>
      <c r="K1460" s="272" t="s">
        <v>2392</v>
      </c>
      <c r="L1460" s="272" t="s">
        <v>2393</v>
      </c>
      <c r="M1460" s="272" t="s">
        <v>218</v>
      </c>
      <c r="N1460" s="66">
        <v>20.82</v>
      </c>
      <c r="O1460" s="39">
        <v>0.92</v>
      </c>
      <c r="P1460" s="63">
        <v>0</v>
      </c>
      <c r="Q1460" s="130">
        <v>3.1100000000000003</v>
      </c>
      <c r="R1460" s="62">
        <v>98.99</v>
      </c>
      <c r="S1460" s="39">
        <v>192.06</v>
      </c>
      <c r="T1460" s="39">
        <v>224.62</v>
      </c>
      <c r="U1460" s="63">
        <v>429.47</v>
      </c>
      <c r="V1460" s="361">
        <v>0</v>
      </c>
    </row>
    <row r="1461" spans="1:22" x14ac:dyDescent="0.25">
      <c r="A1461" s="44" t="s">
        <v>2363</v>
      </c>
      <c r="B1461" s="46">
        <v>11</v>
      </c>
      <c r="C1461" s="44" t="s">
        <v>100</v>
      </c>
      <c r="D1461" s="238">
        <v>953.01</v>
      </c>
      <c r="E1461" s="238">
        <v>1046.08</v>
      </c>
      <c r="F1461" s="238">
        <v>1078.6400000000001</v>
      </c>
      <c r="G1461" s="238">
        <v>1283.49</v>
      </c>
      <c r="H1461" s="278">
        <v>854.02</v>
      </c>
      <c r="I1461" s="232">
        <v>42.08</v>
      </c>
      <c r="J1461" s="231">
        <v>0</v>
      </c>
      <c r="K1461" s="272" t="s">
        <v>2395</v>
      </c>
      <c r="L1461" s="272" t="s">
        <v>2396</v>
      </c>
      <c r="M1461" s="272" t="s">
        <v>218</v>
      </c>
      <c r="N1461" s="66">
        <v>21.26</v>
      </c>
      <c r="O1461" s="39">
        <v>1.05</v>
      </c>
      <c r="P1461" s="63">
        <v>0</v>
      </c>
      <c r="Q1461" s="130">
        <v>3.1100000000000003</v>
      </c>
      <c r="R1461" s="62">
        <v>98.99</v>
      </c>
      <c r="S1461" s="39">
        <v>192.06</v>
      </c>
      <c r="T1461" s="39">
        <v>224.62</v>
      </c>
      <c r="U1461" s="63">
        <v>429.47</v>
      </c>
      <c r="V1461" s="361">
        <v>0</v>
      </c>
    </row>
    <row r="1462" spans="1:22" x14ac:dyDescent="0.25">
      <c r="A1462" s="44" t="s">
        <v>2363</v>
      </c>
      <c r="B1462" s="46">
        <v>12</v>
      </c>
      <c r="C1462" s="44" t="s">
        <v>100</v>
      </c>
      <c r="D1462" s="238">
        <v>974.98</v>
      </c>
      <c r="E1462" s="238">
        <v>1068.05</v>
      </c>
      <c r="F1462" s="238">
        <v>1100.6099999999999</v>
      </c>
      <c r="G1462" s="238">
        <v>1305.46</v>
      </c>
      <c r="H1462" s="278">
        <v>875.99</v>
      </c>
      <c r="I1462" s="232">
        <v>35.1</v>
      </c>
      <c r="J1462" s="231">
        <v>0.28000000000000003</v>
      </c>
      <c r="K1462" s="272" t="s">
        <v>2398</v>
      </c>
      <c r="L1462" s="272" t="s">
        <v>2399</v>
      </c>
      <c r="M1462" s="272" t="s">
        <v>2400</v>
      </c>
      <c r="N1462" s="66">
        <v>21.81</v>
      </c>
      <c r="O1462" s="39">
        <v>0.88</v>
      </c>
      <c r="P1462" s="63">
        <v>0.01</v>
      </c>
      <c r="Q1462" s="130">
        <v>3.1100000000000003</v>
      </c>
      <c r="R1462" s="62">
        <v>98.99</v>
      </c>
      <c r="S1462" s="39">
        <v>192.06</v>
      </c>
      <c r="T1462" s="39">
        <v>224.62</v>
      </c>
      <c r="U1462" s="63">
        <v>429.47</v>
      </c>
      <c r="V1462" s="361">
        <v>0</v>
      </c>
    </row>
    <row r="1463" spans="1:22" x14ac:dyDescent="0.25">
      <c r="A1463" s="44" t="s">
        <v>2363</v>
      </c>
      <c r="B1463" s="46">
        <v>13</v>
      </c>
      <c r="C1463" s="44" t="s">
        <v>100</v>
      </c>
      <c r="D1463" s="238">
        <v>970.49</v>
      </c>
      <c r="E1463" s="238">
        <v>1063.56</v>
      </c>
      <c r="F1463" s="238">
        <v>1096.1199999999999</v>
      </c>
      <c r="G1463" s="238">
        <v>1300.97</v>
      </c>
      <c r="H1463" s="278">
        <v>871.50000000000011</v>
      </c>
      <c r="I1463" s="232">
        <v>12.58</v>
      </c>
      <c r="J1463" s="231">
        <v>0.76</v>
      </c>
      <c r="K1463" s="272" t="s">
        <v>2402</v>
      </c>
      <c r="L1463" s="272" t="s">
        <v>2403</v>
      </c>
      <c r="M1463" s="272" t="s">
        <v>2404</v>
      </c>
      <c r="N1463" s="66">
        <v>21.7</v>
      </c>
      <c r="O1463" s="39">
        <v>0.31</v>
      </c>
      <c r="P1463" s="63">
        <v>0.02</v>
      </c>
      <c r="Q1463" s="130">
        <v>3.1100000000000003</v>
      </c>
      <c r="R1463" s="62">
        <v>98.99</v>
      </c>
      <c r="S1463" s="39">
        <v>192.06</v>
      </c>
      <c r="T1463" s="39">
        <v>224.62</v>
      </c>
      <c r="U1463" s="63">
        <v>429.47</v>
      </c>
      <c r="V1463" s="361">
        <v>0</v>
      </c>
    </row>
    <row r="1464" spans="1:22" x14ac:dyDescent="0.25">
      <c r="A1464" s="44" t="s">
        <v>2363</v>
      </c>
      <c r="B1464" s="46">
        <v>14</v>
      </c>
      <c r="C1464" s="44" t="s">
        <v>100</v>
      </c>
      <c r="D1464" s="238">
        <v>970.51</v>
      </c>
      <c r="E1464" s="238">
        <v>1063.58</v>
      </c>
      <c r="F1464" s="238">
        <v>1096.1400000000001</v>
      </c>
      <c r="G1464" s="238">
        <v>1300.99</v>
      </c>
      <c r="H1464" s="278">
        <v>871.5200000000001</v>
      </c>
      <c r="I1464" s="232">
        <v>26.35</v>
      </c>
      <c r="J1464" s="231">
        <v>0.47000000000000003</v>
      </c>
      <c r="K1464" s="272" t="s">
        <v>2406</v>
      </c>
      <c r="L1464" s="272" t="s">
        <v>2407</v>
      </c>
      <c r="M1464" s="272" t="s">
        <v>263</v>
      </c>
      <c r="N1464" s="66">
        <v>21.7</v>
      </c>
      <c r="O1464" s="39">
        <v>0.66</v>
      </c>
      <c r="P1464" s="63">
        <v>0.01</v>
      </c>
      <c r="Q1464" s="130">
        <v>3.1100000000000003</v>
      </c>
      <c r="R1464" s="62">
        <v>98.99</v>
      </c>
      <c r="S1464" s="39">
        <v>192.06</v>
      </c>
      <c r="T1464" s="39">
        <v>224.62</v>
      </c>
      <c r="U1464" s="63">
        <v>429.47</v>
      </c>
      <c r="V1464" s="361">
        <v>0</v>
      </c>
    </row>
    <row r="1465" spans="1:22" x14ac:dyDescent="0.25">
      <c r="A1465" s="44" t="s">
        <v>2363</v>
      </c>
      <c r="B1465" s="46">
        <v>15</v>
      </c>
      <c r="C1465" s="44" t="s">
        <v>100</v>
      </c>
      <c r="D1465" s="238">
        <v>970.97</v>
      </c>
      <c r="E1465" s="238">
        <v>1064.04</v>
      </c>
      <c r="F1465" s="238">
        <v>1096.5999999999999</v>
      </c>
      <c r="G1465" s="238">
        <v>1301.45</v>
      </c>
      <c r="H1465" s="278">
        <v>871.98</v>
      </c>
      <c r="I1465" s="232">
        <v>7.26</v>
      </c>
      <c r="J1465" s="231">
        <v>1.93</v>
      </c>
      <c r="K1465" s="272" t="s">
        <v>2409</v>
      </c>
      <c r="L1465" s="272" t="s">
        <v>2410</v>
      </c>
      <c r="M1465" s="272" t="s">
        <v>2411</v>
      </c>
      <c r="N1465" s="66">
        <v>21.71</v>
      </c>
      <c r="O1465" s="39">
        <v>0.18</v>
      </c>
      <c r="P1465" s="63">
        <v>0.05</v>
      </c>
      <c r="Q1465" s="130">
        <v>3.1100000000000003</v>
      </c>
      <c r="R1465" s="62">
        <v>98.99</v>
      </c>
      <c r="S1465" s="39">
        <v>192.06</v>
      </c>
      <c r="T1465" s="39">
        <v>224.62</v>
      </c>
      <c r="U1465" s="63">
        <v>429.47</v>
      </c>
      <c r="V1465" s="361">
        <v>0</v>
      </c>
    </row>
    <row r="1466" spans="1:22" x14ac:dyDescent="0.25">
      <c r="A1466" s="44" t="s">
        <v>2363</v>
      </c>
      <c r="B1466" s="46">
        <v>16</v>
      </c>
      <c r="C1466" s="44" t="s">
        <v>100</v>
      </c>
      <c r="D1466" s="238">
        <v>963.13</v>
      </c>
      <c r="E1466" s="238">
        <v>1056.2</v>
      </c>
      <c r="F1466" s="238">
        <v>1088.76</v>
      </c>
      <c r="G1466" s="238">
        <v>1293.6099999999999</v>
      </c>
      <c r="H1466" s="278">
        <v>864.14</v>
      </c>
      <c r="I1466" s="232">
        <v>0.33</v>
      </c>
      <c r="J1466" s="231">
        <v>11.459999999999999</v>
      </c>
      <c r="K1466" s="272" t="s">
        <v>2413</v>
      </c>
      <c r="L1466" s="272" t="s">
        <v>265</v>
      </c>
      <c r="M1466" s="272" t="s">
        <v>2414</v>
      </c>
      <c r="N1466" s="66">
        <v>21.52</v>
      </c>
      <c r="O1466" s="39">
        <v>0.01</v>
      </c>
      <c r="P1466" s="63">
        <v>0.28999999999999998</v>
      </c>
      <c r="Q1466" s="130">
        <v>3.1100000000000003</v>
      </c>
      <c r="R1466" s="62">
        <v>98.99</v>
      </c>
      <c r="S1466" s="39">
        <v>192.06</v>
      </c>
      <c r="T1466" s="39">
        <v>224.62</v>
      </c>
      <c r="U1466" s="63">
        <v>429.47</v>
      </c>
      <c r="V1466" s="361">
        <v>0</v>
      </c>
    </row>
    <row r="1467" spans="1:22" x14ac:dyDescent="0.25">
      <c r="A1467" s="44" t="s">
        <v>2363</v>
      </c>
      <c r="B1467" s="46">
        <v>17</v>
      </c>
      <c r="C1467" s="44" t="s">
        <v>100</v>
      </c>
      <c r="D1467" s="238">
        <v>945.75</v>
      </c>
      <c r="E1467" s="238">
        <v>1038.82</v>
      </c>
      <c r="F1467" s="238">
        <v>1071.3800000000001</v>
      </c>
      <c r="G1467" s="238">
        <v>1276.23</v>
      </c>
      <c r="H1467" s="278">
        <v>846.7600000000001</v>
      </c>
      <c r="I1467" s="232">
        <v>0</v>
      </c>
      <c r="J1467" s="231">
        <v>52.83</v>
      </c>
      <c r="K1467" s="272" t="s">
        <v>2416</v>
      </c>
      <c r="L1467" s="272" t="s">
        <v>218</v>
      </c>
      <c r="M1467" s="272" t="s">
        <v>2417</v>
      </c>
      <c r="N1467" s="66">
        <v>21.08</v>
      </c>
      <c r="O1467" s="39">
        <v>0</v>
      </c>
      <c r="P1467" s="63">
        <v>1.32</v>
      </c>
      <c r="Q1467" s="130">
        <v>3.1100000000000003</v>
      </c>
      <c r="R1467" s="62">
        <v>98.99</v>
      </c>
      <c r="S1467" s="39">
        <v>192.06</v>
      </c>
      <c r="T1467" s="39">
        <v>224.62</v>
      </c>
      <c r="U1467" s="63">
        <v>429.47</v>
      </c>
      <c r="V1467" s="361">
        <v>0</v>
      </c>
    </row>
    <row r="1468" spans="1:22" x14ac:dyDescent="0.25">
      <c r="A1468" s="44" t="s">
        <v>2363</v>
      </c>
      <c r="B1468" s="46">
        <v>18</v>
      </c>
      <c r="C1468" s="44" t="s">
        <v>100</v>
      </c>
      <c r="D1468" s="238">
        <v>935.12</v>
      </c>
      <c r="E1468" s="238">
        <v>1028.19</v>
      </c>
      <c r="F1468" s="238">
        <v>1060.75</v>
      </c>
      <c r="G1468" s="238">
        <v>1265.5999999999999</v>
      </c>
      <c r="H1468" s="278">
        <v>836.13000000000011</v>
      </c>
      <c r="I1468" s="232">
        <v>2.6599999999999997</v>
      </c>
      <c r="J1468" s="231">
        <v>0.21000000000000002</v>
      </c>
      <c r="K1468" s="272" t="s">
        <v>2419</v>
      </c>
      <c r="L1468" s="272" t="s">
        <v>2420</v>
      </c>
      <c r="M1468" s="272" t="s">
        <v>2421</v>
      </c>
      <c r="N1468" s="66">
        <v>20.82</v>
      </c>
      <c r="O1468" s="39">
        <v>7.0000000000000007E-2</v>
      </c>
      <c r="P1468" s="63">
        <v>0.01</v>
      </c>
      <c r="Q1468" s="130">
        <v>3.1100000000000003</v>
      </c>
      <c r="R1468" s="62">
        <v>98.99</v>
      </c>
      <c r="S1468" s="39">
        <v>192.06</v>
      </c>
      <c r="T1468" s="39">
        <v>224.62</v>
      </c>
      <c r="U1468" s="63">
        <v>429.47</v>
      </c>
      <c r="V1468" s="361">
        <v>0</v>
      </c>
    </row>
    <row r="1469" spans="1:22" x14ac:dyDescent="0.25">
      <c r="A1469" s="44" t="s">
        <v>2363</v>
      </c>
      <c r="B1469" s="46">
        <v>19</v>
      </c>
      <c r="C1469" s="44" t="s">
        <v>100</v>
      </c>
      <c r="D1469" s="238">
        <v>960.81</v>
      </c>
      <c r="E1469" s="238">
        <v>1053.8800000000001</v>
      </c>
      <c r="F1469" s="238">
        <v>1086.44</v>
      </c>
      <c r="G1469" s="238">
        <v>1291.29</v>
      </c>
      <c r="H1469" s="278">
        <v>861.82</v>
      </c>
      <c r="I1469" s="232">
        <v>345.65</v>
      </c>
      <c r="J1469" s="231">
        <v>0</v>
      </c>
      <c r="K1469" s="272" t="s">
        <v>288</v>
      </c>
      <c r="L1469" s="272" t="s">
        <v>2423</v>
      </c>
      <c r="M1469" s="272" t="s">
        <v>218</v>
      </c>
      <c r="N1469" s="66">
        <v>21.46</v>
      </c>
      <c r="O1469" s="39">
        <v>8.64</v>
      </c>
      <c r="P1469" s="63">
        <v>0</v>
      </c>
      <c r="Q1469" s="130">
        <v>3.1100000000000003</v>
      </c>
      <c r="R1469" s="62">
        <v>98.99</v>
      </c>
      <c r="S1469" s="39">
        <v>192.06</v>
      </c>
      <c r="T1469" s="39">
        <v>224.62</v>
      </c>
      <c r="U1469" s="63">
        <v>429.47</v>
      </c>
      <c r="V1469" s="361">
        <v>0</v>
      </c>
    </row>
    <row r="1470" spans="1:22" x14ac:dyDescent="0.25">
      <c r="A1470" s="44" t="s">
        <v>2363</v>
      </c>
      <c r="B1470" s="46">
        <v>20</v>
      </c>
      <c r="C1470" s="44" t="s">
        <v>100</v>
      </c>
      <c r="D1470" s="238">
        <v>990.21</v>
      </c>
      <c r="E1470" s="238">
        <v>1083.28</v>
      </c>
      <c r="F1470" s="238">
        <v>1115.8399999999999</v>
      </c>
      <c r="G1470" s="238">
        <v>1320.69</v>
      </c>
      <c r="H1470" s="278">
        <v>891.22</v>
      </c>
      <c r="I1470" s="232">
        <v>23.62</v>
      </c>
      <c r="J1470" s="231">
        <v>0</v>
      </c>
      <c r="K1470" s="272" t="s">
        <v>321</v>
      </c>
      <c r="L1470" s="272" t="s">
        <v>2425</v>
      </c>
      <c r="M1470" s="272" t="s">
        <v>218</v>
      </c>
      <c r="N1470" s="66">
        <v>22.19</v>
      </c>
      <c r="O1470" s="39">
        <v>0.59</v>
      </c>
      <c r="P1470" s="63">
        <v>0</v>
      </c>
      <c r="Q1470" s="130">
        <v>3.1100000000000003</v>
      </c>
      <c r="R1470" s="62">
        <v>98.99</v>
      </c>
      <c r="S1470" s="39">
        <v>192.06</v>
      </c>
      <c r="T1470" s="39">
        <v>224.62</v>
      </c>
      <c r="U1470" s="63">
        <v>429.47</v>
      </c>
      <c r="V1470" s="361">
        <v>0</v>
      </c>
    </row>
    <row r="1471" spans="1:22" x14ac:dyDescent="0.25">
      <c r="A1471" s="44" t="s">
        <v>2363</v>
      </c>
      <c r="B1471" s="46">
        <v>21</v>
      </c>
      <c r="C1471" s="44" t="s">
        <v>100</v>
      </c>
      <c r="D1471" s="238">
        <v>1070.49</v>
      </c>
      <c r="E1471" s="238">
        <v>1163.56</v>
      </c>
      <c r="F1471" s="238">
        <v>1196.1199999999999</v>
      </c>
      <c r="G1471" s="238">
        <v>1400.97</v>
      </c>
      <c r="H1471" s="278">
        <v>971.50000000000011</v>
      </c>
      <c r="I1471" s="232">
        <v>0</v>
      </c>
      <c r="J1471" s="231">
        <v>473.96999999999997</v>
      </c>
      <c r="K1471" s="272" t="s">
        <v>2427</v>
      </c>
      <c r="L1471" s="272" t="s">
        <v>218</v>
      </c>
      <c r="M1471" s="272" t="s">
        <v>2428</v>
      </c>
      <c r="N1471" s="66">
        <v>24.2</v>
      </c>
      <c r="O1471" s="39">
        <v>0</v>
      </c>
      <c r="P1471" s="63">
        <v>11.84</v>
      </c>
      <c r="Q1471" s="130">
        <v>3.1100000000000003</v>
      </c>
      <c r="R1471" s="62">
        <v>98.99</v>
      </c>
      <c r="S1471" s="39">
        <v>192.06</v>
      </c>
      <c r="T1471" s="39">
        <v>224.62</v>
      </c>
      <c r="U1471" s="63">
        <v>429.47</v>
      </c>
      <c r="V1471" s="361">
        <v>0</v>
      </c>
    </row>
    <row r="1472" spans="1:22" x14ac:dyDescent="0.25">
      <c r="A1472" s="44" t="s">
        <v>2363</v>
      </c>
      <c r="B1472" s="46">
        <v>22</v>
      </c>
      <c r="C1472" s="44" t="s">
        <v>100</v>
      </c>
      <c r="D1472" s="238">
        <v>879.16</v>
      </c>
      <c r="E1472" s="238">
        <v>972.23</v>
      </c>
      <c r="F1472" s="238">
        <v>1004.79</v>
      </c>
      <c r="G1472" s="238">
        <v>1209.6400000000001</v>
      </c>
      <c r="H1472" s="278">
        <v>780.17</v>
      </c>
      <c r="I1472" s="232">
        <v>0</v>
      </c>
      <c r="J1472" s="231">
        <v>514.24</v>
      </c>
      <c r="K1472" s="272" t="s">
        <v>2430</v>
      </c>
      <c r="L1472" s="272" t="s">
        <v>218</v>
      </c>
      <c r="M1472" s="272" t="s">
        <v>2431</v>
      </c>
      <c r="N1472" s="66">
        <v>19.420000000000002</v>
      </c>
      <c r="O1472" s="39">
        <v>0</v>
      </c>
      <c r="P1472" s="63">
        <v>12.85</v>
      </c>
      <c r="Q1472" s="130">
        <v>3.1100000000000003</v>
      </c>
      <c r="R1472" s="62">
        <v>98.99</v>
      </c>
      <c r="S1472" s="39">
        <v>192.06</v>
      </c>
      <c r="T1472" s="39">
        <v>224.62</v>
      </c>
      <c r="U1472" s="63">
        <v>429.47</v>
      </c>
      <c r="V1472" s="361">
        <v>0</v>
      </c>
    </row>
    <row r="1473" spans="1:22" x14ac:dyDescent="0.25">
      <c r="A1473" s="44" t="s">
        <v>2363</v>
      </c>
      <c r="B1473" s="46">
        <v>23</v>
      </c>
      <c r="C1473" s="44" t="s">
        <v>100</v>
      </c>
      <c r="D1473" s="238">
        <v>930.73</v>
      </c>
      <c r="E1473" s="238">
        <v>1023.8</v>
      </c>
      <c r="F1473" s="238">
        <v>1056.3599999999999</v>
      </c>
      <c r="G1473" s="238">
        <v>1261.21</v>
      </c>
      <c r="H1473" s="278">
        <v>831.74</v>
      </c>
      <c r="I1473" s="232">
        <v>0</v>
      </c>
      <c r="J1473" s="231">
        <v>593.92000000000007</v>
      </c>
      <c r="K1473" s="272" t="s">
        <v>2433</v>
      </c>
      <c r="L1473" s="272" t="s">
        <v>218</v>
      </c>
      <c r="M1473" s="272" t="s">
        <v>2434</v>
      </c>
      <c r="N1473" s="66">
        <v>20.71</v>
      </c>
      <c r="O1473" s="39">
        <v>0</v>
      </c>
      <c r="P1473" s="63">
        <v>14.84</v>
      </c>
      <c r="Q1473" s="130">
        <v>3.1100000000000003</v>
      </c>
      <c r="R1473" s="62">
        <v>98.99</v>
      </c>
      <c r="S1473" s="39">
        <v>192.06</v>
      </c>
      <c r="T1473" s="39">
        <v>224.62</v>
      </c>
      <c r="U1473" s="63">
        <v>429.47</v>
      </c>
      <c r="V1473" s="361">
        <v>0</v>
      </c>
    </row>
    <row r="1474" spans="1:22" hidden="1" x14ac:dyDescent="0.25">
      <c r="A1474" s="44">
        <f t="shared" ref="A1474:B1489" si="3">A730</f>
        <v>0</v>
      </c>
      <c r="B1474" s="46">
        <f t="shared" si="3"/>
        <v>0</v>
      </c>
      <c r="C1474" s="44" t="str">
        <f t="shared" ref="C1460:C1497" si="4">C1473</f>
        <v>150-670 кВт</v>
      </c>
      <c r="D1474" s="238">
        <f>ROUND(СН!C1511+'Иные услуги'!$F$8+'Тарифы на услуги по передачи'!$K$7+АТС!C761,2)</f>
        <v>102.1</v>
      </c>
      <c r="E1474" s="238">
        <f>ROUND(СН!C1511+'Иные услуги'!$F$8+'Тарифы на услуги по передачи'!$L$7+АТС!C761,2)</f>
        <v>195.17</v>
      </c>
      <c r="F1474" s="238">
        <f>ROUND(СН!C1511+'Иные услуги'!$F$8+'Тарифы на услуги по передачи'!$M$7+АТС!C761,2)</f>
        <v>227.73</v>
      </c>
      <c r="G1474" s="238">
        <f>ROUND(СН!C1511+'Иные услуги'!$F$8+'Тарифы на услуги по передачи'!$N$7+АТС!C761,2)</f>
        <v>432.58</v>
      </c>
      <c r="H1474" s="278">
        <f>АТС!C761+'Иные услуги'!$F$8+СН!C1511</f>
        <v>3.1100000000000003</v>
      </c>
      <c r="I1474" s="232">
        <f>СН!C2255+АТС!D761</f>
        <v>0</v>
      </c>
      <c r="J1474" s="231">
        <f>СН!C2999+АТС!E761</f>
        <v>0</v>
      </c>
      <c r="K1474" s="272">
        <f>АТС!C761</f>
        <v>0</v>
      </c>
      <c r="L1474" s="272">
        <f>АТС!D761</f>
        <v>0</v>
      </c>
      <c r="M1474" s="272">
        <f>АТС!E761</f>
        <v>0</v>
      </c>
      <c r="N1474" s="66">
        <f>СН!C1511</f>
        <v>0</v>
      </c>
      <c r="O1474" s="39">
        <f>СН!C2255</f>
        <v>0</v>
      </c>
      <c r="P1474" s="63">
        <f>СН!C2999</f>
        <v>0</v>
      </c>
      <c r="Q1474" s="130">
        <f>'Иные услуги'!$F$8</f>
        <v>3.1100000000000003</v>
      </c>
      <c r="R1474" s="62">
        <f t="shared" ref="R1459:V1474" si="5">R1473</f>
        <v>98.99</v>
      </c>
      <c r="S1474" s="39">
        <f t="shared" si="5"/>
        <v>192.06</v>
      </c>
      <c r="T1474" s="39">
        <f t="shared" si="5"/>
        <v>224.62</v>
      </c>
      <c r="U1474" s="63">
        <f t="shared" si="5"/>
        <v>429.47</v>
      </c>
      <c r="V1474" s="361">
        <f t="shared" si="5"/>
        <v>0</v>
      </c>
    </row>
    <row r="1475" spans="1:22" hidden="1" x14ac:dyDescent="0.25">
      <c r="A1475" s="44">
        <f t="shared" si="3"/>
        <v>0</v>
      </c>
      <c r="B1475" s="46">
        <f t="shared" si="3"/>
        <v>1</v>
      </c>
      <c r="C1475" s="44" t="str">
        <f t="shared" si="4"/>
        <v>150-670 кВт</v>
      </c>
      <c r="D1475" s="238">
        <f>ROUND(СН!C1512+'Иные услуги'!$F$8+'Тарифы на услуги по передачи'!$K$7+АТС!C762,2)</f>
        <v>102.1</v>
      </c>
      <c r="E1475" s="238">
        <f>ROUND(СН!C1512+'Иные услуги'!$F$8+'Тарифы на услуги по передачи'!$L$7+АТС!C762,2)</f>
        <v>195.17</v>
      </c>
      <c r="F1475" s="238">
        <f>ROUND(СН!C1512+'Иные услуги'!$F$8+'Тарифы на услуги по передачи'!$M$7+АТС!C762,2)</f>
        <v>227.73</v>
      </c>
      <c r="G1475" s="238">
        <f>ROUND(СН!C1512+'Иные услуги'!$F$8+'Тарифы на услуги по передачи'!$N$7+АТС!C762,2)</f>
        <v>432.58</v>
      </c>
      <c r="H1475" s="278">
        <f>АТС!C762+'Иные услуги'!$F$8+СН!C1512</f>
        <v>3.1100000000000003</v>
      </c>
      <c r="I1475" s="232">
        <f>СН!C2256+АТС!D762</f>
        <v>0</v>
      </c>
      <c r="J1475" s="231">
        <f>СН!C3000+АТС!E762</f>
        <v>0</v>
      </c>
      <c r="K1475" s="272">
        <f>АТС!C762</f>
        <v>0</v>
      </c>
      <c r="L1475" s="272">
        <f>АТС!D762</f>
        <v>0</v>
      </c>
      <c r="M1475" s="272">
        <f>АТС!E762</f>
        <v>0</v>
      </c>
      <c r="N1475" s="66">
        <f>СН!C1512</f>
        <v>0</v>
      </c>
      <c r="O1475" s="39">
        <f>СН!C2256</f>
        <v>0</v>
      </c>
      <c r="P1475" s="63">
        <f>СН!C3000</f>
        <v>0</v>
      </c>
      <c r="Q1475" s="130">
        <f>'Иные услуги'!$F$8</f>
        <v>3.1100000000000003</v>
      </c>
      <c r="R1475" s="62">
        <f t="shared" ref="R1475:V1490" si="6">R1474</f>
        <v>98.99</v>
      </c>
      <c r="S1475" s="39">
        <f t="shared" si="6"/>
        <v>192.06</v>
      </c>
      <c r="T1475" s="39">
        <f t="shared" si="6"/>
        <v>224.62</v>
      </c>
      <c r="U1475" s="63">
        <f t="shared" si="6"/>
        <v>429.47</v>
      </c>
      <c r="V1475" s="361">
        <f t="shared" si="6"/>
        <v>0</v>
      </c>
    </row>
    <row r="1476" spans="1:22" hidden="1" x14ac:dyDescent="0.25">
      <c r="A1476" s="44">
        <f t="shared" si="3"/>
        <v>0</v>
      </c>
      <c r="B1476" s="46">
        <f t="shared" si="3"/>
        <v>2</v>
      </c>
      <c r="C1476" s="44" t="str">
        <f t="shared" si="4"/>
        <v>150-670 кВт</v>
      </c>
      <c r="D1476" s="238">
        <f>ROUND(СН!C1513+'Иные услуги'!$F$8+'Тарифы на услуги по передачи'!$K$7+АТС!C763,2)</f>
        <v>102.1</v>
      </c>
      <c r="E1476" s="238">
        <f>ROUND(СН!C1513+'Иные услуги'!$F$8+'Тарифы на услуги по передачи'!$L$7+АТС!C763,2)</f>
        <v>195.17</v>
      </c>
      <c r="F1476" s="238">
        <f>ROUND(СН!C1513+'Иные услуги'!$F$8+'Тарифы на услуги по передачи'!$M$7+АТС!C763,2)</f>
        <v>227.73</v>
      </c>
      <c r="G1476" s="238">
        <f>ROUND(СН!C1513+'Иные услуги'!$F$8+'Тарифы на услуги по передачи'!$N$7+АТС!C763,2)</f>
        <v>432.58</v>
      </c>
      <c r="H1476" s="278">
        <f>АТС!C763+'Иные услуги'!$F$8+СН!C1513</f>
        <v>3.1100000000000003</v>
      </c>
      <c r="I1476" s="232">
        <f>СН!C2257+АТС!D763</f>
        <v>0</v>
      </c>
      <c r="J1476" s="231">
        <f>СН!C3001+АТС!E763</f>
        <v>0</v>
      </c>
      <c r="K1476" s="272">
        <f>АТС!C763</f>
        <v>0</v>
      </c>
      <c r="L1476" s="272">
        <f>АТС!D763</f>
        <v>0</v>
      </c>
      <c r="M1476" s="272">
        <f>АТС!E763</f>
        <v>0</v>
      </c>
      <c r="N1476" s="66">
        <f>СН!C1513</f>
        <v>0</v>
      </c>
      <c r="O1476" s="39">
        <f>СН!C2257</f>
        <v>0</v>
      </c>
      <c r="P1476" s="63">
        <f>СН!C3001</f>
        <v>0</v>
      </c>
      <c r="Q1476" s="130">
        <f>'Иные услуги'!$F$8</f>
        <v>3.1100000000000003</v>
      </c>
      <c r="R1476" s="62">
        <f t="shared" si="6"/>
        <v>98.99</v>
      </c>
      <c r="S1476" s="39">
        <f t="shared" si="6"/>
        <v>192.06</v>
      </c>
      <c r="T1476" s="39">
        <f t="shared" si="6"/>
        <v>224.62</v>
      </c>
      <c r="U1476" s="63">
        <f t="shared" si="6"/>
        <v>429.47</v>
      </c>
      <c r="V1476" s="361">
        <f t="shared" si="6"/>
        <v>0</v>
      </c>
    </row>
    <row r="1477" spans="1:22" hidden="1" x14ac:dyDescent="0.25">
      <c r="A1477" s="44" t="str">
        <f t="shared" si="3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1477" s="46">
        <f t="shared" si="3"/>
        <v>3</v>
      </c>
      <c r="C1477" s="44" t="str">
        <f t="shared" si="4"/>
        <v>150-670 кВт</v>
      </c>
      <c r="D1477" s="238">
        <f>ROUND(СН!C1514+'Иные услуги'!$F$8+'Тарифы на услуги по передачи'!$K$7+АТС!C764,2)</f>
        <v>102.1</v>
      </c>
      <c r="E1477" s="238">
        <f>ROUND(СН!C1514+'Иные услуги'!$F$8+'Тарифы на услуги по передачи'!$L$7+АТС!C764,2)</f>
        <v>195.17</v>
      </c>
      <c r="F1477" s="238">
        <f>ROUND(СН!C1514+'Иные услуги'!$F$8+'Тарифы на услуги по передачи'!$M$7+АТС!C764,2)</f>
        <v>227.73</v>
      </c>
      <c r="G1477" s="238">
        <f>ROUND(СН!C1514+'Иные услуги'!$F$8+'Тарифы на услуги по передачи'!$N$7+АТС!C764,2)</f>
        <v>432.58</v>
      </c>
      <c r="H1477" s="278">
        <f>АТС!C764+'Иные услуги'!$F$8+СН!C1514</f>
        <v>3.1100000000000003</v>
      </c>
      <c r="I1477" s="232">
        <f>СН!C2258+АТС!D764</f>
        <v>0</v>
      </c>
      <c r="J1477" s="231">
        <f>СН!C3002+АТС!E764</f>
        <v>0</v>
      </c>
      <c r="K1477" s="272">
        <f>АТС!C764</f>
        <v>0</v>
      </c>
      <c r="L1477" s="272">
        <f>АТС!D764</f>
        <v>0</v>
      </c>
      <c r="M1477" s="272">
        <f>АТС!E764</f>
        <v>0</v>
      </c>
      <c r="N1477" s="66">
        <f>СН!C1514</f>
        <v>0</v>
      </c>
      <c r="O1477" s="39">
        <f>СН!C2258</f>
        <v>0</v>
      </c>
      <c r="P1477" s="63">
        <f>СН!C3002</f>
        <v>0</v>
      </c>
      <c r="Q1477" s="130">
        <f>'Иные услуги'!$F$8</f>
        <v>3.1100000000000003</v>
      </c>
      <c r="R1477" s="62">
        <f t="shared" si="6"/>
        <v>98.99</v>
      </c>
      <c r="S1477" s="39">
        <f t="shared" si="6"/>
        <v>192.06</v>
      </c>
      <c r="T1477" s="39">
        <f t="shared" si="6"/>
        <v>224.62</v>
      </c>
      <c r="U1477" s="63">
        <f t="shared" si="6"/>
        <v>429.47</v>
      </c>
      <c r="V1477" s="361">
        <f t="shared" si="6"/>
        <v>0</v>
      </c>
    </row>
    <row r="1478" spans="1:22" hidden="1" x14ac:dyDescent="0.25">
      <c r="A1478" s="44">
        <f t="shared" si="3"/>
        <v>0</v>
      </c>
      <c r="B1478" s="46">
        <f t="shared" si="3"/>
        <v>4</v>
      </c>
      <c r="C1478" s="44" t="str">
        <f t="shared" si="4"/>
        <v>150-670 кВт</v>
      </c>
      <c r="D1478" s="238">
        <f>ROUND(СН!C1515+'Иные услуги'!$F$8+'Тарифы на услуги по передачи'!$K$7+АТС!C765,2)</f>
        <v>102.1</v>
      </c>
      <c r="E1478" s="238">
        <f>ROUND(СН!C1515+'Иные услуги'!$F$8+'Тарифы на услуги по передачи'!$L$7+АТС!C765,2)</f>
        <v>195.17</v>
      </c>
      <c r="F1478" s="238">
        <f>ROUND(СН!C1515+'Иные услуги'!$F$8+'Тарифы на услуги по передачи'!$M$7+АТС!C765,2)</f>
        <v>227.73</v>
      </c>
      <c r="G1478" s="238">
        <f>ROUND(СН!C1515+'Иные услуги'!$F$8+'Тарифы на услуги по передачи'!$N$7+АТС!C765,2)</f>
        <v>432.58</v>
      </c>
      <c r="H1478" s="278">
        <f>АТС!C765+'Иные услуги'!$F$8+СН!C1515</f>
        <v>3.1100000000000003</v>
      </c>
      <c r="I1478" s="232">
        <f>СН!C2259+АТС!D765</f>
        <v>0</v>
      </c>
      <c r="J1478" s="231">
        <f>СН!C3003+АТС!E765</f>
        <v>0</v>
      </c>
      <c r="K1478" s="272">
        <f>АТС!C765</f>
        <v>0</v>
      </c>
      <c r="L1478" s="272">
        <f>АТС!D765</f>
        <v>0</v>
      </c>
      <c r="M1478" s="272">
        <f>АТС!E765</f>
        <v>0</v>
      </c>
      <c r="N1478" s="66">
        <f>СН!C1515</f>
        <v>0</v>
      </c>
      <c r="O1478" s="39">
        <f>СН!C2259</f>
        <v>0</v>
      </c>
      <c r="P1478" s="63">
        <f>СН!C3003</f>
        <v>0</v>
      </c>
      <c r="Q1478" s="130">
        <f>'Иные услуги'!$F$8</f>
        <v>3.1100000000000003</v>
      </c>
      <c r="R1478" s="62">
        <f t="shared" si="6"/>
        <v>98.99</v>
      </c>
      <c r="S1478" s="39">
        <f t="shared" si="6"/>
        <v>192.06</v>
      </c>
      <c r="T1478" s="39">
        <f t="shared" si="6"/>
        <v>224.62</v>
      </c>
      <c r="U1478" s="63">
        <f t="shared" si="6"/>
        <v>429.47</v>
      </c>
      <c r="V1478" s="361">
        <f t="shared" si="6"/>
        <v>0</v>
      </c>
    </row>
    <row r="1479" spans="1:22" hidden="1" x14ac:dyDescent="0.25">
      <c r="A1479" s="44" t="str">
        <f t="shared" si="3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1479" s="46">
        <f t="shared" si="3"/>
        <v>5</v>
      </c>
      <c r="C1479" s="44" t="str">
        <f t="shared" si="4"/>
        <v>150-670 кВт</v>
      </c>
      <c r="D1479" s="238">
        <f>ROUND(СН!C1516+'Иные услуги'!$F$8+'Тарифы на услуги по передачи'!$K$7+АТС!C766,2)</f>
        <v>102.1</v>
      </c>
      <c r="E1479" s="238">
        <f>ROUND(СН!C1516+'Иные услуги'!$F$8+'Тарифы на услуги по передачи'!$L$7+АТС!C766,2)</f>
        <v>195.17</v>
      </c>
      <c r="F1479" s="238">
        <f>ROUND(СН!C1516+'Иные услуги'!$F$8+'Тарифы на услуги по передачи'!$M$7+АТС!C766,2)</f>
        <v>227.73</v>
      </c>
      <c r="G1479" s="238">
        <f>ROUND(СН!C1516+'Иные услуги'!$F$8+'Тарифы на услуги по передачи'!$N$7+АТС!C766,2)</f>
        <v>432.58</v>
      </c>
      <c r="H1479" s="278">
        <f>АТС!C766+'Иные услуги'!$F$8+СН!C1516</f>
        <v>3.1100000000000003</v>
      </c>
      <c r="I1479" s="232">
        <f>СН!C2260+АТС!D766</f>
        <v>0</v>
      </c>
      <c r="J1479" s="231">
        <f>СН!C3004+АТС!E766</f>
        <v>0</v>
      </c>
      <c r="K1479" s="272">
        <f>АТС!C766</f>
        <v>0</v>
      </c>
      <c r="L1479" s="272">
        <f>АТС!D766</f>
        <v>0</v>
      </c>
      <c r="M1479" s="272">
        <f>АТС!E766</f>
        <v>0</v>
      </c>
      <c r="N1479" s="66">
        <f>СН!C1516</f>
        <v>0</v>
      </c>
      <c r="O1479" s="39">
        <f>СН!C2260</f>
        <v>0</v>
      </c>
      <c r="P1479" s="63">
        <f>СН!C3004</f>
        <v>0</v>
      </c>
      <c r="Q1479" s="130">
        <f>'Иные услуги'!$F$8</f>
        <v>3.1100000000000003</v>
      </c>
      <c r="R1479" s="62">
        <f t="shared" si="6"/>
        <v>98.99</v>
      </c>
      <c r="S1479" s="39">
        <f t="shared" si="6"/>
        <v>192.06</v>
      </c>
      <c r="T1479" s="39">
        <f t="shared" si="6"/>
        <v>224.62</v>
      </c>
      <c r="U1479" s="63">
        <f t="shared" si="6"/>
        <v>429.47</v>
      </c>
      <c r="V1479" s="361">
        <f t="shared" si="6"/>
        <v>0</v>
      </c>
    </row>
    <row r="1480" spans="1:22" hidden="1" x14ac:dyDescent="0.25">
      <c r="A1480" s="44">
        <f t="shared" si="3"/>
        <v>0</v>
      </c>
      <c r="B1480" s="46">
        <f t="shared" si="3"/>
        <v>6</v>
      </c>
      <c r="C1480" s="44" t="str">
        <f t="shared" si="4"/>
        <v>150-670 кВт</v>
      </c>
      <c r="D1480" s="238">
        <f>ROUND(СН!C1517+'Иные услуги'!$F$8+'Тарифы на услуги по передачи'!$K$7+АТС!C767,2)</f>
        <v>102.1</v>
      </c>
      <c r="E1480" s="238">
        <f>ROUND(СН!C1517+'Иные услуги'!$F$8+'Тарифы на услуги по передачи'!$L$7+АТС!C767,2)</f>
        <v>195.17</v>
      </c>
      <c r="F1480" s="238">
        <f>ROUND(СН!C1517+'Иные услуги'!$F$8+'Тарифы на услуги по передачи'!$M$7+АТС!C767,2)</f>
        <v>227.73</v>
      </c>
      <c r="G1480" s="238">
        <f>ROUND(СН!C1517+'Иные услуги'!$F$8+'Тарифы на услуги по передачи'!$N$7+АТС!C767,2)</f>
        <v>432.58</v>
      </c>
      <c r="H1480" s="278">
        <f>АТС!C767+'Иные услуги'!$F$8+СН!C1517</f>
        <v>3.1100000000000003</v>
      </c>
      <c r="I1480" s="232">
        <f>СН!C2261+АТС!D767</f>
        <v>0</v>
      </c>
      <c r="J1480" s="231">
        <f>СН!C3005+АТС!E767</f>
        <v>0</v>
      </c>
      <c r="K1480" s="272">
        <f>АТС!C767</f>
        <v>0</v>
      </c>
      <c r="L1480" s="272">
        <f>АТС!D767</f>
        <v>0</v>
      </c>
      <c r="M1480" s="272">
        <f>АТС!E767</f>
        <v>0</v>
      </c>
      <c r="N1480" s="66">
        <f>СН!C1517</f>
        <v>0</v>
      </c>
      <c r="O1480" s="39">
        <f>СН!C2261</f>
        <v>0</v>
      </c>
      <c r="P1480" s="63">
        <f>СН!C3005</f>
        <v>0</v>
      </c>
      <c r="Q1480" s="130">
        <f>'Иные услуги'!$F$8</f>
        <v>3.1100000000000003</v>
      </c>
      <c r="R1480" s="62">
        <f t="shared" si="6"/>
        <v>98.99</v>
      </c>
      <c r="S1480" s="39">
        <f t="shared" si="6"/>
        <v>192.06</v>
      </c>
      <c r="T1480" s="39">
        <f t="shared" si="6"/>
        <v>224.62</v>
      </c>
      <c r="U1480" s="63">
        <f t="shared" si="6"/>
        <v>429.47</v>
      </c>
      <c r="V1480" s="361">
        <f t="shared" si="6"/>
        <v>0</v>
      </c>
    </row>
    <row r="1481" spans="1:22" hidden="1" x14ac:dyDescent="0.25">
      <c r="A1481" s="44">
        <f t="shared" si="3"/>
        <v>0</v>
      </c>
      <c r="B1481" s="46">
        <f t="shared" si="3"/>
        <v>7</v>
      </c>
      <c r="C1481" s="44" t="str">
        <f t="shared" si="4"/>
        <v>150-670 кВт</v>
      </c>
      <c r="D1481" s="238">
        <f>ROUND(СН!C1518+'Иные услуги'!$F$8+'Тарифы на услуги по передачи'!$K$7+АТС!C768,2)</f>
        <v>102.1</v>
      </c>
      <c r="E1481" s="238">
        <f>ROUND(СН!C1518+'Иные услуги'!$F$8+'Тарифы на услуги по передачи'!$L$7+АТС!C768,2)</f>
        <v>195.17</v>
      </c>
      <c r="F1481" s="238">
        <f>ROUND(СН!C1518+'Иные услуги'!$F$8+'Тарифы на услуги по передачи'!$M$7+АТС!C768,2)</f>
        <v>227.73</v>
      </c>
      <c r="G1481" s="238">
        <f>ROUND(СН!C1518+'Иные услуги'!$F$8+'Тарифы на услуги по передачи'!$N$7+АТС!C768,2)</f>
        <v>432.58</v>
      </c>
      <c r="H1481" s="278">
        <f>АТС!C768+'Иные услуги'!$F$8+СН!C1518</f>
        <v>3.1100000000000003</v>
      </c>
      <c r="I1481" s="232">
        <f>СН!C2262+АТС!D768</f>
        <v>0</v>
      </c>
      <c r="J1481" s="231">
        <f>СН!C3006+АТС!E768</f>
        <v>0</v>
      </c>
      <c r="K1481" s="272">
        <f>АТС!C768</f>
        <v>0</v>
      </c>
      <c r="L1481" s="272">
        <f>АТС!D768</f>
        <v>0</v>
      </c>
      <c r="M1481" s="272">
        <f>АТС!E768</f>
        <v>0</v>
      </c>
      <c r="N1481" s="66">
        <f>СН!C1518</f>
        <v>0</v>
      </c>
      <c r="O1481" s="39">
        <f>СН!C2262</f>
        <v>0</v>
      </c>
      <c r="P1481" s="63">
        <f>СН!C3006</f>
        <v>0</v>
      </c>
      <c r="Q1481" s="130">
        <f>'Иные услуги'!$F$8</f>
        <v>3.1100000000000003</v>
      </c>
      <c r="R1481" s="62">
        <f t="shared" si="6"/>
        <v>98.99</v>
      </c>
      <c r="S1481" s="39">
        <f t="shared" si="6"/>
        <v>192.06</v>
      </c>
      <c r="T1481" s="39">
        <f t="shared" si="6"/>
        <v>224.62</v>
      </c>
      <c r="U1481" s="63">
        <f t="shared" si="6"/>
        <v>429.47</v>
      </c>
      <c r="V1481" s="361">
        <f t="shared" si="6"/>
        <v>0</v>
      </c>
    </row>
    <row r="1482" spans="1:22" hidden="1" x14ac:dyDescent="0.25">
      <c r="A1482" s="44">
        <f t="shared" si="3"/>
        <v>0</v>
      </c>
      <c r="B1482" s="46">
        <f t="shared" si="3"/>
        <v>8</v>
      </c>
      <c r="C1482" s="44" t="str">
        <f t="shared" si="4"/>
        <v>150-670 кВт</v>
      </c>
      <c r="D1482" s="238">
        <f>ROUND(СН!C1519+'Иные услуги'!$F$8+'Тарифы на услуги по передачи'!$K$7+АТС!C769,2)</f>
        <v>102.1</v>
      </c>
      <c r="E1482" s="238">
        <f>ROUND(СН!C1519+'Иные услуги'!$F$8+'Тарифы на услуги по передачи'!$L$7+АТС!C769,2)</f>
        <v>195.17</v>
      </c>
      <c r="F1482" s="238">
        <f>ROUND(СН!C1519+'Иные услуги'!$F$8+'Тарифы на услуги по передачи'!$M$7+АТС!C769,2)</f>
        <v>227.73</v>
      </c>
      <c r="G1482" s="238">
        <f>ROUND(СН!C1519+'Иные услуги'!$F$8+'Тарифы на услуги по передачи'!$N$7+АТС!C769,2)</f>
        <v>432.58</v>
      </c>
      <c r="H1482" s="278">
        <f>АТС!C769+'Иные услуги'!$F$8+СН!C1519</f>
        <v>3.1100000000000003</v>
      </c>
      <c r="I1482" s="232">
        <f>СН!C2263+АТС!D769</f>
        <v>0</v>
      </c>
      <c r="J1482" s="231">
        <f>СН!C3007+АТС!E769</f>
        <v>0</v>
      </c>
      <c r="K1482" s="272">
        <f>АТС!C769</f>
        <v>0</v>
      </c>
      <c r="L1482" s="272">
        <f>АТС!D769</f>
        <v>0</v>
      </c>
      <c r="M1482" s="272">
        <f>АТС!E769</f>
        <v>0</v>
      </c>
      <c r="N1482" s="66">
        <f>СН!C1519</f>
        <v>0</v>
      </c>
      <c r="O1482" s="39">
        <f>СН!C2263</f>
        <v>0</v>
      </c>
      <c r="P1482" s="63">
        <f>СН!C3007</f>
        <v>0</v>
      </c>
      <c r="Q1482" s="130">
        <f>'Иные услуги'!$F$8</f>
        <v>3.1100000000000003</v>
      </c>
      <c r="R1482" s="62">
        <f t="shared" si="6"/>
        <v>98.99</v>
      </c>
      <c r="S1482" s="39">
        <f t="shared" si="6"/>
        <v>192.06</v>
      </c>
      <c r="T1482" s="39">
        <f t="shared" si="6"/>
        <v>224.62</v>
      </c>
      <c r="U1482" s="63">
        <f t="shared" si="6"/>
        <v>429.47</v>
      </c>
      <c r="V1482" s="361">
        <f t="shared" si="6"/>
        <v>0</v>
      </c>
    </row>
    <row r="1483" spans="1:22" hidden="1" x14ac:dyDescent="0.25">
      <c r="A1483" s="44">
        <f t="shared" si="3"/>
        <v>0</v>
      </c>
      <c r="B1483" s="46">
        <f t="shared" si="3"/>
        <v>9</v>
      </c>
      <c r="C1483" s="44" t="str">
        <f t="shared" si="4"/>
        <v>150-670 кВт</v>
      </c>
      <c r="D1483" s="238">
        <f>ROUND(СН!C1520+'Иные услуги'!$F$8+'Тарифы на услуги по передачи'!$K$7+АТС!C770,2)</f>
        <v>102.1</v>
      </c>
      <c r="E1483" s="238">
        <f>ROUND(СН!C1520+'Иные услуги'!$F$8+'Тарифы на услуги по передачи'!$L$7+АТС!C770,2)</f>
        <v>195.17</v>
      </c>
      <c r="F1483" s="238">
        <f>ROUND(СН!C1520+'Иные услуги'!$F$8+'Тарифы на услуги по передачи'!$M$7+АТС!C770,2)</f>
        <v>227.73</v>
      </c>
      <c r="G1483" s="238">
        <f>ROUND(СН!C1520+'Иные услуги'!$F$8+'Тарифы на услуги по передачи'!$N$7+АТС!C770,2)</f>
        <v>432.58</v>
      </c>
      <c r="H1483" s="278">
        <f>АТС!C770+'Иные услуги'!$F$8+СН!C1520</f>
        <v>3.1100000000000003</v>
      </c>
      <c r="I1483" s="232">
        <f>СН!C2264+АТС!D770</f>
        <v>0</v>
      </c>
      <c r="J1483" s="231">
        <f>СН!C3008+АТС!E770</f>
        <v>0</v>
      </c>
      <c r="K1483" s="272">
        <f>АТС!C770</f>
        <v>0</v>
      </c>
      <c r="L1483" s="272">
        <f>АТС!D770</f>
        <v>0</v>
      </c>
      <c r="M1483" s="272">
        <f>АТС!E770</f>
        <v>0</v>
      </c>
      <c r="N1483" s="66">
        <f>СН!C1520</f>
        <v>0</v>
      </c>
      <c r="O1483" s="39">
        <f>СН!C2264</f>
        <v>0</v>
      </c>
      <c r="P1483" s="63">
        <f>СН!C3008</f>
        <v>0</v>
      </c>
      <c r="Q1483" s="130">
        <f>'Иные услуги'!$F$8</f>
        <v>3.1100000000000003</v>
      </c>
      <c r="R1483" s="62">
        <f t="shared" si="6"/>
        <v>98.99</v>
      </c>
      <c r="S1483" s="39">
        <f t="shared" si="6"/>
        <v>192.06</v>
      </c>
      <c r="T1483" s="39">
        <f t="shared" si="6"/>
        <v>224.62</v>
      </c>
      <c r="U1483" s="63">
        <f t="shared" si="6"/>
        <v>429.47</v>
      </c>
      <c r="V1483" s="361">
        <f t="shared" si="6"/>
        <v>0</v>
      </c>
    </row>
    <row r="1484" spans="1:22" hidden="1" x14ac:dyDescent="0.25">
      <c r="A1484" s="44">
        <f t="shared" si="3"/>
        <v>0</v>
      </c>
      <c r="B1484" s="46">
        <f t="shared" si="3"/>
        <v>10</v>
      </c>
      <c r="C1484" s="44" t="str">
        <f t="shared" si="4"/>
        <v>150-670 кВт</v>
      </c>
      <c r="D1484" s="238">
        <f>ROUND(СН!C1521+'Иные услуги'!$F$8+'Тарифы на услуги по передачи'!$K$7+АТС!C771,2)</f>
        <v>102.1</v>
      </c>
      <c r="E1484" s="238">
        <f>ROUND(СН!C1521+'Иные услуги'!$F$8+'Тарифы на услуги по передачи'!$L$7+АТС!C771,2)</f>
        <v>195.17</v>
      </c>
      <c r="F1484" s="238">
        <f>ROUND(СН!C1521+'Иные услуги'!$F$8+'Тарифы на услуги по передачи'!$M$7+АТС!C771,2)</f>
        <v>227.73</v>
      </c>
      <c r="G1484" s="238">
        <f>ROUND(СН!C1521+'Иные услуги'!$F$8+'Тарифы на услуги по передачи'!$N$7+АТС!C771,2)</f>
        <v>432.58</v>
      </c>
      <c r="H1484" s="278">
        <f>АТС!C771+'Иные услуги'!$F$8+СН!C1521</f>
        <v>3.1100000000000003</v>
      </c>
      <c r="I1484" s="232">
        <f>СН!C2265+АТС!D771</f>
        <v>0</v>
      </c>
      <c r="J1484" s="231">
        <f>СН!C3009+АТС!E771</f>
        <v>0</v>
      </c>
      <c r="K1484" s="272">
        <f>АТС!C771</f>
        <v>0</v>
      </c>
      <c r="L1484" s="272">
        <f>АТС!D771</f>
        <v>0</v>
      </c>
      <c r="M1484" s="272">
        <f>АТС!E771</f>
        <v>0</v>
      </c>
      <c r="N1484" s="66">
        <f>СН!C1521</f>
        <v>0</v>
      </c>
      <c r="O1484" s="39">
        <f>СН!C2265</f>
        <v>0</v>
      </c>
      <c r="P1484" s="63">
        <f>СН!C3009</f>
        <v>0</v>
      </c>
      <c r="Q1484" s="130">
        <f>'Иные услуги'!$F$8</f>
        <v>3.1100000000000003</v>
      </c>
      <c r="R1484" s="62">
        <f t="shared" si="6"/>
        <v>98.99</v>
      </c>
      <c r="S1484" s="39">
        <f t="shared" si="6"/>
        <v>192.06</v>
      </c>
      <c r="T1484" s="39">
        <f t="shared" si="6"/>
        <v>224.62</v>
      </c>
      <c r="U1484" s="63">
        <f t="shared" si="6"/>
        <v>429.47</v>
      </c>
      <c r="V1484" s="361">
        <f t="shared" si="6"/>
        <v>0</v>
      </c>
    </row>
    <row r="1485" spans="1:22" hidden="1" x14ac:dyDescent="0.25">
      <c r="A1485" s="44">
        <f t="shared" si="3"/>
        <v>0</v>
      </c>
      <c r="B1485" s="46">
        <f t="shared" si="3"/>
        <v>11</v>
      </c>
      <c r="C1485" s="44" t="str">
        <f t="shared" si="4"/>
        <v>150-670 кВт</v>
      </c>
      <c r="D1485" s="238">
        <f>ROUND(СН!C1522+'Иные услуги'!$F$8+'Тарифы на услуги по передачи'!$K$7+АТС!C772,2)</f>
        <v>102.1</v>
      </c>
      <c r="E1485" s="238">
        <f>ROUND(СН!C1522+'Иные услуги'!$F$8+'Тарифы на услуги по передачи'!$L$7+АТС!C772,2)</f>
        <v>195.17</v>
      </c>
      <c r="F1485" s="238">
        <f>ROUND(СН!C1522+'Иные услуги'!$F$8+'Тарифы на услуги по передачи'!$M$7+АТС!C772,2)</f>
        <v>227.73</v>
      </c>
      <c r="G1485" s="238">
        <f>ROUND(СН!C1522+'Иные услуги'!$F$8+'Тарифы на услуги по передачи'!$N$7+АТС!C772,2)</f>
        <v>432.58</v>
      </c>
      <c r="H1485" s="278">
        <f>АТС!C772+'Иные услуги'!$F$8+СН!C1522</f>
        <v>3.1100000000000003</v>
      </c>
      <c r="I1485" s="232">
        <f>СН!C2266+АТС!D772</f>
        <v>0</v>
      </c>
      <c r="J1485" s="231">
        <f>СН!C3010+АТС!E772</f>
        <v>0</v>
      </c>
      <c r="K1485" s="272">
        <f>АТС!C772</f>
        <v>0</v>
      </c>
      <c r="L1485" s="272">
        <f>АТС!D772</f>
        <v>0</v>
      </c>
      <c r="M1485" s="272">
        <f>АТС!E772</f>
        <v>0</v>
      </c>
      <c r="N1485" s="66">
        <f>СН!C1522</f>
        <v>0</v>
      </c>
      <c r="O1485" s="39">
        <f>СН!C2266</f>
        <v>0</v>
      </c>
      <c r="P1485" s="63">
        <f>СН!C3010</f>
        <v>0</v>
      </c>
      <c r="Q1485" s="130">
        <f>'Иные услуги'!$F$8</f>
        <v>3.1100000000000003</v>
      </c>
      <c r="R1485" s="62">
        <f t="shared" si="6"/>
        <v>98.99</v>
      </c>
      <c r="S1485" s="39">
        <f t="shared" si="6"/>
        <v>192.06</v>
      </c>
      <c r="T1485" s="39">
        <f t="shared" si="6"/>
        <v>224.62</v>
      </c>
      <c r="U1485" s="63">
        <f t="shared" si="6"/>
        <v>429.47</v>
      </c>
      <c r="V1485" s="361">
        <f t="shared" si="6"/>
        <v>0</v>
      </c>
    </row>
    <row r="1486" spans="1:22" hidden="1" x14ac:dyDescent="0.25">
      <c r="A1486" s="44">
        <f t="shared" si="3"/>
        <v>0</v>
      </c>
      <c r="B1486" s="46">
        <f t="shared" si="3"/>
        <v>12</v>
      </c>
      <c r="C1486" s="44" t="str">
        <f t="shared" si="4"/>
        <v>150-670 кВт</v>
      </c>
      <c r="D1486" s="238">
        <f>ROUND(СН!C1523+'Иные услуги'!$F$8+'Тарифы на услуги по передачи'!$K$7+АТС!C773,2)</f>
        <v>102.1</v>
      </c>
      <c r="E1486" s="238">
        <f>ROUND(СН!C1523+'Иные услуги'!$F$8+'Тарифы на услуги по передачи'!$L$7+АТС!C773,2)</f>
        <v>195.17</v>
      </c>
      <c r="F1486" s="238">
        <f>ROUND(СН!C1523+'Иные услуги'!$F$8+'Тарифы на услуги по передачи'!$M$7+АТС!C773,2)</f>
        <v>227.73</v>
      </c>
      <c r="G1486" s="238">
        <f>ROUND(СН!C1523+'Иные услуги'!$F$8+'Тарифы на услуги по передачи'!$N$7+АТС!C773,2)</f>
        <v>432.58</v>
      </c>
      <c r="H1486" s="278">
        <f>АТС!C773+'Иные услуги'!$F$8+СН!C1523</f>
        <v>3.1100000000000003</v>
      </c>
      <c r="I1486" s="232">
        <f>СН!C2267+АТС!D773</f>
        <v>0</v>
      </c>
      <c r="J1486" s="231">
        <f>СН!C3011+АТС!E773</f>
        <v>0</v>
      </c>
      <c r="K1486" s="272">
        <f>АТС!C773</f>
        <v>0</v>
      </c>
      <c r="L1486" s="272">
        <f>АТС!D773</f>
        <v>0</v>
      </c>
      <c r="M1486" s="272">
        <f>АТС!E773</f>
        <v>0</v>
      </c>
      <c r="N1486" s="66">
        <f>СН!C1523</f>
        <v>0</v>
      </c>
      <c r="O1486" s="39">
        <f>СН!C2267</f>
        <v>0</v>
      </c>
      <c r="P1486" s="63">
        <f>СН!C3011</f>
        <v>0</v>
      </c>
      <c r="Q1486" s="130">
        <f>'Иные услуги'!$F$8</f>
        <v>3.1100000000000003</v>
      </c>
      <c r="R1486" s="62">
        <f t="shared" si="6"/>
        <v>98.99</v>
      </c>
      <c r="S1486" s="39">
        <f t="shared" si="6"/>
        <v>192.06</v>
      </c>
      <c r="T1486" s="39">
        <f t="shared" si="6"/>
        <v>224.62</v>
      </c>
      <c r="U1486" s="63">
        <f t="shared" si="6"/>
        <v>429.47</v>
      </c>
      <c r="V1486" s="361">
        <f t="shared" si="6"/>
        <v>0</v>
      </c>
    </row>
    <row r="1487" spans="1:22" hidden="1" x14ac:dyDescent="0.25">
      <c r="A1487" s="44">
        <f t="shared" si="3"/>
        <v>0</v>
      </c>
      <c r="B1487" s="46">
        <f t="shared" si="3"/>
        <v>13</v>
      </c>
      <c r="C1487" s="44" t="str">
        <f t="shared" si="4"/>
        <v>150-670 кВт</v>
      </c>
      <c r="D1487" s="238">
        <f>ROUND(СН!C1524+'Иные услуги'!$F$8+'Тарифы на услуги по передачи'!$K$7+АТС!C774,2)</f>
        <v>102.1</v>
      </c>
      <c r="E1487" s="238">
        <f>ROUND(СН!C1524+'Иные услуги'!$F$8+'Тарифы на услуги по передачи'!$L$7+АТС!C774,2)</f>
        <v>195.17</v>
      </c>
      <c r="F1487" s="238">
        <f>ROUND(СН!C1524+'Иные услуги'!$F$8+'Тарифы на услуги по передачи'!$M$7+АТС!C774,2)</f>
        <v>227.73</v>
      </c>
      <c r="G1487" s="238">
        <f>ROUND(СН!C1524+'Иные услуги'!$F$8+'Тарифы на услуги по передачи'!$N$7+АТС!C774,2)</f>
        <v>432.58</v>
      </c>
      <c r="H1487" s="278">
        <f>АТС!C774+'Иные услуги'!$F$8+СН!C1524</f>
        <v>3.1100000000000003</v>
      </c>
      <c r="I1487" s="232">
        <f>СН!C2268+АТС!D774</f>
        <v>0</v>
      </c>
      <c r="J1487" s="231">
        <f>СН!C3012+АТС!E774</f>
        <v>0</v>
      </c>
      <c r="K1487" s="272">
        <f>АТС!C774</f>
        <v>0</v>
      </c>
      <c r="L1487" s="272">
        <f>АТС!D774</f>
        <v>0</v>
      </c>
      <c r="M1487" s="272">
        <f>АТС!E774</f>
        <v>0</v>
      </c>
      <c r="N1487" s="66">
        <f>СН!C1524</f>
        <v>0</v>
      </c>
      <c r="O1487" s="39">
        <f>СН!C2268</f>
        <v>0</v>
      </c>
      <c r="P1487" s="63">
        <f>СН!C3012</f>
        <v>0</v>
      </c>
      <c r="Q1487" s="130">
        <f>'Иные услуги'!$F$8</f>
        <v>3.1100000000000003</v>
      </c>
      <c r="R1487" s="62">
        <f t="shared" si="6"/>
        <v>98.99</v>
      </c>
      <c r="S1487" s="39">
        <f t="shared" si="6"/>
        <v>192.06</v>
      </c>
      <c r="T1487" s="39">
        <f t="shared" si="6"/>
        <v>224.62</v>
      </c>
      <c r="U1487" s="63">
        <f t="shared" si="6"/>
        <v>429.47</v>
      </c>
      <c r="V1487" s="361">
        <f t="shared" si="6"/>
        <v>0</v>
      </c>
    </row>
    <row r="1488" spans="1:22" hidden="1" x14ac:dyDescent="0.25">
      <c r="A1488" s="44">
        <f t="shared" si="3"/>
        <v>0</v>
      </c>
      <c r="B1488" s="46">
        <f t="shared" si="3"/>
        <v>14</v>
      </c>
      <c r="C1488" s="44" t="str">
        <f t="shared" si="4"/>
        <v>150-670 кВт</v>
      </c>
      <c r="D1488" s="238">
        <f>ROUND(СН!C1525+'Иные услуги'!$F$8+'Тарифы на услуги по передачи'!$K$7+АТС!C775,2)</f>
        <v>102.1</v>
      </c>
      <c r="E1488" s="238">
        <f>ROUND(СН!C1525+'Иные услуги'!$F$8+'Тарифы на услуги по передачи'!$L$7+АТС!C775,2)</f>
        <v>195.17</v>
      </c>
      <c r="F1488" s="238">
        <f>ROUND(СН!C1525+'Иные услуги'!$F$8+'Тарифы на услуги по передачи'!$M$7+АТС!C775,2)</f>
        <v>227.73</v>
      </c>
      <c r="G1488" s="238">
        <f>ROUND(СН!C1525+'Иные услуги'!$F$8+'Тарифы на услуги по передачи'!$N$7+АТС!C775,2)</f>
        <v>432.58</v>
      </c>
      <c r="H1488" s="278">
        <f>АТС!C775+'Иные услуги'!$F$8+СН!C1525</f>
        <v>3.1100000000000003</v>
      </c>
      <c r="I1488" s="232">
        <f>СН!C2269+АТС!D775</f>
        <v>0</v>
      </c>
      <c r="J1488" s="231">
        <f>СН!C3013+АТС!E775</f>
        <v>0</v>
      </c>
      <c r="K1488" s="272">
        <f>АТС!C775</f>
        <v>0</v>
      </c>
      <c r="L1488" s="272">
        <f>АТС!D775</f>
        <v>0</v>
      </c>
      <c r="M1488" s="272">
        <f>АТС!E775</f>
        <v>0</v>
      </c>
      <c r="N1488" s="66">
        <f>СН!C1525</f>
        <v>0</v>
      </c>
      <c r="O1488" s="39">
        <f>СН!C2269</f>
        <v>0</v>
      </c>
      <c r="P1488" s="63">
        <f>СН!C3013</f>
        <v>0</v>
      </c>
      <c r="Q1488" s="130">
        <f>'Иные услуги'!$F$8</f>
        <v>3.1100000000000003</v>
      </c>
      <c r="R1488" s="62">
        <f t="shared" si="6"/>
        <v>98.99</v>
      </c>
      <c r="S1488" s="39">
        <f t="shared" si="6"/>
        <v>192.06</v>
      </c>
      <c r="T1488" s="39">
        <f t="shared" si="6"/>
        <v>224.62</v>
      </c>
      <c r="U1488" s="63">
        <f t="shared" si="6"/>
        <v>429.47</v>
      </c>
      <c r="V1488" s="361">
        <f t="shared" si="6"/>
        <v>0</v>
      </c>
    </row>
    <row r="1489" spans="1:22" hidden="1" x14ac:dyDescent="0.25">
      <c r="A1489" s="44">
        <f t="shared" si="3"/>
        <v>0</v>
      </c>
      <c r="B1489" s="46">
        <f t="shared" si="3"/>
        <v>15</v>
      </c>
      <c r="C1489" s="44" t="str">
        <f t="shared" si="4"/>
        <v>150-670 кВт</v>
      </c>
      <c r="D1489" s="238">
        <f>ROUND(СН!C1526+'Иные услуги'!$F$8+'Тарифы на услуги по передачи'!$K$7+АТС!C776,2)</f>
        <v>102.1</v>
      </c>
      <c r="E1489" s="238">
        <f>ROUND(СН!C1526+'Иные услуги'!$F$8+'Тарифы на услуги по передачи'!$L$7+АТС!C776,2)</f>
        <v>195.17</v>
      </c>
      <c r="F1489" s="238">
        <f>ROUND(СН!C1526+'Иные услуги'!$F$8+'Тарифы на услуги по передачи'!$M$7+АТС!C776,2)</f>
        <v>227.73</v>
      </c>
      <c r="G1489" s="238">
        <f>ROUND(СН!C1526+'Иные услуги'!$F$8+'Тарифы на услуги по передачи'!$N$7+АТС!C776,2)</f>
        <v>432.58</v>
      </c>
      <c r="H1489" s="278">
        <f>АТС!C776+'Иные услуги'!$F$8+СН!C1526</f>
        <v>3.1100000000000003</v>
      </c>
      <c r="I1489" s="232">
        <f>СН!C2270+АТС!D776</f>
        <v>0</v>
      </c>
      <c r="J1489" s="231">
        <f>СН!C3014+АТС!E776</f>
        <v>0</v>
      </c>
      <c r="K1489" s="272">
        <f>АТС!C776</f>
        <v>0</v>
      </c>
      <c r="L1489" s="272">
        <f>АТС!D776</f>
        <v>0</v>
      </c>
      <c r="M1489" s="272">
        <f>АТС!E776</f>
        <v>0</v>
      </c>
      <c r="N1489" s="66">
        <f>СН!C1526</f>
        <v>0</v>
      </c>
      <c r="O1489" s="39">
        <f>СН!C2270</f>
        <v>0</v>
      </c>
      <c r="P1489" s="63">
        <f>СН!C3014</f>
        <v>0</v>
      </c>
      <c r="Q1489" s="130">
        <f>'Иные услуги'!$F$8</f>
        <v>3.1100000000000003</v>
      </c>
      <c r="R1489" s="62">
        <f t="shared" si="6"/>
        <v>98.99</v>
      </c>
      <c r="S1489" s="39">
        <f t="shared" si="6"/>
        <v>192.06</v>
      </c>
      <c r="T1489" s="39">
        <f t="shared" si="6"/>
        <v>224.62</v>
      </c>
      <c r="U1489" s="63">
        <f t="shared" si="6"/>
        <v>429.47</v>
      </c>
      <c r="V1489" s="361">
        <f t="shared" si="6"/>
        <v>0</v>
      </c>
    </row>
    <row r="1490" spans="1:22" hidden="1" x14ac:dyDescent="0.25">
      <c r="A1490" s="44">
        <f t="shared" ref="A1490:B1505" si="7">A746</f>
        <v>0</v>
      </c>
      <c r="B1490" s="46">
        <f t="shared" si="7"/>
        <v>16</v>
      </c>
      <c r="C1490" s="44" t="str">
        <f t="shared" si="4"/>
        <v>150-670 кВт</v>
      </c>
      <c r="D1490" s="238">
        <f>ROUND(СН!C1527+'Иные услуги'!$F$8+'Тарифы на услуги по передачи'!$K$7+АТС!C777,2)</f>
        <v>102.1</v>
      </c>
      <c r="E1490" s="238">
        <f>ROUND(СН!C1527+'Иные услуги'!$F$8+'Тарифы на услуги по передачи'!$L$7+АТС!C777,2)</f>
        <v>195.17</v>
      </c>
      <c r="F1490" s="238">
        <f>ROUND(СН!C1527+'Иные услуги'!$F$8+'Тарифы на услуги по передачи'!$M$7+АТС!C777,2)</f>
        <v>227.73</v>
      </c>
      <c r="G1490" s="238">
        <f>ROUND(СН!C1527+'Иные услуги'!$F$8+'Тарифы на услуги по передачи'!$N$7+АТС!C777,2)</f>
        <v>432.58</v>
      </c>
      <c r="H1490" s="278">
        <f>АТС!C777+'Иные услуги'!$F$8+СН!C1527</f>
        <v>3.1100000000000003</v>
      </c>
      <c r="I1490" s="232">
        <f>СН!C2271+АТС!D777</f>
        <v>0</v>
      </c>
      <c r="J1490" s="231">
        <f>СН!C3015+АТС!E777</f>
        <v>0</v>
      </c>
      <c r="K1490" s="272">
        <f>АТС!C777</f>
        <v>0</v>
      </c>
      <c r="L1490" s="272">
        <f>АТС!D777</f>
        <v>0</v>
      </c>
      <c r="M1490" s="272">
        <f>АТС!E777</f>
        <v>0</v>
      </c>
      <c r="N1490" s="66">
        <f>СН!C1527</f>
        <v>0</v>
      </c>
      <c r="O1490" s="39">
        <f>СН!C2271</f>
        <v>0</v>
      </c>
      <c r="P1490" s="63">
        <f>СН!C3015</f>
        <v>0</v>
      </c>
      <c r="Q1490" s="130">
        <f>'Иные услуги'!$F$8</f>
        <v>3.1100000000000003</v>
      </c>
      <c r="R1490" s="62">
        <f t="shared" si="6"/>
        <v>98.99</v>
      </c>
      <c r="S1490" s="39">
        <f t="shared" si="6"/>
        <v>192.06</v>
      </c>
      <c r="T1490" s="39">
        <f t="shared" si="6"/>
        <v>224.62</v>
      </c>
      <c r="U1490" s="63">
        <f t="shared" si="6"/>
        <v>429.47</v>
      </c>
      <c r="V1490" s="361">
        <f t="shared" si="6"/>
        <v>0</v>
      </c>
    </row>
    <row r="1491" spans="1:22" hidden="1" x14ac:dyDescent="0.25">
      <c r="A1491" s="44">
        <f t="shared" si="7"/>
        <v>0</v>
      </c>
      <c r="B1491" s="46">
        <f t="shared" si="7"/>
        <v>17</v>
      </c>
      <c r="C1491" s="44" t="str">
        <f t="shared" si="4"/>
        <v>150-670 кВт</v>
      </c>
      <c r="D1491" s="238">
        <f>ROUND(СН!C1528+'Иные услуги'!$F$8+'Тарифы на услуги по передачи'!$K$7+АТС!C778,2)</f>
        <v>102.1</v>
      </c>
      <c r="E1491" s="238">
        <f>ROUND(СН!C1528+'Иные услуги'!$F$8+'Тарифы на услуги по передачи'!$L$7+АТС!C778,2)</f>
        <v>195.17</v>
      </c>
      <c r="F1491" s="238">
        <f>ROUND(СН!C1528+'Иные услуги'!$F$8+'Тарифы на услуги по передачи'!$M$7+АТС!C778,2)</f>
        <v>227.73</v>
      </c>
      <c r="G1491" s="238">
        <f>ROUND(СН!C1528+'Иные услуги'!$F$8+'Тарифы на услуги по передачи'!$N$7+АТС!C778,2)</f>
        <v>432.58</v>
      </c>
      <c r="H1491" s="278">
        <f>АТС!C778+'Иные услуги'!$F$8+СН!C1528</f>
        <v>3.1100000000000003</v>
      </c>
      <c r="I1491" s="232">
        <f>СН!C2272+АТС!D778</f>
        <v>0</v>
      </c>
      <c r="J1491" s="231">
        <f>СН!C3016+АТС!E778</f>
        <v>0</v>
      </c>
      <c r="K1491" s="272">
        <f>АТС!C778</f>
        <v>0</v>
      </c>
      <c r="L1491" s="272">
        <f>АТС!D778</f>
        <v>0</v>
      </c>
      <c r="M1491" s="272">
        <f>АТС!E778</f>
        <v>0</v>
      </c>
      <c r="N1491" s="66">
        <f>СН!C1528</f>
        <v>0</v>
      </c>
      <c r="O1491" s="39">
        <f>СН!C2272</f>
        <v>0</v>
      </c>
      <c r="P1491" s="63">
        <f>СН!C3016</f>
        <v>0</v>
      </c>
      <c r="Q1491" s="130">
        <f>'Иные услуги'!$F$8</f>
        <v>3.1100000000000003</v>
      </c>
      <c r="R1491" s="62">
        <f t="shared" ref="R1491:V1498" si="8">R1490</f>
        <v>98.99</v>
      </c>
      <c r="S1491" s="39">
        <f t="shared" si="8"/>
        <v>192.06</v>
      </c>
      <c r="T1491" s="39">
        <f t="shared" si="8"/>
        <v>224.62</v>
      </c>
      <c r="U1491" s="63">
        <f t="shared" si="8"/>
        <v>429.47</v>
      </c>
      <c r="V1491" s="361">
        <f t="shared" si="8"/>
        <v>0</v>
      </c>
    </row>
    <row r="1492" spans="1:22" hidden="1" x14ac:dyDescent="0.25">
      <c r="A1492" s="44">
        <f t="shared" si="7"/>
        <v>0</v>
      </c>
      <c r="B1492" s="46">
        <f t="shared" si="7"/>
        <v>18</v>
      </c>
      <c r="C1492" s="44" t="str">
        <f t="shared" si="4"/>
        <v>150-670 кВт</v>
      </c>
      <c r="D1492" s="238">
        <f>ROUND(СН!C1529+'Иные услуги'!$F$8+'Тарифы на услуги по передачи'!$K$7+АТС!C779,2)</f>
        <v>102.1</v>
      </c>
      <c r="E1492" s="238">
        <f>ROUND(СН!C1529+'Иные услуги'!$F$8+'Тарифы на услуги по передачи'!$L$7+АТС!C779,2)</f>
        <v>195.17</v>
      </c>
      <c r="F1492" s="238">
        <f>ROUND(СН!C1529+'Иные услуги'!$F$8+'Тарифы на услуги по передачи'!$M$7+АТС!C779,2)</f>
        <v>227.73</v>
      </c>
      <c r="G1492" s="238">
        <f>ROUND(СН!C1529+'Иные услуги'!$F$8+'Тарифы на услуги по передачи'!$N$7+АТС!C779,2)</f>
        <v>432.58</v>
      </c>
      <c r="H1492" s="278">
        <f>АТС!C779+'Иные услуги'!$F$8+СН!C1529</f>
        <v>3.1100000000000003</v>
      </c>
      <c r="I1492" s="232">
        <f>СН!C2273+АТС!D779</f>
        <v>0</v>
      </c>
      <c r="J1492" s="231">
        <f>СН!C3017+АТС!E779</f>
        <v>0</v>
      </c>
      <c r="K1492" s="272">
        <f>АТС!C779</f>
        <v>0</v>
      </c>
      <c r="L1492" s="272">
        <f>АТС!D779</f>
        <v>0</v>
      </c>
      <c r="M1492" s="272">
        <f>АТС!E779</f>
        <v>0</v>
      </c>
      <c r="N1492" s="66">
        <f>СН!C1529</f>
        <v>0</v>
      </c>
      <c r="O1492" s="39">
        <f>СН!C2273</f>
        <v>0</v>
      </c>
      <c r="P1492" s="63">
        <f>СН!C3017</f>
        <v>0</v>
      </c>
      <c r="Q1492" s="130">
        <f>'Иные услуги'!$F$8</f>
        <v>3.1100000000000003</v>
      </c>
      <c r="R1492" s="62">
        <f t="shared" si="8"/>
        <v>98.99</v>
      </c>
      <c r="S1492" s="39">
        <f t="shared" si="8"/>
        <v>192.06</v>
      </c>
      <c r="T1492" s="39">
        <f t="shared" si="8"/>
        <v>224.62</v>
      </c>
      <c r="U1492" s="63">
        <f t="shared" si="8"/>
        <v>429.47</v>
      </c>
      <c r="V1492" s="361">
        <f t="shared" si="8"/>
        <v>0</v>
      </c>
    </row>
    <row r="1493" spans="1:22" hidden="1" x14ac:dyDescent="0.25">
      <c r="A1493" s="44">
        <f t="shared" si="7"/>
        <v>0</v>
      </c>
      <c r="B1493" s="46">
        <f t="shared" si="7"/>
        <v>19</v>
      </c>
      <c r="C1493" s="44" t="str">
        <f t="shared" si="4"/>
        <v>150-670 кВт</v>
      </c>
      <c r="D1493" s="238">
        <f>ROUND(СН!C1530+'Иные услуги'!$F$8+'Тарифы на услуги по передачи'!$K$7+АТС!C780,2)</f>
        <v>102.1</v>
      </c>
      <c r="E1493" s="238">
        <f>ROUND(СН!C1530+'Иные услуги'!$F$8+'Тарифы на услуги по передачи'!$L$7+АТС!C780,2)</f>
        <v>195.17</v>
      </c>
      <c r="F1493" s="238">
        <f>ROUND(СН!C1530+'Иные услуги'!$F$8+'Тарифы на услуги по передачи'!$M$7+АТС!C780,2)</f>
        <v>227.73</v>
      </c>
      <c r="G1493" s="238">
        <f>ROUND(СН!C1530+'Иные услуги'!$F$8+'Тарифы на услуги по передачи'!$N$7+АТС!C780,2)</f>
        <v>432.58</v>
      </c>
      <c r="H1493" s="278">
        <f>АТС!C780+'Иные услуги'!$F$8+СН!C1530</f>
        <v>3.1100000000000003</v>
      </c>
      <c r="I1493" s="232">
        <f>СН!C2274+АТС!D780</f>
        <v>0</v>
      </c>
      <c r="J1493" s="231">
        <f>СН!C3018+АТС!E780</f>
        <v>0</v>
      </c>
      <c r="K1493" s="272">
        <f>АТС!C780</f>
        <v>0</v>
      </c>
      <c r="L1493" s="272">
        <f>АТС!D780</f>
        <v>0</v>
      </c>
      <c r="M1493" s="272">
        <f>АТС!E780</f>
        <v>0</v>
      </c>
      <c r="N1493" s="66">
        <f>СН!C1530</f>
        <v>0</v>
      </c>
      <c r="O1493" s="39">
        <f>СН!C2274</f>
        <v>0</v>
      </c>
      <c r="P1493" s="63">
        <f>СН!C3018</f>
        <v>0</v>
      </c>
      <c r="Q1493" s="130">
        <f>'Иные услуги'!$F$8</f>
        <v>3.1100000000000003</v>
      </c>
      <c r="R1493" s="62">
        <f t="shared" si="8"/>
        <v>98.99</v>
      </c>
      <c r="S1493" s="39">
        <f t="shared" si="8"/>
        <v>192.06</v>
      </c>
      <c r="T1493" s="39">
        <f t="shared" si="8"/>
        <v>224.62</v>
      </c>
      <c r="U1493" s="63">
        <f t="shared" si="8"/>
        <v>429.47</v>
      </c>
      <c r="V1493" s="361">
        <f t="shared" si="8"/>
        <v>0</v>
      </c>
    </row>
    <row r="1494" spans="1:22" hidden="1" x14ac:dyDescent="0.25">
      <c r="A1494" s="44">
        <f t="shared" si="7"/>
        <v>0</v>
      </c>
      <c r="B1494" s="46">
        <f t="shared" si="7"/>
        <v>20</v>
      </c>
      <c r="C1494" s="44" t="str">
        <f t="shared" si="4"/>
        <v>150-670 кВт</v>
      </c>
      <c r="D1494" s="238">
        <f>ROUND(СН!C1531+'Иные услуги'!$F$8+'Тарифы на услуги по передачи'!$K$7+АТС!C781,2)</f>
        <v>102.1</v>
      </c>
      <c r="E1494" s="238">
        <f>ROUND(СН!C1531+'Иные услуги'!$F$8+'Тарифы на услуги по передачи'!$L$7+АТС!C781,2)</f>
        <v>195.17</v>
      </c>
      <c r="F1494" s="238">
        <f>ROUND(СН!C1531+'Иные услуги'!$F$8+'Тарифы на услуги по передачи'!$M$7+АТС!C781,2)</f>
        <v>227.73</v>
      </c>
      <c r="G1494" s="238">
        <f>ROUND(СН!C1531+'Иные услуги'!$F$8+'Тарифы на услуги по передачи'!$N$7+АТС!C781,2)</f>
        <v>432.58</v>
      </c>
      <c r="H1494" s="278">
        <f>АТС!C781+'Иные услуги'!$F$8+СН!C1531</f>
        <v>3.1100000000000003</v>
      </c>
      <c r="I1494" s="232">
        <f>СН!C2275+АТС!D781</f>
        <v>0</v>
      </c>
      <c r="J1494" s="231">
        <f>СН!C3019+АТС!E781</f>
        <v>0</v>
      </c>
      <c r="K1494" s="272">
        <f>АТС!C781</f>
        <v>0</v>
      </c>
      <c r="L1494" s="272">
        <f>АТС!D781</f>
        <v>0</v>
      </c>
      <c r="M1494" s="272">
        <f>АТС!E781</f>
        <v>0</v>
      </c>
      <c r="N1494" s="66">
        <f>СН!C1531</f>
        <v>0</v>
      </c>
      <c r="O1494" s="39">
        <f>СН!C2275</f>
        <v>0</v>
      </c>
      <c r="P1494" s="63">
        <f>СН!C3019</f>
        <v>0</v>
      </c>
      <c r="Q1494" s="130">
        <f>'Иные услуги'!$F$8</f>
        <v>3.1100000000000003</v>
      </c>
      <c r="R1494" s="62">
        <f t="shared" si="8"/>
        <v>98.99</v>
      </c>
      <c r="S1494" s="39">
        <f t="shared" si="8"/>
        <v>192.06</v>
      </c>
      <c r="T1494" s="39">
        <f t="shared" si="8"/>
        <v>224.62</v>
      </c>
      <c r="U1494" s="63">
        <f t="shared" si="8"/>
        <v>429.47</v>
      </c>
      <c r="V1494" s="361">
        <f t="shared" si="8"/>
        <v>0</v>
      </c>
    </row>
    <row r="1495" spans="1:22" hidden="1" x14ac:dyDescent="0.25">
      <c r="A1495" s="44">
        <f t="shared" si="7"/>
        <v>0</v>
      </c>
      <c r="B1495" s="46">
        <f t="shared" si="7"/>
        <v>21</v>
      </c>
      <c r="C1495" s="44" t="str">
        <f t="shared" si="4"/>
        <v>150-670 кВт</v>
      </c>
      <c r="D1495" s="238">
        <f>ROUND(СН!C1532+'Иные услуги'!$F$8+'Тарифы на услуги по передачи'!$K$7+АТС!C782,2)</f>
        <v>102.1</v>
      </c>
      <c r="E1495" s="238">
        <f>ROUND(СН!C1532+'Иные услуги'!$F$8+'Тарифы на услуги по передачи'!$L$7+АТС!C782,2)</f>
        <v>195.17</v>
      </c>
      <c r="F1495" s="238">
        <f>ROUND(СН!C1532+'Иные услуги'!$F$8+'Тарифы на услуги по передачи'!$M$7+АТС!C782,2)</f>
        <v>227.73</v>
      </c>
      <c r="G1495" s="238">
        <f>ROUND(СН!C1532+'Иные услуги'!$F$8+'Тарифы на услуги по передачи'!$N$7+АТС!C782,2)</f>
        <v>432.58</v>
      </c>
      <c r="H1495" s="278">
        <f>АТС!C782+'Иные услуги'!$F$8+СН!C1532</f>
        <v>3.1100000000000003</v>
      </c>
      <c r="I1495" s="232">
        <f>СН!C2276+АТС!D782</f>
        <v>0</v>
      </c>
      <c r="J1495" s="231">
        <f>СН!C3020+АТС!E782</f>
        <v>0</v>
      </c>
      <c r="K1495" s="272">
        <f>АТС!C782</f>
        <v>0</v>
      </c>
      <c r="L1495" s="272">
        <f>АТС!D782</f>
        <v>0</v>
      </c>
      <c r="M1495" s="272">
        <f>АТС!E782</f>
        <v>0</v>
      </c>
      <c r="N1495" s="66">
        <f>СН!C1532</f>
        <v>0</v>
      </c>
      <c r="O1495" s="39">
        <f>СН!C2276</f>
        <v>0</v>
      </c>
      <c r="P1495" s="63">
        <f>СН!C3020</f>
        <v>0</v>
      </c>
      <c r="Q1495" s="130">
        <f>'Иные услуги'!$F$8</f>
        <v>3.1100000000000003</v>
      </c>
      <c r="R1495" s="62">
        <f t="shared" si="8"/>
        <v>98.99</v>
      </c>
      <c r="S1495" s="39">
        <f t="shared" si="8"/>
        <v>192.06</v>
      </c>
      <c r="T1495" s="39">
        <f t="shared" si="8"/>
        <v>224.62</v>
      </c>
      <c r="U1495" s="63">
        <f t="shared" si="8"/>
        <v>429.47</v>
      </c>
      <c r="V1495" s="361">
        <f t="shared" si="8"/>
        <v>0</v>
      </c>
    </row>
    <row r="1496" spans="1:22" hidden="1" x14ac:dyDescent="0.25">
      <c r="A1496" s="44">
        <f t="shared" si="7"/>
        <v>0</v>
      </c>
      <c r="B1496" s="46">
        <f t="shared" si="7"/>
        <v>22</v>
      </c>
      <c r="C1496" s="44" t="str">
        <f t="shared" si="4"/>
        <v>150-670 кВт</v>
      </c>
      <c r="D1496" s="238">
        <f>ROUND(СН!C1533+'Иные услуги'!$F$8+'Тарифы на услуги по передачи'!$K$7+АТС!C783,2)</f>
        <v>102.1</v>
      </c>
      <c r="E1496" s="238">
        <f>ROUND(СН!C1533+'Иные услуги'!$F$8+'Тарифы на услуги по передачи'!$L$7+АТС!C783,2)</f>
        <v>195.17</v>
      </c>
      <c r="F1496" s="238">
        <f>ROUND(СН!C1533+'Иные услуги'!$F$8+'Тарифы на услуги по передачи'!$M$7+АТС!C783,2)</f>
        <v>227.73</v>
      </c>
      <c r="G1496" s="238">
        <f>ROUND(СН!C1533+'Иные услуги'!$F$8+'Тарифы на услуги по передачи'!$N$7+АТС!C783,2)</f>
        <v>432.58</v>
      </c>
      <c r="H1496" s="278">
        <f>АТС!C783+'Иные услуги'!$F$8+СН!C1533</f>
        <v>3.1100000000000003</v>
      </c>
      <c r="I1496" s="232">
        <f>СН!C2277+АТС!D783</f>
        <v>0</v>
      </c>
      <c r="J1496" s="231">
        <f>СН!C3021+АТС!E783</f>
        <v>0</v>
      </c>
      <c r="K1496" s="272">
        <f>АТС!C783</f>
        <v>0</v>
      </c>
      <c r="L1496" s="272">
        <f>АТС!D783</f>
        <v>0</v>
      </c>
      <c r="M1496" s="272">
        <f>АТС!E783</f>
        <v>0</v>
      </c>
      <c r="N1496" s="66">
        <f>СН!C1533</f>
        <v>0</v>
      </c>
      <c r="O1496" s="39">
        <f>СН!C2277</f>
        <v>0</v>
      </c>
      <c r="P1496" s="63">
        <f>СН!C3021</f>
        <v>0</v>
      </c>
      <c r="Q1496" s="130">
        <f>'Иные услуги'!$F$8</f>
        <v>3.1100000000000003</v>
      </c>
      <c r="R1496" s="62">
        <f t="shared" si="8"/>
        <v>98.99</v>
      </c>
      <c r="S1496" s="39">
        <f t="shared" si="8"/>
        <v>192.06</v>
      </c>
      <c r="T1496" s="39">
        <f t="shared" si="8"/>
        <v>224.62</v>
      </c>
      <c r="U1496" s="63">
        <f t="shared" si="8"/>
        <v>429.47</v>
      </c>
      <c r="V1496" s="361">
        <f t="shared" si="8"/>
        <v>0</v>
      </c>
    </row>
    <row r="1497" spans="1:22" hidden="1" x14ac:dyDescent="0.25">
      <c r="A1497" s="44">
        <f t="shared" si="7"/>
        <v>0</v>
      </c>
      <c r="B1497" s="46">
        <f t="shared" si="7"/>
        <v>23</v>
      </c>
      <c r="C1497" s="44" t="str">
        <f t="shared" si="4"/>
        <v>150-670 кВт</v>
      </c>
      <c r="D1497" s="238">
        <f>ROUND(СН!C1534+'Иные услуги'!$F$8+'Тарифы на услуги по передачи'!$K$7+АТС!C784,2)</f>
        <v>102.1</v>
      </c>
      <c r="E1497" s="238">
        <f>ROUND(СН!C1534+'Иные услуги'!$F$8+'Тарифы на услуги по передачи'!$L$7+АТС!C784,2)</f>
        <v>195.17</v>
      </c>
      <c r="F1497" s="238">
        <f>ROUND(СН!C1534+'Иные услуги'!$F$8+'Тарифы на услуги по передачи'!$M$7+АТС!C784,2)</f>
        <v>227.73</v>
      </c>
      <c r="G1497" s="238">
        <f>ROUND(СН!C1534+'Иные услуги'!$F$8+'Тарифы на услуги по передачи'!$N$7+АТС!C784,2)</f>
        <v>432.58</v>
      </c>
      <c r="H1497" s="278">
        <f>АТС!C784+'Иные услуги'!$F$8+СН!C1534</f>
        <v>3.1100000000000003</v>
      </c>
      <c r="I1497" s="232">
        <f>СН!C2278+АТС!D784</f>
        <v>0</v>
      </c>
      <c r="J1497" s="231">
        <f>СН!C3022+АТС!E784</f>
        <v>0</v>
      </c>
      <c r="K1497" s="272">
        <f>АТС!C784</f>
        <v>0</v>
      </c>
      <c r="L1497" s="272">
        <f>АТС!D784</f>
        <v>0</v>
      </c>
      <c r="M1497" s="272">
        <f>АТС!E784</f>
        <v>0</v>
      </c>
      <c r="N1497" s="66">
        <f>СН!C1534</f>
        <v>0</v>
      </c>
      <c r="O1497" s="39">
        <f>СН!C2278</f>
        <v>0</v>
      </c>
      <c r="P1497" s="63">
        <f>СН!C3022</f>
        <v>0</v>
      </c>
      <c r="Q1497" s="130">
        <f>'Иные услуги'!$F$8</f>
        <v>3.1100000000000003</v>
      </c>
      <c r="R1497" s="62">
        <f t="shared" si="8"/>
        <v>98.99</v>
      </c>
      <c r="S1497" s="39">
        <f t="shared" si="8"/>
        <v>192.06</v>
      </c>
      <c r="T1497" s="39">
        <f t="shared" si="8"/>
        <v>224.62</v>
      </c>
      <c r="U1497" s="63">
        <f t="shared" si="8"/>
        <v>429.47</v>
      </c>
      <c r="V1497" s="361">
        <f t="shared" si="8"/>
        <v>0</v>
      </c>
    </row>
    <row r="1498" spans="1:22" s="218" customFormat="1" x14ac:dyDescent="0.25">
      <c r="A1498" s="216" t="s">
        <v>361</v>
      </c>
      <c r="B1498" s="217">
        <v>0</v>
      </c>
      <c r="C1498" s="216" t="s">
        <v>101</v>
      </c>
      <c r="D1498" s="238">
        <v>778.46</v>
      </c>
      <c r="E1498" s="238">
        <v>871.53</v>
      </c>
      <c r="F1498" s="238">
        <v>904.09</v>
      </c>
      <c r="G1498" s="239">
        <v>1108.94</v>
      </c>
      <c r="H1498" s="278">
        <v>679.47</v>
      </c>
      <c r="I1498" s="232">
        <v>0</v>
      </c>
      <c r="J1498" s="231">
        <v>155.94999999999999</v>
      </c>
      <c r="K1498" s="272" t="s">
        <v>362</v>
      </c>
      <c r="L1498" s="272" t="s">
        <v>218</v>
      </c>
      <c r="M1498" s="272" t="s">
        <v>363</v>
      </c>
      <c r="N1498" s="66">
        <v>11.71</v>
      </c>
      <c r="O1498" s="39">
        <v>0</v>
      </c>
      <c r="P1498" s="63">
        <v>2.7</v>
      </c>
      <c r="Q1498" s="130">
        <v>3.1100000000000003</v>
      </c>
      <c r="R1498" s="62">
        <v>98.99</v>
      </c>
      <c r="S1498" s="39">
        <v>192.06</v>
      </c>
      <c r="T1498" s="39">
        <v>224.62</v>
      </c>
      <c r="U1498" s="63">
        <v>429.47</v>
      </c>
      <c r="V1498" s="361">
        <v>0</v>
      </c>
    </row>
    <row r="1499" spans="1:22" x14ac:dyDescent="0.25">
      <c r="A1499" s="44" t="s">
        <v>361</v>
      </c>
      <c r="B1499" s="46">
        <v>1</v>
      </c>
      <c r="C1499" s="44" t="s">
        <v>101</v>
      </c>
      <c r="D1499" s="238">
        <v>760.56</v>
      </c>
      <c r="E1499" s="238">
        <v>853.63</v>
      </c>
      <c r="F1499" s="238">
        <v>886.19</v>
      </c>
      <c r="G1499" s="239">
        <v>1091.04</v>
      </c>
      <c r="H1499" s="278">
        <v>661.56999999999994</v>
      </c>
      <c r="I1499" s="232">
        <v>0</v>
      </c>
      <c r="J1499" s="231">
        <v>54.61</v>
      </c>
      <c r="K1499" s="272" t="s">
        <v>365</v>
      </c>
      <c r="L1499" s="272" t="s">
        <v>218</v>
      </c>
      <c r="M1499" s="272" t="s">
        <v>366</v>
      </c>
      <c r="N1499" s="66">
        <v>11.4</v>
      </c>
      <c r="O1499" s="39">
        <v>0</v>
      </c>
      <c r="P1499" s="63">
        <v>0.95</v>
      </c>
      <c r="Q1499" s="130">
        <v>3.1100000000000003</v>
      </c>
      <c r="R1499" s="62">
        <v>98.99</v>
      </c>
      <c r="S1499" s="39">
        <v>192.06</v>
      </c>
      <c r="T1499" s="39">
        <v>224.62</v>
      </c>
      <c r="U1499" s="63">
        <v>429.47</v>
      </c>
      <c r="V1499" s="361">
        <v>0</v>
      </c>
    </row>
    <row r="1500" spans="1:22" x14ac:dyDescent="0.25">
      <c r="A1500" s="44" t="s">
        <v>361</v>
      </c>
      <c r="B1500" s="46">
        <v>2</v>
      </c>
      <c r="C1500" s="44" t="s">
        <v>101</v>
      </c>
      <c r="D1500" s="238">
        <v>784.5</v>
      </c>
      <c r="E1500" s="238">
        <v>877.57</v>
      </c>
      <c r="F1500" s="238">
        <v>910.13</v>
      </c>
      <c r="G1500" s="239">
        <v>1114.98</v>
      </c>
      <c r="H1500" s="278">
        <v>685.5100000000001</v>
      </c>
      <c r="I1500" s="232">
        <v>0</v>
      </c>
      <c r="J1500" s="231">
        <v>38.08</v>
      </c>
      <c r="K1500" s="272" t="s">
        <v>368</v>
      </c>
      <c r="L1500" s="272" t="s">
        <v>218</v>
      </c>
      <c r="M1500" s="272" t="s">
        <v>369</v>
      </c>
      <c r="N1500" s="66">
        <v>11.82</v>
      </c>
      <c r="O1500" s="39">
        <v>0</v>
      </c>
      <c r="P1500" s="63">
        <v>0.66</v>
      </c>
      <c r="Q1500" s="130">
        <v>3.1100000000000003</v>
      </c>
      <c r="R1500" s="62">
        <v>98.99</v>
      </c>
      <c r="S1500" s="39">
        <v>192.06</v>
      </c>
      <c r="T1500" s="39">
        <v>224.62</v>
      </c>
      <c r="U1500" s="63">
        <v>429.47</v>
      </c>
      <c r="V1500" s="361">
        <v>0</v>
      </c>
    </row>
    <row r="1501" spans="1:22" x14ac:dyDescent="0.25">
      <c r="A1501" s="44" t="s">
        <v>361</v>
      </c>
      <c r="B1501" s="46">
        <v>3</v>
      </c>
      <c r="C1501" s="44" t="s">
        <v>101</v>
      </c>
      <c r="D1501" s="238">
        <v>833.36</v>
      </c>
      <c r="E1501" s="238">
        <v>926.43</v>
      </c>
      <c r="F1501" s="238">
        <v>958.99</v>
      </c>
      <c r="G1501" s="239">
        <v>1163.8399999999999</v>
      </c>
      <c r="H1501" s="278">
        <v>734.37</v>
      </c>
      <c r="I1501" s="232">
        <v>10.9</v>
      </c>
      <c r="J1501" s="231">
        <v>0</v>
      </c>
      <c r="K1501" s="272" t="s">
        <v>371</v>
      </c>
      <c r="L1501" s="272" t="s">
        <v>372</v>
      </c>
      <c r="M1501" s="272" t="s">
        <v>218</v>
      </c>
      <c r="N1501" s="66">
        <v>12.66</v>
      </c>
      <c r="O1501" s="39">
        <v>0.19</v>
      </c>
      <c r="P1501" s="63">
        <v>0</v>
      </c>
      <c r="Q1501" s="130">
        <v>3.1100000000000003</v>
      </c>
      <c r="R1501" s="62">
        <v>98.99</v>
      </c>
      <c r="S1501" s="39">
        <v>192.06</v>
      </c>
      <c r="T1501" s="39">
        <v>224.62</v>
      </c>
      <c r="U1501" s="63">
        <v>429.47</v>
      </c>
      <c r="V1501" s="361">
        <v>0</v>
      </c>
    </row>
    <row r="1502" spans="1:22" x14ac:dyDescent="0.25">
      <c r="A1502" s="44" t="s">
        <v>361</v>
      </c>
      <c r="B1502" s="46">
        <v>4</v>
      </c>
      <c r="C1502" s="44" t="s">
        <v>101</v>
      </c>
      <c r="D1502" s="238">
        <v>854.81</v>
      </c>
      <c r="E1502" s="238">
        <v>947.88</v>
      </c>
      <c r="F1502" s="238">
        <v>980.44</v>
      </c>
      <c r="G1502" s="239">
        <v>1185.29</v>
      </c>
      <c r="H1502" s="278">
        <v>755.81999999999994</v>
      </c>
      <c r="I1502" s="232">
        <v>49.13</v>
      </c>
      <c r="J1502" s="231">
        <v>0</v>
      </c>
      <c r="K1502" s="272" t="s">
        <v>374</v>
      </c>
      <c r="L1502" s="272" t="s">
        <v>375</v>
      </c>
      <c r="M1502" s="272" t="s">
        <v>218</v>
      </c>
      <c r="N1502" s="66">
        <v>13.03</v>
      </c>
      <c r="O1502" s="39">
        <v>0.85</v>
      </c>
      <c r="P1502" s="63">
        <v>0</v>
      </c>
      <c r="Q1502" s="130">
        <v>3.1100000000000003</v>
      </c>
      <c r="R1502" s="62">
        <v>98.99</v>
      </c>
      <c r="S1502" s="39">
        <v>192.06</v>
      </c>
      <c r="T1502" s="39">
        <v>224.62</v>
      </c>
      <c r="U1502" s="63">
        <v>429.47</v>
      </c>
      <c r="V1502" s="361">
        <v>0</v>
      </c>
    </row>
    <row r="1503" spans="1:22" x14ac:dyDescent="0.25">
      <c r="A1503" s="44" t="s">
        <v>361</v>
      </c>
      <c r="B1503" s="46">
        <v>5</v>
      </c>
      <c r="C1503" s="44" t="s">
        <v>101</v>
      </c>
      <c r="D1503" s="238">
        <v>859</v>
      </c>
      <c r="E1503" s="238">
        <v>952.07</v>
      </c>
      <c r="F1503" s="238">
        <v>984.63</v>
      </c>
      <c r="G1503" s="239">
        <v>1189.48</v>
      </c>
      <c r="H1503" s="278">
        <v>760.01</v>
      </c>
      <c r="I1503" s="232">
        <v>77.06</v>
      </c>
      <c r="J1503" s="231">
        <v>0</v>
      </c>
      <c r="K1503" s="272" t="s">
        <v>273</v>
      </c>
      <c r="L1503" s="272" t="s">
        <v>377</v>
      </c>
      <c r="M1503" s="272" t="s">
        <v>218</v>
      </c>
      <c r="N1503" s="66">
        <v>13.11</v>
      </c>
      <c r="O1503" s="39">
        <v>1.33</v>
      </c>
      <c r="P1503" s="63">
        <v>0</v>
      </c>
      <c r="Q1503" s="130">
        <v>3.1100000000000003</v>
      </c>
      <c r="R1503" s="62">
        <v>98.99</v>
      </c>
      <c r="S1503" s="39">
        <v>192.06</v>
      </c>
      <c r="T1503" s="39">
        <v>224.62</v>
      </c>
      <c r="U1503" s="63">
        <v>429.47</v>
      </c>
      <c r="V1503" s="361">
        <v>0</v>
      </c>
    </row>
    <row r="1504" spans="1:22" x14ac:dyDescent="0.25">
      <c r="A1504" s="44" t="s">
        <v>361</v>
      </c>
      <c r="B1504" s="46">
        <v>6</v>
      </c>
      <c r="C1504" s="44" t="s">
        <v>101</v>
      </c>
      <c r="D1504" s="238">
        <v>809.34</v>
      </c>
      <c r="E1504" s="238">
        <v>902.41</v>
      </c>
      <c r="F1504" s="238">
        <v>934.97</v>
      </c>
      <c r="G1504" s="239">
        <v>1139.82</v>
      </c>
      <c r="H1504" s="278">
        <v>710.35</v>
      </c>
      <c r="I1504" s="232">
        <v>140.57</v>
      </c>
      <c r="J1504" s="231">
        <v>0</v>
      </c>
      <c r="K1504" s="272" t="s">
        <v>379</v>
      </c>
      <c r="L1504" s="272" t="s">
        <v>380</v>
      </c>
      <c r="M1504" s="272" t="s">
        <v>218</v>
      </c>
      <c r="N1504" s="66">
        <v>12.25</v>
      </c>
      <c r="O1504" s="39">
        <v>2.4300000000000002</v>
      </c>
      <c r="P1504" s="63">
        <v>0</v>
      </c>
      <c r="Q1504" s="130">
        <v>3.1100000000000003</v>
      </c>
      <c r="R1504" s="62">
        <v>98.99</v>
      </c>
      <c r="S1504" s="39">
        <v>192.06</v>
      </c>
      <c r="T1504" s="39">
        <v>224.62</v>
      </c>
      <c r="U1504" s="63">
        <v>429.47</v>
      </c>
      <c r="V1504" s="361">
        <v>0</v>
      </c>
    </row>
    <row r="1505" spans="1:22" x14ac:dyDescent="0.25">
      <c r="A1505" s="44" t="s">
        <v>361</v>
      </c>
      <c r="B1505" s="46">
        <v>7</v>
      </c>
      <c r="C1505" s="44" t="s">
        <v>101</v>
      </c>
      <c r="D1505" s="238">
        <v>776.76</v>
      </c>
      <c r="E1505" s="238">
        <v>869.83</v>
      </c>
      <c r="F1505" s="238">
        <v>902.39</v>
      </c>
      <c r="G1505" s="239">
        <v>1107.24</v>
      </c>
      <c r="H1505" s="278">
        <v>677.77</v>
      </c>
      <c r="I1505" s="232">
        <v>72.38</v>
      </c>
      <c r="J1505" s="231">
        <v>0</v>
      </c>
      <c r="K1505" s="272" t="s">
        <v>382</v>
      </c>
      <c r="L1505" s="272" t="s">
        <v>383</v>
      </c>
      <c r="M1505" s="272" t="s">
        <v>218</v>
      </c>
      <c r="N1505" s="66">
        <v>11.68</v>
      </c>
      <c r="O1505" s="39">
        <v>1.25</v>
      </c>
      <c r="P1505" s="63">
        <v>0</v>
      </c>
      <c r="Q1505" s="130">
        <v>3.1100000000000003</v>
      </c>
      <c r="R1505" s="62">
        <v>98.99</v>
      </c>
      <c r="S1505" s="39">
        <v>192.06</v>
      </c>
      <c r="T1505" s="39">
        <v>224.62</v>
      </c>
      <c r="U1505" s="63">
        <v>429.47</v>
      </c>
      <c r="V1505" s="361">
        <v>0</v>
      </c>
    </row>
    <row r="1506" spans="1:22" x14ac:dyDescent="0.25">
      <c r="A1506" s="44" t="s">
        <v>361</v>
      </c>
      <c r="B1506" s="46">
        <v>8</v>
      </c>
      <c r="C1506" s="44" t="s">
        <v>101</v>
      </c>
      <c r="D1506" s="238">
        <v>932.87</v>
      </c>
      <c r="E1506" s="238">
        <v>1025.94</v>
      </c>
      <c r="F1506" s="238">
        <v>1058.5</v>
      </c>
      <c r="G1506" s="239">
        <v>1263.3499999999999</v>
      </c>
      <c r="H1506" s="278">
        <v>833.88</v>
      </c>
      <c r="I1506" s="232">
        <v>0</v>
      </c>
      <c r="J1506" s="231">
        <v>128.32</v>
      </c>
      <c r="K1506" s="272" t="s">
        <v>385</v>
      </c>
      <c r="L1506" s="272" t="s">
        <v>218</v>
      </c>
      <c r="M1506" s="272" t="s">
        <v>386</v>
      </c>
      <c r="N1506" s="66">
        <v>14.39</v>
      </c>
      <c r="O1506" s="39">
        <v>0</v>
      </c>
      <c r="P1506" s="63">
        <v>2.2200000000000002</v>
      </c>
      <c r="Q1506" s="130">
        <v>3.1100000000000003</v>
      </c>
      <c r="R1506" s="62">
        <v>98.99</v>
      </c>
      <c r="S1506" s="39">
        <v>192.06</v>
      </c>
      <c r="T1506" s="39">
        <v>224.62</v>
      </c>
      <c r="U1506" s="63">
        <v>429.47</v>
      </c>
      <c r="V1506" s="361">
        <v>0</v>
      </c>
    </row>
    <row r="1507" spans="1:22" x14ac:dyDescent="0.25">
      <c r="A1507" s="44" t="s">
        <v>361</v>
      </c>
      <c r="B1507" s="46">
        <v>9</v>
      </c>
      <c r="C1507" s="44" t="s">
        <v>101</v>
      </c>
      <c r="D1507" s="238">
        <v>860.49</v>
      </c>
      <c r="E1507" s="238">
        <v>953.56</v>
      </c>
      <c r="F1507" s="238">
        <v>986.12</v>
      </c>
      <c r="G1507" s="239">
        <v>1190.97</v>
      </c>
      <c r="H1507" s="278">
        <v>761.5</v>
      </c>
      <c r="I1507" s="232">
        <v>0</v>
      </c>
      <c r="J1507" s="231">
        <v>89.7</v>
      </c>
      <c r="K1507" s="272" t="s">
        <v>388</v>
      </c>
      <c r="L1507" s="272" t="s">
        <v>218</v>
      </c>
      <c r="M1507" s="272" t="s">
        <v>389</v>
      </c>
      <c r="N1507" s="66">
        <v>13.13</v>
      </c>
      <c r="O1507" s="39">
        <v>0</v>
      </c>
      <c r="P1507" s="63">
        <v>1.55</v>
      </c>
      <c r="Q1507" s="130">
        <v>3.1100000000000003</v>
      </c>
      <c r="R1507" s="62">
        <v>98.99</v>
      </c>
      <c r="S1507" s="39">
        <v>192.06</v>
      </c>
      <c r="T1507" s="39">
        <v>224.62</v>
      </c>
      <c r="U1507" s="63">
        <v>429.47</v>
      </c>
      <c r="V1507" s="361">
        <v>0</v>
      </c>
    </row>
    <row r="1508" spans="1:22" x14ac:dyDescent="0.25">
      <c r="A1508" s="44" t="s">
        <v>361</v>
      </c>
      <c r="B1508" s="46">
        <v>10</v>
      </c>
      <c r="C1508" s="44" t="s">
        <v>101</v>
      </c>
      <c r="D1508" s="238">
        <v>822</v>
      </c>
      <c r="E1508" s="238">
        <v>915.07</v>
      </c>
      <c r="F1508" s="238">
        <v>947.63</v>
      </c>
      <c r="G1508" s="239">
        <v>1152.48</v>
      </c>
      <c r="H1508" s="278">
        <v>723.01</v>
      </c>
      <c r="I1508" s="232">
        <v>0</v>
      </c>
      <c r="J1508" s="231">
        <v>50.199999999999996</v>
      </c>
      <c r="K1508" s="272" t="s">
        <v>391</v>
      </c>
      <c r="L1508" s="272" t="s">
        <v>218</v>
      </c>
      <c r="M1508" s="272" t="s">
        <v>392</v>
      </c>
      <c r="N1508" s="66">
        <v>12.47</v>
      </c>
      <c r="O1508" s="39">
        <v>0</v>
      </c>
      <c r="P1508" s="63">
        <v>0.87</v>
      </c>
      <c r="Q1508" s="130">
        <v>3.1100000000000003</v>
      </c>
      <c r="R1508" s="62">
        <v>98.99</v>
      </c>
      <c r="S1508" s="39">
        <v>192.06</v>
      </c>
      <c r="T1508" s="39">
        <v>224.62</v>
      </c>
      <c r="U1508" s="63">
        <v>429.47</v>
      </c>
      <c r="V1508" s="361">
        <v>0</v>
      </c>
    </row>
    <row r="1509" spans="1:22" x14ac:dyDescent="0.25">
      <c r="A1509" s="44" t="s">
        <v>361</v>
      </c>
      <c r="B1509" s="46">
        <v>11</v>
      </c>
      <c r="C1509" s="44" t="s">
        <v>101</v>
      </c>
      <c r="D1509" s="238">
        <v>807.74</v>
      </c>
      <c r="E1509" s="238">
        <v>900.81</v>
      </c>
      <c r="F1509" s="238">
        <v>933.37</v>
      </c>
      <c r="G1509" s="239">
        <v>1138.22</v>
      </c>
      <c r="H1509" s="278">
        <v>708.75</v>
      </c>
      <c r="I1509" s="232">
        <v>0</v>
      </c>
      <c r="J1509" s="231">
        <v>189.59</v>
      </c>
      <c r="K1509" s="272" t="s">
        <v>394</v>
      </c>
      <c r="L1509" s="272" t="s">
        <v>218</v>
      </c>
      <c r="M1509" s="272" t="s">
        <v>395</v>
      </c>
      <c r="N1509" s="66">
        <v>12.22</v>
      </c>
      <c r="O1509" s="39">
        <v>0</v>
      </c>
      <c r="P1509" s="63">
        <v>3.28</v>
      </c>
      <c r="Q1509" s="130">
        <v>3.1100000000000003</v>
      </c>
      <c r="R1509" s="62">
        <v>98.99</v>
      </c>
      <c r="S1509" s="39">
        <v>192.06</v>
      </c>
      <c r="T1509" s="39">
        <v>224.62</v>
      </c>
      <c r="U1509" s="63">
        <v>429.47</v>
      </c>
      <c r="V1509" s="361">
        <v>0</v>
      </c>
    </row>
    <row r="1510" spans="1:22" x14ac:dyDescent="0.25">
      <c r="A1510" s="44" t="s">
        <v>361</v>
      </c>
      <c r="B1510" s="46">
        <v>12</v>
      </c>
      <c r="C1510" s="44" t="s">
        <v>101</v>
      </c>
      <c r="D1510" s="238">
        <v>804.77</v>
      </c>
      <c r="E1510" s="238">
        <v>897.84</v>
      </c>
      <c r="F1510" s="238">
        <v>930.4</v>
      </c>
      <c r="G1510" s="239">
        <v>1135.25</v>
      </c>
      <c r="H1510" s="278">
        <v>705.78</v>
      </c>
      <c r="I1510" s="232">
        <v>0</v>
      </c>
      <c r="J1510" s="231">
        <v>185.44</v>
      </c>
      <c r="K1510" s="272" t="s">
        <v>397</v>
      </c>
      <c r="L1510" s="272" t="s">
        <v>218</v>
      </c>
      <c r="M1510" s="272" t="s">
        <v>398</v>
      </c>
      <c r="N1510" s="66">
        <v>12.17</v>
      </c>
      <c r="O1510" s="39">
        <v>0</v>
      </c>
      <c r="P1510" s="63">
        <v>3.21</v>
      </c>
      <c r="Q1510" s="130">
        <v>3.1100000000000003</v>
      </c>
      <c r="R1510" s="62">
        <v>98.99</v>
      </c>
      <c r="S1510" s="39">
        <v>192.06</v>
      </c>
      <c r="T1510" s="39">
        <v>224.62</v>
      </c>
      <c r="U1510" s="63">
        <v>429.47</v>
      </c>
      <c r="V1510" s="361">
        <v>0</v>
      </c>
    </row>
    <row r="1511" spans="1:22" x14ac:dyDescent="0.25">
      <c r="A1511" s="44" t="s">
        <v>361</v>
      </c>
      <c r="B1511" s="46">
        <v>13</v>
      </c>
      <c r="C1511" s="44" t="s">
        <v>101</v>
      </c>
      <c r="D1511" s="238">
        <v>817.53</v>
      </c>
      <c r="E1511" s="238">
        <v>910.6</v>
      </c>
      <c r="F1511" s="238">
        <v>943.16</v>
      </c>
      <c r="G1511" s="239">
        <v>1148.01</v>
      </c>
      <c r="H1511" s="278">
        <v>718.54</v>
      </c>
      <c r="I1511" s="232">
        <v>0</v>
      </c>
      <c r="J1511" s="231">
        <v>118.76</v>
      </c>
      <c r="K1511" s="272" t="s">
        <v>400</v>
      </c>
      <c r="L1511" s="272" t="s">
        <v>218</v>
      </c>
      <c r="M1511" s="272" t="s">
        <v>401</v>
      </c>
      <c r="N1511" s="66">
        <v>12.39</v>
      </c>
      <c r="O1511" s="39">
        <v>0</v>
      </c>
      <c r="P1511" s="63">
        <v>2.06</v>
      </c>
      <c r="Q1511" s="130">
        <v>3.1100000000000003</v>
      </c>
      <c r="R1511" s="62">
        <v>98.99</v>
      </c>
      <c r="S1511" s="39">
        <v>192.06</v>
      </c>
      <c r="T1511" s="39">
        <v>224.62</v>
      </c>
      <c r="U1511" s="63">
        <v>429.47</v>
      </c>
      <c r="V1511" s="361">
        <v>0</v>
      </c>
    </row>
    <row r="1512" spans="1:22" x14ac:dyDescent="0.25">
      <c r="A1512" s="44" t="s">
        <v>361</v>
      </c>
      <c r="B1512" s="46">
        <v>14</v>
      </c>
      <c r="C1512" s="44" t="s">
        <v>101</v>
      </c>
      <c r="D1512" s="238">
        <v>840.05</v>
      </c>
      <c r="E1512" s="238">
        <v>933.12</v>
      </c>
      <c r="F1512" s="238">
        <v>965.68</v>
      </c>
      <c r="G1512" s="239">
        <v>1170.53</v>
      </c>
      <c r="H1512" s="278">
        <v>741.06</v>
      </c>
      <c r="I1512" s="232">
        <v>0</v>
      </c>
      <c r="J1512" s="231">
        <v>262.61</v>
      </c>
      <c r="K1512" s="272" t="s">
        <v>403</v>
      </c>
      <c r="L1512" s="272" t="s">
        <v>218</v>
      </c>
      <c r="M1512" s="272" t="s">
        <v>404</v>
      </c>
      <c r="N1512" s="66">
        <v>12.78</v>
      </c>
      <c r="O1512" s="39">
        <v>0</v>
      </c>
      <c r="P1512" s="63">
        <v>4.55</v>
      </c>
      <c r="Q1512" s="130">
        <v>3.1100000000000003</v>
      </c>
      <c r="R1512" s="62">
        <v>98.99</v>
      </c>
      <c r="S1512" s="39">
        <v>192.06</v>
      </c>
      <c r="T1512" s="39">
        <v>224.62</v>
      </c>
      <c r="U1512" s="63">
        <v>429.47</v>
      </c>
      <c r="V1512" s="361">
        <v>0</v>
      </c>
    </row>
    <row r="1513" spans="1:22" x14ac:dyDescent="0.25">
      <c r="A1513" s="44" t="s">
        <v>361</v>
      </c>
      <c r="B1513" s="46">
        <v>15</v>
      </c>
      <c r="C1513" s="44" t="s">
        <v>101</v>
      </c>
      <c r="D1513" s="238">
        <v>848.77</v>
      </c>
      <c r="E1513" s="238">
        <v>941.84</v>
      </c>
      <c r="F1513" s="238">
        <v>974.4</v>
      </c>
      <c r="G1513" s="239">
        <v>1179.25</v>
      </c>
      <c r="H1513" s="278">
        <v>749.78</v>
      </c>
      <c r="I1513" s="232">
        <v>0</v>
      </c>
      <c r="J1513" s="231">
        <v>234.34</v>
      </c>
      <c r="K1513" s="272" t="s">
        <v>406</v>
      </c>
      <c r="L1513" s="272" t="s">
        <v>218</v>
      </c>
      <c r="M1513" s="272" t="s">
        <v>407</v>
      </c>
      <c r="N1513" s="66">
        <v>12.93</v>
      </c>
      <c r="O1513" s="39">
        <v>0</v>
      </c>
      <c r="P1513" s="63">
        <v>4.0599999999999996</v>
      </c>
      <c r="Q1513" s="130">
        <v>3.1100000000000003</v>
      </c>
      <c r="R1513" s="62">
        <v>98.99</v>
      </c>
      <c r="S1513" s="39">
        <v>192.06</v>
      </c>
      <c r="T1513" s="39">
        <v>224.62</v>
      </c>
      <c r="U1513" s="63">
        <v>429.47</v>
      </c>
      <c r="V1513" s="361">
        <v>0</v>
      </c>
    </row>
    <row r="1514" spans="1:22" x14ac:dyDescent="0.25">
      <c r="A1514" s="44" t="s">
        <v>361</v>
      </c>
      <c r="B1514" s="46">
        <v>16</v>
      </c>
      <c r="C1514" s="44" t="s">
        <v>101</v>
      </c>
      <c r="D1514" s="238">
        <v>848.33</v>
      </c>
      <c r="E1514" s="238">
        <v>941.4</v>
      </c>
      <c r="F1514" s="238">
        <v>973.96</v>
      </c>
      <c r="G1514" s="239">
        <v>1178.81</v>
      </c>
      <c r="H1514" s="278">
        <v>749.33999999999992</v>
      </c>
      <c r="I1514" s="232">
        <v>0</v>
      </c>
      <c r="J1514" s="231">
        <v>388.53000000000003</v>
      </c>
      <c r="K1514" s="272" t="s">
        <v>409</v>
      </c>
      <c r="L1514" s="272" t="s">
        <v>218</v>
      </c>
      <c r="M1514" s="272" t="s">
        <v>410</v>
      </c>
      <c r="N1514" s="66">
        <v>12.92</v>
      </c>
      <c r="O1514" s="39">
        <v>0</v>
      </c>
      <c r="P1514" s="63">
        <v>6.73</v>
      </c>
      <c r="Q1514" s="130">
        <v>3.1100000000000003</v>
      </c>
      <c r="R1514" s="62">
        <v>98.99</v>
      </c>
      <c r="S1514" s="39">
        <v>192.06</v>
      </c>
      <c r="T1514" s="39">
        <v>224.62</v>
      </c>
      <c r="U1514" s="63">
        <v>429.47</v>
      </c>
      <c r="V1514" s="361">
        <v>0</v>
      </c>
    </row>
    <row r="1515" spans="1:22" x14ac:dyDescent="0.25">
      <c r="A1515" s="44" t="s">
        <v>361</v>
      </c>
      <c r="B1515" s="46">
        <v>17</v>
      </c>
      <c r="C1515" s="44" t="s">
        <v>101</v>
      </c>
      <c r="D1515" s="238">
        <v>826.25</v>
      </c>
      <c r="E1515" s="238">
        <v>919.32</v>
      </c>
      <c r="F1515" s="238">
        <v>951.88</v>
      </c>
      <c r="G1515" s="239">
        <v>1156.73</v>
      </c>
      <c r="H1515" s="278">
        <v>727.26</v>
      </c>
      <c r="I1515" s="232">
        <v>0</v>
      </c>
      <c r="J1515" s="231">
        <v>449.57</v>
      </c>
      <c r="K1515" s="272" t="s">
        <v>318</v>
      </c>
      <c r="L1515" s="272" t="s">
        <v>218</v>
      </c>
      <c r="M1515" s="272" t="s">
        <v>412</v>
      </c>
      <c r="N1515" s="66">
        <v>12.54</v>
      </c>
      <c r="O1515" s="39">
        <v>0</v>
      </c>
      <c r="P1515" s="63">
        <v>7.79</v>
      </c>
      <c r="Q1515" s="130">
        <v>3.1100000000000003</v>
      </c>
      <c r="R1515" s="62">
        <v>98.99</v>
      </c>
      <c r="S1515" s="39">
        <v>192.06</v>
      </c>
      <c r="T1515" s="39">
        <v>224.62</v>
      </c>
      <c r="U1515" s="63">
        <v>429.47</v>
      </c>
      <c r="V1515" s="361">
        <v>0</v>
      </c>
    </row>
    <row r="1516" spans="1:22" x14ac:dyDescent="0.25">
      <c r="A1516" s="44" t="s">
        <v>361</v>
      </c>
      <c r="B1516" s="46">
        <v>18</v>
      </c>
      <c r="C1516" s="44" t="s">
        <v>101</v>
      </c>
      <c r="D1516" s="238">
        <v>784.97</v>
      </c>
      <c r="E1516" s="238">
        <v>878.04</v>
      </c>
      <c r="F1516" s="238">
        <v>910.6</v>
      </c>
      <c r="G1516" s="239">
        <v>1115.45</v>
      </c>
      <c r="H1516" s="278">
        <v>685.98</v>
      </c>
      <c r="I1516" s="232">
        <v>0</v>
      </c>
      <c r="J1516" s="231">
        <v>398.51</v>
      </c>
      <c r="K1516" s="272" t="s">
        <v>414</v>
      </c>
      <c r="L1516" s="272" t="s">
        <v>218</v>
      </c>
      <c r="M1516" s="272" t="s">
        <v>415</v>
      </c>
      <c r="N1516" s="66">
        <v>11.83</v>
      </c>
      <c r="O1516" s="39">
        <v>0</v>
      </c>
      <c r="P1516" s="63">
        <v>6.9</v>
      </c>
      <c r="Q1516" s="130">
        <v>3.1100000000000003</v>
      </c>
      <c r="R1516" s="62">
        <v>98.99</v>
      </c>
      <c r="S1516" s="39">
        <v>192.06</v>
      </c>
      <c r="T1516" s="39">
        <v>224.62</v>
      </c>
      <c r="U1516" s="63">
        <v>429.47</v>
      </c>
      <c r="V1516" s="361">
        <v>0</v>
      </c>
    </row>
    <row r="1517" spans="1:22" x14ac:dyDescent="0.25">
      <c r="A1517" s="44" t="s">
        <v>361</v>
      </c>
      <c r="B1517" s="46">
        <v>19</v>
      </c>
      <c r="C1517" s="44" t="s">
        <v>101</v>
      </c>
      <c r="D1517" s="238">
        <v>863.19</v>
      </c>
      <c r="E1517" s="238">
        <v>956.26</v>
      </c>
      <c r="F1517" s="238">
        <v>988.82</v>
      </c>
      <c r="G1517" s="239">
        <v>1193.67</v>
      </c>
      <c r="H1517" s="278">
        <v>764.19999999999993</v>
      </c>
      <c r="I1517" s="232">
        <v>187.77</v>
      </c>
      <c r="J1517" s="231">
        <v>0</v>
      </c>
      <c r="K1517" s="272" t="s">
        <v>417</v>
      </c>
      <c r="L1517" s="272" t="s">
        <v>418</v>
      </c>
      <c r="M1517" s="272" t="s">
        <v>218</v>
      </c>
      <c r="N1517" s="66">
        <v>13.18</v>
      </c>
      <c r="O1517" s="39">
        <v>3.25</v>
      </c>
      <c r="P1517" s="63">
        <v>0</v>
      </c>
      <c r="Q1517" s="130">
        <v>3.1100000000000003</v>
      </c>
      <c r="R1517" s="62">
        <v>98.99</v>
      </c>
      <c r="S1517" s="39">
        <v>192.06</v>
      </c>
      <c r="T1517" s="39">
        <v>224.62</v>
      </c>
      <c r="U1517" s="63">
        <v>429.47</v>
      </c>
      <c r="V1517" s="361">
        <v>0</v>
      </c>
    </row>
    <row r="1518" spans="1:22" x14ac:dyDescent="0.25">
      <c r="A1518" s="44" t="s">
        <v>361</v>
      </c>
      <c r="B1518" s="46">
        <v>20</v>
      </c>
      <c r="C1518" s="44" t="s">
        <v>101</v>
      </c>
      <c r="D1518" s="238">
        <v>860.84</v>
      </c>
      <c r="E1518" s="238">
        <v>953.91</v>
      </c>
      <c r="F1518" s="238">
        <v>986.47</v>
      </c>
      <c r="G1518" s="239">
        <v>1191.32</v>
      </c>
      <c r="H1518" s="278">
        <v>761.85</v>
      </c>
      <c r="I1518" s="232">
        <v>251.59</v>
      </c>
      <c r="J1518" s="231">
        <v>0</v>
      </c>
      <c r="K1518" s="272" t="s">
        <v>308</v>
      </c>
      <c r="L1518" s="272" t="s">
        <v>420</v>
      </c>
      <c r="M1518" s="272" t="s">
        <v>218</v>
      </c>
      <c r="N1518" s="66">
        <v>13.14</v>
      </c>
      <c r="O1518" s="39">
        <v>4.3600000000000003</v>
      </c>
      <c r="P1518" s="63">
        <v>0</v>
      </c>
      <c r="Q1518" s="130">
        <v>3.1100000000000003</v>
      </c>
      <c r="R1518" s="62">
        <v>98.99</v>
      </c>
      <c r="S1518" s="39">
        <v>192.06</v>
      </c>
      <c r="T1518" s="39">
        <v>224.62</v>
      </c>
      <c r="U1518" s="63">
        <v>429.47</v>
      </c>
      <c r="V1518" s="361">
        <v>0</v>
      </c>
    </row>
    <row r="1519" spans="1:22" x14ac:dyDescent="0.25">
      <c r="A1519" s="44" t="s">
        <v>361</v>
      </c>
      <c r="B1519" s="46">
        <v>21</v>
      </c>
      <c r="C1519" s="44" t="s">
        <v>101</v>
      </c>
      <c r="D1519" s="238">
        <v>809.92</v>
      </c>
      <c r="E1519" s="238">
        <v>902.99</v>
      </c>
      <c r="F1519" s="238">
        <v>935.55</v>
      </c>
      <c r="G1519" s="239">
        <v>1140.4000000000001</v>
      </c>
      <c r="H1519" s="278">
        <v>710.93</v>
      </c>
      <c r="I1519" s="232">
        <v>0</v>
      </c>
      <c r="J1519" s="231">
        <v>158.27000000000001</v>
      </c>
      <c r="K1519" s="272" t="s">
        <v>422</v>
      </c>
      <c r="L1519" s="272" t="s">
        <v>218</v>
      </c>
      <c r="M1519" s="272" t="s">
        <v>423</v>
      </c>
      <c r="N1519" s="66">
        <v>12.26</v>
      </c>
      <c r="O1519" s="39">
        <v>0</v>
      </c>
      <c r="P1519" s="63">
        <v>2.74</v>
      </c>
      <c r="Q1519" s="130">
        <v>3.1100000000000003</v>
      </c>
      <c r="R1519" s="62">
        <v>98.99</v>
      </c>
      <c r="S1519" s="39">
        <v>192.06</v>
      </c>
      <c r="T1519" s="39">
        <v>224.62</v>
      </c>
      <c r="U1519" s="63">
        <v>429.47</v>
      </c>
      <c r="V1519" s="361">
        <v>0</v>
      </c>
    </row>
    <row r="1520" spans="1:22" x14ac:dyDescent="0.25">
      <c r="A1520" s="44" t="s">
        <v>361</v>
      </c>
      <c r="B1520" s="46">
        <v>22</v>
      </c>
      <c r="C1520" s="44" t="s">
        <v>101</v>
      </c>
      <c r="D1520" s="238">
        <v>944.76</v>
      </c>
      <c r="E1520" s="238">
        <v>1037.83</v>
      </c>
      <c r="F1520" s="238">
        <v>1070.3900000000001</v>
      </c>
      <c r="G1520" s="239">
        <v>1275.24</v>
      </c>
      <c r="H1520" s="278">
        <v>845.7700000000001</v>
      </c>
      <c r="I1520" s="232">
        <v>0</v>
      </c>
      <c r="J1520" s="231">
        <v>395.26</v>
      </c>
      <c r="K1520" s="272" t="s">
        <v>425</v>
      </c>
      <c r="L1520" s="272" t="s">
        <v>218</v>
      </c>
      <c r="M1520" s="272" t="s">
        <v>426</v>
      </c>
      <c r="N1520" s="66">
        <v>14.59</v>
      </c>
      <c r="O1520" s="39">
        <v>0</v>
      </c>
      <c r="P1520" s="63">
        <v>6.84</v>
      </c>
      <c r="Q1520" s="130">
        <v>3.1100000000000003</v>
      </c>
      <c r="R1520" s="62">
        <v>98.99</v>
      </c>
      <c r="S1520" s="39">
        <v>192.06</v>
      </c>
      <c r="T1520" s="39">
        <v>224.62</v>
      </c>
      <c r="U1520" s="63">
        <v>429.47</v>
      </c>
      <c r="V1520" s="361">
        <v>0</v>
      </c>
    </row>
    <row r="1521" spans="1:22" x14ac:dyDescent="0.25">
      <c r="A1521" s="44" t="s">
        <v>361</v>
      </c>
      <c r="B1521" s="46">
        <v>23</v>
      </c>
      <c r="C1521" s="44" t="s">
        <v>101</v>
      </c>
      <c r="D1521" s="238">
        <v>1177.55</v>
      </c>
      <c r="E1521" s="238">
        <v>1270.6199999999999</v>
      </c>
      <c r="F1521" s="238">
        <v>1303.18</v>
      </c>
      <c r="G1521" s="239">
        <v>1508.03</v>
      </c>
      <c r="H1521" s="278">
        <v>1078.5599999999997</v>
      </c>
      <c r="I1521" s="232">
        <v>0</v>
      </c>
      <c r="J1521" s="231">
        <v>549.87</v>
      </c>
      <c r="K1521" s="272" t="s">
        <v>428</v>
      </c>
      <c r="L1521" s="272" t="s">
        <v>218</v>
      </c>
      <c r="M1521" s="272" t="s">
        <v>429</v>
      </c>
      <c r="N1521" s="66">
        <v>18.62</v>
      </c>
      <c r="O1521" s="39">
        <v>0</v>
      </c>
      <c r="P1521" s="63">
        <v>9.52</v>
      </c>
      <c r="Q1521" s="130">
        <v>3.1100000000000003</v>
      </c>
      <c r="R1521" s="62">
        <v>98.99</v>
      </c>
      <c r="S1521" s="39">
        <v>192.06</v>
      </c>
      <c r="T1521" s="39">
        <v>224.62</v>
      </c>
      <c r="U1521" s="63">
        <v>429.47</v>
      </c>
      <c r="V1521" s="361">
        <v>0</v>
      </c>
    </row>
    <row r="1522" spans="1:22" x14ac:dyDescent="0.25">
      <c r="A1522" s="44" t="s">
        <v>431</v>
      </c>
      <c r="B1522" s="46">
        <v>0</v>
      </c>
      <c r="C1522" s="44" t="s">
        <v>101</v>
      </c>
      <c r="D1522" s="238">
        <v>774.38</v>
      </c>
      <c r="E1522" s="238">
        <v>867.45</v>
      </c>
      <c r="F1522" s="238">
        <v>900.01</v>
      </c>
      <c r="G1522" s="239">
        <v>1104.8599999999999</v>
      </c>
      <c r="H1522" s="278">
        <v>675.39</v>
      </c>
      <c r="I1522" s="232">
        <v>0</v>
      </c>
      <c r="J1522" s="231">
        <v>255.87</v>
      </c>
      <c r="K1522" s="272" t="s">
        <v>432</v>
      </c>
      <c r="L1522" s="272" t="s">
        <v>218</v>
      </c>
      <c r="M1522" s="272" t="s">
        <v>433</v>
      </c>
      <c r="N1522" s="66">
        <v>11.64</v>
      </c>
      <c r="O1522" s="39">
        <v>0</v>
      </c>
      <c r="P1522" s="63">
        <v>4.43</v>
      </c>
      <c r="Q1522" s="130">
        <v>3.1100000000000003</v>
      </c>
      <c r="R1522" s="62">
        <v>98.99</v>
      </c>
      <c r="S1522" s="39">
        <v>192.06</v>
      </c>
      <c r="T1522" s="39">
        <v>224.62</v>
      </c>
      <c r="U1522" s="63">
        <v>429.47</v>
      </c>
      <c r="V1522" s="361">
        <v>0</v>
      </c>
    </row>
    <row r="1523" spans="1:22" x14ac:dyDescent="0.25">
      <c r="A1523" s="44" t="s">
        <v>431</v>
      </c>
      <c r="B1523" s="46">
        <v>1</v>
      </c>
      <c r="C1523" s="44" t="s">
        <v>101</v>
      </c>
      <c r="D1523" s="238">
        <v>776.04</v>
      </c>
      <c r="E1523" s="238">
        <v>869.11</v>
      </c>
      <c r="F1523" s="238">
        <v>901.67</v>
      </c>
      <c r="G1523" s="239">
        <v>1106.52</v>
      </c>
      <c r="H1523" s="278">
        <v>677.05</v>
      </c>
      <c r="I1523" s="232">
        <v>0</v>
      </c>
      <c r="J1523" s="231">
        <v>215.70000000000002</v>
      </c>
      <c r="K1523" s="272" t="s">
        <v>435</v>
      </c>
      <c r="L1523" s="272" t="s">
        <v>218</v>
      </c>
      <c r="M1523" s="272" t="s">
        <v>436</v>
      </c>
      <c r="N1523" s="66">
        <v>11.67</v>
      </c>
      <c r="O1523" s="39">
        <v>0</v>
      </c>
      <c r="P1523" s="63">
        <v>3.74</v>
      </c>
      <c r="Q1523" s="130">
        <v>3.1100000000000003</v>
      </c>
      <c r="R1523" s="62">
        <v>98.99</v>
      </c>
      <c r="S1523" s="39">
        <v>192.06</v>
      </c>
      <c r="T1523" s="39">
        <v>224.62</v>
      </c>
      <c r="U1523" s="63">
        <v>429.47</v>
      </c>
      <c r="V1523" s="361">
        <v>0</v>
      </c>
    </row>
    <row r="1524" spans="1:22" x14ac:dyDescent="0.25">
      <c r="A1524" s="44" t="s">
        <v>431</v>
      </c>
      <c r="B1524" s="46">
        <v>2</v>
      </c>
      <c r="C1524" s="44" t="s">
        <v>101</v>
      </c>
      <c r="D1524" s="238">
        <v>802.68</v>
      </c>
      <c r="E1524" s="238">
        <v>895.75</v>
      </c>
      <c r="F1524" s="238">
        <v>928.31</v>
      </c>
      <c r="G1524" s="239">
        <v>1133.1600000000001</v>
      </c>
      <c r="H1524" s="278">
        <v>703.69</v>
      </c>
      <c r="I1524" s="232">
        <v>0</v>
      </c>
      <c r="J1524" s="231">
        <v>185.79</v>
      </c>
      <c r="K1524" s="272" t="s">
        <v>438</v>
      </c>
      <c r="L1524" s="272" t="s">
        <v>218</v>
      </c>
      <c r="M1524" s="272" t="s">
        <v>439</v>
      </c>
      <c r="N1524" s="66">
        <v>12.13</v>
      </c>
      <c r="O1524" s="39">
        <v>0</v>
      </c>
      <c r="P1524" s="63">
        <v>3.22</v>
      </c>
      <c r="Q1524" s="130">
        <v>3.1100000000000003</v>
      </c>
      <c r="R1524" s="62">
        <v>98.99</v>
      </c>
      <c r="S1524" s="39">
        <v>192.06</v>
      </c>
      <c r="T1524" s="39">
        <v>224.62</v>
      </c>
      <c r="U1524" s="63">
        <v>429.47</v>
      </c>
      <c r="V1524" s="361">
        <v>0</v>
      </c>
    </row>
    <row r="1525" spans="1:22" x14ac:dyDescent="0.25">
      <c r="A1525" s="44" t="s">
        <v>431</v>
      </c>
      <c r="B1525" s="46">
        <v>3</v>
      </c>
      <c r="C1525" s="44" t="s">
        <v>101</v>
      </c>
      <c r="D1525" s="238">
        <v>853.45</v>
      </c>
      <c r="E1525" s="238">
        <v>946.52</v>
      </c>
      <c r="F1525" s="238">
        <v>979.08</v>
      </c>
      <c r="G1525" s="239">
        <v>1183.93</v>
      </c>
      <c r="H1525" s="278">
        <v>754.46</v>
      </c>
      <c r="I1525" s="232">
        <v>0</v>
      </c>
      <c r="J1525" s="231">
        <v>865.79</v>
      </c>
      <c r="K1525" s="272" t="s">
        <v>441</v>
      </c>
      <c r="L1525" s="272" t="s">
        <v>218</v>
      </c>
      <c r="M1525" s="272" t="s">
        <v>442</v>
      </c>
      <c r="N1525" s="66">
        <v>13.01</v>
      </c>
      <c r="O1525" s="39">
        <v>0</v>
      </c>
      <c r="P1525" s="63">
        <v>14.99</v>
      </c>
      <c r="Q1525" s="130">
        <v>3.1100000000000003</v>
      </c>
      <c r="R1525" s="62">
        <v>98.99</v>
      </c>
      <c r="S1525" s="39">
        <v>192.06</v>
      </c>
      <c r="T1525" s="39">
        <v>224.62</v>
      </c>
      <c r="U1525" s="63">
        <v>429.47</v>
      </c>
      <c r="V1525" s="361">
        <v>0</v>
      </c>
    </row>
    <row r="1526" spans="1:22" x14ac:dyDescent="0.25">
      <c r="A1526" s="44" t="s">
        <v>431</v>
      </c>
      <c r="B1526" s="46">
        <v>4</v>
      </c>
      <c r="C1526" s="44" t="s">
        <v>101</v>
      </c>
      <c r="D1526" s="238">
        <v>914.69</v>
      </c>
      <c r="E1526" s="238">
        <v>1007.76</v>
      </c>
      <c r="F1526" s="238">
        <v>1040.32</v>
      </c>
      <c r="G1526" s="239">
        <v>1245.17</v>
      </c>
      <c r="H1526" s="278">
        <v>815.7</v>
      </c>
      <c r="I1526" s="232">
        <v>0</v>
      </c>
      <c r="J1526" s="231">
        <v>810.24</v>
      </c>
      <c r="K1526" s="272" t="s">
        <v>444</v>
      </c>
      <c r="L1526" s="272" t="s">
        <v>218</v>
      </c>
      <c r="M1526" s="272" t="s">
        <v>445</v>
      </c>
      <c r="N1526" s="66">
        <v>14.07</v>
      </c>
      <c r="O1526" s="39">
        <v>0</v>
      </c>
      <c r="P1526" s="63">
        <v>14.03</v>
      </c>
      <c r="Q1526" s="130">
        <v>3.1100000000000003</v>
      </c>
      <c r="R1526" s="62">
        <v>98.99</v>
      </c>
      <c r="S1526" s="39">
        <v>192.06</v>
      </c>
      <c r="T1526" s="39">
        <v>224.62</v>
      </c>
      <c r="U1526" s="63">
        <v>429.47</v>
      </c>
      <c r="V1526" s="361">
        <v>0</v>
      </c>
    </row>
    <row r="1527" spans="1:22" x14ac:dyDescent="0.25">
      <c r="A1527" s="44" t="s">
        <v>431</v>
      </c>
      <c r="B1527" s="46">
        <v>5</v>
      </c>
      <c r="C1527" s="44" t="s">
        <v>101</v>
      </c>
      <c r="D1527" s="238">
        <v>920.14</v>
      </c>
      <c r="E1527" s="238">
        <v>1013.21</v>
      </c>
      <c r="F1527" s="238">
        <v>1045.77</v>
      </c>
      <c r="G1527" s="239">
        <v>1250.6199999999999</v>
      </c>
      <c r="H1527" s="278">
        <v>821.15</v>
      </c>
      <c r="I1527" s="232">
        <v>0</v>
      </c>
      <c r="J1527" s="231">
        <v>837.42</v>
      </c>
      <c r="K1527" s="272" t="s">
        <v>447</v>
      </c>
      <c r="L1527" s="272" t="s">
        <v>218</v>
      </c>
      <c r="M1527" s="272" t="s">
        <v>448</v>
      </c>
      <c r="N1527" s="66">
        <v>14.17</v>
      </c>
      <c r="O1527" s="39">
        <v>0</v>
      </c>
      <c r="P1527" s="63">
        <v>14.5</v>
      </c>
      <c r="Q1527" s="130">
        <v>3.1100000000000003</v>
      </c>
      <c r="R1527" s="62">
        <v>98.99</v>
      </c>
      <c r="S1527" s="39">
        <v>192.06</v>
      </c>
      <c r="T1527" s="39">
        <v>224.62</v>
      </c>
      <c r="U1527" s="63">
        <v>429.47</v>
      </c>
      <c r="V1527" s="361">
        <v>0</v>
      </c>
    </row>
    <row r="1528" spans="1:22" x14ac:dyDescent="0.25">
      <c r="A1528" s="44" t="s">
        <v>431</v>
      </c>
      <c r="B1528" s="46">
        <v>6</v>
      </c>
      <c r="C1528" s="44" t="s">
        <v>101</v>
      </c>
      <c r="D1528" s="238">
        <v>917</v>
      </c>
      <c r="E1528" s="238">
        <v>1010.07</v>
      </c>
      <c r="F1528" s="238">
        <v>1042.6300000000001</v>
      </c>
      <c r="G1528" s="239">
        <v>1247.48</v>
      </c>
      <c r="H1528" s="278">
        <v>818.01</v>
      </c>
      <c r="I1528" s="232">
        <v>0</v>
      </c>
      <c r="J1528" s="231">
        <v>574.57000000000005</v>
      </c>
      <c r="K1528" s="272" t="s">
        <v>450</v>
      </c>
      <c r="L1528" s="272" t="s">
        <v>218</v>
      </c>
      <c r="M1528" s="272" t="s">
        <v>451</v>
      </c>
      <c r="N1528" s="66">
        <v>14.11</v>
      </c>
      <c r="O1528" s="39">
        <v>0</v>
      </c>
      <c r="P1528" s="63">
        <v>9.9499999999999993</v>
      </c>
      <c r="Q1528" s="130">
        <v>3.1100000000000003</v>
      </c>
      <c r="R1528" s="62">
        <v>98.99</v>
      </c>
      <c r="S1528" s="39">
        <v>192.06</v>
      </c>
      <c r="T1528" s="39">
        <v>224.62</v>
      </c>
      <c r="U1528" s="63">
        <v>429.47</v>
      </c>
      <c r="V1528" s="361">
        <v>0</v>
      </c>
    </row>
    <row r="1529" spans="1:22" x14ac:dyDescent="0.25">
      <c r="A1529" s="44" t="s">
        <v>431</v>
      </c>
      <c r="B1529" s="46">
        <v>7</v>
      </c>
      <c r="C1529" s="44" t="s">
        <v>101</v>
      </c>
      <c r="D1529" s="238">
        <v>794.5</v>
      </c>
      <c r="E1529" s="238">
        <v>887.57</v>
      </c>
      <c r="F1529" s="238">
        <v>920.13</v>
      </c>
      <c r="G1529" s="239">
        <v>1124.98</v>
      </c>
      <c r="H1529" s="278">
        <v>695.51</v>
      </c>
      <c r="I1529" s="232">
        <v>0</v>
      </c>
      <c r="J1529" s="231">
        <v>20.849999999999998</v>
      </c>
      <c r="K1529" s="272" t="s">
        <v>453</v>
      </c>
      <c r="L1529" s="272" t="s">
        <v>218</v>
      </c>
      <c r="M1529" s="272" t="s">
        <v>454</v>
      </c>
      <c r="N1529" s="66">
        <v>11.99</v>
      </c>
      <c r="O1529" s="39">
        <v>0</v>
      </c>
      <c r="P1529" s="63">
        <v>0.36</v>
      </c>
      <c r="Q1529" s="130">
        <v>3.1100000000000003</v>
      </c>
      <c r="R1529" s="62">
        <v>98.99</v>
      </c>
      <c r="S1529" s="39">
        <v>192.06</v>
      </c>
      <c r="T1529" s="39">
        <v>224.62</v>
      </c>
      <c r="U1529" s="63">
        <v>429.47</v>
      </c>
      <c r="V1529" s="361">
        <v>0</v>
      </c>
    </row>
    <row r="1530" spans="1:22" x14ac:dyDescent="0.25">
      <c r="A1530" s="44" t="s">
        <v>431</v>
      </c>
      <c r="B1530" s="46">
        <v>8</v>
      </c>
      <c r="C1530" s="44" t="s">
        <v>101</v>
      </c>
      <c r="D1530" s="238">
        <v>1010.02</v>
      </c>
      <c r="E1530" s="238">
        <v>1103.0899999999999</v>
      </c>
      <c r="F1530" s="238">
        <v>1135.6500000000001</v>
      </c>
      <c r="G1530" s="239">
        <v>1340.5</v>
      </c>
      <c r="H1530" s="278">
        <v>911.03000000000009</v>
      </c>
      <c r="I1530" s="232">
        <v>0</v>
      </c>
      <c r="J1530" s="231">
        <v>136.36000000000001</v>
      </c>
      <c r="K1530" s="272" t="s">
        <v>456</v>
      </c>
      <c r="L1530" s="272" t="s">
        <v>218</v>
      </c>
      <c r="M1530" s="272" t="s">
        <v>457</v>
      </c>
      <c r="N1530" s="66">
        <v>15.72</v>
      </c>
      <c r="O1530" s="39">
        <v>0</v>
      </c>
      <c r="P1530" s="63">
        <v>2.36</v>
      </c>
      <c r="Q1530" s="130">
        <v>3.1100000000000003</v>
      </c>
      <c r="R1530" s="62">
        <v>98.99</v>
      </c>
      <c r="S1530" s="39">
        <v>192.06</v>
      </c>
      <c r="T1530" s="39">
        <v>224.62</v>
      </c>
      <c r="U1530" s="63">
        <v>429.47</v>
      </c>
      <c r="V1530" s="361">
        <v>0</v>
      </c>
    </row>
    <row r="1531" spans="1:22" x14ac:dyDescent="0.25">
      <c r="A1531" s="44" t="s">
        <v>431</v>
      </c>
      <c r="B1531" s="46">
        <v>9</v>
      </c>
      <c r="C1531" s="44" t="s">
        <v>101</v>
      </c>
      <c r="D1531" s="238">
        <v>939.61</v>
      </c>
      <c r="E1531" s="238">
        <v>1032.68</v>
      </c>
      <c r="F1531" s="238">
        <v>1065.24</v>
      </c>
      <c r="G1531" s="239">
        <v>1270.0899999999999</v>
      </c>
      <c r="H1531" s="278">
        <v>840.62</v>
      </c>
      <c r="I1531" s="232">
        <v>0</v>
      </c>
      <c r="J1531" s="231">
        <v>270.17</v>
      </c>
      <c r="K1531" s="272" t="s">
        <v>459</v>
      </c>
      <c r="L1531" s="272" t="s">
        <v>218</v>
      </c>
      <c r="M1531" s="272" t="s">
        <v>460</v>
      </c>
      <c r="N1531" s="66">
        <v>14.5</v>
      </c>
      <c r="O1531" s="39">
        <v>0</v>
      </c>
      <c r="P1531" s="63">
        <v>4.68</v>
      </c>
      <c r="Q1531" s="130">
        <v>3.1100000000000003</v>
      </c>
      <c r="R1531" s="62">
        <v>98.99</v>
      </c>
      <c r="S1531" s="39">
        <v>192.06</v>
      </c>
      <c r="T1531" s="39">
        <v>224.62</v>
      </c>
      <c r="U1531" s="63">
        <v>429.47</v>
      </c>
      <c r="V1531" s="361">
        <v>0</v>
      </c>
    </row>
    <row r="1532" spans="1:22" x14ac:dyDescent="0.25">
      <c r="A1532" s="44" t="s">
        <v>431</v>
      </c>
      <c r="B1532" s="46">
        <v>10</v>
      </c>
      <c r="C1532" s="44" t="s">
        <v>101</v>
      </c>
      <c r="D1532" s="238">
        <v>900.25</v>
      </c>
      <c r="E1532" s="238">
        <v>993.32</v>
      </c>
      <c r="F1532" s="238">
        <v>1025.8800000000001</v>
      </c>
      <c r="G1532" s="239">
        <v>1230.73</v>
      </c>
      <c r="H1532" s="278">
        <v>801.2600000000001</v>
      </c>
      <c r="I1532" s="232">
        <v>0</v>
      </c>
      <c r="J1532" s="231">
        <v>342.67</v>
      </c>
      <c r="K1532" s="272" t="s">
        <v>462</v>
      </c>
      <c r="L1532" s="272" t="s">
        <v>218</v>
      </c>
      <c r="M1532" s="272" t="s">
        <v>463</v>
      </c>
      <c r="N1532" s="66">
        <v>13.82</v>
      </c>
      <c r="O1532" s="39">
        <v>0</v>
      </c>
      <c r="P1532" s="63">
        <v>5.93</v>
      </c>
      <c r="Q1532" s="130">
        <v>3.1100000000000003</v>
      </c>
      <c r="R1532" s="62">
        <v>98.99</v>
      </c>
      <c r="S1532" s="39">
        <v>192.06</v>
      </c>
      <c r="T1532" s="39">
        <v>224.62</v>
      </c>
      <c r="U1532" s="63">
        <v>429.47</v>
      </c>
      <c r="V1532" s="361">
        <v>0</v>
      </c>
    </row>
    <row r="1533" spans="1:22" x14ac:dyDescent="0.25">
      <c r="A1533" s="44" t="s">
        <v>431</v>
      </c>
      <c r="B1533" s="46">
        <v>11</v>
      </c>
      <c r="C1533" s="44" t="s">
        <v>101</v>
      </c>
      <c r="D1533" s="238">
        <v>886.63</v>
      </c>
      <c r="E1533" s="238">
        <v>979.7</v>
      </c>
      <c r="F1533" s="238">
        <v>1012.26</v>
      </c>
      <c r="G1533" s="239">
        <v>1217.1099999999999</v>
      </c>
      <c r="H1533" s="278">
        <v>787.6400000000001</v>
      </c>
      <c r="I1533" s="232">
        <v>0</v>
      </c>
      <c r="J1533" s="231">
        <v>187.63</v>
      </c>
      <c r="K1533" s="272" t="s">
        <v>465</v>
      </c>
      <c r="L1533" s="272" t="s">
        <v>218</v>
      </c>
      <c r="M1533" s="272" t="s">
        <v>466</v>
      </c>
      <c r="N1533" s="66">
        <v>13.59</v>
      </c>
      <c r="O1533" s="39">
        <v>0</v>
      </c>
      <c r="P1533" s="63">
        <v>3.25</v>
      </c>
      <c r="Q1533" s="130">
        <v>3.1100000000000003</v>
      </c>
      <c r="R1533" s="62">
        <v>98.99</v>
      </c>
      <c r="S1533" s="39">
        <v>192.06</v>
      </c>
      <c r="T1533" s="39">
        <v>224.62</v>
      </c>
      <c r="U1533" s="63">
        <v>429.47</v>
      </c>
      <c r="V1533" s="361">
        <v>0</v>
      </c>
    </row>
    <row r="1534" spans="1:22" x14ac:dyDescent="0.25">
      <c r="A1534" s="44" t="s">
        <v>431</v>
      </c>
      <c r="B1534" s="46">
        <v>12</v>
      </c>
      <c r="C1534" s="44" t="s">
        <v>101</v>
      </c>
      <c r="D1534" s="238">
        <v>889.15</v>
      </c>
      <c r="E1534" s="238">
        <v>982.22</v>
      </c>
      <c r="F1534" s="238">
        <v>1014.78</v>
      </c>
      <c r="G1534" s="239">
        <v>1219.6300000000001</v>
      </c>
      <c r="H1534" s="278">
        <v>790.16</v>
      </c>
      <c r="I1534" s="232">
        <v>0</v>
      </c>
      <c r="J1534" s="231">
        <v>356.13</v>
      </c>
      <c r="K1534" s="272" t="s">
        <v>340</v>
      </c>
      <c r="L1534" s="272" t="s">
        <v>218</v>
      </c>
      <c r="M1534" s="272" t="s">
        <v>468</v>
      </c>
      <c r="N1534" s="66">
        <v>13.63</v>
      </c>
      <c r="O1534" s="39">
        <v>0</v>
      </c>
      <c r="P1534" s="63">
        <v>6.17</v>
      </c>
      <c r="Q1534" s="130">
        <v>3.1100000000000003</v>
      </c>
      <c r="R1534" s="62">
        <v>98.99</v>
      </c>
      <c r="S1534" s="39">
        <v>192.06</v>
      </c>
      <c r="T1534" s="39">
        <v>224.62</v>
      </c>
      <c r="U1534" s="63">
        <v>429.47</v>
      </c>
      <c r="V1534" s="361">
        <v>0</v>
      </c>
    </row>
    <row r="1535" spans="1:22" x14ac:dyDescent="0.25">
      <c r="A1535" s="44" t="s">
        <v>431</v>
      </c>
      <c r="B1535" s="46">
        <v>13</v>
      </c>
      <c r="C1535" s="44" t="s">
        <v>101</v>
      </c>
      <c r="D1535" s="238">
        <v>901.99</v>
      </c>
      <c r="E1535" s="238">
        <v>995.06</v>
      </c>
      <c r="F1535" s="238">
        <v>1027.6199999999999</v>
      </c>
      <c r="G1535" s="239">
        <v>1232.47</v>
      </c>
      <c r="H1535" s="278">
        <v>803</v>
      </c>
      <c r="I1535" s="232">
        <v>0</v>
      </c>
      <c r="J1535" s="231">
        <v>377.22999999999996</v>
      </c>
      <c r="K1535" s="272" t="s">
        <v>470</v>
      </c>
      <c r="L1535" s="272" t="s">
        <v>218</v>
      </c>
      <c r="M1535" s="272" t="s">
        <v>471</v>
      </c>
      <c r="N1535" s="66">
        <v>13.85</v>
      </c>
      <c r="O1535" s="39">
        <v>0</v>
      </c>
      <c r="P1535" s="63">
        <v>6.53</v>
      </c>
      <c r="Q1535" s="130">
        <v>3.1100000000000003</v>
      </c>
      <c r="R1535" s="62">
        <v>98.99</v>
      </c>
      <c r="S1535" s="39">
        <v>192.06</v>
      </c>
      <c r="T1535" s="39">
        <v>224.62</v>
      </c>
      <c r="U1535" s="63">
        <v>429.47</v>
      </c>
      <c r="V1535" s="361">
        <v>0</v>
      </c>
    </row>
    <row r="1536" spans="1:22" x14ac:dyDescent="0.25">
      <c r="A1536" s="44" t="s">
        <v>431</v>
      </c>
      <c r="B1536" s="46">
        <v>14</v>
      </c>
      <c r="C1536" s="44" t="s">
        <v>101</v>
      </c>
      <c r="D1536" s="238">
        <v>912.63</v>
      </c>
      <c r="E1536" s="238">
        <v>1005.7</v>
      </c>
      <c r="F1536" s="238">
        <v>1038.26</v>
      </c>
      <c r="G1536" s="239">
        <v>1243.1099999999999</v>
      </c>
      <c r="H1536" s="278">
        <v>813.64</v>
      </c>
      <c r="I1536" s="232">
        <v>0</v>
      </c>
      <c r="J1536" s="231">
        <v>298.94</v>
      </c>
      <c r="K1536" s="272" t="s">
        <v>473</v>
      </c>
      <c r="L1536" s="272" t="s">
        <v>218</v>
      </c>
      <c r="M1536" s="272" t="s">
        <v>474</v>
      </c>
      <c r="N1536" s="66">
        <v>14.04</v>
      </c>
      <c r="O1536" s="39">
        <v>0</v>
      </c>
      <c r="P1536" s="63">
        <v>5.18</v>
      </c>
      <c r="Q1536" s="130">
        <v>3.1100000000000003</v>
      </c>
      <c r="R1536" s="62">
        <v>98.99</v>
      </c>
      <c r="S1536" s="39">
        <v>192.06</v>
      </c>
      <c r="T1536" s="39">
        <v>224.62</v>
      </c>
      <c r="U1536" s="63">
        <v>429.47</v>
      </c>
      <c r="V1536" s="361">
        <v>0</v>
      </c>
    </row>
    <row r="1537" spans="1:22" x14ac:dyDescent="0.25">
      <c r="A1537" s="44" t="s">
        <v>431</v>
      </c>
      <c r="B1537" s="46">
        <v>15</v>
      </c>
      <c r="C1537" s="44" t="s">
        <v>101</v>
      </c>
      <c r="D1537" s="238">
        <v>912.31</v>
      </c>
      <c r="E1537" s="238">
        <v>1005.38</v>
      </c>
      <c r="F1537" s="238">
        <v>1037.94</v>
      </c>
      <c r="G1537" s="239">
        <v>1242.79</v>
      </c>
      <c r="H1537" s="278">
        <v>813.31999999999994</v>
      </c>
      <c r="I1537" s="232">
        <v>0</v>
      </c>
      <c r="J1537" s="231">
        <v>292.74</v>
      </c>
      <c r="K1537" s="272" t="s">
        <v>476</v>
      </c>
      <c r="L1537" s="272" t="s">
        <v>218</v>
      </c>
      <c r="M1537" s="272" t="s">
        <v>477</v>
      </c>
      <c r="N1537" s="66">
        <v>14.03</v>
      </c>
      <c r="O1537" s="39">
        <v>0</v>
      </c>
      <c r="P1537" s="63">
        <v>5.07</v>
      </c>
      <c r="Q1537" s="130">
        <v>3.1100000000000003</v>
      </c>
      <c r="R1537" s="62">
        <v>98.99</v>
      </c>
      <c r="S1537" s="39">
        <v>192.06</v>
      </c>
      <c r="T1537" s="39">
        <v>224.62</v>
      </c>
      <c r="U1537" s="63">
        <v>429.47</v>
      </c>
      <c r="V1537" s="361">
        <v>0</v>
      </c>
    </row>
    <row r="1538" spans="1:22" x14ac:dyDescent="0.25">
      <c r="A1538" s="44" t="s">
        <v>431</v>
      </c>
      <c r="B1538" s="46">
        <v>16</v>
      </c>
      <c r="C1538" s="44" t="s">
        <v>101</v>
      </c>
      <c r="D1538" s="238">
        <v>912.57</v>
      </c>
      <c r="E1538" s="238">
        <v>1005.64</v>
      </c>
      <c r="F1538" s="238">
        <v>1038.2</v>
      </c>
      <c r="G1538" s="239">
        <v>1243.05</v>
      </c>
      <c r="H1538" s="278">
        <v>813.58</v>
      </c>
      <c r="I1538" s="232">
        <v>0</v>
      </c>
      <c r="J1538" s="231">
        <v>277.18</v>
      </c>
      <c r="K1538" s="272" t="s">
        <v>479</v>
      </c>
      <c r="L1538" s="272" t="s">
        <v>218</v>
      </c>
      <c r="M1538" s="272" t="s">
        <v>480</v>
      </c>
      <c r="N1538" s="66">
        <v>14.03</v>
      </c>
      <c r="O1538" s="39">
        <v>0</v>
      </c>
      <c r="P1538" s="63">
        <v>4.8</v>
      </c>
      <c r="Q1538" s="130">
        <v>3.1100000000000003</v>
      </c>
      <c r="R1538" s="62">
        <v>98.99</v>
      </c>
      <c r="S1538" s="39">
        <v>192.06</v>
      </c>
      <c r="T1538" s="39">
        <v>224.62</v>
      </c>
      <c r="U1538" s="63">
        <v>429.47</v>
      </c>
      <c r="V1538" s="361">
        <v>0</v>
      </c>
    </row>
    <row r="1539" spans="1:22" x14ac:dyDescent="0.25">
      <c r="A1539" s="44" t="s">
        <v>431</v>
      </c>
      <c r="B1539" s="46">
        <v>17</v>
      </c>
      <c r="C1539" s="44" t="s">
        <v>101</v>
      </c>
      <c r="D1539" s="238">
        <v>890.05</v>
      </c>
      <c r="E1539" s="238">
        <v>983.12</v>
      </c>
      <c r="F1539" s="238">
        <v>1015.68</v>
      </c>
      <c r="G1539" s="239">
        <v>1220.53</v>
      </c>
      <c r="H1539" s="278">
        <v>791.06</v>
      </c>
      <c r="I1539" s="232">
        <v>0</v>
      </c>
      <c r="J1539" s="231">
        <v>308.97000000000003</v>
      </c>
      <c r="K1539" s="272" t="s">
        <v>482</v>
      </c>
      <c r="L1539" s="272" t="s">
        <v>218</v>
      </c>
      <c r="M1539" s="272" t="s">
        <v>483</v>
      </c>
      <c r="N1539" s="66">
        <v>13.64</v>
      </c>
      <c r="O1539" s="39">
        <v>0</v>
      </c>
      <c r="P1539" s="63">
        <v>5.35</v>
      </c>
      <c r="Q1539" s="130">
        <v>3.1100000000000003</v>
      </c>
      <c r="R1539" s="62">
        <v>98.99</v>
      </c>
      <c r="S1539" s="39">
        <v>192.06</v>
      </c>
      <c r="T1539" s="39">
        <v>224.62</v>
      </c>
      <c r="U1539" s="63">
        <v>429.47</v>
      </c>
      <c r="V1539" s="361">
        <v>0</v>
      </c>
    </row>
    <row r="1540" spans="1:22" x14ac:dyDescent="0.25">
      <c r="A1540" s="44" t="s">
        <v>431</v>
      </c>
      <c r="B1540" s="46">
        <v>18</v>
      </c>
      <c r="C1540" s="44" t="s">
        <v>101</v>
      </c>
      <c r="D1540" s="238">
        <v>834.98</v>
      </c>
      <c r="E1540" s="238">
        <v>928.05</v>
      </c>
      <c r="F1540" s="238">
        <v>960.61</v>
      </c>
      <c r="G1540" s="239">
        <v>1165.46</v>
      </c>
      <c r="H1540" s="278">
        <v>735.99000000000012</v>
      </c>
      <c r="I1540" s="232">
        <v>0</v>
      </c>
      <c r="J1540" s="231">
        <v>263.03000000000003</v>
      </c>
      <c r="K1540" s="272" t="s">
        <v>485</v>
      </c>
      <c r="L1540" s="272" t="s">
        <v>218</v>
      </c>
      <c r="M1540" s="272" t="s">
        <v>486</v>
      </c>
      <c r="N1540" s="66">
        <v>12.69</v>
      </c>
      <c r="O1540" s="39">
        <v>0</v>
      </c>
      <c r="P1540" s="63">
        <v>4.55</v>
      </c>
      <c r="Q1540" s="130">
        <v>3.1100000000000003</v>
      </c>
      <c r="R1540" s="62">
        <v>98.99</v>
      </c>
      <c r="S1540" s="39">
        <v>192.06</v>
      </c>
      <c r="T1540" s="39">
        <v>224.62</v>
      </c>
      <c r="U1540" s="63">
        <v>429.47</v>
      </c>
      <c r="V1540" s="361">
        <v>0</v>
      </c>
    </row>
    <row r="1541" spans="1:22" x14ac:dyDescent="0.25">
      <c r="A1541" s="44" t="s">
        <v>431</v>
      </c>
      <c r="B1541" s="46">
        <v>19</v>
      </c>
      <c r="C1541" s="44" t="s">
        <v>101</v>
      </c>
      <c r="D1541" s="238">
        <v>820.97</v>
      </c>
      <c r="E1541" s="238">
        <v>914.04</v>
      </c>
      <c r="F1541" s="238">
        <v>946.6</v>
      </c>
      <c r="G1541" s="239">
        <v>1151.45</v>
      </c>
      <c r="H1541" s="278">
        <v>721.98</v>
      </c>
      <c r="I1541" s="232">
        <v>0</v>
      </c>
      <c r="J1541" s="231">
        <v>215.42999999999998</v>
      </c>
      <c r="K1541" s="272" t="s">
        <v>272</v>
      </c>
      <c r="L1541" s="272" t="s">
        <v>218</v>
      </c>
      <c r="M1541" s="272" t="s">
        <v>487</v>
      </c>
      <c r="N1541" s="66">
        <v>12.45</v>
      </c>
      <c r="O1541" s="39">
        <v>0</v>
      </c>
      <c r="P1541" s="63">
        <v>3.73</v>
      </c>
      <c r="Q1541" s="130">
        <v>3.1100000000000003</v>
      </c>
      <c r="R1541" s="62">
        <v>98.99</v>
      </c>
      <c r="S1541" s="39">
        <v>192.06</v>
      </c>
      <c r="T1541" s="39">
        <v>224.62</v>
      </c>
      <c r="U1541" s="63">
        <v>429.47</v>
      </c>
      <c r="V1541" s="361">
        <v>0</v>
      </c>
    </row>
    <row r="1542" spans="1:22" x14ac:dyDescent="0.25">
      <c r="A1542" s="44" t="s">
        <v>431</v>
      </c>
      <c r="B1542" s="46">
        <v>20</v>
      </c>
      <c r="C1542" s="44" t="s">
        <v>101</v>
      </c>
      <c r="D1542" s="238">
        <v>857.79</v>
      </c>
      <c r="E1542" s="238">
        <v>950.86</v>
      </c>
      <c r="F1542" s="238">
        <v>983.42</v>
      </c>
      <c r="G1542" s="239">
        <v>1188.27</v>
      </c>
      <c r="H1542" s="278">
        <v>758.80000000000007</v>
      </c>
      <c r="I1542" s="232">
        <v>0</v>
      </c>
      <c r="J1542" s="231">
        <v>144.25</v>
      </c>
      <c r="K1542" s="272" t="s">
        <v>488</v>
      </c>
      <c r="L1542" s="272" t="s">
        <v>218</v>
      </c>
      <c r="M1542" s="272" t="s">
        <v>489</v>
      </c>
      <c r="N1542" s="66">
        <v>13.09</v>
      </c>
      <c r="O1542" s="39">
        <v>0</v>
      </c>
      <c r="P1542" s="63">
        <v>2.5</v>
      </c>
      <c r="Q1542" s="130">
        <v>3.1100000000000003</v>
      </c>
      <c r="R1542" s="62">
        <v>98.99</v>
      </c>
      <c r="S1542" s="39">
        <v>192.06</v>
      </c>
      <c r="T1542" s="39">
        <v>224.62</v>
      </c>
      <c r="U1542" s="63">
        <v>429.47</v>
      </c>
      <c r="V1542" s="361">
        <v>0</v>
      </c>
    </row>
    <row r="1543" spans="1:22" x14ac:dyDescent="0.25">
      <c r="A1543" s="44" t="s">
        <v>431</v>
      </c>
      <c r="B1543" s="46">
        <v>21</v>
      </c>
      <c r="C1543" s="44" t="s">
        <v>101</v>
      </c>
      <c r="D1543" s="238">
        <v>904.32</v>
      </c>
      <c r="E1543" s="238">
        <v>997.39</v>
      </c>
      <c r="F1543" s="238">
        <v>1029.95</v>
      </c>
      <c r="G1543" s="239">
        <v>1234.8</v>
      </c>
      <c r="H1543" s="278">
        <v>805.33</v>
      </c>
      <c r="I1543" s="232">
        <v>0</v>
      </c>
      <c r="J1543" s="231">
        <v>360.68</v>
      </c>
      <c r="K1543" s="272" t="s">
        <v>491</v>
      </c>
      <c r="L1543" s="272" t="s">
        <v>218</v>
      </c>
      <c r="M1543" s="272" t="s">
        <v>492</v>
      </c>
      <c r="N1543" s="66">
        <v>13.89</v>
      </c>
      <c r="O1543" s="39">
        <v>0</v>
      </c>
      <c r="P1543" s="63">
        <v>6.25</v>
      </c>
      <c r="Q1543" s="130">
        <v>3.1100000000000003</v>
      </c>
      <c r="R1543" s="62">
        <v>98.99</v>
      </c>
      <c r="S1543" s="39">
        <v>192.06</v>
      </c>
      <c r="T1543" s="39">
        <v>224.62</v>
      </c>
      <c r="U1543" s="63">
        <v>429.47</v>
      </c>
      <c r="V1543" s="361">
        <v>0</v>
      </c>
    </row>
    <row r="1544" spans="1:22" x14ac:dyDescent="0.25">
      <c r="A1544" s="44" t="s">
        <v>431</v>
      </c>
      <c r="B1544" s="46">
        <v>22</v>
      </c>
      <c r="C1544" s="44" t="s">
        <v>101</v>
      </c>
      <c r="D1544" s="238">
        <v>1068.28</v>
      </c>
      <c r="E1544" s="238">
        <v>1161.3499999999999</v>
      </c>
      <c r="F1544" s="238">
        <v>1193.9100000000001</v>
      </c>
      <c r="G1544" s="239">
        <v>1398.76</v>
      </c>
      <c r="H1544" s="278">
        <v>969.29000000000008</v>
      </c>
      <c r="I1544" s="232">
        <v>0</v>
      </c>
      <c r="J1544" s="231">
        <v>656.75</v>
      </c>
      <c r="K1544" s="272" t="s">
        <v>494</v>
      </c>
      <c r="L1544" s="272" t="s">
        <v>218</v>
      </c>
      <c r="M1544" s="272" t="s">
        <v>495</v>
      </c>
      <c r="N1544" s="66">
        <v>16.73</v>
      </c>
      <c r="O1544" s="39">
        <v>0</v>
      </c>
      <c r="P1544" s="63">
        <v>11.37</v>
      </c>
      <c r="Q1544" s="130">
        <v>3.1100000000000003</v>
      </c>
      <c r="R1544" s="62">
        <v>98.99</v>
      </c>
      <c r="S1544" s="39">
        <v>192.06</v>
      </c>
      <c r="T1544" s="39">
        <v>224.62</v>
      </c>
      <c r="U1544" s="63">
        <v>429.47</v>
      </c>
      <c r="V1544" s="361">
        <v>0</v>
      </c>
    </row>
    <row r="1545" spans="1:22" x14ac:dyDescent="0.25">
      <c r="A1545" s="44" t="s">
        <v>431</v>
      </c>
      <c r="B1545" s="46">
        <v>23</v>
      </c>
      <c r="C1545" s="44" t="s">
        <v>101</v>
      </c>
      <c r="D1545" s="238">
        <v>1502.67</v>
      </c>
      <c r="E1545" s="238">
        <v>1595.74</v>
      </c>
      <c r="F1545" s="238">
        <v>1628.3</v>
      </c>
      <c r="G1545" s="239">
        <v>1833.15</v>
      </c>
      <c r="H1545" s="278">
        <v>1403.6799999999998</v>
      </c>
      <c r="I1545" s="232">
        <v>0</v>
      </c>
      <c r="J1545" s="231">
        <v>565.37</v>
      </c>
      <c r="K1545" s="272" t="s">
        <v>497</v>
      </c>
      <c r="L1545" s="272" t="s">
        <v>218</v>
      </c>
      <c r="M1545" s="272" t="s">
        <v>498</v>
      </c>
      <c r="N1545" s="66">
        <v>24.25</v>
      </c>
      <c r="O1545" s="39">
        <v>0</v>
      </c>
      <c r="P1545" s="63">
        <v>9.7899999999999991</v>
      </c>
      <c r="Q1545" s="130">
        <v>3.1100000000000003</v>
      </c>
      <c r="R1545" s="62">
        <v>98.99</v>
      </c>
      <c r="S1545" s="39">
        <v>192.06</v>
      </c>
      <c r="T1545" s="39">
        <v>224.62</v>
      </c>
      <c r="U1545" s="63">
        <v>429.47</v>
      </c>
      <c r="V1545" s="361">
        <v>0</v>
      </c>
    </row>
    <row r="1546" spans="1:22" x14ac:dyDescent="0.25">
      <c r="A1546" s="44" t="s">
        <v>500</v>
      </c>
      <c r="B1546" s="46">
        <v>0</v>
      </c>
      <c r="C1546" s="44" t="s">
        <v>101</v>
      </c>
      <c r="D1546" s="238">
        <v>757.62</v>
      </c>
      <c r="E1546" s="238">
        <v>850.69</v>
      </c>
      <c r="F1546" s="238">
        <v>883.25</v>
      </c>
      <c r="G1546" s="239">
        <v>1088.0999999999999</v>
      </c>
      <c r="H1546" s="278">
        <v>658.63</v>
      </c>
      <c r="I1546" s="232">
        <v>37.18</v>
      </c>
      <c r="J1546" s="231">
        <v>0</v>
      </c>
      <c r="K1546" s="272" t="s">
        <v>501</v>
      </c>
      <c r="L1546" s="272" t="s">
        <v>502</v>
      </c>
      <c r="M1546" s="272" t="s">
        <v>218</v>
      </c>
      <c r="N1546" s="66">
        <v>11.35</v>
      </c>
      <c r="O1546" s="39">
        <v>0.64</v>
      </c>
      <c r="P1546" s="63">
        <v>0</v>
      </c>
      <c r="Q1546" s="130">
        <v>3.1100000000000003</v>
      </c>
      <c r="R1546" s="62">
        <v>98.99</v>
      </c>
      <c r="S1546" s="39">
        <v>192.06</v>
      </c>
      <c r="T1546" s="39">
        <v>224.62</v>
      </c>
      <c r="U1546" s="63">
        <v>429.47</v>
      </c>
      <c r="V1546" s="361">
        <v>0</v>
      </c>
    </row>
    <row r="1547" spans="1:22" x14ac:dyDescent="0.25">
      <c r="A1547" s="44" t="s">
        <v>500</v>
      </c>
      <c r="B1547" s="46">
        <v>1</v>
      </c>
      <c r="C1547" s="44" t="s">
        <v>101</v>
      </c>
      <c r="D1547" s="238">
        <v>766.57</v>
      </c>
      <c r="E1547" s="238">
        <v>859.64</v>
      </c>
      <c r="F1547" s="238">
        <v>892.2</v>
      </c>
      <c r="G1547" s="239">
        <v>1097.05</v>
      </c>
      <c r="H1547" s="278">
        <v>667.58</v>
      </c>
      <c r="I1547" s="232">
        <v>251.04</v>
      </c>
      <c r="J1547" s="231">
        <v>0</v>
      </c>
      <c r="K1547" s="272" t="s">
        <v>503</v>
      </c>
      <c r="L1547" s="272" t="s">
        <v>504</v>
      </c>
      <c r="M1547" s="272" t="s">
        <v>218</v>
      </c>
      <c r="N1547" s="66">
        <v>11.51</v>
      </c>
      <c r="O1547" s="39">
        <v>4.3499999999999996</v>
      </c>
      <c r="P1547" s="63">
        <v>0</v>
      </c>
      <c r="Q1547" s="130">
        <v>3.1100000000000003</v>
      </c>
      <c r="R1547" s="62">
        <v>98.99</v>
      </c>
      <c r="S1547" s="39">
        <v>192.06</v>
      </c>
      <c r="T1547" s="39">
        <v>224.62</v>
      </c>
      <c r="U1547" s="63">
        <v>429.47</v>
      </c>
      <c r="V1547" s="361">
        <v>0</v>
      </c>
    </row>
    <row r="1548" spans="1:22" x14ac:dyDescent="0.25">
      <c r="A1548" s="44" t="s">
        <v>500</v>
      </c>
      <c r="B1548" s="46">
        <v>2</v>
      </c>
      <c r="C1548" s="44" t="s">
        <v>101</v>
      </c>
      <c r="D1548" s="238">
        <v>797.18</v>
      </c>
      <c r="E1548" s="238">
        <v>890.25</v>
      </c>
      <c r="F1548" s="238">
        <v>922.81</v>
      </c>
      <c r="G1548" s="239">
        <v>1127.6600000000001</v>
      </c>
      <c r="H1548" s="278">
        <v>698.18999999999994</v>
      </c>
      <c r="I1548" s="232">
        <v>112.97999999999999</v>
      </c>
      <c r="J1548" s="231">
        <v>0</v>
      </c>
      <c r="K1548" s="272" t="s">
        <v>283</v>
      </c>
      <c r="L1548" s="272" t="s">
        <v>506</v>
      </c>
      <c r="M1548" s="272" t="s">
        <v>218</v>
      </c>
      <c r="N1548" s="66">
        <v>12.04</v>
      </c>
      <c r="O1548" s="39">
        <v>1.96</v>
      </c>
      <c r="P1548" s="63">
        <v>0</v>
      </c>
      <c r="Q1548" s="130">
        <v>3.1100000000000003</v>
      </c>
      <c r="R1548" s="62">
        <v>98.99</v>
      </c>
      <c r="S1548" s="39">
        <v>192.06</v>
      </c>
      <c r="T1548" s="39">
        <v>224.62</v>
      </c>
      <c r="U1548" s="63">
        <v>429.47</v>
      </c>
      <c r="V1548" s="361">
        <v>0</v>
      </c>
    </row>
    <row r="1549" spans="1:22" x14ac:dyDescent="0.25">
      <c r="A1549" s="44" t="s">
        <v>500</v>
      </c>
      <c r="B1549" s="46">
        <v>3</v>
      </c>
      <c r="C1549" s="44" t="s">
        <v>101</v>
      </c>
      <c r="D1549" s="238">
        <v>850.35</v>
      </c>
      <c r="E1549" s="238">
        <v>943.42</v>
      </c>
      <c r="F1549" s="238">
        <v>975.98</v>
      </c>
      <c r="G1549" s="239">
        <v>1180.83</v>
      </c>
      <c r="H1549" s="278">
        <v>751.36</v>
      </c>
      <c r="I1549" s="232">
        <v>0</v>
      </c>
      <c r="J1549" s="231">
        <v>632.18000000000006</v>
      </c>
      <c r="K1549" s="272" t="s">
        <v>508</v>
      </c>
      <c r="L1549" s="272" t="s">
        <v>218</v>
      </c>
      <c r="M1549" s="272" t="s">
        <v>509</v>
      </c>
      <c r="N1549" s="66">
        <v>12.96</v>
      </c>
      <c r="O1549" s="39">
        <v>0</v>
      </c>
      <c r="P1549" s="63">
        <v>10.95</v>
      </c>
      <c r="Q1549" s="130">
        <v>3.1100000000000003</v>
      </c>
      <c r="R1549" s="62">
        <v>98.99</v>
      </c>
      <c r="S1549" s="39">
        <v>192.06</v>
      </c>
      <c r="T1549" s="39">
        <v>224.62</v>
      </c>
      <c r="U1549" s="63">
        <v>429.47</v>
      </c>
      <c r="V1549" s="361">
        <v>0</v>
      </c>
    </row>
    <row r="1550" spans="1:22" x14ac:dyDescent="0.25">
      <c r="A1550" s="44" t="s">
        <v>500</v>
      </c>
      <c r="B1550" s="46">
        <v>4</v>
      </c>
      <c r="C1550" s="44" t="s">
        <v>101</v>
      </c>
      <c r="D1550" s="238">
        <v>897.24</v>
      </c>
      <c r="E1550" s="238">
        <v>990.31</v>
      </c>
      <c r="F1550" s="238">
        <v>1022.87</v>
      </c>
      <c r="G1550" s="239">
        <v>1227.72</v>
      </c>
      <c r="H1550" s="278">
        <v>798.25</v>
      </c>
      <c r="I1550" s="232">
        <v>0</v>
      </c>
      <c r="J1550" s="231">
        <v>28.479999999999997</v>
      </c>
      <c r="K1550" s="272" t="s">
        <v>334</v>
      </c>
      <c r="L1550" s="272" t="s">
        <v>218</v>
      </c>
      <c r="M1550" s="272" t="s">
        <v>511</v>
      </c>
      <c r="N1550" s="66">
        <v>13.77</v>
      </c>
      <c r="O1550" s="39">
        <v>0</v>
      </c>
      <c r="P1550" s="63">
        <v>0.49</v>
      </c>
      <c r="Q1550" s="130">
        <v>3.1100000000000003</v>
      </c>
      <c r="R1550" s="62">
        <v>98.99</v>
      </c>
      <c r="S1550" s="39">
        <v>192.06</v>
      </c>
      <c r="T1550" s="39">
        <v>224.62</v>
      </c>
      <c r="U1550" s="63">
        <v>429.47</v>
      </c>
      <c r="V1550" s="361">
        <v>0</v>
      </c>
    </row>
    <row r="1551" spans="1:22" x14ac:dyDescent="0.25">
      <c r="A1551" s="44" t="s">
        <v>500</v>
      </c>
      <c r="B1551" s="46">
        <v>5</v>
      </c>
      <c r="C1551" s="44" t="s">
        <v>101</v>
      </c>
      <c r="D1551" s="238">
        <v>911.22</v>
      </c>
      <c r="E1551" s="238">
        <v>1004.29</v>
      </c>
      <c r="F1551" s="238">
        <v>1036.8499999999999</v>
      </c>
      <c r="G1551" s="239">
        <v>1241.7</v>
      </c>
      <c r="H1551" s="278">
        <v>812.23</v>
      </c>
      <c r="I1551" s="232">
        <v>0</v>
      </c>
      <c r="J1551" s="231">
        <v>27.29</v>
      </c>
      <c r="K1551" s="272" t="s">
        <v>513</v>
      </c>
      <c r="L1551" s="272" t="s">
        <v>218</v>
      </c>
      <c r="M1551" s="272" t="s">
        <v>514</v>
      </c>
      <c r="N1551" s="66">
        <v>14.01</v>
      </c>
      <c r="O1551" s="39">
        <v>0</v>
      </c>
      <c r="P1551" s="63">
        <v>0.47</v>
      </c>
      <c r="Q1551" s="130">
        <v>3.1100000000000003</v>
      </c>
      <c r="R1551" s="62">
        <v>98.99</v>
      </c>
      <c r="S1551" s="39">
        <v>192.06</v>
      </c>
      <c r="T1551" s="39">
        <v>224.62</v>
      </c>
      <c r="U1551" s="63">
        <v>429.47</v>
      </c>
      <c r="V1551" s="361">
        <v>0</v>
      </c>
    </row>
    <row r="1552" spans="1:22" x14ac:dyDescent="0.25">
      <c r="A1552" s="44" t="s">
        <v>500</v>
      </c>
      <c r="B1552" s="46">
        <v>6</v>
      </c>
      <c r="C1552" s="44" t="s">
        <v>101</v>
      </c>
      <c r="D1552" s="238">
        <v>890.03</v>
      </c>
      <c r="E1552" s="238">
        <v>983.1</v>
      </c>
      <c r="F1552" s="238">
        <v>1015.66</v>
      </c>
      <c r="G1552" s="239">
        <v>1220.51</v>
      </c>
      <c r="H1552" s="278">
        <v>791.04</v>
      </c>
      <c r="I1552" s="232">
        <v>746.68</v>
      </c>
      <c r="J1552" s="231">
        <v>0</v>
      </c>
      <c r="K1552" s="272" t="s">
        <v>516</v>
      </c>
      <c r="L1552" s="272" t="s">
        <v>517</v>
      </c>
      <c r="M1552" s="272" t="s">
        <v>218</v>
      </c>
      <c r="N1552" s="66">
        <v>13.64</v>
      </c>
      <c r="O1552" s="39">
        <v>12.93</v>
      </c>
      <c r="P1552" s="63">
        <v>0</v>
      </c>
      <c r="Q1552" s="130">
        <v>3.1100000000000003</v>
      </c>
      <c r="R1552" s="62">
        <v>98.99</v>
      </c>
      <c r="S1552" s="39">
        <v>192.06</v>
      </c>
      <c r="T1552" s="39">
        <v>224.62</v>
      </c>
      <c r="U1552" s="63">
        <v>429.47</v>
      </c>
      <c r="V1552" s="361">
        <v>0</v>
      </c>
    </row>
    <row r="1553" spans="1:22" x14ac:dyDescent="0.25">
      <c r="A1553" s="44" t="s">
        <v>500</v>
      </c>
      <c r="B1553" s="46">
        <v>7</v>
      </c>
      <c r="C1553" s="44" t="s">
        <v>101</v>
      </c>
      <c r="D1553" s="238">
        <v>739.49</v>
      </c>
      <c r="E1553" s="238">
        <v>832.56</v>
      </c>
      <c r="F1553" s="238">
        <v>865.12</v>
      </c>
      <c r="G1553" s="239">
        <v>1069.97</v>
      </c>
      <c r="H1553" s="278">
        <v>640.5</v>
      </c>
      <c r="I1553" s="232">
        <v>0</v>
      </c>
      <c r="J1553" s="231">
        <v>0</v>
      </c>
      <c r="K1553" s="272" t="s">
        <v>519</v>
      </c>
      <c r="L1553" s="272" t="s">
        <v>218</v>
      </c>
      <c r="M1553" s="272" t="s">
        <v>218</v>
      </c>
      <c r="N1553" s="66">
        <v>11.04</v>
      </c>
      <c r="O1553" s="39">
        <v>0</v>
      </c>
      <c r="P1553" s="63">
        <v>0</v>
      </c>
      <c r="Q1553" s="130">
        <v>3.1100000000000003</v>
      </c>
      <c r="R1553" s="62">
        <v>98.99</v>
      </c>
      <c r="S1553" s="39">
        <v>192.06</v>
      </c>
      <c r="T1553" s="39">
        <v>224.62</v>
      </c>
      <c r="U1553" s="63">
        <v>429.47</v>
      </c>
      <c r="V1553" s="361">
        <v>0</v>
      </c>
    </row>
    <row r="1554" spans="1:22" x14ac:dyDescent="0.25">
      <c r="A1554" s="44" t="s">
        <v>500</v>
      </c>
      <c r="B1554" s="46">
        <v>8</v>
      </c>
      <c r="C1554" s="44" t="s">
        <v>101</v>
      </c>
      <c r="D1554" s="238">
        <v>1027.33</v>
      </c>
      <c r="E1554" s="238">
        <v>1120.4000000000001</v>
      </c>
      <c r="F1554" s="238">
        <v>1152.96</v>
      </c>
      <c r="G1554" s="239">
        <v>1357.81</v>
      </c>
      <c r="H1554" s="278">
        <v>928.34</v>
      </c>
      <c r="I1554" s="232">
        <v>44.300000000000004</v>
      </c>
      <c r="J1554" s="231">
        <v>0</v>
      </c>
      <c r="K1554" s="272" t="s">
        <v>521</v>
      </c>
      <c r="L1554" s="272" t="s">
        <v>522</v>
      </c>
      <c r="M1554" s="272" t="s">
        <v>218</v>
      </c>
      <c r="N1554" s="66">
        <v>16.02</v>
      </c>
      <c r="O1554" s="39">
        <v>0.77</v>
      </c>
      <c r="P1554" s="63">
        <v>0</v>
      </c>
      <c r="Q1554" s="130">
        <v>3.1100000000000003</v>
      </c>
      <c r="R1554" s="62">
        <v>98.99</v>
      </c>
      <c r="S1554" s="39">
        <v>192.06</v>
      </c>
      <c r="T1554" s="39">
        <v>224.62</v>
      </c>
      <c r="U1554" s="63">
        <v>429.47</v>
      </c>
      <c r="V1554" s="361">
        <v>0</v>
      </c>
    </row>
    <row r="1555" spans="1:22" x14ac:dyDescent="0.25">
      <c r="A1555" s="44" t="s">
        <v>500</v>
      </c>
      <c r="B1555" s="46">
        <v>9</v>
      </c>
      <c r="C1555" s="44" t="s">
        <v>101</v>
      </c>
      <c r="D1555" s="238">
        <v>944.29</v>
      </c>
      <c r="E1555" s="238">
        <v>1037.3599999999999</v>
      </c>
      <c r="F1555" s="238">
        <v>1069.92</v>
      </c>
      <c r="G1555" s="239">
        <v>1274.77</v>
      </c>
      <c r="H1555" s="278">
        <v>845.30000000000007</v>
      </c>
      <c r="I1555" s="232">
        <v>0</v>
      </c>
      <c r="J1555" s="231">
        <v>24.14</v>
      </c>
      <c r="K1555" s="272" t="s">
        <v>524</v>
      </c>
      <c r="L1555" s="272" t="s">
        <v>218</v>
      </c>
      <c r="M1555" s="272" t="s">
        <v>525</v>
      </c>
      <c r="N1555" s="66">
        <v>14.58</v>
      </c>
      <c r="O1555" s="39">
        <v>0</v>
      </c>
      <c r="P1555" s="63">
        <v>0.42</v>
      </c>
      <c r="Q1555" s="130">
        <v>3.1100000000000003</v>
      </c>
      <c r="R1555" s="62">
        <v>98.99</v>
      </c>
      <c r="S1555" s="39">
        <v>192.06</v>
      </c>
      <c r="T1555" s="39">
        <v>224.62</v>
      </c>
      <c r="U1555" s="63">
        <v>429.47</v>
      </c>
      <c r="V1555" s="361">
        <v>0</v>
      </c>
    </row>
    <row r="1556" spans="1:22" x14ac:dyDescent="0.25">
      <c r="A1556" s="44" t="s">
        <v>500</v>
      </c>
      <c r="B1556" s="46">
        <v>10</v>
      </c>
      <c r="C1556" s="44" t="s">
        <v>101</v>
      </c>
      <c r="D1556" s="238">
        <v>905.83</v>
      </c>
      <c r="E1556" s="238">
        <v>998.9</v>
      </c>
      <c r="F1556" s="238">
        <v>1031.46</v>
      </c>
      <c r="G1556" s="239">
        <v>1236.31</v>
      </c>
      <c r="H1556" s="278">
        <v>806.83999999999992</v>
      </c>
      <c r="I1556" s="232">
        <v>23.86</v>
      </c>
      <c r="J1556" s="231">
        <v>0</v>
      </c>
      <c r="K1556" s="272" t="s">
        <v>527</v>
      </c>
      <c r="L1556" s="272" t="s">
        <v>528</v>
      </c>
      <c r="M1556" s="272" t="s">
        <v>218</v>
      </c>
      <c r="N1556" s="66">
        <v>13.92</v>
      </c>
      <c r="O1556" s="39">
        <v>0.41</v>
      </c>
      <c r="P1556" s="63">
        <v>0</v>
      </c>
      <c r="Q1556" s="130">
        <v>3.1100000000000003</v>
      </c>
      <c r="R1556" s="62">
        <v>98.99</v>
      </c>
      <c r="S1556" s="39">
        <v>192.06</v>
      </c>
      <c r="T1556" s="39">
        <v>224.62</v>
      </c>
      <c r="U1556" s="63">
        <v>429.47</v>
      </c>
      <c r="V1556" s="361">
        <v>0</v>
      </c>
    </row>
    <row r="1557" spans="1:22" x14ac:dyDescent="0.25">
      <c r="A1557" s="44" t="s">
        <v>500</v>
      </c>
      <c r="B1557" s="46">
        <v>11</v>
      </c>
      <c r="C1557" s="44" t="s">
        <v>101</v>
      </c>
      <c r="D1557" s="238">
        <v>889.3</v>
      </c>
      <c r="E1557" s="238">
        <v>982.37</v>
      </c>
      <c r="F1557" s="238">
        <v>1014.93</v>
      </c>
      <c r="G1557" s="239">
        <v>1219.78</v>
      </c>
      <c r="H1557" s="278">
        <v>790.31000000000006</v>
      </c>
      <c r="I1557" s="232">
        <v>0</v>
      </c>
      <c r="J1557" s="231">
        <v>109.94000000000001</v>
      </c>
      <c r="K1557" s="272" t="s">
        <v>530</v>
      </c>
      <c r="L1557" s="272" t="s">
        <v>218</v>
      </c>
      <c r="M1557" s="272" t="s">
        <v>531</v>
      </c>
      <c r="N1557" s="66">
        <v>13.63</v>
      </c>
      <c r="O1557" s="39">
        <v>0</v>
      </c>
      <c r="P1557" s="63">
        <v>1.9</v>
      </c>
      <c r="Q1557" s="130">
        <v>3.1100000000000003</v>
      </c>
      <c r="R1557" s="62">
        <v>98.99</v>
      </c>
      <c r="S1557" s="39">
        <v>192.06</v>
      </c>
      <c r="T1557" s="39">
        <v>224.62</v>
      </c>
      <c r="U1557" s="63">
        <v>429.47</v>
      </c>
      <c r="V1557" s="361">
        <v>0</v>
      </c>
    </row>
    <row r="1558" spans="1:22" x14ac:dyDescent="0.25">
      <c r="A1558" s="44" t="s">
        <v>500</v>
      </c>
      <c r="B1558" s="46">
        <v>12</v>
      </c>
      <c r="C1558" s="44" t="s">
        <v>101</v>
      </c>
      <c r="D1558" s="238">
        <v>888</v>
      </c>
      <c r="E1558" s="238">
        <v>981.07</v>
      </c>
      <c r="F1558" s="238">
        <v>1013.63</v>
      </c>
      <c r="G1558" s="239">
        <v>1218.48</v>
      </c>
      <c r="H1558" s="278">
        <v>789.01</v>
      </c>
      <c r="I1558" s="232">
        <v>0</v>
      </c>
      <c r="J1558" s="231">
        <v>85.26</v>
      </c>
      <c r="K1558" s="272" t="s">
        <v>337</v>
      </c>
      <c r="L1558" s="272" t="s">
        <v>218</v>
      </c>
      <c r="M1558" s="272" t="s">
        <v>533</v>
      </c>
      <c r="N1558" s="66">
        <v>13.61</v>
      </c>
      <c r="O1558" s="39">
        <v>0</v>
      </c>
      <c r="P1558" s="63">
        <v>1.48</v>
      </c>
      <c r="Q1558" s="130">
        <v>3.1100000000000003</v>
      </c>
      <c r="R1558" s="62">
        <v>98.99</v>
      </c>
      <c r="S1558" s="39">
        <v>192.06</v>
      </c>
      <c r="T1558" s="39">
        <v>224.62</v>
      </c>
      <c r="U1558" s="63">
        <v>429.47</v>
      </c>
      <c r="V1558" s="361">
        <v>0</v>
      </c>
    </row>
    <row r="1559" spans="1:22" x14ac:dyDescent="0.25">
      <c r="A1559" s="44" t="s">
        <v>500</v>
      </c>
      <c r="B1559" s="46">
        <v>13</v>
      </c>
      <c r="C1559" s="44" t="s">
        <v>101</v>
      </c>
      <c r="D1559" s="238">
        <v>893.26</v>
      </c>
      <c r="E1559" s="238">
        <v>986.33</v>
      </c>
      <c r="F1559" s="238">
        <v>1018.89</v>
      </c>
      <c r="G1559" s="239">
        <v>1223.74</v>
      </c>
      <c r="H1559" s="278">
        <v>794.2700000000001</v>
      </c>
      <c r="I1559" s="232">
        <v>0</v>
      </c>
      <c r="J1559" s="231">
        <v>116.72999999999999</v>
      </c>
      <c r="K1559" s="272" t="s">
        <v>535</v>
      </c>
      <c r="L1559" s="272" t="s">
        <v>218</v>
      </c>
      <c r="M1559" s="272" t="s">
        <v>536</v>
      </c>
      <c r="N1559" s="66">
        <v>13.7</v>
      </c>
      <c r="O1559" s="39">
        <v>0</v>
      </c>
      <c r="P1559" s="63">
        <v>2.02</v>
      </c>
      <c r="Q1559" s="130">
        <v>3.1100000000000003</v>
      </c>
      <c r="R1559" s="62">
        <v>98.99</v>
      </c>
      <c r="S1559" s="39">
        <v>192.06</v>
      </c>
      <c r="T1559" s="39">
        <v>224.62</v>
      </c>
      <c r="U1559" s="63">
        <v>429.47</v>
      </c>
      <c r="V1559" s="361">
        <v>0</v>
      </c>
    </row>
    <row r="1560" spans="1:22" x14ac:dyDescent="0.25">
      <c r="A1560" s="44" t="s">
        <v>500</v>
      </c>
      <c r="B1560" s="46">
        <v>14</v>
      </c>
      <c r="C1560" s="44" t="s">
        <v>101</v>
      </c>
      <c r="D1560" s="238">
        <v>905.05</v>
      </c>
      <c r="E1560" s="238">
        <v>998.12</v>
      </c>
      <c r="F1560" s="238">
        <v>1030.68</v>
      </c>
      <c r="G1560" s="239">
        <v>1235.53</v>
      </c>
      <c r="H1560" s="278">
        <v>806.06</v>
      </c>
      <c r="I1560" s="232">
        <v>0</v>
      </c>
      <c r="J1560" s="231">
        <v>98.01</v>
      </c>
      <c r="K1560" s="272" t="s">
        <v>538</v>
      </c>
      <c r="L1560" s="272" t="s">
        <v>218</v>
      </c>
      <c r="M1560" s="272" t="s">
        <v>539</v>
      </c>
      <c r="N1560" s="66">
        <v>13.9</v>
      </c>
      <c r="O1560" s="39">
        <v>0</v>
      </c>
      <c r="P1560" s="63">
        <v>1.7</v>
      </c>
      <c r="Q1560" s="130">
        <v>3.1100000000000003</v>
      </c>
      <c r="R1560" s="62">
        <v>98.99</v>
      </c>
      <c r="S1560" s="39">
        <v>192.06</v>
      </c>
      <c r="T1560" s="39">
        <v>224.62</v>
      </c>
      <c r="U1560" s="63">
        <v>429.47</v>
      </c>
      <c r="V1560" s="361">
        <v>0</v>
      </c>
    </row>
    <row r="1561" spans="1:22" x14ac:dyDescent="0.25">
      <c r="A1561" s="44" t="s">
        <v>500</v>
      </c>
      <c r="B1561" s="46">
        <v>15</v>
      </c>
      <c r="C1561" s="44" t="s">
        <v>101</v>
      </c>
      <c r="D1561" s="238">
        <v>905.3</v>
      </c>
      <c r="E1561" s="238">
        <v>998.37</v>
      </c>
      <c r="F1561" s="238">
        <v>1030.93</v>
      </c>
      <c r="G1561" s="239">
        <v>1235.78</v>
      </c>
      <c r="H1561" s="278">
        <v>806.31</v>
      </c>
      <c r="I1561" s="232">
        <v>0</v>
      </c>
      <c r="J1561" s="231">
        <v>92.929999999999993</v>
      </c>
      <c r="K1561" s="272" t="s">
        <v>541</v>
      </c>
      <c r="L1561" s="272" t="s">
        <v>218</v>
      </c>
      <c r="M1561" s="272" t="s">
        <v>542</v>
      </c>
      <c r="N1561" s="66">
        <v>13.91</v>
      </c>
      <c r="O1561" s="39">
        <v>0</v>
      </c>
      <c r="P1561" s="63">
        <v>1.61</v>
      </c>
      <c r="Q1561" s="130">
        <v>3.1100000000000003</v>
      </c>
      <c r="R1561" s="62">
        <v>98.99</v>
      </c>
      <c r="S1561" s="39">
        <v>192.06</v>
      </c>
      <c r="T1561" s="39">
        <v>224.62</v>
      </c>
      <c r="U1561" s="63">
        <v>429.47</v>
      </c>
      <c r="V1561" s="361">
        <v>0</v>
      </c>
    </row>
    <row r="1562" spans="1:22" x14ac:dyDescent="0.25">
      <c r="A1562" s="44" t="s">
        <v>500</v>
      </c>
      <c r="B1562" s="46">
        <v>16</v>
      </c>
      <c r="C1562" s="44" t="s">
        <v>101</v>
      </c>
      <c r="D1562" s="238">
        <v>894.33</v>
      </c>
      <c r="E1562" s="238">
        <v>987.4</v>
      </c>
      <c r="F1562" s="238">
        <v>1019.96</v>
      </c>
      <c r="G1562" s="239">
        <v>1224.81</v>
      </c>
      <c r="H1562" s="278">
        <v>795.34</v>
      </c>
      <c r="I1562" s="232">
        <v>0</v>
      </c>
      <c r="J1562" s="231">
        <v>62.89</v>
      </c>
      <c r="K1562" s="272" t="s">
        <v>544</v>
      </c>
      <c r="L1562" s="272" t="s">
        <v>218</v>
      </c>
      <c r="M1562" s="272" t="s">
        <v>545</v>
      </c>
      <c r="N1562" s="66">
        <v>13.72</v>
      </c>
      <c r="O1562" s="39">
        <v>0</v>
      </c>
      <c r="P1562" s="63">
        <v>1.0900000000000001</v>
      </c>
      <c r="Q1562" s="130">
        <v>3.1100000000000003</v>
      </c>
      <c r="R1562" s="62">
        <v>98.99</v>
      </c>
      <c r="S1562" s="39">
        <v>192.06</v>
      </c>
      <c r="T1562" s="39">
        <v>224.62</v>
      </c>
      <c r="U1562" s="63">
        <v>429.47</v>
      </c>
      <c r="V1562" s="361">
        <v>0</v>
      </c>
    </row>
    <row r="1563" spans="1:22" x14ac:dyDescent="0.25">
      <c r="A1563" s="44" t="s">
        <v>500</v>
      </c>
      <c r="B1563" s="46">
        <v>17</v>
      </c>
      <c r="C1563" s="44" t="s">
        <v>101</v>
      </c>
      <c r="D1563" s="238">
        <v>868.64</v>
      </c>
      <c r="E1563" s="238">
        <v>961.71</v>
      </c>
      <c r="F1563" s="238">
        <v>994.27</v>
      </c>
      <c r="G1563" s="239">
        <v>1199.1199999999999</v>
      </c>
      <c r="H1563" s="278">
        <v>769.65</v>
      </c>
      <c r="I1563" s="232">
        <v>0</v>
      </c>
      <c r="J1563" s="231">
        <v>64.94</v>
      </c>
      <c r="K1563" s="272" t="s">
        <v>547</v>
      </c>
      <c r="L1563" s="272" t="s">
        <v>218</v>
      </c>
      <c r="M1563" s="272" t="s">
        <v>548</v>
      </c>
      <c r="N1563" s="66">
        <v>13.27</v>
      </c>
      <c r="O1563" s="39">
        <v>0</v>
      </c>
      <c r="P1563" s="63">
        <v>1.1200000000000001</v>
      </c>
      <c r="Q1563" s="130">
        <v>3.1100000000000003</v>
      </c>
      <c r="R1563" s="62">
        <v>98.99</v>
      </c>
      <c r="S1563" s="39">
        <v>192.06</v>
      </c>
      <c r="T1563" s="39">
        <v>224.62</v>
      </c>
      <c r="U1563" s="63">
        <v>429.47</v>
      </c>
      <c r="V1563" s="361">
        <v>0</v>
      </c>
    </row>
    <row r="1564" spans="1:22" x14ac:dyDescent="0.25">
      <c r="A1564" s="44" t="s">
        <v>500</v>
      </c>
      <c r="B1564" s="46">
        <v>18</v>
      </c>
      <c r="C1564" s="44" t="s">
        <v>101</v>
      </c>
      <c r="D1564" s="238">
        <v>807.05</v>
      </c>
      <c r="E1564" s="238">
        <v>900.12</v>
      </c>
      <c r="F1564" s="238">
        <v>932.68</v>
      </c>
      <c r="G1564" s="239">
        <v>1137.53</v>
      </c>
      <c r="H1564" s="278">
        <v>708.06000000000006</v>
      </c>
      <c r="I1564" s="232">
        <v>0</v>
      </c>
      <c r="J1564" s="231">
        <v>114.26</v>
      </c>
      <c r="K1564" s="272" t="s">
        <v>550</v>
      </c>
      <c r="L1564" s="272" t="s">
        <v>218</v>
      </c>
      <c r="M1564" s="272" t="s">
        <v>551</v>
      </c>
      <c r="N1564" s="66">
        <v>12.21</v>
      </c>
      <c r="O1564" s="39">
        <v>0</v>
      </c>
      <c r="P1564" s="63">
        <v>1.98</v>
      </c>
      <c r="Q1564" s="130">
        <v>3.1100000000000003</v>
      </c>
      <c r="R1564" s="62">
        <v>98.99</v>
      </c>
      <c r="S1564" s="39">
        <v>192.06</v>
      </c>
      <c r="T1564" s="39">
        <v>224.62</v>
      </c>
      <c r="U1564" s="63">
        <v>429.47</v>
      </c>
      <c r="V1564" s="361">
        <v>0</v>
      </c>
    </row>
    <row r="1565" spans="1:22" x14ac:dyDescent="0.25">
      <c r="A1565" s="44" t="s">
        <v>500</v>
      </c>
      <c r="B1565" s="46">
        <v>19</v>
      </c>
      <c r="C1565" s="44" t="s">
        <v>101</v>
      </c>
      <c r="D1565" s="238">
        <v>818.11</v>
      </c>
      <c r="E1565" s="238">
        <v>911.18</v>
      </c>
      <c r="F1565" s="238">
        <v>943.74</v>
      </c>
      <c r="G1565" s="239">
        <v>1148.5899999999999</v>
      </c>
      <c r="H1565" s="278">
        <v>719.12</v>
      </c>
      <c r="I1565" s="232">
        <v>6.5100000000000007</v>
      </c>
      <c r="J1565" s="231">
        <v>0</v>
      </c>
      <c r="K1565" s="272" t="s">
        <v>553</v>
      </c>
      <c r="L1565" s="272" t="s">
        <v>554</v>
      </c>
      <c r="M1565" s="272" t="s">
        <v>218</v>
      </c>
      <c r="N1565" s="66">
        <v>12.4</v>
      </c>
      <c r="O1565" s="39">
        <v>0.11</v>
      </c>
      <c r="P1565" s="63">
        <v>0</v>
      </c>
      <c r="Q1565" s="130">
        <v>3.1100000000000003</v>
      </c>
      <c r="R1565" s="62">
        <v>98.99</v>
      </c>
      <c r="S1565" s="39">
        <v>192.06</v>
      </c>
      <c r="T1565" s="39">
        <v>224.62</v>
      </c>
      <c r="U1565" s="63">
        <v>429.47</v>
      </c>
      <c r="V1565" s="361">
        <v>0</v>
      </c>
    </row>
    <row r="1566" spans="1:22" x14ac:dyDescent="0.25">
      <c r="A1566" s="44" t="s">
        <v>500</v>
      </c>
      <c r="B1566" s="46">
        <v>20</v>
      </c>
      <c r="C1566" s="44" t="s">
        <v>101</v>
      </c>
      <c r="D1566" s="238">
        <v>797.89</v>
      </c>
      <c r="E1566" s="238">
        <v>890.96</v>
      </c>
      <c r="F1566" s="238">
        <v>923.52</v>
      </c>
      <c r="G1566" s="239">
        <v>1128.3699999999999</v>
      </c>
      <c r="H1566" s="278">
        <v>698.9</v>
      </c>
      <c r="I1566" s="232">
        <v>0</v>
      </c>
      <c r="J1566" s="231">
        <v>5.09</v>
      </c>
      <c r="K1566" s="272" t="s">
        <v>299</v>
      </c>
      <c r="L1566" s="272" t="s">
        <v>218</v>
      </c>
      <c r="M1566" s="272" t="s">
        <v>84</v>
      </c>
      <c r="N1566" s="66">
        <v>12.05</v>
      </c>
      <c r="O1566" s="39">
        <v>0</v>
      </c>
      <c r="P1566" s="63">
        <v>0.09</v>
      </c>
      <c r="Q1566" s="130">
        <v>3.1100000000000003</v>
      </c>
      <c r="R1566" s="62">
        <v>98.99</v>
      </c>
      <c r="S1566" s="39">
        <v>192.06</v>
      </c>
      <c r="T1566" s="39">
        <v>224.62</v>
      </c>
      <c r="U1566" s="63">
        <v>429.47</v>
      </c>
      <c r="V1566" s="361">
        <v>0</v>
      </c>
    </row>
    <row r="1567" spans="1:22" x14ac:dyDescent="0.25">
      <c r="A1567" s="44" t="s">
        <v>500</v>
      </c>
      <c r="B1567" s="46">
        <v>21</v>
      </c>
      <c r="C1567" s="44" t="s">
        <v>101</v>
      </c>
      <c r="D1567" s="238">
        <v>861.53</v>
      </c>
      <c r="E1567" s="238">
        <v>954.6</v>
      </c>
      <c r="F1567" s="238">
        <v>987.16</v>
      </c>
      <c r="G1567" s="239">
        <v>1192.01</v>
      </c>
      <c r="H1567" s="278">
        <v>762.54</v>
      </c>
      <c r="I1567" s="232">
        <v>0</v>
      </c>
      <c r="J1567" s="231">
        <v>136.65</v>
      </c>
      <c r="K1567" s="272" t="s">
        <v>557</v>
      </c>
      <c r="L1567" s="272" t="s">
        <v>218</v>
      </c>
      <c r="M1567" s="272" t="s">
        <v>558</v>
      </c>
      <c r="N1567" s="66">
        <v>13.15</v>
      </c>
      <c r="O1567" s="39">
        <v>0</v>
      </c>
      <c r="P1567" s="63">
        <v>2.37</v>
      </c>
      <c r="Q1567" s="130">
        <v>3.1100000000000003</v>
      </c>
      <c r="R1567" s="62">
        <v>98.99</v>
      </c>
      <c r="S1567" s="39">
        <v>192.06</v>
      </c>
      <c r="T1567" s="39">
        <v>224.62</v>
      </c>
      <c r="U1567" s="63">
        <v>429.47</v>
      </c>
      <c r="V1567" s="361">
        <v>0</v>
      </c>
    </row>
    <row r="1568" spans="1:22" x14ac:dyDescent="0.25">
      <c r="A1568" s="44" t="s">
        <v>500</v>
      </c>
      <c r="B1568" s="46">
        <v>22</v>
      </c>
      <c r="C1568" s="44" t="s">
        <v>101</v>
      </c>
      <c r="D1568" s="238">
        <v>1042.26</v>
      </c>
      <c r="E1568" s="238">
        <v>1135.33</v>
      </c>
      <c r="F1568" s="238">
        <v>1167.8900000000001</v>
      </c>
      <c r="G1568" s="239">
        <v>1372.74</v>
      </c>
      <c r="H1568" s="278">
        <v>943.27</v>
      </c>
      <c r="I1568" s="232">
        <v>0</v>
      </c>
      <c r="J1568" s="231">
        <v>445.75</v>
      </c>
      <c r="K1568" s="272" t="s">
        <v>560</v>
      </c>
      <c r="L1568" s="272" t="s">
        <v>218</v>
      </c>
      <c r="M1568" s="272" t="s">
        <v>561</v>
      </c>
      <c r="N1568" s="66">
        <v>16.28</v>
      </c>
      <c r="O1568" s="39">
        <v>0</v>
      </c>
      <c r="P1568" s="63">
        <v>7.72</v>
      </c>
      <c r="Q1568" s="130">
        <v>3.1100000000000003</v>
      </c>
      <c r="R1568" s="62">
        <v>98.99</v>
      </c>
      <c r="S1568" s="39">
        <v>192.06</v>
      </c>
      <c r="T1568" s="39">
        <v>224.62</v>
      </c>
      <c r="U1568" s="63">
        <v>429.47</v>
      </c>
      <c r="V1568" s="361">
        <v>0</v>
      </c>
    </row>
    <row r="1569" spans="1:22" x14ac:dyDescent="0.25">
      <c r="A1569" s="44" t="s">
        <v>500</v>
      </c>
      <c r="B1569" s="46">
        <v>23</v>
      </c>
      <c r="C1569" s="44" t="s">
        <v>101</v>
      </c>
      <c r="D1569" s="238">
        <v>1410</v>
      </c>
      <c r="E1569" s="238">
        <v>1503.07</v>
      </c>
      <c r="F1569" s="238">
        <v>1535.63</v>
      </c>
      <c r="G1569" s="239">
        <v>1740.48</v>
      </c>
      <c r="H1569" s="278">
        <v>1311.01</v>
      </c>
      <c r="I1569" s="232">
        <v>0</v>
      </c>
      <c r="J1569" s="231">
        <v>468.40000000000003</v>
      </c>
      <c r="K1569" s="272" t="s">
        <v>563</v>
      </c>
      <c r="L1569" s="272" t="s">
        <v>218</v>
      </c>
      <c r="M1569" s="272" t="s">
        <v>564</v>
      </c>
      <c r="N1569" s="66">
        <v>22.65</v>
      </c>
      <c r="O1569" s="39">
        <v>0</v>
      </c>
      <c r="P1569" s="63">
        <v>8.11</v>
      </c>
      <c r="Q1569" s="130">
        <v>3.1100000000000003</v>
      </c>
      <c r="R1569" s="62">
        <v>98.99</v>
      </c>
      <c r="S1569" s="39">
        <v>192.06</v>
      </c>
      <c r="T1569" s="39">
        <v>224.62</v>
      </c>
      <c r="U1569" s="63">
        <v>429.47</v>
      </c>
      <c r="V1569" s="361">
        <v>0</v>
      </c>
    </row>
    <row r="1570" spans="1:22" x14ac:dyDescent="0.25">
      <c r="A1570" s="44" t="s">
        <v>566</v>
      </c>
      <c r="B1570" s="46">
        <v>0</v>
      </c>
      <c r="C1570" s="44" t="s">
        <v>101</v>
      </c>
      <c r="D1570" s="238">
        <v>767.27</v>
      </c>
      <c r="E1570" s="238">
        <v>860.34</v>
      </c>
      <c r="F1570" s="238">
        <v>892.9</v>
      </c>
      <c r="G1570" s="239">
        <v>1097.75</v>
      </c>
      <c r="H1570" s="278">
        <v>668.28</v>
      </c>
      <c r="I1570" s="232">
        <v>0</v>
      </c>
      <c r="J1570" s="231">
        <v>79.39</v>
      </c>
      <c r="K1570" s="272" t="s">
        <v>567</v>
      </c>
      <c r="L1570" s="272" t="s">
        <v>218</v>
      </c>
      <c r="M1570" s="272" t="s">
        <v>568</v>
      </c>
      <c r="N1570" s="66">
        <v>11.52</v>
      </c>
      <c r="O1570" s="39">
        <v>0</v>
      </c>
      <c r="P1570" s="63">
        <v>1.37</v>
      </c>
      <c r="Q1570" s="130">
        <v>3.1100000000000003</v>
      </c>
      <c r="R1570" s="62">
        <v>98.99</v>
      </c>
      <c r="S1570" s="39">
        <v>192.06</v>
      </c>
      <c r="T1570" s="39">
        <v>224.62</v>
      </c>
      <c r="U1570" s="63">
        <v>429.47</v>
      </c>
      <c r="V1570" s="361">
        <v>0</v>
      </c>
    </row>
    <row r="1571" spans="1:22" x14ac:dyDescent="0.25">
      <c r="A1571" s="44" t="s">
        <v>566</v>
      </c>
      <c r="B1571" s="46">
        <v>1</v>
      </c>
      <c r="C1571" s="44" t="s">
        <v>101</v>
      </c>
      <c r="D1571" s="238">
        <v>761.47</v>
      </c>
      <c r="E1571" s="238">
        <v>854.54</v>
      </c>
      <c r="F1571" s="238">
        <v>887.1</v>
      </c>
      <c r="G1571" s="239">
        <v>1091.95</v>
      </c>
      <c r="H1571" s="278">
        <v>662.48</v>
      </c>
      <c r="I1571" s="232">
        <v>0</v>
      </c>
      <c r="J1571" s="231">
        <v>36.56</v>
      </c>
      <c r="K1571" s="272" t="s">
        <v>570</v>
      </c>
      <c r="L1571" s="272" t="s">
        <v>218</v>
      </c>
      <c r="M1571" s="272" t="s">
        <v>571</v>
      </c>
      <c r="N1571" s="66">
        <v>11.42</v>
      </c>
      <c r="O1571" s="39">
        <v>0</v>
      </c>
      <c r="P1571" s="63">
        <v>0.63</v>
      </c>
      <c r="Q1571" s="130">
        <v>3.1100000000000003</v>
      </c>
      <c r="R1571" s="62">
        <v>98.99</v>
      </c>
      <c r="S1571" s="39">
        <v>192.06</v>
      </c>
      <c r="T1571" s="39">
        <v>224.62</v>
      </c>
      <c r="U1571" s="63">
        <v>429.47</v>
      </c>
      <c r="V1571" s="361">
        <v>0</v>
      </c>
    </row>
    <row r="1572" spans="1:22" x14ac:dyDescent="0.25">
      <c r="A1572" s="44" t="s">
        <v>566</v>
      </c>
      <c r="B1572" s="46">
        <v>2</v>
      </c>
      <c r="C1572" s="44" t="s">
        <v>101</v>
      </c>
      <c r="D1572" s="238">
        <v>788.32</v>
      </c>
      <c r="E1572" s="238">
        <v>881.39</v>
      </c>
      <c r="F1572" s="238">
        <v>913.95</v>
      </c>
      <c r="G1572" s="239">
        <v>1118.8</v>
      </c>
      <c r="H1572" s="278">
        <v>689.33</v>
      </c>
      <c r="I1572" s="232">
        <v>0</v>
      </c>
      <c r="J1572" s="231">
        <v>722.01</v>
      </c>
      <c r="K1572" s="272" t="s">
        <v>572</v>
      </c>
      <c r="L1572" s="272" t="s">
        <v>218</v>
      </c>
      <c r="M1572" s="272" t="s">
        <v>573</v>
      </c>
      <c r="N1572" s="66">
        <v>11.88</v>
      </c>
      <c r="O1572" s="39">
        <v>0</v>
      </c>
      <c r="P1572" s="63">
        <v>12.5</v>
      </c>
      <c r="Q1572" s="130">
        <v>3.1100000000000003</v>
      </c>
      <c r="R1572" s="62">
        <v>98.99</v>
      </c>
      <c r="S1572" s="39">
        <v>192.06</v>
      </c>
      <c r="T1572" s="39">
        <v>224.62</v>
      </c>
      <c r="U1572" s="63">
        <v>429.47</v>
      </c>
      <c r="V1572" s="361">
        <v>0</v>
      </c>
    </row>
    <row r="1573" spans="1:22" x14ac:dyDescent="0.25">
      <c r="A1573" s="44" t="s">
        <v>566</v>
      </c>
      <c r="B1573" s="46">
        <v>3</v>
      </c>
      <c r="C1573" s="44" t="s">
        <v>101</v>
      </c>
      <c r="D1573" s="238">
        <v>855.59</v>
      </c>
      <c r="E1573" s="238">
        <v>948.66</v>
      </c>
      <c r="F1573" s="238">
        <v>981.22</v>
      </c>
      <c r="G1573" s="239">
        <v>1186.07</v>
      </c>
      <c r="H1573" s="278">
        <v>756.6</v>
      </c>
      <c r="I1573" s="232">
        <v>0</v>
      </c>
      <c r="J1573" s="231">
        <v>635.96</v>
      </c>
      <c r="K1573" s="272" t="s">
        <v>575</v>
      </c>
      <c r="L1573" s="272" t="s">
        <v>218</v>
      </c>
      <c r="M1573" s="272" t="s">
        <v>576</v>
      </c>
      <c r="N1573" s="66">
        <v>13.05</v>
      </c>
      <c r="O1573" s="39">
        <v>0</v>
      </c>
      <c r="P1573" s="63">
        <v>11.01</v>
      </c>
      <c r="Q1573" s="130">
        <v>3.1100000000000003</v>
      </c>
      <c r="R1573" s="62">
        <v>98.99</v>
      </c>
      <c r="S1573" s="39">
        <v>192.06</v>
      </c>
      <c r="T1573" s="39">
        <v>224.62</v>
      </c>
      <c r="U1573" s="63">
        <v>429.47</v>
      </c>
      <c r="V1573" s="361">
        <v>0</v>
      </c>
    </row>
    <row r="1574" spans="1:22" x14ac:dyDescent="0.25">
      <c r="A1574" s="44" t="s">
        <v>566</v>
      </c>
      <c r="B1574" s="46">
        <v>4</v>
      </c>
      <c r="C1574" s="44" t="s">
        <v>101</v>
      </c>
      <c r="D1574" s="238">
        <v>912.74</v>
      </c>
      <c r="E1574" s="238">
        <v>1005.81</v>
      </c>
      <c r="F1574" s="238">
        <v>1038.3699999999999</v>
      </c>
      <c r="G1574" s="239">
        <v>1243.22</v>
      </c>
      <c r="H1574" s="278">
        <v>813.75</v>
      </c>
      <c r="I1574" s="232">
        <v>0</v>
      </c>
      <c r="J1574" s="231">
        <v>48.52</v>
      </c>
      <c r="K1574" s="272" t="s">
        <v>578</v>
      </c>
      <c r="L1574" s="272" t="s">
        <v>218</v>
      </c>
      <c r="M1574" s="272" t="s">
        <v>579</v>
      </c>
      <c r="N1574" s="66">
        <v>14.04</v>
      </c>
      <c r="O1574" s="39">
        <v>0</v>
      </c>
      <c r="P1574" s="63">
        <v>0.84</v>
      </c>
      <c r="Q1574" s="130">
        <v>3.1100000000000003</v>
      </c>
      <c r="R1574" s="62">
        <v>98.99</v>
      </c>
      <c r="S1574" s="39">
        <v>192.06</v>
      </c>
      <c r="T1574" s="39">
        <v>224.62</v>
      </c>
      <c r="U1574" s="63">
        <v>429.47</v>
      </c>
      <c r="V1574" s="361">
        <v>0</v>
      </c>
    </row>
    <row r="1575" spans="1:22" x14ac:dyDescent="0.25">
      <c r="A1575" s="44" t="s">
        <v>566</v>
      </c>
      <c r="B1575" s="46">
        <v>5</v>
      </c>
      <c r="C1575" s="44" t="s">
        <v>101</v>
      </c>
      <c r="D1575" s="238">
        <v>915.37</v>
      </c>
      <c r="E1575" s="238">
        <v>1008.44</v>
      </c>
      <c r="F1575" s="238">
        <v>1041</v>
      </c>
      <c r="G1575" s="239">
        <v>1245.8499999999999</v>
      </c>
      <c r="H1575" s="278">
        <v>816.38000000000011</v>
      </c>
      <c r="I1575" s="232">
        <v>75.099999999999994</v>
      </c>
      <c r="J1575" s="231">
        <v>0</v>
      </c>
      <c r="K1575" s="272" t="s">
        <v>581</v>
      </c>
      <c r="L1575" s="272" t="s">
        <v>582</v>
      </c>
      <c r="M1575" s="272" t="s">
        <v>218</v>
      </c>
      <c r="N1575" s="66">
        <v>14.08</v>
      </c>
      <c r="O1575" s="39">
        <v>1.3</v>
      </c>
      <c r="P1575" s="63">
        <v>0</v>
      </c>
      <c r="Q1575" s="130">
        <v>3.1100000000000003</v>
      </c>
      <c r="R1575" s="62">
        <v>98.99</v>
      </c>
      <c r="S1575" s="39">
        <v>192.06</v>
      </c>
      <c r="T1575" s="39">
        <v>224.62</v>
      </c>
      <c r="U1575" s="63">
        <v>429.47</v>
      </c>
      <c r="V1575" s="361">
        <v>0</v>
      </c>
    </row>
    <row r="1576" spans="1:22" x14ac:dyDescent="0.25">
      <c r="A1576" s="44" t="s">
        <v>566</v>
      </c>
      <c r="B1576" s="46">
        <v>6</v>
      </c>
      <c r="C1576" s="44" t="s">
        <v>101</v>
      </c>
      <c r="D1576" s="238">
        <v>909.97</v>
      </c>
      <c r="E1576" s="238">
        <v>1003.04</v>
      </c>
      <c r="F1576" s="238">
        <v>1035.5999999999999</v>
      </c>
      <c r="G1576" s="239">
        <v>1240.45</v>
      </c>
      <c r="H1576" s="278">
        <v>810.98</v>
      </c>
      <c r="I1576" s="232">
        <v>147.66</v>
      </c>
      <c r="J1576" s="231">
        <v>0</v>
      </c>
      <c r="K1576" s="272" t="s">
        <v>584</v>
      </c>
      <c r="L1576" s="272" t="s">
        <v>585</v>
      </c>
      <c r="M1576" s="272" t="s">
        <v>218</v>
      </c>
      <c r="N1576" s="66">
        <v>13.99</v>
      </c>
      <c r="O1576" s="39">
        <v>2.56</v>
      </c>
      <c r="P1576" s="63">
        <v>0</v>
      </c>
      <c r="Q1576" s="130">
        <v>3.1100000000000003</v>
      </c>
      <c r="R1576" s="62">
        <v>98.99</v>
      </c>
      <c r="S1576" s="39">
        <v>192.06</v>
      </c>
      <c r="T1576" s="39">
        <v>224.62</v>
      </c>
      <c r="U1576" s="63">
        <v>429.47</v>
      </c>
      <c r="V1576" s="361">
        <v>0</v>
      </c>
    </row>
    <row r="1577" spans="1:22" x14ac:dyDescent="0.25">
      <c r="A1577" s="44" t="s">
        <v>566</v>
      </c>
      <c r="B1577" s="46">
        <v>7</v>
      </c>
      <c r="C1577" s="44" t="s">
        <v>101</v>
      </c>
      <c r="D1577" s="238">
        <v>772.32</v>
      </c>
      <c r="E1577" s="238">
        <v>865.39</v>
      </c>
      <c r="F1577" s="238">
        <v>897.95</v>
      </c>
      <c r="G1577" s="239">
        <v>1102.8</v>
      </c>
      <c r="H1577" s="278">
        <v>673.33</v>
      </c>
      <c r="I1577" s="232">
        <v>171.1</v>
      </c>
      <c r="J1577" s="231">
        <v>0</v>
      </c>
      <c r="K1577" s="272" t="s">
        <v>587</v>
      </c>
      <c r="L1577" s="272" t="s">
        <v>588</v>
      </c>
      <c r="M1577" s="272" t="s">
        <v>218</v>
      </c>
      <c r="N1577" s="66">
        <v>11.61</v>
      </c>
      <c r="O1577" s="39">
        <v>2.96</v>
      </c>
      <c r="P1577" s="63">
        <v>0</v>
      </c>
      <c r="Q1577" s="130">
        <v>3.1100000000000003</v>
      </c>
      <c r="R1577" s="62">
        <v>98.99</v>
      </c>
      <c r="S1577" s="39">
        <v>192.06</v>
      </c>
      <c r="T1577" s="39">
        <v>224.62</v>
      </c>
      <c r="U1577" s="63">
        <v>429.47</v>
      </c>
      <c r="V1577" s="361">
        <v>0</v>
      </c>
    </row>
    <row r="1578" spans="1:22" x14ac:dyDescent="0.25">
      <c r="A1578" s="44" t="s">
        <v>566</v>
      </c>
      <c r="B1578" s="46">
        <v>8</v>
      </c>
      <c r="C1578" s="44" t="s">
        <v>101</v>
      </c>
      <c r="D1578" s="238">
        <v>1010.25</v>
      </c>
      <c r="E1578" s="238">
        <v>1103.32</v>
      </c>
      <c r="F1578" s="238">
        <v>1135.8800000000001</v>
      </c>
      <c r="G1578" s="239">
        <v>1340.73</v>
      </c>
      <c r="H1578" s="278">
        <v>911.26</v>
      </c>
      <c r="I1578" s="232">
        <v>76.11999999999999</v>
      </c>
      <c r="J1578" s="231">
        <v>0</v>
      </c>
      <c r="K1578" s="272" t="s">
        <v>590</v>
      </c>
      <c r="L1578" s="272" t="s">
        <v>591</v>
      </c>
      <c r="M1578" s="272" t="s">
        <v>218</v>
      </c>
      <c r="N1578" s="66">
        <v>15.73</v>
      </c>
      <c r="O1578" s="39">
        <v>1.32</v>
      </c>
      <c r="P1578" s="63">
        <v>0</v>
      </c>
      <c r="Q1578" s="130">
        <v>3.1100000000000003</v>
      </c>
      <c r="R1578" s="62">
        <v>98.99</v>
      </c>
      <c r="S1578" s="39">
        <v>192.06</v>
      </c>
      <c r="T1578" s="39">
        <v>224.62</v>
      </c>
      <c r="U1578" s="63">
        <v>429.47</v>
      </c>
      <c r="V1578" s="361">
        <v>0</v>
      </c>
    </row>
    <row r="1579" spans="1:22" x14ac:dyDescent="0.25">
      <c r="A1579" s="44" t="s">
        <v>566</v>
      </c>
      <c r="B1579" s="46">
        <v>9</v>
      </c>
      <c r="C1579" s="44" t="s">
        <v>101</v>
      </c>
      <c r="D1579" s="238">
        <v>936.06</v>
      </c>
      <c r="E1579" s="238">
        <v>1029.1300000000001</v>
      </c>
      <c r="F1579" s="238">
        <v>1061.69</v>
      </c>
      <c r="G1579" s="239">
        <v>1266.54</v>
      </c>
      <c r="H1579" s="278">
        <v>837.07</v>
      </c>
      <c r="I1579" s="232">
        <v>26.869999999999997</v>
      </c>
      <c r="J1579" s="231">
        <v>0</v>
      </c>
      <c r="K1579" s="272" t="s">
        <v>593</v>
      </c>
      <c r="L1579" s="272" t="s">
        <v>594</v>
      </c>
      <c r="M1579" s="272" t="s">
        <v>218</v>
      </c>
      <c r="N1579" s="66">
        <v>14.44</v>
      </c>
      <c r="O1579" s="39">
        <v>0.47</v>
      </c>
      <c r="P1579" s="63">
        <v>0</v>
      </c>
      <c r="Q1579" s="130">
        <v>3.1100000000000003</v>
      </c>
      <c r="R1579" s="62">
        <v>98.99</v>
      </c>
      <c r="S1579" s="39">
        <v>192.06</v>
      </c>
      <c r="T1579" s="39">
        <v>224.62</v>
      </c>
      <c r="U1579" s="63">
        <v>429.47</v>
      </c>
      <c r="V1579" s="361">
        <v>0</v>
      </c>
    </row>
    <row r="1580" spans="1:22" x14ac:dyDescent="0.25">
      <c r="A1580" s="44" t="s">
        <v>566</v>
      </c>
      <c r="B1580" s="46">
        <v>10</v>
      </c>
      <c r="C1580" s="44" t="s">
        <v>101</v>
      </c>
      <c r="D1580" s="238">
        <v>892.01</v>
      </c>
      <c r="E1580" s="238">
        <v>985.08</v>
      </c>
      <c r="F1580" s="238">
        <v>1017.64</v>
      </c>
      <c r="G1580" s="239">
        <v>1222.49</v>
      </c>
      <c r="H1580" s="278">
        <v>793.02</v>
      </c>
      <c r="I1580" s="232">
        <v>0</v>
      </c>
      <c r="J1580" s="231">
        <v>136.15</v>
      </c>
      <c r="K1580" s="272" t="s">
        <v>596</v>
      </c>
      <c r="L1580" s="272" t="s">
        <v>218</v>
      </c>
      <c r="M1580" s="272" t="s">
        <v>597</v>
      </c>
      <c r="N1580" s="66">
        <v>13.68</v>
      </c>
      <c r="O1580" s="39">
        <v>0</v>
      </c>
      <c r="P1580" s="63">
        <v>2.36</v>
      </c>
      <c r="Q1580" s="130">
        <v>3.1100000000000003</v>
      </c>
      <c r="R1580" s="62">
        <v>98.99</v>
      </c>
      <c r="S1580" s="39">
        <v>192.06</v>
      </c>
      <c r="T1580" s="39">
        <v>224.62</v>
      </c>
      <c r="U1580" s="63">
        <v>429.47</v>
      </c>
      <c r="V1580" s="361">
        <v>0</v>
      </c>
    </row>
    <row r="1581" spans="1:22" x14ac:dyDescent="0.25">
      <c r="A1581" s="44" t="s">
        <v>566</v>
      </c>
      <c r="B1581" s="46">
        <v>11</v>
      </c>
      <c r="C1581" s="44" t="s">
        <v>101</v>
      </c>
      <c r="D1581" s="238">
        <v>871.92</v>
      </c>
      <c r="E1581" s="238">
        <v>964.99</v>
      </c>
      <c r="F1581" s="238">
        <v>997.55</v>
      </c>
      <c r="G1581" s="239">
        <v>1202.4000000000001</v>
      </c>
      <c r="H1581" s="278">
        <v>772.93000000000006</v>
      </c>
      <c r="I1581" s="232">
        <v>183.62</v>
      </c>
      <c r="J1581" s="231">
        <v>0</v>
      </c>
      <c r="K1581" s="272" t="s">
        <v>599</v>
      </c>
      <c r="L1581" s="272" t="s">
        <v>600</v>
      </c>
      <c r="M1581" s="272" t="s">
        <v>218</v>
      </c>
      <c r="N1581" s="66">
        <v>13.33</v>
      </c>
      <c r="O1581" s="39">
        <v>3.18</v>
      </c>
      <c r="P1581" s="63">
        <v>0</v>
      </c>
      <c r="Q1581" s="130">
        <v>3.1100000000000003</v>
      </c>
      <c r="R1581" s="62">
        <v>98.99</v>
      </c>
      <c r="S1581" s="39">
        <v>192.06</v>
      </c>
      <c r="T1581" s="39">
        <v>224.62</v>
      </c>
      <c r="U1581" s="63">
        <v>429.47</v>
      </c>
      <c r="V1581" s="361">
        <v>0</v>
      </c>
    </row>
    <row r="1582" spans="1:22" x14ac:dyDescent="0.25">
      <c r="A1582" s="44" t="s">
        <v>566</v>
      </c>
      <c r="B1582" s="46">
        <v>12</v>
      </c>
      <c r="C1582" s="44" t="s">
        <v>101</v>
      </c>
      <c r="D1582" s="238">
        <v>871.45</v>
      </c>
      <c r="E1582" s="238">
        <v>964.52</v>
      </c>
      <c r="F1582" s="238">
        <v>997.08</v>
      </c>
      <c r="G1582" s="239">
        <v>1201.93</v>
      </c>
      <c r="H1582" s="278">
        <v>772.46</v>
      </c>
      <c r="I1582" s="232">
        <v>1.0900000000000001</v>
      </c>
      <c r="J1582" s="231">
        <v>49.230000000000004</v>
      </c>
      <c r="K1582" s="272" t="s">
        <v>602</v>
      </c>
      <c r="L1582" s="272" t="s">
        <v>252</v>
      </c>
      <c r="M1582" s="272" t="s">
        <v>603</v>
      </c>
      <c r="N1582" s="66">
        <v>13.32</v>
      </c>
      <c r="O1582" s="39">
        <v>0.02</v>
      </c>
      <c r="P1582" s="63">
        <v>0.85</v>
      </c>
      <c r="Q1582" s="130">
        <v>3.1100000000000003</v>
      </c>
      <c r="R1582" s="62">
        <v>98.99</v>
      </c>
      <c r="S1582" s="39">
        <v>192.06</v>
      </c>
      <c r="T1582" s="39">
        <v>224.62</v>
      </c>
      <c r="U1582" s="63">
        <v>429.47</v>
      </c>
      <c r="V1582" s="361">
        <v>0</v>
      </c>
    </row>
    <row r="1583" spans="1:22" x14ac:dyDescent="0.25">
      <c r="A1583" s="44" t="s">
        <v>566</v>
      </c>
      <c r="B1583" s="46">
        <v>13</v>
      </c>
      <c r="C1583" s="44" t="s">
        <v>101</v>
      </c>
      <c r="D1583" s="238">
        <v>884.68</v>
      </c>
      <c r="E1583" s="238">
        <v>977.75</v>
      </c>
      <c r="F1583" s="238">
        <v>1010.31</v>
      </c>
      <c r="G1583" s="239">
        <v>1215.1600000000001</v>
      </c>
      <c r="H1583" s="278">
        <v>785.68999999999994</v>
      </c>
      <c r="I1583" s="232">
        <v>1.76</v>
      </c>
      <c r="J1583" s="231">
        <v>35.29</v>
      </c>
      <c r="K1583" s="272" t="s">
        <v>605</v>
      </c>
      <c r="L1583" s="272" t="s">
        <v>606</v>
      </c>
      <c r="M1583" s="272" t="s">
        <v>607</v>
      </c>
      <c r="N1583" s="66">
        <v>13.55</v>
      </c>
      <c r="O1583" s="39">
        <v>0.03</v>
      </c>
      <c r="P1583" s="63">
        <v>0.61</v>
      </c>
      <c r="Q1583" s="130">
        <v>3.1100000000000003</v>
      </c>
      <c r="R1583" s="62">
        <v>98.99</v>
      </c>
      <c r="S1583" s="39">
        <v>192.06</v>
      </c>
      <c r="T1583" s="39">
        <v>224.62</v>
      </c>
      <c r="U1583" s="63">
        <v>429.47</v>
      </c>
      <c r="V1583" s="361">
        <v>0</v>
      </c>
    </row>
    <row r="1584" spans="1:22" x14ac:dyDescent="0.25">
      <c r="A1584" s="44" t="s">
        <v>566</v>
      </c>
      <c r="B1584" s="46">
        <v>14</v>
      </c>
      <c r="C1584" s="44" t="s">
        <v>101</v>
      </c>
      <c r="D1584" s="238">
        <v>896.98</v>
      </c>
      <c r="E1584" s="238">
        <v>990.05</v>
      </c>
      <c r="F1584" s="238">
        <v>1022.61</v>
      </c>
      <c r="G1584" s="239">
        <v>1227.46</v>
      </c>
      <c r="H1584" s="278">
        <v>797.99</v>
      </c>
      <c r="I1584" s="232">
        <v>0</v>
      </c>
      <c r="J1584" s="231">
        <v>108.26</v>
      </c>
      <c r="K1584" s="272" t="s">
        <v>609</v>
      </c>
      <c r="L1584" s="272" t="s">
        <v>218</v>
      </c>
      <c r="M1584" s="272" t="s">
        <v>610</v>
      </c>
      <c r="N1584" s="66">
        <v>13.76</v>
      </c>
      <c r="O1584" s="39">
        <v>0</v>
      </c>
      <c r="P1584" s="63">
        <v>1.87</v>
      </c>
      <c r="Q1584" s="130">
        <v>3.1100000000000003</v>
      </c>
      <c r="R1584" s="62">
        <v>98.99</v>
      </c>
      <c r="S1584" s="39">
        <v>192.06</v>
      </c>
      <c r="T1584" s="39">
        <v>224.62</v>
      </c>
      <c r="U1584" s="63">
        <v>429.47</v>
      </c>
      <c r="V1584" s="361">
        <v>0</v>
      </c>
    </row>
    <row r="1585" spans="1:22" x14ac:dyDescent="0.25">
      <c r="A1585" s="44" t="s">
        <v>566</v>
      </c>
      <c r="B1585" s="46">
        <v>15</v>
      </c>
      <c r="C1585" s="44" t="s">
        <v>101</v>
      </c>
      <c r="D1585" s="238">
        <v>910.18</v>
      </c>
      <c r="E1585" s="238">
        <v>1003.25</v>
      </c>
      <c r="F1585" s="238">
        <v>1035.81</v>
      </c>
      <c r="G1585" s="239">
        <v>1240.6600000000001</v>
      </c>
      <c r="H1585" s="278">
        <v>811.19</v>
      </c>
      <c r="I1585" s="232">
        <v>0.44</v>
      </c>
      <c r="J1585" s="231">
        <v>62.65</v>
      </c>
      <c r="K1585" s="272" t="s">
        <v>612</v>
      </c>
      <c r="L1585" s="272" t="s">
        <v>261</v>
      </c>
      <c r="M1585" s="272" t="s">
        <v>613</v>
      </c>
      <c r="N1585" s="66">
        <v>13.99</v>
      </c>
      <c r="O1585" s="39">
        <v>0.01</v>
      </c>
      <c r="P1585" s="63">
        <v>1.08</v>
      </c>
      <c r="Q1585" s="130">
        <v>3.1100000000000003</v>
      </c>
      <c r="R1585" s="62">
        <v>98.99</v>
      </c>
      <c r="S1585" s="39">
        <v>192.06</v>
      </c>
      <c r="T1585" s="39">
        <v>224.62</v>
      </c>
      <c r="U1585" s="63">
        <v>429.47</v>
      </c>
      <c r="V1585" s="361">
        <v>0</v>
      </c>
    </row>
    <row r="1586" spans="1:22" x14ac:dyDescent="0.25">
      <c r="A1586" s="44" t="s">
        <v>566</v>
      </c>
      <c r="B1586" s="46">
        <v>16</v>
      </c>
      <c r="C1586" s="44" t="s">
        <v>101</v>
      </c>
      <c r="D1586" s="238">
        <v>897.48</v>
      </c>
      <c r="E1586" s="238">
        <v>990.55</v>
      </c>
      <c r="F1586" s="238">
        <v>1023.11</v>
      </c>
      <c r="G1586" s="239">
        <v>1227.96</v>
      </c>
      <c r="H1586" s="278">
        <v>798.49</v>
      </c>
      <c r="I1586" s="232">
        <v>0</v>
      </c>
      <c r="J1586" s="231">
        <v>150.38</v>
      </c>
      <c r="K1586" s="272" t="s">
        <v>615</v>
      </c>
      <c r="L1586" s="272" t="s">
        <v>218</v>
      </c>
      <c r="M1586" s="272" t="s">
        <v>616</v>
      </c>
      <c r="N1586" s="66">
        <v>13.77</v>
      </c>
      <c r="O1586" s="39">
        <v>0</v>
      </c>
      <c r="P1586" s="63">
        <v>2.6</v>
      </c>
      <c r="Q1586" s="130">
        <v>3.1100000000000003</v>
      </c>
      <c r="R1586" s="62">
        <v>98.99</v>
      </c>
      <c r="S1586" s="39">
        <v>192.06</v>
      </c>
      <c r="T1586" s="39">
        <v>224.62</v>
      </c>
      <c r="U1586" s="63">
        <v>429.47</v>
      </c>
      <c r="V1586" s="361">
        <v>0</v>
      </c>
    </row>
    <row r="1587" spans="1:22" x14ac:dyDescent="0.25">
      <c r="A1587" s="44" t="s">
        <v>566</v>
      </c>
      <c r="B1587" s="46">
        <v>17</v>
      </c>
      <c r="C1587" s="44" t="s">
        <v>101</v>
      </c>
      <c r="D1587" s="238">
        <v>872.48</v>
      </c>
      <c r="E1587" s="238">
        <v>965.55</v>
      </c>
      <c r="F1587" s="238">
        <v>998.11</v>
      </c>
      <c r="G1587" s="239">
        <v>1202.96</v>
      </c>
      <c r="H1587" s="278">
        <v>773.49</v>
      </c>
      <c r="I1587" s="232">
        <v>0</v>
      </c>
      <c r="J1587" s="231">
        <v>116.67</v>
      </c>
      <c r="K1587" s="272" t="s">
        <v>618</v>
      </c>
      <c r="L1587" s="272" t="s">
        <v>218</v>
      </c>
      <c r="M1587" s="272" t="s">
        <v>619</v>
      </c>
      <c r="N1587" s="66">
        <v>13.34</v>
      </c>
      <c r="O1587" s="39">
        <v>0</v>
      </c>
      <c r="P1587" s="63">
        <v>2.02</v>
      </c>
      <c r="Q1587" s="130">
        <v>3.1100000000000003</v>
      </c>
      <c r="R1587" s="62">
        <v>98.99</v>
      </c>
      <c r="S1587" s="39">
        <v>192.06</v>
      </c>
      <c r="T1587" s="39">
        <v>224.62</v>
      </c>
      <c r="U1587" s="63">
        <v>429.47</v>
      </c>
      <c r="V1587" s="361">
        <v>0</v>
      </c>
    </row>
    <row r="1588" spans="1:22" x14ac:dyDescent="0.25">
      <c r="A1588" s="44" t="s">
        <v>566</v>
      </c>
      <c r="B1588" s="46">
        <v>18</v>
      </c>
      <c r="C1588" s="44" t="s">
        <v>101</v>
      </c>
      <c r="D1588" s="238">
        <v>795.92</v>
      </c>
      <c r="E1588" s="238">
        <v>888.99</v>
      </c>
      <c r="F1588" s="238">
        <v>921.55</v>
      </c>
      <c r="G1588" s="239">
        <v>1126.4000000000001</v>
      </c>
      <c r="H1588" s="278">
        <v>696.93</v>
      </c>
      <c r="I1588" s="232">
        <v>0</v>
      </c>
      <c r="J1588" s="231">
        <v>249.1</v>
      </c>
      <c r="K1588" s="272" t="s">
        <v>621</v>
      </c>
      <c r="L1588" s="272" t="s">
        <v>218</v>
      </c>
      <c r="M1588" s="272" t="s">
        <v>622</v>
      </c>
      <c r="N1588" s="66">
        <v>12.01</v>
      </c>
      <c r="O1588" s="39">
        <v>0</v>
      </c>
      <c r="P1588" s="63">
        <v>4.3099999999999996</v>
      </c>
      <c r="Q1588" s="130">
        <v>3.1100000000000003</v>
      </c>
      <c r="R1588" s="62">
        <v>98.99</v>
      </c>
      <c r="S1588" s="39">
        <v>192.06</v>
      </c>
      <c r="T1588" s="39">
        <v>224.62</v>
      </c>
      <c r="U1588" s="63">
        <v>429.47</v>
      </c>
      <c r="V1588" s="361">
        <v>0</v>
      </c>
    </row>
    <row r="1589" spans="1:22" x14ac:dyDescent="0.25">
      <c r="A1589" s="44" t="s">
        <v>566</v>
      </c>
      <c r="B1589" s="46">
        <v>19</v>
      </c>
      <c r="C1589" s="44" t="s">
        <v>101</v>
      </c>
      <c r="D1589" s="238">
        <v>853.07</v>
      </c>
      <c r="E1589" s="238">
        <v>946.14</v>
      </c>
      <c r="F1589" s="238">
        <v>978.7</v>
      </c>
      <c r="G1589" s="239">
        <v>1183.55</v>
      </c>
      <c r="H1589" s="278">
        <v>754.08</v>
      </c>
      <c r="I1589" s="232">
        <v>0</v>
      </c>
      <c r="J1589" s="231">
        <v>118.59</v>
      </c>
      <c r="K1589" s="272" t="s">
        <v>624</v>
      </c>
      <c r="L1589" s="272" t="s">
        <v>218</v>
      </c>
      <c r="M1589" s="272" t="s">
        <v>625</v>
      </c>
      <c r="N1589" s="66">
        <v>13</v>
      </c>
      <c r="O1589" s="39">
        <v>0</v>
      </c>
      <c r="P1589" s="63">
        <v>2.0499999999999998</v>
      </c>
      <c r="Q1589" s="130">
        <v>3.1100000000000003</v>
      </c>
      <c r="R1589" s="62">
        <v>98.99</v>
      </c>
      <c r="S1589" s="39">
        <v>192.06</v>
      </c>
      <c r="T1589" s="39">
        <v>224.62</v>
      </c>
      <c r="U1589" s="63">
        <v>429.47</v>
      </c>
      <c r="V1589" s="361">
        <v>0</v>
      </c>
    </row>
    <row r="1590" spans="1:22" x14ac:dyDescent="0.25">
      <c r="A1590" s="44" t="s">
        <v>566</v>
      </c>
      <c r="B1590" s="46">
        <v>20</v>
      </c>
      <c r="C1590" s="44" t="s">
        <v>101</v>
      </c>
      <c r="D1590" s="238">
        <v>798.79</v>
      </c>
      <c r="E1590" s="238">
        <v>891.86</v>
      </c>
      <c r="F1590" s="238">
        <v>924.42</v>
      </c>
      <c r="G1590" s="239">
        <v>1129.27</v>
      </c>
      <c r="H1590" s="278">
        <v>699.8</v>
      </c>
      <c r="I1590" s="232">
        <v>0</v>
      </c>
      <c r="J1590" s="231">
        <v>116.16000000000001</v>
      </c>
      <c r="K1590" s="272" t="s">
        <v>627</v>
      </c>
      <c r="L1590" s="272" t="s">
        <v>218</v>
      </c>
      <c r="M1590" s="272" t="s">
        <v>628</v>
      </c>
      <c r="N1590" s="66">
        <v>12.06</v>
      </c>
      <c r="O1590" s="39">
        <v>0</v>
      </c>
      <c r="P1590" s="63">
        <v>2.0099999999999998</v>
      </c>
      <c r="Q1590" s="130">
        <v>3.1100000000000003</v>
      </c>
      <c r="R1590" s="62">
        <v>98.99</v>
      </c>
      <c r="S1590" s="39">
        <v>192.06</v>
      </c>
      <c r="T1590" s="39">
        <v>224.62</v>
      </c>
      <c r="U1590" s="63">
        <v>429.47</v>
      </c>
      <c r="V1590" s="361">
        <v>0</v>
      </c>
    </row>
    <row r="1591" spans="1:22" x14ac:dyDescent="0.25">
      <c r="A1591" s="44" t="s">
        <v>566</v>
      </c>
      <c r="B1591" s="46">
        <v>21</v>
      </c>
      <c r="C1591" s="44" t="s">
        <v>101</v>
      </c>
      <c r="D1591" s="238">
        <v>870.17</v>
      </c>
      <c r="E1591" s="238">
        <v>963.24</v>
      </c>
      <c r="F1591" s="238">
        <v>995.8</v>
      </c>
      <c r="G1591" s="239">
        <v>1200.6500000000001</v>
      </c>
      <c r="H1591" s="278">
        <v>771.18</v>
      </c>
      <c r="I1591" s="232">
        <v>0</v>
      </c>
      <c r="J1591" s="231">
        <v>226.97</v>
      </c>
      <c r="K1591" s="272" t="s">
        <v>269</v>
      </c>
      <c r="L1591" s="272" t="s">
        <v>218</v>
      </c>
      <c r="M1591" s="272" t="s">
        <v>630</v>
      </c>
      <c r="N1591" s="66">
        <v>13.3</v>
      </c>
      <c r="O1591" s="39">
        <v>0</v>
      </c>
      <c r="P1591" s="63">
        <v>3.93</v>
      </c>
      <c r="Q1591" s="130">
        <v>3.1100000000000003</v>
      </c>
      <c r="R1591" s="62">
        <v>98.99</v>
      </c>
      <c r="S1591" s="39">
        <v>192.06</v>
      </c>
      <c r="T1591" s="39">
        <v>224.62</v>
      </c>
      <c r="U1591" s="63">
        <v>429.47</v>
      </c>
      <c r="V1591" s="361">
        <v>0</v>
      </c>
    </row>
    <row r="1592" spans="1:22" x14ac:dyDescent="0.25">
      <c r="A1592" s="44" t="s">
        <v>566</v>
      </c>
      <c r="B1592" s="46">
        <v>22</v>
      </c>
      <c r="C1592" s="44" t="s">
        <v>101</v>
      </c>
      <c r="D1592" s="238">
        <v>1027.54</v>
      </c>
      <c r="E1592" s="238">
        <v>1120.6099999999999</v>
      </c>
      <c r="F1592" s="238">
        <v>1153.17</v>
      </c>
      <c r="G1592" s="239">
        <v>1358.02</v>
      </c>
      <c r="H1592" s="278">
        <v>928.55</v>
      </c>
      <c r="I1592" s="232">
        <v>0</v>
      </c>
      <c r="J1592" s="231">
        <v>432.99</v>
      </c>
      <c r="K1592" s="272" t="s">
        <v>632</v>
      </c>
      <c r="L1592" s="272" t="s">
        <v>218</v>
      </c>
      <c r="M1592" s="272" t="s">
        <v>633</v>
      </c>
      <c r="N1592" s="66">
        <v>16.03</v>
      </c>
      <c r="O1592" s="39">
        <v>0</v>
      </c>
      <c r="P1592" s="63">
        <v>7.5</v>
      </c>
      <c r="Q1592" s="130">
        <v>3.1100000000000003</v>
      </c>
      <c r="R1592" s="62">
        <v>98.99</v>
      </c>
      <c r="S1592" s="39">
        <v>192.06</v>
      </c>
      <c r="T1592" s="39">
        <v>224.62</v>
      </c>
      <c r="U1592" s="63">
        <v>429.47</v>
      </c>
      <c r="V1592" s="361">
        <v>0</v>
      </c>
    </row>
    <row r="1593" spans="1:22" x14ac:dyDescent="0.25">
      <c r="A1593" s="44" t="s">
        <v>566</v>
      </c>
      <c r="B1593" s="46">
        <v>23</v>
      </c>
      <c r="C1593" s="44" t="s">
        <v>101</v>
      </c>
      <c r="D1593" s="238">
        <v>1347.34</v>
      </c>
      <c r="E1593" s="238">
        <v>1440.41</v>
      </c>
      <c r="F1593" s="238">
        <v>1472.97</v>
      </c>
      <c r="G1593" s="239">
        <v>1677.82</v>
      </c>
      <c r="H1593" s="278">
        <v>1248.3499999999999</v>
      </c>
      <c r="I1593" s="232">
        <v>0</v>
      </c>
      <c r="J1593" s="231">
        <v>305.37</v>
      </c>
      <c r="K1593" s="272" t="s">
        <v>635</v>
      </c>
      <c r="L1593" s="272" t="s">
        <v>218</v>
      </c>
      <c r="M1593" s="272" t="s">
        <v>636</v>
      </c>
      <c r="N1593" s="66">
        <v>21.56</v>
      </c>
      <c r="O1593" s="39">
        <v>0</v>
      </c>
      <c r="P1593" s="63">
        <v>5.29</v>
      </c>
      <c r="Q1593" s="130">
        <v>3.1100000000000003</v>
      </c>
      <c r="R1593" s="62">
        <v>98.99</v>
      </c>
      <c r="S1593" s="39">
        <v>192.06</v>
      </c>
      <c r="T1593" s="39">
        <v>224.62</v>
      </c>
      <c r="U1593" s="63">
        <v>429.47</v>
      </c>
      <c r="V1593" s="361">
        <v>0</v>
      </c>
    </row>
    <row r="1594" spans="1:22" x14ac:dyDescent="0.25">
      <c r="A1594" s="44" t="s">
        <v>638</v>
      </c>
      <c r="B1594" s="46">
        <v>0</v>
      </c>
      <c r="C1594" s="44" t="s">
        <v>101</v>
      </c>
      <c r="D1594" s="238">
        <v>766.02</v>
      </c>
      <c r="E1594" s="238">
        <v>859.09</v>
      </c>
      <c r="F1594" s="238">
        <v>891.65</v>
      </c>
      <c r="G1594" s="239">
        <v>1096.5</v>
      </c>
      <c r="H1594" s="278">
        <v>667.03</v>
      </c>
      <c r="I1594" s="232">
        <v>0</v>
      </c>
      <c r="J1594" s="231">
        <v>947.5</v>
      </c>
      <c r="K1594" s="272" t="s">
        <v>639</v>
      </c>
      <c r="L1594" s="272" t="s">
        <v>218</v>
      </c>
      <c r="M1594" s="272" t="s">
        <v>640</v>
      </c>
      <c r="N1594" s="66">
        <v>11.5</v>
      </c>
      <c r="O1594" s="39">
        <v>0</v>
      </c>
      <c r="P1594" s="63">
        <v>16.41</v>
      </c>
      <c r="Q1594" s="130">
        <v>3.1100000000000003</v>
      </c>
      <c r="R1594" s="62">
        <v>98.99</v>
      </c>
      <c r="S1594" s="39">
        <v>192.06</v>
      </c>
      <c r="T1594" s="39">
        <v>224.62</v>
      </c>
      <c r="U1594" s="63">
        <v>429.47</v>
      </c>
      <c r="V1594" s="361">
        <v>0</v>
      </c>
    </row>
    <row r="1595" spans="1:22" x14ac:dyDescent="0.25">
      <c r="A1595" s="44" t="s">
        <v>638</v>
      </c>
      <c r="B1595" s="46">
        <v>1</v>
      </c>
      <c r="C1595" s="44" t="s">
        <v>101</v>
      </c>
      <c r="D1595" s="238">
        <v>758.25</v>
      </c>
      <c r="E1595" s="238">
        <v>851.32</v>
      </c>
      <c r="F1595" s="238">
        <v>883.88</v>
      </c>
      <c r="G1595" s="239">
        <v>1088.73</v>
      </c>
      <c r="H1595" s="278">
        <v>659.26</v>
      </c>
      <c r="I1595" s="232">
        <v>0</v>
      </c>
      <c r="J1595" s="231">
        <v>793.91</v>
      </c>
      <c r="K1595" s="272" t="s">
        <v>642</v>
      </c>
      <c r="L1595" s="272" t="s">
        <v>218</v>
      </c>
      <c r="M1595" s="272" t="s">
        <v>643</v>
      </c>
      <c r="N1595" s="66">
        <v>11.36</v>
      </c>
      <c r="O1595" s="39">
        <v>0</v>
      </c>
      <c r="P1595" s="63">
        <v>13.75</v>
      </c>
      <c r="Q1595" s="130">
        <v>3.1100000000000003</v>
      </c>
      <c r="R1595" s="62">
        <v>98.99</v>
      </c>
      <c r="S1595" s="39">
        <v>192.06</v>
      </c>
      <c r="T1595" s="39">
        <v>224.62</v>
      </c>
      <c r="U1595" s="63">
        <v>429.47</v>
      </c>
      <c r="V1595" s="361">
        <v>0</v>
      </c>
    </row>
    <row r="1596" spans="1:22" x14ac:dyDescent="0.25">
      <c r="A1596" s="44" t="s">
        <v>638</v>
      </c>
      <c r="B1596" s="46">
        <v>2</v>
      </c>
      <c r="C1596" s="44" t="s">
        <v>101</v>
      </c>
      <c r="D1596" s="238">
        <v>783.2</v>
      </c>
      <c r="E1596" s="238">
        <v>876.27</v>
      </c>
      <c r="F1596" s="238">
        <v>908.83</v>
      </c>
      <c r="G1596" s="239">
        <v>1113.68</v>
      </c>
      <c r="H1596" s="278">
        <v>684.20999999999992</v>
      </c>
      <c r="I1596" s="232">
        <v>0</v>
      </c>
      <c r="J1596" s="231">
        <v>613.65</v>
      </c>
      <c r="K1596" s="272" t="s">
        <v>645</v>
      </c>
      <c r="L1596" s="272" t="s">
        <v>218</v>
      </c>
      <c r="M1596" s="272" t="s">
        <v>646</v>
      </c>
      <c r="N1596" s="66">
        <v>11.79</v>
      </c>
      <c r="O1596" s="39">
        <v>0</v>
      </c>
      <c r="P1596" s="63">
        <v>10.63</v>
      </c>
      <c r="Q1596" s="130">
        <v>3.1100000000000003</v>
      </c>
      <c r="R1596" s="62">
        <v>98.99</v>
      </c>
      <c r="S1596" s="39">
        <v>192.06</v>
      </c>
      <c r="T1596" s="39">
        <v>224.62</v>
      </c>
      <c r="U1596" s="63">
        <v>429.47</v>
      </c>
      <c r="V1596" s="361">
        <v>0</v>
      </c>
    </row>
    <row r="1597" spans="1:22" x14ac:dyDescent="0.25">
      <c r="A1597" s="44" t="s">
        <v>638</v>
      </c>
      <c r="B1597" s="46">
        <v>3</v>
      </c>
      <c r="C1597" s="44" t="s">
        <v>101</v>
      </c>
      <c r="D1597" s="238">
        <v>834.86</v>
      </c>
      <c r="E1597" s="238">
        <v>927.93</v>
      </c>
      <c r="F1597" s="238">
        <v>960.49</v>
      </c>
      <c r="G1597" s="239">
        <v>1165.3399999999999</v>
      </c>
      <c r="H1597" s="278">
        <v>735.87000000000012</v>
      </c>
      <c r="I1597" s="232">
        <v>0</v>
      </c>
      <c r="J1597" s="231">
        <v>0</v>
      </c>
      <c r="K1597" s="272" t="s">
        <v>648</v>
      </c>
      <c r="L1597" s="272" t="s">
        <v>218</v>
      </c>
      <c r="M1597" s="272" t="s">
        <v>218</v>
      </c>
      <c r="N1597" s="66">
        <v>12.69</v>
      </c>
      <c r="O1597" s="39">
        <v>0</v>
      </c>
      <c r="P1597" s="63">
        <v>0</v>
      </c>
      <c r="Q1597" s="130">
        <v>3.1100000000000003</v>
      </c>
      <c r="R1597" s="62">
        <v>98.99</v>
      </c>
      <c r="S1597" s="39">
        <v>192.06</v>
      </c>
      <c r="T1597" s="39">
        <v>224.62</v>
      </c>
      <c r="U1597" s="63">
        <v>429.47</v>
      </c>
      <c r="V1597" s="361">
        <v>0</v>
      </c>
    </row>
    <row r="1598" spans="1:22" x14ac:dyDescent="0.25">
      <c r="A1598" s="44" t="s">
        <v>638</v>
      </c>
      <c r="B1598" s="46">
        <v>4</v>
      </c>
      <c r="C1598" s="44" t="s">
        <v>101</v>
      </c>
      <c r="D1598" s="238">
        <v>899.03</v>
      </c>
      <c r="E1598" s="238">
        <v>992.1</v>
      </c>
      <c r="F1598" s="238">
        <v>1024.6600000000001</v>
      </c>
      <c r="G1598" s="239">
        <v>1229.51</v>
      </c>
      <c r="H1598" s="278">
        <v>800.04</v>
      </c>
      <c r="I1598" s="232">
        <v>0</v>
      </c>
      <c r="J1598" s="231">
        <v>89.14</v>
      </c>
      <c r="K1598" s="272" t="s">
        <v>650</v>
      </c>
      <c r="L1598" s="272" t="s">
        <v>218</v>
      </c>
      <c r="M1598" s="272" t="s">
        <v>651</v>
      </c>
      <c r="N1598" s="66">
        <v>13.8</v>
      </c>
      <c r="O1598" s="39">
        <v>0</v>
      </c>
      <c r="P1598" s="63">
        <v>1.54</v>
      </c>
      <c r="Q1598" s="130">
        <v>3.1100000000000003</v>
      </c>
      <c r="R1598" s="62">
        <v>98.99</v>
      </c>
      <c r="S1598" s="39">
        <v>192.06</v>
      </c>
      <c r="T1598" s="39">
        <v>224.62</v>
      </c>
      <c r="U1598" s="63">
        <v>429.47</v>
      </c>
      <c r="V1598" s="361">
        <v>0</v>
      </c>
    </row>
    <row r="1599" spans="1:22" x14ac:dyDescent="0.25">
      <c r="A1599" s="44" t="s">
        <v>638</v>
      </c>
      <c r="B1599" s="46">
        <v>5</v>
      </c>
      <c r="C1599" s="44" t="s">
        <v>101</v>
      </c>
      <c r="D1599" s="238">
        <v>916.58</v>
      </c>
      <c r="E1599" s="238">
        <v>1009.65</v>
      </c>
      <c r="F1599" s="238">
        <v>1042.21</v>
      </c>
      <c r="G1599" s="239">
        <v>1247.06</v>
      </c>
      <c r="H1599" s="278">
        <v>817.59</v>
      </c>
      <c r="I1599" s="232">
        <v>98.19</v>
      </c>
      <c r="J1599" s="231">
        <v>0</v>
      </c>
      <c r="K1599" s="272" t="s">
        <v>653</v>
      </c>
      <c r="L1599" s="272" t="s">
        <v>654</v>
      </c>
      <c r="M1599" s="272" t="s">
        <v>218</v>
      </c>
      <c r="N1599" s="66">
        <v>14.1</v>
      </c>
      <c r="O1599" s="39">
        <v>1.7</v>
      </c>
      <c r="P1599" s="63">
        <v>0</v>
      </c>
      <c r="Q1599" s="130">
        <v>3.1100000000000003</v>
      </c>
      <c r="R1599" s="62">
        <v>98.99</v>
      </c>
      <c r="S1599" s="39">
        <v>192.06</v>
      </c>
      <c r="T1599" s="39">
        <v>224.62</v>
      </c>
      <c r="U1599" s="63">
        <v>429.47</v>
      </c>
      <c r="V1599" s="361">
        <v>0</v>
      </c>
    </row>
    <row r="1600" spans="1:22" x14ac:dyDescent="0.25">
      <c r="A1600" s="44" t="s">
        <v>638</v>
      </c>
      <c r="B1600" s="46">
        <v>6</v>
      </c>
      <c r="C1600" s="44" t="s">
        <v>101</v>
      </c>
      <c r="D1600" s="238">
        <v>912.98</v>
      </c>
      <c r="E1600" s="238">
        <v>1006.05</v>
      </c>
      <c r="F1600" s="238">
        <v>1038.6099999999999</v>
      </c>
      <c r="G1600" s="239">
        <v>1243.46</v>
      </c>
      <c r="H1600" s="278">
        <v>813.99</v>
      </c>
      <c r="I1600" s="232">
        <v>107.86</v>
      </c>
      <c r="J1600" s="231">
        <v>0</v>
      </c>
      <c r="K1600" s="272" t="s">
        <v>656</v>
      </c>
      <c r="L1600" s="272" t="s">
        <v>657</v>
      </c>
      <c r="M1600" s="272" t="s">
        <v>218</v>
      </c>
      <c r="N1600" s="66">
        <v>14.04</v>
      </c>
      <c r="O1600" s="39">
        <v>1.87</v>
      </c>
      <c r="P1600" s="63">
        <v>0</v>
      </c>
      <c r="Q1600" s="130">
        <v>3.1100000000000003</v>
      </c>
      <c r="R1600" s="62">
        <v>98.99</v>
      </c>
      <c r="S1600" s="39">
        <v>192.06</v>
      </c>
      <c r="T1600" s="39">
        <v>224.62</v>
      </c>
      <c r="U1600" s="63">
        <v>429.47</v>
      </c>
      <c r="V1600" s="361">
        <v>0</v>
      </c>
    </row>
    <row r="1601" spans="1:22" x14ac:dyDescent="0.25">
      <c r="A1601" s="44" t="s">
        <v>638</v>
      </c>
      <c r="B1601" s="46">
        <v>7</v>
      </c>
      <c r="C1601" s="44" t="s">
        <v>101</v>
      </c>
      <c r="D1601" s="238">
        <v>771.78</v>
      </c>
      <c r="E1601" s="238">
        <v>864.85</v>
      </c>
      <c r="F1601" s="238">
        <v>897.41</v>
      </c>
      <c r="G1601" s="239">
        <v>1102.26</v>
      </c>
      <c r="H1601" s="278">
        <v>672.79000000000008</v>
      </c>
      <c r="I1601" s="232">
        <v>257.33999999999997</v>
      </c>
      <c r="J1601" s="231">
        <v>0</v>
      </c>
      <c r="K1601" s="272" t="s">
        <v>659</v>
      </c>
      <c r="L1601" s="272" t="s">
        <v>660</v>
      </c>
      <c r="M1601" s="272" t="s">
        <v>218</v>
      </c>
      <c r="N1601" s="66">
        <v>11.6</v>
      </c>
      <c r="O1601" s="39">
        <v>4.46</v>
      </c>
      <c r="P1601" s="63">
        <v>0</v>
      </c>
      <c r="Q1601" s="130">
        <v>3.1100000000000003</v>
      </c>
      <c r="R1601" s="62">
        <v>98.99</v>
      </c>
      <c r="S1601" s="39">
        <v>192.06</v>
      </c>
      <c r="T1601" s="39">
        <v>224.62</v>
      </c>
      <c r="U1601" s="63">
        <v>429.47</v>
      </c>
      <c r="V1601" s="361">
        <v>0</v>
      </c>
    </row>
    <row r="1602" spans="1:22" x14ac:dyDescent="0.25">
      <c r="A1602" s="44" t="s">
        <v>638</v>
      </c>
      <c r="B1602" s="46">
        <v>8</v>
      </c>
      <c r="C1602" s="44" t="s">
        <v>101</v>
      </c>
      <c r="D1602" s="238">
        <v>1012.01</v>
      </c>
      <c r="E1602" s="238">
        <v>1105.08</v>
      </c>
      <c r="F1602" s="238">
        <v>1137.6400000000001</v>
      </c>
      <c r="G1602" s="239">
        <v>1342.49</v>
      </c>
      <c r="H1602" s="278">
        <v>913.02</v>
      </c>
      <c r="I1602" s="232">
        <v>0</v>
      </c>
      <c r="J1602" s="231">
        <v>235.56</v>
      </c>
      <c r="K1602" s="272" t="s">
        <v>662</v>
      </c>
      <c r="L1602" s="272" t="s">
        <v>218</v>
      </c>
      <c r="M1602" s="272" t="s">
        <v>663</v>
      </c>
      <c r="N1602" s="66">
        <v>15.76</v>
      </c>
      <c r="O1602" s="39">
        <v>0</v>
      </c>
      <c r="P1602" s="63">
        <v>4.08</v>
      </c>
      <c r="Q1602" s="130">
        <v>3.1100000000000003</v>
      </c>
      <c r="R1602" s="62">
        <v>98.99</v>
      </c>
      <c r="S1602" s="39">
        <v>192.06</v>
      </c>
      <c r="T1602" s="39">
        <v>224.62</v>
      </c>
      <c r="U1602" s="63">
        <v>429.47</v>
      </c>
      <c r="V1602" s="361">
        <v>0</v>
      </c>
    </row>
    <row r="1603" spans="1:22" x14ac:dyDescent="0.25">
      <c r="A1603" s="44" t="s">
        <v>638</v>
      </c>
      <c r="B1603" s="46">
        <v>9</v>
      </c>
      <c r="C1603" s="44" t="s">
        <v>101</v>
      </c>
      <c r="D1603" s="238">
        <v>937.03</v>
      </c>
      <c r="E1603" s="238">
        <v>1030.0999999999999</v>
      </c>
      <c r="F1603" s="238">
        <v>1062.6600000000001</v>
      </c>
      <c r="G1603" s="239">
        <v>1267.51</v>
      </c>
      <c r="H1603" s="278">
        <v>838.04000000000008</v>
      </c>
      <c r="I1603" s="232">
        <v>15.07</v>
      </c>
      <c r="J1603" s="231">
        <v>0</v>
      </c>
      <c r="K1603" s="272" t="s">
        <v>665</v>
      </c>
      <c r="L1603" s="272" t="s">
        <v>666</v>
      </c>
      <c r="M1603" s="272" t="s">
        <v>218</v>
      </c>
      <c r="N1603" s="66">
        <v>14.46</v>
      </c>
      <c r="O1603" s="39">
        <v>0.26</v>
      </c>
      <c r="P1603" s="63">
        <v>0</v>
      </c>
      <c r="Q1603" s="130">
        <v>3.1100000000000003</v>
      </c>
      <c r="R1603" s="62">
        <v>98.99</v>
      </c>
      <c r="S1603" s="39">
        <v>192.06</v>
      </c>
      <c r="T1603" s="39">
        <v>224.62</v>
      </c>
      <c r="U1603" s="63">
        <v>429.47</v>
      </c>
      <c r="V1603" s="361">
        <v>0</v>
      </c>
    </row>
    <row r="1604" spans="1:22" x14ac:dyDescent="0.25">
      <c r="A1604" s="44" t="s">
        <v>638</v>
      </c>
      <c r="B1604" s="46">
        <v>10</v>
      </c>
      <c r="C1604" s="44" t="s">
        <v>101</v>
      </c>
      <c r="D1604" s="238">
        <v>892.18</v>
      </c>
      <c r="E1604" s="238">
        <v>985.25</v>
      </c>
      <c r="F1604" s="238">
        <v>1017.81</v>
      </c>
      <c r="G1604" s="239">
        <v>1222.6600000000001</v>
      </c>
      <c r="H1604" s="278">
        <v>793.18999999999994</v>
      </c>
      <c r="I1604" s="232">
        <v>8.64</v>
      </c>
      <c r="J1604" s="231">
        <v>0</v>
      </c>
      <c r="K1604" s="272" t="s">
        <v>668</v>
      </c>
      <c r="L1604" s="272" t="s">
        <v>669</v>
      </c>
      <c r="M1604" s="272" t="s">
        <v>218</v>
      </c>
      <c r="N1604" s="66">
        <v>13.68</v>
      </c>
      <c r="O1604" s="39">
        <v>0.15</v>
      </c>
      <c r="P1604" s="63">
        <v>0</v>
      </c>
      <c r="Q1604" s="130">
        <v>3.1100000000000003</v>
      </c>
      <c r="R1604" s="62">
        <v>98.99</v>
      </c>
      <c r="S1604" s="39">
        <v>192.06</v>
      </c>
      <c r="T1604" s="39">
        <v>224.62</v>
      </c>
      <c r="U1604" s="63">
        <v>429.47</v>
      </c>
      <c r="V1604" s="361">
        <v>0</v>
      </c>
    </row>
    <row r="1605" spans="1:22" x14ac:dyDescent="0.25">
      <c r="A1605" s="44" t="s">
        <v>638</v>
      </c>
      <c r="B1605" s="46">
        <v>11</v>
      </c>
      <c r="C1605" s="44" t="s">
        <v>101</v>
      </c>
      <c r="D1605" s="238">
        <v>872.63</v>
      </c>
      <c r="E1605" s="238">
        <v>965.7</v>
      </c>
      <c r="F1605" s="238">
        <v>998.26</v>
      </c>
      <c r="G1605" s="239">
        <v>1203.1099999999999</v>
      </c>
      <c r="H1605" s="278">
        <v>773.6400000000001</v>
      </c>
      <c r="I1605" s="232">
        <v>0</v>
      </c>
      <c r="J1605" s="231">
        <v>321.12</v>
      </c>
      <c r="K1605" s="272" t="s">
        <v>671</v>
      </c>
      <c r="L1605" s="272" t="s">
        <v>218</v>
      </c>
      <c r="M1605" s="272" t="s">
        <v>672</v>
      </c>
      <c r="N1605" s="66">
        <v>13.34</v>
      </c>
      <c r="O1605" s="39">
        <v>0</v>
      </c>
      <c r="P1605" s="63">
        <v>5.56</v>
      </c>
      <c r="Q1605" s="130">
        <v>3.1100000000000003</v>
      </c>
      <c r="R1605" s="62">
        <v>98.99</v>
      </c>
      <c r="S1605" s="39">
        <v>192.06</v>
      </c>
      <c r="T1605" s="39">
        <v>224.62</v>
      </c>
      <c r="U1605" s="63">
        <v>429.47</v>
      </c>
      <c r="V1605" s="361">
        <v>0</v>
      </c>
    </row>
    <row r="1606" spans="1:22" x14ac:dyDescent="0.25">
      <c r="A1606" s="44" t="s">
        <v>638</v>
      </c>
      <c r="B1606" s="46">
        <v>12</v>
      </c>
      <c r="C1606" s="44" t="s">
        <v>101</v>
      </c>
      <c r="D1606" s="238">
        <v>872.44</v>
      </c>
      <c r="E1606" s="238">
        <v>965.51</v>
      </c>
      <c r="F1606" s="238">
        <v>998.07</v>
      </c>
      <c r="G1606" s="239">
        <v>1202.92</v>
      </c>
      <c r="H1606" s="278">
        <v>773.45</v>
      </c>
      <c r="I1606" s="232">
        <v>331.58</v>
      </c>
      <c r="J1606" s="231">
        <v>0</v>
      </c>
      <c r="K1606" s="272" t="s">
        <v>674</v>
      </c>
      <c r="L1606" s="272" t="s">
        <v>675</v>
      </c>
      <c r="M1606" s="272" t="s">
        <v>218</v>
      </c>
      <c r="N1606" s="66">
        <v>13.34</v>
      </c>
      <c r="O1606" s="39">
        <v>5.74</v>
      </c>
      <c r="P1606" s="63">
        <v>0</v>
      </c>
      <c r="Q1606" s="130">
        <v>3.1100000000000003</v>
      </c>
      <c r="R1606" s="62">
        <v>98.99</v>
      </c>
      <c r="S1606" s="39">
        <v>192.06</v>
      </c>
      <c r="T1606" s="39">
        <v>224.62</v>
      </c>
      <c r="U1606" s="63">
        <v>429.47</v>
      </c>
      <c r="V1606" s="361">
        <v>0</v>
      </c>
    </row>
    <row r="1607" spans="1:22" x14ac:dyDescent="0.25">
      <c r="A1607" s="44" t="s">
        <v>638</v>
      </c>
      <c r="B1607" s="46">
        <v>13</v>
      </c>
      <c r="C1607" s="44" t="s">
        <v>101</v>
      </c>
      <c r="D1607" s="238">
        <v>885.81</v>
      </c>
      <c r="E1607" s="238">
        <v>978.88</v>
      </c>
      <c r="F1607" s="238">
        <v>1011.44</v>
      </c>
      <c r="G1607" s="239">
        <v>1216.29</v>
      </c>
      <c r="H1607" s="278">
        <v>786.82</v>
      </c>
      <c r="I1607" s="232">
        <v>0.01</v>
      </c>
      <c r="J1607" s="231">
        <v>14.92</v>
      </c>
      <c r="K1607" s="272" t="s">
        <v>677</v>
      </c>
      <c r="L1607" s="272" t="s">
        <v>219</v>
      </c>
      <c r="M1607" s="272" t="s">
        <v>678</v>
      </c>
      <c r="N1607" s="66">
        <v>13.57</v>
      </c>
      <c r="O1607" s="39">
        <v>0</v>
      </c>
      <c r="P1607" s="63">
        <v>0.26</v>
      </c>
      <c r="Q1607" s="130">
        <v>3.1100000000000003</v>
      </c>
      <c r="R1607" s="62">
        <v>98.99</v>
      </c>
      <c r="S1607" s="39">
        <v>192.06</v>
      </c>
      <c r="T1607" s="39">
        <v>224.62</v>
      </c>
      <c r="U1607" s="63">
        <v>429.47</v>
      </c>
      <c r="V1607" s="361">
        <v>0</v>
      </c>
    </row>
    <row r="1608" spans="1:22" x14ac:dyDescent="0.25">
      <c r="A1608" s="44" t="s">
        <v>638</v>
      </c>
      <c r="B1608" s="46">
        <v>14</v>
      </c>
      <c r="C1608" s="44" t="s">
        <v>101</v>
      </c>
      <c r="D1608" s="238">
        <v>897.96</v>
      </c>
      <c r="E1608" s="238">
        <v>991.03</v>
      </c>
      <c r="F1608" s="238">
        <v>1023.59</v>
      </c>
      <c r="G1608" s="239">
        <v>1228.44</v>
      </c>
      <c r="H1608" s="278">
        <v>798.97</v>
      </c>
      <c r="I1608" s="232">
        <v>0.24</v>
      </c>
      <c r="J1608" s="231">
        <v>13.48</v>
      </c>
      <c r="K1608" s="272" t="s">
        <v>680</v>
      </c>
      <c r="L1608" s="272" t="s">
        <v>307</v>
      </c>
      <c r="M1608" s="272" t="s">
        <v>681</v>
      </c>
      <c r="N1608" s="66">
        <v>13.78</v>
      </c>
      <c r="O1608" s="39">
        <v>0</v>
      </c>
      <c r="P1608" s="63">
        <v>0.23</v>
      </c>
      <c r="Q1608" s="130">
        <v>3.1100000000000003</v>
      </c>
      <c r="R1608" s="62">
        <v>98.99</v>
      </c>
      <c r="S1608" s="39">
        <v>192.06</v>
      </c>
      <c r="T1608" s="39">
        <v>224.62</v>
      </c>
      <c r="U1608" s="63">
        <v>429.47</v>
      </c>
      <c r="V1608" s="361">
        <v>0</v>
      </c>
    </row>
    <row r="1609" spans="1:22" x14ac:dyDescent="0.25">
      <c r="A1609" s="44" t="s">
        <v>638</v>
      </c>
      <c r="B1609" s="46">
        <v>15</v>
      </c>
      <c r="C1609" s="44" t="s">
        <v>101</v>
      </c>
      <c r="D1609" s="238">
        <v>911.25</v>
      </c>
      <c r="E1609" s="238">
        <v>1004.32</v>
      </c>
      <c r="F1609" s="238">
        <v>1036.8800000000001</v>
      </c>
      <c r="G1609" s="239">
        <v>1241.73</v>
      </c>
      <c r="H1609" s="278">
        <v>812.26</v>
      </c>
      <c r="I1609" s="232">
        <v>0</v>
      </c>
      <c r="J1609" s="231">
        <v>21.45</v>
      </c>
      <c r="K1609" s="272" t="s">
        <v>683</v>
      </c>
      <c r="L1609" s="272" t="s">
        <v>218</v>
      </c>
      <c r="M1609" s="272" t="s">
        <v>684</v>
      </c>
      <c r="N1609" s="66">
        <v>14.01</v>
      </c>
      <c r="O1609" s="39">
        <v>0</v>
      </c>
      <c r="P1609" s="63">
        <v>0.37</v>
      </c>
      <c r="Q1609" s="130">
        <v>3.1100000000000003</v>
      </c>
      <c r="R1609" s="62">
        <v>98.99</v>
      </c>
      <c r="S1609" s="39">
        <v>192.06</v>
      </c>
      <c r="T1609" s="39">
        <v>224.62</v>
      </c>
      <c r="U1609" s="63">
        <v>429.47</v>
      </c>
      <c r="V1609" s="361">
        <v>0</v>
      </c>
    </row>
    <row r="1610" spans="1:22" x14ac:dyDescent="0.25">
      <c r="A1610" s="44" t="s">
        <v>638</v>
      </c>
      <c r="B1610" s="46">
        <v>16</v>
      </c>
      <c r="C1610" s="44" t="s">
        <v>101</v>
      </c>
      <c r="D1610" s="238">
        <v>898.51</v>
      </c>
      <c r="E1610" s="238">
        <v>991.58</v>
      </c>
      <c r="F1610" s="238">
        <v>1024.1400000000001</v>
      </c>
      <c r="G1610" s="239">
        <v>1228.99</v>
      </c>
      <c r="H1610" s="278">
        <v>799.52</v>
      </c>
      <c r="I1610" s="232">
        <v>0</v>
      </c>
      <c r="J1610" s="231">
        <v>22.740000000000002</v>
      </c>
      <c r="K1610" s="272" t="s">
        <v>686</v>
      </c>
      <c r="L1610" s="272" t="s">
        <v>218</v>
      </c>
      <c r="M1610" s="272" t="s">
        <v>687</v>
      </c>
      <c r="N1610" s="66">
        <v>13.79</v>
      </c>
      <c r="O1610" s="39">
        <v>0</v>
      </c>
      <c r="P1610" s="63">
        <v>0.39</v>
      </c>
      <c r="Q1610" s="130">
        <v>3.1100000000000003</v>
      </c>
      <c r="R1610" s="62">
        <v>98.99</v>
      </c>
      <c r="S1610" s="39">
        <v>192.06</v>
      </c>
      <c r="T1610" s="39">
        <v>224.62</v>
      </c>
      <c r="U1610" s="63">
        <v>429.47</v>
      </c>
      <c r="V1610" s="361">
        <v>0</v>
      </c>
    </row>
    <row r="1611" spans="1:22" x14ac:dyDescent="0.25">
      <c r="A1611" s="44" t="s">
        <v>638</v>
      </c>
      <c r="B1611" s="46">
        <v>17</v>
      </c>
      <c r="C1611" s="44" t="s">
        <v>101</v>
      </c>
      <c r="D1611" s="238">
        <v>872.39</v>
      </c>
      <c r="E1611" s="238">
        <v>965.46</v>
      </c>
      <c r="F1611" s="238">
        <v>998.02</v>
      </c>
      <c r="G1611" s="239">
        <v>1202.8699999999999</v>
      </c>
      <c r="H1611" s="278">
        <v>773.40000000000009</v>
      </c>
      <c r="I1611" s="232">
        <v>0</v>
      </c>
      <c r="J1611" s="231">
        <v>34.72</v>
      </c>
      <c r="K1611" s="272" t="s">
        <v>689</v>
      </c>
      <c r="L1611" s="272" t="s">
        <v>218</v>
      </c>
      <c r="M1611" s="272" t="s">
        <v>690</v>
      </c>
      <c r="N1611" s="66">
        <v>13.34</v>
      </c>
      <c r="O1611" s="39">
        <v>0</v>
      </c>
      <c r="P1611" s="63">
        <v>0.6</v>
      </c>
      <c r="Q1611" s="130">
        <v>3.1100000000000003</v>
      </c>
      <c r="R1611" s="62">
        <v>98.99</v>
      </c>
      <c r="S1611" s="39">
        <v>192.06</v>
      </c>
      <c r="T1611" s="39">
        <v>224.62</v>
      </c>
      <c r="U1611" s="63">
        <v>429.47</v>
      </c>
      <c r="V1611" s="361">
        <v>0</v>
      </c>
    </row>
    <row r="1612" spans="1:22" x14ac:dyDescent="0.25">
      <c r="A1612" s="44" t="s">
        <v>638</v>
      </c>
      <c r="B1612" s="46">
        <v>18</v>
      </c>
      <c r="C1612" s="44" t="s">
        <v>101</v>
      </c>
      <c r="D1612" s="238">
        <v>798.21</v>
      </c>
      <c r="E1612" s="238">
        <v>891.28</v>
      </c>
      <c r="F1612" s="238">
        <v>923.84</v>
      </c>
      <c r="G1612" s="239">
        <v>1128.69</v>
      </c>
      <c r="H1612" s="278">
        <v>699.21999999999991</v>
      </c>
      <c r="I1612" s="232">
        <v>188.06</v>
      </c>
      <c r="J1612" s="231">
        <v>0</v>
      </c>
      <c r="K1612" s="272" t="s">
        <v>692</v>
      </c>
      <c r="L1612" s="272" t="s">
        <v>693</v>
      </c>
      <c r="M1612" s="272" t="s">
        <v>218</v>
      </c>
      <c r="N1612" s="66">
        <v>12.05</v>
      </c>
      <c r="O1612" s="39">
        <v>3.26</v>
      </c>
      <c r="P1612" s="63">
        <v>0</v>
      </c>
      <c r="Q1612" s="130">
        <v>3.1100000000000003</v>
      </c>
      <c r="R1612" s="62">
        <v>98.99</v>
      </c>
      <c r="S1612" s="39">
        <v>192.06</v>
      </c>
      <c r="T1612" s="39">
        <v>224.62</v>
      </c>
      <c r="U1612" s="63">
        <v>429.47</v>
      </c>
      <c r="V1612" s="361">
        <v>0</v>
      </c>
    </row>
    <row r="1613" spans="1:22" x14ac:dyDescent="0.25">
      <c r="A1613" s="44" t="s">
        <v>638</v>
      </c>
      <c r="B1613" s="46">
        <v>19</v>
      </c>
      <c r="C1613" s="44" t="s">
        <v>101</v>
      </c>
      <c r="D1613" s="238">
        <v>853.94</v>
      </c>
      <c r="E1613" s="238">
        <v>947.01</v>
      </c>
      <c r="F1613" s="238">
        <v>979.57</v>
      </c>
      <c r="G1613" s="239">
        <v>1184.42</v>
      </c>
      <c r="H1613" s="278">
        <v>754.95</v>
      </c>
      <c r="I1613" s="232">
        <v>72.209999999999994</v>
      </c>
      <c r="J1613" s="231">
        <v>0</v>
      </c>
      <c r="K1613" s="272" t="s">
        <v>695</v>
      </c>
      <c r="L1613" s="272" t="s">
        <v>696</v>
      </c>
      <c r="M1613" s="272" t="s">
        <v>218</v>
      </c>
      <c r="N1613" s="66">
        <v>13.02</v>
      </c>
      <c r="O1613" s="39">
        <v>1.25</v>
      </c>
      <c r="P1613" s="63">
        <v>0</v>
      </c>
      <c r="Q1613" s="130">
        <v>3.1100000000000003</v>
      </c>
      <c r="R1613" s="62">
        <v>98.99</v>
      </c>
      <c r="S1613" s="39">
        <v>192.06</v>
      </c>
      <c r="T1613" s="39">
        <v>224.62</v>
      </c>
      <c r="U1613" s="63">
        <v>429.47</v>
      </c>
      <c r="V1613" s="361">
        <v>0</v>
      </c>
    </row>
    <row r="1614" spans="1:22" x14ac:dyDescent="0.25">
      <c r="A1614" s="44" t="s">
        <v>638</v>
      </c>
      <c r="B1614" s="46">
        <v>20</v>
      </c>
      <c r="C1614" s="44" t="s">
        <v>101</v>
      </c>
      <c r="D1614" s="238">
        <v>806.11</v>
      </c>
      <c r="E1614" s="238">
        <v>899.18</v>
      </c>
      <c r="F1614" s="238">
        <v>931.74</v>
      </c>
      <c r="G1614" s="239">
        <v>1136.5899999999999</v>
      </c>
      <c r="H1614" s="278">
        <v>707.12000000000012</v>
      </c>
      <c r="I1614" s="232">
        <v>138.81</v>
      </c>
      <c r="J1614" s="231">
        <v>0</v>
      </c>
      <c r="K1614" s="272" t="s">
        <v>698</v>
      </c>
      <c r="L1614" s="272" t="s">
        <v>699</v>
      </c>
      <c r="M1614" s="272" t="s">
        <v>218</v>
      </c>
      <c r="N1614" s="66">
        <v>12.19</v>
      </c>
      <c r="O1614" s="39">
        <v>2.4</v>
      </c>
      <c r="P1614" s="63">
        <v>0</v>
      </c>
      <c r="Q1614" s="130">
        <v>3.1100000000000003</v>
      </c>
      <c r="R1614" s="62">
        <v>98.99</v>
      </c>
      <c r="S1614" s="39">
        <v>192.06</v>
      </c>
      <c r="T1614" s="39">
        <v>224.62</v>
      </c>
      <c r="U1614" s="63">
        <v>429.47</v>
      </c>
      <c r="V1614" s="361">
        <v>0</v>
      </c>
    </row>
    <row r="1615" spans="1:22" x14ac:dyDescent="0.25">
      <c r="A1615" s="44" t="s">
        <v>638</v>
      </c>
      <c r="B1615" s="46">
        <v>21</v>
      </c>
      <c r="C1615" s="44" t="s">
        <v>101</v>
      </c>
      <c r="D1615" s="238">
        <v>870.3</v>
      </c>
      <c r="E1615" s="238">
        <v>963.37</v>
      </c>
      <c r="F1615" s="238">
        <v>995.93</v>
      </c>
      <c r="G1615" s="239">
        <v>1200.78</v>
      </c>
      <c r="H1615" s="278">
        <v>771.31</v>
      </c>
      <c r="I1615" s="232">
        <v>0</v>
      </c>
      <c r="J1615" s="231">
        <v>147.34</v>
      </c>
      <c r="K1615" s="272" t="s">
        <v>701</v>
      </c>
      <c r="L1615" s="272" t="s">
        <v>218</v>
      </c>
      <c r="M1615" s="272" t="s">
        <v>702</v>
      </c>
      <c r="N1615" s="66">
        <v>13.3</v>
      </c>
      <c r="O1615" s="39">
        <v>0</v>
      </c>
      <c r="P1615" s="63">
        <v>2.5499999999999998</v>
      </c>
      <c r="Q1615" s="130">
        <v>3.1100000000000003</v>
      </c>
      <c r="R1615" s="62">
        <v>98.99</v>
      </c>
      <c r="S1615" s="39">
        <v>192.06</v>
      </c>
      <c r="T1615" s="39">
        <v>224.62</v>
      </c>
      <c r="U1615" s="63">
        <v>429.47</v>
      </c>
      <c r="V1615" s="361">
        <v>0</v>
      </c>
    </row>
    <row r="1616" spans="1:22" x14ac:dyDescent="0.25">
      <c r="A1616" s="44" t="s">
        <v>638</v>
      </c>
      <c r="B1616" s="46">
        <v>22</v>
      </c>
      <c r="C1616" s="44" t="s">
        <v>101</v>
      </c>
      <c r="D1616" s="238">
        <v>1028.44</v>
      </c>
      <c r="E1616" s="238">
        <v>1121.51</v>
      </c>
      <c r="F1616" s="238">
        <v>1154.07</v>
      </c>
      <c r="G1616" s="239">
        <v>1358.92</v>
      </c>
      <c r="H1616" s="278">
        <v>929.44999999999993</v>
      </c>
      <c r="I1616" s="232">
        <v>0</v>
      </c>
      <c r="J1616" s="231">
        <v>559.53000000000009</v>
      </c>
      <c r="K1616" s="272" t="s">
        <v>704</v>
      </c>
      <c r="L1616" s="272" t="s">
        <v>218</v>
      </c>
      <c r="M1616" s="272" t="s">
        <v>705</v>
      </c>
      <c r="N1616" s="66">
        <v>16.04</v>
      </c>
      <c r="O1616" s="39">
        <v>0</v>
      </c>
      <c r="P1616" s="63">
        <v>9.69</v>
      </c>
      <c r="Q1616" s="130">
        <v>3.1100000000000003</v>
      </c>
      <c r="R1616" s="62">
        <v>98.99</v>
      </c>
      <c r="S1616" s="39">
        <v>192.06</v>
      </c>
      <c r="T1616" s="39">
        <v>224.62</v>
      </c>
      <c r="U1616" s="63">
        <v>429.47</v>
      </c>
      <c r="V1616" s="361">
        <v>0</v>
      </c>
    </row>
    <row r="1617" spans="1:22" x14ac:dyDescent="0.25">
      <c r="A1617" s="44" t="s">
        <v>638</v>
      </c>
      <c r="B1617" s="46">
        <v>23</v>
      </c>
      <c r="C1617" s="44" t="s">
        <v>101</v>
      </c>
      <c r="D1617" s="238">
        <v>1341.68</v>
      </c>
      <c r="E1617" s="238">
        <v>1434.75</v>
      </c>
      <c r="F1617" s="238">
        <v>1467.31</v>
      </c>
      <c r="G1617" s="239">
        <v>1672.16</v>
      </c>
      <c r="H1617" s="278">
        <v>1242.6899999999998</v>
      </c>
      <c r="I1617" s="232">
        <v>0</v>
      </c>
      <c r="J1617" s="231">
        <v>1035.21</v>
      </c>
      <c r="K1617" s="272" t="s">
        <v>707</v>
      </c>
      <c r="L1617" s="272" t="s">
        <v>218</v>
      </c>
      <c r="M1617" s="272" t="s">
        <v>708</v>
      </c>
      <c r="N1617" s="66">
        <v>21.47</v>
      </c>
      <c r="O1617" s="39">
        <v>0</v>
      </c>
      <c r="P1617" s="63">
        <v>17.93</v>
      </c>
      <c r="Q1617" s="130">
        <v>3.1100000000000003</v>
      </c>
      <c r="R1617" s="62">
        <v>98.99</v>
      </c>
      <c r="S1617" s="39">
        <v>192.06</v>
      </c>
      <c r="T1617" s="39">
        <v>224.62</v>
      </c>
      <c r="U1617" s="63">
        <v>429.47</v>
      </c>
      <c r="V1617" s="361">
        <v>0</v>
      </c>
    </row>
    <row r="1618" spans="1:22" x14ac:dyDescent="0.25">
      <c r="A1618" s="44" t="s">
        <v>710</v>
      </c>
      <c r="B1618" s="46">
        <v>0</v>
      </c>
      <c r="C1618" s="44" t="s">
        <v>101</v>
      </c>
      <c r="D1618" s="238">
        <v>763.72</v>
      </c>
      <c r="E1618" s="238">
        <v>856.79</v>
      </c>
      <c r="F1618" s="238">
        <v>889.35</v>
      </c>
      <c r="G1618" s="239">
        <v>1094.2</v>
      </c>
      <c r="H1618" s="278">
        <v>664.73</v>
      </c>
      <c r="I1618" s="232">
        <v>0</v>
      </c>
      <c r="J1618" s="231">
        <v>64.7</v>
      </c>
      <c r="K1618" s="272" t="s">
        <v>711</v>
      </c>
      <c r="L1618" s="272" t="s">
        <v>218</v>
      </c>
      <c r="M1618" s="272" t="s">
        <v>712</v>
      </c>
      <c r="N1618" s="66">
        <v>11.46</v>
      </c>
      <c r="O1618" s="39">
        <v>0</v>
      </c>
      <c r="P1618" s="63">
        <v>1.1200000000000001</v>
      </c>
      <c r="Q1618" s="130">
        <v>3.1100000000000003</v>
      </c>
      <c r="R1618" s="62">
        <v>98.99</v>
      </c>
      <c r="S1618" s="39">
        <v>192.06</v>
      </c>
      <c r="T1618" s="39">
        <v>224.62</v>
      </c>
      <c r="U1618" s="63">
        <v>429.47</v>
      </c>
      <c r="V1618" s="361">
        <v>0</v>
      </c>
    </row>
    <row r="1619" spans="1:22" x14ac:dyDescent="0.25">
      <c r="A1619" s="44" t="s">
        <v>710</v>
      </c>
      <c r="B1619" s="46">
        <v>1</v>
      </c>
      <c r="C1619" s="44" t="s">
        <v>101</v>
      </c>
      <c r="D1619" s="238">
        <v>752.87</v>
      </c>
      <c r="E1619" s="238">
        <v>845.94</v>
      </c>
      <c r="F1619" s="238">
        <v>878.5</v>
      </c>
      <c r="G1619" s="239">
        <v>1083.3499999999999</v>
      </c>
      <c r="H1619" s="278">
        <v>653.88</v>
      </c>
      <c r="I1619" s="232">
        <v>0</v>
      </c>
      <c r="J1619" s="231">
        <v>38.29</v>
      </c>
      <c r="K1619" s="272" t="s">
        <v>714</v>
      </c>
      <c r="L1619" s="272" t="s">
        <v>218</v>
      </c>
      <c r="M1619" s="272" t="s">
        <v>715</v>
      </c>
      <c r="N1619" s="66">
        <v>11.27</v>
      </c>
      <c r="O1619" s="39">
        <v>0</v>
      </c>
      <c r="P1619" s="63">
        <v>0.66</v>
      </c>
      <c r="Q1619" s="130">
        <v>3.1100000000000003</v>
      </c>
      <c r="R1619" s="62">
        <v>98.99</v>
      </c>
      <c r="S1619" s="39">
        <v>192.06</v>
      </c>
      <c r="T1619" s="39">
        <v>224.62</v>
      </c>
      <c r="U1619" s="63">
        <v>429.47</v>
      </c>
      <c r="V1619" s="361">
        <v>0</v>
      </c>
    </row>
    <row r="1620" spans="1:22" x14ac:dyDescent="0.25">
      <c r="A1620" s="44" t="s">
        <v>710</v>
      </c>
      <c r="B1620" s="46">
        <v>2</v>
      </c>
      <c r="C1620" s="44" t="s">
        <v>101</v>
      </c>
      <c r="D1620" s="238">
        <v>788.91</v>
      </c>
      <c r="E1620" s="238">
        <v>881.98</v>
      </c>
      <c r="F1620" s="238">
        <v>914.54</v>
      </c>
      <c r="G1620" s="239">
        <v>1119.3900000000001</v>
      </c>
      <c r="H1620" s="278">
        <v>689.92</v>
      </c>
      <c r="I1620" s="232">
        <v>0</v>
      </c>
      <c r="J1620" s="231">
        <v>498.39</v>
      </c>
      <c r="K1620" s="272" t="s">
        <v>717</v>
      </c>
      <c r="L1620" s="272" t="s">
        <v>218</v>
      </c>
      <c r="M1620" s="272" t="s">
        <v>718</v>
      </c>
      <c r="N1620" s="66">
        <v>11.89</v>
      </c>
      <c r="O1620" s="39">
        <v>0</v>
      </c>
      <c r="P1620" s="63">
        <v>8.6300000000000008</v>
      </c>
      <c r="Q1620" s="130">
        <v>3.1100000000000003</v>
      </c>
      <c r="R1620" s="62">
        <v>98.99</v>
      </c>
      <c r="S1620" s="39">
        <v>192.06</v>
      </c>
      <c r="T1620" s="39">
        <v>224.62</v>
      </c>
      <c r="U1620" s="63">
        <v>429.47</v>
      </c>
      <c r="V1620" s="361">
        <v>0</v>
      </c>
    </row>
    <row r="1621" spans="1:22" x14ac:dyDescent="0.25">
      <c r="A1621" s="44" t="s">
        <v>710</v>
      </c>
      <c r="B1621" s="46">
        <v>3</v>
      </c>
      <c r="C1621" s="44" t="s">
        <v>101</v>
      </c>
      <c r="D1621" s="238">
        <v>852.12</v>
      </c>
      <c r="E1621" s="238">
        <v>945.19</v>
      </c>
      <c r="F1621" s="238">
        <v>977.75</v>
      </c>
      <c r="G1621" s="239">
        <v>1182.5999999999999</v>
      </c>
      <c r="H1621" s="278">
        <v>753.13</v>
      </c>
      <c r="I1621" s="232">
        <v>0</v>
      </c>
      <c r="J1621" s="231">
        <v>128.36000000000001</v>
      </c>
      <c r="K1621" s="272" t="s">
        <v>720</v>
      </c>
      <c r="L1621" s="272" t="s">
        <v>218</v>
      </c>
      <c r="M1621" s="272" t="s">
        <v>721</v>
      </c>
      <c r="N1621" s="66">
        <v>12.99</v>
      </c>
      <c r="O1621" s="39">
        <v>0</v>
      </c>
      <c r="P1621" s="63">
        <v>2.2200000000000002</v>
      </c>
      <c r="Q1621" s="130">
        <v>3.1100000000000003</v>
      </c>
      <c r="R1621" s="62">
        <v>98.99</v>
      </c>
      <c r="S1621" s="39">
        <v>192.06</v>
      </c>
      <c r="T1621" s="39">
        <v>224.62</v>
      </c>
      <c r="U1621" s="63">
        <v>429.47</v>
      </c>
      <c r="V1621" s="361">
        <v>0</v>
      </c>
    </row>
    <row r="1622" spans="1:22" x14ac:dyDescent="0.25">
      <c r="A1622" s="44" t="s">
        <v>710</v>
      </c>
      <c r="B1622" s="46">
        <v>4</v>
      </c>
      <c r="C1622" s="44" t="s">
        <v>101</v>
      </c>
      <c r="D1622" s="238">
        <v>894.85</v>
      </c>
      <c r="E1622" s="238">
        <v>987.92</v>
      </c>
      <c r="F1622" s="238">
        <v>1020.48</v>
      </c>
      <c r="G1622" s="239">
        <v>1225.33</v>
      </c>
      <c r="H1622" s="278">
        <v>795.86</v>
      </c>
      <c r="I1622" s="232">
        <v>0</v>
      </c>
      <c r="J1622" s="231">
        <v>111.92</v>
      </c>
      <c r="K1622" s="272" t="s">
        <v>723</v>
      </c>
      <c r="L1622" s="272" t="s">
        <v>218</v>
      </c>
      <c r="M1622" s="272" t="s">
        <v>724</v>
      </c>
      <c r="N1622" s="66">
        <v>13.73</v>
      </c>
      <c r="O1622" s="39">
        <v>0</v>
      </c>
      <c r="P1622" s="63">
        <v>1.94</v>
      </c>
      <c r="Q1622" s="130">
        <v>3.1100000000000003</v>
      </c>
      <c r="R1622" s="62">
        <v>98.99</v>
      </c>
      <c r="S1622" s="39">
        <v>192.06</v>
      </c>
      <c r="T1622" s="39">
        <v>224.62</v>
      </c>
      <c r="U1622" s="63">
        <v>429.47</v>
      </c>
      <c r="V1622" s="361">
        <v>0</v>
      </c>
    </row>
    <row r="1623" spans="1:22" x14ac:dyDescent="0.25">
      <c r="A1623" s="44" t="s">
        <v>710</v>
      </c>
      <c r="B1623" s="46">
        <v>5</v>
      </c>
      <c r="C1623" s="44" t="s">
        <v>101</v>
      </c>
      <c r="D1623" s="238">
        <v>915.14</v>
      </c>
      <c r="E1623" s="238">
        <v>1008.21</v>
      </c>
      <c r="F1623" s="238">
        <v>1040.77</v>
      </c>
      <c r="G1623" s="239">
        <v>1245.6199999999999</v>
      </c>
      <c r="H1623" s="278">
        <v>816.15000000000009</v>
      </c>
      <c r="I1623" s="232">
        <v>173.7</v>
      </c>
      <c r="J1623" s="231">
        <v>0</v>
      </c>
      <c r="K1623" s="272" t="s">
        <v>726</v>
      </c>
      <c r="L1623" s="272" t="s">
        <v>727</v>
      </c>
      <c r="M1623" s="272" t="s">
        <v>218</v>
      </c>
      <c r="N1623" s="66">
        <v>14.08</v>
      </c>
      <c r="O1623" s="39">
        <v>3.01</v>
      </c>
      <c r="P1623" s="63">
        <v>0</v>
      </c>
      <c r="Q1623" s="130">
        <v>3.1100000000000003</v>
      </c>
      <c r="R1623" s="62">
        <v>98.99</v>
      </c>
      <c r="S1623" s="39">
        <v>192.06</v>
      </c>
      <c r="T1623" s="39">
        <v>224.62</v>
      </c>
      <c r="U1623" s="63">
        <v>429.47</v>
      </c>
      <c r="V1623" s="361">
        <v>0</v>
      </c>
    </row>
    <row r="1624" spans="1:22" x14ac:dyDescent="0.25">
      <c r="A1624" s="44" t="s">
        <v>710</v>
      </c>
      <c r="B1624" s="46">
        <v>6</v>
      </c>
      <c r="C1624" s="44" t="s">
        <v>101</v>
      </c>
      <c r="D1624" s="238">
        <v>906.9</v>
      </c>
      <c r="E1624" s="238">
        <v>999.97</v>
      </c>
      <c r="F1624" s="238">
        <v>1032.53</v>
      </c>
      <c r="G1624" s="239">
        <v>1237.3800000000001</v>
      </c>
      <c r="H1624" s="278">
        <v>807.91000000000008</v>
      </c>
      <c r="I1624" s="232">
        <v>173.92</v>
      </c>
      <c r="J1624" s="231">
        <v>0</v>
      </c>
      <c r="K1624" s="272" t="s">
        <v>729</v>
      </c>
      <c r="L1624" s="272" t="s">
        <v>267</v>
      </c>
      <c r="M1624" s="272" t="s">
        <v>218</v>
      </c>
      <c r="N1624" s="66">
        <v>13.94</v>
      </c>
      <c r="O1624" s="39">
        <v>3.01</v>
      </c>
      <c r="P1624" s="63">
        <v>0</v>
      </c>
      <c r="Q1624" s="130">
        <v>3.1100000000000003</v>
      </c>
      <c r="R1624" s="62">
        <v>98.99</v>
      </c>
      <c r="S1624" s="39">
        <v>192.06</v>
      </c>
      <c r="T1624" s="39">
        <v>224.62</v>
      </c>
      <c r="U1624" s="63">
        <v>429.47</v>
      </c>
      <c r="V1624" s="361">
        <v>0</v>
      </c>
    </row>
    <row r="1625" spans="1:22" x14ac:dyDescent="0.25">
      <c r="A1625" s="44" t="s">
        <v>710</v>
      </c>
      <c r="B1625" s="46">
        <v>7</v>
      </c>
      <c r="C1625" s="44" t="s">
        <v>101</v>
      </c>
      <c r="D1625" s="238">
        <v>801.7</v>
      </c>
      <c r="E1625" s="238">
        <v>894.77</v>
      </c>
      <c r="F1625" s="238">
        <v>927.33</v>
      </c>
      <c r="G1625" s="239">
        <v>1132.18</v>
      </c>
      <c r="H1625" s="278">
        <v>702.71</v>
      </c>
      <c r="I1625" s="232">
        <v>345.25</v>
      </c>
      <c r="J1625" s="231">
        <v>0</v>
      </c>
      <c r="K1625" s="272" t="s">
        <v>731</v>
      </c>
      <c r="L1625" s="272" t="s">
        <v>732</v>
      </c>
      <c r="M1625" s="272" t="s">
        <v>218</v>
      </c>
      <c r="N1625" s="66">
        <v>12.11</v>
      </c>
      <c r="O1625" s="39">
        <v>5.98</v>
      </c>
      <c r="P1625" s="63">
        <v>0</v>
      </c>
      <c r="Q1625" s="130">
        <v>3.1100000000000003</v>
      </c>
      <c r="R1625" s="62">
        <v>98.99</v>
      </c>
      <c r="S1625" s="39">
        <v>192.06</v>
      </c>
      <c r="T1625" s="39">
        <v>224.62</v>
      </c>
      <c r="U1625" s="63">
        <v>429.47</v>
      </c>
      <c r="V1625" s="361">
        <v>0</v>
      </c>
    </row>
    <row r="1626" spans="1:22" x14ac:dyDescent="0.25">
      <c r="A1626" s="44" t="s">
        <v>710</v>
      </c>
      <c r="B1626" s="46">
        <v>8</v>
      </c>
      <c r="C1626" s="44" t="s">
        <v>101</v>
      </c>
      <c r="D1626" s="238">
        <v>1025.4100000000001</v>
      </c>
      <c r="E1626" s="238">
        <v>1118.48</v>
      </c>
      <c r="F1626" s="238">
        <v>1151.04</v>
      </c>
      <c r="G1626" s="239">
        <v>1355.89</v>
      </c>
      <c r="H1626" s="278">
        <v>926.42000000000007</v>
      </c>
      <c r="I1626" s="232">
        <v>289.55</v>
      </c>
      <c r="J1626" s="231">
        <v>0</v>
      </c>
      <c r="K1626" s="272" t="s">
        <v>734</v>
      </c>
      <c r="L1626" s="272" t="s">
        <v>735</v>
      </c>
      <c r="M1626" s="272" t="s">
        <v>218</v>
      </c>
      <c r="N1626" s="66">
        <v>15.99</v>
      </c>
      <c r="O1626" s="39">
        <v>5.01</v>
      </c>
      <c r="P1626" s="63">
        <v>0</v>
      </c>
      <c r="Q1626" s="130">
        <v>3.1100000000000003</v>
      </c>
      <c r="R1626" s="62">
        <v>98.99</v>
      </c>
      <c r="S1626" s="39">
        <v>192.06</v>
      </c>
      <c r="T1626" s="39">
        <v>224.62</v>
      </c>
      <c r="U1626" s="63">
        <v>429.47</v>
      </c>
      <c r="V1626" s="361">
        <v>0</v>
      </c>
    </row>
    <row r="1627" spans="1:22" x14ac:dyDescent="0.25">
      <c r="A1627" s="44" t="s">
        <v>710</v>
      </c>
      <c r="B1627" s="46">
        <v>9</v>
      </c>
      <c r="C1627" s="44" t="s">
        <v>101</v>
      </c>
      <c r="D1627" s="238">
        <v>924.34</v>
      </c>
      <c r="E1627" s="238">
        <v>1017.41</v>
      </c>
      <c r="F1627" s="238">
        <v>1049.97</v>
      </c>
      <c r="G1627" s="239">
        <v>1254.82</v>
      </c>
      <c r="H1627" s="278">
        <v>825.35</v>
      </c>
      <c r="I1627" s="232">
        <v>475.49</v>
      </c>
      <c r="J1627" s="231">
        <v>0</v>
      </c>
      <c r="K1627" s="272" t="s">
        <v>737</v>
      </c>
      <c r="L1627" s="272" t="s">
        <v>738</v>
      </c>
      <c r="M1627" s="272" t="s">
        <v>218</v>
      </c>
      <c r="N1627" s="66">
        <v>14.24</v>
      </c>
      <c r="O1627" s="39">
        <v>8.23</v>
      </c>
      <c r="P1627" s="63">
        <v>0</v>
      </c>
      <c r="Q1627" s="130">
        <v>3.1100000000000003</v>
      </c>
      <c r="R1627" s="62">
        <v>98.99</v>
      </c>
      <c r="S1627" s="39">
        <v>192.06</v>
      </c>
      <c r="T1627" s="39">
        <v>224.62</v>
      </c>
      <c r="U1627" s="63">
        <v>429.47</v>
      </c>
      <c r="V1627" s="361">
        <v>0</v>
      </c>
    </row>
    <row r="1628" spans="1:22" x14ac:dyDescent="0.25">
      <c r="A1628" s="44" t="s">
        <v>710</v>
      </c>
      <c r="B1628" s="46">
        <v>10</v>
      </c>
      <c r="C1628" s="44" t="s">
        <v>101</v>
      </c>
      <c r="D1628" s="238">
        <v>869.02</v>
      </c>
      <c r="E1628" s="238">
        <v>962.09</v>
      </c>
      <c r="F1628" s="238">
        <v>994.65</v>
      </c>
      <c r="G1628" s="239">
        <v>1199.5</v>
      </c>
      <c r="H1628" s="278">
        <v>770.03</v>
      </c>
      <c r="I1628" s="232">
        <v>1091.24</v>
      </c>
      <c r="J1628" s="231">
        <v>0</v>
      </c>
      <c r="K1628" s="272" t="s">
        <v>270</v>
      </c>
      <c r="L1628" s="272" t="s">
        <v>740</v>
      </c>
      <c r="M1628" s="272" t="s">
        <v>218</v>
      </c>
      <c r="N1628" s="66">
        <v>13.28</v>
      </c>
      <c r="O1628" s="39">
        <v>18.899999999999999</v>
      </c>
      <c r="P1628" s="63">
        <v>0</v>
      </c>
      <c r="Q1628" s="130">
        <v>3.1100000000000003</v>
      </c>
      <c r="R1628" s="62">
        <v>98.99</v>
      </c>
      <c r="S1628" s="39">
        <v>192.06</v>
      </c>
      <c r="T1628" s="39">
        <v>224.62</v>
      </c>
      <c r="U1628" s="63">
        <v>429.47</v>
      </c>
      <c r="V1628" s="361">
        <v>0</v>
      </c>
    </row>
    <row r="1629" spans="1:22" x14ac:dyDescent="0.25">
      <c r="A1629" s="44" t="s">
        <v>710</v>
      </c>
      <c r="B1629" s="46">
        <v>11</v>
      </c>
      <c r="C1629" s="44" t="s">
        <v>101</v>
      </c>
      <c r="D1629" s="238">
        <v>839.78</v>
      </c>
      <c r="E1629" s="238">
        <v>932.85</v>
      </c>
      <c r="F1629" s="238">
        <v>965.41</v>
      </c>
      <c r="G1629" s="239">
        <v>1170.26</v>
      </c>
      <c r="H1629" s="278">
        <v>740.79</v>
      </c>
      <c r="I1629" s="232">
        <v>459.22999999999996</v>
      </c>
      <c r="J1629" s="231">
        <v>0</v>
      </c>
      <c r="K1629" s="272" t="s">
        <v>742</v>
      </c>
      <c r="L1629" s="272" t="s">
        <v>743</v>
      </c>
      <c r="M1629" s="272" t="s">
        <v>218</v>
      </c>
      <c r="N1629" s="66">
        <v>12.77</v>
      </c>
      <c r="O1629" s="39">
        <v>7.95</v>
      </c>
      <c r="P1629" s="63">
        <v>0</v>
      </c>
      <c r="Q1629" s="130">
        <v>3.1100000000000003</v>
      </c>
      <c r="R1629" s="62">
        <v>98.99</v>
      </c>
      <c r="S1629" s="39">
        <v>192.06</v>
      </c>
      <c r="T1629" s="39">
        <v>224.62</v>
      </c>
      <c r="U1629" s="63">
        <v>429.47</v>
      </c>
      <c r="V1629" s="361">
        <v>0</v>
      </c>
    </row>
    <row r="1630" spans="1:22" x14ac:dyDescent="0.25">
      <c r="A1630" s="44" t="s">
        <v>710</v>
      </c>
      <c r="B1630" s="46">
        <v>12</v>
      </c>
      <c r="C1630" s="44" t="s">
        <v>101</v>
      </c>
      <c r="D1630" s="238">
        <v>838.26</v>
      </c>
      <c r="E1630" s="238">
        <v>931.33</v>
      </c>
      <c r="F1630" s="238">
        <v>963.89</v>
      </c>
      <c r="G1630" s="239">
        <v>1168.74</v>
      </c>
      <c r="H1630" s="278">
        <v>739.27</v>
      </c>
      <c r="I1630" s="232">
        <v>75.900000000000006</v>
      </c>
      <c r="J1630" s="231">
        <v>0</v>
      </c>
      <c r="K1630" s="272" t="s">
        <v>745</v>
      </c>
      <c r="L1630" s="272" t="s">
        <v>746</v>
      </c>
      <c r="M1630" s="272" t="s">
        <v>218</v>
      </c>
      <c r="N1630" s="66">
        <v>12.75</v>
      </c>
      <c r="O1630" s="39">
        <v>1.31</v>
      </c>
      <c r="P1630" s="63">
        <v>0</v>
      </c>
      <c r="Q1630" s="130">
        <v>3.1100000000000003</v>
      </c>
      <c r="R1630" s="62">
        <v>98.99</v>
      </c>
      <c r="S1630" s="39">
        <v>192.06</v>
      </c>
      <c r="T1630" s="39">
        <v>224.62</v>
      </c>
      <c r="U1630" s="63">
        <v>429.47</v>
      </c>
      <c r="V1630" s="361">
        <v>0</v>
      </c>
    </row>
    <row r="1631" spans="1:22" x14ac:dyDescent="0.25">
      <c r="A1631" s="44" t="s">
        <v>710</v>
      </c>
      <c r="B1631" s="46">
        <v>13</v>
      </c>
      <c r="C1631" s="44" t="s">
        <v>101</v>
      </c>
      <c r="D1631" s="238">
        <v>858.5</v>
      </c>
      <c r="E1631" s="238">
        <v>951.57</v>
      </c>
      <c r="F1631" s="238">
        <v>984.13</v>
      </c>
      <c r="G1631" s="239">
        <v>1188.98</v>
      </c>
      <c r="H1631" s="278">
        <v>759.51</v>
      </c>
      <c r="I1631" s="232">
        <v>0</v>
      </c>
      <c r="J1631" s="231">
        <v>21.310000000000002</v>
      </c>
      <c r="K1631" s="272" t="s">
        <v>748</v>
      </c>
      <c r="L1631" s="272" t="s">
        <v>218</v>
      </c>
      <c r="M1631" s="272" t="s">
        <v>749</v>
      </c>
      <c r="N1631" s="66">
        <v>13.1</v>
      </c>
      <c r="O1631" s="39">
        <v>0</v>
      </c>
      <c r="P1631" s="63">
        <v>0.37</v>
      </c>
      <c r="Q1631" s="130">
        <v>3.1100000000000003</v>
      </c>
      <c r="R1631" s="62">
        <v>98.99</v>
      </c>
      <c r="S1631" s="39">
        <v>192.06</v>
      </c>
      <c r="T1631" s="39">
        <v>224.62</v>
      </c>
      <c r="U1631" s="63">
        <v>429.47</v>
      </c>
      <c r="V1631" s="361">
        <v>0</v>
      </c>
    </row>
    <row r="1632" spans="1:22" x14ac:dyDescent="0.25">
      <c r="A1632" s="44" t="s">
        <v>710</v>
      </c>
      <c r="B1632" s="46">
        <v>14</v>
      </c>
      <c r="C1632" s="44" t="s">
        <v>101</v>
      </c>
      <c r="D1632" s="238">
        <v>874.91</v>
      </c>
      <c r="E1632" s="238">
        <v>967.98</v>
      </c>
      <c r="F1632" s="238">
        <v>1000.54</v>
      </c>
      <c r="G1632" s="239">
        <v>1205.3900000000001</v>
      </c>
      <c r="H1632" s="278">
        <v>775.92</v>
      </c>
      <c r="I1632" s="232">
        <v>3.05</v>
      </c>
      <c r="J1632" s="231">
        <v>0.08</v>
      </c>
      <c r="K1632" s="272" t="s">
        <v>751</v>
      </c>
      <c r="L1632" s="272" t="s">
        <v>82</v>
      </c>
      <c r="M1632" s="272" t="s">
        <v>752</v>
      </c>
      <c r="N1632" s="66">
        <v>13.38</v>
      </c>
      <c r="O1632" s="39">
        <v>0.05</v>
      </c>
      <c r="P1632" s="63">
        <v>0</v>
      </c>
      <c r="Q1632" s="130">
        <v>3.1100000000000003</v>
      </c>
      <c r="R1632" s="62">
        <v>98.99</v>
      </c>
      <c r="S1632" s="39">
        <v>192.06</v>
      </c>
      <c r="T1632" s="39">
        <v>224.62</v>
      </c>
      <c r="U1632" s="63">
        <v>429.47</v>
      </c>
      <c r="V1632" s="361">
        <v>0</v>
      </c>
    </row>
    <row r="1633" spans="1:22" x14ac:dyDescent="0.25">
      <c r="A1633" s="44" t="s">
        <v>710</v>
      </c>
      <c r="B1633" s="46">
        <v>15</v>
      </c>
      <c r="C1633" s="44" t="s">
        <v>101</v>
      </c>
      <c r="D1633" s="238">
        <v>885.82</v>
      </c>
      <c r="E1633" s="238">
        <v>978.89</v>
      </c>
      <c r="F1633" s="238">
        <v>1011.45</v>
      </c>
      <c r="G1633" s="239">
        <v>1216.3</v>
      </c>
      <c r="H1633" s="278">
        <v>786.83</v>
      </c>
      <c r="I1633" s="232">
        <v>17.88</v>
      </c>
      <c r="J1633" s="231">
        <v>0.06</v>
      </c>
      <c r="K1633" s="272" t="s">
        <v>754</v>
      </c>
      <c r="L1633" s="272" t="s">
        <v>755</v>
      </c>
      <c r="M1633" s="272" t="s">
        <v>756</v>
      </c>
      <c r="N1633" s="66">
        <v>13.57</v>
      </c>
      <c r="O1633" s="39">
        <v>0.31</v>
      </c>
      <c r="P1633" s="63">
        <v>0</v>
      </c>
      <c r="Q1633" s="130">
        <v>3.1100000000000003</v>
      </c>
      <c r="R1633" s="62">
        <v>98.99</v>
      </c>
      <c r="S1633" s="39">
        <v>192.06</v>
      </c>
      <c r="T1633" s="39">
        <v>224.62</v>
      </c>
      <c r="U1633" s="63">
        <v>429.47</v>
      </c>
      <c r="V1633" s="361">
        <v>0</v>
      </c>
    </row>
    <row r="1634" spans="1:22" x14ac:dyDescent="0.25">
      <c r="A1634" s="44" t="s">
        <v>710</v>
      </c>
      <c r="B1634" s="46">
        <v>16</v>
      </c>
      <c r="C1634" s="44" t="s">
        <v>101</v>
      </c>
      <c r="D1634" s="238">
        <v>869.28</v>
      </c>
      <c r="E1634" s="238">
        <v>962.35</v>
      </c>
      <c r="F1634" s="238">
        <v>994.91</v>
      </c>
      <c r="G1634" s="239">
        <v>1199.76</v>
      </c>
      <c r="H1634" s="278">
        <v>770.29</v>
      </c>
      <c r="I1634" s="232">
        <v>268.25</v>
      </c>
      <c r="J1634" s="231">
        <v>0</v>
      </c>
      <c r="K1634" s="272" t="s">
        <v>758</v>
      </c>
      <c r="L1634" s="272" t="s">
        <v>759</v>
      </c>
      <c r="M1634" s="272" t="s">
        <v>218</v>
      </c>
      <c r="N1634" s="66">
        <v>13.29</v>
      </c>
      <c r="O1634" s="39">
        <v>4.6500000000000004</v>
      </c>
      <c r="P1634" s="63">
        <v>0</v>
      </c>
      <c r="Q1634" s="130">
        <v>3.1100000000000003</v>
      </c>
      <c r="R1634" s="62">
        <v>98.99</v>
      </c>
      <c r="S1634" s="39">
        <v>192.06</v>
      </c>
      <c r="T1634" s="39">
        <v>224.62</v>
      </c>
      <c r="U1634" s="63">
        <v>429.47</v>
      </c>
      <c r="V1634" s="361">
        <v>0</v>
      </c>
    </row>
    <row r="1635" spans="1:22" x14ac:dyDescent="0.25">
      <c r="A1635" s="44" t="s">
        <v>710</v>
      </c>
      <c r="B1635" s="46">
        <v>17</v>
      </c>
      <c r="C1635" s="44" t="s">
        <v>101</v>
      </c>
      <c r="D1635" s="238">
        <v>844.78</v>
      </c>
      <c r="E1635" s="238">
        <v>937.85</v>
      </c>
      <c r="F1635" s="238">
        <v>970.41</v>
      </c>
      <c r="G1635" s="239">
        <v>1175.26</v>
      </c>
      <c r="H1635" s="278">
        <v>745.79000000000008</v>
      </c>
      <c r="I1635" s="232">
        <v>0</v>
      </c>
      <c r="J1635" s="231">
        <v>101.11</v>
      </c>
      <c r="K1635" s="272" t="s">
        <v>761</v>
      </c>
      <c r="L1635" s="272" t="s">
        <v>218</v>
      </c>
      <c r="M1635" s="272" t="s">
        <v>762</v>
      </c>
      <c r="N1635" s="66">
        <v>12.86</v>
      </c>
      <c r="O1635" s="39">
        <v>0</v>
      </c>
      <c r="P1635" s="63">
        <v>1.75</v>
      </c>
      <c r="Q1635" s="130">
        <v>3.1100000000000003</v>
      </c>
      <c r="R1635" s="62">
        <v>98.99</v>
      </c>
      <c r="S1635" s="39">
        <v>192.06</v>
      </c>
      <c r="T1635" s="39">
        <v>224.62</v>
      </c>
      <c r="U1635" s="63">
        <v>429.47</v>
      </c>
      <c r="V1635" s="361">
        <v>0</v>
      </c>
    </row>
    <row r="1636" spans="1:22" x14ac:dyDescent="0.25">
      <c r="A1636" s="44" t="s">
        <v>710</v>
      </c>
      <c r="B1636" s="46">
        <v>18</v>
      </c>
      <c r="C1636" s="44" t="s">
        <v>101</v>
      </c>
      <c r="D1636" s="238">
        <v>790.14</v>
      </c>
      <c r="E1636" s="238">
        <v>883.21</v>
      </c>
      <c r="F1636" s="238">
        <v>915.77</v>
      </c>
      <c r="G1636" s="239">
        <v>1120.6199999999999</v>
      </c>
      <c r="H1636" s="278">
        <v>691.15</v>
      </c>
      <c r="I1636" s="232">
        <v>0</v>
      </c>
      <c r="J1636" s="231">
        <v>140.71</v>
      </c>
      <c r="K1636" s="272" t="s">
        <v>764</v>
      </c>
      <c r="L1636" s="272" t="s">
        <v>218</v>
      </c>
      <c r="M1636" s="272" t="s">
        <v>765</v>
      </c>
      <c r="N1636" s="66">
        <v>11.91</v>
      </c>
      <c r="O1636" s="39">
        <v>0</v>
      </c>
      <c r="P1636" s="63">
        <v>2.44</v>
      </c>
      <c r="Q1636" s="130">
        <v>3.1100000000000003</v>
      </c>
      <c r="R1636" s="62">
        <v>98.99</v>
      </c>
      <c r="S1636" s="39">
        <v>192.06</v>
      </c>
      <c r="T1636" s="39">
        <v>224.62</v>
      </c>
      <c r="U1636" s="63">
        <v>429.47</v>
      </c>
      <c r="V1636" s="361">
        <v>0</v>
      </c>
    </row>
    <row r="1637" spans="1:22" x14ac:dyDescent="0.25">
      <c r="A1637" s="44" t="s">
        <v>710</v>
      </c>
      <c r="B1637" s="46">
        <v>19</v>
      </c>
      <c r="C1637" s="44" t="s">
        <v>101</v>
      </c>
      <c r="D1637" s="238">
        <v>840.26</v>
      </c>
      <c r="E1637" s="238">
        <v>933.33</v>
      </c>
      <c r="F1637" s="238">
        <v>965.89</v>
      </c>
      <c r="G1637" s="239">
        <v>1170.74</v>
      </c>
      <c r="H1637" s="278">
        <v>741.27</v>
      </c>
      <c r="I1637" s="232">
        <v>0</v>
      </c>
      <c r="J1637" s="231">
        <v>61.21</v>
      </c>
      <c r="K1637" s="272" t="s">
        <v>767</v>
      </c>
      <c r="L1637" s="272" t="s">
        <v>218</v>
      </c>
      <c r="M1637" s="272" t="s">
        <v>768</v>
      </c>
      <c r="N1637" s="66">
        <v>12.78</v>
      </c>
      <c r="O1637" s="39">
        <v>0</v>
      </c>
      <c r="P1637" s="63">
        <v>1.06</v>
      </c>
      <c r="Q1637" s="130">
        <v>3.1100000000000003</v>
      </c>
      <c r="R1637" s="62">
        <v>98.99</v>
      </c>
      <c r="S1637" s="39">
        <v>192.06</v>
      </c>
      <c r="T1637" s="39">
        <v>224.62</v>
      </c>
      <c r="U1637" s="63">
        <v>429.47</v>
      </c>
      <c r="V1637" s="361">
        <v>0</v>
      </c>
    </row>
    <row r="1638" spans="1:22" x14ac:dyDescent="0.25">
      <c r="A1638" s="44" t="s">
        <v>710</v>
      </c>
      <c r="B1638" s="46">
        <v>20</v>
      </c>
      <c r="C1638" s="44" t="s">
        <v>101</v>
      </c>
      <c r="D1638" s="238">
        <v>790.43</v>
      </c>
      <c r="E1638" s="238">
        <v>883.5</v>
      </c>
      <c r="F1638" s="238">
        <v>916.06</v>
      </c>
      <c r="G1638" s="239">
        <v>1120.9100000000001</v>
      </c>
      <c r="H1638" s="278">
        <v>691.43999999999994</v>
      </c>
      <c r="I1638" s="232">
        <v>38.119999999999997</v>
      </c>
      <c r="J1638" s="231">
        <v>0</v>
      </c>
      <c r="K1638" s="272" t="s">
        <v>770</v>
      </c>
      <c r="L1638" s="272" t="s">
        <v>771</v>
      </c>
      <c r="M1638" s="272" t="s">
        <v>218</v>
      </c>
      <c r="N1638" s="66">
        <v>11.92</v>
      </c>
      <c r="O1638" s="39">
        <v>0.66</v>
      </c>
      <c r="P1638" s="63">
        <v>0</v>
      </c>
      <c r="Q1638" s="130">
        <v>3.1100000000000003</v>
      </c>
      <c r="R1638" s="62">
        <v>98.99</v>
      </c>
      <c r="S1638" s="39">
        <v>192.06</v>
      </c>
      <c r="T1638" s="39">
        <v>224.62</v>
      </c>
      <c r="U1638" s="63">
        <v>429.47</v>
      </c>
      <c r="V1638" s="361">
        <v>0</v>
      </c>
    </row>
    <row r="1639" spans="1:22" x14ac:dyDescent="0.25">
      <c r="A1639" s="44" t="s">
        <v>710</v>
      </c>
      <c r="B1639" s="46">
        <v>21</v>
      </c>
      <c r="C1639" s="44" t="s">
        <v>101</v>
      </c>
      <c r="D1639" s="238">
        <v>851.35</v>
      </c>
      <c r="E1639" s="238">
        <v>944.42</v>
      </c>
      <c r="F1639" s="238">
        <v>976.98</v>
      </c>
      <c r="G1639" s="239">
        <v>1181.83</v>
      </c>
      <c r="H1639" s="278">
        <v>752.36</v>
      </c>
      <c r="I1639" s="232">
        <v>0</v>
      </c>
      <c r="J1639" s="231">
        <v>282.96999999999997</v>
      </c>
      <c r="K1639" s="272" t="s">
        <v>305</v>
      </c>
      <c r="L1639" s="272" t="s">
        <v>218</v>
      </c>
      <c r="M1639" s="272" t="s">
        <v>773</v>
      </c>
      <c r="N1639" s="66">
        <v>12.97</v>
      </c>
      <c r="O1639" s="39">
        <v>0</v>
      </c>
      <c r="P1639" s="63">
        <v>4.9000000000000004</v>
      </c>
      <c r="Q1639" s="130">
        <v>3.1100000000000003</v>
      </c>
      <c r="R1639" s="62">
        <v>98.99</v>
      </c>
      <c r="S1639" s="39">
        <v>192.06</v>
      </c>
      <c r="T1639" s="39">
        <v>224.62</v>
      </c>
      <c r="U1639" s="63">
        <v>429.47</v>
      </c>
      <c r="V1639" s="361">
        <v>0</v>
      </c>
    </row>
    <row r="1640" spans="1:22" x14ac:dyDescent="0.25">
      <c r="A1640" s="44" t="s">
        <v>710</v>
      </c>
      <c r="B1640" s="46">
        <v>22</v>
      </c>
      <c r="C1640" s="44" t="s">
        <v>101</v>
      </c>
      <c r="D1640" s="238">
        <v>975.02</v>
      </c>
      <c r="E1640" s="238">
        <v>1068.0899999999999</v>
      </c>
      <c r="F1640" s="238">
        <v>1100.6500000000001</v>
      </c>
      <c r="G1640" s="239">
        <v>1305.5</v>
      </c>
      <c r="H1640" s="278">
        <v>876.03</v>
      </c>
      <c r="I1640" s="232">
        <v>0</v>
      </c>
      <c r="J1640" s="231">
        <v>405.7</v>
      </c>
      <c r="K1640" s="272" t="s">
        <v>775</v>
      </c>
      <c r="L1640" s="272" t="s">
        <v>218</v>
      </c>
      <c r="M1640" s="272" t="s">
        <v>776</v>
      </c>
      <c r="N1640" s="66">
        <v>15.12</v>
      </c>
      <c r="O1640" s="39">
        <v>0</v>
      </c>
      <c r="P1640" s="63">
        <v>7.03</v>
      </c>
      <c r="Q1640" s="130">
        <v>3.1100000000000003</v>
      </c>
      <c r="R1640" s="62">
        <v>98.99</v>
      </c>
      <c r="S1640" s="39">
        <v>192.06</v>
      </c>
      <c r="T1640" s="39">
        <v>224.62</v>
      </c>
      <c r="U1640" s="63">
        <v>429.47</v>
      </c>
      <c r="V1640" s="361">
        <v>0</v>
      </c>
    </row>
    <row r="1641" spans="1:22" x14ac:dyDescent="0.25">
      <c r="A1641" s="44" t="s">
        <v>710</v>
      </c>
      <c r="B1641" s="46">
        <v>23</v>
      </c>
      <c r="C1641" s="44" t="s">
        <v>101</v>
      </c>
      <c r="D1641" s="238">
        <v>1302.69</v>
      </c>
      <c r="E1641" s="238">
        <v>1395.76</v>
      </c>
      <c r="F1641" s="238">
        <v>1428.32</v>
      </c>
      <c r="G1641" s="239">
        <v>1633.17</v>
      </c>
      <c r="H1641" s="278">
        <v>1203.6999999999998</v>
      </c>
      <c r="I1641" s="232">
        <v>0</v>
      </c>
      <c r="J1641" s="231">
        <v>155.07999999999998</v>
      </c>
      <c r="K1641" s="272" t="s">
        <v>778</v>
      </c>
      <c r="L1641" s="272" t="s">
        <v>218</v>
      </c>
      <c r="M1641" s="272" t="s">
        <v>779</v>
      </c>
      <c r="N1641" s="66">
        <v>20.79</v>
      </c>
      <c r="O1641" s="39">
        <v>0</v>
      </c>
      <c r="P1641" s="63">
        <v>2.69</v>
      </c>
      <c r="Q1641" s="130">
        <v>3.1100000000000003</v>
      </c>
      <c r="R1641" s="62">
        <v>98.99</v>
      </c>
      <c r="S1641" s="39">
        <v>192.06</v>
      </c>
      <c r="T1641" s="39">
        <v>224.62</v>
      </c>
      <c r="U1641" s="63">
        <v>429.47</v>
      </c>
      <c r="V1641" s="361">
        <v>0</v>
      </c>
    </row>
    <row r="1642" spans="1:22" x14ac:dyDescent="0.25">
      <c r="A1642" s="44" t="s">
        <v>781</v>
      </c>
      <c r="B1642" s="46">
        <v>0</v>
      </c>
      <c r="C1642" s="44" t="s">
        <v>101</v>
      </c>
      <c r="D1642" s="238">
        <v>775.7</v>
      </c>
      <c r="E1642" s="238">
        <v>868.77</v>
      </c>
      <c r="F1642" s="238">
        <v>901.33</v>
      </c>
      <c r="G1642" s="239">
        <v>1106.18</v>
      </c>
      <c r="H1642" s="278">
        <v>676.71</v>
      </c>
      <c r="I1642" s="232">
        <v>0</v>
      </c>
      <c r="J1642" s="231">
        <v>55.53</v>
      </c>
      <c r="K1642" s="272" t="s">
        <v>782</v>
      </c>
      <c r="L1642" s="272" t="s">
        <v>218</v>
      </c>
      <c r="M1642" s="272" t="s">
        <v>783</v>
      </c>
      <c r="N1642" s="66">
        <v>11.66</v>
      </c>
      <c r="O1642" s="39">
        <v>0</v>
      </c>
      <c r="P1642" s="63">
        <v>0.96</v>
      </c>
      <c r="Q1642" s="130">
        <v>3.1100000000000003</v>
      </c>
      <c r="R1642" s="62">
        <v>98.99</v>
      </c>
      <c r="S1642" s="39">
        <v>192.06</v>
      </c>
      <c r="T1642" s="39">
        <v>224.62</v>
      </c>
      <c r="U1642" s="63">
        <v>429.47</v>
      </c>
      <c r="V1642" s="361">
        <v>0</v>
      </c>
    </row>
    <row r="1643" spans="1:22" x14ac:dyDescent="0.25">
      <c r="A1643" s="44" t="s">
        <v>781</v>
      </c>
      <c r="B1643" s="46">
        <v>1</v>
      </c>
      <c r="C1643" s="44" t="s">
        <v>101</v>
      </c>
      <c r="D1643" s="238">
        <v>761.25</v>
      </c>
      <c r="E1643" s="238">
        <v>854.32</v>
      </c>
      <c r="F1643" s="238">
        <v>886.88</v>
      </c>
      <c r="G1643" s="239">
        <v>1091.73</v>
      </c>
      <c r="H1643" s="278">
        <v>662.26</v>
      </c>
      <c r="I1643" s="232">
        <v>0</v>
      </c>
      <c r="J1643" s="231">
        <v>46.279999999999994</v>
      </c>
      <c r="K1643" s="272" t="s">
        <v>785</v>
      </c>
      <c r="L1643" s="272" t="s">
        <v>218</v>
      </c>
      <c r="M1643" s="272" t="s">
        <v>786</v>
      </c>
      <c r="N1643" s="66">
        <v>11.41</v>
      </c>
      <c r="O1643" s="39">
        <v>0</v>
      </c>
      <c r="P1643" s="63">
        <v>0.8</v>
      </c>
      <c r="Q1643" s="130">
        <v>3.1100000000000003</v>
      </c>
      <c r="R1643" s="62">
        <v>98.99</v>
      </c>
      <c r="S1643" s="39">
        <v>192.06</v>
      </c>
      <c r="T1643" s="39">
        <v>224.62</v>
      </c>
      <c r="U1643" s="63">
        <v>429.47</v>
      </c>
      <c r="V1643" s="361">
        <v>0</v>
      </c>
    </row>
    <row r="1644" spans="1:22" x14ac:dyDescent="0.25">
      <c r="A1644" s="44" t="s">
        <v>781</v>
      </c>
      <c r="B1644" s="46">
        <v>2</v>
      </c>
      <c r="C1644" s="44" t="s">
        <v>101</v>
      </c>
      <c r="D1644" s="238">
        <v>768.46</v>
      </c>
      <c r="E1644" s="238">
        <v>861.53</v>
      </c>
      <c r="F1644" s="238">
        <v>894.09</v>
      </c>
      <c r="G1644" s="239">
        <v>1098.94</v>
      </c>
      <c r="H1644" s="278">
        <v>669.47</v>
      </c>
      <c r="I1644" s="232">
        <v>0</v>
      </c>
      <c r="J1644" s="231">
        <v>234.37</v>
      </c>
      <c r="K1644" s="272" t="s">
        <v>788</v>
      </c>
      <c r="L1644" s="272" t="s">
        <v>218</v>
      </c>
      <c r="M1644" s="272" t="s">
        <v>789</v>
      </c>
      <c r="N1644" s="66">
        <v>11.54</v>
      </c>
      <c r="O1644" s="39">
        <v>0</v>
      </c>
      <c r="P1644" s="63">
        <v>4.0599999999999996</v>
      </c>
      <c r="Q1644" s="130">
        <v>3.1100000000000003</v>
      </c>
      <c r="R1644" s="62">
        <v>98.99</v>
      </c>
      <c r="S1644" s="39">
        <v>192.06</v>
      </c>
      <c r="T1644" s="39">
        <v>224.62</v>
      </c>
      <c r="U1644" s="63">
        <v>429.47</v>
      </c>
      <c r="V1644" s="361">
        <v>0</v>
      </c>
    </row>
    <row r="1645" spans="1:22" x14ac:dyDescent="0.25">
      <c r="A1645" s="44" t="s">
        <v>781</v>
      </c>
      <c r="B1645" s="46">
        <v>3</v>
      </c>
      <c r="C1645" s="44" t="s">
        <v>101</v>
      </c>
      <c r="D1645" s="238">
        <v>833.98</v>
      </c>
      <c r="E1645" s="238">
        <v>927.05</v>
      </c>
      <c r="F1645" s="238">
        <v>959.61</v>
      </c>
      <c r="G1645" s="239">
        <v>1164.46</v>
      </c>
      <c r="H1645" s="278">
        <v>734.99</v>
      </c>
      <c r="I1645" s="232">
        <v>205.22</v>
      </c>
      <c r="J1645" s="231">
        <v>0</v>
      </c>
      <c r="K1645" s="272" t="s">
        <v>791</v>
      </c>
      <c r="L1645" s="272" t="s">
        <v>792</v>
      </c>
      <c r="M1645" s="272" t="s">
        <v>218</v>
      </c>
      <c r="N1645" s="66">
        <v>12.67</v>
      </c>
      <c r="O1645" s="39">
        <v>3.55</v>
      </c>
      <c r="P1645" s="63">
        <v>0</v>
      </c>
      <c r="Q1645" s="130">
        <v>3.1100000000000003</v>
      </c>
      <c r="R1645" s="62">
        <v>98.99</v>
      </c>
      <c r="S1645" s="39">
        <v>192.06</v>
      </c>
      <c r="T1645" s="39">
        <v>224.62</v>
      </c>
      <c r="U1645" s="63">
        <v>429.47</v>
      </c>
      <c r="V1645" s="361">
        <v>0</v>
      </c>
    </row>
    <row r="1646" spans="1:22" x14ac:dyDescent="0.25">
      <c r="A1646" s="44" t="s">
        <v>781</v>
      </c>
      <c r="B1646" s="46">
        <v>4</v>
      </c>
      <c r="C1646" s="44" t="s">
        <v>101</v>
      </c>
      <c r="D1646" s="238">
        <v>892.18</v>
      </c>
      <c r="E1646" s="238">
        <v>985.25</v>
      </c>
      <c r="F1646" s="238">
        <v>1017.81</v>
      </c>
      <c r="G1646" s="239">
        <v>1222.6600000000001</v>
      </c>
      <c r="H1646" s="278">
        <v>793.18999999999994</v>
      </c>
      <c r="I1646" s="232">
        <v>36.83</v>
      </c>
      <c r="J1646" s="231">
        <v>0</v>
      </c>
      <c r="K1646" s="272" t="s">
        <v>668</v>
      </c>
      <c r="L1646" s="272" t="s">
        <v>794</v>
      </c>
      <c r="M1646" s="272" t="s">
        <v>218</v>
      </c>
      <c r="N1646" s="66">
        <v>13.68</v>
      </c>
      <c r="O1646" s="39">
        <v>0.64</v>
      </c>
      <c r="P1646" s="63">
        <v>0</v>
      </c>
      <c r="Q1646" s="130">
        <v>3.1100000000000003</v>
      </c>
      <c r="R1646" s="62">
        <v>98.99</v>
      </c>
      <c r="S1646" s="39">
        <v>192.06</v>
      </c>
      <c r="T1646" s="39">
        <v>224.62</v>
      </c>
      <c r="U1646" s="63">
        <v>429.47</v>
      </c>
      <c r="V1646" s="361">
        <v>0</v>
      </c>
    </row>
    <row r="1647" spans="1:22" x14ac:dyDescent="0.25">
      <c r="A1647" s="44" t="s">
        <v>781</v>
      </c>
      <c r="B1647" s="46">
        <v>5</v>
      </c>
      <c r="C1647" s="44" t="s">
        <v>101</v>
      </c>
      <c r="D1647" s="238">
        <v>906.54</v>
      </c>
      <c r="E1647" s="238">
        <v>999.61</v>
      </c>
      <c r="F1647" s="238">
        <v>1032.17</v>
      </c>
      <c r="G1647" s="239">
        <v>1237.02</v>
      </c>
      <c r="H1647" s="278">
        <v>807.55</v>
      </c>
      <c r="I1647" s="232">
        <v>87.47</v>
      </c>
      <c r="J1647" s="231">
        <v>0</v>
      </c>
      <c r="K1647" s="272" t="s">
        <v>795</v>
      </c>
      <c r="L1647" s="272" t="s">
        <v>796</v>
      </c>
      <c r="M1647" s="272" t="s">
        <v>218</v>
      </c>
      <c r="N1647" s="66">
        <v>13.93</v>
      </c>
      <c r="O1647" s="39">
        <v>1.51</v>
      </c>
      <c r="P1647" s="63">
        <v>0</v>
      </c>
      <c r="Q1647" s="130">
        <v>3.1100000000000003</v>
      </c>
      <c r="R1647" s="62">
        <v>98.99</v>
      </c>
      <c r="S1647" s="39">
        <v>192.06</v>
      </c>
      <c r="T1647" s="39">
        <v>224.62</v>
      </c>
      <c r="U1647" s="63">
        <v>429.47</v>
      </c>
      <c r="V1647" s="361">
        <v>0</v>
      </c>
    </row>
    <row r="1648" spans="1:22" x14ac:dyDescent="0.25">
      <c r="A1648" s="44" t="s">
        <v>781</v>
      </c>
      <c r="B1648" s="46">
        <v>6</v>
      </c>
      <c r="C1648" s="44" t="s">
        <v>101</v>
      </c>
      <c r="D1648" s="238">
        <v>906.4</v>
      </c>
      <c r="E1648" s="238">
        <v>999.47</v>
      </c>
      <c r="F1648" s="238">
        <v>1032.03</v>
      </c>
      <c r="G1648" s="239">
        <v>1236.8800000000001</v>
      </c>
      <c r="H1648" s="278">
        <v>807.41</v>
      </c>
      <c r="I1648" s="232">
        <v>79.240000000000009</v>
      </c>
      <c r="J1648" s="231">
        <v>0</v>
      </c>
      <c r="K1648" s="272" t="s">
        <v>798</v>
      </c>
      <c r="L1648" s="272" t="s">
        <v>799</v>
      </c>
      <c r="M1648" s="272" t="s">
        <v>218</v>
      </c>
      <c r="N1648" s="66">
        <v>13.93</v>
      </c>
      <c r="O1648" s="39">
        <v>1.37</v>
      </c>
      <c r="P1648" s="63">
        <v>0</v>
      </c>
      <c r="Q1648" s="130">
        <v>3.1100000000000003</v>
      </c>
      <c r="R1648" s="62">
        <v>98.99</v>
      </c>
      <c r="S1648" s="39">
        <v>192.06</v>
      </c>
      <c r="T1648" s="39">
        <v>224.62</v>
      </c>
      <c r="U1648" s="63">
        <v>429.47</v>
      </c>
      <c r="V1648" s="361">
        <v>0</v>
      </c>
    </row>
    <row r="1649" spans="1:22" x14ac:dyDescent="0.25">
      <c r="A1649" s="44" t="s">
        <v>781</v>
      </c>
      <c r="B1649" s="46">
        <v>7</v>
      </c>
      <c r="C1649" s="44" t="s">
        <v>101</v>
      </c>
      <c r="D1649" s="238">
        <v>785.72</v>
      </c>
      <c r="E1649" s="238">
        <v>878.79</v>
      </c>
      <c r="F1649" s="238">
        <v>911.35</v>
      </c>
      <c r="G1649" s="239">
        <v>1116.2</v>
      </c>
      <c r="H1649" s="278">
        <v>686.73</v>
      </c>
      <c r="I1649" s="232">
        <v>97.48</v>
      </c>
      <c r="J1649" s="231">
        <v>0</v>
      </c>
      <c r="K1649" s="272" t="s">
        <v>801</v>
      </c>
      <c r="L1649" s="272" t="s">
        <v>802</v>
      </c>
      <c r="M1649" s="272" t="s">
        <v>218</v>
      </c>
      <c r="N1649" s="66">
        <v>11.84</v>
      </c>
      <c r="O1649" s="39">
        <v>1.69</v>
      </c>
      <c r="P1649" s="63">
        <v>0</v>
      </c>
      <c r="Q1649" s="130">
        <v>3.1100000000000003</v>
      </c>
      <c r="R1649" s="62">
        <v>98.99</v>
      </c>
      <c r="S1649" s="39">
        <v>192.06</v>
      </c>
      <c r="T1649" s="39">
        <v>224.62</v>
      </c>
      <c r="U1649" s="63">
        <v>429.47</v>
      </c>
      <c r="V1649" s="361">
        <v>0</v>
      </c>
    </row>
    <row r="1650" spans="1:22" x14ac:dyDescent="0.25">
      <c r="A1650" s="44" t="s">
        <v>781</v>
      </c>
      <c r="B1650" s="46">
        <v>8</v>
      </c>
      <c r="C1650" s="44" t="s">
        <v>101</v>
      </c>
      <c r="D1650" s="238">
        <v>1018.13</v>
      </c>
      <c r="E1650" s="238">
        <v>1111.2</v>
      </c>
      <c r="F1650" s="238">
        <v>1143.76</v>
      </c>
      <c r="G1650" s="239">
        <v>1348.61</v>
      </c>
      <c r="H1650" s="278">
        <v>919.14</v>
      </c>
      <c r="I1650" s="232">
        <v>57.18</v>
      </c>
      <c r="J1650" s="231">
        <v>0</v>
      </c>
      <c r="K1650" s="272" t="s">
        <v>804</v>
      </c>
      <c r="L1650" s="272" t="s">
        <v>805</v>
      </c>
      <c r="M1650" s="272" t="s">
        <v>218</v>
      </c>
      <c r="N1650" s="66">
        <v>15.86</v>
      </c>
      <c r="O1650" s="39">
        <v>0.99</v>
      </c>
      <c r="P1650" s="63">
        <v>0</v>
      </c>
      <c r="Q1650" s="130">
        <v>3.1100000000000003</v>
      </c>
      <c r="R1650" s="62">
        <v>98.99</v>
      </c>
      <c r="S1650" s="39">
        <v>192.06</v>
      </c>
      <c r="T1650" s="39">
        <v>224.62</v>
      </c>
      <c r="U1650" s="63">
        <v>429.47</v>
      </c>
      <c r="V1650" s="361">
        <v>0</v>
      </c>
    </row>
    <row r="1651" spans="1:22" x14ac:dyDescent="0.25">
      <c r="A1651" s="44" t="s">
        <v>781</v>
      </c>
      <c r="B1651" s="46">
        <v>9</v>
      </c>
      <c r="C1651" s="44" t="s">
        <v>101</v>
      </c>
      <c r="D1651" s="238">
        <v>918.86</v>
      </c>
      <c r="E1651" s="238">
        <v>1011.93</v>
      </c>
      <c r="F1651" s="238">
        <v>1044.49</v>
      </c>
      <c r="G1651" s="239">
        <v>1249.3399999999999</v>
      </c>
      <c r="H1651" s="278">
        <v>819.87</v>
      </c>
      <c r="I1651" s="232">
        <v>31.46</v>
      </c>
      <c r="J1651" s="231">
        <v>8.1900000000000013</v>
      </c>
      <c r="K1651" s="272" t="s">
        <v>807</v>
      </c>
      <c r="L1651" s="272" t="s">
        <v>808</v>
      </c>
      <c r="M1651" s="272" t="s">
        <v>809</v>
      </c>
      <c r="N1651" s="66">
        <v>14.14</v>
      </c>
      <c r="O1651" s="39">
        <v>0.54</v>
      </c>
      <c r="P1651" s="63">
        <v>0.14000000000000001</v>
      </c>
      <c r="Q1651" s="130">
        <v>3.1100000000000003</v>
      </c>
      <c r="R1651" s="62">
        <v>98.99</v>
      </c>
      <c r="S1651" s="39">
        <v>192.06</v>
      </c>
      <c r="T1651" s="39">
        <v>224.62</v>
      </c>
      <c r="U1651" s="63">
        <v>429.47</v>
      </c>
      <c r="V1651" s="361">
        <v>0</v>
      </c>
    </row>
    <row r="1652" spans="1:22" x14ac:dyDescent="0.25">
      <c r="A1652" s="44" t="s">
        <v>781</v>
      </c>
      <c r="B1652" s="46">
        <v>10</v>
      </c>
      <c r="C1652" s="44" t="s">
        <v>101</v>
      </c>
      <c r="D1652" s="238">
        <v>866.23</v>
      </c>
      <c r="E1652" s="238">
        <v>959.3</v>
      </c>
      <c r="F1652" s="238">
        <v>991.86</v>
      </c>
      <c r="G1652" s="239">
        <v>1196.71</v>
      </c>
      <c r="H1652" s="278">
        <v>767.24</v>
      </c>
      <c r="I1652" s="232">
        <v>22.889999999999997</v>
      </c>
      <c r="J1652" s="231">
        <v>70.34</v>
      </c>
      <c r="K1652" s="272" t="s">
        <v>811</v>
      </c>
      <c r="L1652" s="272" t="s">
        <v>812</v>
      </c>
      <c r="M1652" s="272" t="s">
        <v>813</v>
      </c>
      <c r="N1652" s="66">
        <v>13.23</v>
      </c>
      <c r="O1652" s="39">
        <v>0.4</v>
      </c>
      <c r="P1652" s="63">
        <v>1.22</v>
      </c>
      <c r="Q1652" s="130">
        <v>3.1100000000000003</v>
      </c>
      <c r="R1652" s="62">
        <v>98.99</v>
      </c>
      <c r="S1652" s="39">
        <v>192.06</v>
      </c>
      <c r="T1652" s="39">
        <v>224.62</v>
      </c>
      <c r="U1652" s="63">
        <v>429.47</v>
      </c>
      <c r="V1652" s="361">
        <v>0</v>
      </c>
    </row>
    <row r="1653" spans="1:22" x14ac:dyDescent="0.25">
      <c r="A1653" s="44" t="s">
        <v>781</v>
      </c>
      <c r="B1653" s="46">
        <v>11</v>
      </c>
      <c r="C1653" s="44" t="s">
        <v>101</v>
      </c>
      <c r="D1653" s="238">
        <v>853.8</v>
      </c>
      <c r="E1653" s="238">
        <v>946.87</v>
      </c>
      <c r="F1653" s="238">
        <v>979.43</v>
      </c>
      <c r="G1653" s="239">
        <v>1184.28</v>
      </c>
      <c r="H1653" s="278">
        <v>754.81</v>
      </c>
      <c r="I1653" s="232">
        <v>0</v>
      </c>
      <c r="J1653" s="231">
        <v>304.89999999999998</v>
      </c>
      <c r="K1653" s="272" t="s">
        <v>815</v>
      </c>
      <c r="L1653" s="272" t="s">
        <v>218</v>
      </c>
      <c r="M1653" s="272" t="s">
        <v>816</v>
      </c>
      <c r="N1653" s="66">
        <v>13.02</v>
      </c>
      <c r="O1653" s="39">
        <v>0</v>
      </c>
      <c r="P1653" s="63">
        <v>5.28</v>
      </c>
      <c r="Q1653" s="130">
        <v>3.1100000000000003</v>
      </c>
      <c r="R1653" s="62">
        <v>98.99</v>
      </c>
      <c r="S1653" s="39">
        <v>192.06</v>
      </c>
      <c r="T1653" s="39">
        <v>224.62</v>
      </c>
      <c r="U1653" s="63">
        <v>429.47</v>
      </c>
      <c r="V1653" s="361">
        <v>0</v>
      </c>
    </row>
    <row r="1654" spans="1:22" x14ac:dyDescent="0.25">
      <c r="A1654" s="44" t="s">
        <v>781</v>
      </c>
      <c r="B1654" s="46">
        <v>12</v>
      </c>
      <c r="C1654" s="44" t="s">
        <v>101</v>
      </c>
      <c r="D1654" s="238">
        <v>854.23</v>
      </c>
      <c r="E1654" s="238">
        <v>947.3</v>
      </c>
      <c r="F1654" s="238">
        <v>979.86</v>
      </c>
      <c r="G1654" s="239">
        <v>1184.71</v>
      </c>
      <c r="H1654" s="278">
        <v>755.24</v>
      </c>
      <c r="I1654" s="232">
        <v>0</v>
      </c>
      <c r="J1654" s="231">
        <v>285.23</v>
      </c>
      <c r="K1654" s="272" t="s">
        <v>818</v>
      </c>
      <c r="L1654" s="272" t="s">
        <v>218</v>
      </c>
      <c r="M1654" s="272" t="s">
        <v>819</v>
      </c>
      <c r="N1654" s="66">
        <v>13.02</v>
      </c>
      <c r="O1654" s="39">
        <v>0</v>
      </c>
      <c r="P1654" s="63">
        <v>4.9400000000000004</v>
      </c>
      <c r="Q1654" s="130">
        <v>3.1100000000000003</v>
      </c>
      <c r="R1654" s="62">
        <v>98.99</v>
      </c>
      <c r="S1654" s="39">
        <v>192.06</v>
      </c>
      <c r="T1654" s="39">
        <v>224.62</v>
      </c>
      <c r="U1654" s="63">
        <v>429.47</v>
      </c>
      <c r="V1654" s="361">
        <v>0</v>
      </c>
    </row>
    <row r="1655" spans="1:22" x14ac:dyDescent="0.25">
      <c r="A1655" s="44" t="s">
        <v>781</v>
      </c>
      <c r="B1655" s="46">
        <v>13</v>
      </c>
      <c r="C1655" s="44" t="s">
        <v>101</v>
      </c>
      <c r="D1655" s="238">
        <v>867.9</v>
      </c>
      <c r="E1655" s="238">
        <v>960.97</v>
      </c>
      <c r="F1655" s="238">
        <v>993.53</v>
      </c>
      <c r="G1655" s="239">
        <v>1198.3800000000001</v>
      </c>
      <c r="H1655" s="278">
        <v>768.91</v>
      </c>
      <c r="I1655" s="232">
        <v>23.81</v>
      </c>
      <c r="J1655" s="231">
        <v>72.19</v>
      </c>
      <c r="K1655" s="272" t="s">
        <v>821</v>
      </c>
      <c r="L1655" s="272" t="s">
        <v>822</v>
      </c>
      <c r="M1655" s="272" t="s">
        <v>823</v>
      </c>
      <c r="N1655" s="66">
        <v>13.26</v>
      </c>
      <c r="O1655" s="39">
        <v>0.41</v>
      </c>
      <c r="P1655" s="63">
        <v>1.25</v>
      </c>
      <c r="Q1655" s="130">
        <v>3.1100000000000003</v>
      </c>
      <c r="R1655" s="62">
        <v>98.99</v>
      </c>
      <c r="S1655" s="39">
        <v>192.06</v>
      </c>
      <c r="T1655" s="39">
        <v>224.62</v>
      </c>
      <c r="U1655" s="63">
        <v>429.47</v>
      </c>
      <c r="V1655" s="361">
        <v>0</v>
      </c>
    </row>
    <row r="1656" spans="1:22" x14ac:dyDescent="0.25">
      <c r="A1656" s="44" t="s">
        <v>781</v>
      </c>
      <c r="B1656" s="46">
        <v>14</v>
      </c>
      <c r="C1656" s="44" t="s">
        <v>101</v>
      </c>
      <c r="D1656" s="238">
        <v>879.9</v>
      </c>
      <c r="E1656" s="238">
        <v>972.97</v>
      </c>
      <c r="F1656" s="238">
        <v>1005.53</v>
      </c>
      <c r="G1656" s="239">
        <v>1210.3800000000001</v>
      </c>
      <c r="H1656" s="278">
        <v>780.91000000000008</v>
      </c>
      <c r="I1656" s="232">
        <v>21.46</v>
      </c>
      <c r="J1656" s="231">
        <v>86.089999999999989</v>
      </c>
      <c r="K1656" s="272" t="s">
        <v>825</v>
      </c>
      <c r="L1656" s="272" t="s">
        <v>826</v>
      </c>
      <c r="M1656" s="272" t="s">
        <v>827</v>
      </c>
      <c r="N1656" s="66">
        <v>13.47</v>
      </c>
      <c r="O1656" s="39">
        <v>0.37</v>
      </c>
      <c r="P1656" s="63">
        <v>1.49</v>
      </c>
      <c r="Q1656" s="130">
        <v>3.1100000000000003</v>
      </c>
      <c r="R1656" s="62">
        <v>98.99</v>
      </c>
      <c r="S1656" s="39">
        <v>192.06</v>
      </c>
      <c r="T1656" s="39">
        <v>224.62</v>
      </c>
      <c r="U1656" s="63">
        <v>429.47</v>
      </c>
      <c r="V1656" s="361">
        <v>0</v>
      </c>
    </row>
    <row r="1657" spans="1:22" x14ac:dyDescent="0.25">
      <c r="A1657" s="44" t="s">
        <v>781</v>
      </c>
      <c r="B1657" s="46">
        <v>15</v>
      </c>
      <c r="C1657" s="44" t="s">
        <v>101</v>
      </c>
      <c r="D1657" s="238">
        <v>879.94</v>
      </c>
      <c r="E1657" s="238">
        <v>973.01</v>
      </c>
      <c r="F1657" s="238">
        <v>1005.57</v>
      </c>
      <c r="G1657" s="239">
        <v>1210.42</v>
      </c>
      <c r="H1657" s="278">
        <v>780.95</v>
      </c>
      <c r="I1657" s="232">
        <v>34.520000000000003</v>
      </c>
      <c r="J1657" s="231">
        <v>11.08</v>
      </c>
      <c r="K1657" s="272" t="s">
        <v>829</v>
      </c>
      <c r="L1657" s="272" t="s">
        <v>830</v>
      </c>
      <c r="M1657" s="272" t="s">
        <v>831</v>
      </c>
      <c r="N1657" s="66">
        <v>13.47</v>
      </c>
      <c r="O1657" s="39">
        <v>0.6</v>
      </c>
      <c r="P1657" s="63">
        <v>0.19</v>
      </c>
      <c r="Q1657" s="130">
        <v>3.1100000000000003</v>
      </c>
      <c r="R1657" s="62">
        <v>98.99</v>
      </c>
      <c r="S1657" s="39">
        <v>192.06</v>
      </c>
      <c r="T1657" s="39">
        <v>224.62</v>
      </c>
      <c r="U1657" s="63">
        <v>429.47</v>
      </c>
      <c r="V1657" s="361">
        <v>0</v>
      </c>
    </row>
    <row r="1658" spans="1:22" x14ac:dyDescent="0.25">
      <c r="A1658" s="44" t="s">
        <v>781</v>
      </c>
      <c r="B1658" s="46">
        <v>16</v>
      </c>
      <c r="C1658" s="44" t="s">
        <v>101</v>
      </c>
      <c r="D1658" s="238">
        <v>861.8</v>
      </c>
      <c r="E1658" s="238">
        <v>954.87</v>
      </c>
      <c r="F1658" s="238">
        <v>987.43</v>
      </c>
      <c r="G1658" s="239">
        <v>1192.28</v>
      </c>
      <c r="H1658" s="278">
        <v>762.81</v>
      </c>
      <c r="I1658" s="232">
        <v>25.97</v>
      </c>
      <c r="J1658" s="231">
        <v>57.04</v>
      </c>
      <c r="K1658" s="272" t="s">
        <v>833</v>
      </c>
      <c r="L1658" s="272" t="s">
        <v>834</v>
      </c>
      <c r="M1658" s="272" t="s">
        <v>835</v>
      </c>
      <c r="N1658" s="66">
        <v>13.16</v>
      </c>
      <c r="O1658" s="39">
        <v>0.45</v>
      </c>
      <c r="P1658" s="63">
        <v>0.99</v>
      </c>
      <c r="Q1658" s="130">
        <v>3.1100000000000003</v>
      </c>
      <c r="R1658" s="62">
        <v>98.99</v>
      </c>
      <c r="S1658" s="39">
        <v>192.06</v>
      </c>
      <c r="T1658" s="39">
        <v>224.62</v>
      </c>
      <c r="U1658" s="63">
        <v>429.47</v>
      </c>
      <c r="V1658" s="361">
        <v>0</v>
      </c>
    </row>
    <row r="1659" spans="1:22" x14ac:dyDescent="0.25">
      <c r="A1659" s="44" t="s">
        <v>781</v>
      </c>
      <c r="B1659" s="46">
        <v>17</v>
      </c>
      <c r="C1659" s="44" t="s">
        <v>101</v>
      </c>
      <c r="D1659" s="238">
        <v>838.49</v>
      </c>
      <c r="E1659" s="238">
        <v>931.56</v>
      </c>
      <c r="F1659" s="238">
        <v>964.12</v>
      </c>
      <c r="G1659" s="239">
        <v>1168.97</v>
      </c>
      <c r="H1659" s="278">
        <v>739.5</v>
      </c>
      <c r="I1659" s="232">
        <v>0</v>
      </c>
      <c r="J1659" s="231">
        <v>34.120000000000005</v>
      </c>
      <c r="K1659" s="272" t="s">
        <v>837</v>
      </c>
      <c r="L1659" s="272" t="s">
        <v>218</v>
      </c>
      <c r="M1659" s="272" t="s">
        <v>838</v>
      </c>
      <c r="N1659" s="66">
        <v>12.75</v>
      </c>
      <c r="O1659" s="39">
        <v>0</v>
      </c>
      <c r="P1659" s="63">
        <v>0.59</v>
      </c>
      <c r="Q1659" s="130">
        <v>3.1100000000000003</v>
      </c>
      <c r="R1659" s="62">
        <v>98.99</v>
      </c>
      <c r="S1659" s="39">
        <v>192.06</v>
      </c>
      <c r="T1659" s="39">
        <v>224.62</v>
      </c>
      <c r="U1659" s="63">
        <v>429.47</v>
      </c>
      <c r="V1659" s="361">
        <v>0</v>
      </c>
    </row>
    <row r="1660" spans="1:22" x14ac:dyDescent="0.25">
      <c r="A1660" s="44" t="s">
        <v>781</v>
      </c>
      <c r="B1660" s="46">
        <v>18</v>
      </c>
      <c r="C1660" s="44" t="s">
        <v>101</v>
      </c>
      <c r="D1660" s="238">
        <v>781.52</v>
      </c>
      <c r="E1660" s="238">
        <v>874.59</v>
      </c>
      <c r="F1660" s="238">
        <v>907.15</v>
      </c>
      <c r="G1660" s="239">
        <v>1112</v>
      </c>
      <c r="H1660" s="278">
        <v>682.53</v>
      </c>
      <c r="I1660" s="232">
        <v>0</v>
      </c>
      <c r="J1660" s="231">
        <v>62.28</v>
      </c>
      <c r="K1660" s="272" t="s">
        <v>840</v>
      </c>
      <c r="L1660" s="272" t="s">
        <v>218</v>
      </c>
      <c r="M1660" s="272" t="s">
        <v>841</v>
      </c>
      <c r="N1660" s="66">
        <v>11.77</v>
      </c>
      <c r="O1660" s="39">
        <v>0</v>
      </c>
      <c r="P1660" s="63">
        <v>1.08</v>
      </c>
      <c r="Q1660" s="130">
        <v>3.1100000000000003</v>
      </c>
      <c r="R1660" s="62">
        <v>98.99</v>
      </c>
      <c r="S1660" s="39">
        <v>192.06</v>
      </c>
      <c r="T1660" s="39">
        <v>224.62</v>
      </c>
      <c r="U1660" s="63">
        <v>429.47</v>
      </c>
      <c r="V1660" s="361">
        <v>0</v>
      </c>
    </row>
    <row r="1661" spans="1:22" x14ac:dyDescent="0.25">
      <c r="A1661" s="44" t="s">
        <v>781</v>
      </c>
      <c r="B1661" s="46">
        <v>19</v>
      </c>
      <c r="C1661" s="44" t="s">
        <v>101</v>
      </c>
      <c r="D1661" s="238">
        <v>841.46</v>
      </c>
      <c r="E1661" s="238">
        <v>934.53</v>
      </c>
      <c r="F1661" s="238">
        <v>967.09</v>
      </c>
      <c r="G1661" s="239">
        <v>1171.94</v>
      </c>
      <c r="H1661" s="278">
        <v>742.46999999999991</v>
      </c>
      <c r="I1661" s="232">
        <v>0</v>
      </c>
      <c r="J1661" s="231">
        <v>162.49</v>
      </c>
      <c r="K1661" s="272" t="s">
        <v>843</v>
      </c>
      <c r="L1661" s="272" t="s">
        <v>218</v>
      </c>
      <c r="M1661" s="272" t="s">
        <v>844</v>
      </c>
      <c r="N1661" s="66">
        <v>12.8</v>
      </c>
      <c r="O1661" s="39">
        <v>0</v>
      </c>
      <c r="P1661" s="63">
        <v>2.81</v>
      </c>
      <c r="Q1661" s="130">
        <v>3.1100000000000003</v>
      </c>
      <c r="R1661" s="62">
        <v>98.99</v>
      </c>
      <c r="S1661" s="39">
        <v>192.06</v>
      </c>
      <c r="T1661" s="39">
        <v>224.62</v>
      </c>
      <c r="U1661" s="63">
        <v>429.47</v>
      </c>
      <c r="V1661" s="361">
        <v>0</v>
      </c>
    </row>
    <row r="1662" spans="1:22" x14ac:dyDescent="0.25">
      <c r="A1662" s="44" t="s">
        <v>781</v>
      </c>
      <c r="B1662" s="46">
        <v>20</v>
      </c>
      <c r="C1662" s="44" t="s">
        <v>101</v>
      </c>
      <c r="D1662" s="238">
        <v>786.85</v>
      </c>
      <c r="E1662" s="238">
        <v>879.92</v>
      </c>
      <c r="F1662" s="238">
        <v>912.48</v>
      </c>
      <c r="G1662" s="239">
        <v>1117.33</v>
      </c>
      <c r="H1662" s="278">
        <v>687.86</v>
      </c>
      <c r="I1662" s="232">
        <v>0</v>
      </c>
      <c r="J1662" s="231">
        <v>83.740000000000009</v>
      </c>
      <c r="K1662" s="272" t="s">
        <v>846</v>
      </c>
      <c r="L1662" s="272" t="s">
        <v>218</v>
      </c>
      <c r="M1662" s="272" t="s">
        <v>847</v>
      </c>
      <c r="N1662" s="66">
        <v>11.86</v>
      </c>
      <c r="O1662" s="39">
        <v>0</v>
      </c>
      <c r="P1662" s="63">
        <v>1.45</v>
      </c>
      <c r="Q1662" s="130">
        <v>3.1100000000000003</v>
      </c>
      <c r="R1662" s="62">
        <v>98.99</v>
      </c>
      <c r="S1662" s="39">
        <v>192.06</v>
      </c>
      <c r="T1662" s="39">
        <v>224.62</v>
      </c>
      <c r="U1662" s="63">
        <v>429.47</v>
      </c>
      <c r="V1662" s="361">
        <v>0</v>
      </c>
    </row>
    <row r="1663" spans="1:22" x14ac:dyDescent="0.25">
      <c r="A1663" s="44" t="s">
        <v>781</v>
      </c>
      <c r="B1663" s="46">
        <v>21</v>
      </c>
      <c r="C1663" s="44" t="s">
        <v>101</v>
      </c>
      <c r="D1663" s="238">
        <v>813.12</v>
      </c>
      <c r="E1663" s="238">
        <v>906.19</v>
      </c>
      <c r="F1663" s="238">
        <v>938.75</v>
      </c>
      <c r="G1663" s="239">
        <v>1143.5999999999999</v>
      </c>
      <c r="H1663" s="278">
        <v>714.13</v>
      </c>
      <c r="I1663" s="232">
        <v>29.53</v>
      </c>
      <c r="J1663" s="231">
        <v>0</v>
      </c>
      <c r="K1663" s="272" t="s">
        <v>849</v>
      </c>
      <c r="L1663" s="272" t="s">
        <v>850</v>
      </c>
      <c r="M1663" s="272" t="s">
        <v>218</v>
      </c>
      <c r="N1663" s="66">
        <v>12.31</v>
      </c>
      <c r="O1663" s="39">
        <v>0.51</v>
      </c>
      <c r="P1663" s="63">
        <v>0</v>
      </c>
      <c r="Q1663" s="130">
        <v>3.1100000000000003</v>
      </c>
      <c r="R1663" s="62">
        <v>98.99</v>
      </c>
      <c r="S1663" s="39">
        <v>192.06</v>
      </c>
      <c r="T1663" s="39">
        <v>224.62</v>
      </c>
      <c r="U1663" s="63">
        <v>429.47</v>
      </c>
      <c r="V1663" s="361">
        <v>0</v>
      </c>
    </row>
    <row r="1664" spans="1:22" x14ac:dyDescent="0.25">
      <c r="A1664" s="44" t="s">
        <v>781</v>
      </c>
      <c r="B1664" s="46">
        <v>22</v>
      </c>
      <c r="C1664" s="44" t="s">
        <v>101</v>
      </c>
      <c r="D1664" s="238">
        <v>941.78</v>
      </c>
      <c r="E1664" s="238">
        <v>1034.8499999999999</v>
      </c>
      <c r="F1664" s="238">
        <v>1067.4100000000001</v>
      </c>
      <c r="G1664" s="239">
        <v>1272.26</v>
      </c>
      <c r="H1664" s="278">
        <v>842.79</v>
      </c>
      <c r="I1664" s="232">
        <v>0</v>
      </c>
      <c r="J1664" s="231">
        <v>392.33000000000004</v>
      </c>
      <c r="K1664" s="272" t="s">
        <v>852</v>
      </c>
      <c r="L1664" s="272" t="s">
        <v>218</v>
      </c>
      <c r="M1664" s="272" t="s">
        <v>853</v>
      </c>
      <c r="N1664" s="66">
        <v>14.54</v>
      </c>
      <c r="O1664" s="39">
        <v>0</v>
      </c>
      <c r="P1664" s="63">
        <v>6.79</v>
      </c>
      <c r="Q1664" s="130">
        <v>3.1100000000000003</v>
      </c>
      <c r="R1664" s="62">
        <v>98.99</v>
      </c>
      <c r="S1664" s="39">
        <v>192.06</v>
      </c>
      <c r="T1664" s="39">
        <v>224.62</v>
      </c>
      <c r="U1664" s="63">
        <v>429.47</v>
      </c>
      <c r="V1664" s="361">
        <v>0</v>
      </c>
    </row>
    <row r="1665" spans="1:22" x14ac:dyDescent="0.25">
      <c r="A1665" s="44" t="s">
        <v>781</v>
      </c>
      <c r="B1665" s="46">
        <v>23</v>
      </c>
      <c r="C1665" s="44" t="s">
        <v>101</v>
      </c>
      <c r="D1665" s="238">
        <v>1203.74</v>
      </c>
      <c r="E1665" s="238">
        <v>1296.81</v>
      </c>
      <c r="F1665" s="238">
        <v>1329.37</v>
      </c>
      <c r="G1665" s="239">
        <v>1534.22</v>
      </c>
      <c r="H1665" s="278">
        <v>1104.7499999999998</v>
      </c>
      <c r="I1665" s="232">
        <v>0</v>
      </c>
      <c r="J1665" s="231">
        <v>214.74</v>
      </c>
      <c r="K1665" s="272" t="s">
        <v>855</v>
      </c>
      <c r="L1665" s="272" t="s">
        <v>218</v>
      </c>
      <c r="M1665" s="272" t="s">
        <v>856</v>
      </c>
      <c r="N1665" s="66">
        <v>19.079999999999998</v>
      </c>
      <c r="O1665" s="39">
        <v>0</v>
      </c>
      <c r="P1665" s="63">
        <v>3.72</v>
      </c>
      <c r="Q1665" s="130">
        <v>3.1100000000000003</v>
      </c>
      <c r="R1665" s="62">
        <v>98.99</v>
      </c>
      <c r="S1665" s="39">
        <v>192.06</v>
      </c>
      <c r="T1665" s="39">
        <v>224.62</v>
      </c>
      <c r="U1665" s="63">
        <v>429.47</v>
      </c>
      <c r="V1665" s="361">
        <v>0</v>
      </c>
    </row>
    <row r="1666" spans="1:22" x14ac:dyDescent="0.25">
      <c r="A1666" s="44" t="s">
        <v>858</v>
      </c>
      <c r="B1666" s="46">
        <v>0</v>
      </c>
      <c r="C1666" s="44" t="s">
        <v>101</v>
      </c>
      <c r="D1666" s="238">
        <v>778.85</v>
      </c>
      <c r="E1666" s="238">
        <v>871.92</v>
      </c>
      <c r="F1666" s="238">
        <v>904.48</v>
      </c>
      <c r="G1666" s="239">
        <v>1109.33</v>
      </c>
      <c r="H1666" s="278">
        <v>679.86</v>
      </c>
      <c r="I1666" s="232">
        <v>0</v>
      </c>
      <c r="J1666" s="231">
        <v>297.45</v>
      </c>
      <c r="K1666" s="272" t="s">
        <v>859</v>
      </c>
      <c r="L1666" s="272" t="s">
        <v>218</v>
      </c>
      <c r="M1666" s="272" t="s">
        <v>860</v>
      </c>
      <c r="N1666" s="66">
        <v>11.72</v>
      </c>
      <c r="O1666" s="39">
        <v>0</v>
      </c>
      <c r="P1666" s="63">
        <v>5.15</v>
      </c>
      <c r="Q1666" s="130">
        <v>3.1100000000000003</v>
      </c>
      <c r="R1666" s="62">
        <v>98.99</v>
      </c>
      <c r="S1666" s="39">
        <v>192.06</v>
      </c>
      <c r="T1666" s="39">
        <v>224.62</v>
      </c>
      <c r="U1666" s="63">
        <v>429.47</v>
      </c>
      <c r="V1666" s="361">
        <v>0</v>
      </c>
    </row>
    <row r="1667" spans="1:22" x14ac:dyDescent="0.25">
      <c r="A1667" s="44" t="s">
        <v>858</v>
      </c>
      <c r="B1667" s="46">
        <v>1</v>
      </c>
      <c r="C1667" s="44" t="s">
        <v>101</v>
      </c>
      <c r="D1667" s="238">
        <v>758.81</v>
      </c>
      <c r="E1667" s="238">
        <v>851.88</v>
      </c>
      <c r="F1667" s="238">
        <v>884.44</v>
      </c>
      <c r="G1667" s="239">
        <v>1089.29</v>
      </c>
      <c r="H1667" s="278">
        <v>659.82</v>
      </c>
      <c r="I1667" s="232">
        <v>0</v>
      </c>
      <c r="J1667" s="231">
        <v>60.089999999999996</v>
      </c>
      <c r="K1667" s="272" t="s">
        <v>862</v>
      </c>
      <c r="L1667" s="272" t="s">
        <v>218</v>
      </c>
      <c r="M1667" s="272" t="s">
        <v>863</v>
      </c>
      <c r="N1667" s="66">
        <v>11.37</v>
      </c>
      <c r="O1667" s="39">
        <v>0</v>
      </c>
      <c r="P1667" s="63">
        <v>1.04</v>
      </c>
      <c r="Q1667" s="130">
        <v>3.1100000000000003</v>
      </c>
      <c r="R1667" s="62">
        <v>98.99</v>
      </c>
      <c r="S1667" s="39">
        <v>192.06</v>
      </c>
      <c r="T1667" s="39">
        <v>224.62</v>
      </c>
      <c r="U1667" s="63">
        <v>429.47</v>
      </c>
      <c r="V1667" s="361">
        <v>0</v>
      </c>
    </row>
    <row r="1668" spans="1:22" x14ac:dyDescent="0.25">
      <c r="A1668" s="44" t="s">
        <v>858</v>
      </c>
      <c r="B1668" s="46">
        <v>2</v>
      </c>
      <c r="C1668" s="44" t="s">
        <v>101</v>
      </c>
      <c r="D1668" s="238">
        <v>777.89</v>
      </c>
      <c r="E1668" s="238">
        <v>870.96</v>
      </c>
      <c r="F1668" s="238">
        <v>903.52</v>
      </c>
      <c r="G1668" s="239">
        <v>1108.3699999999999</v>
      </c>
      <c r="H1668" s="278">
        <v>678.90000000000009</v>
      </c>
      <c r="I1668" s="232">
        <v>0</v>
      </c>
      <c r="J1668" s="231">
        <v>145.53</v>
      </c>
      <c r="K1668" s="272" t="s">
        <v>865</v>
      </c>
      <c r="L1668" s="272" t="s">
        <v>218</v>
      </c>
      <c r="M1668" s="272" t="s">
        <v>866</v>
      </c>
      <c r="N1668" s="66">
        <v>11.7</v>
      </c>
      <c r="O1668" s="39">
        <v>0</v>
      </c>
      <c r="P1668" s="63">
        <v>2.52</v>
      </c>
      <c r="Q1668" s="130">
        <v>3.1100000000000003</v>
      </c>
      <c r="R1668" s="62">
        <v>98.99</v>
      </c>
      <c r="S1668" s="39">
        <v>192.06</v>
      </c>
      <c r="T1668" s="39">
        <v>224.62</v>
      </c>
      <c r="U1668" s="63">
        <v>429.47</v>
      </c>
      <c r="V1668" s="361">
        <v>0</v>
      </c>
    </row>
    <row r="1669" spans="1:22" x14ac:dyDescent="0.25">
      <c r="A1669" s="44" t="s">
        <v>858</v>
      </c>
      <c r="B1669" s="46">
        <v>3</v>
      </c>
      <c r="C1669" s="44" t="s">
        <v>101</v>
      </c>
      <c r="D1669" s="238">
        <v>837.53</v>
      </c>
      <c r="E1669" s="238">
        <v>930.6</v>
      </c>
      <c r="F1669" s="238">
        <v>963.16</v>
      </c>
      <c r="G1669" s="239">
        <v>1168.01</v>
      </c>
      <c r="H1669" s="278">
        <v>738.54000000000008</v>
      </c>
      <c r="I1669" s="232">
        <v>0</v>
      </c>
      <c r="J1669" s="231">
        <v>693.25</v>
      </c>
      <c r="K1669" s="272" t="s">
        <v>868</v>
      </c>
      <c r="L1669" s="272" t="s">
        <v>218</v>
      </c>
      <c r="M1669" s="272" t="s">
        <v>869</v>
      </c>
      <c r="N1669" s="66">
        <v>12.74</v>
      </c>
      <c r="O1669" s="39">
        <v>0</v>
      </c>
      <c r="P1669" s="63">
        <v>12</v>
      </c>
      <c r="Q1669" s="130">
        <v>3.1100000000000003</v>
      </c>
      <c r="R1669" s="62">
        <v>98.99</v>
      </c>
      <c r="S1669" s="39">
        <v>192.06</v>
      </c>
      <c r="T1669" s="39">
        <v>224.62</v>
      </c>
      <c r="U1669" s="63">
        <v>429.47</v>
      </c>
      <c r="V1669" s="361">
        <v>0</v>
      </c>
    </row>
    <row r="1670" spans="1:22" x14ac:dyDescent="0.25">
      <c r="A1670" s="44" t="s">
        <v>858</v>
      </c>
      <c r="B1670" s="46">
        <v>4</v>
      </c>
      <c r="C1670" s="44" t="s">
        <v>101</v>
      </c>
      <c r="D1670" s="238">
        <v>891.04</v>
      </c>
      <c r="E1670" s="238">
        <v>984.11</v>
      </c>
      <c r="F1670" s="238">
        <v>1016.67</v>
      </c>
      <c r="G1670" s="239">
        <v>1221.52</v>
      </c>
      <c r="H1670" s="278">
        <v>792.05</v>
      </c>
      <c r="I1670" s="232">
        <v>0.08</v>
      </c>
      <c r="J1670" s="231">
        <v>17.77</v>
      </c>
      <c r="K1670" s="272" t="s">
        <v>870</v>
      </c>
      <c r="L1670" s="272" t="s">
        <v>752</v>
      </c>
      <c r="M1670" s="272" t="s">
        <v>871</v>
      </c>
      <c r="N1670" s="66">
        <v>13.66</v>
      </c>
      <c r="O1670" s="39">
        <v>0</v>
      </c>
      <c r="P1670" s="63">
        <v>0.31</v>
      </c>
      <c r="Q1670" s="130">
        <v>3.1100000000000003</v>
      </c>
      <c r="R1670" s="62">
        <v>98.99</v>
      </c>
      <c r="S1670" s="39">
        <v>192.06</v>
      </c>
      <c r="T1670" s="39">
        <v>224.62</v>
      </c>
      <c r="U1670" s="63">
        <v>429.47</v>
      </c>
      <c r="V1670" s="361">
        <v>0</v>
      </c>
    </row>
    <row r="1671" spans="1:22" x14ac:dyDescent="0.25">
      <c r="A1671" s="44" t="s">
        <v>858</v>
      </c>
      <c r="B1671" s="46">
        <v>5</v>
      </c>
      <c r="C1671" s="44" t="s">
        <v>101</v>
      </c>
      <c r="D1671" s="238">
        <v>904.05</v>
      </c>
      <c r="E1671" s="238">
        <v>997.12</v>
      </c>
      <c r="F1671" s="238">
        <v>1029.68</v>
      </c>
      <c r="G1671" s="239">
        <v>1234.53</v>
      </c>
      <c r="H1671" s="278">
        <v>805.06</v>
      </c>
      <c r="I1671" s="232">
        <v>113.96</v>
      </c>
      <c r="J1671" s="231">
        <v>0</v>
      </c>
      <c r="K1671" s="272" t="s">
        <v>873</v>
      </c>
      <c r="L1671" s="272" t="s">
        <v>874</v>
      </c>
      <c r="M1671" s="272" t="s">
        <v>218</v>
      </c>
      <c r="N1671" s="66">
        <v>13.89</v>
      </c>
      <c r="O1671" s="39">
        <v>1.97</v>
      </c>
      <c r="P1671" s="63">
        <v>0</v>
      </c>
      <c r="Q1671" s="130">
        <v>3.1100000000000003</v>
      </c>
      <c r="R1671" s="62">
        <v>98.99</v>
      </c>
      <c r="S1671" s="39">
        <v>192.06</v>
      </c>
      <c r="T1671" s="39">
        <v>224.62</v>
      </c>
      <c r="U1671" s="63">
        <v>429.47</v>
      </c>
      <c r="V1671" s="361">
        <v>0</v>
      </c>
    </row>
    <row r="1672" spans="1:22" x14ac:dyDescent="0.25">
      <c r="A1672" s="44" t="s">
        <v>858</v>
      </c>
      <c r="B1672" s="46">
        <v>6</v>
      </c>
      <c r="C1672" s="44" t="s">
        <v>101</v>
      </c>
      <c r="D1672" s="238">
        <v>906.44</v>
      </c>
      <c r="E1672" s="238">
        <v>999.51</v>
      </c>
      <c r="F1672" s="238">
        <v>1032.07</v>
      </c>
      <c r="G1672" s="239">
        <v>1236.92</v>
      </c>
      <c r="H1672" s="278">
        <v>807.44999999999993</v>
      </c>
      <c r="I1672" s="232">
        <v>110.76</v>
      </c>
      <c r="J1672" s="231">
        <v>0</v>
      </c>
      <c r="K1672" s="272" t="s">
        <v>876</v>
      </c>
      <c r="L1672" s="272" t="s">
        <v>877</v>
      </c>
      <c r="M1672" s="272" t="s">
        <v>218</v>
      </c>
      <c r="N1672" s="66">
        <v>13.93</v>
      </c>
      <c r="O1672" s="39">
        <v>1.92</v>
      </c>
      <c r="P1672" s="63">
        <v>0</v>
      </c>
      <c r="Q1672" s="130">
        <v>3.1100000000000003</v>
      </c>
      <c r="R1672" s="62">
        <v>98.99</v>
      </c>
      <c r="S1672" s="39">
        <v>192.06</v>
      </c>
      <c r="T1672" s="39">
        <v>224.62</v>
      </c>
      <c r="U1672" s="63">
        <v>429.47</v>
      </c>
      <c r="V1672" s="361">
        <v>0</v>
      </c>
    </row>
    <row r="1673" spans="1:22" x14ac:dyDescent="0.25">
      <c r="A1673" s="44" t="s">
        <v>858</v>
      </c>
      <c r="B1673" s="46">
        <v>7</v>
      </c>
      <c r="C1673" s="44" t="s">
        <v>101</v>
      </c>
      <c r="D1673" s="238">
        <v>785.8</v>
      </c>
      <c r="E1673" s="238">
        <v>878.87</v>
      </c>
      <c r="F1673" s="238">
        <v>911.43</v>
      </c>
      <c r="G1673" s="239">
        <v>1116.28</v>
      </c>
      <c r="H1673" s="278">
        <v>686.81000000000006</v>
      </c>
      <c r="I1673" s="232">
        <v>110.68</v>
      </c>
      <c r="J1673" s="231">
        <v>0</v>
      </c>
      <c r="K1673" s="272" t="s">
        <v>879</v>
      </c>
      <c r="L1673" s="272" t="s">
        <v>880</v>
      </c>
      <c r="M1673" s="272" t="s">
        <v>218</v>
      </c>
      <c r="N1673" s="66">
        <v>11.84</v>
      </c>
      <c r="O1673" s="39">
        <v>1.92</v>
      </c>
      <c r="P1673" s="63">
        <v>0</v>
      </c>
      <c r="Q1673" s="130">
        <v>3.1100000000000003</v>
      </c>
      <c r="R1673" s="62">
        <v>98.99</v>
      </c>
      <c r="S1673" s="39">
        <v>192.06</v>
      </c>
      <c r="T1673" s="39">
        <v>224.62</v>
      </c>
      <c r="U1673" s="63">
        <v>429.47</v>
      </c>
      <c r="V1673" s="361">
        <v>0</v>
      </c>
    </row>
    <row r="1674" spans="1:22" x14ac:dyDescent="0.25">
      <c r="A1674" s="44" t="s">
        <v>858</v>
      </c>
      <c r="B1674" s="46">
        <v>8</v>
      </c>
      <c r="C1674" s="44" t="s">
        <v>101</v>
      </c>
      <c r="D1674" s="238">
        <v>1016.38</v>
      </c>
      <c r="E1674" s="238">
        <v>1109.45</v>
      </c>
      <c r="F1674" s="238">
        <v>1142.01</v>
      </c>
      <c r="G1674" s="239">
        <v>1346.86</v>
      </c>
      <c r="H1674" s="278">
        <v>917.3900000000001</v>
      </c>
      <c r="I1674" s="232">
        <v>80.790000000000006</v>
      </c>
      <c r="J1674" s="231">
        <v>0</v>
      </c>
      <c r="K1674" s="272" t="s">
        <v>882</v>
      </c>
      <c r="L1674" s="272" t="s">
        <v>883</v>
      </c>
      <c r="M1674" s="272" t="s">
        <v>218</v>
      </c>
      <c r="N1674" s="66">
        <v>15.83</v>
      </c>
      <c r="O1674" s="39">
        <v>1.4</v>
      </c>
      <c r="P1674" s="63">
        <v>0</v>
      </c>
      <c r="Q1674" s="130">
        <v>3.1100000000000003</v>
      </c>
      <c r="R1674" s="62">
        <v>98.99</v>
      </c>
      <c r="S1674" s="39">
        <v>192.06</v>
      </c>
      <c r="T1674" s="39">
        <v>224.62</v>
      </c>
      <c r="U1674" s="63">
        <v>429.47</v>
      </c>
      <c r="V1674" s="361">
        <v>0</v>
      </c>
    </row>
    <row r="1675" spans="1:22" x14ac:dyDescent="0.25">
      <c r="A1675" s="44" t="s">
        <v>858</v>
      </c>
      <c r="B1675" s="46">
        <v>9</v>
      </c>
      <c r="C1675" s="44" t="s">
        <v>101</v>
      </c>
      <c r="D1675" s="238">
        <v>916.34</v>
      </c>
      <c r="E1675" s="238">
        <v>1009.41</v>
      </c>
      <c r="F1675" s="238">
        <v>1041.97</v>
      </c>
      <c r="G1675" s="239">
        <v>1246.82</v>
      </c>
      <c r="H1675" s="278">
        <v>817.35</v>
      </c>
      <c r="I1675" s="232">
        <v>0</v>
      </c>
      <c r="J1675" s="231">
        <v>4.75</v>
      </c>
      <c r="K1675" s="272" t="s">
        <v>885</v>
      </c>
      <c r="L1675" s="272" t="s">
        <v>218</v>
      </c>
      <c r="M1675" s="272" t="s">
        <v>886</v>
      </c>
      <c r="N1675" s="66">
        <v>14.1</v>
      </c>
      <c r="O1675" s="39">
        <v>0</v>
      </c>
      <c r="P1675" s="63">
        <v>0.08</v>
      </c>
      <c r="Q1675" s="130">
        <v>3.1100000000000003</v>
      </c>
      <c r="R1675" s="62">
        <v>98.99</v>
      </c>
      <c r="S1675" s="39">
        <v>192.06</v>
      </c>
      <c r="T1675" s="39">
        <v>224.62</v>
      </c>
      <c r="U1675" s="63">
        <v>429.47</v>
      </c>
      <c r="V1675" s="361">
        <v>0</v>
      </c>
    </row>
    <row r="1676" spans="1:22" x14ac:dyDescent="0.25">
      <c r="A1676" s="44" t="s">
        <v>858</v>
      </c>
      <c r="B1676" s="46">
        <v>10</v>
      </c>
      <c r="C1676" s="44" t="s">
        <v>101</v>
      </c>
      <c r="D1676" s="238">
        <v>876.68</v>
      </c>
      <c r="E1676" s="238">
        <v>969.75</v>
      </c>
      <c r="F1676" s="238">
        <v>1002.31</v>
      </c>
      <c r="G1676" s="239">
        <v>1207.1600000000001</v>
      </c>
      <c r="H1676" s="278">
        <v>777.68999999999994</v>
      </c>
      <c r="I1676" s="232">
        <v>0</v>
      </c>
      <c r="J1676" s="231">
        <v>90.33</v>
      </c>
      <c r="K1676" s="272" t="s">
        <v>888</v>
      </c>
      <c r="L1676" s="272" t="s">
        <v>218</v>
      </c>
      <c r="M1676" s="272" t="s">
        <v>889</v>
      </c>
      <c r="N1676" s="66">
        <v>13.41</v>
      </c>
      <c r="O1676" s="39">
        <v>0</v>
      </c>
      <c r="P1676" s="63">
        <v>1.56</v>
      </c>
      <c r="Q1676" s="130">
        <v>3.1100000000000003</v>
      </c>
      <c r="R1676" s="62">
        <v>98.99</v>
      </c>
      <c r="S1676" s="39">
        <v>192.06</v>
      </c>
      <c r="T1676" s="39">
        <v>224.62</v>
      </c>
      <c r="U1676" s="63">
        <v>429.47</v>
      </c>
      <c r="V1676" s="361">
        <v>0</v>
      </c>
    </row>
    <row r="1677" spans="1:22" x14ac:dyDescent="0.25">
      <c r="A1677" s="44" t="s">
        <v>858</v>
      </c>
      <c r="B1677" s="46">
        <v>11</v>
      </c>
      <c r="C1677" s="44" t="s">
        <v>101</v>
      </c>
      <c r="D1677" s="238">
        <v>864.25</v>
      </c>
      <c r="E1677" s="238">
        <v>957.32</v>
      </c>
      <c r="F1677" s="238">
        <v>989.88</v>
      </c>
      <c r="G1677" s="239">
        <v>1194.73</v>
      </c>
      <c r="H1677" s="278">
        <v>765.2600000000001</v>
      </c>
      <c r="I1677" s="232">
        <v>0</v>
      </c>
      <c r="J1677" s="231">
        <v>66.52000000000001</v>
      </c>
      <c r="K1677" s="272" t="s">
        <v>891</v>
      </c>
      <c r="L1677" s="272" t="s">
        <v>218</v>
      </c>
      <c r="M1677" s="272" t="s">
        <v>892</v>
      </c>
      <c r="N1677" s="66">
        <v>13.2</v>
      </c>
      <c r="O1677" s="39">
        <v>0</v>
      </c>
      <c r="P1677" s="63">
        <v>1.1499999999999999</v>
      </c>
      <c r="Q1677" s="130">
        <v>3.1100000000000003</v>
      </c>
      <c r="R1677" s="62">
        <v>98.99</v>
      </c>
      <c r="S1677" s="39">
        <v>192.06</v>
      </c>
      <c r="T1677" s="39">
        <v>224.62</v>
      </c>
      <c r="U1677" s="63">
        <v>429.47</v>
      </c>
      <c r="V1677" s="361">
        <v>0</v>
      </c>
    </row>
    <row r="1678" spans="1:22" x14ac:dyDescent="0.25">
      <c r="A1678" s="44" t="s">
        <v>858</v>
      </c>
      <c r="B1678" s="46">
        <v>12</v>
      </c>
      <c r="C1678" s="44" t="s">
        <v>101</v>
      </c>
      <c r="D1678" s="238">
        <v>863.78</v>
      </c>
      <c r="E1678" s="238">
        <v>956.85</v>
      </c>
      <c r="F1678" s="238">
        <v>989.41</v>
      </c>
      <c r="G1678" s="239">
        <v>1194.26</v>
      </c>
      <c r="H1678" s="278">
        <v>764.79000000000008</v>
      </c>
      <c r="I1678" s="232">
        <v>0</v>
      </c>
      <c r="J1678" s="231">
        <v>92.27</v>
      </c>
      <c r="K1678" s="272" t="s">
        <v>894</v>
      </c>
      <c r="L1678" s="272" t="s">
        <v>218</v>
      </c>
      <c r="M1678" s="272" t="s">
        <v>895</v>
      </c>
      <c r="N1678" s="66">
        <v>13.19</v>
      </c>
      <c r="O1678" s="39">
        <v>0</v>
      </c>
      <c r="P1678" s="63">
        <v>1.6</v>
      </c>
      <c r="Q1678" s="130">
        <v>3.1100000000000003</v>
      </c>
      <c r="R1678" s="62">
        <v>98.99</v>
      </c>
      <c r="S1678" s="39">
        <v>192.06</v>
      </c>
      <c r="T1678" s="39">
        <v>224.62</v>
      </c>
      <c r="U1678" s="63">
        <v>429.47</v>
      </c>
      <c r="V1678" s="361">
        <v>0</v>
      </c>
    </row>
    <row r="1679" spans="1:22" x14ac:dyDescent="0.25">
      <c r="A1679" s="44" t="s">
        <v>858</v>
      </c>
      <c r="B1679" s="46">
        <v>13</v>
      </c>
      <c r="C1679" s="44" t="s">
        <v>101</v>
      </c>
      <c r="D1679" s="238">
        <v>865.09</v>
      </c>
      <c r="E1679" s="238">
        <v>958.16</v>
      </c>
      <c r="F1679" s="238">
        <v>990.72</v>
      </c>
      <c r="G1679" s="239">
        <v>1195.57</v>
      </c>
      <c r="H1679" s="278">
        <v>766.1</v>
      </c>
      <c r="I1679" s="232">
        <v>0</v>
      </c>
      <c r="J1679" s="231">
        <v>47.29</v>
      </c>
      <c r="K1679" s="272" t="s">
        <v>897</v>
      </c>
      <c r="L1679" s="272" t="s">
        <v>218</v>
      </c>
      <c r="M1679" s="272" t="s">
        <v>898</v>
      </c>
      <c r="N1679" s="66">
        <v>13.21</v>
      </c>
      <c r="O1679" s="39">
        <v>0</v>
      </c>
      <c r="P1679" s="63">
        <v>0.82</v>
      </c>
      <c r="Q1679" s="130">
        <v>3.1100000000000003</v>
      </c>
      <c r="R1679" s="62">
        <v>98.99</v>
      </c>
      <c r="S1679" s="39">
        <v>192.06</v>
      </c>
      <c r="T1679" s="39">
        <v>224.62</v>
      </c>
      <c r="U1679" s="63">
        <v>429.47</v>
      </c>
      <c r="V1679" s="361">
        <v>0</v>
      </c>
    </row>
    <row r="1680" spans="1:22" x14ac:dyDescent="0.25">
      <c r="A1680" s="44" t="s">
        <v>858</v>
      </c>
      <c r="B1680" s="46">
        <v>14</v>
      </c>
      <c r="C1680" s="44" t="s">
        <v>101</v>
      </c>
      <c r="D1680" s="238">
        <v>865.47</v>
      </c>
      <c r="E1680" s="238">
        <v>958.54</v>
      </c>
      <c r="F1680" s="238">
        <v>991.1</v>
      </c>
      <c r="G1680" s="239">
        <v>1195.95</v>
      </c>
      <c r="H1680" s="278">
        <v>766.48</v>
      </c>
      <c r="I1680" s="232">
        <v>0</v>
      </c>
      <c r="J1680" s="231">
        <v>65.64</v>
      </c>
      <c r="K1680" s="272" t="s">
        <v>900</v>
      </c>
      <c r="L1680" s="272" t="s">
        <v>218</v>
      </c>
      <c r="M1680" s="272" t="s">
        <v>901</v>
      </c>
      <c r="N1680" s="66">
        <v>13.22</v>
      </c>
      <c r="O1680" s="39">
        <v>0</v>
      </c>
      <c r="P1680" s="63">
        <v>1.1399999999999999</v>
      </c>
      <c r="Q1680" s="130">
        <v>3.1100000000000003</v>
      </c>
      <c r="R1680" s="62">
        <v>98.99</v>
      </c>
      <c r="S1680" s="39">
        <v>192.06</v>
      </c>
      <c r="T1680" s="39">
        <v>224.62</v>
      </c>
      <c r="U1680" s="63">
        <v>429.47</v>
      </c>
      <c r="V1680" s="361">
        <v>0</v>
      </c>
    </row>
    <row r="1681" spans="1:22" x14ac:dyDescent="0.25">
      <c r="A1681" s="44" t="s">
        <v>858</v>
      </c>
      <c r="B1681" s="46">
        <v>15</v>
      </c>
      <c r="C1681" s="44" t="s">
        <v>101</v>
      </c>
      <c r="D1681" s="238">
        <v>860.92</v>
      </c>
      <c r="E1681" s="238">
        <v>953.99</v>
      </c>
      <c r="F1681" s="238">
        <v>986.55</v>
      </c>
      <c r="G1681" s="239">
        <v>1191.4000000000001</v>
      </c>
      <c r="H1681" s="278">
        <v>761.93</v>
      </c>
      <c r="I1681" s="232">
        <v>0</v>
      </c>
      <c r="J1681" s="231">
        <v>96.2</v>
      </c>
      <c r="K1681" s="272" t="s">
        <v>903</v>
      </c>
      <c r="L1681" s="272" t="s">
        <v>218</v>
      </c>
      <c r="M1681" s="272" t="s">
        <v>904</v>
      </c>
      <c r="N1681" s="66">
        <v>13.14</v>
      </c>
      <c r="O1681" s="39">
        <v>0</v>
      </c>
      <c r="P1681" s="63">
        <v>1.67</v>
      </c>
      <c r="Q1681" s="130">
        <v>3.1100000000000003</v>
      </c>
      <c r="R1681" s="62">
        <v>98.99</v>
      </c>
      <c r="S1681" s="39">
        <v>192.06</v>
      </c>
      <c r="T1681" s="39">
        <v>224.62</v>
      </c>
      <c r="U1681" s="63">
        <v>429.47</v>
      </c>
      <c r="V1681" s="361">
        <v>0</v>
      </c>
    </row>
    <row r="1682" spans="1:22" x14ac:dyDescent="0.25">
      <c r="A1682" s="44" t="s">
        <v>858</v>
      </c>
      <c r="B1682" s="46">
        <v>16</v>
      </c>
      <c r="C1682" s="44" t="s">
        <v>101</v>
      </c>
      <c r="D1682" s="238">
        <v>853.31</v>
      </c>
      <c r="E1682" s="238">
        <v>946.38</v>
      </c>
      <c r="F1682" s="238">
        <v>978.94</v>
      </c>
      <c r="G1682" s="239">
        <v>1183.79</v>
      </c>
      <c r="H1682" s="278">
        <v>754.32</v>
      </c>
      <c r="I1682" s="232">
        <v>0</v>
      </c>
      <c r="J1682" s="231">
        <v>106.89</v>
      </c>
      <c r="K1682" s="272" t="s">
        <v>906</v>
      </c>
      <c r="L1682" s="272" t="s">
        <v>218</v>
      </c>
      <c r="M1682" s="272" t="s">
        <v>907</v>
      </c>
      <c r="N1682" s="66">
        <v>13.01</v>
      </c>
      <c r="O1682" s="39">
        <v>0</v>
      </c>
      <c r="P1682" s="63">
        <v>1.85</v>
      </c>
      <c r="Q1682" s="130">
        <v>3.1100000000000003</v>
      </c>
      <c r="R1682" s="62">
        <v>98.99</v>
      </c>
      <c r="S1682" s="39">
        <v>192.06</v>
      </c>
      <c r="T1682" s="39">
        <v>224.62</v>
      </c>
      <c r="U1682" s="63">
        <v>429.47</v>
      </c>
      <c r="V1682" s="361">
        <v>0</v>
      </c>
    </row>
    <row r="1683" spans="1:22" x14ac:dyDescent="0.25">
      <c r="A1683" s="44" t="s">
        <v>858</v>
      </c>
      <c r="B1683" s="46">
        <v>17</v>
      </c>
      <c r="C1683" s="44" t="s">
        <v>101</v>
      </c>
      <c r="D1683" s="238">
        <v>825.36</v>
      </c>
      <c r="E1683" s="238">
        <v>918.43</v>
      </c>
      <c r="F1683" s="238">
        <v>950.99</v>
      </c>
      <c r="G1683" s="239">
        <v>1155.8399999999999</v>
      </c>
      <c r="H1683" s="278">
        <v>726.37</v>
      </c>
      <c r="I1683" s="232">
        <v>0</v>
      </c>
      <c r="J1683" s="231">
        <v>69.570000000000007</v>
      </c>
      <c r="K1683" s="272" t="s">
        <v>908</v>
      </c>
      <c r="L1683" s="272" t="s">
        <v>218</v>
      </c>
      <c r="M1683" s="272" t="s">
        <v>909</v>
      </c>
      <c r="N1683" s="66">
        <v>12.52</v>
      </c>
      <c r="O1683" s="39">
        <v>0</v>
      </c>
      <c r="P1683" s="63">
        <v>1.2</v>
      </c>
      <c r="Q1683" s="130">
        <v>3.1100000000000003</v>
      </c>
      <c r="R1683" s="62">
        <v>98.99</v>
      </c>
      <c r="S1683" s="39">
        <v>192.06</v>
      </c>
      <c r="T1683" s="39">
        <v>224.62</v>
      </c>
      <c r="U1683" s="63">
        <v>429.47</v>
      </c>
      <c r="V1683" s="361">
        <v>0</v>
      </c>
    </row>
    <row r="1684" spans="1:22" x14ac:dyDescent="0.25">
      <c r="A1684" s="44" t="s">
        <v>858</v>
      </c>
      <c r="B1684" s="46">
        <v>18</v>
      </c>
      <c r="C1684" s="44" t="s">
        <v>101</v>
      </c>
      <c r="D1684" s="238">
        <v>781.04</v>
      </c>
      <c r="E1684" s="238">
        <v>874.11</v>
      </c>
      <c r="F1684" s="238">
        <v>906.67</v>
      </c>
      <c r="G1684" s="239">
        <v>1111.52</v>
      </c>
      <c r="H1684" s="278">
        <v>682.05</v>
      </c>
      <c r="I1684" s="232">
        <v>0</v>
      </c>
      <c r="J1684" s="231">
        <v>291.15000000000003</v>
      </c>
      <c r="K1684" s="272" t="s">
        <v>911</v>
      </c>
      <c r="L1684" s="272" t="s">
        <v>218</v>
      </c>
      <c r="M1684" s="272" t="s">
        <v>912</v>
      </c>
      <c r="N1684" s="66">
        <v>11.76</v>
      </c>
      <c r="O1684" s="39">
        <v>0</v>
      </c>
      <c r="P1684" s="63">
        <v>5.04</v>
      </c>
      <c r="Q1684" s="130">
        <v>3.1100000000000003</v>
      </c>
      <c r="R1684" s="62">
        <v>98.99</v>
      </c>
      <c r="S1684" s="39">
        <v>192.06</v>
      </c>
      <c r="T1684" s="39">
        <v>224.62</v>
      </c>
      <c r="U1684" s="63">
        <v>429.47</v>
      </c>
      <c r="V1684" s="361">
        <v>0</v>
      </c>
    </row>
    <row r="1685" spans="1:22" x14ac:dyDescent="0.25">
      <c r="A1685" s="44" t="s">
        <v>858</v>
      </c>
      <c r="B1685" s="46">
        <v>19</v>
      </c>
      <c r="C1685" s="44" t="s">
        <v>101</v>
      </c>
      <c r="D1685" s="238">
        <v>843.71</v>
      </c>
      <c r="E1685" s="238">
        <v>936.78</v>
      </c>
      <c r="F1685" s="238">
        <v>969.34</v>
      </c>
      <c r="G1685" s="239">
        <v>1174.19</v>
      </c>
      <c r="H1685" s="278">
        <v>744.72</v>
      </c>
      <c r="I1685" s="232">
        <v>0</v>
      </c>
      <c r="J1685" s="231">
        <v>117.29</v>
      </c>
      <c r="K1685" s="272" t="s">
        <v>914</v>
      </c>
      <c r="L1685" s="272" t="s">
        <v>218</v>
      </c>
      <c r="M1685" s="272" t="s">
        <v>915</v>
      </c>
      <c r="N1685" s="66">
        <v>12.84</v>
      </c>
      <c r="O1685" s="39">
        <v>0</v>
      </c>
      <c r="P1685" s="63">
        <v>2.0299999999999998</v>
      </c>
      <c r="Q1685" s="130">
        <v>3.1100000000000003</v>
      </c>
      <c r="R1685" s="62">
        <v>98.99</v>
      </c>
      <c r="S1685" s="39">
        <v>192.06</v>
      </c>
      <c r="T1685" s="39">
        <v>224.62</v>
      </c>
      <c r="U1685" s="63">
        <v>429.47</v>
      </c>
      <c r="V1685" s="361">
        <v>0</v>
      </c>
    </row>
    <row r="1686" spans="1:22" x14ac:dyDescent="0.25">
      <c r="A1686" s="44" t="s">
        <v>858</v>
      </c>
      <c r="B1686" s="46">
        <v>20</v>
      </c>
      <c r="C1686" s="44" t="s">
        <v>101</v>
      </c>
      <c r="D1686" s="238">
        <v>791.83</v>
      </c>
      <c r="E1686" s="238">
        <v>884.9</v>
      </c>
      <c r="F1686" s="238">
        <v>917.46</v>
      </c>
      <c r="G1686" s="239">
        <v>1122.31</v>
      </c>
      <c r="H1686" s="278">
        <v>692.84</v>
      </c>
      <c r="I1686" s="232">
        <v>0.17</v>
      </c>
      <c r="J1686" s="231">
        <v>35.47</v>
      </c>
      <c r="K1686" s="272" t="s">
        <v>917</v>
      </c>
      <c r="L1686" s="272" t="s">
        <v>918</v>
      </c>
      <c r="M1686" s="272" t="s">
        <v>919</v>
      </c>
      <c r="N1686" s="66">
        <v>11.94</v>
      </c>
      <c r="O1686" s="39">
        <v>0</v>
      </c>
      <c r="P1686" s="63">
        <v>0.61</v>
      </c>
      <c r="Q1686" s="130">
        <v>3.1100000000000003</v>
      </c>
      <c r="R1686" s="62">
        <v>98.99</v>
      </c>
      <c r="S1686" s="39">
        <v>192.06</v>
      </c>
      <c r="T1686" s="39">
        <v>224.62</v>
      </c>
      <c r="U1686" s="63">
        <v>429.47</v>
      </c>
      <c r="V1686" s="361">
        <v>0</v>
      </c>
    </row>
    <row r="1687" spans="1:22" x14ac:dyDescent="0.25">
      <c r="A1687" s="44" t="s">
        <v>858</v>
      </c>
      <c r="B1687" s="46">
        <v>21</v>
      </c>
      <c r="C1687" s="44" t="s">
        <v>101</v>
      </c>
      <c r="D1687" s="238">
        <v>805.48</v>
      </c>
      <c r="E1687" s="238">
        <v>898.55</v>
      </c>
      <c r="F1687" s="238">
        <v>931.11</v>
      </c>
      <c r="G1687" s="239">
        <v>1135.96</v>
      </c>
      <c r="H1687" s="278">
        <v>706.49</v>
      </c>
      <c r="I1687" s="232">
        <v>0</v>
      </c>
      <c r="J1687" s="231">
        <v>164.43</v>
      </c>
      <c r="K1687" s="272" t="s">
        <v>921</v>
      </c>
      <c r="L1687" s="272" t="s">
        <v>218</v>
      </c>
      <c r="M1687" s="272" t="s">
        <v>922</v>
      </c>
      <c r="N1687" s="66">
        <v>12.18</v>
      </c>
      <c r="O1687" s="39">
        <v>0</v>
      </c>
      <c r="P1687" s="63">
        <v>2.85</v>
      </c>
      <c r="Q1687" s="130">
        <v>3.1100000000000003</v>
      </c>
      <c r="R1687" s="62">
        <v>98.99</v>
      </c>
      <c r="S1687" s="39">
        <v>192.06</v>
      </c>
      <c r="T1687" s="39">
        <v>224.62</v>
      </c>
      <c r="U1687" s="63">
        <v>429.47</v>
      </c>
      <c r="V1687" s="361">
        <v>0</v>
      </c>
    </row>
    <row r="1688" spans="1:22" x14ac:dyDescent="0.25">
      <c r="A1688" s="44" t="s">
        <v>858</v>
      </c>
      <c r="B1688" s="46">
        <v>22</v>
      </c>
      <c r="C1688" s="44" t="s">
        <v>101</v>
      </c>
      <c r="D1688" s="238">
        <v>919.91</v>
      </c>
      <c r="E1688" s="238">
        <v>1012.98</v>
      </c>
      <c r="F1688" s="238">
        <v>1045.54</v>
      </c>
      <c r="G1688" s="239">
        <v>1250.3900000000001</v>
      </c>
      <c r="H1688" s="278">
        <v>820.92</v>
      </c>
      <c r="I1688" s="232">
        <v>0</v>
      </c>
      <c r="J1688" s="231">
        <v>445.25</v>
      </c>
      <c r="K1688" s="272" t="s">
        <v>924</v>
      </c>
      <c r="L1688" s="272" t="s">
        <v>218</v>
      </c>
      <c r="M1688" s="272" t="s">
        <v>925</v>
      </c>
      <c r="N1688" s="66">
        <v>14.16</v>
      </c>
      <c r="O1688" s="39">
        <v>0</v>
      </c>
      <c r="P1688" s="63">
        <v>7.71</v>
      </c>
      <c r="Q1688" s="130">
        <v>3.1100000000000003</v>
      </c>
      <c r="R1688" s="62">
        <v>98.99</v>
      </c>
      <c r="S1688" s="39">
        <v>192.06</v>
      </c>
      <c r="T1688" s="39">
        <v>224.62</v>
      </c>
      <c r="U1688" s="63">
        <v>429.47</v>
      </c>
      <c r="V1688" s="361">
        <v>0</v>
      </c>
    </row>
    <row r="1689" spans="1:22" x14ac:dyDescent="0.25">
      <c r="A1689" s="44" t="s">
        <v>858</v>
      </c>
      <c r="B1689" s="46">
        <v>23</v>
      </c>
      <c r="C1689" s="44" t="s">
        <v>101</v>
      </c>
      <c r="D1689" s="238">
        <v>1201.8</v>
      </c>
      <c r="E1689" s="238">
        <v>1294.8699999999999</v>
      </c>
      <c r="F1689" s="238">
        <v>1327.43</v>
      </c>
      <c r="G1689" s="239">
        <v>1532.28</v>
      </c>
      <c r="H1689" s="278">
        <v>1102.81</v>
      </c>
      <c r="I1689" s="232">
        <v>0</v>
      </c>
      <c r="J1689" s="231">
        <v>180.59</v>
      </c>
      <c r="K1689" s="272" t="s">
        <v>927</v>
      </c>
      <c r="L1689" s="272" t="s">
        <v>218</v>
      </c>
      <c r="M1689" s="272" t="s">
        <v>928</v>
      </c>
      <c r="N1689" s="66">
        <v>19.04</v>
      </c>
      <c r="O1689" s="39">
        <v>0</v>
      </c>
      <c r="P1689" s="63">
        <v>3.13</v>
      </c>
      <c r="Q1689" s="130">
        <v>3.1100000000000003</v>
      </c>
      <c r="R1689" s="62">
        <v>98.99</v>
      </c>
      <c r="S1689" s="39">
        <v>192.06</v>
      </c>
      <c r="T1689" s="39">
        <v>224.62</v>
      </c>
      <c r="U1689" s="63">
        <v>429.47</v>
      </c>
      <c r="V1689" s="361">
        <v>0</v>
      </c>
    </row>
    <row r="1690" spans="1:22" x14ac:dyDescent="0.25">
      <c r="A1690" s="44" t="s">
        <v>930</v>
      </c>
      <c r="B1690" s="46">
        <v>0</v>
      </c>
      <c r="C1690" s="44" t="s">
        <v>101</v>
      </c>
      <c r="D1690" s="238">
        <v>782.78</v>
      </c>
      <c r="E1690" s="238">
        <v>875.85</v>
      </c>
      <c r="F1690" s="238">
        <v>908.41</v>
      </c>
      <c r="G1690" s="239">
        <v>1113.26</v>
      </c>
      <c r="H1690" s="278">
        <v>683.79</v>
      </c>
      <c r="I1690" s="232">
        <v>0</v>
      </c>
      <c r="J1690" s="231">
        <v>163.44000000000003</v>
      </c>
      <c r="K1690" s="272" t="s">
        <v>931</v>
      </c>
      <c r="L1690" s="272" t="s">
        <v>218</v>
      </c>
      <c r="M1690" s="272" t="s">
        <v>932</v>
      </c>
      <c r="N1690" s="66">
        <v>11.79</v>
      </c>
      <c r="O1690" s="39">
        <v>0</v>
      </c>
      <c r="P1690" s="63">
        <v>2.83</v>
      </c>
      <c r="Q1690" s="130">
        <v>3.1100000000000003</v>
      </c>
      <c r="R1690" s="62">
        <v>98.99</v>
      </c>
      <c r="S1690" s="39">
        <v>192.06</v>
      </c>
      <c r="T1690" s="39">
        <v>224.62</v>
      </c>
      <c r="U1690" s="63">
        <v>429.47</v>
      </c>
      <c r="V1690" s="361">
        <v>0</v>
      </c>
    </row>
    <row r="1691" spans="1:22" x14ac:dyDescent="0.25">
      <c r="A1691" s="44" t="s">
        <v>930</v>
      </c>
      <c r="B1691" s="46">
        <v>1</v>
      </c>
      <c r="C1691" s="44" t="s">
        <v>101</v>
      </c>
      <c r="D1691" s="238">
        <v>762.45</v>
      </c>
      <c r="E1691" s="238">
        <v>855.52</v>
      </c>
      <c r="F1691" s="238">
        <v>888.08</v>
      </c>
      <c r="G1691" s="239">
        <v>1092.93</v>
      </c>
      <c r="H1691" s="278">
        <v>663.46</v>
      </c>
      <c r="I1691" s="232">
        <v>0</v>
      </c>
      <c r="J1691" s="231">
        <v>19.209999999999997</v>
      </c>
      <c r="K1691" s="272" t="s">
        <v>934</v>
      </c>
      <c r="L1691" s="272" t="s">
        <v>218</v>
      </c>
      <c r="M1691" s="272" t="s">
        <v>935</v>
      </c>
      <c r="N1691" s="66">
        <v>11.44</v>
      </c>
      <c r="O1691" s="39">
        <v>0</v>
      </c>
      <c r="P1691" s="63">
        <v>0.33</v>
      </c>
      <c r="Q1691" s="130">
        <v>3.1100000000000003</v>
      </c>
      <c r="R1691" s="62">
        <v>98.99</v>
      </c>
      <c r="S1691" s="39">
        <v>192.06</v>
      </c>
      <c r="T1691" s="39">
        <v>224.62</v>
      </c>
      <c r="U1691" s="63">
        <v>429.47</v>
      </c>
      <c r="V1691" s="361">
        <v>0</v>
      </c>
    </row>
    <row r="1692" spans="1:22" x14ac:dyDescent="0.25">
      <c r="A1692" s="44" t="s">
        <v>930</v>
      </c>
      <c r="B1692" s="46">
        <v>2</v>
      </c>
      <c r="C1692" s="44" t="s">
        <v>101</v>
      </c>
      <c r="D1692" s="238">
        <v>760.1</v>
      </c>
      <c r="E1692" s="238">
        <v>853.17</v>
      </c>
      <c r="F1692" s="238">
        <v>885.73</v>
      </c>
      <c r="G1692" s="239">
        <v>1090.58</v>
      </c>
      <c r="H1692" s="278">
        <v>661.11</v>
      </c>
      <c r="I1692" s="232">
        <v>0</v>
      </c>
      <c r="J1692" s="231">
        <v>50.22</v>
      </c>
      <c r="K1692" s="272" t="s">
        <v>937</v>
      </c>
      <c r="L1692" s="272" t="s">
        <v>218</v>
      </c>
      <c r="M1692" s="272" t="s">
        <v>938</v>
      </c>
      <c r="N1692" s="66">
        <v>11.39</v>
      </c>
      <c r="O1692" s="39">
        <v>0</v>
      </c>
      <c r="P1692" s="63">
        <v>0.87</v>
      </c>
      <c r="Q1692" s="130">
        <v>3.1100000000000003</v>
      </c>
      <c r="R1692" s="62">
        <v>98.99</v>
      </c>
      <c r="S1692" s="39">
        <v>192.06</v>
      </c>
      <c r="T1692" s="39">
        <v>224.62</v>
      </c>
      <c r="U1692" s="63">
        <v>429.47</v>
      </c>
      <c r="V1692" s="361">
        <v>0</v>
      </c>
    </row>
    <row r="1693" spans="1:22" x14ac:dyDescent="0.25">
      <c r="A1693" s="44" t="s">
        <v>930</v>
      </c>
      <c r="B1693" s="46">
        <v>3</v>
      </c>
      <c r="C1693" s="44" t="s">
        <v>101</v>
      </c>
      <c r="D1693" s="238">
        <v>817.95</v>
      </c>
      <c r="E1693" s="238">
        <v>911.02</v>
      </c>
      <c r="F1693" s="238">
        <v>943.58</v>
      </c>
      <c r="G1693" s="239">
        <v>1148.43</v>
      </c>
      <c r="H1693" s="278">
        <v>718.96</v>
      </c>
      <c r="I1693" s="232">
        <v>0</v>
      </c>
      <c r="J1693" s="231">
        <v>59.28</v>
      </c>
      <c r="K1693" s="272" t="s">
        <v>303</v>
      </c>
      <c r="L1693" s="272" t="s">
        <v>218</v>
      </c>
      <c r="M1693" s="272" t="s">
        <v>940</v>
      </c>
      <c r="N1693" s="66">
        <v>12.4</v>
      </c>
      <c r="O1693" s="39">
        <v>0</v>
      </c>
      <c r="P1693" s="63">
        <v>1.03</v>
      </c>
      <c r="Q1693" s="130">
        <v>3.1100000000000003</v>
      </c>
      <c r="R1693" s="62">
        <v>98.99</v>
      </c>
      <c r="S1693" s="39">
        <v>192.06</v>
      </c>
      <c r="T1693" s="39">
        <v>224.62</v>
      </c>
      <c r="U1693" s="63">
        <v>429.47</v>
      </c>
      <c r="V1693" s="361">
        <v>0</v>
      </c>
    </row>
    <row r="1694" spans="1:22" x14ac:dyDescent="0.25">
      <c r="A1694" s="44" t="s">
        <v>930</v>
      </c>
      <c r="B1694" s="46">
        <v>4</v>
      </c>
      <c r="C1694" s="44" t="s">
        <v>101</v>
      </c>
      <c r="D1694" s="238">
        <v>874.57</v>
      </c>
      <c r="E1694" s="238">
        <v>967.64</v>
      </c>
      <c r="F1694" s="238">
        <v>1000.2</v>
      </c>
      <c r="G1694" s="239">
        <v>1205.05</v>
      </c>
      <c r="H1694" s="278">
        <v>775.58</v>
      </c>
      <c r="I1694" s="232">
        <v>0</v>
      </c>
      <c r="J1694" s="231">
        <v>9.25</v>
      </c>
      <c r="K1694" s="272" t="s">
        <v>942</v>
      </c>
      <c r="L1694" s="272" t="s">
        <v>218</v>
      </c>
      <c r="M1694" s="272" t="s">
        <v>943</v>
      </c>
      <c r="N1694" s="66">
        <v>13.38</v>
      </c>
      <c r="O1694" s="39">
        <v>0</v>
      </c>
      <c r="P1694" s="63">
        <v>0.16</v>
      </c>
      <c r="Q1694" s="130">
        <v>3.1100000000000003</v>
      </c>
      <c r="R1694" s="62">
        <v>98.99</v>
      </c>
      <c r="S1694" s="39">
        <v>192.06</v>
      </c>
      <c r="T1694" s="39">
        <v>224.62</v>
      </c>
      <c r="U1694" s="63">
        <v>429.47</v>
      </c>
      <c r="V1694" s="361">
        <v>0</v>
      </c>
    </row>
    <row r="1695" spans="1:22" x14ac:dyDescent="0.25">
      <c r="A1695" s="44" t="s">
        <v>930</v>
      </c>
      <c r="B1695" s="46">
        <v>5</v>
      </c>
      <c r="C1695" s="44" t="s">
        <v>101</v>
      </c>
      <c r="D1695" s="238">
        <v>889.66</v>
      </c>
      <c r="E1695" s="238">
        <v>982.73</v>
      </c>
      <c r="F1695" s="238">
        <v>1015.29</v>
      </c>
      <c r="G1695" s="239">
        <v>1220.1400000000001</v>
      </c>
      <c r="H1695" s="278">
        <v>790.67</v>
      </c>
      <c r="I1695" s="232">
        <v>72.459999999999994</v>
      </c>
      <c r="J1695" s="231">
        <v>0</v>
      </c>
      <c r="K1695" s="272" t="s">
        <v>945</v>
      </c>
      <c r="L1695" s="272" t="s">
        <v>946</v>
      </c>
      <c r="M1695" s="272" t="s">
        <v>218</v>
      </c>
      <c r="N1695" s="66">
        <v>13.64</v>
      </c>
      <c r="O1695" s="39">
        <v>1.25</v>
      </c>
      <c r="P1695" s="63">
        <v>0</v>
      </c>
      <c r="Q1695" s="130">
        <v>3.1100000000000003</v>
      </c>
      <c r="R1695" s="62">
        <v>98.99</v>
      </c>
      <c r="S1695" s="39">
        <v>192.06</v>
      </c>
      <c r="T1695" s="39">
        <v>224.62</v>
      </c>
      <c r="U1695" s="63">
        <v>429.47</v>
      </c>
      <c r="V1695" s="361">
        <v>0</v>
      </c>
    </row>
    <row r="1696" spans="1:22" x14ac:dyDescent="0.25">
      <c r="A1696" s="44" t="s">
        <v>930</v>
      </c>
      <c r="B1696" s="46">
        <v>6</v>
      </c>
      <c r="C1696" s="44" t="s">
        <v>101</v>
      </c>
      <c r="D1696" s="238">
        <v>862.8</v>
      </c>
      <c r="E1696" s="238">
        <v>955.87</v>
      </c>
      <c r="F1696" s="238">
        <v>988.43</v>
      </c>
      <c r="G1696" s="239">
        <v>1193.28</v>
      </c>
      <c r="H1696" s="278">
        <v>763.81</v>
      </c>
      <c r="I1696" s="232">
        <v>16.190000000000001</v>
      </c>
      <c r="J1696" s="231">
        <v>0</v>
      </c>
      <c r="K1696" s="272" t="s">
        <v>948</v>
      </c>
      <c r="L1696" s="272" t="s">
        <v>949</v>
      </c>
      <c r="M1696" s="272" t="s">
        <v>218</v>
      </c>
      <c r="N1696" s="66">
        <v>13.17</v>
      </c>
      <c r="O1696" s="39">
        <v>0.28000000000000003</v>
      </c>
      <c r="P1696" s="63">
        <v>0</v>
      </c>
      <c r="Q1696" s="130">
        <v>3.1100000000000003</v>
      </c>
      <c r="R1696" s="62">
        <v>98.99</v>
      </c>
      <c r="S1696" s="39">
        <v>192.06</v>
      </c>
      <c r="T1696" s="39">
        <v>224.62</v>
      </c>
      <c r="U1696" s="63">
        <v>429.47</v>
      </c>
      <c r="V1696" s="361">
        <v>0</v>
      </c>
    </row>
    <row r="1697" spans="1:22" x14ac:dyDescent="0.25">
      <c r="A1697" s="44" t="s">
        <v>930</v>
      </c>
      <c r="B1697" s="46">
        <v>7</v>
      </c>
      <c r="C1697" s="44" t="s">
        <v>101</v>
      </c>
      <c r="D1697" s="238">
        <v>773.01</v>
      </c>
      <c r="E1697" s="238">
        <v>866.08</v>
      </c>
      <c r="F1697" s="238">
        <v>898.64</v>
      </c>
      <c r="G1697" s="239">
        <v>1103.49</v>
      </c>
      <c r="H1697" s="278">
        <v>674.02</v>
      </c>
      <c r="I1697" s="232">
        <v>120.58</v>
      </c>
      <c r="J1697" s="231">
        <v>0</v>
      </c>
      <c r="K1697" s="272" t="s">
        <v>951</v>
      </c>
      <c r="L1697" s="272" t="s">
        <v>952</v>
      </c>
      <c r="M1697" s="272" t="s">
        <v>218</v>
      </c>
      <c r="N1697" s="66">
        <v>11.62</v>
      </c>
      <c r="O1697" s="39">
        <v>2.09</v>
      </c>
      <c r="P1697" s="63">
        <v>0</v>
      </c>
      <c r="Q1697" s="130">
        <v>3.1100000000000003</v>
      </c>
      <c r="R1697" s="62">
        <v>98.99</v>
      </c>
      <c r="S1697" s="39">
        <v>192.06</v>
      </c>
      <c r="T1697" s="39">
        <v>224.62</v>
      </c>
      <c r="U1697" s="63">
        <v>429.47</v>
      </c>
      <c r="V1697" s="361">
        <v>0</v>
      </c>
    </row>
    <row r="1698" spans="1:22" x14ac:dyDescent="0.25">
      <c r="A1698" s="44" t="s">
        <v>930</v>
      </c>
      <c r="B1698" s="46">
        <v>8</v>
      </c>
      <c r="C1698" s="44" t="s">
        <v>101</v>
      </c>
      <c r="D1698" s="238">
        <v>988.07</v>
      </c>
      <c r="E1698" s="238">
        <v>1081.1400000000001</v>
      </c>
      <c r="F1698" s="238">
        <v>1113.7</v>
      </c>
      <c r="G1698" s="239">
        <v>1318.55</v>
      </c>
      <c r="H1698" s="278">
        <v>889.08</v>
      </c>
      <c r="I1698" s="232">
        <v>70.960000000000008</v>
      </c>
      <c r="J1698" s="231">
        <v>0</v>
      </c>
      <c r="K1698" s="272" t="s">
        <v>954</v>
      </c>
      <c r="L1698" s="272" t="s">
        <v>955</v>
      </c>
      <c r="M1698" s="272" t="s">
        <v>218</v>
      </c>
      <c r="N1698" s="66">
        <v>15.34</v>
      </c>
      <c r="O1698" s="39">
        <v>1.23</v>
      </c>
      <c r="P1698" s="63">
        <v>0</v>
      </c>
      <c r="Q1698" s="130">
        <v>3.1100000000000003</v>
      </c>
      <c r="R1698" s="62">
        <v>98.99</v>
      </c>
      <c r="S1698" s="39">
        <v>192.06</v>
      </c>
      <c r="T1698" s="39">
        <v>224.62</v>
      </c>
      <c r="U1698" s="63">
        <v>429.47</v>
      </c>
      <c r="V1698" s="361">
        <v>0</v>
      </c>
    </row>
    <row r="1699" spans="1:22" x14ac:dyDescent="0.25">
      <c r="A1699" s="44" t="s">
        <v>930</v>
      </c>
      <c r="B1699" s="46">
        <v>9</v>
      </c>
      <c r="C1699" s="44" t="s">
        <v>101</v>
      </c>
      <c r="D1699" s="238">
        <v>881.47</v>
      </c>
      <c r="E1699" s="238">
        <v>974.54</v>
      </c>
      <c r="F1699" s="238">
        <v>1007.1</v>
      </c>
      <c r="G1699" s="239">
        <v>1211.95</v>
      </c>
      <c r="H1699" s="278">
        <v>782.48</v>
      </c>
      <c r="I1699" s="232">
        <v>0</v>
      </c>
      <c r="J1699" s="231">
        <v>85.25</v>
      </c>
      <c r="K1699" s="272" t="s">
        <v>957</v>
      </c>
      <c r="L1699" s="272" t="s">
        <v>218</v>
      </c>
      <c r="M1699" s="272" t="s">
        <v>958</v>
      </c>
      <c r="N1699" s="66">
        <v>13.5</v>
      </c>
      <c r="O1699" s="39">
        <v>0</v>
      </c>
      <c r="P1699" s="63">
        <v>1.48</v>
      </c>
      <c r="Q1699" s="130">
        <v>3.1100000000000003</v>
      </c>
      <c r="R1699" s="62">
        <v>98.99</v>
      </c>
      <c r="S1699" s="39">
        <v>192.06</v>
      </c>
      <c r="T1699" s="39">
        <v>224.62</v>
      </c>
      <c r="U1699" s="63">
        <v>429.47</v>
      </c>
      <c r="V1699" s="361">
        <v>0</v>
      </c>
    </row>
    <row r="1700" spans="1:22" x14ac:dyDescent="0.25">
      <c r="A1700" s="44" t="s">
        <v>930</v>
      </c>
      <c r="B1700" s="46">
        <v>10</v>
      </c>
      <c r="C1700" s="44" t="s">
        <v>101</v>
      </c>
      <c r="D1700" s="238">
        <v>848.47</v>
      </c>
      <c r="E1700" s="238">
        <v>941.54</v>
      </c>
      <c r="F1700" s="238">
        <v>974.1</v>
      </c>
      <c r="G1700" s="239">
        <v>1178.95</v>
      </c>
      <c r="H1700" s="278">
        <v>749.48</v>
      </c>
      <c r="I1700" s="232">
        <v>0</v>
      </c>
      <c r="J1700" s="231">
        <v>81.16</v>
      </c>
      <c r="K1700" s="272" t="s">
        <v>381</v>
      </c>
      <c r="L1700" s="272" t="s">
        <v>218</v>
      </c>
      <c r="M1700" s="272" t="s">
        <v>960</v>
      </c>
      <c r="N1700" s="66">
        <v>12.92</v>
      </c>
      <c r="O1700" s="39">
        <v>0</v>
      </c>
      <c r="P1700" s="63">
        <v>1.41</v>
      </c>
      <c r="Q1700" s="130">
        <v>3.1100000000000003</v>
      </c>
      <c r="R1700" s="62">
        <v>98.99</v>
      </c>
      <c r="S1700" s="39">
        <v>192.06</v>
      </c>
      <c r="T1700" s="39">
        <v>224.62</v>
      </c>
      <c r="U1700" s="63">
        <v>429.47</v>
      </c>
      <c r="V1700" s="361">
        <v>0</v>
      </c>
    </row>
    <row r="1701" spans="1:22" x14ac:dyDescent="0.25">
      <c r="A1701" s="44" t="s">
        <v>930</v>
      </c>
      <c r="B1701" s="46">
        <v>11</v>
      </c>
      <c r="C1701" s="44" t="s">
        <v>101</v>
      </c>
      <c r="D1701" s="238">
        <v>826.32</v>
      </c>
      <c r="E1701" s="238">
        <v>919.39</v>
      </c>
      <c r="F1701" s="238">
        <v>951.95</v>
      </c>
      <c r="G1701" s="239">
        <v>1156.8</v>
      </c>
      <c r="H1701" s="278">
        <v>727.32999999999993</v>
      </c>
      <c r="I1701" s="232">
        <v>0</v>
      </c>
      <c r="J1701" s="231">
        <v>116.09</v>
      </c>
      <c r="K1701" s="272" t="s">
        <v>962</v>
      </c>
      <c r="L1701" s="272" t="s">
        <v>218</v>
      </c>
      <c r="M1701" s="272" t="s">
        <v>963</v>
      </c>
      <c r="N1701" s="66">
        <v>12.54</v>
      </c>
      <c r="O1701" s="39">
        <v>0</v>
      </c>
      <c r="P1701" s="63">
        <v>2.0099999999999998</v>
      </c>
      <c r="Q1701" s="130">
        <v>3.1100000000000003</v>
      </c>
      <c r="R1701" s="62">
        <v>98.99</v>
      </c>
      <c r="S1701" s="39">
        <v>192.06</v>
      </c>
      <c r="T1701" s="39">
        <v>224.62</v>
      </c>
      <c r="U1701" s="63">
        <v>429.47</v>
      </c>
      <c r="V1701" s="361">
        <v>0</v>
      </c>
    </row>
    <row r="1702" spans="1:22" x14ac:dyDescent="0.25">
      <c r="A1702" s="44" t="s">
        <v>930</v>
      </c>
      <c r="B1702" s="46">
        <v>12</v>
      </c>
      <c r="C1702" s="44" t="s">
        <v>101</v>
      </c>
      <c r="D1702" s="238">
        <v>824.47</v>
      </c>
      <c r="E1702" s="238">
        <v>917.54</v>
      </c>
      <c r="F1702" s="238">
        <v>950.1</v>
      </c>
      <c r="G1702" s="239">
        <v>1154.95</v>
      </c>
      <c r="H1702" s="278">
        <v>725.48</v>
      </c>
      <c r="I1702" s="232">
        <v>0</v>
      </c>
      <c r="J1702" s="231">
        <v>19.690000000000001</v>
      </c>
      <c r="K1702" s="272" t="s">
        <v>964</v>
      </c>
      <c r="L1702" s="272" t="s">
        <v>218</v>
      </c>
      <c r="M1702" s="272" t="s">
        <v>965</v>
      </c>
      <c r="N1702" s="66">
        <v>12.51</v>
      </c>
      <c r="O1702" s="39">
        <v>0</v>
      </c>
      <c r="P1702" s="63">
        <v>0.34</v>
      </c>
      <c r="Q1702" s="130">
        <v>3.1100000000000003</v>
      </c>
      <c r="R1702" s="62">
        <v>98.99</v>
      </c>
      <c r="S1702" s="39">
        <v>192.06</v>
      </c>
      <c r="T1702" s="39">
        <v>224.62</v>
      </c>
      <c r="U1702" s="63">
        <v>429.47</v>
      </c>
      <c r="V1702" s="361">
        <v>0</v>
      </c>
    </row>
    <row r="1703" spans="1:22" x14ac:dyDescent="0.25">
      <c r="A1703" s="44" t="s">
        <v>930</v>
      </c>
      <c r="B1703" s="46">
        <v>13</v>
      </c>
      <c r="C1703" s="44" t="s">
        <v>101</v>
      </c>
      <c r="D1703" s="238">
        <v>830.87</v>
      </c>
      <c r="E1703" s="238">
        <v>923.94</v>
      </c>
      <c r="F1703" s="238">
        <v>956.5</v>
      </c>
      <c r="G1703" s="239">
        <v>1161.3499999999999</v>
      </c>
      <c r="H1703" s="278">
        <v>731.88</v>
      </c>
      <c r="I1703" s="232">
        <v>0</v>
      </c>
      <c r="J1703" s="231">
        <v>62.26</v>
      </c>
      <c r="K1703" s="272" t="s">
        <v>966</v>
      </c>
      <c r="L1703" s="272" t="s">
        <v>218</v>
      </c>
      <c r="M1703" s="272" t="s">
        <v>967</v>
      </c>
      <c r="N1703" s="66">
        <v>12.62</v>
      </c>
      <c r="O1703" s="39">
        <v>0</v>
      </c>
      <c r="P1703" s="63">
        <v>1.08</v>
      </c>
      <c r="Q1703" s="130">
        <v>3.1100000000000003</v>
      </c>
      <c r="R1703" s="62">
        <v>98.99</v>
      </c>
      <c r="S1703" s="39">
        <v>192.06</v>
      </c>
      <c r="T1703" s="39">
        <v>224.62</v>
      </c>
      <c r="U1703" s="63">
        <v>429.47</v>
      </c>
      <c r="V1703" s="361">
        <v>0</v>
      </c>
    </row>
    <row r="1704" spans="1:22" x14ac:dyDescent="0.25">
      <c r="A1704" s="44" t="s">
        <v>930</v>
      </c>
      <c r="B1704" s="46">
        <v>14</v>
      </c>
      <c r="C1704" s="44" t="s">
        <v>101</v>
      </c>
      <c r="D1704" s="238">
        <v>835.46</v>
      </c>
      <c r="E1704" s="238">
        <v>928.53</v>
      </c>
      <c r="F1704" s="238">
        <v>961.09</v>
      </c>
      <c r="G1704" s="239">
        <v>1165.94</v>
      </c>
      <c r="H1704" s="278">
        <v>736.47</v>
      </c>
      <c r="I1704" s="232">
        <v>0</v>
      </c>
      <c r="J1704" s="231">
        <v>87.18</v>
      </c>
      <c r="K1704" s="272" t="s">
        <v>969</v>
      </c>
      <c r="L1704" s="272" t="s">
        <v>218</v>
      </c>
      <c r="M1704" s="272" t="s">
        <v>970</v>
      </c>
      <c r="N1704" s="66">
        <v>12.7</v>
      </c>
      <c r="O1704" s="39">
        <v>0</v>
      </c>
      <c r="P1704" s="63">
        <v>1.51</v>
      </c>
      <c r="Q1704" s="130">
        <v>3.1100000000000003</v>
      </c>
      <c r="R1704" s="62">
        <v>98.99</v>
      </c>
      <c r="S1704" s="39">
        <v>192.06</v>
      </c>
      <c r="T1704" s="39">
        <v>224.62</v>
      </c>
      <c r="U1704" s="63">
        <v>429.47</v>
      </c>
      <c r="V1704" s="361">
        <v>0</v>
      </c>
    </row>
    <row r="1705" spans="1:22" x14ac:dyDescent="0.25">
      <c r="A1705" s="44" t="s">
        <v>930</v>
      </c>
      <c r="B1705" s="46">
        <v>15</v>
      </c>
      <c r="C1705" s="44" t="s">
        <v>101</v>
      </c>
      <c r="D1705" s="238">
        <v>834.73</v>
      </c>
      <c r="E1705" s="238">
        <v>927.8</v>
      </c>
      <c r="F1705" s="238">
        <v>960.36</v>
      </c>
      <c r="G1705" s="239">
        <v>1165.21</v>
      </c>
      <c r="H1705" s="278">
        <v>735.74000000000012</v>
      </c>
      <c r="I1705" s="232">
        <v>0</v>
      </c>
      <c r="J1705" s="231">
        <v>134.36000000000001</v>
      </c>
      <c r="K1705" s="272" t="s">
        <v>972</v>
      </c>
      <c r="L1705" s="272" t="s">
        <v>218</v>
      </c>
      <c r="M1705" s="272" t="s">
        <v>973</v>
      </c>
      <c r="N1705" s="66">
        <v>12.69</v>
      </c>
      <c r="O1705" s="39">
        <v>0</v>
      </c>
      <c r="P1705" s="63">
        <v>2.33</v>
      </c>
      <c r="Q1705" s="130">
        <v>3.1100000000000003</v>
      </c>
      <c r="R1705" s="62">
        <v>98.99</v>
      </c>
      <c r="S1705" s="39">
        <v>192.06</v>
      </c>
      <c r="T1705" s="39">
        <v>224.62</v>
      </c>
      <c r="U1705" s="63">
        <v>429.47</v>
      </c>
      <c r="V1705" s="361">
        <v>0</v>
      </c>
    </row>
    <row r="1706" spans="1:22" x14ac:dyDescent="0.25">
      <c r="A1706" s="44" t="s">
        <v>930</v>
      </c>
      <c r="B1706" s="46">
        <v>16</v>
      </c>
      <c r="C1706" s="44" t="s">
        <v>101</v>
      </c>
      <c r="D1706" s="238">
        <v>835.47</v>
      </c>
      <c r="E1706" s="238">
        <v>928.54</v>
      </c>
      <c r="F1706" s="238">
        <v>961.1</v>
      </c>
      <c r="G1706" s="239">
        <v>1165.95</v>
      </c>
      <c r="H1706" s="278">
        <v>736.48</v>
      </c>
      <c r="I1706" s="232">
        <v>0</v>
      </c>
      <c r="J1706" s="231">
        <v>174.96</v>
      </c>
      <c r="K1706" s="272" t="s">
        <v>975</v>
      </c>
      <c r="L1706" s="272" t="s">
        <v>218</v>
      </c>
      <c r="M1706" s="272" t="s">
        <v>976</v>
      </c>
      <c r="N1706" s="66">
        <v>12.7</v>
      </c>
      <c r="O1706" s="39">
        <v>0</v>
      </c>
      <c r="P1706" s="63">
        <v>3.03</v>
      </c>
      <c r="Q1706" s="130">
        <v>3.1100000000000003</v>
      </c>
      <c r="R1706" s="62">
        <v>98.99</v>
      </c>
      <c r="S1706" s="39">
        <v>192.06</v>
      </c>
      <c r="T1706" s="39">
        <v>224.62</v>
      </c>
      <c r="U1706" s="63">
        <v>429.47</v>
      </c>
      <c r="V1706" s="361">
        <v>0</v>
      </c>
    </row>
    <row r="1707" spans="1:22" x14ac:dyDescent="0.25">
      <c r="A1707" s="44" t="s">
        <v>930</v>
      </c>
      <c r="B1707" s="46">
        <v>17</v>
      </c>
      <c r="C1707" s="44" t="s">
        <v>101</v>
      </c>
      <c r="D1707" s="238">
        <v>814.14</v>
      </c>
      <c r="E1707" s="238">
        <v>907.21</v>
      </c>
      <c r="F1707" s="238">
        <v>939.77</v>
      </c>
      <c r="G1707" s="239">
        <v>1144.6199999999999</v>
      </c>
      <c r="H1707" s="278">
        <v>715.15000000000009</v>
      </c>
      <c r="I1707" s="232">
        <v>0</v>
      </c>
      <c r="J1707" s="231">
        <v>241.27</v>
      </c>
      <c r="K1707" s="272" t="s">
        <v>978</v>
      </c>
      <c r="L1707" s="272" t="s">
        <v>218</v>
      </c>
      <c r="M1707" s="272" t="s">
        <v>979</v>
      </c>
      <c r="N1707" s="66">
        <v>12.33</v>
      </c>
      <c r="O1707" s="39">
        <v>0</v>
      </c>
      <c r="P1707" s="63">
        <v>4.18</v>
      </c>
      <c r="Q1707" s="130">
        <v>3.1100000000000003</v>
      </c>
      <c r="R1707" s="62">
        <v>98.99</v>
      </c>
      <c r="S1707" s="39">
        <v>192.06</v>
      </c>
      <c r="T1707" s="39">
        <v>224.62</v>
      </c>
      <c r="U1707" s="63">
        <v>429.47</v>
      </c>
      <c r="V1707" s="361">
        <v>0</v>
      </c>
    </row>
    <row r="1708" spans="1:22" x14ac:dyDescent="0.25">
      <c r="A1708" s="44" t="s">
        <v>930</v>
      </c>
      <c r="B1708" s="46">
        <v>18</v>
      </c>
      <c r="C1708" s="44" t="s">
        <v>101</v>
      </c>
      <c r="D1708" s="238">
        <v>781.95</v>
      </c>
      <c r="E1708" s="238">
        <v>875.02</v>
      </c>
      <c r="F1708" s="238">
        <v>907.58</v>
      </c>
      <c r="G1708" s="239">
        <v>1112.43</v>
      </c>
      <c r="H1708" s="278">
        <v>682.96</v>
      </c>
      <c r="I1708" s="232">
        <v>0</v>
      </c>
      <c r="J1708" s="231">
        <v>481.15</v>
      </c>
      <c r="K1708" s="272" t="s">
        <v>981</v>
      </c>
      <c r="L1708" s="272" t="s">
        <v>218</v>
      </c>
      <c r="M1708" s="272" t="s">
        <v>982</v>
      </c>
      <c r="N1708" s="66">
        <v>11.77</v>
      </c>
      <c r="O1708" s="39">
        <v>0</v>
      </c>
      <c r="P1708" s="63">
        <v>8.33</v>
      </c>
      <c r="Q1708" s="130">
        <v>3.1100000000000003</v>
      </c>
      <c r="R1708" s="62">
        <v>98.99</v>
      </c>
      <c r="S1708" s="39">
        <v>192.06</v>
      </c>
      <c r="T1708" s="39">
        <v>224.62</v>
      </c>
      <c r="U1708" s="63">
        <v>429.47</v>
      </c>
      <c r="V1708" s="361">
        <v>0</v>
      </c>
    </row>
    <row r="1709" spans="1:22" x14ac:dyDescent="0.25">
      <c r="A1709" s="44" t="s">
        <v>930</v>
      </c>
      <c r="B1709" s="46">
        <v>19</v>
      </c>
      <c r="C1709" s="44" t="s">
        <v>101</v>
      </c>
      <c r="D1709" s="238">
        <v>855.54</v>
      </c>
      <c r="E1709" s="238">
        <v>948.61</v>
      </c>
      <c r="F1709" s="238">
        <v>981.17</v>
      </c>
      <c r="G1709" s="239">
        <v>1186.02</v>
      </c>
      <c r="H1709" s="278">
        <v>756.55</v>
      </c>
      <c r="I1709" s="232">
        <v>0</v>
      </c>
      <c r="J1709" s="231">
        <v>293.52999999999997</v>
      </c>
      <c r="K1709" s="272" t="s">
        <v>984</v>
      </c>
      <c r="L1709" s="272" t="s">
        <v>218</v>
      </c>
      <c r="M1709" s="272" t="s">
        <v>985</v>
      </c>
      <c r="N1709" s="66">
        <v>13.05</v>
      </c>
      <c r="O1709" s="39">
        <v>0</v>
      </c>
      <c r="P1709" s="63">
        <v>5.08</v>
      </c>
      <c r="Q1709" s="130">
        <v>3.1100000000000003</v>
      </c>
      <c r="R1709" s="62">
        <v>98.99</v>
      </c>
      <c r="S1709" s="39">
        <v>192.06</v>
      </c>
      <c r="T1709" s="39">
        <v>224.62</v>
      </c>
      <c r="U1709" s="63">
        <v>429.47</v>
      </c>
      <c r="V1709" s="361">
        <v>0</v>
      </c>
    </row>
    <row r="1710" spans="1:22" x14ac:dyDescent="0.25">
      <c r="A1710" s="44" t="s">
        <v>930</v>
      </c>
      <c r="B1710" s="46">
        <v>20</v>
      </c>
      <c r="C1710" s="44" t="s">
        <v>101</v>
      </c>
      <c r="D1710" s="238">
        <v>804.33</v>
      </c>
      <c r="E1710" s="238">
        <v>897.4</v>
      </c>
      <c r="F1710" s="238">
        <v>929.96</v>
      </c>
      <c r="G1710" s="239">
        <v>1134.81</v>
      </c>
      <c r="H1710" s="278">
        <v>705.34</v>
      </c>
      <c r="I1710" s="232">
        <v>0</v>
      </c>
      <c r="J1710" s="231">
        <v>149.63</v>
      </c>
      <c r="K1710" s="272" t="s">
        <v>987</v>
      </c>
      <c r="L1710" s="272" t="s">
        <v>218</v>
      </c>
      <c r="M1710" s="272" t="s">
        <v>988</v>
      </c>
      <c r="N1710" s="66">
        <v>12.16</v>
      </c>
      <c r="O1710" s="39">
        <v>0</v>
      </c>
      <c r="P1710" s="63">
        <v>2.59</v>
      </c>
      <c r="Q1710" s="130">
        <v>3.1100000000000003</v>
      </c>
      <c r="R1710" s="62">
        <v>98.99</v>
      </c>
      <c r="S1710" s="39">
        <v>192.06</v>
      </c>
      <c r="T1710" s="39">
        <v>224.62</v>
      </c>
      <c r="U1710" s="63">
        <v>429.47</v>
      </c>
      <c r="V1710" s="361">
        <v>0</v>
      </c>
    </row>
    <row r="1711" spans="1:22" x14ac:dyDescent="0.25">
      <c r="A1711" s="44" t="s">
        <v>930</v>
      </c>
      <c r="B1711" s="46">
        <v>21</v>
      </c>
      <c r="C1711" s="44" t="s">
        <v>101</v>
      </c>
      <c r="D1711" s="238">
        <v>795.15</v>
      </c>
      <c r="E1711" s="238">
        <v>888.22</v>
      </c>
      <c r="F1711" s="238">
        <v>920.78</v>
      </c>
      <c r="G1711" s="239">
        <v>1125.6300000000001</v>
      </c>
      <c r="H1711" s="278">
        <v>696.16</v>
      </c>
      <c r="I1711" s="232">
        <v>0</v>
      </c>
      <c r="J1711" s="231">
        <v>354.52</v>
      </c>
      <c r="K1711" s="272" t="s">
        <v>990</v>
      </c>
      <c r="L1711" s="272" t="s">
        <v>218</v>
      </c>
      <c r="M1711" s="272" t="s">
        <v>991</v>
      </c>
      <c r="N1711" s="66">
        <v>12</v>
      </c>
      <c r="O1711" s="39">
        <v>0</v>
      </c>
      <c r="P1711" s="63">
        <v>6.14</v>
      </c>
      <c r="Q1711" s="130">
        <v>3.1100000000000003</v>
      </c>
      <c r="R1711" s="62">
        <v>98.99</v>
      </c>
      <c r="S1711" s="39">
        <v>192.06</v>
      </c>
      <c r="T1711" s="39">
        <v>224.62</v>
      </c>
      <c r="U1711" s="63">
        <v>429.47</v>
      </c>
      <c r="V1711" s="361">
        <v>0</v>
      </c>
    </row>
    <row r="1712" spans="1:22" x14ac:dyDescent="0.25">
      <c r="A1712" s="44" t="s">
        <v>930</v>
      </c>
      <c r="B1712" s="46">
        <v>22</v>
      </c>
      <c r="C1712" s="44" t="s">
        <v>101</v>
      </c>
      <c r="D1712" s="238">
        <v>913.9</v>
      </c>
      <c r="E1712" s="238">
        <v>1006.97</v>
      </c>
      <c r="F1712" s="238">
        <v>1039.53</v>
      </c>
      <c r="G1712" s="239">
        <v>1244.3800000000001</v>
      </c>
      <c r="H1712" s="278">
        <v>814.91</v>
      </c>
      <c r="I1712" s="232">
        <v>0</v>
      </c>
      <c r="J1712" s="231">
        <v>547.32000000000005</v>
      </c>
      <c r="K1712" s="272" t="s">
        <v>993</v>
      </c>
      <c r="L1712" s="272" t="s">
        <v>218</v>
      </c>
      <c r="M1712" s="272" t="s">
        <v>994</v>
      </c>
      <c r="N1712" s="66">
        <v>14.06</v>
      </c>
      <c r="O1712" s="39">
        <v>0</v>
      </c>
      <c r="P1712" s="63">
        <v>9.48</v>
      </c>
      <c r="Q1712" s="130">
        <v>3.1100000000000003</v>
      </c>
      <c r="R1712" s="62">
        <v>98.99</v>
      </c>
      <c r="S1712" s="39">
        <v>192.06</v>
      </c>
      <c r="T1712" s="39">
        <v>224.62</v>
      </c>
      <c r="U1712" s="63">
        <v>429.47</v>
      </c>
      <c r="V1712" s="361">
        <v>0</v>
      </c>
    </row>
    <row r="1713" spans="1:22" x14ac:dyDescent="0.25">
      <c r="A1713" s="44" t="s">
        <v>930</v>
      </c>
      <c r="B1713" s="46">
        <v>23</v>
      </c>
      <c r="C1713" s="44" t="s">
        <v>101</v>
      </c>
      <c r="D1713" s="238">
        <v>1129.93</v>
      </c>
      <c r="E1713" s="238">
        <v>1223</v>
      </c>
      <c r="F1713" s="238">
        <v>1255.56</v>
      </c>
      <c r="G1713" s="239">
        <v>1460.41</v>
      </c>
      <c r="H1713" s="278">
        <v>1030.94</v>
      </c>
      <c r="I1713" s="232">
        <v>0</v>
      </c>
      <c r="J1713" s="231">
        <v>427.92</v>
      </c>
      <c r="K1713" s="272" t="s">
        <v>996</v>
      </c>
      <c r="L1713" s="272" t="s">
        <v>218</v>
      </c>
      <c r="M1713" s="272" t="s">
        <v>997</v>
      </c>
      <c r="N1713" s="66">
        <v>17.8</v>
      </c>
      <c r="O1713" s="39">
        <v>0</v>
      </c>
      <c r="P1713" s="63">
        <v>7.41</v>
      </c>
      <c r="Q1713" s="130">
        <v>3.1100000000000003</v>
      </c>
      <c r="R1713" s="62">
        <v>98.99</v>
      </c>
      <c r="S1713" s="39">
        <v>192.06</v>
      </c>
      <c r="T1713" s="39">
        <v>224.62</v>
      </c>
      <c r="U1713" s="63">
        <v>429.47</v>
      </c>
      <c r="V1713" s="361">
        <v>0</v>
      </c>
    </row>
    <row r="1714" spans="1:22" x14ac:dyDescent="0.25">
      <c r="A1714" s="44" t="s">
        <v>999</v>
      </c>
      <c r="B1714" s="46">
        <v>0</v>
      </c>
      <c r="C1714" s="44" t="s">
        <v>101</v>
      </c>
      <c r="D1714" s="238">
        <v>777.35</v>
      </c>
      <c r="E1714" s="238">
        <v>870.42</v>
      </c>
      <c r="F1714" s="238">
        <v>902.98</v>
      </c>
      <c r="G1714" s="239">
        <v>1107.83</v>
      </c>
      <c r="H1714" s="278">
        <v>678.36</v>
      </c>
      <c r="I1714" s="232">
        <v>0</v>
      </c>
      <c r="J1714" s="231">
        <v>159.26999999999998</v>
      </c>
      <c r="K1714" s="272" t="s">
        <v>1000</v>
      </c>
      <c r="L1714" s="272" t="s">
        <v>218</v>
      </c>
      <c r="M1714" s="272" t="s">
        <v>1001</v>
      </c>
      <c r="N1714" s="66">
        <v>11.69</v>
      </c>
      <c r="O1714" s="39">
        <v>0</v>
      </c>
      <c r="P1714" s="63">
        <v>2.76</v>
      </c>
      <c r="Q1714" s="130">
        <v>3.1100000000000003</v>
      </c>
      <c r="R1714" s="62">
        <v>98.99</v>
      </c>
      <c r="S1714" s="39">
        <v>192.06</v>
      </c>
      <c r="T1714" s="39">
        <v>224.62</v>
      </c>
      <c r="U1714" s="63">
        <v>429.47</v>
      </c>
      <c r="V1714" s="361">
        <v>0</v>
      </c>
    </row>
    <row r="1715" spans="1:22" x14ac:dyDescent="0.25">
      <c r="A1715" s="44" t="s">
        <v>999</v>
      </c>
      <c r="B1715" s="46">
        <v>1</v>
      </c>
      <c r="C1715" s="44" t="s">
        <v>101</v>
      </c>
      <c r="D1715" s="238">
        <v>760.96</v>
      </c>
      <c r="E1715" s="238">
        <v>854.03</v>
      </c>
      <c r="F1715" s="238">
        <v>886.59</v>
      </c>
      <c r="G1715" s="239">
        <v>1091.44</v>
      </c>
      <c r="H1715" s="278">
        <v>661.97</v>
      </c>
      <c r="I1715" s="232">
        <v>0</v>
      </c>
      <c r="J1715" s="231">
        <v>103.67999999999999</v>
      </c>
      <c r="K1715" s="272" t="s">
        <v>1003</v>
      </c>
      <c r="L1715" s="272" t="s">
        <v>218</v>
      </c>
      <c r="M1715" s="272" t="s">
        <v>1004</v>
      </c>
      <c r="N1715" s="66">
        <v>11.41</v>
      </c>
      <c r="O1715" s="39">
        <v>0</v>
      </c>
      <c r="P1715" s="63">
        <v>1.8</v>
      </c>
      <c r="Q1715" s="130">
        <v>3.1100000000000003</v>
      </c>
      <c r="R1715" s="62">
        <v>98.99</v>
      </c>
      <c r="S1715" s="39">
        <v>192.06</v>
      </c>
      <c r="T1715" s="39">
        <v>224.62</v>
      </c>
      <c r="U1715" s="63">
        <v>429.47</v>
      </c>
      <c r="V1715" s="361">
        <v>0</v>
      </c>
    </row>
    <row r="1716" spans="1:22" x14ac:dyDescent="0.25">
      <c r="A1716" s="44" t="s">
        <v>999</v>
      </c>
      <c r="B1716" s="46">
        <v>2</v>
      </c>
      <c r="C1716" s="44" t="s">
        <v>101</v>
      </c>
      <c r="D1716" s="238">
        <v>780.02</v>
      </c>
      <c r="E1716" s="238">
        <v>873.09</v>
      </c>
      <c r="F1716" s="238">
        <v>905.65</v>
      </c>
      <c r="G1716" s="239">
        <v>1110.5</v>
      </c>
      <c r="H1716" s="278">
        <v>681.03</v>
      </c>
      <c r="I1716" s="232">
        <v>0</v>
      </c>
      <c r="J1716" s="231">
        <v>90.539999999999992</v>
      </c>
      <c r="K1716" s="272" t="s">
        <v>1006</v>
      </c>
      <c r="L1716" s="272" t="s">
        <v>218</v>
      </c>
      <c r="M1716" s="272" t="s">
        <v>1007</v>
      </c>
      <c r="N1716" s="66">
        <v>11.74</v>
      </c>
      <c r="O1716" s="39">
        <v>0</v>
      </c>
      <c r="P1716" s="63">
        <v>1.57</v>
      </c>
      <c r="Q1716" s="130">
        <v>3.1100000000000003</v>
      </c>
      <c r="R1716" s="62">
        <v>98.99</v>
      </c>
      <c r="S1716" s="39">
        <v>192.06</v>
      </c>
      <c r="T1716" s="39">
        <v>224.62</v>
      </c>
      <c r="U1716" s="63">
        <v>429.47</v>
      </c>
      <c r="V1716" s="361">
        <v>0</v>
      </c>
    </row>
    <row r="1717" spans="1:22" x14ac:dyDescent="0.25">
      <c r="A1717" s="44" t="s">
        <v>999</v>
      </c>
      <c r="B1717" s="46">
        <v>3</v>
      </c>
      <c r="C1717" s="44" t="s">
        <v>101</v>
      </c>
      <c r="D1717" s="238">
        <v>818.19</v>
      </c>
      <c r="E1717" s="238">
        <v>911.26</v>
      </c>
      <c r="F1717" s="238">
        <v>943.82</v>
      </c>
      <c r="G1717" s="239">
        <v>1148.67</v>
      </c>
      <c r="H1717" s="278">
        <v>719.2</v>
      </c>
      <c r="I1717" s="232">
        <v>0</v>
      </c>
      <c r="J1717" s="231">
        <v>62.930000000000007</v>
      </c>
      <c r="K1717" s="272" t="s">
        <v>1009</v>
      </c>
      <c r="L1717" s="272" t="s">
        <v>218</v>
      </c>
      <c r="M1717" s="272" t="s">
        <v>1010</v>
      </c>
      <c r="N1717" s="66">
        <v>12.4</v>
      </c>
      <c r="O1717" s="39">
        <v>0</v>
      </c>
      <c r="P1717" s="63">
        <v>1.0900000000000001</v>
      </c>
      <c r="Q1717" s="130">
        <v>3.1100000000000003</v>
      </c>
      <c r="R1717" s="62">
        <v>98.99</v>
      </c>
      <c r="S1717" s="39">
        <v>192.06</v>
      </c>
      <c r="T1717" s="39">
        <v>224.62</v>
      </c>
      <c r="U1717" s="63">
        <v>429.47</v>
      </c>
      <c r="V1717" s="361">
        <v>0</v>
      </c>
    </row>
    <row r="1718" spans="1:22" x14ac:dyDescent="0.25">
      <c r="A1718" s="44" t="s">
        <v>999</v>
      </c>
      <c r="B1718" s="46">
        <v>4</v>
      </c>
      <c r="C1718" s="44" t="s">
        <v>101</v>
      </c>
      <c r="D1718" s="238">
        <v>874.86</v>
      </c>
      <c r="E1718" s="238">
        <v>967.93</v>
      </c>
      <c r="F1718" s="238">
        <v>1000.49</v>
      </c>
      <c r="G1718" s="239">
        <v>1205.3399999999999</v>
      </c>
      <c r="H1718" s="278">
        <v>775.87</v>
      </c>
      <c r="I1718" s="232">
        <v>0</v>
      </c>
      <c r="J1718" s="231">
        <v>48.470000000000006</v>
      </c>
      <c r="K1718" s="272" t="s">
        <v>1012</v>
      </c>
      <c r="L1718" s="272" t="s">
        <v>218</v>
      </c>
      <c r="M1718" s="272" t="s">
        <v>1013</v>
      </c>
      <c r="N1718" s="66">
        <v>13.38</v>
      </c>
      <c r="O1718" s="39">
        <v>0</v>
      </c>
      <c r="P1718" s="63">
        <v>0.84</v>
      </c>
      <c r="Q1718" s="130">
        <v>3.1100000000000003</v>
      </c>
      <c r="R1718" s="62">
        <v>98.99</v>
      </c>
      <c r="S1718" s="39">
        <v>192.06</v>
      </c>
      <c r="T1718" s="39">
        <v>224.62</v>
      </c>
      <c r="U1718" s="63">
        <v>429.47</v>
      </c>
      <c r="V1718" s="361">
        <v>0</v>
      </c>
    </row>
    <row r="1719" spans="1:22" x14ac:dyDescent="0.25">
      <c r="A1719" s="44" t="s">
        <v>999</v>
      </c>
      <c r="B1719" s="46">
        <v>5</v>
      </c>
      <c r="C1719" s="44" t="s">
        <v>101</v>
      </c>
      <c r="D1719" s="238">
        <v>889.1</v>
      </c>
      <c r="E1719" s="238">
        <v>982.17</v>
      </c>
      <c r="F1719" s="238">
        <v>1014.73</v>
      </c>
      <c r="G1719" s="239">
        <v>1219.58</v>
      </c>
      <c r="H1719" s="278">
        <v>790.11</v>
      </c>
      <c r="I1719" s="232">
        <v>0</v>
      </c>
      <c r="J1719" s="231">
        <v>84.509999999999991</v>
      </c>
      <c r="K1719" s="272" t="s">
        <v>1015</v>
      </c>
      <c r="L1719" s="272" t="s">
        <v>218</v>
      </c>
      <c r="M1719" s="272" t="s">
        <v>1016</v>
      </c>
      <c r="N1719" s="66">
        <v>13.63</v>
      </c>
      <c r="O1719" s="39">
        <v>0</v>
      </c>
      <c r="P1719" s="63">
        <v>1.46</v>
      </c>
      <c r="Q1719" s="130">
        <v>3.1100000000000003</v>
      </c>
      <c r="R1719" s="62">
        <v>98.99</v>
      </c>
      <c r="S1719" s="39">
        <v>192.06</v>
      </c>
      <c r="T1719" s="39">
        <v>224.62</v>
      </c>
      <c r="U1719" s="63">
        <v>429.47</v>
      </c>
      <c r="V1719" s="361">
        <v>0</v>
      </c>
    </row>
    <row r="1720" spans="1:22" x14ac:dyDescent="0.25">
      <c r="A1720" s="44" t="s">
        <v>999</v>
      </c>
      <c r="B1720" s="46">
        <v>6</v>
      </c>
      <c r="C1720" s="44" t="s">
        <v>101</v>
      </c>
      <c r="D1720" s="238">
        <v>839.53</v>
      </c>
      <c r="E1720" s="238">
        <v>932.6</v>
      </c>
      <c r="F1720" s="238">
        <v>965.16</v>
      </c>
      <c r="G1720" s="239">
        <v>1170.01</v>
      </c>
      <c r="H1720" s="278">
        <v>740.54</v>
      </c>
      <c r="I1720" s="232">
        <v>0</v>
      </c>
      <c r="J1720" s="231">
        <v>37.51</v>
      </c>
      <c r="K1720" s="272" t="s">
        <v>1018</v>
      </c>
      <c r="L1720" s="272" t="s">
        <v>218</v>
      </c>
      <c r="M1720" s="272" t="s">
        <v>1019</v>
      </c>
      <c r="N1720" s="66">
        <v>12.77</v>
      </c>
      <c r="O1720" s="39">
        <v>0</v>
      </c>
      <c r="P1720" s="63">
        <v>0.65</v>
      </c>
      <c r="Q1720" s="130">
        <v>3.1100000000000003</v>
      </c>
      <c r="R1720" s="62">
        <v>98.99</v>
      </c>
      <c r="S1720" s="39">
        <v>192.06</v>
      </c>
      <c r="T1720" s="39">
        <v>224.62</v>
      </c>
      <c r="U1720" s="63">
        <v>429.47</v>
      </c>
      <c r="V1720" s="361">
        <v>0</v>
      </c>
    </row>
    <row r="1721" spans="1:22" x14ac:dyDescent="0.25">
      <c r="A1721" s="44" t="s">
        <v>999</v>
      </c>
      <c r="B1721" s="46">
        <v>7</v>
      </c>
      <c r="C1721" s="44" t="s">
        <v>101</v>
      </c>
      <c r="D1721" s="238">
        <v>760.79</v>
      </c>
      <c r="E1721" s="238">
        <v>853.86</v>
      </c>
      <c r="F1721" s="238">
        <v>886.42</v>
      </c>
      <c r="G1721" s="239">
        <v>1091.27</v>
      </c>
      <c r="H1721" s="278">
        <v>661.8</v>
      </c>
      <c r="I1721" s="232">
        <v>0</v>
      </c>
      <c r="J1721" s="231">
        <v>31.62</v>
      </c>
      <c r="K1721" s="272" t="s">
        <v>1021</v>
      </c>
      <c r="L1721" s="272" t="s">
        <v>218</v>
      </c>
      <c r="M1721" s="272" t="s">
        <v>1022</v>
      </c>
      <c r="N1721" s="66">
        <v>11.41</v>
      </c>
      <c r="O1721" s="39">
        <v>0</v>
      </c>
      <c r="P1721" s="63">
        <v>0.55000000000000004</v>
      </c>
      <c r="Q1721" s="130">
        <v>3.1100000000000003</v>
      </c>
      <c r="R1721" s="62">
        <v>98.99</v>
      </c>
      <c r="S1721" s="39">
        <v>192.06</v>
      </c>
      <c r="T1721" s="39">
        <v>224.62</v>
      </c>
      <c r="U1721" s="63">
        <v>429.47</v>
      </c>
      <c r="V1721" s="361">
        <v>0</v>
      </c>
    </row>
    <row r="1722" spans="1:22" x14ac:dyDescent="0.25">
      <c r="A1722" s="44" t="s">
        <v>999</v>
      </c>
      <c r="B1722" s="46">
        <v>8</v>
      </c>
      <c r="C1722" s="44" t="s">
        <v>101</v>
      </c>
      <c r="D1722" s="238">
        <v>972.26</v>
      </c>
      <c r="E1722" s="238">
        <v>1065.33</v>
      </c>
      <c r="F1722" s="238">
        <v>1097.8900000000001</v>
      </c>
      <c r="G1722" s="239">
        <v>1302.74</v>
      </c>
      <c r="H1722" s="278">
        <v>873.2700000000001</v>
      </c>
      <c r="I1722" s="232">
        <v>0</v>
      </c>
      <c r="J1722" s="231">
        <v>65.52</v>
      </c>
      <c r="K1722" s="272" t="s">
        <v>1024</v>
      </c>
      <c r="L1722" s="272" t="s">
        <v>218</v>
      </c>
      <c r="M1722" s="272" t="s">
        <v>1025</v>
      </c>
      <c r="N1722" s="66">
        <v>15.07</v>
      </c>
      <c r="O1722" s="39">
        <v>0</v>
      </c>
      <c r="P1722" s="63">
        <v>1.1299999999999999</v>
      </c>
      <c r="Q1722" s="130">
        <v>3.1100000000000003</v>
      </c>
      <c r="R1722" s="62">
        <v>98.99</v>
      </c>
      <c r="S1722" s="39">
        <v>192.06</v>
      </c>
      <c r="T1722" s="39">
        <v>224.62</v>
      </c>
      <c r="U1722" s="63">
        <v>429.47</v>
      </c>
      <c r="V1722" s="361">
        <v>0</v>
      </c>
    </row>
    <row r="1723" spans="1:22" x14ac:dyDescent="0.25">
      <c r="A1723" s="44" t="s">
        <v>999</v>
      </c>
      <c r="B1723" s="46">
        <v>9</v>
      </c>
      <c r="C1723" s="44" t="s">
        <v>101</v>
      </c>
      <c r="D1723" s="238">
        <v>886.17</v>
      </c>
      <c r="E1723" s="238">
        <v>979.24</v>
      </c>
      <c r="F1723" s="238">
        <v>1011.8</v>
      </c>
      <c r="G1723" s="239">
        <v>1216.6500000000001</v>
      </c>
      <c r="H1723" s="278">
        <v>787.18000000000006</v>
      </c>
      <c r="I1723" s="232">
        <v>0</v>
      </c>
      <c r="J1723" s="231">
        <v>307</v>
      </c>
      <c r="K1723" s="272" t="s">
        <v>1027</v>
      </c>
      <c r="L1723" s="272" t="s">
        <v>218</v>
      </c>
      <c r="M1723" s="272" t="s">
        <v>1028</v>
      </c>
      <c r="N1723" s="66">
        <v>13.58</v>
      </c>
      <c r="O1723" s="39">
        <v>0</v>
      </c>
      <c r="P1723" s="63">
        <v>5.32</v>
      </c>
      <c r="Q1723" s="130">
        <v>3.1100000000000003</v>
      </c>
      <c r="R1723" s="62">
        <v>98.99</v>
      </c>
      <c r="S1723" s="39">
        <v>192.06</v>
      </c>
      <c r="T1723" s="39">
        <v>224.62</v>
      </c>
      <c r="U1723" s="63">
        <v>429.47</v>
      </c>
      <c r="V1723" s="361">
        <v>0</v>
      </c>
    </row>
    <row r="1724" spans="1:22" x14ac:dyDescent="0.25">
      <c r="A1724" s="44" t="s">
        <v>999</v>
      </c>
      <c r="B1724" s="46">
        <v>10</v>
      </c>
      <c r="C1724" s="44" t="s">
        <v>101</v>
      </c>
      <c r="D1724" s="238">
        <v>839.11</v>
      </c>
      <c r="E1724" s="238">
        <v>932.18</v>
      </c>
      <c r="F1724" s="238">
        <v>964.74</v>
      </c>
      <c r="G1724" s="239">
        <v>1169.5899999999999</v>
      </c>
      <c r="H1724" s="278">
        <v>740.12</v>
      </c>
      <c r="I1724" s="232">
        <v>0</v>
      </c>
      <c r="J1724" s="231">
        <v>155.28</v>
      </c>
      <c r="K1724" s="272" t="s">
        <v>1030</v>
      </c>
      <c r="L1724" s="272" t="s">
        <v>218</v>
      </c>
      <c r="M1724" s="272" t="s">
        <v>1031</v>
      </c>
      <c r="N1724" s="66">
        <v>12.76</v>
      </c>
      <c r="O1724" s="39">
        <v>0</v>
      </c>
      <c r="P1724" s="63">
        <v>2.69</v>
      </c>
      <c r="Q1724" s="130">
        <v>3.1100000000000003</v>
      </c>
      <c r="R1724" s="62">
        <v>98.99</v>
      </c>
      <c r="S1724" s="39">
        <v>192.06</v>
      </c>
      <c r="T1724" s="39">
        <v>224.62</v>
      </c>
      <c r="U1724" s="63">
        <v>429.47</v>
      </c>
      <c r="V1724" s="361">
        <v>0</v>
      </c>
    </row>
    <row r="1725" spans="1:22" x14ac:dyDescent="0.25">
      <c r="A1725" s="44" t="s">
        <v>999</v>
      </c>
      <c r="B1725" s="46">
        <v>11</v>
      </c>
      <c r="C1725" s="44" t="s">
        <v>101</v>
      </c>
      <c r="D1725" s="238">
        <v>817.87</v>
      </c>
      <c r="E1725" s="238">
        <v>910.94</v>
      </c>
      <c r="F1725" s="238">
        <v>943.5</v>
      </c>
      <c r="G1725" s="239">
        <v>1148.3499999999999</v>
      </c>
      <c r="H1725" s="278">
        <v>718.88</v>
      </c>
      <c r="I1725" s="232">
        <v>0</v>
      </c>
      <c r="J1725" s="231">
        <v>213.04</v>
      </c>
      <c r="K1725" s="272" t="s">
        <v>1033</v>
      </c>
      <c r="L1725" s="272" t="s">
        <v>218</v>
      </c>
      <c r="M1725" s="272" t="s">
        <v>1034</v>
      </c>
      <c r="N1725" s="66">
        <v>12.39</v>
      </c>
      <c r="O1725" s="39">
        <v>0</v>
      </c>
      <c r="P1725" s="63">
        <v>3.69</v>
      </c>
      <c r="Q1725" s="130">
        <v>3.1100000000000003</v>
      </c>
      <c r="R1725" s="62">
        <v>98.99</v>
      </c>
      <c r="S1725" s="39">
        <v>192.06</v>
      </c>
      <c r="T1725" s="39">
        <v>224.62</v>
      </c>
      <c r="U1725" s="63">
        <v>429.47</v>
      </c>
      <c r="V1725" s="361">
        <v>0</v>
      </c>
    </row>
    <row r="1726" spans="1:22" x14ac:dyDescent="0.25">
      <c r="A1726" s="44" t="s">
        <v>999</v>
      </c>
      <c r="B1726" s="46">
        <v>12</v>
      </c>
      <c r="C1726" s="44" t="s">
        <v>101</v>
      </c>
      <c r="D1726" s="238">
        <v>807.61</v>
      </c>
      <c r="E1726" s="238">
        <v>900.68</v>
      </c>
      <c r="F1726" s="238">
        <v>933.24</v>
      </c>
      <c r="G1726" s="239">
        <v>1138.0899999999999</v>
      </c>
      <c r="H1726" s="278">
        <v>708.62</v>
      </c>
      <c r="I1726" s="232">
        <v>0</v>
      </c>
      <c r="J1726" s="231">
        <v>348.76000000000005</v>
      </c>
      <c r="K1726" s="272" t="s">
        <v>258</v>
      </c>
      <c r="L1726" s="272" t="s">
        <v>218</v>
      </c>
      <c r="M1726" s="272" t="s">
        <v>1036</v>
      </c>
      <c r="N1726" s="66">
        <v>12.22</v>
      </c>
      <c r="O1726" s="39">
        <v>0</v>
      </c>
      <c r="P1726" s="63">
        <v>6.04</v>
      </c>
      <c r="Q1726" s="130">
        <v>3.1100000000000003</v>
      </c>
      <c r="R1726" s="62">
        <v>98.99</v>
      </c>
      <c r="S1726" s="39">
        <v>192.06</v>
      </c>
      <c r="T1726" s="39">
        <v>224.62</v>
      </c>
      <c r="U1726" s="63">
        <v>429.47</v>
      </c>
      <c r="V1726" s="361">
        <v>0</v>
      </c>
    </row>
    <row r="1727" spans="1:22" x14ac:dyDescent="0.25">
      <c r="A1727" s="44" t="s">
        <v>999</v>
      </c>
      <c r="B1727" s="46">
        <v>13</v>
      </c>
      <c r="C1727" s="44" t="s">
        <v>101</v>
      </c>
      <c r="D1727" s="238">
        <v>806.47</v>
      </c>
      <c r="E1727" s="238">
        <v>899.54</v>
      </c>
      <c r="F1727" s="238">
        <v>932.1</v>
      </c>
      <c r="G1727" s="239">
        <v>1136.95</v>
      </c>
      <c r="H1727" s="278">
        <v>707.48</v>
      </c>
      <c r="I1727" s="232">
        <v>0</v>
      </c>
      <c r="J1727" s="231">
        <v>213.26</v>
      </c>
      <c r="K1727" s="272" t="s">
        <v>1038</v>
      </c>
      <c r="L1727" s="272" t="s">
        <v>218</v>
      </c>
      <c r="M1727" s="272" t="s">
        <v>1039</v>
      </c>
      <c r="N1727" s="66">
        <v>12.2</v>
      </c>
      <c r="O1727" s="39">
        <v>0</v>
      </c>
      <c r="P1727" s="63">
        <v>3.69</v>
      </c>
      <c r="Q1727" s="130">
        <v>3.1100000000000003</v>
      </c>
      <c r="R1727" s="62">
        <v>98.99</v>
      </c>
      <c r="S1727" s="39">
        <v>192.06</v>
      </c>
      <c r="T1727" s="39">
        <v>224.62</v>
      </c>
      <c r="U1727" s="63">
        <v>429.47</v>
      </c>
      <c r="V1727" s="361">
        <v>0</v>
      </c>
    </row>
    <row r="1728" spans="1:22" x14ac:dyDescent="0.25">
      <c r="A1728" s="44" t="s">
        <v>999</v>
      </c>
      <c r="B1728" s="46">
        <v>14</v>
      </c>
      <c r="C1728" s="44" t="s">
        <v>101</v>
      </c>
      <c r="D1728" s="238">
        <v>806.1</v>
      </c>
      <c r="E1728" s="238">
        <v>899.17</v>
      </c>
      <c r="F1728" s="238">
        <v>931.73</v>
      </c>
      <c r="G1728" s="239">
        <v>1136.58</v>
      </c>
      <c r="H1728" s="278">
        <v>707.11</v>
      </c>
      <c r="I1728" s="232">
        <v>0</v>
      </c>
      <c r="J1728" s="231">
        <v>172.36999999999998</v>
      </c>
      <c r="K1728" s="272" t="s">
        <v>1041</v>
      </c>
      <c r="L1728" s="272" t="s">
        <v>218</v>
      </c>
      <c r="M1728" s="272" t="s">
        <v>1042</v>
      </c>
      <c r="N1728" s="66">
        <v>12.19</v>
      </c>
      <c r="O1728" s="39">
        <v>0</v>
      </c>
      <c r="P1728" s="63">
        <v>2.98</v>
      </c>
      <c r="Q1728" s="130">
        <v>3.1100000000000003</v>
      </c>
      <c r="R1728" s="62">
        <v>98.99</v>
      </c>
      <c r="S1728" s="39">
        <v>192.06</v>
      </c>
      <c r="T1728" s="39">
        <v>224.62</v>
      </c>
      <c r="U1728" s="63">
        <v>429.47</v>
      </c>
      <c r="V1728" s="361">
        <v>0</v>
      </c>
    </row>
    <row r="1729" spans="1:22" x14ac:dyDescent="0.25">
      <c r="A1729" s="44" t="s">
        <v>999</v>
      </c>
      <c r="B1729" s="46">
        <v>15</v>
      </c>
      <c r="C1729" s="44" t="s">
        <v>101</v>
      </c>
      <c r="D1729" s="238">
        <v>816.73</v>
      </c>
      <c r="E1729" s="238">
        <v>909.8</v>
      </c>
      <c r="F1729" s="238">
        <v>942.36</v>
      </c>
      <c r="G1729" s="239">
        <v>1147.21</v>
      </c>
      <c r="H1729" s="278">
        <v>717.74</v>
      </c>
      <c r="I1729" s="232">
        <v>0</v>
      </c>
      <c r="J1729" s="231">
        <v>307.99</v>
      </c>
      <c r="K1729" s="272" t="s">
        <v>1044</v>
      </c>
      <c r="L1729" s="272" t="s">
        <v>218</v>
      </c>
      <c r="M1729" s="272" t="s">
        <v>1045</v>
      </c>
      <c r="N1729" s="66">
        <v>12.38</v>
      </c>
      <c r="O1729" s="39">
        <v>0</v>
      </c>
      <c r="P1729" s="63">
        <v>5.33</v>
      </c>
      <c r="Q1729" s="130">
        <v>3.1100000000000003</v>
      </c>
      <c r="R1729" s="62">
        <v>98.99</v>
      </c>
      <c r="S1729" s="39">
        <v>192.06</v>
      </c>
      <c r="T1729" s="39">
        <v>224.62</v>
      </c>
      <c r="U1729" s="63">
        <v>429.47</v>
      </c>
      <c r="V1729" s="361">
        <v>0</v>
      </c>
    </row>
    <row r="1730" spans="1:22" x14ac:dyDescent="0.25">
      <c r="A1730" s="44" t="s">
        <v>999</v>
      </c>
      <c r="B1730" s="46">
        <v>16</v>
      </c>
      <c r="C1730" s="44" t="s">
        <v>101</v>
      </c>
      <c r="D1730" s="238">
        <v>806.61</v>
      </c>
      <c r="E1730" s="238">
        <v>899.68</v>
      </c>
      <c r="F1730" s="238">
        <v>932.24</v>
      </c>
      <c r="G1730" s="239">
        <v>1137.0899999999999</v>
      </c>
      <c r="H1730" s="278">
        <v>707.62</v>
      </c>
      <c r="I1730" s="232">
        <v>0</v>
      </c>
      <c r="J1730" s="231">
        <v>295.09000000000003</v>
      </c>
      <c r="K1730" s="272" t="s">
        <v>1047</v>
      </c>
      <c r="L1730" s="272" t="s">
        <v>218</v>
      </c>
      <c r="M1730" s="272" t="s">
        <v>1048</v>
      </c>
      <c r="N1730" s="66">
        <v>12.2</v>
      </c>
      <c r="O1730" s="39">
        <v>0</v>
      </c>
      <c r="P1730" s="63">
        <v>5.1100000000000003</v>
      </c>
      <c r="Q1730" s="130">
        <v>3.1100000000000003</v>
      </c>
      <c r="R1730" s="62">
        <v>98.99</v>
      </c>
      <c r="S1730" s="39">
        <v>192.06</v>
      </c>
      <c r="T1730" s="39">
        <v>224.62</v>
      </c>
      <c r="U1730" s="63">
        <v>429.47</v>
      </c>
      <c r="V1730" s="361">
        <v>0</v>
      </c>
    </row>
    <row r="1731" spans="1:22" x14ac:dyDescent="0.25">
      <c r="A1731" s="44" t="s">
        <v>999</v>
      </c>
      <c r="B1731" s="46">
        <v>17</v>
      </c>
      <c r="C1731" s="44" t="s">
        <v>101</v>
      </c>
      <c r="D1731" s="238">
        <v>795.27</v>
      </c>
      <c r="E1731" s="238">
        <v>888.34</v>
      </c>
      <c r="F1731" s="238">
        <v>920.9</v>
      </c>
      <c r="G1731" s="239">
        <v>1125.75</v>
      </c>
      <c r="H1731" s="278">
        <v>696.28</v>
      </c>
      <c r="I1731" s="232">
        <v>0</v>
      </c>
      <c r="J1731" s="231">
        <v>297.06</v>
      </c>
      <c r="K1731" s="272" t="s">
        <v>1050</v>
      </c>
      <c r="L1731" s="272" t="s">
        <v>218</v>
      </c>
      <c r="M1731" s="272" t="s">
        <v>1051</v>
      </c>
      <c r="N1731" s="66">
        <v>12</v>
      </c>
      <c r="O1731" s="39">
        <v>0</v>
      </c>
      <c r="P1731" s="63">
        <v>5.14</v>
      </c>
      <c r="Q1731" s="130">
        <v>3.1100000000000003</v>
      </c>
      <c r="R1731" s="62">
        <v>98.99</v>
      </c>
      <c r="S1731" s="39">
        <v>192.06</v>
      </c>
      <c r="T1731" s="39">
        <v>224.62</v>
      </c>
      <c r="U1731" s="63">
        <v>429.47</v>
      </c>
      <c r="V1731" s="361">
        <v>0</v>
      </c>
    </row>
    <row r="1732" spans="1:22" x14ac:dyDescent="0.25">
      <c r="A1732" s="44" t="s">
        <v>999</v>
      </c>
      <c r="B1732" s="46">
        <v>18</v>
      </c>
      <c r="C1732" s="44" t="s">
        <v>101</v>
      </c>
      <c r="D1732" s="238">
        <v>771.12</v>
      </c>
      <c r="E1732" s="238">
        <v>864.19</v>
      </c>
      <c r="F1732" s="238">
        <v>896.75</v>
      </c>
      <c r="G1732" s="239">
        <v>1101.5999999999999</v>
      </c>
      <c r="H1732" s="278">
        <v>672.13</v>
      </c>
      <c r="I1732" s="232">
        <v>0</v>
      </c>
      <c r="J1732" s="231">
        <v>287.07000000000005</v>
      </c>
      <c r="K1732" s="272" t="s">
        <v>1052</v>
      </c>
      <c r="L1732" s="272" t="s">
        <v>218</v>
      </c>
      <c r="M1732" s="272" t="s">
        <v>1053</v>
      </c>
      <c r="N1732" s="66">
        <v>11.59</v>
      </c>
      <c r="O1732" s="39">
        <v>0</v>
      </c>
      <c r="P1732" s="63">
        <v>4.97</v>
      </c>
      <c r="Q1732" s="130">
        <v>3.1100000000000003</v>
      </c>
      <c r="R1732" s="62">
        <v>98.99</v>
      </c>
      <c r="S1732" s="39">
        <v>192.06</v>
      </c>
      <c r="T1732" s="39">
        <v>224.62</v>
      </c>
      <c r="U1732" s="63">
        <v>429.47</v>
      </c>
      <c r="V1732" s="361">
        <v>0</v>
      </c>
    </row>
    <row r="1733" spans="1:22" x14ac:dyDescent="0.25">
      <c r="A1733" s="44" t="s">
        <v>999</v>
      </c>
      <c r="B1733" s="46">
        <v>19</v>
      </c>
      <c r="C1733" s="44" t="s">
        <v>101</v>
      </c>
      <c r="D1733" s="238">
        <v>846.54</v>
      </c>
      <c r="E1733" s="238">
        <v>939.61</v>
      </c>
      <c r="F1733" s="238">
        <v>972.17</v>
      </c>
      <c r="G1733" s="239">
        <v>1177.02</v>
      </c>
      <c r="H1733" s="278">
        <v>747.55</v>
      </c>
      <c r="I1733" s="232">
        <v>0</v>
      </c>
      <c r="J1733" s="231">
        <v>171.6</v>
      </c>
      <c r="K1733" s="272" t="s">
        <v>1055</v>
      </c>
      <c r="L1733" s="272" t="s">
        <v>218</v>
      </c>
      <c r="M1733" s="272" t="s">
        <v>1056</v>
      </c>
      <c r="N1733" s="66">
        <v>12.89</v>
      </c>
      <c r="O1733" s="39">
        <v>0</v>
      </c>
      <c r="P1733" s="63">
        <v>2.97</v>
      </c>
      <c r="Q1733" s="130">
        <v>3.1100000000000003</v>
      </c>
      <c r="R1733" s="62">
        <v>98.99</v>
      </c>
      <c r="S1733" s="39">
        <v>192.06</v>
      </c>
      <c r="T1733" s="39">
        <v>224.62</v>
      </c>
      <c r="U1733" s="63">
        <v>429.47</v>
      </c>
      <c r="V1733" s="361">
        <v>0</v>
      </c>
    </row>
    <row r="1734" spans="1:22" x14ac:dyDescent="0.25">
      <c r="A1734" s="44" t="s">
        <v>999</v>
      </c>
      <c r="B1734" s="46">
        <v>20</v>
      </c>
      <c r="C1734" s="44" t="s">
        <v>101</v>
      </c>
      <c r="D1734" s="238">
        <v>812.27</v>
      </c>
      <c r="E1734" s="238">
        <v>905.34</v>
      </c>
      <c r="F1734" s="238">
        <v>937.9</v>
      </c>
      <c r="G1734" s="239">
        <v>1142.75</v>
      </c>
      <c r="H1734" s="278">
        <v>713.28</v>
      </c>
      <c r="I1734" s="232">
        <v>0</v>
      </c>
      <c r="J1734" s="231">
        <v>19.61</v>
      </c>
      <c r="K1734" s="272" t="s">
        <v>1058</v>
      </c>
      <c r="L1734" s="272" t="s">
        <v>218</v>
      </c>
      <c r="M1734" s="272" t="s">
        <v>1059</v>
      </c>
      <c r="N1734" s="66">
        <v>12.3</v>
      </c>
      <c r="O1734" s="39">
        <v>0</v>
      </c>
      <c r="P1734" s="63">
        <v>0.34</v>
      </c>
      <c r="Q1734" s="130">
        <v>3.1100000000000003</v>
      </c>
      <c r="R1734" s="62">
        <v>98.99</v>
      </c>
      <c r="S1734" s="39">
        <v>192.06</v>
      </c>
      <c r="T1734" s="39">
        <v>224.62</v>
      </c>
      <c r="U1734" s="63">
        <v>429.47</v>
      </c>
      <c r="V1734" s="361">
        <v>0</v>
      </c>
    </row>
    <row r="1735" spans="1:22" x14ac:dyDescent="0.25">
      <c r="A1735" s="44" t="s">
        <v>999</v>
      </c>
      <c r="B1735" s="46">
        <v>21</v>
      </c>
      <c r="C1735" s="44" t="s">
        <v>101</v>
      </c>
      <c r="D1735" s="238">
        <v>790.24</v>
      </c>
      <c r="E1735" s="238">
        <v>883.31</v>
      </c>
      <c r="F1735" s="238">
        <v>915.87</v>
      </c>
      <c r="G1735" s="239">
        <v>1120.72</v>
      </c>
      <c r="H1735" s="278">
        <v>691.25</v>
      </c>
      <c r="I1735" s="232">
        <v>0</v>
      </c>
      <c r="J1735" s="231">
        <v>249.38</v>
      </c>
      <c r="K1735" s="272" t="s">
        <v>1061</v>
      </c>
      <c r="L1735" s="272" t="s">
        <v>218</v>
      </c>
      <c r="M1735" s="272" t="s">
        <v>1062</v>
      </c>
      <c r="N1735" s="66">
        <v>11.92</v>
      </c>
      <c r="O1735" s="39">
        <v>0</v>
      </c>
      <c r="P1735" s="63">
        <v>4.32</v>
      </c>
      <c r="Q1735" s="130">
        <v>3.1100000000000003</v>
      </c>
      <c r="R1735" s="62">
        <v>98.99</v>
      </c>
      <c r="S1735" s="39">
        <v>192.06</v>
      </c>
      <c r="T1735" s="39">
        <v>224.62</v>
      </c>
      <c r="U1735" s="63">
        <v>429.47</v>
      </c>
      <c r="V1735" s="361">
        <v>0</v>
      </c>
    </row>
    <row r="1736" spans="1:22" x14ac:dyDescent="0.25">
      <c r="A1736" s="44" t="s">
        <v>999</v>
      </c>
      <c r="B1736" s="46">
        <v>22</v>
      </c>
      <c r="C1736" s="44" t="s">
        <v>101</v>
      </c>
      <c r="D1736" s="238">
        <v>906.61</v>
      </c>
      <c r="E1736" s="238">
        <v>999.68</v>
      </c>
      <c r="F1736" s="238">
        <v>1032.24</v>
      </c>
      <c r="G1736" s="239">
        <v>1237.0899999999999</v>
      </c>
      <c r="H1736" s="278">
        <v>807.62</v>
      </c>
      <c r="I1736" s="232">
        <v>0</v>
      </c>
      <c r="J1736" s="231">
        <v>252.95</v>
      </c>
      <c r="K1736" s="272" t="s">
        <v>1064</v>
      </c>
      <c r="L1736" s="272" t="s">
        <v>218</v>
      </c>
      <c r="M1736" s="272" t="s">
        <v>1065</v>
      </c>
      <c r="N1736" s="66">
        <v>13.93</v>
      </c>
      <c r="O1736" s="39">
        <v>0</v>
      </c>
      <c r="P1736" s="63">
        <v>4.38</v>
      </c>
      <c r="Q1736" s="130">
        <v>3.1100000000000003</v>
      </c>
      <c r="R1736" s="62">
        <v>98.99</v>
      </c>
      <c r="S1736" s="39">
        <v>192.06</v>
      </c>
      <c r="T1736" s="39">
        <v>224.62</v>
      </c>
      <c r="U1736" s="63">
        <v>429.47</v>
      </c>
      <c r="V1736" s="361">
        <v>0</v>
      </c>
    </row>
    <row r="1737" spans="1:22" x14ac:dyDescent="0.25">
      <c r="A1737" s="44" t="s">
        <v>999</v>
      </c>
      <c r="B1737" s="46">
        <v>23</v>
      </c>
      <c r="C1737" s="44" t="s">
        <v>101</v>
      </c>
      <c r="D1737" s="238">
        <v>1119.3900000000001</v>
      </c>
      <c r="E1737" s="238">
        <v>1212.46</v>
      </c>
      <c r="F1737" s="238">
        <v>1245.02</v>
      </c>
      <c r="G1737" s="239">
        <v>1449.87</v>
      </c>
      <c r="H1737" s="278">
        <v>1020.4</v>
      </c>
      <c r="I1737" s="232">
        <v>0</v>
      </c>
      <c r="J1737" s="231">
        <v>261.90000000000003</v>
      </c>
      <c r="K1737" s="272" t="s">
        <v>1067</v>
      </c>
      <c r="L1737" s="272" t="s">
        <v>218</v>
      </c>
      <c r="M1737" s="272" t="s">
        <v>1068</v>
      </c>
      <c r="N1737" s="66">
        <v>17.62</v>
      </c>
      <c r="O1737" s="39">
        <v>0</v>
      </c>
      <c r="P1737" s="63">
        <v>4.54</v>
      </c>
      <c r="Q1737" s="130">
        <v>3.1100000000000003</v>
      </c>
      <c r="R1737" s="62">
        <v>98.99</v>
      </c>
      <c r="S1737" s="39">
        <v>192.06</v>
      </c>
      <c r="T1737" s="39">
        <v>224.62</v>
      </c>
      <c r="U1737" s="63">
        <v>429.47</v>
      </c>
      <c r="V1737" s="361">
        <v>0</v>
      </c>
    </row>
    <row r="1738" spans="1:22" x14ac:dyDescent="0.25">
      <c r="A1738" s="44" t="s">
        <v>1070</v>
      </c>
      <c r="B1738" s="46">
        <v>0</v>
      </c>
      <c r="C1738" s="44" t="s">
        <v>101</v>
      </c>
      <c r="D1738" s="238">
        <v>769.39</v>
      </c>
      <c r="E1738" s="238">
        <v>862.46</v>
      </c>
      <c r="F1738" s="238">
        <v>895.02</v>
      </c>
      <c r="G1738" s="239">
        <v>1099.8699999999999</v>
      </c>
      <c r="H1738" s="278">
        <v>670.4</v>
      </c>
      <c r="I1738" s="232">
        <v>0</v>
      </c>
      <c r="J1738" s="231">
        <v>83.36</v>
      </c>
      <c r="K1738" s="272" t="s">
        <v>1071</v>
      </c>
      <c r="L1738" s="272" t="s">
        <v>218</v>
      </c>
      <c r="M1738" s="272" t="s">
        <v>1072</v>
      </c>
      <c r="N1738" s="66">
        <v>11.56</v>
      </c>
      <c r="O1738" s="39">
        <v>0</v>
      </c>
      <c r="P1738" s="63">
        <v>1.44</v>
      </c>
      <c r="Q1738" s="130">
        <v>3.1100000000000003</v>
      </c>
      <c r="R1738" s="62">
        <v>98.99</v>
      </c>
      <c r="S1738" s="39">
        <v>192.06</v>
      </c>
      <c r="T1738" s="39">
        <v>224.62</v>
      </c>
      <c r="U1738" s="63">
        <v>429.47</v>
      </c>
      <c r="V1738" s="361">
        <v>0</v>
      </c>
    </row>
    <row r="1739" spans="1:22" x14ac:dyDescent="0.25">
      <c r="A1739" s="44" t="s">
        <v>1070</v>
      </c>
      <c r="B1739" s="46">
        <v>1</v>
      </c>
      <c r="C1739" s="44" t="s">
        <v>101</v>
      </c>
      <c r="D1739" s="238">
        <v>762.4</v>
      </c>
      <c r="E1739" s="238">
        <v>855.47</v>
      </c>
      <c r="F1739" s="238">
        <v>888.03</v>
      </c>
      <c r="G1739" s="239">
        <v>1092.8800000000001</v>
      </c>
      <c r="H1739" s="278">
        <v>663.41</v>
      </c>
      <c r="I1739" s="232">
        <v>0</v>
      </c>
      <c r="J1739" s="231">
        <v>147.13000000000002</v>
      </c>
      <c r="K1739" s="272" t="s">
        <v>1074</v>
      </c>
      <c r="L1739" s="272" t="s">
        <v>218</v>
      </c>
      <c r="M1739" s="272" t="s">
        <v>1075</v>
      </c>
      <c r="N1739" s="66">
        <v>11.43</v>
      </c>
      <c r="O1739" s="39">
        <v>0</v>
      </c>
      <c r="P1739" s="63">
        <v>2.5499999999999998</v>
      </c>
      <c r="Q1739" s="130">
        <v>3.1100000000000003</v>
      </c>
      <c r="R1739" s="62">
        <v>98.99</v>
      </c>
      <c r="S1739" s="39">
        <v>192.06</v>
      </c>
      <c r="T1739" s="39">
        <v>224.62</v>
      </c>
      <c r="U1739" s="63">
        <v>429.47</v>
      </c>
      <c r="V1739" s="361">
        <v>0</v>
      </c>
    </row>
    <row r="1740" spans="1:22" x14ac:dyDescent="0.25">
      <c r="A1740" s="44" t="s">
        <v>1070</v>
      </c>
      <c r="B1740" s="46">
        <v>2</v>
      </c>
      <c r="C1740" s="44" t="s">
        <v>101</v>
      </c>
      <c r="D1740" s="238">
        <v>780.62</v>
      </c>
      <c r="E1740" s="238">
        <v>873.69</v>
      </c>
      <c r="F1740" s="238">
        <v>906.25</v>
      </c>
      <c r="G1740" s="239">
        <v>1111.0999999999999</v>
      </c>
      <c r="H1740" s="278">
        <v>681.63</v>
      </c>
      <c r="I1740" s="232">
        <v>0</v>
      </c>
      <c r="J1740" s="231">
        <v>147.51000000000002</v>
      </c>
      <c r="K1740" s="272" t="s">
        <v>1077</v>
      </c>
      <c r="L1740" s="272" t="s">
        <v>218</v>
      </c>
      <c r="M1740" s="272" t="s">
        <v>1078</v>
      </c>
      <c r="N1740" s="66">
        <v>11.75</v>
      </c>
      <c r="O1740" s="39">
        <v>0</v>
      </c>
      <c r="P1740" s="63">
        <v>2.5499999999999998</v>
      </c>
      <c r="Q1740" s="130">
        <v>3.1100000000000003</v>
      </c>
      <c r="R1740" s="62">
        <v>98.99</v>
      </c>
      <c r="S1740" s="39">
        <v>192.06</v>
      </c>
      <c r="T1740" s="39">
        <v>224.62</v>
      </c>
      <c r="U1740" s="63">
        <v>429.47</v>
      </c>
      <c r="V1740" s="361">
        <v>0</v>
      </c>
    </row>
    <row r="1741" spans="1:22" x14ac:dyDescent="0.25">
      <c r="A1741" s="44" t="s">
        <v>1070</v>
      </c>
      <c r="B1741" s="46">
        <v>3</v>
      </c>
      <c r="C1741" s="44" t="s">
        <v>101</v>
      </c>
      <c r="D1741" s="238">
        <v>819.5</v>
      </c>
      <c r="E1741" s="238">
        <v>912.57</v>
      </c>
      <c r="F1741" s="238">
        <v>945.13</v>
      </c>
      <c r="G1741" s="239">
        <v>1149.98</v>
      </c>
      <c r="H1741" s="278">
        <v>720.51</v>
      </c>
      <c r="I1741" s="232">
        <v>0</v>
      </c>
      <c r="J1741" s="231">
        <v>138.02999999999997</v>
      </c>
      <c r="K1741" s="272" t="s">
        <v>1080</v>
      </c>
      <c r="L1741" s="272" t="s">
        <v>218</v>
      </c>
      <c r="M1741" s="272" t="s">
        <v>1081</v>
      </c>
      <c r="N1741" s="66">
        <v>12.42</v>
      </c>
      <c r="O1741" s="39">
        <v>0</v>
      </c>
      <c r="P1741" s="63">
        <v>2.39</v>
      </c>
      <c r="Q1741" s="130">
        <v>3.1100000000000003</v>
      </c>
      <c r="R1741" s="62">
        <v>98.99</v>
      </c>
      <c r="S1741" s="39">
        <v>192.06</v>
      </c>
      <c r="T1741" s="39">
        <v>224.62</v>
      </c>
      <c r="U1741" s="63">
        <v>429.47</v>
      </c>
      <c r="V1741" s="361">
        <v>0</v>
      </c>
    </row>
    <row r="1742" spans="1:22" x14ac:dyDescent="0.25">
      <c r="A1742" s="44" t="s">
        <v>1070</v>
      </c>
      <c r="B1742" s="46">
        <v>4</v>
      </c>
      <c r="C1742" s="44" t="s">
        <v>101</v>
      </c>
      <c r="D1742" s="238">
        <v>876.28</v>
      </c>
      <c r="E1742" s="238">
        <v>969.35</v>
      </c>
      <c r="F1742" s="238">
        <v>1001.91</v>
      </c>
      <c r="G1742" s="239">
        <v>1206.76</v>
      </c>
      <c r="H1742" s="278">
        <v>777.29</v>
      </c>
      <c r="I1742" s="232">
        <v>0</v>
      </c>
      <c r="J1742" s="231">
        <v>137.72</v>
      </c>
      <c r="K1742" s="272" t="s">
        <v>1083</v>
      </c>
      <c r="L1742" s="272" t="s">
        <v>218</v>
      </c>
      <c r="M1742" s="272" t="s">
        <v>1084</v>
      </c>
      <c r="N1742" s="66">
        <v>13.41</v>
      </c>
      <c r="O1742" s="39">
        <v>0</v>
      </c>
      <c r="P1742" s="63">
        <v>2.38</v>
      </c>
      <c r="Q1742" s="130">
        <v>3.1100000000000003</v>
      </c>
      <c r="R1742" s="62">
        <v>98.99</v>
      </c>
      <c r="S1742" s="39">
        <v>192.06</v>
      </c>
      <c r="T1742" s="39">
        <v>224.62</v>
      </c>
      <c r="U1742" s="63">
        <v>429.47</v>
      </c>
      <c r="V1742" s="361">
        <v>0</v>
      </c>
    </row>
    <row r="1743" spans="1:22" x14ac:dyDescent="0.25">
      <c r="A1743" s="44" t="s">
        <v>1070</v>
      </c>
      <c r="B1743" s="46">
        <v>5</v>
      </c>
      <c r="C1743" s="44" t="s">
        <v>101</v>
      </c>
      <c r="D1743" s="238">
        <v>889.07</v>
      </c>
      <c r="E1743" s="238">
        <v>982.14</v>
      </c>
      <c r="F1743" s="238">
        <v>1014.7</v>
      </c>
      <c r="G1743" s="239">
        <v>1219.55</v>
      </c>
      <c r="H1743" s="278">
        <v>790.08</v>
      </c>
      <c r="I1743" s="232">
        <v>0</v>
      </c>
      <c r="J1743" s="231">
        <v>56.349999999999994</v>
      </c>
      <c r="K1743" s="272" t="s">
        <v>1086</v>
      </c>
      <c r="L1743" s="272" t="s">
        <v>218</v>
      </c>
      <c r="M1743" s="272" t="s">
        <v>1087</v>
      </c>
      <c r="N1743" s="66">
        <v>13.63</v>
      </c>
      <c r="O1743" s="39">
        <v>0</v>
      </c>
      <c r="P1743" s="63">
        <v>0.98</v>
      </c>
      <c r="Q1743" s="130">
        <v>3.1100000000000003</v>
      </c>
      <c r="R1743" s="62">
        <v>98.99</v>
      </c>
      <c r="S1743" s="39">
        <v>192.06</v>
      </c>
      <c r="T1743" s="39">
        <v>224.62</v>
      </c>
      <c r="U1743" s="63">
        <v>429.47</v>
      </c>
      <c r="V1743" s="361">
        <v>0</v>
      </c>
    </row>
    <row r="1744" spans="1:22" x14ac:dyDescent="0.25">
      <c r="A1744" s="44" t="s">
        <v>1070</v>
      </c>
      <c r="B1744" s="46">
        <v>6</v>
      </c>
      <c r="C1744" s="44" t="s">
        <v>101</v>
      </c>
      <c r="D1744" s="238">
        <v>875.34</v>
      </c>
      <c r="E1744" s="238">
        <v>968.41</v>
      </c>
      <c r="F1744" s="238">
        <v>1000.97</v>
      </c>
      <c r="G1744" s="239">
        <v>1205.82</v>
      </c>
      <c r="H1744" s="278">
        <v>776.35</v>
      </c>
      <c r="I1744" s="232">
        <v>52.03</v>
      </c>
      <c r="J1744" s="231">
        <v>0</v>
      </c>
      <c r="K1744" s="272" t="s">
        <v>1089</v>
      </c>
      <c r="L1744" s="272" t="s">
        <v>1090</v>
      </c>
      <c r="M1744" s="272" t="s">
        <v>218</v>
      </c>
      <c r="N1744" s="66">
        <v>13.39</v>
      </c>
      <c r="O1744" s="39">
        <v>0.9</v>
      </c>
      <c r="P1744" s="63">
        <v>0</v>
      </c>
      <c r="Q1744" s="130">
        <v>3.1100000000000003</v>
      </c>
      <c r="R1744" s="62">
        <v>98.99</v>
      </c>
      <c r="S1744" s="39">
        <v>192.06</v>
      </c>
      <c r="T1744" s="39">
        <v>224.62</v>
      </c>
      <c r="U1744" s="63">
        <v>429.47</v>
      </c>
      <c r="V1744" s="361">
        <v>0</v>
      </c>
    </row>
    <row r="1745" spans="1:22" x14ac:dyDescent="0.25">
      <c r="A1745" s="44" t="s">
        <v>1070</v>
      </c>
      <c r="B1745" s="46">
        <v>7</v>
      </c>
      <c r="C1745" s="44" t="s">
        <v>101</v>
      </c>
      <c r="D1745" s="238">
        <v>762.12</v>
      </c>
      <c r="E1745" s="238">
        <v>855.19</v>
      </c>
      <c r="F1745" s="238">
        <v>887.75</v>
      </c>
      <c r="G1745" s="239">
        <v>1092.5999999999999</v>
      </c>
      <c r="H1745" s="278">
        <v>663.13</v>
      </c>
      <c r="I1745" s="232">
        <v>0</v>
      </c>
      <c r="J1745" s="231">
        <v>31.900000000000002</v>
      </c>
      <c r="K1745" s="272" t="s">
        <v>1092</v>
      </c>
      <c r="L1745" s="272" t="s">
        <v>218</v>
      </c>
      <c r="M1745" s="272" t="s">
        <v>1093</v>
      </c>
      <c r="N1745" s="66">
        <v>11.43</v>
      </c>
      <c r="O1745" s="39">
        <v>0</v>
      </c>
      <c r="P1745" s="63">
        <v>0.55000000000000004</v>
      </c>
      <c r="Q1745" s="130">
        <v>3.1100000000000003</v>
      </c>
      <c r="R1745" s="62">
        <v>98.99</v>
      </c>
      <c r="S1745" s="39">
        <v>192.06</v>
      </c>
      <c r="T1745" s="39">
        <v>224.62</v>
      </c>
      <c r="U1745" s="63">
        <v>429.47</v>
      </c>
      <c r="V1745" s="361">
        <v>0</v>
      </c>
    </row>
    <row r="1746" spans="1:22" x14ac:dyDescent="0.25">
      <c r="A1746" s="44" t="s">
        <v>1070</v>
      </c>
      <c r="B1746" s="46">
        <v>8</v>
      </c>
      <c r="C1746" s="44" t="s">
        <v>101</v>
      </c>
      <c r="D1746" s="238">
        <v>974.35</v>
      </c>
      <c r="E1746" s="238">
        <v>1067.42</v>
      </c>
      <c r="F1746" s="238">
        <v>1099.98</v>
      </c>
      <c r="G1746" s="239">
        <v>1304.83</v>
      </c>
      <c r="H1746" s="278">
        <v>875.36</v>
      </c>
      <c r="I1746" s="232">
        <v>25.540000000000003</v>
      </c>
      <c r="J1746" s="231">
        <v>0</v>
      </c>
      <c r="K1746" s="272" t="s">
        <v>1094</v>
      </c>
      <c r="L1746" s="272" t="s">
        <v>1095</v>
      </c>
      <c r="M1746" s="272" t="s">
        <v>218</v>
      </c>
      <c r="N1746" s="66">
        <v>15.1</v>
      </c>
      <c r="O1746" s="39">
        <v>0.44</v>
      </c>
      <c r="P1746" s="63">
        <v>0</v>
      </c>
      <c r="Q1746" s="130">
        <v>3.1100000000000003</v>
      </c>
      <c r="R1746" s="62">
        <v>98.99</v>
      </c>
      <c r="S1746" s="39">
        <v>192.06</v>
      </c>
      <c r="T1746" s="39">
        <v>224.62</v>
      </c>
      <c r="U1746" s="63">
        <v>429.47</v>
      </c>
      <c r="V1746" s="361">
        <v>0</v>
      </c>
    </row>
    <row r="1747" spans="1:22" x14ac:dyDescent="0.25">
      <c r="A1747" s="44" t="s">
        <v>1070</v>
      </c>
      <c r="B1747" s="46">
        <v>9</v>
      </c>
      <c r="C1747" s="44" t="s">
        <v>101</v>
      </c>
      <c r="D1747" s="238">
        <v>899.49</v>
      </c>
      <c r="E1747" s="238">
        <v>992.56</v>
      </c>
      <c r="F1747" s="238">
        <v>1025.1199999999999</v>
      </c>
      <c r="G1747" s="239">
        <v>1229.97</v>
      </c>
      <c r="H1747" s="278">
        <v>800.5</v>
      </c>
      <c r="I1747" s="232">
        <v>0</v>
      </c>
      <c r="J1747" s="231">
        <v>613.67999999999995</v>
      </c>
      <c r="K1747" s="272" t="s">
        <v>1096</v>
      </c>
      <c r="L1747" s="272" t="s">
        <v>218</v>
      </c>
      <c r="M1747" s="272" t="s">
        <v>1097</v>
      </c>
      <c r="N1747" s="66">
        <v>13.81</v>
      </c>
      <c r="O1747" s="39">
        <v>0</v>
      </c>
      <c r="P1747" s="63">
        <v>10.63</v>
      </c>
      <c r="Q1747" s="130">
        <v>3.1100000000000003</v>
      </c>
      <c r="R1747" s="62">
        <v>98.99</v>
      </c>
      <c r="S1747" s="39">
        <v>192.06</v>
      </c>
      <c r="T1747" s="39">
        <v>224.62</v>
      </c>
      <c r="U1747" s="63">
        <v>429.47</v>
      </c>
      <c r="V1747" s="361">
        <v>0</v>
      </c>
    </row>
    <row r="1748" spans="1:22" x14ac:dyDescent="0.25">
      <c r="A1748" s="44" t="s">
        <v>1070</v>
      </c>
      <c r="B1748" s="46">
        <v>10</v>
      </c>
      <c r="C1748" s="44" t="s">
        <v>101</v>
      </c>
      <c r="D1748" s="238">
        <v>865.71</v>
      </c>
      <c r="E1748" s="238">
        <v>958.78</v>
      </c>
      <c r="F1748" s="238">
        <v>991.34</v>
      </c>
      <c r="G1748" s="239">
        <v>1196.19</v>
      </c>
      <c r="H1748" s="278">
        <v>766.72</v>
      </c>
      <c r="I1748" s="232">
        <v>0</v>
      </c>
      <c r="J1748" s="231">
        <v>712.38</v>
      </c>
      <c r="K1748" s="272" t="s">
        <v>1099</v>
      </c>
      <c r="L1748" s="272" t="s">
        <v>218</v>
      </c>
      <c r="M1748" s="272" t="s">
        <v>1100</v>
      </c>
      <c r="N1748" s="66">
        <v>13.22</v>
      </c>
      <c r="O1748" s="39">
        <v>0</v>
      </c>
      <c r="P1748" s="63">
        <v>12.34</v>
      </c>
      <c r="Q1748" s="130">
        <v>3.1100000000000003</v>
      </c>
      <c r="R1748" s="62">
        <v>98.99</v>
      </c>
      <c r="S1748" s="39">
        <v>192.06</v>
      </c>
      <c r="T1748" s="39">
        <v>224.62</v>
      </c>
      <c r="U1748" s="63">
        <v>429.47</v>
      </c>
      <c r="V1748" s="361">
        <v>0</v>
      </c>
    </row>
    <row r="1749" spans="1:22" x14ac:dyDescent="0.25">
      <c r="A1749" s="44" t="s">
        <v>1070</v>
      </c>
      <c r="B1749" s="46">
        <v>11</v>
      </c>
      <c r="C1749" s="44" t="s">
        <v>101</v>
      </c>
      <c r="D1749" s="238">
        <v>837.6</v>
      </c>
      <c r="E1749" s="238">
        <v>930.67</v>
      </c>
      <c r="F1749" s="238">
        <v>963.23</v>
      </c>
      <c r="G1749" s="239">
        <v>1168.08</v>
      </c>
      <c r="H1749" s="278">
        <v>738.61</v>
      </c>
      <c r="I1749" s="232">
        <v>0</v>
      </c>
      <c r="J1749" s="231">
        <v>704.63</v>
      </c>
      <c r="K1749" s="272" t="s">
        <v>1102</v>
      </c>
      <c r="L1749" s="272" t="s">
        <v>218</v>
      </c>
      <c r="M1749" s="272" t="s">
        <v>1103</v>
      </c>
      <c r="N1749" s="66">
        <v>12.74</v>
      </c>
      <c r="O1749" s="39">
        <v>0</v>
      </c>
      <c r="P1749" s="63">
        <v>12.2</v>
      </c>
      <c r="Q1749" s="130">
        <v>3.1100000000000003</v>
      </c>
      <c r="R1749" s="62">
        <v>98.99</v>
      </c>
      <c r="S1749" s="39">
        <v>192.06</v>
      </c>
      <c r="T1749" s="39">
        <v>224.62</v>
      </c>
      <c r="U1749" s="63">
        <v>429.47</v>
      </c>
      <c r="V1749" s="361">
        <v>0</v>
      </c>
    </row>
    <row r="1750" spans="1:22" x14ac:dyDescent="0.25">
      <c r="A1750" s="44" t="s">
        <v>1070</v>
      </c>
      <c r="B1750" s="46">
        <v>12</v>
      </c>
      <c r="C1750" s="44" t="s">
        <v>101</v>
      </c>
      <c r="D1750" s="238">
        <v>829.25</v>
      </c>
      <c r="E1750" s="238">
        <v>922.32</v>
      </c>
      <c r="F1750" s="238">
        <v>954.88</v>
      </c>
      <c r="G1750" s="239">
        <v>1159.73</v>
      </c>
      <c r="H1750" s="278">
        <v>730.26</v>
      </c>
      <c r="I1750" s="232">
        <v>0</v>
      </c>
      <c r="J1750" s="231">
        <v>637.95999999999992</v>
      </c>
      <c r="K1750" s="272" t="s">
        <v>1105</v>
      </c>
      <c r="L1750" s="272" t="s">
        <v>218</v>
      </c>
      <c r="M1750" s="272" t="s">
        <v>1106</v>
      </c>
      <c r="N1750" s="66">
        <v>12.59</v>
      </c>
      <c r="O1750" s="39">
        <v>0</v>
      </c>
      <c r="P1750" s="63">
        <v>11.05</v>
      </c>
      <c r="Q1750" s="130">
        <v>3.1100000000000003</v>
      </c>
      <c r="R1750" s="62">
        <v>98.99</v>
      </c>
      <c r="S1750" s="39">
        <v>192.06</v>
      </c>
      <c r="T1750" s="39">
        <v>224.62</v>
      </c>
      <c r="U1750" s="63">
        <v>429.47</v>
      </c>
      <c r="V1750" s="361">
        <v>0</v>
      </c>
    </row>
    <row r="1751" spans="1:22" x14ac:dyDescent="0.25">
      <c r="A1751" s="44" t="s">
        <v>1070</v>
      </c>
      <c r="B1751" s="46">
        <v>13</v>
      </c>
      <c r="C1751" s="44" t="s">
        <v>101</v>
      </c>
      <c r="D1751" s="238">
        <v>835.1</v>
      </c>
      <c r="E1751" s="238">
        <v>928.17</v>
      </c>
      <c r="F1751" s="238">
        <v>960.73</v>
      </c>
      <c r="G1751" s="239">
        <v>1165.58</v>
      </c>
      <c r="H1751" s="278">
        <v>736.11</v>
      </c>
      <c r="I1751" s="232">
        <v>0</v>
      </c>
      <c r="J1751" s="231">
        <v>629.75</v>
      </c>
      <c r="K1751" s="272" t="s">
        <v>1108</v>
      </c>
      <c r="L1751" s="272" t="s">
        <v>218</v>
      </c>
      <c r="M1751" s="272" t="s">
        <v>1109</v>
      </c>
      <c r="N1751" s="66">
        <v>12.69</v>
      </c>
      <c r="O1751" s="39">
        <v>0</v>
      </c>
      <c r="P1751" s="63">
        <v>10.91</v>
      </c>
      <c r="Q1751" s="130">
        <v>3.1100000000000003</v>
      </c>
      <c r="R1751" s="62">
        <v>98.99</v>
      </c>
      <c r="S1751" s="39">
        <v>192.06</v>
      </c>
      <c r="T1751" s="39">
        <v>224.62</v>
      </c>
      <c r="U1751" s="63">
        <v>429.47</v>
      </c>
      <c r="V1751" s="361">
        <v>0</v>
      </c>
    </row>
    <row r="1752" spans="1:22" x14ac:dyDescent="0.25">
      <c r="A1752" s="44" t="s">
        <v>1070</v>
      </c>
      <c r="B1752" s="46">
        <v>14</v>
      </c>
      <c r="C1752" s="44" t="s">
        <v>101</v>
      </c>
      <c r="D1752" s="238">
        <v>850.97</v>
      </c>
      <c r="E1752" s="238">
        <v>944.04</v>
      </c>
      <c r="F1752" s="238">
        <v>976.6</v>
      </c>
      <c r="G1752" s="239">
        <v>1181.45</v>
      </c>
      <c r="H1752" s="278">
        <v>751.98</v>
      </c>
      <c r="I1752" s="232">
        <v>0</v>
      </c>
      <c r="J1752" s="231">
        <v>625.16000000000008</v>
      </c>
      <c r="K1752" s="272" t="s">
        <v>1111</v>
      </c>
      <c r="L1752" s="272" t="s">
        <v>218</v>
      </c>
      <c r="M1752" s="272" t="s">
        <v>1112</v>
      </c>
      <c r="N1752" s="66">
        <v>12.97</v>
      </c>
      <c r="O1752" s="39">
        <v>0</v>
      </c>
      <c r="P1752" s="63">
        <v>10.83</v>
      </c>
      <c r="Q1752" s="130">
        <v>3.1100000000000003</v>
      </c>
      <c r="R1752" s="62">
        <v>98.99</v>
      </c>
      <c r="S1752" s="39">
        <v>192.06</v>
      </c>
      <c r="T1752" s="39">
        <v>224.62</v>
      </c>
      <c r="U1752" s="63">
        <v>429.47</v>
      </c>
      <c r="V1752" s="361">
        <v>0</v>
      </c>
    </row>
    <row r="1753" spans="1:22" x14ac:dyDescent="0.25">
      <c r="A1753" s="44" t="s">
        <v>1070</v>
      </c>
      <c r="B1753" s="46">
        <v>15</v>
      </c>
      <c r="C1753" s="44" t="s">
        <v>101</v>
      </c>
      <c r="D1753" s="238">
        <v>851.14</v>
      </c>
      <c r="E1753" s="238">
        <v>944.21</v>
      </c>
      <c r="F1753" s="238">
        <v>976.77</v>
      </c>
      <c r="G1753" s="239">
        <v>1181.6199999999999</v>
      </c>
      <c r="H1753" s="278">
        <v>752.15000000000009</v>
      </c>
      <c r="I1753" s="232">
        <v>0</v>
      </c>
      <c r="J1753" s="231">
        <v>893.17000000000007</v>
      </c>
      <c r="K1753" s="272" t="s">
        <v>1114</v>
      </c>
      <c r="L1753" s="272" t="s">
        <v>218</v>
      </c>
      <c r="M1753" s="272" t="s">
        <v>1115</v>
      </c>
      <c r="N1753" s="66">
        <v>12.97</v>
      </c>
      <c r="O1753" s="39">
        <v>0</v>
      </c>
      <c r="P1753" s="63">
        <v>15.47</v>
      </c>
      <c r="Q1753" s="130">
        <v>3.1100000000000003</v>
      </c>
      <c r="R1753" s="62">
        <v>98.99</v>
      </c>
      <c r="S1753" s="39">
        <v>192.06</v>
      </c>
      <c r="T1753" s="39">
        <v>224.62</v>
      </c>
      <c r="U1753" s="63">
        <v>429.47</v>
      </c>
      <c r="V1753" s="361">
        <v>0</v>
      </c>
    </row>
    <row r="1754" spans="1:22" x14ac:dyDescent="0.25">
      <c r="A1754" s="44" t="s">
        <v>1070</v>
      </c>
      <c r="B1754" s="46">
        <v>16</v>
      </c>
      <c r="C1754" s="44" t="s">
        <v>101</v>
      </c>
      <c r="D1754" s="238">
        <v>851.83</v>
      </c>
      <c r="E1754" s="238">
        <v>944.9</v>
      </c>
      <c r="F1754" s="238">
        <v>977.46</v>
      </c>
      <c r="G1754" s="239">
        <v>1182.31</v>
      </c>
      <c r="H1754" s="278">
        <v>752.84</v>
      </c>
      <c r="I1754" s="232">
        <v>0</v>
      </c>
      <c r="J1754" s="231">
        <v>846.17</v>
      </c>
      <c r="K1754" s="272" t="s">
        <v>1117</v>
      </c>
      <c r="L1754" s="272" t="s">
        <v>218</v>
      </c>
      <c r="M1754" s="272" t="s">
        <v>1118</v>
      </c>
      <c r="N1754" s="66">
        <v>12.98</v>
      </c>
      <c r="O1754" s="39">
        <v>0</v>
      </c>
      <c r="P1754" s="63">
        <v>14.65</v>
      </c>
      <c r="Q1754" s="130">
        <v>3.1100000000000003</v>
      </c>
      <c r="R1754" s="62">
        <v>98.99</v>
      </c>
      <c r="S1754" s="39">
        <v>192.06</v>
      </c>
      <c r="T1754" s="39">
        <v>224.62</v>
      </c>
      <c r="U1754" s="63">
        <v>429.47</v>
      </c>
      <c r="V1754" s="361">
        <v>0</v>
      </c>
    </row>
    <row r="1755" spans="1:22" x14ac:dyDescent="0.25">
      <c r="A1755" s="44" t="s">
        <v>1070</v>
      </c>
      <c r="B1755" s="46">
        <v>17</v>
      </c>
      <c r="C1755" s="44" t="s">
        <v>101</v>
      </c>
      <c r="D1755" s="238">
        <v>809.47</v>
      </c>
      <c r="E1755" s="238">
        <v>902.54</v>
      </c>
      <c r="F1755" s="238">
        <v>935.1</v>
      </c>
      <c r="G1755" s="239">
        <v>1139.95</v>
      </c>
      <c r="H1755" s="278">
        <v>710.48</v>
      </c>
      <c r="I1755" s="232">
        <v>0</v>
      </c>
      <c r="J1755" s="231">
        <v>614.25</v>
      </c>
      <c r="K1755" s="272" t="s">
        <v>1120</v>
      </c>
      <c r="L1755" s="272" t="s">
        <v>218</v>
      </c>
      <c r="M1755" s="272" t="s">
        <v>1121</v>
      </c>
      <c r="N1755" s="66">
        <v>12.25</v>
      </c>
      <c r="O1755" s="39">
        <v>0</v>
      </c>
      <c r="P1755" s="63">
        <v>10.64</v>
      </c>
      <c r="Q1755" s="130">
        <v>3.1100000000000003</v>
      </c>
      <c r="R1755" s="62">
        <v>98.99</v>
      </c>
      <c r="S1755" s="39">
        <v>192.06</v>
      </c>
      <c r="T1755" s="39">
        <v>224.62</v>
      </c>
      <c r="U1755" s="63">
        <v>429.47</v>
      </c>
      <c r="V1755" s="361">
        <v>0</v>
      </c>
    </row>
    <row r="1756" spans="1:22" x14ac:dyDescent="0.25">
      <c r="A1756" s="44" t="s">
        <v>1070</v>
      </c>
      <c r="B1756" s="46">
        <v>18</v>
      </c>
      <c r="C1756" s="44" t="s">
        <v>101</v>
      </c>
      <c r="D1756" s="238">
        <v>778.62</v>
      </c>
      <c r="E1756" s="238">
        <v>871.69</v>
      </c>
      <c r="F1756" s="238">
        <v>904.25</v>
      </c>
      <c r="G1756" s="239">
        <v>1109.0999999999999</v>
      </c>
      <c r="H1756" s="278">
        <v>679.63</v>
      </c>
      <c r="I1756" s="232">
        <v>0</v>
      </c>
      <c r="J1756" s="231">
        <v>1334.37</v>
      </c>
      <c r="K1756" s="272" t="s">
        <v>1123</v>
      </c>
      <c r="L1756" s="272" t="s">
        <v>218</v>
      </c>
      <c r="M1756" s="272" t="s">
        <v>1124</v>
      </c>
      <c r="N1756" s="66">
        <v>11.72</v>
      </c>
      <c r="O1756" s="39">
        <v>0</v>
      </c>
      <c r="P1756" s="63">
        <v>23.11</v>
      </c>
      <c r="Q1756" s="130">
        <v>3.1100000000000003</v>
      </c>
      <c r="R1756" s="62">
        <v>98.99</v>
      </c>
      <c r="S1756" s="39">
        <v>192.06</v>
      </c>
      <c r="T1756" s="39">
        <v>224.62</v>
      </c>
      <c r="U1756" s="63">
        <v>429.47</v>
      </c>
      <c r="V1756" s="361">
        <v>0</v>
      </c>
    </row>
    <row r="1757" spans="1:22" x14ac:dyDescent="0.25">
      <c r="A1757" s="44" t="s">
        <v>1070</v>
      </c>
      <c r="B1757" s="46">
        <v>19</v>
      </c>
      <c r="C1757" s="44" t="s">
        <v>101</v>
      </c>
      <c r="D1757" s="238">
        <v>847.94</v>
      </c>
      <c r="E1757" s="238">
        <v>941.01</v>
      </c>
      <c r="F1757" s="238">
        <v>973.57</v>
      </c>
      <c r="G1757" s="239">
        <v>1178.42</v>
      </c>
      <c r="H1757" s="278">
        <v>748.94999999999993</v>
      </c>
      <c r="I1757" s="232">
        <v>0</v>
      </c>
      <c r="J1757" s="231">
        <v>1163.6500000000001</v>
      </c>
      <c r="K1757" s="272" t="s">
        <v>1125</v>
      </c>
      <c r="L1757" s="272" t="s">
        <v>218</v>
      </c>
      <c r="M1757" s="272" t="s">
        <v>1126</v>
      </c>
      <c r="N1757" s="66">
        <v>12.92</v>
      </c>
      <c r="O1757" s="39">
        <v>0</v>
      </c>
      <c r="P1757" s="63">
        <v>20.149999999999999</v>
      </c>
      <c r="Q1757" s="130">
        <v>3.1100000000000003</v>
      </c>
      <c r="R1757" s="62">
        <v>98.99</v>
      </c>
      <c r="S1757" s="39">
        <v>192.06</v>
      </c>
      <c r="T1757" s="39">
        <v>224.62</v>
      </c>
      <c r="U1757" s="63">
        <v>429.47</v>
      </c>
      <c r="V1757" s="361">
        <v>0</v>
      </c>
    </row>
    <row r="1758" spans="1:22" x14ac:dyDescent="0.25">
      <c r="A1758" s="44" t="s">
        <v>1070</v>
      </c>
      <c r="B1758" s="46">
        <v>20</v>
      </c>
      <c r="C1758" s="44" t="s">
        <v>101</v>
      </c>
      <c r="D1758" s="238">
        <v>800.35</v>
      </c>
      <c r="E1758" s="238">
        <v>893.42</v>
      </c>
      <c r="F1758" s="238">
        <v>925.98</v>
      </c>
      <c r="G1758" s="239">
        <v>1130.83</v>
      </c>
      <c r="H1758" s="278">
        <v>701.36</v>
      </c>
      <c r="I1758" s="232">
        <v>0</v>
      </c>
      <c r="J1758" s="231">
        <v>967.23</v>
      </c>
      <c r="K1758" s="272" t="s">
        <v>1128</v>
      </c>
      <c r="L1758" s="272" t="s">
        <v>218</v>
      </c>
      <c r="M1758" s="272" t="s">
        <v>309</v>
      </c>
      <c r="N1758" s="66">
        <v>12.09</v>
      </c>
      <c r="O1758" s="39">
        <v>0</v>
      </c>
      <c r="P1758" s="63">
        <v>16.75</v>
      </c>
      <c r="Q1758" s="130">
        <v>3.1100000000000003</v>
      </c>
      <c r="R1758" s="62">
        <v>98.99</v>
      </c>
      <c r="S1758" s="39">
        <v>192.06</v>
      </c>
      <c r="T1758" s="39">
        <v>224.62</v>
      </c>
      <c r="U1758" s="63">
        <v>429.47</v>
      </c>
      <c r="V1758" s="361">
        <v>0</v>
      </c>
    </row>
    <row r="1759" spans="1:22" x14ac:dyDescent="0.25">
      <c r="A1759" s="44" t="s">
        <v>1070</v>
      </c>
      <c r="B1759" s="46">
        <v>21</v>
      </c>
      <c r="C1759" s="44" t="s">
        <v>101</v>
      </c>
      <c r="D1759" s="238">
        <v>783.77</v>
      </c>
      <c r="E1759" s="238">
        <v>876.84</v>
      </c>
      <c r="F1759" s="238">
        <v>909.4</v>
      </c>
      <c r="G1759" s="239">
        <v>1114.25</v>
      </c>
      <c r="H1759" s="278">
        <v>684.78</v>
      </c>
      <c r="I1759" s="232">
        <v>0</v>
      </c>
      <c r="J1759" s="231">
        <v>1348.77</v>
      </c>
      <c r="K1759" s="272" t="s">
        <v>1130</v>
      </c>
      <c r="L1759" s="272" t="s">
        <v>218</v>
      </c>
      <c r="M1759" s="272" t="s">
        <v>1131</v>
      </c>
      <c r="N1759" s="66">
        <v>11.8</v>
      </c>
      <c r="O1759" s="39">
        <v>0</v>
      </c>
      <c r="P1759" s="63">
        <v>23.36</v>
      </c>
      <c r="Q1759" s="130">
        <v>3.1100000000000003</v>
      </c>
      <c r="R1759" s="62">
        <v>98.99</v>
      </c>
      <c r="S1759" s="39">
        <v>192.06</v>
      </c>
      <c r="T1759" s="39">
        <v>224.62</v>
      </c>
      <c r="U1759" s="63">
        <v>429.47</v>
      </c>
      <c r="V1759" s="361">
        <v>0</v>
      </c>
    </row>
    <row r="1760" spans="1:22" x14ac:dyDescent="0.25">
      <c r="A1760" s="44" t="s">
        <v>1070</v>
      </c>
      <c r="B1760" s="46">
        <v>22</v>
      </c>
      <c r="C1760" s="44" t="s">
        <v>101</v>
      </c>
      <c r="D1760" s="238">
        <v>911.11</v>
      </c>
      <c r="E1760" s="238">
        <v>1004.18</v>
      </c>
      <c r="F1760" s="238">
        <v>1036.74</v>
      </c>
      <c r="G1760" s="239">
        <v>1241.5899999999999</v>
      </c>
      <c r="H1760" s="278">
        <v>812.12</v>
      </c>
      <c r="I1760" s="232">
        <v>0</v>
      </c>
      <c r="J1760" s="231">
        <v>769.49</v>
      </c>
      <c r="K1760" s="272" t="s">
        <v>271</v>
      </c>
      <c r="L1760" s="272" t="s">
        <v>218</v>
      </c>
      <c r="M1760" s="272" t="s">
        <v>1133</v>
      </c>
      <c r="N1760" s="66">
        <v>14.01</v>
      </c>
      <c r="O1760" s="39">
        <v>0</v>
      </c>
      <c r="P1760" s="63">
        <v>13.33</v>
      </c>
      <c r="Q1760" s="130">
        <v>3.1100000000000003</v>
      </c>
      <c r="R1760" s="62">
        <v>98.99</v>
      </c>
      <c r="S1760" s="39">
        <v>192.06</v>
      </c>
      <c r="T1760" s="39">
        <v>224.62</v>
      </c>
      <c r="U1760" s="63">
        <v>429.47</v>
      </c>
      <c r="V1760" s="361">
        <v>0</v>
      </c>
    </row>
    <row r="1761" spans="1:22" x14ac:dyDescent="0.25">
      <c r="A1761" s="44" t="s">
        <v>1070</v>
      </c>
      <c r="B1761" s="46">
        <v>23</v>
      </c>
      <c r="C1761" s="44" t="s">
        <v>101</v>
      </c>
      <c r="D1761" s="238">
        <v>1145.9100000000001</v>
      </c>
      <c r="E1761" s="238">
        <v>1238.98</v>
      </c>
      <c r="F1761" s="238">
        <v>1271.54</v>
      </c>
      <c r="G1761" s="239">
        <v>1476.39</v>
      </c>
      <c r="H1761" s="278">
        <v>1046.9199999999998</v>
      </c>
      <c r="I1761" s="232">
        <v>0</v>
      </c>
      <c r="J1761" s="231">
        <v>461.63</v>
      </c>
      <c r="K1761" s="272" t="s">
        <v>1135</v>
      </c>
      <c r="L1761" s="272" t="s">
        <v>218</v>
      </c>
      <c r="M1761" s="272" t="s">
        <v>1136</v>
      </c>
      <c r="N1761" s="66">
        <v>18.079999999999998</v>
      </c>
      <c r="O1761" s="39">
        <v>0</v>
      </c>
      <c r="P1761" s="63">
        <v>7.99</v>
      </c>
      <c r="Q1761" s="130">
        <v>3.1100000000000003</v>
      </c>
      <c r="R1761" s="62">
        <v>98.99</v>
      </c>
      <c r="S1761" s="39">
        <v>192.06</v>
      </c>
      <c r="T1761" s="39">
        <v>224.62</v>
      </c>
      <c r="U1761" s="63">
        <v>429.47</v>
      </c>
      <c r="V1761" s="361">
        <v>0</v>
      </c>
    </row>
    <row r="1762" spans="1:22" x14ac:dyDescent="0.25">
      <c r="A1762" s="44" t="s">
        <v>1138</v>
      </c>
      <c r="B1762" s="46">
        <v>0</v>
      </c>
      <c r="C1762" s="44" t="s">
        <v>101</v>
      </c>
      <c r="D1762" s="238">
        <v>762.93</v>
      </c>
      <c r="E1762" s="238">
        <v>856</v>
      </c>
      <c r="F1762" s="238">
        <v>888.56</v>
      </c>
      <c r="G1762" s="239">
        <v>1093.4100000000001</v>
      </c>
      <c r="H1762" s="278">
        <v>663.94</v>
      </c>
      <c r="I1762" s="232">
        <v>0</v>
      </c>
      <c r="J1762" s="231">
        <v>113.56</v>
      </c>
      <c r="K1762" s="272" t="s">
        <v>1139</v>
      </c>
      <c r="L1762" s="272" t="s">
        <v>218</v>
      </c>
      <c r="M1762" s="272" t="s">
        <v>1140</v>
      </c>
      <c r="N1762" s="66">
        <v>11.44</v>
      </c>
      <c r="O1762" s="39">
        <v>0</v>
      </c>
      <c r="P1762" s="63">
        <v>1.97</v>
      </c>
      <c r="Q1762" s="130">
        <v>3.1100000000000003</v>
      </c>
      <c r="R1762" s="62">
        <v>98.99</v>
      </c>
      <c r="S1762" s="39">
        <v>192.06</v>
      </c>
      <c r="T1762" s="39">
        <v>224.62</v>
      </c>
      <c r="U1762" s="63">
        <v>429.47</v>
      </c>
      <c r="V1762" s="361">
        <v>0</v>
      </c>
    </row>
    <row r="1763" spans="1:22" x14ac:dyDescent="0.25">
      <c r="A1763" s="44" t="s">
        <v>1138</v>
      </c>
      <c r="B1763" s="46">
        <v>1</v>
      </c>
      <c r="C1763" s="44" t="s">
        <v>101</v>
      </c>
      <c r="D1763" s="238">
        <v>755.54</v>
      </c>
      <c r="E1763" s="238">
        <v>848.61</v>
      </c>
      <c r="F1763" s="238">
        <v>881.17</v>
      </c>
      <c r="G1763" s="239">
        <v>1086.02</v>
      </c>
      <c r="H1763" s="278">
        <v>656.55000000000007</v>
      </c>
      <c r="I1763" s="232">
        <v>0</v>
      </c>
      <c r="J1763" s="231">
        <v>56.55</v>
      </c>
      <c r="K1763" s="272" t="s">
        <v>1142</v>
      </c>
      <c r="L1763" s="272" t="s">
        <v>218</v>
      </c>
      <c r="M1763" s="272" t="s">
        <v>1143</v>
      </c>
      <c r="N1763" s="66">
        <v>11.32</v>
      </c>
      <c r="O1763" s="39">
        <v>0</v>
      </c>
      <c r="P1763" s="63">
        <v>0.98</v>
      </c>
      <c r="Q1763" s="130">
        <v>3.1100000000000003</v>
      </c>
      <c r="R1763" s="62">
        <v>98.99</v>
      </c>
      <c r="S1763" s="39">
        <v>192.06</v>
      </c>
      <c r="T1763" s="39">
        <v>224.62</v>
      </c>
      <c r="U1763" s="63">
        <v>429.47</v>
      </c>
      <c r="V1763" s="361">
        <v>0</v>
      </c>
    </row>
    <row r="1764" spans="1:22" x14ac:dyDescent="0.25">
      <c r="A1764" s="44" t="s">
        <v>1138</v>
      </c>
      <c r="B1764" s="46">
        <v>2</v>
      </c>
      <c r="C1764" s="44" t="s">
        <v>101</v>
      </c>
      <c r="D1764" s="238">
        <v>777.56</v>
      </c>
      <c r="E1764" s="238">
        <v>870.63</v>
      </c>
      <c r="F1764" s="238">
        <v>903.19</v>
      </c>
      <c r="G1764" s="239">
        <v>1108.04</v>
      </c>
      <c r="H1764" s="278">
        <v>678.57</v>
      </c>
      <c r="I1764" s="232">
        <v>0</v>
      </c>
      <c r="J1764" s="231">
        <v>119.77999999999999</v>
      </c>
      <c r="K1764" s="272" t="s">
        <v>1145</v>
      </c>
      <c r="L1764" s="272" t="s">
        <v>218</v>
      </c>
      <c r="M1764" s="272" t="s">
        <v>1146</v>
      </c>
      <c r="N1764" s="66">
        <v>11.7</v>
      </c>
      <c r="O1764" s="39">
        <v>0</v>
      </c>
      <c r="P1764" s="63">
        <v>2.0699999999999998</v>
      </c>
      <c r="Q1764" s="130">
        <v>3.1100000000000003</v>
      </c>
      <c r="R1764" s="62">
        <v>98.99</v>
      </c>
      <c r="S1764" s="39">
        <v>192.06</v>
      </c>
      <c r="T1764" s="39">
        <v>224.62</v>
      </c>
      <c r="U1764" s="63">
        <v>429.47</v>
      </c>
      <c r="V1764" s="361">
        <v>0</v>
      </c>
    </row>
    <row r="1765" spans="1:22" x14ac:dyDescent="0.25">
      <c r="A1765" s="44" t="s">
        <v>1138</v>
      </c>
      <c r="B1765" s="46">
        <v>3</v>
      </c>
      <c r="C1765" s="44" t="s">
        <v>101</v>
      </c>
      <c r="D1765" s="238">
        <v>816.6</v>
      </c>
      <c r="E1765" s="238">
        <v>909.67</v>
      </c>
      <c r="F1765" s="238">
        <v>942.23</v>
      </c>
      <c r="G1765" s="239">
        <v>1147.08</v>
      </c>
      <c r="H1765" s="278">
        <v>717.61</v>
      </c>
      <c r="I1765" s="232">
        <v>0</v>
      </c>
      <c r="J1765" s="231">
        <v>214.29000000000002</v>
      </c>
      <c r="K1765" s="272" t="s">
        <v>1148</v>
      </c>
      <c r="L1765" s="272" t="s">
        <v>218</v>
      </c>
      <c r="M1765" s="272" t="s">
        <v>1149</v>
      </c>
      <c r="N1765" s="66">
        <v>12.37</v>
      </c>
      <c r="O1765" s="39">
        <v>0</v>
      </c>
      <c r="P1765" s="63">
        <v>3.71</v>
      </c>
      <c r="Q1765" s="130">
        <v>3.1100000000000003</v>
      </c>
      <c r="R1765" s="62">
        <v>98.99</v>
      </c>
      <c r="S1765" s="39">
        <v>192.06</v>
      </c>
      <c r="T1765" s="39">
        <v>224.62</v>
      </c>
      <c r="U1765" s="63">
        <v>429.47</v>
      </c>
      <c r="V1765" s="361">
        <v>0</v>
      </c>
    </row>
    <row r="1766" spans="1:22" x14ac:dyDescent="0.25">
      <c r="A1766" s="44" t="s">
        <v>1138</v>
      </c>
      <c r="B1766" s="46">
        <v>4</v>
      </c>
      <c r="C1766" s="44" t="s">
        <v>101</v>
      </c>
      <c r="D1766" s="238">
        <v>870.72</v>
      </c>
      <c r="E1766" s="238">
        <v>963.79</v>
      </c>
      <c r="F1766" s="238">
        <v>996.35</v>
      </c>
      <c r="G1766" s="239">
        <v>1201.2</v>
      </c>
      <c r="H1766" s="278">
        <v>771.7299999999999</v>
      </c>
      <c r="I1766" s="232">
        <v>0</v>
      </c>
      <c r="J1766" s="231">
        <v>70.569999999999993</v>
      </c>
      <c r="K1766" s="272" t="s">
        <v>1151</v>
      </c>
      <c r="L1766" s="272" t="s">
        <v>218</v>
      </c>
      <c r="M1766" s="272" t="s">
        <v>1152</v>
      </c>
      <c r="N1766" s="66">
        <v>13.31</v>
      </c>
      <c r="O1766" s="39">
        <v>0</v>
      </c>
      <c r="P1766" s="63">
        <v>1.22</v>
      </c>
      <c r="Q1766" s="130">
        <v>3.1100000000000003</v>
      </c>
      <c r="R1766" s="62">
        <v>98.99</v>
      </c>
      <c r="S1766" s="39">
        <v>192.06</v>
      </c>
      <c r="T1766" s="39">
        <v>224.62</v>
      </c>
      <c r="U1766" s="63">
        <v>429.47</v>
      </c>
      <c r="V1766" s="361">
        <v>0</v>
      </c>
    </row>
    <row r="1767" spans="1:22" x14ac:dyDescent="0.25">
      <c r="A1767" s="44" t="s">
        <v>1138</v>
      </c>
      <c r="B1767" s="46">
        <v>5</v>
      </c>
      <c r="C1767" s="44" t="s">
        <v>101</v>
      </c>
      <c r="D1767" s="238">
        <v>884.95</v>
      </c>
      <c r="E1767" s="238">
        <v>978.02</v>
      </c>
      <c r="F1767" s="238">
        <v>1010.58</v>
      </c>
      <c r="G1767" s="239">
        <v>1215.43</v>
      </c>
      <c r="H1767" s="278">
        <v>785.95999999999992</v>
      </c>
      <c r="I1767" s="232">
        <v>18.28</v>
      </c>
      <c r="J1767" s="231">
        <v>0</v>
      </c>
      <c r="K1767" s="272" t="s">
        <v>1153</v>
      </c>
      <c r="L1767" s="272" t="s">
        <v>1154</v>
      </c>
      <c r="M1767" s="272" t="s">
        <v>218</v>
      </c>
      <c r="N1767" s="66">
        <v>13.56</v>
      </c>
      <c r="O1767" s="39">
        <v>0.32</v>
      </c>
      <c r="P1767" s="63">
        <v>0</v>
      </c>
      <c r="Q1767" s="130">
        <v>3.1100000000000003</v>
      </c>
      <c r="R1767" s="62">
        <v>98.99</v>
      </c>
      <c r="S1767" s="39">
        <v>192.06</v>
      </c>
      <c r="T1767" s="39">
        <v>224.62</v>
      </c>
      <c r="U1767" s="63">
        <v>429.47</v>
      </c>
      <c r="V1767" s="361">
        <v>0</v>
      </c>
    </row>
    <row r="1768" spans="1:22" x14ac:dyDescent="0.25">
      <c r="A1768" s="44" t="s">
        <v>1138</v>
      </c>
      <c r="B1768" s="46">
        <v>6</v>
      </c>
      <c r="C1768" s="44" t="s">
        <v>101</v>
      </c>
      <c r="D1768" s="238">
        <v>838.85</v>
      </c>
      <c r="E1768" s="238">
        <v>931.92</v>
      </c>
      <c r="F1768" s="238">
        <v>964.48</v>
      </c>
      <c r="G1768" s="239">
        <v>1169.33</v>
      </c>
      <c r="H1768" s="278">
        <v>739.86</v>
      </c>
      <c r="I1768" s="232">
        <v>564.66999999999996</v>
      </c>
      <c r="J1768" s="231">
        <v>0</v>
      </c>
      <c r="K1768" s="272" t="s">
        <v>276</v>
      </c>
      <c r="L1768" s="272" t="s">
        <v>1155</v>
      </c>
      <c r="M1768" s="272" t="s">
        <v>218</v>
      </c>
      <c r="N1768" s="66">
        <v>12.76</v>
      </c>
      <c r="O1768" s="39">
        <v>9.7799999999999994</v>
      </c>
      <c r="P1768" s="63">
        <v>0</v>
      </c>
      <c r="Q1768" s="130">
        <v>3.1100000000000003</v>
      </c>
      <c r="R1768" s="62">
        <v>98.99</v>
      </c>
      <c r="S1768" s="39">
        <v>192.06</v>
      </c>
      <c r="T1768" s="39">
        <v>224.62</v>
      </c>
      <c r="U1768" s="63">
        <v>429.47</v>
      </c>
      <c r="V1768" s="361">
        <v>0</v>
      </c>
    </row>
    <row r="1769" spans="1:22" x14ac:dyDescent="0.25">
      <c r="A1769" s="44" t="s">
        <v>1138</v>
      </c>
      <c r="B1769" s="46">
        <v>7</v>
      </c>
      <c r="C1769" s="44" t="s">
        <v>101</v>
      </c>
      <c r="D1769" s="238">
        <v>753.94</v>
      </c>
      <c r="E1769" s="238">
        <v>847.01</v>
      </c>
      <c r="F1769" s="238">
        <v>879.57</v>
      </c>
      <c r="G1769" s="239">
        <v>1084.42</v>
      </c>
      <c r="H1769" s="278">
        <v>654.94999999999993</v>
      </c>
      <c r="I1769" s="232">
        <v>0</v>
      </c>
      <c r="J1769" s="231">
        <v>176.97</v>
      </c>
      <c r="K1769" s="272" t="s">
        <v>1157</v>
      </c>
      <c r="L1769" s="272" t="s">
        <v>218</v>
      </c>
      <c r="M1769" s="272" t="s">
        <v>1158</v>
      </c>
      <c r="N1769" s="66">
        <v>11.29</v>
      </c>
      <c r="O1769" s="39">
        <v>0</v>
      </c>
      <c r="P1769" s="63">
        <v>3.06</v>
      </c>
      <c r="Q1769" s="130">
        <v>3.1100000000000003</v>
      </c>
      <c r="R1769" s="62">
        <v>98.99</v>
      </c>
      <c r="S1769" s="39">
        <v>192.06</v>
      </c>
      <c r="T1769" s="39">
        <v>224.62</v>
      </c>
      <c r="U1769" s="63">
        <v>429.47</v>
      </c>
      <c r="V1769" s="361">
        <v>0</v>
      </c>
    </row>
    <row r="1770" spans="1:22" x14ac:dyDescent="0.25">
      <c r="A1770" s="44" t="s">
        <v>1138</v>
      </c>
      <c r="B1770" s="46">
        <v>8</v>
      </c>
      <c r="C1770" s="44" t="s">
        <v>101</v>
      </c>
      <c r="D1770" s="238">
        <v>969.25</v>
      </c>
      <c r="E1770" s="238">
        <v>1062.32</v>
      </c>
      <c r="F1770" s="238">
        <v>1094.8800000000001</v>
      </c>
      <c r="G1770" s="239">
        <v>1299.73</v>
      </c>
      <c r="H1770" s="278">
        <v>870.26</v>
      </c>
      <c r="I1770" s="232">
        <v>116.45</v>
      </c>
      <c r="J1770" s="231">
        <v>0</v>
      </c>
      <c r="K1770" s="272" t="s">
        <v>1160</v>
      </c>
      <c r="L1770" s="272" t="s">
        <v>1161</v>
      </c>
      <c r="M1770" s="272" t="s">
        <v>218</v>
      </c>
      <c r="N1770" s="66">
        <v>15.02</v>
      </c>
      <c r="O1770" s="39">
        <v>2.02</v>
      </c>
      <c r="P1770" s="63">
        <v>0</v>
      </c>
      <c r="Q1770" s="130">
        <v>3.1100000000000003</v>
      </c>
      <c r="R1770" s="62">
        <v>98.99</v>
      </c>
      <c r="S1770" s="39">
        <v>192.06</v>
      </c>
      <c r="T1770" s="39">
        <v>224.62</v>
      </c>
      <c r="U1770" s="63">
        <v>429.47</v>
      </c>
      <c r="V1770" s="361">
        <v>0</v>
      </c>
    </row>
    <row r="1771" spans="1:22" x14ac:dyDescent="0.25">
      <c r="A1771" s="44" t="s">
        <v>1138</v>
      </c>
      <c r="B1771" s="46">
        <v>9</v>
      </c>
      <c r="C1771" s="44" t="s">
        <v>101</v>
      </c>
      <c r="D1771" s="238">
        <v>888.45</v>
      </c>
      <c r="E1771" s="238">
        <v>981.52</v>
      </c>
      <c r="F1771" s="238">
        <v>1014.08</v>
      </c>
      <c r="G1771" s="239">
        <v>1218.93</v>
      </c>
      <c r="H1771" s="278">
        <v>789.46</v>
      </c>
      <c r="I1771" s="232">
        <v>4.67</v>
      </c>
      <c r="J1771" s="231">
        <v>33.11</v>
      </c>
      <c r="K1771" s="272" t="s">
        <v>313</v>
      </c>
      <c r="L1771" s="272" t="s">
        <v>332</v>
      </c>
      <c r="M1771" s="272" t="s">
        <v>1163</v>
      </c>
      <c r="N1771" s="66">
        <v>13.62</v>
      </c>
      <c r="O1771" s="39">
        <v>0.08</v>
      </c>
      <c r="P1771" s="63">
        <v>0.56999999999999995</v>
      </c>
      <c r="Q1771" s="130">
        <v>3.1100000000000003</v>
      </c>
      <c r="R1771" s="62">
        <v>98.99</v>
      </c>
      <c r="S1771" s="39">
        <v>192.06</v>
      </c>
      <c r="T1771" s="39">
        <v>224.62</v>
      </c>
      <c r="U1771" s="63">
        <v>429.47</v>
      </c>
      <c r="V1771" s="361">
        <v>0</v>
      </c>
    </row>
    <row r="1772" spans="1:22" x14ac:dyDescent="0.25">
      <c r="A1772" s="44" t="s">
        <v>1138</v>
      </c>
      <c r="B1772" s="46">
        <v>10</v>
      </c>
      <c r="C1772" s="44" t="s">
        <v>101</v>
      </c>
      <c r="D1772" s="238">
        <v>855.28</v>
      </c>
      <c r="E1772" s="238">
        <v>948.35</v>
      </c>
      <c r="F1772" s="238">
        <v>980.91</v>
      </c>
      <c r="G1772" s="239">
        <v>1185.76</v>
      </c>
      <c r="H1772" s="278">
        <v>756.29</v>
      </c>
      <c r="I1772" s="232">
        <v>0</v>
      </c>
      <c r="J1772" s="231">
        <v>150.76000000000002</v>
      </c>
      <c r="K1772" s="272" t="s">
        <v>1165</v>
      </c>
      <c r="L1772" s="272" t="s">
        <v>218</v>
      </c>
      <c r="M1772" s="272" t="s">
        <v>1166</v>
      </c>
      <c r="N1772" s="66">
        <v>13.04</v>
      </c>
      <c r="O1772" s="39">
        <v>0</v>
      </c>
      <c r="P1772" s="63">
        <v>2.61</v>
      </c>
      <c r="Q1772" s="130">
        <v>3.1100000000000003</v>
      </c>
      <c r="R1772" s="62">
        <v>98.99</v>
      </c>
      <c r="S1772" s="39">
        <v>192.06</v>
      </c>
      <c r="T1772" s="39">
        <v>224.62</v>
      </c>
      <c r="U1772" s="63">
        <v>429.47</v>
      </c>
      <c r="V1772" s="361">
        <v>0</v>
      </c>
    </row>
    <row r="1773" spans="1:22" x14ac:dyDescent="0.25">
      <c r="A1773" s="44" t="s">
        <v>1138</v>
      </c>
      <c r="B1773" s="46">
        <v>11</v>
      </c>
      <c r="C1773" s="44" t="s">
        <v>101</v>
      </c>
      <c r="D1773" s="238">
        <v>831.33</v>
      </c>
      <c r="E1773" s="238">
        <v>924.4</v>
      </c>
      <c r="F1773" s="238">
        <v>956.96</v>
      </c>
      <c r="G1773" s="239">
        <v>1161.81</v>
      </c>
      <c r="H1773" s="278">
        <v>732.34</v>
      </c>
      <c r="I1773" s="232">
        <v>0</v>
      </c>
      <c r="J1773" s="231">
        <v>521.15</v>
      </c>
      <c r="K1773" s="272" t="s">
        <v>1168</v>
      </c>
      <c r="L1773" s="272" t="s">
        <v>218</v>
      </c>
      <c r="M1773" s="272" t="s">
        <v>1169</v>
      </c>
      <c r="N1773" s="66">
        <v>12.63</v>
      </c>
      <c r="O1773" s="39">
        <v>0</v>
      </c>
      <c r="P1773" s="63">
        <v>9.02</v>
      </c>
      <c r="Q1773" s="130">
        <v>3.1100000000000003</v>
      </c>
      <c r="R1773" s="62">
        <v>98.99</v>
      </c>
      <c r="S1773" s="39">
        <v>192.06</v>
      </c>
      <c r="T1773" s="39">
        <v>224.62</v>
      </c>
      <c r="U1773" s="63">
        <v>429.47</v>
      </c>
      <c r="V1773" s="361">
        <v>0</v>
      </c>
    </row>
    <row r="1774" spans="1:22" x14ac:dyDescent="0.25">
      <c r="A1774" s="44" t="s">
        <v>1138</v>
      </c>
      <c r="B1774" s="46">
        <v>12</v>
      </c>
      <c r="C1774" s="44" t="s">
        <v>101</v>
      </c>
      <c r="D1774" s="238">
        <v>821.64</v>
      </c>
      <c r="E1774" s="238">
        <v>914.71</v>
      </c>
      <c r="F1774" s="238">
        <v>947.27</v>
      </c>
      <c r="G1774" s="239">
        <v>1152.1199999999999</v>
      </c>
      <c r="H1774" s="278">
        <v>722.65000000000009</v>
      </c>
      <c r="I1774" s="232">
        <v>1.19</v>
      </c>
      <c r="J1774" s="231">
        <v>115.44</v>
      </c>
      <c r="K1774" s="272" t="s">
        <v>1171</v>
      </c>
      <c r="L1774" s="272" t="s">
        <v>1172</v>
      </c>
      <c r="M1774" s="272" t="s">
        <v>1173</v>
      </c>
      <c r="N1774" s="66">
        <v>12.46</v>
      </c>
      <c r="O1774" s="39">
        <v>0.02</v>
      </c>
      <c r="P1774" s="63">
        <v>2</v>
      </c>
      <c r="Q1774" s="130">
        <v>3.1100000000000003</v>
      </c>
      <c r="R1774" s="62">
        <v>98.99</v>
      </c>
      <c r="S1774" s="39">
        <v>192.06</v>
      </c>
      <c r="T1774" s="39">
        <v>224.62</v>
      </c>
      <c r="U1774" s="63">
        <v>429.47</v>
      </c>
      <c r="V1774" s="361">
        <v>0</v>
      </c>
    </row>
    <row r="1775" spans="1:22" x14ac:dyDescent="0.25">
      <c r="A1775" s="44" t="s">
        <v>1138</v>
      </c>
      <c r="B1775" s="46">
        <v>13</v>
      </c>
      <c r="C1775" s="44" t="s">
        <v>101</v>
      </c>
      <c r="D1775" s="238">
        <v>827.98</v>
      </c>
      <c r="E1775" s="238">
        <v>921.05</v>
      </c>
      <c r="F1775" s="238">
        <v>953.61</v>
      </c>
      <c r="G1775" s="239">
        <v>1158.46</v>
      </c>
      <c r="H1775" s="278">
        <v>728.99</v>
      </c>
      <c r="I1775" s="232">
        <v>0</v>
      </c>
      <c r="J1775" s="231">
        <v>237.75</v>
      </c>
      <c r="K1775" s="272" t="s">
        <v>1175</v>
      </c>
      <c r="L1775" s="272" t="s">
        <v>218</v>
      </c>
      <c r="M1775" s="272" t="s">
        <v>1176</v>
      </c>
      <c r="N1775" s="66">
        <v>12.57</v>
      </c>
      <c r="O1775" s="39">
        <v>0</v>
      </c>
      <c r="P1775" s="63">
        <v>4.12</v>
      </c>
      <c r="Q1775" s="130">
        <v>3.1100000000000003</v>
      </c>
      <c r="R1775" s="62">
        <v>98.99</v>
      </c>
      <c r="S1775" s="39">
        <v>192.06</v>
      </c>
      <c r="T1775" s="39">
        <v>224.62</v>
      </c>
      <c r="U1775" s="63">
        <v>429.47</v>
      </c>
      <c r="V1775" s="361">
        <v>0</v>
      </c>
    </row>
    <row r="1776" spans="1:22" x14ac:dyDescent="0.25">
      <c r="A1776" s="44" t="s">
        <v>1138</v>
      </c>
      <c r="B1776" s="46">
        <v>14</v>
      </c>
      <c r="C1776" s="44" t="s">
        <v>101</v>
      </c>
      <c r="D1776" s="238">
        <v>843.96</v>
      </c>
      <c r="E1776" s="238">
        <v>937.03</v>
      </c>
      <c r="F1776" s="238">
        <v>969.59</v>
      </c>
      <c r="G1776" s="239">
        <v>1174.44</v>
      </c>
      <c r="H1776" s="278">
        <v>744.97</v>
      </c>
      <c r="I1776" s="232">
        <v>0</v>
      </c>
      <c r="J1776" s="231">
        <v>282.46999999999997</v>
      </c>
      <c r="K1776" s="272" t="s">
        <v>1178</v>
      </c>
      <c r="L1776" s="272" t="s">
        <v>218</v>
      </c>
      <c r="M1776" s="272" t="s">
        <v>1179</v>
      </c>
      <c r="N1776" s="66">
        <v>12.85</v>
      </c>
      <c r="O1776" s="39">
        <v>0</v>
      </c>
      <c r="P1776" s="63">
        <v>4.8899999999999997</v>
      </c>
      <c r="Q1776" s="130">
        <v>3.1100000000000003</v>
      </c>
      <c r="R1776" s="62">
        <v>98.99</v>
      </c>
      <c r="S1776" s="39">
        <v>192.06</v>
      </c>
      <c r="T1776" s="39">
        <v>224.62</v>
      </c>
      <c r="U1776" s="63">
        <v>429.47</v>
      </c>
      <c r="V1776" s="361">
        <v>0</v>
      </c>
    </row>
    <row r="1777" spans="1:22" x14ac:dyDescent="0.25">
      <c r="A1777" s="44" t="s">
        <v>1138</v>
      </c>
      <c r="B1777" s="46">
        <v>15</v>
      </c>
      <c r="C1777" s="44" t="s">
        <v>101</v>
      </c>
      <c r="D1777" s="238">
        <v>844.1</v>
      </c>
      <c r="E1777" s="238">
        <v>937.17</v>
      </c>
      <c r="F1777" s="238">
        <v>969.73</v>
      </c>
      <c r="G1777" s="239">
        <v>1174.58</v>
      </c>
      <c r="H1777" s="278">
        <v>745.11</v>
      </c>
      <c r="I1777" s="232">
        <v>0</v>
      </c>
      <c r="J1777" s="231">
        <v>352.91</v>
      </c>
      <c r="K1777" s="272" t="s">
        <v>280</v>
      </c>
      <c r="L1777" s="272" t="s">
        <v>218</v>
      </c>
      <c r="M1777" s="272" t="s">
        <v>1181</v>
      </c>
      <c r="N1777" s="66">
        <v>12.85</v>
      </c>
      <c r="O1777" s="39">
        <v>0</v>
      </c>
      <c r="P1777" s="63">
        <v>6.11</v>
      </c>
      <c r="Q1777" s="130">
        <v>3.1100000000000003</v>
      </c>
      <c r="R1777" s="62">
        <v>98.99</v>
      </c>
      <c r="S1777" s="39">
        <v>192.06</v>
      </c>
      <c r="T1777" s="39">
        <v>224.62</v>
      </c>
      <c r="U1777" s="63">
        <v>429.47</v>
      </c>
      <c r="V1777" s="361">
        <v>0</v>
      </c>
    </row>
    <row r="1778" spans="1:22" x14ac:dyDescent="0.25">
      <c r="A1778" s="44" t="s">
        <v>1138</v>
      </c>
      <c r="B1778" s="46">
        <v>16</v>
      </c>
      <c r="C1778" s="44" t="s">
        <v>101</v>
      </c>
      <c r="D1778" s="238">
        <v>844.5</v>
      </c>
      <c r="E1778" s="238">
        <v>937.57</v>
      </c>
      <c r="F1778" s="238">
        <v>970.13</v>
      </c>
      <c r="G1778" s="239">
        <v>1174.98</v>
      </c>
      <c r="H1778" s="278">
        <v>745.51</v>
      </c>
      <c r="I1778" s="232">
        <v>0</v>
      </c>
      <c r="J1778" s="231">
        <v>261.89000000000004</v>
      </c>
      <c r="K1778" s="272" t="s">
        <v>1183</v>
      </c>
      <c r="L1778" s="272" t="s">
        <v>218</v>
      </c>
      <c r="M1778" s="272" t="s">
        <v>1184</v>
      </c>
      <c r="N1778" s="66">
        <v>12.86</v>
      </c>
      <c r="O1778" s="39">
        <v>0</v>
      </c>
      <c r="P1778" s="63">
        <v>4.54</v>
      </c>
      <c r="Q1778" s="130">
        <v>3.1100000000000003</v>
      </c>
      <c r="R1778" s="62">
        <v>98.99</v>
      </c>
      <c r="S1778" s="39">
        <v>192.06</v>
      </c>
      <c r="T1778" s="39">
        <v>224.62</v>
      </c>
      <c r="U1778" s="63">
        <v>429.47</v>
      </c>
      <c r="V1778" s="361">
        <v>0</v>
      </c>
    </row>
    <row r="1779" spans="1:22" x14ac:dyDescent="0.25">
      <c r="A1779" s="44" t="s">
        <v>1138</v>
      </c>
      <c r="B1779" s="46">
        <v>17</v>
      </c>
      <c r="C1779" s="44" t="s">
        <v>101</v>
      </c>
      <c r="D1779" s="238">
        <v>809.61</v>
      </c>
      <c r="E1779" s="238">
        <v>902.68</v>
      </c>
      <c r="F1779" s="238">
        <v>935.24</v>
      </c>
      <c r="G1779" s="239">
        <v>1140.0899999999999</v>
      </c>
      <c r="H1779" s="278">
        <v>710.62</v>
      </c>
      <c r="I1779" s="232">
        <v>41.47</v>
      </c>
      <c r="J1779" s="231">
        <v>0</v>
      </c>
      <c r="K1779" s="272" t="s">
        <v>255</v>
      </c>
      <c r="L1779" s="272" t="s">
        <v>1186</v>
      </c>
      <c r="M1779" s="272" t="s">
        <v>218</v>
      </c>
      <c r="N1779" s="66">
        <v>12.25</v>
      </c>
      <c r="O1779" s="39">
        <v>0.72</v>
      </c>
      <c r="P1779" s="63">
        <v>0</v>
      </c>
      <c r="Q1779" s="130">
        <v>3.1100000000000003</v>
      </c>
      <c r="R1779" s="62">
        <v>98.99</v>
      </c>
      <c r="S1779" s="39">
        <v>192.06</v>
      </c>
      <c r="T1779" s="39">
        <v>224.62</v>
      </c>
      <c r="U1779" s="63">
        <v>429.47</v>
      </c>
      <c r="V1779" s="361">
        <v>0</v>
      </c>
    </row>
    <row r="1780" spans="1:22" x14ac:dyDescent="0.25">
      <c r="A1780" s="44" t="s">
        <v>1138</v>
      </c>
      <c r="B1780" s="46">
        <v>18</v>
      </c>
      <c r="C1780" s="44" t="s">
        <v>101</v>
      </c>
      <c r="D1780" s="238">
        <v>770.64</v>
      </c>
      <c r="E1780" s="238">
        <v>863.71</v>
      </c>
      <c r="F1780" s="238">
        <v>896.27</v>
      </c>
      <c r="G1780" s="239">
        <v>1101.1199999999999</v>
      </c>
      <c r="H1780" s="278">
        <v>671.65000000000009</v>
      </c>
      <c r="I1780" s="232">
        <v>0</v>
      </c>
      <c r="J1780" s="231">
        <v>280.42</v>
      </c>
      <c r="K1780" s="272" t="s">
        <v>1188</v>
      </c>
      <c r="L1780" s="272" t="s">
        <v>218</v>
      </c>
      <c r="M1780" s="272" t="s">
        <v>1189</v>
      </c>
      <c r="N1780" s="66">
        <v>11.58</v>
      </c>
      <c r="O1780" s="39">
        <v>0</v>
      </c>
      <c r="P1780" s="63">
        <v>4.8600000000000003</v>
      </c>
      <c r="Q1780" s="130">
        <v>3.1100000000000003</v>
      </c>
      <c r="R1780" s="62">
        <v>98.99</v>
      </c>
      <c r="S1780" s="39">
        <v>192.06</v>
      </c>
      <c r="T1780" s="39">
        <v>224.62</v>
      </c>
      <c r="U1780" s="63">
        <v>429.47</v>
      </c>
      <c r="V1780" s="361">
        <v>0</v>
      </c>
    </row>
    <row r="1781" spans="1:22" x14ac:dyDescent="0.25">
      <c r="A1781" s="44" t="s">
        <v>1138</v>
      </c>
      <c r="B1781" s="46">
        <v>19</v>
      </c>
      <c r="C1781" s="44" t="s">
        <v>101</v>
      </c>
      <c r="D1781" s="238">
        <v>810.99</v>
      </c>
      <c r="E1781" s="238">
        <v>904.06</v>
      </c>
      <c r="F1781" s="238">
        <v>936.62</v>
      </c>
      <c r="G1781" s="239">
        <v>1141.47</v>
      </c>
      <c r="H1781" s="278">
        <v>712</v>
      </c>
      <c r="I1781" s="232">
        <v>19.440000000000001</v>
      </c>
      <c r="J1781" s="231">
        <v>1.68</v>
      </c>
      <c r="K1781" s="272" t="s">
        <v>1191</v>
      </c>
      <c r="L1781" s="272" t="s">
        <v>1192</v>
      </c>
      <c r="M1781" s="272" t="s">
        <v>1193</v>
      </c>
      <c r="N1781" s="66">
        <v>12.28</v>
      </c>
      <c r="O1781" s="39">
        <v>0.34</v>
      </c>
      <c r="P1781" s="63">
        <v>0.03</v>
      </c>
      <c r="Q1781" s="130">
        <v>3.1100000000000003</v>
      </c>
      <c r="R1781" s="62">
        <v>98.99</v>
      </c>
      <c r="S1781" s="39">
        <v>192.06</v>
      </c>
      <c r="T1781" s="39">
        <v>224.62</v>
      </c>
      <c r="U1781" s="63">
        <v>429.47</v>
      </c>
      <c r="V1781" s="361">
        <v>0</v>
      </c>
    </row>
    <row r="1782" spans="1:22" x14ac:dyDescent="0.25">
      <c r="A1782" s="44" t="s">
        <v>1138</v>
      </c>
      <c r="B1782" s="46">
        <v>20</v>
      </c>
      <c r="C1782" s="44" t="s">
        <v>101</v>
      </c>
      <c r="D1782" s="238">
        <v>787.45</v>
      </c>
      <c r="E1782" s="238">
        <v>880.52</v>
      </c>
      <c r="F1782" s="238">
        <v>913.08</v>
      </c>
      <c r="G1782" s="239">
        <v>1117.93</v>
      </c>
      <c r="H1782" s="278">
        <v>688.46</v>
      </c>
      <c r="I1782" s="232">
        <v>0</v>
      </c>
      <c r="J1782" s="231">
        <v>266.12</v>
      </c>
      <c r="K1782" s="272" t="s">
        <v>1195</v>
      </c>
      <c r="L1782" s="272" t="s">
        <v>218</v>
      </c>
      <c r="M1782" s="272" t="s">
        <v>1196</v>
      </c>
      <c r="N1782" s="66">
        <v>11.87</v>
      </c>
      <c r="O1782" s="39">
        <v>0</v>
      </c>
      <c r="P1782" s="63">
        <v>4.6100000000000003</v>
      </c>
      <c r="Q1782" s="130">
        <v>3.1100000000000003</v>
      </c>
      <c r="R1782" s="62">
        <v>98.99</v>
      </c>
      <c r="S1782" s="39">
        <v>192.06</v>
      </c>
      <c r="T1782" s="39">
        <v>224.62</v>
      </c>
      <c r="U1782" s="63">
        <v>429.47</v>
      </c>
      <c r="V1782" s="361">
        <v>0</v>
      </c>
    </row>
    <row r="1783" spans="1:22" x14ac:dyDescent="0.25">
      <c r="A1783" s="44" t="s">
        <v>1138</v>
      </c>
      <c r="B1783" s="46">
        <v>21</v>
      </c>
      <c r="C1783" s="44" t="s">
        <v>101</v>
      </c>
      <c r="D1783" s="238">
        <v>781.78</v>
      </c>
      <c r="E1783" s="238">
        <v>874.85</v>
      </c>
      <c r="F1783" s="238">
        <v>907.41</v>
      </c>
      <c r="G1783" s="239">
        <v>1112.26</v>
      </c>
      <c r="H1783" s="278">
        <v>682.79</v>
      </c>
      <c r="I1783" s="232">
        <v>0</v>
      </c>
      <c r="J1783" s="231">
        <v>273.44</v>
      </c>
      <c r="K1783" s="272" t="s">
        <v>1198</v>
      </c>
      <c r="L1783" s="272" t="s">
        <v>218</v>
      </c>
      <c r="M1783" s="272" t="s">
        <v>1199</v>
      </c>
      <c r="N1783" s="66">
        <v>11.77</v>
      </c>
      <c r="O1783" s="39">
        <v>0</v>
      </c>
      <c r="P1783" s="63">
        <v>4.74</v>
      </c>
      <c r="Q1783" s="130">
        <v>3.1100000000000003</v>
      </c>
      <c r="R1783" s="62">
        <v>98.99</v>
      </c>
      <c r="S1783" s="39">
        <v>192.06</v>
      </c>
      <c r="T1783" s="39">
        <v>224.62</v>
      </c>
      <c r="U1783" s="63">
        <v>429.47</v>
      </c>
      <c r="V1783" s="361">
        <v>0</v>
      </c>
    </row>
    <row r="1784" spans="1:22" x14ac:dyDescent="0.25">
      <c r="A1784" s="44" t="s">
        <v>1138</v>
      </c>
      <c r="B1784" s="46">
        <v>22</v>
      </c>
      <c r="C1784" s="44" t="s">
        <v>101</v>
      </c>
      <c r="D1784" s="238">
        <v>898.13</v>
      </c>
      <c r="E1784" s="238">
        <v>991.2</v>
      </c>
      <c r="F1784" s="238">
        <v>1023.76</v>
      </c>
      <c r="G1784" s="239">
        <v>1228.6099999999999</v>
      </c>
      <c r="H1784" s="278">
        <v>799.14</v>
      </c>
      <c r="I1784" s="232">
        <v>0</v>
      </c>
      <c r="J1784" s="231">
        <v>293.49</v>
      </c>
      <c r="K1784" s="272" t="s">
        <v>378</v>
      </c>
      <c r="L1784" s="272" t="s">
        <v>218</v>
      </c>
      <c r="M1784" s="272" t="s">
        <v>1201</v>
      </c>
      <c r="N1784" s="66">
        <v>13.78</v>
      </c>
      <c r="O1784" s="39">
        <v>0</v>
      </c>
      <c r="P1784" s="63">
        <v>5.08</v>
      </c>
      <c r="Q1784" s="130">
        <v>3.1100000000000003</v>
      </c>
      <c r="R1784" s="62">
        <v>98.99</v>
      </c>
      <c r="S1784" s="39">
        <v>192.06</v>
      </c>
      <c r="T1784" s="39">
        <v>224.62</v>
      </c>
      <c r="U1784" s="63">
        <v>429.47</v>
      </c>
      <c r="V1784" s="361">
        <v>0</v>
      </c>
    </row>
    <row r="1785" spans="1:22" x14ac:dyDescent="0.25">
      <c r="A1785" s="44" t="s">
        <v>1138</v>
      </c>
      <c r="B1785" s="46">
        <v>23</v>
      </c>
      <c r="C1785" s="44" t="s">
        <v>101</v>
      </c>
      <c r="D1785" s="238">
        <v>1140.08</v>
      </c>
      <c r="E1785" s="238">
        <v>1233.1500000000001</v>
      </c>
      <c r="F1785" s="238">
        <v>1265.71</v>
      </c>
      <c r="G1785" s="239">
        <v>1470.56</v>
      </c>
      <c r="H1785" s="278">
        <v>1041.0899999999999</v>
      </c>
      <c r="I1785" s="232">
        <v>0</v>
      </c>
      <c r="J1785" s="231">
        <v>377.89000000000004</v>
      </c>
      <c r="K1785" s="272" t="s">
        <v>1203</v>
      </c>
      <c r="L1785" s="272" t="s">
        <v>218</v>
      </c>
      <c r="M1785" s="272" t="s">
        <v>1204</v>
      </c>
      <c r="N1785" s="66">
        <v>17.97</v>
      </c>
      <c r="O1785" s="39">
        <v>0</v>
      </c>
      <c r="P1785" s="63">
        <v>6.54</v>
      </c>
      <c r="Q1785" s="130">
        <v>3.1100000000000003</v>
      </c>
      <c r="R1785" s="62">
        <v>98.99</v>
      </c>
      <c r="S1785" s="39">
        <v>192.06</v>
      </c>
      <c r="T1785" s="39">
        <v>224.62</v>
      </c>
      <c r="U1785" s="63">
        <v>429.47</v>
      </c>
      <c r="V1785" s="361">
        <v>0</v>
      </c>
    </row>
    <row r="1786" spans="1:22" x14ac:dyDescent="0.25">
      <c r="A1786" s="44" t="s">
        <v>1206</v>
      </c>
      <c r="B1786" s="46">
        <v>0</v>
      </c>
      <c r="C1786" s="44" t="s">
        <v>101</v>
      </c>
      <c r="D1786" s="238">
        <v>766.84</v>
      </c>
      <c r="E1786" s="238">
        <v>859.91</v>
      </c>
      <c r="F1786" s="238">
        <v>892.47</v>
      </c>
      <c r="G1786" s="239">
        <v>1097.32</v>
      </c>
      <c r="H1786" s="278">
        <v>667.85</v>
      </c>
      <c r="I1786" s="232">
        <v>0</v>
      </c>
      <c r="J1786" s="231">
        <v>100.69</v>
      </c>
      <c r="K1786" s="272" t="s">
        <v>1207</v>
      </c>
      <c r="L1786" s="272" t="s">
        <v>218</v>
      </c>
      <c r="M1786" s="272" t="s">
        <v>1208</v>
      </c>
      <c r="N1786" s="66">
        <v>11.51</v>
      </c>
      <c r="O1786" s="39">
        <v>0</v>
      </c>
      <c r="P1786" s="63">
        <v>1.74</v>
      </c>
      <c r="Q1786" s="130">
        <v>3.1100000000000003</v>
      </c>
      <c r="R1786" s="62">
        <v>98.99</v>
      </c>
      <c r="S1786" s="39">
        <v>192.06</v>
      </c>
      <c r="T1786" s="39">
        <v>224.62</v>
      </c>
      <c r="U1786" s="63">
        <v>429.47</v>
      </c>
      <c r="V1786" s="361">
        <v>0</v>
      </c>
    </row>
    <row r="1787" spans="1:22" x14ac:dyDescent="0.25">
      <c r="A1787" s="44" t="s">
        <v>1206</v>
      </c>
      <c r="B1787" s="46">
        <v>1</v>
      </c>
      <c r="C1787" s="44" t="s">
        <v>101</v>
      </c>
      <c r="D1787" s="238">
        <v>764.79</v>
      </c>
      <c r="E1787" s="238">
        <v>857.86</v>
      </c>
      <c r="F1787" s="238">
        <v>890.42</v>
      </c>
      <c r="G1787" s="239">
        <v>1095.27</v>
      </c>
      <c r="H1787" s="278">
        <v>665.80000000000007</v>
      </c>
      <c r="I1787" s="232">
        <v>0</v>
      </c>
      <c r="J1787" s="231">
        <v>92.199999999999989</v>
      </c>
      <c r="K1787" s="272" t="s">
        <v>1210</v>
      </c>
      <c r="L1787" s="272" t="s">
        <v>218</v>
      </c>
      <c r="M1787" s="272" t="s">
        <v>1211</v>
      </c>
      <c r="N1787" s="66">
        <v>11.48</v>
      </c>
      <c r="O1787" s="39">
        <v>0</v>
      </c>
      <c r="P1787" s="63">
        <v>1.6</v>
      </c>
      <c r="Q1787" s="130">
        <v>3.1100000000000003</v>
      </c>
      <c r="R1787" s="62">
        <v>98.99</v>
      </c>
      <c r="S1787" s="39">
        <v>192.06</v>
      </c>
      <c r="T1787" s="39">
        <v>224.62</v>
      </c>
      <c r="U1787" s="63">
        <v>429.47</v>
      </c>
      <c r="V1787" s="361">
        <v>0</v>
      </c>
    </row>
    <row r="1788" spans="1:22" x14ac:dyDescent="0.25">
      <c r="A1788" s="44" t="s">
        <v>1206</v>
      </c>
      <c r="B1788" s="46">
        <v>2</v>
      </c>
      <c r="C1788" s="44" t="s">
        <v>101</v>
      </c>
      <c r="D1788" s="238">
        <v>783.95</v>
      </c>
      <c r="E1788" s="238">
        <v>877.02</v>
      </c>
      <c r="F1788" s="238">
        <v>909.58</v>
      </c>
      <c r="G1788" s="239">
        <v>1114.43</v>
      </c>
      <c r="H1788" s="278">
        <v>684.95999999999992</v>
      </c>
      <c r="I1788" s="232">
        <v>0</v>
      </c>
      <c r="J1788" s="231">
        <v>203.77</v>
      </c>
      <c r="K1788" s="272" t="s">
        <v>1213</v>
      </c>
      <c r="L1788" s="272" t="s">
        <v>218</v>
      </c>
      <c r="M1788" s="272" t="s">
        <v>1214</v>
      </c>
      <c r="N1788" s="66">
        <v>11.81</v>
      </c>
      <c r="O1788" s="39">
        <v>0</v>
      </c>
      <c r="P1788" s="63">
        <v>3.53</v>
      </c>
      <c r="Q1788" s="130">
        <v>3.1100000000000003</v>
      </c>
      <c r="R1788" s="62">
        <v>98.99</v>
      </c>
      <c r="S1788" s="39">
        <v>192.06</v>
      </c>
      <c r="T1788" s="39">
        <v>224.62</v>
      </c>
      <c r="U1788" s="63">
        <v>429.47</v>
      </c>
      <c r="V1788" s="361">
        <v>0</v>
      </c>
    </row>
    <row r="1789" spans="1:22" x14ac:dyDescent="0.25">
      <c r="A1789" s="44" t="s">
        <v>1206</v>
      </c>
      <c r="B1789" s="46">
        <v>3</v>
      </c>
      <c r="C1789" s="44" t="s">
        <v>101</v>
      </c>
      <c r="D1789" s="238">
        <v>821.86</v>
      </c>
      <c r="E1789" s="238">
        <v>914.93</v>
      </c>
      <c r="F1789" s="238">
        <v>947.49</v>
      </c>
      <c r="G1789" s="239">
        <v>1152.3399999999999</v>
      </c>
      <c r="H1789" s="278">
        <v>722.87</v>
      </c>
      <c r="I1789" s="232">
        <v>0</v>
      </c>
      <c r="J1789" s="231">
        <v>496.2</v>
      </c>
      <c r="K1789" s="272" t="s">
        <v>1216</v>
      </c>
      <c r="L1789" s="272" t="s">
        <v>218</v>
      </c>
      <c r="M1789" s="272" t="s">
        <v>1217</v>
      </c>
      <c r="N1789" s="66">
        <v>12.46</v>
      </c>
      <c r="O1789" s="39">
        <v>0</v>
      </c>
      <c r="P1789" s="63">
        <v>8.59</v>
      </c>
      <c r="Q1789" s="130">
        <v>3.1100000000000003</v>
      </c>
      <c r="R1789" s="62">
        <v>98.99</v>
      </c>
      <c r="S1789" s="39">
        <v>192.06</v>
      </c>
      <c r="T1789" s="39">
        <v>224.62</v>
      </c>
      <c r="U1789" s="63">
        <v>429.47</v>
      </c>
      <c r="V1789" s="361">
        <v>0</v>
      </c>
    </row>
    <row r="1790" spans="1:22" x14ac:dyDescent="0.25">
      <c r="A1790" s="44" t="s">
        <v>1206</v>
      </c>
      <c r="B1790" s="46">
        <v>4</v>
      </c>
      <c r="C1790" s="44" t="s">
        <v>101</v>
      </c>
      <c r="D1790" s="238">
        <v>878.68</v>
      </c>
      <c r="E1790" s="238">
        <v>971.75</v>
      </c>
      <c r="F1790" s="238">
        <v>1004.31</v>
      </c>
      <c r="G1790" s="239">
        <v>1209.1600000000001</v>
      </c>
      <c r="H1790" s="278">
        <v>779.69</v>
      </c>
      <c r="I1790" s="232">
        <v>0</v>
      </c>
      <c r="J1790" s="231">
        <v>759.93999999999994</v>
      </c>
      <c r="K1790" s="272" t="s">
        <v>1218</v>
      </c>
      <c r="L1790" s="272" t="s">
        <v>218</v>
      </c>
      <c r="M1790" s="272" t="s">
        <v>1219</v>
      </c>
      <c r="N1790" s="66">
        <v>13.45</v>
      </c>
      <c r="O1790" s="39">
        <v>0</v>
      </c>
      <c r="P1790" s="63">
        <v>13.16</v>
      </c>
      <c r="Q1790" s="130">
        <v>3.1100000000000003</v>
      </c>
      <c r="R1790" s="62">
        <v>98.99</v>
      </c>
      <c r="S1790" s="39">
        <v>192.06</v>
      </c>
      <c r="T1790" s="39">
        <v>224.62</v>
      </c>
      <c r="U1790" s="63">
        <v>429.47</v>
      </c>
      <c r="V1790" s="361">
        <v>0</v>
      </c>
    </row>
    <row r="1791" spans="1:22" x14ac:dyDescent="0.25">
      <c r="A1791" s="44" t="s">
        <v>1206</v>
      </c>
      <c r="B1791" s="46">
        <v>5</v>
      </c>
      <c r="C1791" s="44" t="s">
        <v>101</v>
      </c>
      <c r="D1791" s="238">
        <v>894.4</v>
      </c>
      <c r="E1791" s="238">
        <v>987.47</v>
      </c>
      <c r="F1791" s="238">
        <v>1020.03</v>
      </c>
      <c r="G1791" s="239">
        <v>1224.8800000000001</v>
      </c>
      <c r="H1791" s="278">
        <v>795.41000000000008</v>
      </c>
      <c r="I1791" s="232">
        <v>0</v>
      </c>
      <c r="J1791" s="231">
        <v>11.59</v>
      </c>
      <c r="K1791" s="272" t="s">
        <v>1221</v>
      </c>
      <c r="L1791" s="272" t="s">
        <v>218</v>
      </c>
      <c r="M1791" s="272" t="s">
        <v>1222</v>
      </c>
      <c r="N1791" s="66">
        <v>13.72</v>
      </c>
      <c r="O1791" s="39">
        <v>0</v>
      </c>
      <c r="P1791" s="63">
        <v>0.2</v>
      </c>
      <c r="Q1791" s="130">
        <v>3.1100000000000003</v>
      </c>
      <c r="R1791" s="62">
        <v>98.99</v>
      </c>
      <c r="S1791" s="39">
        <v>192.06</v>
      </c>
      <c r="T1791" s="39">
        <v>224.62</v>
      </c>
      <c r="U1791" s="63">
        <v>429.47</v>
      </c>
      <c r="V1791" s="361">
        <v>0</v>
      </c>
    </row>
    <row r="1792" spans="1:22" x14ac:dyDescent="0.25">
      <c r="A1792" s="44" t="s">
        <v>1206</v>
      </c>
      <c r="B1792" s="46">
        <v>6</v>
      </c>
      <c r="C1792" s="44" t="s">
        <v>101</v>
      </c>
      <c r="D1792" s="238">
        <v>857.41</v>
      </c>
      <c r="E1792" s="238">
        <v>950.48</v>
      </c>
      <c r="F1792" s="238">
        <v>983.04</v>
      </c>
      <c r="G1792" s="239">
        <v>1187.8900000000001</v>
      </c>
      <c r="H1792" s="278">
        <v>758.42000000000007</v>
      </c>
      <c r="I1792" s="232">
        <v>71.67</v>
      </c>
      <c r="J1792" s="231">
        <v>0</v>
      </c>
      <c r="K1792" s="272" t="s">
        <v>335</v>
      </c>
      <c r="L1792" s="272" t="s">
        <v>1224</v>
      </c>
      <c r="M1792" s="272" t="s">
        <v>218</v>
      </c>
      <c r="N1792" s="66">
        <v>13.08</v>
      </c>
      <c r="O1792" s="39">
        <v>1.24</v>
      </c>
      <c r="P1792" s="63">
        <v>0</v>
      </c>
      <c r="Q1792" s="130">
        <v>3.1100000000000003</v>
      </c>
      <c r="R1792" s="62">
        <v>98.99</v>
      </c>
      <c r="S1792" s="39">
        <v>192.06</v>
      </c>
      <c r="T1792" s="39">
        <v>224.62</v>
      </c>
      <c r="U1792" s="63">
        <v>429.47</v>
      </c>
      <c r="V1792" s="361">
        <v>0</v>
      </c>
    </row>
    <row r="1793" spans="1:22" x14ac:dyDescent="0.25">
      <c r="A1793" s="44" t="s">
        <v>1206</v>
      </c>
      <c r="B1793" s="46">
        <v>7</v>
      </c>
      <c r="C1793" s="44" t="s">
        <v>101</v>
      </c>
      <c r="D1793" s="238">
        <v>768.71</v>
      </c>
      <c r="E1793" s="238">
        <v>861.78</v>
      </c>
      <c r="F1793" s="238">
        <v>894.34</v>
      </c>
      <c r="G1793" s="239">
        <v>1099.19</v>
      </c>
      <c r="H1793" s="278">
        <v>669.72</v>
      </c>
      <c r="I1793" s="232">
        <v>63.53</v>
      </c>
      <c r="J1793" s="231">
        <v>0</v>
      </c>
      <c r="K1793" s="272" t="s">
        <v>1226</v>
      </c>
      <c r="L1793" s="272" t="s">
        <v>1227</v>
      </c>
      <c r="M1793" s="272" t="s">
        <v>218</v>
      </c>
      <c r="N1793" s="66">
        <v>11.54</v>
      </c>
      <c r="O1793" s="39">
        <v>1.1000000000000001</v>
      </c>
      <c r="P1793" s="63">
        <v>0</v>
      </c>
      <c r="Q1793" s="130">
        <v>3.1100000000000003</v>
      </c>
      <c r="R1793" s="62">
        <v>98.99</v>
      </c>
      <c r="S1793" s="39">
        <v>192.06</v>
      </c>
      <c r="T1793" s="39">
        <v>224.62</v>
      </c>
      <c r="U1793" s="63">
        <v>429.47</v>
      </c>
      <c r="V1793" s="361">
        <v>0</v>
      </c>
    </row>
    <row r="1794" spans="1:22" x14ac:dyDescent="0.25">
      <c r="A1794" s="44" t="s">
        <v>1206</v>
      </c>
      <c r="B1794" s="46">
        <v>8</v>
      </c>
      <c r="C1794" s="44" t="s">
        <v>101</v>
      </c>
      <c r="D1794" s="238">
        <v>983.31</v>
      </c>
      <c r="E1794" s="238">
        <v>1076.3800000000001</v>
      </c>
      <c r="F1794" s="238">
        <v>1108.94</v>
      </c>
      <c r="G1794" s="239">
        <v>1313.79</v>
      </c>
      <c r="H1794" s="278">
        <v>884.32</v>
      </c>
      <c r="I1794" s="232">
        <v>110.69</v>
      </c>
      <c r="J1794" s="231">
        <v>0</v>
      </c>
      <c r="K1794" s="272" t="s">
        <v>1229</v>
      </c>
      <c r="L1794" s="272" t="s">
        <v>1230</v>
      </c>
      <c r="M1794" s="272" t="s">
        <v>218</v>
      </c>
      <c r="N1794" s="66">
        <v>15.26</v>
      </c>
      <c r="O1794" s="39">
        <v>1.92</v>
      </c>
      <c r="P1794" s="63">
        <v>0</v>
      </c>
      <c r="Q1794" s="130">
        <v>3.1100000000000003</v>
      </c>
      <c r="R1794" s="62">
        <v>98.99</v>
      </c>
      <c r="S1794" s="39">
        <v>192.06</v>
      </c>
      <c r="T1794" s="39">
        <v>224.62</v>
      </c>
      <c r="U1794" s="63">
        <v>429.47</v>
      </c>
      <c r="V1794" s="361">
        <v>0</v>
      </c>
    </row>
    <row r="1795" spans="1:22" x14ac:dyDescent="0.25">
      <c r="A1795" s="44" t="s">
        <v>1206</v>
      </c>
      <c r="B1795" s="46">
        <v>9</v>
      </c>
      <c r="C1795" s="44" t="s">
        <v>101</v>
      </c>
      <c r="D1795" s="238">
        <v>892.28</v>
      </c>
      <c r="E1795" s="238">
        <v>985.35</v>
      </c>
      <c r="F1795" s="238">
        <v>1017.91</v>
      </c>
      <c r="G1795" s="239">
        <v>1222.76</v>
      </c>
      <c r="H1795" s="278">
        <v>793.29</v>
      </c>
      <c r="I1795" s="232">
        <v>0</v>
      </c>
      <c r="J1795" s="231">
        <v>20.73</v>
      </c>
      <c r="K1795" s="272" t="s">
        <v>1232</v>
      </c>
      <c r="L1795" s="272" t="s">
        <v>218</v>
      </c>
      <c r="M1795" s="272" t="s">
        <v>1233</v>
      </c>
      <c r="N1795" s="66">
        <v>13.68</v>
      </c>
      <c r="O1795" s="39">
        <v>0</v>
      </c>
      <c r="P1795" s="63">
        <v>0.36</v>
      </c>
      <c r="Q1795" s="130">
        <v>3.1100000000000003</v>
      </c>
      <c r="R1795" s="62">
        <v>98.99</v>
      </c>
      <c r="S1795" s="39">
        <v>192.06</v>
      </c>
      <c r="T1795" s="39">
        <v>224.62</v>
      </c>
      <c r="U1795" s="63">
        <v>429.47</v>
      </c>
      <c r="V1795" s="361">
        <v>0</v>
      </c>
    </row>
    <row r="1796" spans="1:22" x14ac:dyDescent="0.25">
      <c r="A1796" s="44" t="s">
        <v>1206</v>
      </c>
      <c r="B1796" s="46">
        <v>10</v>
      </c>
      <c r="C1796" s="44" t="s">
        <v>101</v>
      </c>
      <c r="D1796" s="238">
        <v>845.99</v>
      </c>
      <c r="E1796" s="238">
        <v>939.06</v>
      </c>
      <c r="F1796" s="238">
        <v>971.62</v>
      </c>
      <c r="G1796" s="239">
        <v>1176.47</v>
      </c>
      <c r="H1796" s="278">
        <v>747</v>
      </c>
      <c r="I1796" s="232">
        <v>0</v>
      </c>
      <c r="J1796" s="231">
        <v>27.85</v>
      </c>
      <c r="K1796" s="272" t="s">
        <v>1235</v>
      </c>
      <c r="L1796" s="272" t="s">
        <v>218</v>
      </c>
      <c r="M1796" s="272" t="s">
        <v>1236</v>
      </c>
      <c r="N1796" s="66">
        <v>12.88</v>
      </c>
      <c r="O1796" s="39">
        <v>0</v>
      </c>
      <c r="P1796" s="63">
        <v>0.48</v>
      </c>
      <c r="Q1796" s="130">
        <v>3.1100000000000003</v>
      </c>
      <c r="R1796" s="62">
        <v>98.99</v>
      </c>
      <c r="S1796" s="39">
        <v>192.06</v>
      </c>
      <c r="T1796" s="39">
        <v>224.62</v>
      </c>
      <c r="U1796" s="63">
        <v>429.47</v>
      </c>
      <c r="V1796" s="361">
        <v>0</v>
      </c>
    </row>
    <row r="1797" spans="1:22" x14ac:dyDescent="0.25">
      <c r="A1797" s="44" t="s">
        <v>1206</v>
      </c>
      <c r="B1797" s="46">
        <v>11</v>
      </c>
      <c r="C1797" s="44" t="s">
        <v>101</v>
      </c>
      <c r="D1797" s="238">
        <v>822.79</v>
      </c>
      <c r="E1797" s="238">
        <v>915.86</v>
      </c>
      <c r="F1797" s="238">
        <v>948.42</v>
      </c>
      <c r="G1797" s="239">
        <v>1153.27</v>
      </c>
      <c r="H1797" s="278">
        <v>723.80000000000007</v>
      </c>
      <c r="I1797" s="232">
        <v>0</v>
      </c>
      <c r="J1797" s="231">
        <v>184.76999999999998</v>
      </c>
      <c r="K1797" s="272" t="s">
        <v>1238</v>
      </c>
      <c r="L1797" s="272" t="s">
        <v>218</v>
      </c>
      <c r="M1797" s="272" t="s">
        <v>1239</v>
      </c>
      <c r="N1797" s="66">
        <v>12.48</v>
      </c>
      <c r="O1797" s="39">
        <v>0</v>
      </c>
      <c r="P1797" s="63">
        <v>3.2</v>
      </c>
      <c r="Q1797" s="130">
        <v>3.1100000000000003</v>
      </c>
      <c r="R1797" s="62">
        <v>98.99</v>
      </c>
      <c r="S1797" s="39">
        <v>192.06</v>
      </c>
      <c r="T1797" s="39">
        <v>224.62</v>
      </c>
      <c r="U1797" s="63">
        <v>429.47</v>
      </c>
      <c r="V1797" s="361">
        <v>0</v>
      </c>
    </row>
    <row r="1798" spans="1:22" x14ac:dyDescent="0.25">
      <c r="A1798" s="44" t="s">
        <v>1206</v>
      </c>
      <c r="B1798" s="46">
        <v>12</v>
      </c>
      <c r="C1798" s="44" t="s">
        <v>101</v>
      </c>
      <c r="D1798" s="238">
        <v>824.77</v>
      </c>
      <c r="E1798" s="238">
        <v>917.84</v>
      </c>
      <c r="F1798" s="238">
        <v>950.4</v>
      </c>
      <c r="G1798" s="239">
        <v>1155.25</v>
      </c>
      <c r="H1798" s="278">
        <v>725.78</v>
      </c>
      <c r="I1798" s="232">
        <v>410.51</v>
      </c>
      <c r="J1798" s="231">
        <v>0</v>
      </c>
      <c r="K1798" s="272" t="s">
        <v>1241</v>
      </c>
      <c r="L1798" s="272" t="s">
        <v>1242</v>
      </c>
      <c r="M1798" s="272" t="s">
        <v>218</v>
      </c>
      <c r="N1798" s="66">
        <v>12.51</v>
      </c>
      <c r="O1798" s="39">
        <v>7.11</v>
      </c>
      <c r="P1798" s="63">
        <v>0</v>
      </c>
      <c r="Q1798" s="130">
        <v>3.1100000000000003</v>
      </c>
      <c r="R1798" s="62">
        <v>98.99</v>
      </c>
      <c r="S1798" s="39">
        <v>192.06</v>
      </c>
      <c r="T1798" s="39">
        <v>224.62</v>
      </c>
      <c r="U1798" s="63">
        <v>429.47</v>
      </c>
      <c r="V1798" s="361">
        <v>0</v>
      </c>
    </row>
    <row r="1799" spans="1:22" x14ac:dyDescent="0.25">
      <c r="A1799" s="44" t="s">
        <v>1206</v>
      </c>
      <c r="B1799" s="46">
        <v>13</v>
      </c>
      <c r="C1799" s="44" t="s">
        <v>101</v>
      </c>
      <c r="D1799" s="238">
        <v>838.18</v>
      </c>
      <c r="E1799" s="238">
        <v>931.25</v>
      </c>
      <c r="F1799" s="238">
        <v>963.81</v>
      </c>
      <c r="G1799" s="239">
        <v>1168.6600000000001</v>
      </c>
      <c r="H1799" s="278">
        <v>739.19</v>
      </c>
      <c r="I1799" s="232">
        <v>400.12</v>
      </c>
      <c r="J1799" s="231">
        <v>0</v>
      </c>
      <c r="K1799" s="272" t="s">
        <v>1244</v>
      </c>
      <c r="L1799" s="272" t="s">
        <v>1245</v>
      </c>
      <c r="M1799" s="272" t="s">
        <v>218</v>
      </c>
      <c r="N1799" s="66">
        <v>12.75</v>
      </c>
      <c r="O1799" s="39">
        <v>6.93</v>
      </c>
      <c r="P1799" s="63">
        <v>0</v>
      </c>
      <c r="Q1799" s="130">
        <v>3.1100000000000003</v>
      </c>
      <c r="R1799" s="62">
        <v>98.99</v>
      </c>
      <c r="S1799" s="39">
        <v>192.06</v>
      </c>
      <c r="T1799" s="39">
        <v>224.62</v>
      </c>
      <c r="U1799" s="63">
        <v>429.47</v>
      </c>
      <c r="V1799" s="361">
        <v>0</v>
      </c>
    </row>
    <row r="1800" spans="1:22" x14ac:dyDescent="0.25">
      <c r="A1800" s="44" t="s">
        <v>1206</v>
      </c>
      <c r="B1800" s="46">
        <v>14</v>
      </c>
      <c r="C1800" s="44" t="s">
        <v>101</v>
      </c>
      <c r="D1800" s="238">
        <v>861.98</v>
      </c>
      <c r="E1800" s="238">
        <v>955.05</v>
      </c>
      <c r="F1800" s="238">
        <v>987.61</v>
      </c>
      <c r="G1800" s="239">
        <v>1192.46</v>
      </c>
      <c r="H1800" s="278">
        <v>762.99</v>
      </c>
      <c r="I1800" s="232">
        <v>258.98</v>
      </c>
      <c r="J1800" s="231">
        <v>0</v>
      </c>
      <c r="K1800" s="272" t="s">
        <v>1247</v>
      </c>
      <c r="L1800" s="272" t="s">
        <v>1248</v>
      </c>
      <c r="M1800" s="272" t="s">
        <v>218</v>
      </c>
      <c r="N1800" s="66">
        <v>13.16</v>
      </c>
      <c r="O1800" s="39">
        <v>4.4800000000000004</v>
      </c>
      <c r="P1800" s="63">
        <v>0</v>
      </c>
      <c r="Q1800" s="130">
        <v>3.1100000000000003</v>
      </c>
      <c r="R1800" s="62">
        <v>98.99</v>
      </c>
      <c r="S1800" s="39">
        <v>192.06</v>
      </c>
      <c r="T1800" s="39">
        <v>224.62</v>
      </c>
      <c r="U1800" s="63">
        <v>429.47</v>
      </c>
      <c r="V1800" s="361">
        <v>0</v>
      </c>
    </row>
    <row r="1801" spans="1:22" x14ac:dyDescent="0.25">
      <c r="A1801" s="44" t="s">
        <v>1206</v>
      </c>
      <c r="B1801" s="46">
        <v>15</v>
      </c>
      <c r="C1801" s="44" t="s">
        <v>101</v>
      </c>
      <c r="D1801" s="238">
        <v>872.84</v>
      </c>
      <c r="E1801" s="238">
        <v>965.91</v>
      </c>
      <c r="F1801" s="238">
        <v>998.47</v>
      </c>
      <c r="G1801" s="239">
        <v>1203.32</v>
      </c>
      <c r="H1801" s="278">
        <v>773.85</v>
      </c>
      <c r="I1801" s="232">
        <v>289.43</v>
      </c>
      <c r="J1801" s="231">
        <v>0</v>
      </c>
      <c r="K1801" s="272" t="s">
        <v>1250</v>
      </c>
      <c r="L1801" s="272" t="s">
        <v>1251</v>
      </c>
      <c r="M1801" s="272" t="s">
        <v>218</v>
      </c>
      <c r="N1801" s="66">
        <v>13.35</v>
      </c>
      <c r="O1801" s="39">
        <v>5.01</v>
      </c>
      <c r="P1801" s="63">
        <v>0</v>
      </c>
      <c r="Q1801" s="130">
        <v>3.1100000000000003</v>
      </c>
      <c r="R1801" s="62">
        <v>98.99</v>
      </c>
      <c r="S1801" s="39">
        <v>192.06</v>
      </c>
      <c r="T1801" s="39">
        <v>224.62</v>
      </c>
      <c r="U1801" s="63">
        <v>429.47</v>
      </c>
      <c r="V1801" s="361">
        <v>0</v>
      </c>
    </row>
    <row r="1802" spans="1:22" x14ac:dyDescent="0.25">
      <c r="A1802" s="44" t="s">
        <v>1206</v>
      </c>
      <c r="B1802" s="46">
        <v>16</v>
      </c>
      <c r="C1802" s="44" t="s">
        <v>101</v>
      </c>
      <c r="D1802" s="238">
        <v>872.69</v>
      </c>
      <c r="E1802" s="238">
        <v>965.76</v>
      </c>
      <c r="F1802" s="238">
        <v>998.32</v>
      </c>
      <c r="G1802" s="239">
        <v>1203.17</v>
      </c>
      <c r="H1802" s="278">
        <v>773.7</v>
      </c>
      <c r="I1802" s="232">
        <v>0</v>
      </c>
      <c r="J1802" s="231">
        <v>138.22</v>
      </c>
      <c r="K1802" s="272" t="s">
        <v>1253</v>
      </c>
      <c r="L1802" s="272" t="s">
        <v>218</v>
      </c>
      <c r="M1802" s="272" t="s">
        <v>1254</v>
      </c>
      <c r="N1802" s="66">
        <v>13.34</v>
      </c>
      <c r="O1802" s="39">
        <v>0</v>
      </c>
      <c r="P1802" s="63">
        <v>2.39</v>
      </c>
      <c r="Q1802" s="130">
        <v>3.1100000000000003</v>
      </c>
      <c r="R1802" s="62">
        <v>98.99</v>
      </c>
      <c r="S1802" s="39">
        <v>192.06</v>
      </c>
      <c r="T1802" s="39">
        <v>224.62</v>
      </c>
      <c r="U1802" s="63">
        <v>429.47</v>
      </c>
      <c r="V1802" s="361">
        <v>0</v>
      </c>
    </row>
    <row r="1803" spans="1:22" x14ac:dyDescent="0.25">
      <c r="A1803" s="44" t="s">
        <v>1206</v>
      </c>
      <c r="B1803" s="46">
        <v>17</v>
      </c>
      <c r="C1803" s="44" t="s">
        <v>101</v>
      </c>
      <c r="D1803" s="238">
        <v>847.85</v>
      </c>
      <c r="E1803" s="238">
        <v>940.92</v>
      </c>
      <c r="F1803" s="238">
        <v>973.48</v>
      </c>
      <c r="G1803" s="239">
        <v>1178.33</v>
      </c>
      <c r="H1803" s="278">
        <v>748.86</v>
      </c>
      <c r="I1803" s="232">
        <v>0</v>
      </c>
      <c r="J1803" s="231">
        <v>42.550000000000004</v>
      </c>
      <c r="K1803" s="272" t="s">
        <v>1256</v>
      </c>
      <c r="L1803" s="272" t="s">
        <v>218</v>
      </c>
      <c r="M1803" s="272" t="s">
        <v>1257</v>
      </c>
      <c r="N1803" s="66">
        <v>12.91</v>
      </c>
      <c r="O1803" s="39">
        <v>0</v>
      </c>
      <c r="P1803" s="63">
        <v>0.74</v>
      </c>
      <c r="Q1803" s="130">
        <v>3.1100000000000003</v>
      </c>
      <c r="R1803" s="62">
        <v>98.99</v>
      </c>
      <c r="S1803" s="39">
        <v>192.06</v>
      </c>
      <c r="T1803" s="39">
        <v>224.62</v>
      </c>
      <c r="U1803" s="63">
        <v>429.47</v>
      </c>
      <c r="V1803" s="361">
        <v>0</v>
      </c>
    </row>
    <row r="1804" spans="1:22" x14ac:dyDescent="0.25">
      <c r="A1804" s="44" t="s">
        <v>1206</v>
      </c>
      <c r="B1804" s="46">
        <v>18</v>
      </c>
      <c r="C1804" s="44" t="s">
        <v>101</v>
      </c>
      <c r="D1804" s="238">
        <v>785.43</v>
      </c>
      <c r="E1804" s="238">
        <v>878.5</v>
      </c>
      <c r="F1804" s="238">
        <v>911.06</v>
      </c>
      <c r="G1804" s="239">
        <v>1115.9100000000001</v>
      </c>
      <c r="H1804" s="278">
        <v>686.44</v>
      </c>
      <c r="I1804" s="232">
        <v>0.18</v>
      </c>
      <c r="J1804" s="231">
        <v>6.19</v>
      </c>
      <c r="K1804" s="272" t="s">
        <v>1259</v>
      </c>
      <c r="L1804" s="272" t="s">
        <v>247</v>
      </c>
      <c r="M1804" s="272" t="s">
        <v>1260</v>
      </c>
      <c r="N1804" s="66">
        <v>11.83</v>
      </c>
      <c r="O1804" s="39">
        <v>0</v>
      </c>
      <c r="P1804" s="63">
        <v>0.11</v>
      </c>
      <c r="Q1804" s="130">
        <v>3.1100000000000003</v>
      </c>
      <c r="R1804" s="62">
        <v>98.99</v>
      </c>
      <c r="S1804" s="39">
        <v>192.06</v>
      </c>
      <c r="T1804" s="39">
        <v>224.62</v>
      </c>
      <c r="U1804" s="63">
        <v>429.47</v>
      </c>
      <c r="V1804" s="361">
        <v>0</v>
      </c>
    </row>
    <row r="1805" spans="1:22" x14ac:dyDescent="0.25">
      <c r="A1805" s="44" t="s">
        <v>1206</v>
      </c>
      <c r="B1805" s="46">
        <v>19</v>
      </c>
      <c r="C1805" s="44" t="s">
        <v>101</v>
      </c>
      <c r="D1805" s="238">
        <v>859.82</v>
      </c>
      <c r="E1805" s="238">
        <v>952.89</v>
      </c>
      <c r="F1805" s="238">
        <v>985.45</v>
      </c>
      <c r="G1805" s="239">
        <v>1190.3</v>
      </c>
      <c r="H1805" s="278">
        <v>760.83</v>
      </c>
      <c r="I1805" s="232">
        <v>62.1</v>
      </c>
      <c r="J1805" s="231">
        <v>0</v>
      </c>
      <c r="K1805" s="272" t="s">
        <v>1262</v>
      </c>
      <c r="L1805" s="272" t="s">
        <v>1263</v>
      </c>
      <c r="M1805" s="272" t="s">
        <v>218</v>
      </c>
      <c r="N1805" s="66">
        <v>13.12</v>
      </c>
      <c r="O1805" s="39">
        <v>1.08</v>
      </c>
      <c r="P1805" s="63">
        <v>0</v>
      </c>
      <c r="Q1805" s="130">
        <v>3.1100000000000003</v>
      </c>
      <c r="R1805" s="62">
        <v>98.99</v>
      </c>
      <c r="S1805" s="39">
        <v>192.06</v>
      </c>
      <c r="T1805" s="39">
        <v>224.62</v>
      </c>
      <c r="U1805" s="63">
        <v>429.47</v>
      </c>
      <c r="V1805" s="361">
        <v>0</v>
      </c>
    </row>
    <row r="1806" spans="1:22" x14ac:dyDescent="0.25">
      <c r="A1806" s="44" t="s">
        <v>1206</v>
      </c>
      <c r="B1806" s="46">
        <v>20</v>
      </c>
      <c r="C1806" s="44" t="s">
        <v>101</v>
      </c>
      <c r="D1806" s="238">
        <v>805.34</v>
      </c>
      <c r="E1806" s="238">
        <v>898.41</v>
      </c>
      <c r="F1806" s="238">
        <v>930.97</v>
      </c>
      <c r="G1806" s="239">
        <v>1135.82</v>
      </c>
      <c r="H1806" s="278">
        <v>706.34999999999991</v>
      </c>
      <c r="I1806" s="232">
        <v>618.27</v>
      </c>
      <c r="J1806" s="231">
        <v>0</v>
      </c>
      <c r="K1806" s="272" t="s">
        <v>1265</v>
      </c>
      <c r="L1806" s="272" t="s">
        <v>1266</v>
      </c>
      <c r="M1806" s="272" t="s">
        <v>218</v>
      </c>
      <c r="N1806" s="66">
        <v>12.18</v>
      </c>
      <c r="O1806" s="39">
        <v>10.71</v>
      </c>
      <c r="P1806" s="63">
        <v>0</v>
      </c>
      <c r="Q1806" s="130">
        <v>3.1100000000000003</v>
      </c>
      <c r="R1806" s="62">
        <v>98.99</v>
      </c>
      <c r="S1806" s="39">
        <v>192.06</v>
      </c>
      <c r="T1806" s="39">
        <v>224.62</v>
      </c>
      <c r="U1806" s="63">
        <v>429.47</v>
      </c>
      <c r="V1806" s="361">
        <v>0</v>
      </c>
    </row>
    <row r="1807" spans="1:22" x14ac:dyDescent="0.25">
      <c r="A1807" s="44" t="s">
        <v>1206</v>
      </c>
      <c r="B1807" s="46">
        <v>21</v>
      </c>
      <c r="C1807" s="44" t="s">
        <v>101</v>
      </c>
      <c r="D1807" s="238">
        <v>811.93</v>
      </c>
      <c r="E1807" s="238">
        <v>905</v>
      </c>
      <c r="F1807" s="238">
        <v>937.56</v>
      </c>
      <c r="G1807" s="239">
        <v>1142.4100000000001</v>
      </c>
      <c r="H1807" s="278">
        <v>712.93999999999994</v>
      </c>
      <c r="I1807" s="232">
        <v>0</v>
      </c>
      <c r="J1807" s="231">
        <v>181.07</v>
      </c>
      <c r="K1807" s="272" t="s">
        <v>1268</v>
      </c>
      <c r="L1807" s="272" t="s">
        <v>218</v>
      </c>
      <c r="M1807" s="272" t="s">
        <v>1269</v>
      </c>
      <c r="N1807" s="66">
        <v>12.29</v>
      </c>
      <c r="O1807" s="39">
        <v>0</v>
      </c>
      <c r="P1807" s="63">
        <v>3.14</v>
      </c>
      <c r="Q1807" s="130">
        <v>3.1100000000000003</v>
      </c>
      <c r="R1807" s="62">
        <v>98.99</v>
      </c>
      <c r="S1807" s="39">
        <v>192.06</v>
      </c>
      <c r="T1807" s="39">
        <v>224.62</v>
      </c>
      <c r="U1807" s="63">
        <v>429.47</v>
      </c>
      <c r="V1807" s="361">
        <v>0</v>
      </c>
    </row>
    <row r="1808" spans="1:22" x14ac:dyDescent="0.25">
      <c r="A1808" s="44" t="s">
        <v>1206</v>
      </c>
      <c r="B1808" s="46">
        <v>22</v>
      </c>
      <c r="C1808" s="44" t="s">
        <v>101</v>
      </c>
      <c r="D1808" s="238">
        <v>934.52</v>
      </c>
      <c r="E1808" s="238">
        <v>1027.5899999999999</v>
      </c>
      <c r="F1808" s="238">
        <v>1060.1500000000001</v>
      </c>
      <c r="G1808" s="239">
        <v>1265</v>
      </c>
      <c r="H1808" s="278">
        <v>835.53</v>
      </c>
      <c r="I1808" s="232">
        <v>0</v>
      </c>
      <c r="J1808" s="231">
        <v>517.92999999999995</v>
      </c>
      <c r="K1808" s="272" t="s">
        <v>1271</v>
      </c>
      <c r="L1808" s="272" t="s">
        <v>218</v>
      </c>
      <c r="M1808" s="272" t="s">
        <v>1272</v>
      </c>
      <c r="N1808" s="66">
        <v>14.41</v>
      </c>
      <c r="O1808" s="39">
        <v>0</v>
      </c>
      <c r="P1808" s="63">
        <v>8.9700000000000006</v>
      </c>
      <c r="Q1808" s="130">
        <v>3.1100000000000003</v>
      </c>
      <c r="R1808" s="62">
        <v>98.99</v>
      </c>
      <c r="S1808" s="39">
        <v>192.06</v>
      </c>
      <c r="T1808" s="39">
        <v>224.62</v>
      </c>
      <c r="U1808" s="63">
        <v>429.47</v>
      </c>
      <c r="V1808" s="361">
        <v>0</v>
      </c>
    </row>
    <row r="1809" spans="1:22" x14ac:dyDescent="0.25">
      <c r="A1809" s="44" t="s">
        <v>1206</v>
      </c>
      <c r="B1809" s="46">
        <v>23</v>
      </c>
      <c r="C1809" s="44" t="s">
        <v>101</v>
      </c>
      <c r="D1809" s="238">
        <v>1158.45</v>
      </c>
      <c r="E1809" s="238">
        <v>1251.52</v>
      </c>
      <c r="F1809" s="238">
        <v>1284.08</v>
      </c>
      <c r="G1809" s="239">
        <v>1488.93</v>
      </c>
      <c r="H1809" s="278">
        <v>1059.4599999999998</v>
      </c>
      <c r="I1809" s="232">
        <v>0</v>
      </c>
      <c r="J1809" s="231">
        <v>530.42000000000007</v>
      </c>
      <c r="K1809" s="272" t="s">
        <v>1274</v>
      </c>
      <c r="L1809" s="272" t="s">
        <v>218</v>
      </c>
      <c r="M1809" s="272" t="s">
        <v>1275</v>
      </c>
      <c r="N1809" s="66">
        <v>18.29</v>
      </c>
      <c r="O1809" s="39">
        <v>0</v>
      </c>
      <c r="P1809" s="63">
        <v>9.19</v>
      </c>
      <c r="Q1809" s="130">
        <v>3.1100000000000003</v>
      </c>
      <c r="R1809" s="62">
        <v>98.99</v>
      </c>
      <c r="S1809" s="39">
        <v>192.06</v>
      </c>
      <c r="T1809" s="39">
        <v>224.62</v>
      </c>
      <c r="U1809" s="63">
        <v>429.47</v>
      </c>
      <c r="V1809" s="361">
        <v>0</v>
      </c>
    </row>
    <row r="1810" spans="1:22" x14ac:dyDescent="0.25">
      <c r="A1810" s="44" t="s">
        <v>1277</v>
      </c>
      <c r="B1810" s="46">
        <v>0</v>
      </c>
      <c r="C1810" s="44" t="s">
        <v>101</v>
      </c>
      <c r="D1810" s="238">
        <v>768.14</v>
      </c>
      <c r="E1810" s="238">
        <v>861.21</v>
      </c>
      <c r="F1810" s="238">
        <v>893.77</v>
      </c>
      <c r="G1810" s="239">
        <v>1098.6199999999999</v>
      </c>
      <c r="H1810" s="278">
        <v>669.15</v>
      </c>
      <c r="I1810" s="232">
        <v>0</v>
      </c>
      <c r="J1810" s="231">
        <v>94.3</v>
      </c>
      <c r="K1810" s="272" t="s">
        <v>1278</v>
      </c>
      <c r="L1810" s="272" t="s">
        <v>218</v>
      </c>
      <c r="M1810" s="272" t="s">
        <v>1279</v>
      </c>
      <c r="N1810" s="66">
        <v>11.53</v>
      </c>
      <c r="O1810" s="39">
        <v>0</v>
      </c>
      <c r="P1810" s="63">
        <v>1.63</v>
      </c>
      <c r="Q1810" s="130">
        <v>3.1100000000000003</v>
      </c>
      <c r="R1810" s="62">
        <v>98.99</v>
      </c>
      <c r="S1810" s="39">
        <v>192.06</v>
      </c>
      <c r="T1810" s="39">
        <v>224.62</v>
      </c>
      <c r="U1810" s="63">
        <v>429.47</v>
      </c>
      <c r="V1810" s="361">
        <v>0</v>
      </c>
    </row>
    <row r="1811" spans="1:22" x14ac:dyDescent="0.25">
      <c r="A1811" s="44" t="s">
        <v>1277</v>
      </c>
      <c r="B1811" s="46">
        <v>1</v>
      </c>
      <c r="C1811" s="44" t="s">
        <v>101</v>
      </c>
      <c r="D1811" s="238">
        <v>762.64</v>
      </c>
      <c r="E1811" s="238">
        <v>855.71</v>
      </c>
      <c r="F1811" s="238">
        <v>888.27</v>
      </c>
      <c r="G1811" s="239">
        <v>1093.1199999999999</v>
      </c>
      <c r="H1811" s="278">
        <v>663.65000000000009</v>
      </c>
      <c r="I1811" s="232">
        <v>0</v>
      </c>
      <c r="J1811" s="231">
        <v>75</v>
      </c>
      <c r="K1811" s="272" t="s">
        <v>1281</v>
      </c>
      <c r="L1811" s="272" t="s">
        <v>218</v>
      </c>
      <c r="M1811" s="272" t="s">
        <v>1282</v>
      </c>
      <c r="N1811" s="66">
        <v>11.44</v>
      </c>
      <c r="O1811" s="39">
        <v>0</v>
      </c>
      <c r="P1811" s="63">
        <v>1.3</v>
      </c>
      <c r="Q1811" s="130">
        <v>3.1100000000000003</v>
      </c>
      <c r="R1811" s="62">
        <v>98.99</v>
      </c>
      <c r="S1811" s="39">
        <v>192.06</v>
      </c>
      <c r="T1811" s="39">
        <v>224.62</v>
      </c>
      <c r="U1811" s="63">
        <v>429.47</v>
      </c>
      <c r="V1811" s="361">
        <v>0</v>
      </c>
    </row>
    <row r="1812" spans="1:22" x14ac:dyDescent="0.25">
      <c r="A1812" s="44" t="s">
        <v>1277</v>
      </c>
      <c r="B1812" s="46">
        <v>2</v>
      </c>
      <c r="C1812" s="44" t="s">
        <v>101</v>
      </c>
      <c r="D1812" s="238">
        <v>783.95</v>
      </c>
      <c r="E1812" s="238">
        <v>877.02</v>
      </c>
      <c r="F1812" s="238">
        <v>909.58</v>
      </c>
      <c r="G1812" s="239">
        <v>1114.43</v>
      </c>
      <c r="H1812" s="278">
        <v>684.95999999999992</v>
      </c>
      <c r="I1812" s="232">
        <v>0</v>
      </c>
      <c r="J1812" s="231">
        <v>223.93</v>
      </c>
      <c r="K1812" s="272" t="s">
        <v>1213</v>
      </c>
      <c r="L1812" s="272" t="s">
        <v>218</v>
      </c>
      <c r="M1812" s="272" t="s">
        <v>1284</v>
      </c>
      <c r="N1812" s="66">
        <v>11.81</v>
      </c>
      <c r="O1812" s="39">
        <v>0</v>
      </c>
      <c r="P1812" s="63">
        <v>3.88</v>
      </c>
      <c r="Q1812" s="130">
        <v>3.1100000000000003</v>
      </c>
      <c r="R1812" s="62">
        <v>98.99</v>
      </c>
      <c r="S1812" s="39">
        <v>192.06</v>
      </c>
      <c r="T1812" s="39">
        <v>224.62</v>
      </c>
      <c r="U1812" s="63">
        <v>429.47</v>
      </c>
      <c r="V1812" s="361">
        <v>0</v>
      </c>
    </row>
    <row r="1813" spans="1:22" x14ac:dyDescent="0.25">
      <c r="A1813" s="44" t="s">
        <v>1277</v>
      </c>
      <c r="B1813" s="46">
        <v>3</v>
      </c>
      <c r="C1813" s="44" t="s">
        <v>101</v>
      </c>
      <c r="D1813" s="238">
        <v>821.52</v>
      </c>
      <c r="E1813" s="238">
        <v>914.59</v>
      </c>
      <c r="F1813" s="238">
        <v>947.15</v>
      </c>
      <c r="G1813" s="239">
        <v>1152</v>
      </c>
      <c r="H1813" s="278">
        <v>722.53000000000009</v>
      </c>
      <c r="I1813" s="232">
        <v>0</v>
      </c>
      <c r="J1813" s="231">
        <v>722.77</v>
      </c>
      <c r="K1813" s="272" t="s">
        <v>1285</v>
      </c>
      <c r="L1813" s="272" t="s">
        <v>218</v>
      </c>
      <c r="M1813" s="272" t="s">
        <v>1286</v>
      </c>
      <c r="N1813" s="66">
        <v>12.46</v>
      </c>
      <c r="O1813" s="39">
        <v>0</v>
      </c>
      <c r="P1813" s="63">
        <v>12.52</v>
      </c>
      <c r="Q1813" s="130">
        <v>3.1100000000000003</v>
      </c>
      <c r="R1813" s="62">
        <v>98.99</v>
      </c>
      <c r="S1813" s="39">
        <v>192.06</v>
      </c>
      <c r="T1813" s="39">
        <v>224.62</v>
      </c>
      <c r="U1813" s="63">
        <v>429.47</v>
      </c>
      <c r="V1813" s="361">
        <v>0</v>
      </c>
    </row>
    <row r="1814" spans="1:22" x14ac:dyDescent="0.25">
      <c r="A1814" s="44" t="s">
        <v>1277</v>
      </c>
      <c r="B1814" s="46">
        <v>4</v>
      </c>
      <c r="C1814" s="44" t="s">
        <v>101</v>
      </c>
      <c r="D1814" s="238">
        <v>879.34</v>
      </c>
      <c r="E1814" s="238">
        <v>972.41</v>
      </c>
      <c r="F1814" s="238">
        <v>1004.97</v>
      </c>
      <c r="G1814" s="239">
        <v>1209.82</v>
      </c>
      <c r="H1814" s="278">
        <v>780.35</v>
      </c>
      <c r="I1814" s="232">
        <v>0</v>
      </c>
      <c r="J1814" s="231">
        <v>113.42999999999999</v>
      </c>
      <c r="K1814" s="272" t="s">
        <v>1288</v>
      </c>
      <c r="L1814" s="272" t="s">
        <v>218</v>
      </c>
      <c r="M1814" s="272" t="s">
        <v>1289</v>
      </c>
      <c r="N1814" s="66">
        <v>13.46</v>
      </c>
      <c r="O1814" s="39">
        <v>0</v>
      </c>
      <c r="P1814" s="63">
        <v>1.96</v>
      </c>
      <c r="Q1814" s="130">
        <v>3.1100000000000003</v>
      </c>
      <c r="R1814" s="62">
        <v>98.99</v>
      </c>
      <c r="S1814" s="39">
        <v>192.06</v>
      </c>
      <c r="T1814" s="39">
        <v>224.62</v>
      </c>
      <c r="U1814" s="63">
        <v>429.47</v>
      </c>
      <c r="V1814" s="361">
        <v>0</v>
      </c>
    </row>
    <row r="1815" spans="1:22" x14ac:dyDescent="0.25">
      <c r="A1815" s="44" t="s">
        <v>1277</v>
      </c>
      <c r="B1815" s="46">
        <v>5</v>
      </c>
      <c r="C1815" s="44" t="s">
        <v>101</v>
      </c>
      <c r="D1815" s="238">
        <v>897.73</v>
      </c>
      <c r="E1815" s="238">
        <v>990.8</v>
      </c>
      <c r="F1815" s="238">
        <v>1023.36</v>
      </c>
      <c r="G1815" s="239">
        <v>1228.21</v>
      </c>
      <c r="H1815" s="278">
        <v>798.74</v>
      </c>
      <c r="I1815" s="232">
        <v>41.989999999999995</v>
      </c>
      <c r="J1815" s="231">
        <v>0</v>
      </c>
      <c r="K1815" s="272" t="s">
        <v>344</v>
      </c>
      <c r="L1815" s="272" t="s">
        <v>1291</v>
      </c>
      <c r="M1815" s="272" t="s">
        <v>218</v>
      </c>
      <c r="N1815" s="66">
        <v>13.78</v>
      </c>
      <c r="O1815" s="39">
        <v>0.73</v>
      </c>
      <c r="P1815" s="63">
        <v>0</v>
      </c>
      <c r="Q1815" s="130">
        <v>3.1100000000000003</v>
      </c>
      <c r="R1815" s="62">
        <v>98.99</v>
      </c>
      <c r="S1815" s="39">
        <v>192.06</v>
      </c>
      <c r="T1815" s="39">
        <v>224.62</v>
      </c>
      <c r="U1815" s="63">
        <v>429.47</v>
      </c>
      <c r="V1815" s="361">
        <v>0</v>
      </c>
    </row>
    <row r="1816" spans="1:22" x14ac:dyDescent="0.25">
      <c r="A1816" s="44" t="s">
        <v>1277</v>
      </c>
      <c r="B1816" s="46">
        <v>6</v>
      </c>
      <c r="C1816" s="44" t="s">
        <v>101</v>
      </c>
      <c r="D1816" s="238">
        <v>858.25</v>
      </c>
      <c r="E1816" s="238">
        <v>951.32</v>
      </c>
      <c r="F1816" s="238">
        <v>983.88</v>
      </c>
      <c r="G1816" s="239">
        <v>1188.73</v>
      </c>
      <c r="H1816" s="278">
        <v>759.26</v>
      </c>
      <c r="I1816" s="232">
        <v>71.31</v>
      </c>
      <c r="J1816" s="231">
        <v>0</v>
      </c>
      <c r="K1816" s="272" t="s">
        <v>1293</v>
      </c>
      <c r="L1816" s="272" t="s">
        <v>1294</v>
      </c>
      <c r="M1816" s="272" t="s">
        <v>218</v>
      </c>
      <c r="N1816" s="66">
        <v>13.09</v>
      </c>
      <c r="O1816" s="39">
        <v>1.23</v>
      </c>
      <c r="P1816" s="63">
        <v>0</v>
      </c>
      <c r="Q1816" s="130">
        <v>3.1100000000000003</v>
      </c>
      <c r="R1816" s="62">
        <v>98.99</v>
      </c>
      <c r="S1816" s="39">
        <v>192.06</v>
      </c>
      <c r="T1816" s="39">
        <v>224.62</v>
      </c>
      <c r="U1816" s="63">
        <v>429.47</v>
      </c>
      <c r="V1816" s="361">
        <v>0</v>
      </c>
    </row>
    <row r="1817" spans="1:22" x14ac:dyDescent="0.25">
      <c r="A1817" s="44" t="s">
        <v>1277</v>
      </c>
      <c r="B1817" s="46">
        <v>7</v>
      </c>
      <c r="C1817" s="44" t="s">
        <v>101</v>
      </c>
      <c r="D1817" s="238">
        <v>768.9</v>
      </c>
      <c r="E1817" s="238">
        <v>861.97</v>
      </c>
      <c r="F1817" s="238">
        <v>894.53</v>
      </c>
      <c r="G1817" s="239">
        <v>1099.3800000000001</v>
      </c>
      <c r="H1817" s="278">
        <v>669.91</v>
      </c>
      <c r="I1817" s="232">
        <v>0</v>
      </c>
      <c r="J1817" s="231">
        <v>277.18</v>
      </c>
      <c r="K1817" s="272" t="s">
        <v>1296</v>
      </c>
      <c r="L1817" s="272" t="s">
        <v>218</v>
      </c>
      <c r="M1817" s="272" t="s">
        <v>480</v>
      </c>
      <c r="N1817" s="66">
        <v>11.55</v>
      </c>
      <c r="O1817" s="39">
        <v>0</v>
      </c>
      <c r="P1817" s="63">
        <v>4.8</v>
      </c>
      <c r="Q1817" s="130">
        <v>3.1100000000000003</v>
      </c>
      <c r="R1817" s="62">
        <v>98.99</v>
      </c>
      <c r="S1817" s="39">
        <v>192.06</v>
      </c>
      <c r="T1817" s="39">
        <v>224.62</v>
      </c>
      <c r="U1817" s="63">
        <v>429.47</v>
      </c>
      <c r="V1817" s="361">
        <v>0</v>
      </c>
    </row>
    <row r="1818" spans="1:22" x14ac:dyDescent="0.25">
      <c r="A1818" s="44" t="s">
        <v>1277</v>
      </c>
      <c r="B1818" s="46">
        <v>8</v>
      </c>
      <c r="C1818" s="44" t="s">
        <v>101</v>
      </c>
      <c r="D1818" s="238">
        <v>982.97</v>
      </c>
      <c r="E1818" s="238">
        <v>1076.04</v>
      </c>
      <c r="F1818" s="238">
        <v>1108.5999999999999</v>
      </c>
      <c r="G1818" s="239">
        <v>1313.45</v>
      </c>
      <c r="H1818" s="278">
        <v>883.98</v>
      </c>
      <c r="I1818" s="232">
        <v>194.03</v>
      </c>
      <c r="J1818" s="231">
        <v>0</v>
      </c>
      <c r="K1818" s="272" t="s">
        <v>1298</v>
      </c>
      <c r="L1818" s="272" t="s">
        <v>1299</v>
      </c>
      <c r="M1818" s="272" t="s">
        <v>218</v>
      </c>
      <c r="N1818" s="66">
        <v>15.25</v>
      </c>
      <c r="O1818" s="39">
        <v>3.36</v>
      </c>
      <c r="P1818" s="63">
        <v>0</v>
      </c>
      <c r="Q1818" s="130">
        <v>3.1100000000000003</v>
      </c>
      <c r="R1818" s="62">
        <v>98.99</v>
      </c>
      <c r="S1818" s="39">
        <v>192.06</v>
      </c>
      <c r="T1818" s="39">
        <v>224.62</v>
      </c>
      <c r="U1818" s="63">
        <v>429.47</v>
      </c>
      <c r="V1818" s="361">
        <v>0</v>
      </c>
    </row>
    <row r="1819" spans="1:22" x14ac:dyDescent="0.25">
      <c r="A1819" s="44" t="s">
        <v>1277</v>
      </c>
      <c r="B1819" s="46">
        <v>9</v>
      </c>
      <c r="C1819" s="44" t="s">
        <v>101</v>
      </c>
      <c r="D1819" s="238">
        <v>891.74</v>
      </c>
      <c r="E1819" s="238">
        <v>984.81</v>
      </c>
      <c r="F1819" s="238">
        <v>1017.37</v>
      </c>
      <c r="G1819" s="239">
        <v>1222.22</v>
      </c>
      <c r="H1819" s="278">
        <v>792.75</v>
      </c>
      <c r="I1819" s="232">
        <v>46.19</v>
      </c>
      <c r="J1819" s="231">
        <v>0</v>
      </c>
      <c r="K1819" s="272" t="s">
        <v>1301</v>
      </c>
      <c r="L1819" s="272" t="s">
        <v>1302</v>
      </c>
      <c r="M1819" s="272" t="s">
        <v>218</v>
      </c>
      <c r="N1819" s="66">
        <v>13.67</v>
      </c>
      <c r="O1819" s="39">
        <v>0.8</v>
      </c>
      <c r="P1819" s="63">
        <v>0</v>
      </c>
      <c r="Q1819" s="130">
        <v>3.1100000000000003</v>
      </c>
      <c r="R1819" s="62">
        <v>98.99</v>
      </c>
      <c r="S1819" s="39">
        <v>192.06</v>
      </c>
      <c r="T1819" s="39">
        <v>224.62</v>
      </c>
      <c r="U1819" s="63">
        <v>429.47</v>
      </c>
      <c r="V1819" s="361">
        <v>0</v>
      </c>
    </row>
    <row r="1820" spans="1:22" x14ac:dyDescent="0.25">
      <c r="A1820" s="44" t="s">
        <v>1277</v>
      </c>
      <c r="B1820" s="46">
        <v>10</v>
      </c>
      <c r="C1820" s="44" t="s">
        <v>101</v>
      </c>
      <c r="D1820" s="238">
        <v>845.37</v>
      </c>
      <c r="E1820" s="238">
        <v>938.44</v>
      </c>
      <c r="F1820" s="238">
        <v>971</v>
      </c>
      <c r="G1820" s="239">
        <v>1175.8499999999999</v>
      </c>
      <c r="H1820" s="278">
        <v>746.38</v>
      </c>
      <c r="I1820" s="232">
        <v>493.09000000000003</v>
      </c>
      <c r="J1820" s="231">
        <v>0</v>
      </c>
      <c r="K1820" s="272" t="s">
        <v>1304</v>
      </c>
      <c r="L1820" s="272" t="s">
        <v>1305</v>
      </c>
      <c r="M1820" s="272" t="s">
        <v>218</v>
      </c>
      <c r="N1820" s="66">
        <v>12.87</v>
      </c>
      <c r="O1820" s="39">
        <v>8.5399999999999991</v>
      </c>
      <c r="P1820" s="63">
        <v>0</v>
      </c>
      <c r="Q1820" s="130">
        <v>3.1100000000000003</v>
      </c>
      <c r="R1820" s="62">
        <v>98.99</v>
      </c>
      <c r="S1820" s="39">
        <v>192.06</v>
      </c>
      <c r="T1820" s="39">
        <v>224.62</v>
      </c>
      <c r="U1820" s="63">
        <v>429.47</v>
      </c>
      <c r="V1820" s="361">
        <v>0</v>
      </c>
    </row>
    <row r="1821" spans="1:22" x14ac:dyDescent="0.25">
      <c r="A1821" s="44" t="s">
        <v>1277</v>
      </c>
      <c r="B1821" s="46">
        <v>11</v>
      </c>
      <c r="C1821" s="44" t="s">
        <v>101</v>
      </c>
      <c r="D1821" s="238">
        <v>819.88</v>
      </c>
      <c r="E1821" s="238">
        <v>912.95</v>
      </c>
      <c r="F1821" s="238">
        <v>945.51</v>
      </c>
      <c r="G1821" s="239">
        <v>1150.3599999999999</v>
      </c>
      <c r="H1821" s="278">
        <v>720.89</v>
      </c>
      <c r="I1821" s="232">
        <v>685.87</v>
      </c>
      <c r="J1821" s="231">
        <v>0</v>
      </c>
      <c r="K1821" s="272" t="s">
        <v>1307</v>
      </c>
      <c r="L1821" s="272" t="s">
        <v>1308</v>
      </c>
      <c r="M1821" s="272" t="s">
        <v>218</v>
      </c>
      <c r="N1821" s="66">
        <v>12.43</v>
      </c>
      <c r="O1821" s="39">
        <v>11.88</v>
      </c>
      <c r="P1821" s="63">
        <v>0</v>
      </c>
      <c r="Q1821" s="130">
        <v>3.1100000000000003</v>
      </c>
      <c r="R1821" s="62">
        <v>98.99</v>
      </c>
      <c r="S1821" s="39">
        <v>192.06</v>
      </c>
      <c r="T1821" s="39">
        <v>224.62</v>
      </c>
      <c r="U1821" s="63">
        <v>429.47</v>
      </c>
      <c r="V1821" s="361">
        <v>0</v>
      </c>
    </row>
    <row r="1822" spans="1:22" x14ac:dyDescent="0.25">
      <c r="A1822" s="44" t="s">
        <v>1277</v>
      </c>
      <c r="B1822" s="46">
        <v>12</v>
      </c>
      <c r="C1822" s="44" t="s">
        <v>101</v>
      </c>
      <c r="D1822" s="238">
        <v>824.45</v>
      </c>
      <c r="E1822" s="238">
        <v>917.52</v>
      </c>
      <c r="F1822" s="238">
        <v>950.08</v>
      </c>
      <c r="G1822" s="239">
        <v>1154.93</v>
      </c>
      <c r="H1822" s="278">
        <v>725.46</v>
      </c>
      <c r="I1822" s="232">
        <v>86.73</v>
      </c>
      <c r="J1822" s="231">
        <v>0</v>
      </c>
      <c r="K1822" s="272" t="s">
        <v>1310</v>
      </c>
      <c r="L1822" s="272" t="s">
        <v>1311</v>
      </c>
      <c r="M1822" s="272" t="s">
        <v>218</v>
      </c>
      <c r="N1822" s="66">
        <v>12.51</v>
      </c>
      <c r="O1822" s="39">
        <v>1.5</v>
      </c>
      <c r="P1822" s="63">
        <v>0</v>
      </c>
      <c r="Q1822" s="130">
        <v>3.1100000000000003</v>
      </c>
      <c r="R1822" s="62">
        <v>98.99</v>
      </c>
      <c r="S1822" s="39">
        <v>192.06</v>
      </c>
      <c r="T1822" s="39">
        <v>224.62</v>
      </c>
      <c r="U1822" s="63">
        <v>429.47</v>
      </c>
      <c r="V1822" s="361">
        <v>0</v>
      </c>
    </row>
    <row r="1823" spans="1:22" x14ac:dyDescent="0.25">
      <c r="A1823" s="44" t="s">
        <v>1277</v>
      </c>
      <c r="B1823" s="46">
        <v>13</v>
      </c>
      <c r="C1823" s="44" t="s">
        <v>101</v>
      </c>
      <c r="D1823" s="238">
        <v>835.04</v>
      </c>
      <c r="E1823" s="238">
        <v>928.11</v>
      </c>
      <c r="F1823" s="238">
        <v>960.67</v>
      </c>
      <c r="G1823" s="239">
        <v>1165.52</v>
      </c>
      <c r="H1823" s="278">
        <v>736.05000000000007</v>
      </c>
      <c r="I1823" s="232">
        <v>45.050000000000004</v>
      </c>
      <c r="J1823" s="231">
        <v>0</v>
      </c>
      <c r="K1823" s="272" t="s">
        <v>1313</v>
      </c>
      <c r="L1823" s="272" t="s">
        <v>1314</v>
      </c>
      <c r="M1823" s="272" t="s">
        <v>218</v>
      </c>
      <c r="N1823" s="66">
        <v>12.69</v>
      </c>
      <c r="O1823" s="39">
        <v>0.78</v>
      </c>
      <c r="P1823" s="63">
        <v>0</v>
      </c>
      <c r="Q1823" s="130">
        <v>3.1100000000000003</v>
      </c>
      <c r="R1823" s="62">
        <v>98.99</v>
      </c>
      <c r="S1823" s="39">
        <v>192.06</v>
      </c>
      <c r="T1823" s="39">
        <v>224.62</v>
      </c>
      <c r="U1823" s="63">
        <v>429.47</v>
      </c>
      <c r="V1823" s="361">
        <v>0</v>
      </c>
    </row>
    <row r="1824" spans="1:22" x14ac:dyDescent="0.25">
      <c r="A1824" s="44" t="s">
        <v>1277</v>
      </c>
      <c r="B1824" s="46">
        <v>14</v>
      </c>
      <c r="C1824" s="44" t="s">
        <v>101</v>
      </c>
      <c r="D1824" s="238">
        <v>860.56</v>
      </c>
      <c r="E1824" s="238">
        <v>953.63</v>
      </c>
      <c r="F1824" s="238">
        <v>986.19</v>
      </c>
      <c r="G1824" s="239">
        <v>1191.04</v>
      </c>
      <c r="H1824" s="278">
        <v>761.57</v>
      </c>
      <c r="I1824" s="232">
        <v>0</v>
      </c>
      <c r="J1824" s="231">
        <v>53.76</v>
      </c>
      <c r="K1824" s="272" t="s">
        <v>1316</v>
      </c>
      <c r="L1824" s="272" t="s">
        <v>218</v>
      </c>
      <c r="M1824" s="272" t="s">
        <v>1317</v>
      </c>
      <c r="N1824" s="66">
        <v>13.13</v>
      </c>
      <c r="O1824" s="39">
        <v>0</v>
      </c>
      <c r="P1824" s="63">
        <v>0.93</v>
      </c>
      <c r="Q1824" s="130">
        <v>3.1100000000000003</v>
      </c>
      <c r="R1824" s="62">
        <v>98.99</v>
      </c>
      <c r="S1824" s="39">
        <v>192.06</v>
      </c>
      <c r="T1824" s="39">
        <v>224.62</v>
      </c>
      <c r="U1824" s="63">
        <v>429.47</v>
      </c>
      <c r="V1824" s="361">
        <v>0</v>
      </c>
    </row>
    <row r="1825" spans="1:22" x14ac:dyDescent="0.25">
      <c r="A1825" s="44" t="s">
        <v>1277</v>
      </c>
      <c r="B1825" s="46">
        <v>15</v>
      </c>
      <c r="C1825" s="44" t="s">
        <v>101</v>
      </c>
      <c r="D1825" s="238">
        <v>872.48</v>
      </c>
      <c r="E1825" s="238">
        <v>965.55</v>
      </c>
      <c r="F1825" s="238">
        <v>998.11</v>
      </c>
      <c r="G1825" s="239">
        <v>1202.96</v>
      </c>
      <c r="H1825" s="278">
        <v>773.49</v>
      </c>
      <c r="I1825" s="232">
        <v>184.72</v>
      </c>
      <c r="J1825" s="231">
        <v>0</v>
      </c>
      <c r="K1825" s="272" t="s">
        <v>618</v>
      </c>
      <c r="L1825" s="272" t="s">
        <v>1319</v>
      </c>
      <c r="M1825" s="272" t="s">
        <v>218</v>
      </c>
      <c r="N1825" s="66">
        <v>13.34</v>
      </c>
      <c r="O1825" s="39">
        <v>3.2</v>
      </c>
      <c r="P1825" s="63">
        <v>0</v>
      </c>
      <c r="Q1825" s="130">
        <v>3.1100000000000003</v>
      </c>
      <c r="R1825" s="62">
        <v>98.99</v>
      </c>
      <c r="S1825" s="39">
        <v>192.06</v>
      </c>
      <c r="T1825" s="39">
        <v>224.62</v>
      </c>
      <c r="U1825" s="63">
        <v>429.47</v>
      </c>
      <c r="V1825" s="361">
        <v>0</v>
      </c>
    </row>
    <row r="1826" spans="1:22" x14ac:dyDescent="0.25">
      <c r="A1826" s="44" t="s">
        <v>1277</v>
      </c>
      <c r="B1826" s="46">
        <v>16</v>
      </c>
      <c r="C1826" s="44" t="s">
        <v>101</v>
      </c>
      <c r="D1826" s="238">
        <v>872.73</v>
      </c>
      <c r="E1826" s="238">
        <v>965.8</v>
      </c>
      <c r="F1826" s="238">
        <v>998.36</v>
      </c>
      <c r="G1826" s="239">
        <v>1203.21</v>
      </c>
      <c r="H1826" s="278">
        <v>773.74</v>
      </c>
      <c r="I1826" s="232">
        <v>202.92</v>
      </c>
      <c r="J1826" s="231">
        <v>0</v>
      </c>
      <c r="K1826" s="272" t="s">
        <v>1320</v>
      </c>
      <c r="L1826" s="272" t="s">
        <v>1321</v>
      </c>
      <c r="M1826" s="272" t="s">
        <v>218</v>
      </c>
      <c r="N1826" s="66">
        <v>13.34</v>
      </c>
      <c r="O1826" s="39">
        <v>3.51</v>
      </c>
      <c r="P1826" s="63">
        <v>0</v>
      </c>
      <c r="Q1826" s="130">
        <v>3.1100000000000003</v>
      </c>
      <c r="R1826" s="62">
        <v>98.99</v>
      </c>
      <c r="S1826" s="39">
        <v>192.06</v>
      </c>
      <c r="T1826" s="39">
        <v>224.62</v>
      </c>
      <c r="U1826" s="63">
        <v>429.47</v>
      </c>
      <c r="V1826" s="361">
        <v>0</v>
      </c>
    </row>
    <row r="1827" spans="1:22" x14ac:dyDescent="0.25">
      <c r="A1827" s="44" t="s">
        <v>1277</v>
      </c>
      <c r="B1827" s="46">
        <v>17</v>
      </c>
      <c r="C1827" s="44" t="s">
        <v>101</v>
      </c>
      <c r="D1827" s="238">
        <v>850.11</v>
      </c>
      <c r="E1827" s="238">
        <v>943.18</v>
      </c>
      <c r="F1827" s="238">
        <v>975.74</v>
      </c>
      <c r="G1827" s="239">
        <v>1180.5899999999999</v>
      </c>
      <c r="H1827" s="278">
        <v>751.12</v>
      </c>
      <c r="I1827" s="232">
        <v>228.86</v>
      </c>
      <c r="J1827" s="231">
        <v>0</v>
      </c>
      <c r="K1827" s="272" t="s">
        <v>1323</v>
      </c>
      <c r="L1827" s="272" t="s">
        <v>1324</v>
      </c>
      <c r="M1827" s="272" t="s">
        <v>218</v>
      </c>
      <c r="N1827" s="66">
        <v>12.95</v>
      </c>
      <c r="O1827" s="39">
        <v>3.96</v>
      </c>
      <c r="P1827" s="63">
        <v>0</v>
      </c>
      <c r="Q1827" s="130">
        <v>3.1100000000000003</v>
      </c>
      <c r="R1827" s="62">
        <v>98.99</v>
      </c>
      <c r="S1827" s="39">
        <v>192.06</v>
      </c>
      <c r="T1827" s="39">
        <v>224.62</v>
      </c>
      <c r="U1827" s="63">
        <v>429.47</v>
      </c>
      <c r="V1827" s="361">
        <v>0</v>
      </c>
    </row>
    <row r="1828" spans="1:22" x14ac:dyDescent="0.25">
      <c r="A1828" s="44" t="s">
        <v>1277</v>
      </c>
      <c r="B1828" s="46">
        <v>18</v>
      </c>
      <c r="C1828" s="44" t="s">
        <v>101</v>
      </c>
      <c r="D1828" s="238">
        <v>781.81</v>
      </c>
      <c r="E1828" s="238">
        <v>874.88</v>
      </c>
      <c r="F1828" s="238">
        <v>907.44</v>
      </c>
      <c r="G1828" s="239">
        <v>1112.29</v>
      </c>
      <c r="H1828" s="278">
        <v>682.82</v>
      </c>
      <c r="I1828" s="232">
        <v>375.11</v>
      </c>
      <c r="J1828" s="231">
        <v>0</v>
      </c>
      <c r="K1828" s="272" t="s">
        <v>1326</v>
      </c>
      <c r="L1828" s="272" t="s">
        <v>1327</v>
      </c>
      <c r="M1828" s="272" t="s">
        <v>218</v>
      </c>
      <c r="N1828" s="66">
        <v>11.77</v>
      </c>
      <c r="O1828" s="39">
        <v>6.5</v>
      </c>
      <c r="P1828" s="63">
        <v>0</v>
      </c>
      <c r="Q1828" s="130">
        <v>3.1100000000000003</v>
      </c>
      <c r="R1828" s="62">
        <v>98.99</v>
      </c>
      <c r="S1828" s="39">
        <v>192.06</v>
      </c>
      <c r="T1828" s="39">
        <v>224.62</v>
      </c>
      <c r="U1828" s="63">
        <v>429.47</v>
      </c>
      <c r="V1828" s="361">
        <v>0</v>
      </c>
    </row>
    <row r="1829" spans="1:22" x14ac:dyDescent="0.25">
      <c r="A1829" s="44" t="s">
        <v>1277</v>
      </c>
      <c r="B1829" s="46">
        <v>19</v>
      </c>
      <c r="C1829" s="44" t="s">
        <v>101</v>
      </c>
      <c r="D1829" s="238">
        <v>828.8</v>
      </c>
      <c r="E1829" s="238">
        <v>921.87</v>
      </c>
      <c r="F1829" s="238">
        <v>954.43</v>
      </c>
      <c r="G1829" s="239">
        <v>1159.28</v>
      </c>
      <c r="H1829" s="278">
        <v>729.81000000000006</v>
      </c>
      <c r="I1829" s="232">
        <v>579.28</v>
      </c>
      <c r="J1829" s="231">
        <v>0</v>
      </c>
      <c r="K1829" s="272" t="s">
        <v>1329</v>
      </c>
      <c r="L1829" s="272" t="s">
        <v>1330</v>
      </c>
      <c r="M1829" s="272" t="s">
        <v>218</v>
      </c>
      <c r="N1829" s="66">
        <v>12.58</v>
      </c>
      <c r="O1829" s="39">
        <v>10.029999999999999</v>
      </c>
      <c r="P1829" s="63">
        <v>0</v>
      </c>
      <c r="Q1829" s="130">
        <v>3.1100000000000003</v>
      </c>
      <c r="R1829" s="62">
        <v>98.99</v>
      </c>
      <c r="S1829" s="39">
        <v>192.06</v>
      </c>
      <c r="T1829" s="39">
        <v>224.62</v>
      </c>
      <c r="U1829" s="63">
        <v>429.47</v>
      </c>
      <c r="V1829" s="361">
        <v>0</v>
      </c>
    </row>
    <row r="1830" spans="1:22" x14ac:dyDescent="0.25">
      <c r="A1830" s="44" t="s">
        <v>1277</v>
      </c>
      <c r="B1830" s="46">
        <v>20</v>
      </c>
      <c r="C1830" s="44" t="s">
        <v>101</v>
      </c>
      <c r="D1830" s="238">
        <v>815.75</v>
      </c>
      <c r="E1830" s="238">
        <v>908.82</v>
      </c>
      <c r="F1830" s="238">
        <v>941.38</v>
      </c>
      <c r="G1830" s="239">
        <v>1146.23</v>
      </c>
      <c r="H1830" s="278">
        <v>716.76</v>
      </c>
      <c r="I1830" s="232">
        <v>521.83999999999992</v>
      </c>
      <c r="J1830" s="231">
        <v>0</v>
      </c>
      <c r="K1830" s="272" t="s">
        <v>1332</v>
      </c>
      <c r="L1830" s="272" t="s">
        <v>1333</v>
      </c>
      <c r="M1830" s="272" t="s">
        <v>218</v>
      </c>
      <c r="N1830" s="66">
        <v>12.36</v>
      </c>
      <c r="O1830" s="39">
        <v>9.0399999999999991</v>
      </c>
      <c r="P1830" s="63">
        <v>0</v>
      </c>
      <c r="Q1830" s="130">
        <v>3.1100000000000003</v>
      </c>
      <c r="R1830" s="62">
        <v>98.99</v>
      </c>
      <c r="S1830" s="39">
        <v>192.06</v>
      </c>
      <c r="T1830" s="39">
        <v>224.62</v>
      </c>
      <c r="U1830" s="63">
        <v>429.47</v>
      </c>
      <c r="V1830" s="361">
        <v>0</v>
      </c>
    </row>
    <row r="1831" spans="1:22" x14ac:dyDescent="0.25">
      <c r="A1831" s="44" t="s">
        <v>1277</v>
      </c>
      <c r="B1831" s="46">
        <v>21</v>
      </c>
      <c r="C1831" s="44" t="s">
        <v>101</v>
      </c>
      <c r="D1831" s="238">
        <v>823.95</v>
      </c>
      <c r="E1831" s="238">
        <v>917.02</v>
      </c>
      <c r="F1831" s="238">
        <v>949.58</v>
      </c>
      <c r="G1831" s="239">
        <v>1154.43</v>
      </c>
      <c r="H1831" s="278">
        <v>724.96</v>
      </c>
      <c r="I1831" s="232">
        <v>318.99</v>
      </c>
      <c r="J1831" s="231">
        <v>0</v>
      </c>
      <c r="K1831" s="272" t="s">
        <v>1335</v>
      </c>
      <c r="L1831" s="272" t="s">
        <v>1336</v>
      </c>
      <c r="M1831" s="272" t="s">
        <v>218</v>
      </c>
      <c r="N1831" s="66">
        <v>12.5</v>
      </c>
      <c r="O1831" s="39">
        <v>5.52</v>
      </c>
      <c r="P1831" s="63">
        <v>0</v>
      </c>
      <c r="Q1831" s="130">
        <v>3.1100000000000003</v>
      </c>
      <c r="R1831" s="62">
        <v>98.99</v>
      </c>
      <c r="S1831" s="39">
        <v>192.06</v>
      </c>
      <c r="T1831" s="39">
        <v>224.62</v>
      </c>
      <c r="U1831" s="63">
        <v>429.47</v>
      </c>
      <c r="V1831" s="361">
        <v>0</v>
      </c>
    </row>
    <row r="1832" spans="1:22" x14ac:dyDescent="0.25">
      <c r="A1832" s="44" t="s">
        <v>1277</v>
      </c>
      <c r="B1832" s="46">
        <v>22</v>
      </c>
      <c r="C1832" s="44" t="s">
        <v>101</v>
      </c>
      <c r="D1832" s="238">
        <v>945.43</v>
      </c>
      <c r="E1832" s="238">
        <v>1038.5</v>
      </c>
      <c r="F1832" s="238">
        <v>1071.06</v>
      </c>
      <c r="G1832" s="239">
        <v>1275.9100000000001</v>
      </c>
      <c r="H1832" s="278">
        <v>846.44</v>
      </c>
      <c r="I1832" s="232">
        <v>91.59</v>
      </c>
      <c r="J1832" s="231">
        <v>0</v>
      </c>
      <c r="K1832" s="272" t="s">
        <v>1338</v>
      </c>
      <c r="L1832" s="272" t="s">
        <v>1339</v>
      </c>
      <c r="M1832" s="272" t="s">
        <v>218</v>
      </c>
      <c r="N1832" s="66">
        <v>14.6</v>
      </c>
      <c r="O1832" s="39">
        <v>1.59</v>
      </c>
      <c r="P1832" s="63">
        <v>0</v>
      </c>
      <c r="Q1832" s="130">
        <v>3.1100000000000003</v>
      </c>
      <c r="R1832" s="62">
        <v>98.99</v>
      </c>
      <c r="S1832" s="39">
        <v>192.06</v>
      </c>
      <c r="T1832" s="39">
        <v>224.62</v>
      </c>
      <c r="U1832" s="63">
        <v>429.47</v>
      </c>
      <c r="V1832" s="361">
        <v>0</v>
      </c>
    </row>
    <row r="1833" spans="1:22" x14ac:dyDescent="0.25">
      <c r="A1833" s="44" t="s">
        <v>1277</v>
      </c>
      <c r="B1833" s="46">
        <v>23</v>
      </c>
      <c r="C1833" s="44" t="s">
        <v>101</v>
      </c>
      <c r="D1833" s="238">
        <v>1192.98</v>
      </c>
      <c r="E1833" s="238">
        <v>1286.05</v>
      </c>
      <c r="F1833" s="238">
        <v>1318.61</v>
      </c>
      <c r="G1833" s="239">
        <v>1523.46</v>
      </c>
      <c r="H1833" s="278">
        <v>1093.99</v>
      </c>
      <c r="I1833" s="232">
        <v>0</v>
      </c>
      <c r="J1833" s="231">
        <v>451.31</v>
      </c>
      <c r="K1833" s="272" t="s">
        <v>1341</v>
      </c>
      <c r="L1833" s="272" t="s">
        <v>218</v>
      </c>
      <c r="M1833" s="272" t="s">
        <v>1342</v>
      </c>
      <c r="N1833" s="66">
        <v>18.89</v>
      </c>
      <c r="O1833" s="39">
        <v>0</v>
      </c>
      <c r="P1833" s="63">
        <v>7.82</v>
      </c>
      <c r="Q1833" s="130">
        <v>3.1100000000000003</v>
      </c>
      <c r="R1833" s="62">
        <v>98.99</v>
      </c>
      <c r="S1833" s="39">
        <v>192.06</v>
      </c>
      <c r="T1833" s="39">
        <v>224.62</v>
      </c>
      <c r="U1833" s="63">
        <v>429.47</v>
      </c>
      <c r="V1833" s="361">
        <v>0</v>
      </c>
    </row>
    <row r="1834" spans="1:22" x14ac:dyDescent="0.25">
      <c r="A1834" s="44" t="s">
        <v>1344</v>
      </c>
      <c r="B1834" s="46">
        <v>0</v>
      </c>
      <c r="C1834" s="44" t="s">
        <v>101</v>
      </c>
      <c r="D1834" s="238">
        <v>771.71</v>
      </c>
      <c r="E1834" s="238">
        <v>864.78</v>
      </c>
      <c r="F1834" s="238">
        <v>897.34</v>
      </c>
      <c r="G1834" s="239">
        <v>1102.19</v>
      </c>
      <c r="H1834" s="278">
        <v>672.72</v>
      </c>
      <c r="I1834" s="232">
        <v>0</v>
      </c>
      <c r="J1834" s="231">
        <v>95.27000000000001</v>
      </c>
      <c r="K1834" s="272" t="s">
        <v>1345</v>
      </c>
      <c r="L1834" s="272" t="s">
        <v>218</v>
      </c>
      <c r="M1834" s="272" t="s">
        <v>1346</v>
      </c>
      <c r="N1834" s="66">
        <v>11.6</v>
      </c>
      <c r="O1834" s="39">
        <v>0</v>
      </c>
      <c r="P1834" s="63">
        <v>1.65</v>
      </c>
      <c r="Q1834" s="130">
        <v>3.1100000000000003</v>
      </c>
      <c r="R1834" s="62">
        <v>98.99</v>
      </c>
      <c r="S1834" s="39">
        <v>192.06</v>
      </c>
      <c r="T1834" s="39">
        <v>224.62</v>
      </c>
      <c r="U1834" s="63">
        <v>429.47</v>
      </c>
      <c r="V1834" s="361">
        <v>0</v>
      </c>
    </row>
    <row r="1835" spans="1:22" x14ac:dyDescent="0.25">
      <c r="A1835" s="44" t="s">
        <v>1344</v>
      </c>
      <c r="B1835" s="46">
        <v>1</v>
      </c>
      <c r="C1835" s="44" t="s">
        <v>101</v>
      </c>
      <c r="D1835" s="238">
        <v>759.24</v>
      </c>
      <c r="E1835" s="238">
        <v>852.31</v>
      </c>
      <c r="F1835" s="238">
        <v>884.87</v>
      </c>
      <c r="G1835" s="239">
        <v>1089.72</v>
      </c>
      <c r="H1835" s="278">
        <v>660.25</v>
      </c>
      <c r="I1835" s="232">
        <v>0</v>
      </c>
      <c r="J1835" s="231">
        <v>42.3</v>
      </c>
      <c r="K1835" s="272" t="s">
        <v>1348</v>
      </c>
      <c r="L1835" s="272" t="s">
        <v>218</v>
      </c>
      <c r="M1835" s="272" t="s">
        <v>1349</v>
      </c>
      <c r="N1835" s="66">
        <v>11.38</v>
      </c>
      <c r="O1835" s="39">
        <v>0</v>
      </c>
      <c r="P1835" s="63">
        <v>0.73</v>
      </c>
      <c r="Q1835" s="130">
        <v>3.1100000000000003</v>
      </c>
      <c r="R1835" s="62">
        <v>98.99</v>
      </c>
      <c r="S1835" s="39">
        <v>192.06</v>
      </c>
      <c r="T1835" s="39">
        <v>224.62</v>
      </c>
      <c r="U1835" s="63">
        <v>429.47</v>
      </c>
      <c r="V1835" s="361">
        <v>0</v>
      </c>
    </row>
    <row r="1836" spans="1:22" x14ac:dyDescent="0.25">
      <c r="A1836" s="44" t="s">
        <v>1344</v>
      </c>
      <c r="B1836" s="46">
        <v>2</v>
      </c>
      <c r="C1836" s="44" t="s">
        <v>101</v>
      </c>
      <c r="D1836" s="238">
        <v>801.01</v>
      </c>
      <c r="E1836" s="238">
        <v>894.08</v>
      </c>
      <c r="F1836" s="238">
        <v>926.64</v>
      </c>
      <c r="G1836" s="239">
        <v>1131.49</v>
      </c>
      <c r="H1836" s="278">
        <v>702.02</v>
      </c>
      <c r="I1836" s="232">
        <v>0</v>
      </c>
      <c r="J1836" s="231">
        <v>40.540000000000006</v>
      </c>
      <c r="K1836" s="272" t="s">
        <v>1351</v>
      </c>
      <c r="L1836" s="272" t="s">
        <v>218</v>
      </c>
      <c r="M1836" s="272" t="s">
        <v>1352</v>
      </c>
      <c r="N1836" s="66">
        <v>12.1</v>
      </c>
      <c r="O1836" s="39">
        <v>0</v>
      </c>
      <c r="P1836" s="63">
        <v>0.7</v>
      </c>
      <c r="Q1836" s="130">
        <v>3.1100000000000003</v>
      </c>
      <c r="R1836" s="62">
        <v>98.99</v>
      </c>
      <c r="S1836" s="39">
        <v>192.06</v>
      </c>
      <c r="T1836" s="39">
        <v>224.62</v>
      </c>
      <c r="U1836" s="63">
        <v>429.47</v>
      </c>
      <c r="V1836" s="361">
        <v>0</v>
      </c>
    </row>
    <row r="1837" spans="1:22" x14ac:dyDescent="0.25">
      <c r="A1837" s="44" t="s">
        <v>1344</v>
      </c>
      <c r="B1837" s="46">
        <v>3</v>
      </c>
      <c r="C1837" s="44" t="s">
        <v>101</v>
      </c>
      <c r="D1837" s="238">
        <v>841.39</v>
      </c>
      <c r="E1837" s="238">
        <v>934.46</v>
      </c>
      <c r="F1837" s="238">
        <v>967.02</v>
      </c>
      <c r="G1837" s="239">
        <v>1171.8699999999999</v>
      </c>
      <c r="H1837" s="278">
        <v>742.4</v>
      </c>
      <c r="I1837" s="232">
        <v>0</v>
      </c>
      <c r="J1837" s="231">
        <v>281.68</v>
      </c>
      <c r="K1837" s="272" t="s">
        <v>1353</v>
      </c>
      <c r="L1837" s="272" t="s">
        <v>218</v>
      </c>
      <c r="M1837" s="272" t="s">
        <v>1354</v>
      </c>
      <c r="N1837" s="66">
        <v>12.8</v>
      </c>
      <c r="O1837" s="39">
        <v>0</v>
      </c>
      <c r="P1837" s="63">
        <v>4.88</v>
      </c>
      <c r="Q1837" s="130">
        <v>3.1100000000000003</v>
      </c>
      <c r="R1837" s="62">
        <v>98.99</v>
      </c>
      <c r="S1837" s="39">
        <v>192.06</v>
      </c>
      <c r="T1837" s="39">
        <v>224.62</v>
      </c>
      <c r="U1837" s="63">
        <v>429.47</v>
      </c>
      <c r="V1837" s="361">
        <v>0</v>
      </c>
    </row>
    <row r="1838" spans="1:22" x14ac:dyDescent="0.25">
      <c r="A1838" s="44" t="s">
        <v>1344</v>
      </c>
      <c r="B1838" s="46">
        <v>4</v>
      </c>
      <c r="C1838" s="44" t="s">
        <v>101</v>
      </c>
      <c r="D1838" s="238">
        <v>888.2</v>
      </c>
      <c r="E1838" s="238">
        <v>981.27</v>
      </c>
      <c r="F1838" s="238">
        <v>1013.83</v>
      </c>
      <c r="G1838" s="239">
        <v>1218.68</v>
      </c>
      <c r="H1838" s="278">
        <v>789.21</v>
      </c>
      <c r="I1838" s="232">
        <v>0</v>
      </c>
      <c r="J1838" s="231">
        <v>396.17</v>
      </c>
      <c r="K1838" s="272" t="s">
        <v>1355</v>
      </c>
      <c r="L1838" s="272" t="s">
        <v>218</v>
      </c>
      <c r="M1838" s="272" t="s">
        <v>1356</v>
      </c>
      <c r="N1838" s="66">
        <v>13.61</v>
      </c>
      <c r="O1838" s="39">
        <v>0</v>
      </c>
      <c r="P1838" s="63">
        <v>6.86</v>
      </c>
      <c r="Q1838" s="130">
        <v>3.1100000000000003</v>
      </c>
      <c r="R1838" s="62">
        <v>98.99</v>
      </c>
      <c r="S1838" s="39">
        <v>192.06</v>
      </c>
      <c r="T1838" s="39">
        <v>224.62</v>
      </c>
      <c r="U1838" s="63">
        <v>429.47</v>
      </c>
      <c r="V1838" s="361">
        <v>0</v>
      </c>
    </row>
    <row r="1839" spans="1:22" x14ac:dyDescent="0.25">
      <c r="A1839" s="44" t="s">
        <v>1344</v>
      </c>
      <c r="B1839" s="46">
        <v>5</v>
      </c>
      <c r="C1839" s="44" t="s">
        <v>101</v>
      </c>
      <c r="D1839" s="238">
        <v>895.76</v>
      </c>
      <c r="E1839" s="238">
        <v>988.83</v>
      </c>
      <c r="F1839" s="238">
        <v>1021.39</v>
      </c>
      <c r="G1839" s="239">
        <v>1226.24</v>
      </c>
      <c r="H1839" s="278">
        <v>796.77</v>
      </c>
      <c r="I1839" s="232">
        <v>92.05</v>
      </c>
      <c r="J1839" s="231">
        <v>0</v>
      </c>
      <c r="K1839" s="272" t="s">
        <v>1358</v>
      </c>
      <c r="L1839" s="272" t="s">
        <v>1359</v>
      </c>
      <c r="M1839" s="272" t="s">
        <v>218</v>
      </c>
      <c r="N1839" s="66">
        <v>13.74</v>
      </c>
      <c r="O1839" s="39">
        <v>1.59</v>
      </c>
      <c r="P1839" s="63">
        <v>0</v>
      </c>
      <c r="Q1839" s="130">
        <v>3.1100000000000003</v>
      </c>
      <c r="R1839" s="62">
        <v>98.99</v>
      </c>
      <c r="S1839" s="39">
        <v>192.06</v>
      </c>
      <c r="T1839" s="39">
        <v>224.62</v>
      </c>
      <c r="U1839" s="63">
        <v>429.47</v>
      </c>
      <c r="V1839" s="361">
        <v>0</v>
      </c>
    </row>
    <row r="1840" spans="1:22" x14ac:dyDescent="0.25">
      <c r="A1840" s="44" t="s">
        <v>1344</v>
      </c>
      <c r="B1840" s="46">
        <v>6</v>
      </c>
      <c r="C1840" s="44" t="s">
        <v>101</v>
      </c>
      <c r="D1840" s="238">
        <v>856.12</v>
      </c>
      <c r="E1840" s="238">
        <v>949.19</v>
      </c>
      <c r="F1840" s="238">
        <v>981.75</v>
      </c>
      <c r="G1840" s="239">
        <v>1186.5999999999999</v>
      </c>
      <c r="H1840" s="278">
        <v>757.13</v>
      </c>
      <c r="I1840" s="232">
        <v>144.61000000000001</v>
      </c>
      <c r="J1840" s="231">
        <v>0</v>
      </c>
      <c r="K1840" s="272" t="s">
        <v>251</v>
      </c>
      <c r="L1840" s="272" t="s">
        <v>1361</v>
      </c>
      <c r="M1840" s="272" t="s">
        <v>218</v>
      </c>
      <c r="N1840" s="66">
        <v>13.06</v>
      </c>
      <c r="O1840" s="39">
        <v>2.5</v>
      </c>
      <c r="P1840" s="63">
        <v>0</v>
      </c>
      <c r="Q1840" s="130">
        <v>3.1100000000000003</v>
      </c>
      <c r="R1840" s="62">
        <v>98.99</v>
      </c>
      <c r="S1840" s="39">
        <v>192.06</v>
      </c>
      <c r="T1840" s="39">
        <v>224.62</v>
      </c>
      <c r="U1840" s="63">
        <v>429.47</v>
      </c>
      <c r="V1840" s="361">
        <v>0</v>
      </c>
    </row>
    <row r="1841" spans="1:22" x14ac:dyDescent="0.25">
      <c r="A1841" s="44" t="s">
        <v>1344</v>
      </c>
      <c r="B1841" s="46">
        <v>7</v>
      </c>
      <c r="C1841" s="44" t="s">
        <v>101</v>
      </c>
      <c r="D1841" s="238">
        <v>768.58</v>
      </c>
      <c r="E1841" s="238">
        <v>861.65</v>
      </c>
      <c r="F1841" s="238">
        <v>894.21</v>
      </c>
      <c r="G1841" s="239">
        <v>1099.06</v>
      </c>
      <c r="H1841" s="278">
        <v>669.59</v>
      </c>
      <c r="I1841" s="232">
        <v>200.01000000000002</v>
      </c>
      <c r="J1841" s="231">
        <v>0</v>
      </c>
      <c r="K1841" s="272" t="s">
        <v>1363</v>
      </c>
      <c r="L1841" s="272" t="s">
        <v>1364</v>
      </c>
      <c r="M1841" s="272" t="s">
        <v>218</v>
      </c>
      <c r="N1841" s="66">
        <v>11.54</v>
      </c>
      <c r="O1841" s="39">
        <v>3.46</v>
      </c>
      <c r="P1841" s="63">
        <v>0</v>
      </c>
      <c r="Q1841" s="130">
        <v>3.1100000000000003</v>
      </c>
      <c r="R1841" s="62">
        <v>98.99</v>
      </c>
      <c r="S1841" s="39">
        <v>192.06</v>
      </c>
      <c r="T1841" s="39">
        <v>224.62</v>
      </c>
      <c r="U1841" s="63">
        <v>429.47</v>
      </c>
      <c r="V1841" s="361">
        <v>0</v>
      </c>
    </row>
    <row r="1842" spans="1:22" x14ac:dyDescent="0.25">
      <c r="A1842" s="44" t="s">
        <v>1344</v>
      </c>
      <c r="B1842" s="46">
        <v>8</v>
      </c>
      <c r="C1842" s="44" t="s">
        <v>101</v>
      </c>
      <c r="D1842" s="238">
        <v>998.07</v>
      </c>
      <c r="E1842" s="238">
        <v>1091.1400000000001</v>
      </c>
      <c r="F1842" s="238">
        <v>1123.7</v>
      </c>
      <c r="G1842" s="239">
        <v>1328.55</v>
      </c>
      <c r="H1842" s="278">
        <v>899.08</v>
      </c>
      <c r="I1842" s="232">
        <v>145.47</v>
      </c>
      <c r="J1842" s="231">
        <v>0</v>
      </c>
      <c r="K1842" s="272" t="s">
        <v>1366</v>
      </c>
      <c r="L1842" s="272" t="s">
        <v>1367</v>
      </c>
      <c r="M1842" s="272" t="s">
        <v>218</v>
      </c>
      <c r="N1842" s="66">
        <v>15.52</v>
      </c>
      <c r="O1842" s="39">
        <v>2.52</v>
      </c>
      <c r="P1842" s="63">
        <v>0</v>
      </c>
      <c r="Q1842" s="130">
        <v>3.1100000000000003</v>
      </c>
      <c r="R1842" s="62">
        <v>98.99</v>
      </c>
      <c r="S1842" s="39">
        <v>192.06</v>
      </c>
      <c r="T1842" s="39">
        <v>224.62</v>
      </c>
      <c r="U1842" s="63">
        <v>429.47</v>
      </c>
      <c r="V1842" s="361">
        <v>0</v>
      </c>
    </row>
    <row r="1843" spans="1:22" x14ac:dyDescent="0.25">
      <c r="A1843" s="44" t="s">
        <v>1344</v>
      </c>
      <c r="B1843" s="46">
        <v>9</v>
      </c>
      <c r="C1843" s="44" t="s">
        <v>101</v>
      </c>
      <c r="D1843" s="238">
        <v>908.8</v>
      </c>
      <c r="E1843" s="238">
        <v>1001.87</v>
      </c>
      <c r="F1843" s="238">
        <v>1034.43</v>
      </c>
      <c r="G1843" s="239">
        <v>1239.28</v>
      </c>
      <c r="H1843" s="278">
        <v>809.81000000000006</v>
      </c>
      <c r="I1843" s="232">
        <v>0.54</v>
      </c>
      <c r="J1843" s="231">
        <v>1.8800000000000001</v>
      </c>
      <c r="K1843" s="272" t="s">
        <v>1369</v>
      </c>
      <c r="L1843" s="272" t="s">
        <v>281</v>
      </c>
      <c r="M1843" s="272" t="s">
        <v>1370</v>
      </c>
      <c r="N1843" s="66">
        <v>13.97</v>
      </c>
      <c r="O1843" s="39">
        <v>0.01</v>
      </c>
      <c r="P1843" s="63">
        <v>0.03</v>
      </c>
      <c r="Q1843" s="130">
        <v>3.1100000000000003</v>
      </c>
      <c r="R1843" s="62">
        <v>98.99</v>
      </c>
      <c r="S1843" s="39">
        <v>192.06</v>
      </c>
      <c r="T1843" s="39">
        <v>224.62</v>
      </c>
      <c r="U1843" s="63">
        <v>429.47</v>
      </c>
      <c r="V1843" s="361">
        <v>0</v>
      </c>
    </row>
    <row r="1844" spans="1:22" x14ac:dyDescent="0.25">
      <c r="A1844" s="44" t="s">
        <v>1344</v>
      </c>
      <c r="B1844" s="46">
        <v>10</v>
      </c>
      <c r="C1844" s="44" t="s">
        <v>101</v>
      </c>
      <c r="D1844" s="238">
        <v>873.08</v>
      </c>
      <c r="E1844" s="238">
        <v>966.15</v>
      </c>
      <c r="F1844" s="238">
        <v>998.71</v>
      </c>
      <c r="G1844" s="239">
        <v>1203.56</v>
      </c>
      <c r="H1844" s="278">
        <v>774.09</v>
      </c>
      <c r="I1844" s="232">
        <v>0</v>
      </c>
      <c r="J1844" s="231">
        <v>52.97</v>
      </c>
      <c r="K1844" s="272" t="s">
        <v>1372</v>
      </c>
      <c r="L1844" s="272" t="s">
        <v>218</v>
      </c>
      <c r="M1844" s="272" t="s">
        <v>1373</v>
      </c>
      <c r="N1844" s="66">
        <v>13.35</v>
      </c>
      <c r="O1844" s="39">
        <v>0</v>
      </c>
      <c r="P1844" s="63">
        <v>0.92</v>
      </c>
      <c r="Q1844" s="130">
        <v>3.1100000000000003</v>
      </c>
      <c r="R1844" s="62">
        <v>98.99</v>
      </c>
      <c r="S1844" s="39">
        <v>192.06</v>
      </c>
      <c r="T1844" s="39">
        <v>224.62</v>
      </c>
      <c r="U1844" s="63">
        <v>429.47</v>
      </c>
      <c r="V1844" s="361">
        <v>0</v>
      </c>
    </row>
    <row r="1845" spans="1:22" x14ac:dyDescent="0.25">
      <c r="A1845" s="44" t="s">
        <v>1344</v>
      </c>
      <c r="B1845" s="46">
        <v>11</v>
      </c>
      <c r="C1845" s="44" t="s">
        <v>101</v>
      </c>
      <c r="D1845" s="238">
        <v>864.23</v>
      </c>
      <c r="E1845" s="238">
        <v>957.3</v>
      </c>
      <c r="F1845" s="238">
        <v>989.86</v>
      </c>
      <c r="G1845" s="239">
        <v>1194.71</v>
      </c>
      <c r="H1845" s="278">
        <v>765.24</v>
      </c>
      <c r="I1845" s="232">
        <v>0</v>
      </c>
      <c r="J1845" s="231">
        <v>115.1</v>
      </c>
      <c r="K1845" s="272" t="s">
        <v>1375</v>
      </c>
      <c r="L1845" s="272" t="s">
        <v>218</v>
      </c>
      <c r="M1845" s="272" t="s">
        <v>1376</v>
      </c>
      <c r="N1845" s="66">
        <v>13.2</v>
      </c>
      <c r="O1845" s="39">
        <v>0</v>
      </c>
      <c r="P1845" s="63">
        <v>1.99</v>
      </c>
      <c r="Q1845" s="130">
        <v>3.1100000000000003</v>
      </c>
      <c r="R1845" s="62">
        <v>98.99</v>
      </c>
      <c r="S1845" s="39">
        <v>192.06</v>
      </c>
      <c r="T1845" s="39">
        <v>224.62</v>
      </c>
      <c r="U1845" s="63">
        <v>429.47</v>
      </c>
      <c r="V1845" s="361">
        <v>0</v>
      </c>
    </row>
    <row r="1846" spans="1:22" x14ac:dyDescent="0.25">
      <c r="A1846" s="44" t="s">
        <v>1344</v>
      </c>
      <c r="B1846" s="46">
        <v>12</v>
      </c>
      <c r="C1846" s="44" t="s">
        <v>101</v>
      </c>
      <c r="D1846" s="238">
        <v>874.06</v>
      </c>
      <c r="E1846" s="238">
        <v>967.13</v>
      </c>
      <c r="F1846" s="238">
        <v>999.69</v>
      </c>
      <c r="G1846" s="239">
        <v>1204.54</v>
      </c>
      <c r="H1846" s="278">
        <v>775.07</v>
      </c>
      <c r="I1846" s="232">
        <v>0</v>
      </c>
      <c r="J1846" s="231">
        <v>73.69</v>
      </c>
      <c r="K1846" s="272" t="s">
        <v>1378</v>
      </c>
      <c r="L1846" s="272" t="s">
        <v>218</v>
      </c>
      <c r="M1846" s="272" t="s">
        <v>1379</v>
      </c>
      <c r="N1846" s="66">
        <v>13.37</v>
      </c>
      <c r="O1846" s="39">
        <v>0</v>
      </c>
      <c r="P1846" s="63">
        <v>1.28</v>
      </c>
      <c r="Q1846" s="130">
        <v>3.1100000000000003</v>
      </c>
      <c r="R1846" s="62">
        <v>98.99</v>
      </c>
      <c r="S1846" s="39">
        <v>192.06</v>
      </c>
      <c r="T1846" s="39">
        <v>224.62</v>
      </c>
      <c r="U1846" s="63">
        <v>429.47</v>
      </c>
      <c r="V1846" s="361">
        <v>0</v>
      </c>
    </row>
    <row r="1847" spans="1:22" x14ac:dyDescent="0.25">
      <c r="A1847" s="44" t="s">
        <v>1344</v>
      </c>
      <c r="B1847" s="46">
        <v>13</v>
      </c>
      <c r="C1847" s="44" t="s">
        <v>101</v>
      </c>
      <c r="D1847" s="238">
        <v>892.98</v>
      </c>
      <c r="E1847" s="238">
        <v>986.05</v>
      </c>
      <c r="F1847" s="238">
        <v>1018.61</v>
      </c>
      <c r="G1847" s="239">
        <v>1223.46</v>
      </c>
      <c r="H1847" s="278">
        <v>793.99</v>
      </c>
      <c r="I1847" s="232">
        <v>0</v>
      </c>
      <c r="J1847" s="231">
        <v>250.05</v>
      </c>
      <c r="K1847" s="272" t="s">
        <v>1381</v>
      </c>
      <c r="L1847" s="272" t="s">
        <v>218</v>
      </c>
      <c r="M1847" s="272" t="s">
        <v>1382</v>
      </c>
      <c r="N1847" s="66">
        <v>13.7</v>
      </c>
      <c r="O1847" s="39">
        <v>0</v>
      </c>
      <c r="P1847" s="63">
        <v>4.33</v>
      </c>
      <c r="Q1847" s="130">
        <v>3.1100000000000003</v>
      </c>
      <c r="R1847" s="62">
        <v>98.99</v>
      </c>
      <c r="S1847" s="39">
        <v>192.06</v>
      </c>
      <c r="T1847" s="39">
        <v>224.62</v>
      </c>
      <c r="U1847" s="63">
        <v>429.47</v>
      </c>
      <c r="V1847" s="361">
        <v>0</v>
      </c>
    </row>
    <row r="1848" spans="1:22" x14ac:dyDescent="0.25">
      <c r="A1848" s="44" t="s">
        <v>1344</v>
      </c>
      <c r="B1848" s="46">
        <v>14</v>
      </c>
      <c r="C1848" s="44" t="s">
        <v>101</v>
      </c>
      <c r="D1848" s="238">
        <v>893.14</v>
      </c>
      <c r="E1848" s="238">
        <v>986.21</v>
      </c>
      <c r="F1848" s="238">
        <v>1018.77</v>
      </c>
      <c r="G1848" s="239">
        <v>1223.6199999999999</v>
      </c>
      <c r="H1848" s="278">
        <v>794.15000000000009</v>
      </c>
      <c r="I1848" s="232">
        <v>0</v>
      </c>
      <c r="J1848" s="231">
        <v>240.28</v>
      </c>
      <c r="K1848" s="272" t="s">
        <v>1384</v>
      </c>
      <c r="L1848" s="272" t="s">
        <v>218</v>
      </c>
      <c r="M1848" s="272" t="s">
        <v>1385</v>
      </c>
      <c r="N1848" s="66">
        <v>13.7</v>
      </c>
      <c r="O1848" s="39">
        <v>0</v>
      </c>
      <c r="P1848" s="63">
        <v>4.16</v>
      </c>
      <c r="Q1848" s="130">
        <v>3.1100000000000003</v>
      </c>
      <c r="R1848" s="62">
        <v>98.99</v>
      </c>
      <c r="S1848" s="39">
        <v>192.06</v>
      </c>
      <c r="T1848" s="39">
        <v>224.62</v>
      </c>
      <c r="U1848" s="63">
        <v>429.47</v>
      </c>
      <c r="V1848" s="361">
        <v>0</v>
      </c>
    </row>
    <row r="1849" spans="1:22" x14ac:dyDescent="0.25">
      <c r="A1849" s="44" t="s">
        <v>1344</v>
      </c>
      <c r="B1849" s="46">
        <v>15</v>
      </c>
      <c r="C1849" s="44" t="s">
        <v>101</v>
      </c>
      <c r="D1849" s="238">
        <v>893.05</v>
      </c>
      <c r="E1849" s="238">
        <v>986.12</v>
      </c>
      <c r="F1849" s="238">
        <v>1018.68</v>
      </c>
      <c r="G1849" s="239">
        <v>1223.53</v>
      </c>
      <c r="H1849" s="278">
        <v>794.06000000000006</v>
      </c>
      <c r="I1849" s="232">
        <v>0</v>
      </c>
      <c r="J1849" s="231">
        <v>231.22</v>
      </c>
      <c r="K1849" s="272" t="s">
        <v>1387</v>
      </c>
      <c r="L1849" s="272" t="s">
        <v>218</v>
      </c>
      <c r="M1849" s="272" t="s">
        <v>1388</v>
      </c>
      <c r="N1849" s="66">
        <v>13.7</v>
      </c>
      <c r="O1849" s="39">
        <v>0</v>
      </c>
      <c r="P1849" s="63">
        <v>4</v>
      </c>
      <c r="Q1849" s="130">
        <v>3.1100000000000003</v>
      </c>
      <c r="R1849" s="62">
        <v>98.99</v>
      </c>
      <c r="S1849" s="39">
        <v>192.06</v>
      </c>
      <c r="T1849" s="39">
        <v>224.62</v>
      </c>
      <c r="U1849" s="63">
        <v>429.47</v>
      </c>
      <c r="V1849" s="361">
        <v>0</v>
      </c>
    </row>
    <row r="1850" spans="1:22" x14ac:dyDescent="0.25">
      <c r="A1850" s="44" t="s">
        <v>1344</v>
      </c>
      <c r="B1850" s="46">
        <v>16</v>
      </c>
      <c r="C1850" s="44" t="s">
        <v>101</v>
      </c>
      <c r="D1850" s="238">
        <v>906.19</v>
      </c>
      <c r="E1850" s="238">
        <v>999.26</v>
      </c>
      <c r="F1850" s="238">
        <v>1031.82</v>
      </c>
      <c r="G1850" s="239">
        <v>1236.67</v>
      </c>
      <c r="H1850" s="278">
        <v>807.19999999999993</v>
      </c>
      <c r="I1850" s="232">
        <v>0</v>
      </c>
      <c r="J1850" s="231">
        <v>555.23</v>
      </c>
      <c r="K1850" s="272" t="s">
        <v>1390</v>
      </c>
      <c r="L1850" s="272" t="s">
        <v>218</v>
      </c>
      <c r="M1850" s="272" t="s">
        <v>1391</v>
      </c>
      <c r="N1850" s="66">
        <v>13.92</v>
      </c>
      <c r="O1850" s="39">
        <v>0</v>
      </c>
      <c r="P1850" s="63">
        <v>9.61</v>
      </c>
      <c r="Q1850" s="130">
        <v>3.1100000000000003</v>
      </c>
      <c r="R1850" s="62">
        <v>98.99</v>
      </c>
      <c r="S1850" s="39">
        <v>192.06</v>
      </c>
      <c r="T1850" s="39">
        <v>224.62</v>
      </c>
      <c r="U1850" s="63">
        <v>429.47</v>
      </c>
      <c r="V1850" s="361">
        <v>0</v>
      </c>
    </row>
    <row r="1851" spans="1:22" x14ac:dyDescent="0.25">
      <c r="A1851" s="44" t="s">
        <v>1344</v>
      </c>
      <c r="B1851" s="46">
        <v>17</v>
      </c>
      <c r="C1851" s="44" t="s">
        <v>101</v>
      </c>
      <c r="D1851" s="238">
        <v>905.79</v>
      </c>
      <c r="E1851" s="238">
        <v>998.86</v>
      </c>
      <c r="F1851" s="238">
        <v>1031.42</v>
      </c>
      <c r="G1851" s="239">
        <v>1236.27</v>
      </c>
      <c r="H1851" s="278">
        <v>806.8</v>
      </c>
      <c r="I1851" s="232">
        <v>0</v>
      </c>
      <c r="J1851" s="231">
        <v>533.41999999999996</v>
      </c>
      <c r="K1851" s="272" t="s">
        <v>1393</v>
      </c>
      <c r="L1851" s="272" t="s">
        <v>218</v>
      </c>
      <c r="M1851" s="272" t="s">
        <v>1394</v>
      </c>
      <c r="N1851" s="66">
        <v>13.92</v>
      </c>
      <c r="O1851" s="39">
        <v>0</v>
      </c>
      <c r="P1851" s="63">
        <v>9.24</v>
      </c>
      <c r="Q1851" s="130">
        <v>3.1100000000000003</v>
      </c>
      <c r="R1851" s="62">
        <v>98.99</v>
      </c>
      <c r="S1851" s="39">
        <v>192.06</v>
      </c>
      <c r="T1851" s="39">
        <v>224.62</v>
      </c>
      <c r="U1851" s="63">
        <v>429.47</v>
      </c>
      <c r="V1851" s="361">
        <v>0</v>
      </c>
    </row>
    <row r="1852" spans="1:22" x14ac:dyDescent="0.25">
      <c r="A1852" s="44" t="s">
        <v>1344</v>
      </c>
      <c r="B1852" s="46">
        <v>18</v>
      </c>
      <c r="C1852" s="44" t="s">
        <v>101</v>
      </c>
      <c r="D1852" s="238">
        <v>829.77</v>
      </c>
      <c r="E1852" s="238">
        <v>922.84</v>
      </c>
      <c r="F1852" s="238">
        <v>955.4</v>
      </c>
      <c r="G1852" s="239">
        <v>1160.25</v>
      </c>
      <c r="H1852" s="278">
        <v>730.78000000000009</v>
      </c>
      <c r="I1852" s="232">
        <v>0</v>
      </c>
      <c r="J1852" s="231">
        <v>519.4</v>
      </c>
      <c r="K1852" s="272" t="s">
        <v>262</v>
      </c>
      <c r="L1852" s="272" t="s">
        <v>218</v>
      </c>
      <c r="M1852" s="272" t="s">
        <v>1396</v>
      </c>
      <c r="N1852" s="66">
        <v>12.6</v>
      </c>
      <c r="O1852" s="39">
        <v>0</v>
      </c>
      <c r="P1852" s="63">
        <v>8.99</v>
      </c>
      <c r="Q1852" s="130">
        <v>3.1100000000000003</v>
      </c>
      <c r="R1852" s="62">
        <v>98.99</v>
      </c>
      <c r="S1852" s="39">
        <v>192.06</v>
      </c>
      <c r="T1852" s="39">
        <v>224.62</v>
      </c>
      <c r="U1852" s="63">
        <v>429.47</v>
      </c>
      <c r="V1852" s="361">
        <v>0</v>
      </c>
    </row>
    <row r="1853" spans="1:22" x14ac:dyDescent="0.25">
      <c r="A1853" s="44" t="s">
        <v>1344</v>
      </c>
      <c r="B1853" s="46">
        <v>19</v>
      </c>
      <c r="C1853" s="44" t="s">
        <v>101</v>
      </c>
      <c r="D1853" s="238">
        <v>897.42</v>
      </c>
      <c r="E1853" s="238">
        <v>990.49</v>
      </c>
      <c r="F1853" s="238">
        <v>1023.05</v>
      </c>
      <c r="G1853" s="239">
        <v>1227.9000000000001</v>
      </c>
      <c r="H1853" s="278">
        <v>798.43</v>
      </c>
      <c r="I1853" s="232">
        <v>0</v>
      </c>
      <c r="J1853" s="231">
        <v>175.91000000000003</v>
      </c>
      <c r="K1853" s="272" t="s">
        <v>1397</v>
      </c>
      <c r="L1853" s="272" t="s">
        <v>218</v>
      </c>
      <c r="M1853" s="272" t="s">
        <v>1398</v>
      </c>
      <c r="N1853" s="66">
        <v>13.77</v>
      </c>
      <c r="O1853" s="39">
        <v>0</v>
      </c>
      <c r="P1853" s="63">
        <v>3.05</v>
      </c>
      <c r="Q1853" s="130">
        <v>3.1100000000000003</v>
      </c>
      <c r="R1853" s="62">
        <v>98.99</v>
      </c>
      <c r="S1853" s="39">
        <v>192.06</v>
      </c>
      <c r="T1853" s="39">
        <v>224.62</v>
      </c>
      <c r="U1853" s="63">
        <v>429.47</v>
      </c>
      <c r="V1853" s="361">
        <v>0</v>
      </c>
    </row>
    <row r="1854" spans="1:22" x14ac:dyDescent="0.25">
      <c r="A1854" s="44" t="s">
        <v>1344</v>
      </c>
      <c r="B1854" s="46">
        <v>20</v>
      </c>
      <c r="C1854" s="44" t="s">
        <v>101</v>
      </c>
      <c r="D1854" s="238">
        <v>818.6</v>
      </c>
      <c r="E1854" s="238">
        <v>911.67</v>
      </c>
      <c r="F1854" s="238">
        <v>944.23</v>
      </c>
      <c r="G1854" s="239">
        <v>1149.08</v>
      </c>
      <c r="H1854" s="278">
        <v>719.61</v>
      </c>
      <c r="I1854" s="232">
        <v>8.85</v>
      </c>
      <c r="J1854" s="231">
        <v>1.1400000000000001</v>
      </c>
      <c r="K1854" s="272" t="s">
        <v>1400</v>
      </c>
      <c r="L1854" s="272" t="s">
        <v>1401</v>
      </c>
      <c r="M1854" s="272" t="s">
        <v>1402</v>
      </c>
      <c r="N1854" s="66">
        <v>12.41</v>
      </c>
      <c r="O1854" s="39">
        <v>0.15</v>
      </c>
      <c r="P1854" s="63">
        <v>0.02</v>
      </c>
      <c r="Q1854" s="130">
        <v>3.1100000000000003</v>
      </c>
      <c r="R1854" s="62">
        <v>98.99</v>
      </c>
      <c r="S1854" s="39">
        <v>192.06</v>
      </c>
      <c r="T1854" s="39">
        <v>224.62</v>
      </c>
      <c r="U1854" s="63">
        <v>429.47</v>
      </c>
      <c r="V1854" s="361">
        <v>0</v>
      </c>
    </row>
    <row r="1855" spans="1:22" x14ac:dyDescent="0.25">
      <c r="A1855" s="44" t="s">
        <v>1344</v>
      </c>
      <c r="B1855" s="46">
        <v>21</v>
      </c>
      <c r="C1855" s="44" t="s">
        <v>101</v>
      </c>
      <c r="D1855" s="238">
        <v>877.56</v>
      </c>
      <c r="E1855" s="238">
        <v>970.63</v>
      </c>
      <c r="F1855" s="238">
        <v>1003.19</v>
      </c>
      <c r="G1855" s="239">
        <v>1208.04</v>
      </c>
      <c r="H1855" s="278">
        <v>778.56999999999994</v>
      </c>
      <c r="I1855" s="232">
        <v>0</v>
      </c>
      <c r="J1855" s="231">
        <v>612.9</v>
      </c>
      <c r="K1855" s="272" t="s">
        <v>1404</v>
      </c>
      <c r="L1855" s="272" t="s">
        <v>218</v>
      </c>
      <c r="M1855" s="272" t="s">
        <v>1405</v>
      </c>
      <c r="N1855" s="66">
        <v>13.43</v>
      </c>
      <c r="O1855" s="39">
        <v>0</v>
      </c>
      <c r="P1855" s="63">
        <v>10.61</v>
      </c>
      <c r="Q1855" s="130">
        <v>3.1100000000000003</v>
      </c>
      <c r="R1855" s="62">
        <v>98.99</v>
      </c>
      <c r="S1855" s="39">
        <v>192.06</v>
      </c>
      <c r="T1855" s="39">
        <v>224.62</v>
      </c>
      <c r="U1855" s="63">
        <v>429.47</v>
      </c>
      <c r="V1855" s="361">
        <v>0</v>
      </c>
    </row>
    <row r="1856" spans="1:22" x14ac:dyDescent="0.25">
      <c r="A1856" s="44" t="s">
        <v>1344</v>
      </c>
      <c r="B1856" s="46">
        <v>22</v>
      </c>
      <c r="C1856" s="44" t="s">
        <v>101</v>
      </c>
      <c r="D1856" s="238">
        <v>951.09</v>
      </c>
      <c r="E1856" s="238">
        <v>1044.1600000000001</v>
      </c>
      <c r="F1856" s="238">
        <v>1076.72</v>
      </c>
      <c r="G1856" s="239">
        <v>1281.57</v>
      </c>
      <c r="H1856" s="278">
        <v>852.1</v>
      </c>
      <c r="I1856" s="232">
        <v>0</v>
      </c>
      <c r="J1856" s="231">
        <v>804.98</v>
      </c>
      <c r="K1856" s="272" t="s">
        <v>1407</v>
      </c>
      <c r="L1856" s="272" t="s">
        <v>218</v>
      </c>
      <c r="M1856" s="272" t="s">
        <v>1408</v>
      </c>
      <c r="N1856" s="66">
        <v>14.7</v>
      </c>
      <c r="O1856" s="39">
        <v>0</v>
      </c>
      <c r="P1856" s="63">
        <v>13.94</v>
      </c>
      <c r="Q1856" s="130">
        <v>3.1100000000000003</v>
      </c>
      <c r="R1856" s="62">
        <v>98.99</v>
      </c>
      <c r="S1856" s="39">
        <v>192.06</v>
      </c>
      <c r="T1856" s="39">
        <v>224.62</v>
      </c>
      <c r="U1856" s="63">
        <v>429.47</v>
      </c>
      <c r="V1856" s="361">
        <v>0</v>
      </c>
    </row>
    <row r="1857" spans="1:22" x14ac:dyDescent="0.25">
      <c r="A1857" s="44" t="s">
        <v>1344</v>
      </c>
      <c r="B1857" s="46">
        <v>23</v>
      </c>
      <c r="C1857" s="44" t="s">
        <v>101</v>
      </c>
      <c r="D1857" s="238">
        <v>1192.21</v>
      </c>
      <c r="E1857" s="238">
        <v>1285.28</v>
      </c>
      <c r="F1857" s="238">
        <v>1317.84</v>
      </c>
      <c r="G1857" s="239">
        <v>1522.69</v>
      </c>
      <c r="H1857" s="278">
        <v>1093.22</v>
      </c>
      <c r="I1857" s="232">
        <v>0</v>
      </c>
      <c r="J1857" s="231">
        <v>864.78</v>
      </c>
      <c r="K1857" s="272" t="s">
        <v>1410</v>
      </c>
      <c r="L1857" s="272" t="s">
        <v>218</v>
      </c>
      <c r="M1857" s="272" t="s">
        <v>1411</v>
      </c>
      <c r="N1857" s="66">
        <v>18.88</v>
      </c>
      <c r="O1857" s="39">
        <v>0</v>
      </c>
      <c r="P1857" s="63">
        <v>14.98</v>
      </c>
      <c r="Q1857" s="130">
        <v>3.1100000000000003</v>
      </c>
      <c r="R1857" s="62">
        <v>98.99</v>
      </c>
      <c r="S1857" s="39">
        <v>192.06</v>
      </c>
      <c r="T1857" s="39">
        <v>224.62</v>
      </c>
      <c r="U1857" s="63">
        <v>429.47</v>
      </c>
      <c r="V1857" s="361">
        <v>0</v>
      </c>
    </row>
    <row r="1858" spans="1:22" x14ac:dyDescent="0.25">
      <c r="A1858" s="44" t="s">
        <v>1413</v>
      </c>
      <c r="B1858" s="46">
        <v>0</v>
      </c>
      <c r="C1858" s="44" t="s">
        <v>101</v>
      </c>
      <c r="D1858" s="238">
        <v>820.96</v>
      </c>
      <c r="E1858" s="238">
        <v>914.03</v>
      </c>
      <c r="F1858" s="238">
        <v>946.59</v>
      </c>
      <c r="G1858" s="239">
        <v>1151.44</v>
      </c>
      <c r="H1858" s="278">
        <v>721.97</v>
      </c>
      <c r="I1858" s="232">
        <v>0</v>
      </c>
      <c r="J1858" s="231">
        <v>301.90000000000003</v>
      </c>
      <c r="K1858" s="272" t="s">
        <v>1414</v>
      </c>
      <c r="L1858" s="272" t="s">
        <v>218</v>
      </c>
      <c r="M1858" s="272" t="s">
        <v>1415</v>
      </c>
      <c r="N1858" s="66">
        <v>12.45</v>
      </c>
      <c r="O1858" s="39">
        <v>0</v>
      </c>
      <c r="P1858" s="63">
        <v>5.23</v>
      </c>
      <c r="Q1858" s="130">
        <v>3.1100000000000003</v>
      </c>
      <c r="R1858" s="62">
        <v>98.99</v>
      </c>
      <c r="S1858" s="39">
        <v>192.06</v>
      </c>
      <c r="T1858" s="39">
        <v>224.62</v>
      </c>
      <c r="U1858" s="63">
        <v>429.47</v>
      </c>
      <c r="V1858" s="361">
        <v>0</v>
      </c>
    </row>
    <row r="1859" spans="1:22" x14ac:dyDescent="0.25">
      <c r="A1859" s="44" t="s">
        <v>1413</v>
      </c>
      <c r="B1859" s="46">
        <v>1</v>
      </c>
      <c r="C1859" s="44" t="s">
        <v>101</v>
      </c>
      <c r="D1859" s="238">
        <v>775.21</v>
      </c>
      <c r="E1859" s="238">
        <v>868.28</v>
      </c>
      <c r="F1859" s="238">
        <v>900.84</v>
      </c>
      <c r="G1859" s="239">
        <v>1105.69</v>
      </c>
      <c r="H1859" s="278">
        <v>676.22</v>
      </c>
      <c r="I1859" s="232">
        <v>0</v>
      </c>
      <c r="J1859" s="231">
        <v>163.69000000000003</v>
      </c>
      <c r="K1859" s="272" t="s">
        <v>1417</v>
      </c>
      <c r="L1859" s="272" t="s">
        <v>218</v>
      </c>
      <c r="M1859" s="272" t="s">
        <v>1418</v>
      </c>
      <c r="N1859" s="66">
        <v>11.66</v>
      </c>
      <c r="O1859" s="39">
        <v>0</v>
      </c>
      <c r="P1859" s="63">
        <v>2.83</v>
      </c>
      <c r="Q1859" s="130">
        <v>3.1100000000000003</v>
      </c>
      <c r="R1859" s="62">
        <v>98.99</v>
      </c>
      <c r="S1859" s="39">
        <v>192.06</v>
      </c>
      <c r="T1859" s="39">
        <v>224.62</v>
      </c>
      <c r="U1859" s="63">
        <v>429.47</v>
      </c>
      <c r="V1859" s="361">
        <v>0</v>
      </c>
    </row>
    <row r="1860" spans="1:22" x14ac:dyDescent="0.25">
      <c r="A1860" s="44" t="s">
        <v>1413</v>
      </c>
      <c r="B1860" s="46">
        <v>2</v>
      </c>
      <c r="C1860" s="44" t="s">
        <v>101</v>
      </c>
      <c r="D1860" s="238">
        <v>781.98</v>
      </c>
      <c r="E1860" s="238">
        <v>875.05</v>
      </c>
      <c r="F1860" s="238">
        <v>907.61</v>
      </c>
      <c r="G1860" s="239">
        <v>1112.46</v>
      </c>
      <c r="H1860" s="278">
        <v>682.99</v>
      </c>
      <c r="I1860" s="232">
        <v>0</v>
      </c>
      <c r="J1860" s="231">
        <v>153.04</v>
      </c>
      <c r="K1860" s="272" t="s">
        <v>1420</v>
      </c>
      <c r="L1860" s="272" t="s">
        <v>218</v>
      </c>
      <c r="M1860" s="272" t="s">
        <v>1421</v>
      </c>
      <c r="N1860" s="66">
        <v>11.77</v>
      </c>
      <c r="O1860" s="39">
        <v>0</v>
      </c>
      <c r="P1860" s="63">
        <v>2.65</v>
      </c>
      <c r="Q1860" s="130">
        <v>3.1100000000000003</v>
      </c>
      <c r="R1860" s="62">
        <v>98.99</v>
      </c>
      <c r="S1860" s="39">
        <v>192.06</v>
      </c>
      <c r="T1860" s="39">
        <v>224.62</v>
      </c>
      <c r="U1860" s="63">
        <v>429.47</v>
      </c>
      <c r="V1860" s="361">
        <v>0</v>
      </c>
    </row>
    <row r="1861" spans="1:22" x14ac:dyDescent="0.25">
      <c r="A1861" s="44" t="s">
        <v>1413</v>
      </c>
      <c r="B1861" s="46">
        <v>3</v>
      </c>
      <c r="C1861" s="44" t="s">
        <v>101</v>
      </c>
      <c r="D1861" s="238">
        <v>821.32</v>
      </c>
      <c r="E1861" s="238">
        <v>914.39</v>
      </c>
      <c r="F1861" s="238">
        <v>946.95</v>
      </c>
      <c r="G1861" s="239">
        <v>1151.8</v>
      </c>
      <c r="H1861" s="278">
        <v>722.33</v>
      </c>
      <c r="I1861" s="232">
        <v>0</v>
      </c>
      <c r="J1861" s="231">
        <v>202.3</v>
      </c>
      <c r="K1861" s="272" t="s">
        <v>1423</v>
      </c>
      <c r="L1861" s="272" t="s">
        <v>218</v>
      </c>
      <c r="M1861" s="272" t="s">
        <v>1424</v>
      </c>
      <c r="N1861" s="66">
        <v>12.45</v>
      </c>
      <c r="O1861" s="39">
        <v>0</v>
      </c>
      <c r="P1861" s="63">
        <v>3.5</v>
      </c>
      <c r="Q1861" s="130">
        <v>3.1100000000000003</v>
      </c>
      <c r="R1861" s="62">
        <v>98.99</v>
      </c>
      <c r="S1861" s="39">
        <v>192.06</v>
      </c>
      <c r="T1861" s="39">
        <v>224.62</v>
      </c>
      <c r="U1861" s="63">
        <v>429.47</v>
      </c>
      <c r="V1861" s="361">
        <v>0</v>
      </c>
    </row>
    <row r="1862" spans="1:22" x14ac:dyDescent="0.25">
      <c r="A1862" s="44" t="s">
        <v>1413</v>
      </c>
      <c r="B1862" s="46">
        <v>4</v>
      </c>
      <c r="C1862" s="44" t="s">
        <v>101</v>
      </c>
      <c r="D1862" s="238">
        <v>882.35</v>
      </c>
      <c r="E1862" s="238">
        <v>975.42</v>
      </c>
      <c r="F1862" s="238">
        <v>1007.98</v>
      </c>
      <c r="G1862" s="239">
        <v>1212.83</v>
      </c>
      <c r="H1862" s="278">
        <v>783.36</v>
      </c>
      <c r="I1862" s="232">
        <v>0</v>
      </c>
      <c r="J1862" s="231">
        <v>269.16000000000003</v>
      </c>
      <c r="K1862" s="272" t="s">
        <v>1425</v>
      </c>
      <c r="L1862" s="272" t="s">
        <v>218</v>
      </c>
      <c r="M1862" s="272" t="s">
        <v>333</v>
      </c>
      <c r="N1862" s="66">
        <v>13.51</v>
      </c>
      <c r="O1862" s="39">
        <v>0</v>
      </c>
      <c r="P1862" s="63">
        <v>4.66</v>
      </c>
      <c r="Q1862" s="130">
        <v>3.1100000000000003</v>
      </c>
      <c r="R1862" s="62">
        <v>98.99</v>
      </c>
      <c r="S1862" s="39">
        <v>192.06</v>
      </c>
      <c r="T1862" s="39">
        <v>224.62</v>
      </c>
      <c r="U1862" s="63">
        <v>429.47</v>
      </c>
      <c r="V1862" s="361">
        <v>0</v>
      </c>
    </row>
    <row r="1863" spans="1:22" x14ac:dyDescent="0.25">
      <c r="A1863" s="44" t="s">
        <v>1413</v>
      </c>
      <c r="B1863" s="46">
        <v>5</v>
      </c>
      <c r="C1863" s="44" t="s">
        <v>101</v>
      </c>
      <c r="D1863" s="238">
        <v>897.5</v>
      </c>
      <c r="E1863" s="238">
        <v>990.57</v>
      </c>
      <c r="F1863" s="238">
        <v>1023.13</v>
      </c>
      <c r="G1863" s="239">
        <v>1227.98</v>
      </c>
      <c r="H1863" s="278">
        <v>798.51</v>
      </c>
      <c r="I1863" s="232">
        <v>0</v>
      </c>
      <c r="J1863" s="231">
        <v>104.94</v>
      </c>
      <c r="K1863" s="272" t="s">
        <v>1427</v>
      </c>
      <c r="L1863" s="272" t="s">
        <v>218</v>
      </c>
      <c r="M1863" s="272" t="s">
        <v>1428</v>
      </c>
      <c r="N1863" s="66">
        <v>13.77</v>
      </c>
      <c r="O1863" s="39">
        <v>0</v>
      </c>
      <c r="P1863" s="63">
        <v>1.82</v>
      </c>
      <c r="Q1863" s="130">
        <v>3.1100000000000003</v>
      </c>
      <c r="R1863" s="62">
        <v>98.99</v>
      </c>
      <c r="S1863" s="39">
        <v>192.06</v>
      </c>
      <c r="T1863" s="39">
        <v>224.62</v>
      </c>
      <c r="U1863" s="63">
        <v>429.47</v>
      </c>
      <c r="V1863" s="361">
        <v>0</v>
      </c>
    </row>
    <row r="1864" spans="1:22" x14ac:dyDescent="0.25">
      <c r="A1864" s="44" t="s">
        <v>1413</v>
      </c>
      <c r="B1864" s="46">
        <v>6</v>
      </c>
      <c r="C1864" s="44" t="s">
        <v>101</v>
      </c>
      <c r="D1864" s="238">
        <v>895.13</v>
      </c>
      <c r="E1864" s="238">
        <v>988.2</v>
      </c>
      <c r="F1864" s="238">
        <v>1020.76</v>
      </c>
      <c r="G1864" s="239">
        <v>1225.6099999999999</v>
      </c>
      <c r="H1864" s="278">
        <v>796.14</v>
      </c>
      <c r="I1864" s="232">
        <v>0</v>
      </c>
      <c r="J1864" s="231">
        <v>53.04</v>
      </c>
      <c r="K1864" s="272" t="s">
        <v>1430</v>
      </c>
      <c r="L1864" s="272" t="s">
        <v>218</v>
      </c>
      <c r="M1864" s="272" t="s">
        <v>1431</v>
      </c>
      <c r="N1864" s="66">
        <v>13.73</v>
      </c>
      <c r="O1864" s="39">
        <v>0</v>
      </c>
      <c r="P1864" s="63">
        <v>0.92</v>
      </c>
      <c r="Q1864" s="130">
        <v>3.1100000000000003</v>
      </c>
      <c r="R1864" s="62">
        <v>98.99</v>
      </c>
      <c r="S1864" s="39">
        <v>192.06</v>
      </c>
      <c r="T1864" s="39">
        <v>224.62</v>
      </c>
      <c r="U1864" s="63">
        <v>429.47</v>
      </c>
      <c r="V1864" s="361">
        <v>0</v>
      </c>
    </row>
    <row r="1865" spans="1:22" x14ac:dyDescent="0.25">
      <c r="A1865" s="44" t="s">
        <v>1413</v>
      </c>
      <c r="B1865" s="46">
        <v>7</v>
      </c>
      <c r="C1865" s="44" t="s">
        <v>101</v>
      </c>
      <c r="D1865" s="238">
        <v>797.59</v>
      </c>
      <c r="E1865" s="238">
        <v>890.66</v>
      </c>
      <c r="F1865" s="238">
        <v>923.22</v>
      </c>
      <c r="G1865" s="239">
        <v>1128.07</v>
      </c>
      <c r="H1865" s="278">
        <v>698.6</v>
      </c>
      <c r="I1865" s="232">
        <v>111.4</v>
      </c>
      <c r="J1865" s="231">
        <v>0</v>
      </c>
      <c r="K1865" s="272" t="s">
        <v>1433</v>
      </c>
      <c r="L1865" s="272" t="s">
        <v>1434</v>
      </c>
      <c r="M1865" s="272" t="s">
        <v>218</v>
      </c>
      <c r="N1865" s="66">
        <v>12.04</v>
      </c>
      <c r="O1865" s="39">
        <v>1.93</v>
      </c>
      <c r="P1865" s="63">
        <v>0</v>
      </c>
      <c r="Q1865" s="130">
        <v>3.1100000000000003</v>
      </c>
      <c r="R1865" s="62">
        <v>98.99</v>
      </c>
      <c r="S1865" s="39">
        <v>192.06</v>
      </c>
      <c r="T1865" s="39">
        <v>224.62</v>
      </c>
      <c r="U1865" s="63">
        <v>429.47</v>
      </c>
      <c r="V1865" s="361">
        <v>0</v>
      </c>
    </row>
    <row r="1866" spans="1:22" x14ac:dyDescent="0.25">
      <c r="A1866" s="44" t="s">
        <v>1413</v>
      </c>
      <c r="B1866" s="46">
        <v>8</v>
      </c>
      <c r="C1866" s="44" t="s">
        <v>101</v>
      </c>
      <c r="D1866" s="238">
        <v>1013.04</v>
      </c>
      <c r="E1866" s="238">
        <v>1106.1099999999999</v>
      </c>
      <c r="F1866" s="238">
        <v>1138.67</v>
      </c>
      <c r="G1866" s="239">
        <v>1343.52</v>
      </c>
      <c r="H1866" s="278">
        <v>914.05</v>
      </c>
      <c r="I1866" s="232">
        <v>145.51000000000002</v>
      </c>
      <c r="J1866" s="231">
        <v>0</v>
      </c>
      <c r="K1866" s="272" t="s">
        <v>1436</v>
      </c>
      <c r="L1866" s="272" t="s">
        <v>1437</v>
      </c>
      <c r="M1866" s="272" t="s">
        <v>218</v>
      </c>
      <c r="N1866" s="66">
        <v>15.77</v>
      </c>
      <c r="O1866" s="39">
        <v>2.52</v>
      </c>
      <c r="P1866" s="63">
        <v>0</v>
      </c>
      <c r="Q1866" s="130">
        <v>3.1100000000000003</v>
      </c>
      <c r="R1866" s="62">
        <v>98.99</v>
      </c>
      <c r="S1866" s="39">
        <v>192.06</v>
      </c>
      <c r="T1866" s="39">
        <v>224.62</v>
      </c>
      <c r="U1866" s="63">
        <v>429.47</v>
      </c>
      <c r="V1866" s="361">
        <v>0</v>
      </c>
    </row>
    <row r="1867" spans="1:22" x14ac:dyDescent="0.25">
      <c r="A1867" s="44" t="s">
        <v>1413</v>
      </c>
      <c r="B1867" s="46">
        <v>9</v>
      </c>
      <c r="C1867" s="44" t="s">
        <v>101</v>
      </c>
      <c r="D1867" s="238">
        <v>910.75</v>
      </c>
      <c r="E1867" s="238">
        <v>1003.82</v>
      </c>
      <c r="F1867" s="238">
        <v>1036.3800000000001</v>
      </c>
      <c r="G1867" s="239">
        <v>1241.23</v>
      </c>
      <c r="H1867" s="278">
        <v>811.76</v>
      </c>
      <c r="I1867" s="232">
        <v>0.11</v>
      </c>
      <c r="J1867" s="231">
        <v>15.65</v>
      </c>
      <c r="K1867" s="272" t="s">
        <v>1439</v>
      </c>
      <c r="L1867" s="272" t="s">
        <v>1440</v>
      </c>
      <c r="M1867" s="272" t="s">
        <v>1441</v>
      </c>
      <c r="N1867" s="66">
        <v>14</v>
      </c>
      <c r="O1867" s="39">
        <v>0</v>
      </c>
      <c r="P1867" s="63">
        <v>0.27</v>
      </c>
      <c r="Q1867" s="130">
        <v>3.1100000000000003</v>
      </c>
      <c r="R1867" s="62">
        <v>98.99</v>
      </c>
      <c r="S1867" s="39">
        <v>192.06</v>
      </c>
      <c r="T1867" s="39">
        <v>224.62</v>
      </c>
      <c r="U1867" s="63">
        <v>429.47</v>
      </c>
      <c r="V1867" s="361">
        <v>0</v>
      </c>
    </row>
    <row r="1868" spans="1:22" x14ac:dyDescent="0.25">
      <c r="A1868" s="44" t="s">
        <v>1413</v>
      </c>
      <c r="B1868" s="46">
        <v>10</v>
      </c>
      <c r="C1868" s="44" t="s">
        <v>101</v>
      </c>
      <c r="D1868" s="238">
        <v>867.12</v>
      </c>
      <c r="E1868" s="238">
        <v>960.19</v>
      </c>
      <c r="F1868" s="238">
        <v>992.75</v>
      </c>
      <c r="G1868" s="239">
        <v>1197.5999999999999</v>
      </c>
      <c r="H1868" s="278">
        <v>768.13</v>
      </c>
      <c r="I1868" s="232">
        <v>0</v>
      </c>
      <c r="J1868" s="231">
        <v>437</v>
      </c>
      <c r="K1868" s="272" t="s">
        <v>1177</v>
      </c>
      <c r="L1868" s="272" t="s">
        <v>218</v>
      </c>
      <c r="M1868" s="272" t="s">
        <v>1443</v>
      </c>
      <c r="N1868" s="66">
        <v>13.25</v>
      </c>
      <c r="O1868" s="39">
        <v>0</v>
      </c>
      <c r="P1868" s="63">
        <v>7.57</v>
      </c>
      <c r="Q1868" s="130">
        <v>3.1100000000000003</v>
      </c>
      <c r="R1868" s="62">
        <v>98.99</v>
      </c>
      <c r="S1868" s="39">
        <v>192.06</v>
      </c>
      <c r="T1868" s="39">
        <v>224.62</v>
      </c>
      <c r="U1868" s="63">
        <v>429.47</v>
      </c>
      <c r="V1868" s="361">
        <v>0</v>
      </c>
    </row>
    <row r="1869" spans="1:22" x14ac:dyDescent="0.25">
      <c r="A1869" s="44" t="s">
        <v>1413</v>
      </c>
      <c r="B1869" s="46">
        <v>11</v>
      </c>
      <c r="C1869" s="44" t="s">
        <v>101</v>
      </c>
      <c r="D1869" s="238">
        <v>845.03</v>
      </c>
      <c r="E1869" s="238">
        <v>938.1</v>
      </c>
      <c r="F1869" s="238">
        <v>970.66</v>
      </c>
      <c r="G1869" s="239">
        <v>1175.51</v>
      </c>
      <c r="H1869" s="278">
        <v>746.04</v>
      </c>
      <c r="I1869" s="232">
        <v>0</v>
      </c>
      <c r="J1869" s="231">
        <v>402.27000000000004</v>
      </c>
      <c r="K1869" s="272" t="s">
        <v>1445</v>
      </c>
      <c r="L1869" s="272" t="s">
        <v>218</v>
      </c>
      <c r="M1869" s="272" t="s">
        <v>1446</v>
      </c>
      <c r="N1869" s="66">
        <v>12.87</v>
      </c>
      <c r="O1869" s="39">
        <v>0</v>
      </c>
      <c r="P1869" s="63">
        <v>6.97</v>
      </c>
      <c r="Q1869" s="130">
        <v>3.1100000000000003</v>
      </c>
      <c r="R1869" s="62">
        <v>98.99</v>
      </c>
      <c r="S1869" s="39">
        <v>192.06</v>
      </c>
      <c r="T1869" s="39">
        <v>224.62</v>
      </c>
      <c r="U1869" s="63">
        <v>429.47</v>
      </c>
      <c r="V1869" s="361">
        <v>0</v>
      </c>
    </row>
    <row r="1870" spans="1:22" x14ac:dyDescent="0.25">
      <c r="A1870" s="44" t="s">
        <v>1413</v>
      </c>
      <c r="B1870" s="46">
        <v>12</v>
      </c>
      <c r="C1870" s="44" t="s">
        <v>101</v>
      </c>
      <c r="D1870" s="238">
        <v>843.48</v>
      </c>
      <c r="E1870" s="238">
        <v>936.55</v>
      </c>
      <c r="F1870" s="238">
        <v>969.11</v>
      </c>
      <c r="G1870" s="239">
        <v>1173.96</v>
      </c>
      <c r="H1870" s="278">
        <v>744.49</v>
      </c>
      <c r="I1870" s="232">
        <v>0</v>
      </c>
      <c r="J1870" s="231">
        <v>371.82</v>
      </c>
      <c r="K1870" s="272" t="s">
        <v>1448</v>
      </c>
      <c r="L1870" s="272" t="s">
        <v>218</v>
      </c>
      <c r="M1870" s="272" t="s">
        <v>1449</v>
      </c>
      <c r="N1870" s="66">
        <v>12.84</v>
      </c>
      <c r="O1870" s="39">
        <v>0</v>
      </c>
      <c r="P1870" s="63">
        <v>6.44</v>
      </c>
      <c r="Q1870" s="130">
        <v>3.1100000000000003</v>
      </c>
      <c r="R1870" s="62">
        <v>98.99</v>
      </c>
      <c r="S1870" s="39">
        <v>192.06</v>
      </c>
      <c r="T1870" s="39">
        <v>224.62</v>
      </c>
      <c r="U1870" s="63">
        <v>429.47</v>
      </c>
      <c r="V1870" s="361">
        <v>0</v>
      </c>
    </row>
    <row r="1871" spans="1:22" x14ac:dyDescent="0.25">
      <c r="A1871" s="44" t="s">
        <v>1413</v>
      </c>
      <c r="B1871" s="46">
        <v>13</v>
      </c>
      <c r="C1871" s="44" t="s">
        <v>101</v>
      </c>
      <c r="D1871" s="238">
        <v>841.71</v>
      </c>
      <c r="E1871" s="238">
        <v>934.78</v>
      </c>
      <c r="F1871" s="238">
        <v>967.34</v>
      </c>
      <c r="G1871" s="239">
        <v>1172.19</v>
      </c>
      <c r="H1871" s="278">
        <v>742.71999999999991</v>
      </c>
      <c r="I1871" s="232">
        <v>0</v>
      </c>
      <c r="J1871" s="231">
        <v>343.95</v>
      </c>
      <c r="K1871" s="272" t="s">
        <v>1451</v>
      </c>
      <c r="L1871" s="272" t="s">
        <v>218</v>
      </c>
      <c r="M1871" s="272" t="s">
        <v>1452</v>
      </c>
      <c r="N1871" s="66">
        <v>12.81</v>
      </c>
      <c r="O1871" s="39">
        <v>0</v>
      </c>
      <c r="P1871" s="63">
        <v>5.96</v>
      </c>
      <c r="Q1871" s="130">
        <v>3.1100000000000003</v>
      </c>
      <c r="R1871" s="62">
        <v>98.99</v>
      </c>
      <c r="S1871" s="39">
        <v>192.06</v>
      </c>
      <c r="T1871" s="39">
        <v>224.62</v>
      </c>
      <c r="U1871" s="63">
        <v>429.47</v>
      </c>
      <c r="V1871" s="361">
        <v>0</v>
      </c>
    </row>
    <row r="1872" spans="1:22" x14ac:dyDescent="0.25">
      <c r="A1872" s="44" t="s">
        <v>1413</v>
      </c>
      <c r="B1872" s="46">
        <v>14</v>
      </c>
      <c r="C1872" s="44" t="s">
        <v>101</v>
      </c>
      <c r="D1872" s="238">
        <v>842.92</v>
      </c>
      <c r="E1872" s="238">
        <v>935.99</v>
      </c>
      <c r="F1872" s="238">
        <v>968.55</v>
      </c>
      <c r="G1872" s="239">
        <v>1173.4000000000001</v>
      </c>
      <c r="H1872" s="278">
        <v>743.93000000000006</v>
      </c>
      <c r="I1872" s="232">
        <v>0</v>
      </c>
      <c r="J1872" s="231">
        <v>355.45000000000005</v>
      </c>
      <c r="K1872" s="272" t="s">
        <v>1453</v>
      </c>
      <c r="L1872" s="272" t="s">
        <v>218</v>
      </c>
      <c r="M1872" s="272" t="s">
        <v>1454</v>
      </c>
      <c r="N1872" s="66">
        <v>12.83</v>
      </c>
      <c r="O1872" s="39">
        <v>0</v>
      </c>
      <c r="P1872" s="63">
        <v>6.16</v>
      </c>
      <c r="Q1872" s="130">
        <v>3.1100000000000003</v>
      </c>
      <c r="R1872" s="62">
        <v>98.99</v>
      </c>
      <c r="S1872" s="39">
        <v>192.06</v>
      </c>
      <c r="T1872" s="39">
        <v>224.62</v>
      </c>
      <c r="U1872" s="63">
        <v>429.47</v>
      </c>
      <c r="V1872" s="361">
        <v>0</v>
      </c>
    </row>
    <row r="1873" spans="1:22" x14ac:dyDescent="0.25">
      <c r="A1873" s="44" t="s">
        <v>1413</v>
      </c>
      <c r="B1873" s="46">
        <v>15</v>
      </c>
      <c r="C1873" s="44" t="s">
        <v>101</v>
      </c>
      <c r="D1873" s="238">
        <v>832.7</v>
      </c>
      <c r="E1873" s="238">
        <v>925.77</v>
      </c>
      <c r="F1873" s="238">
        <v>958.33</v>
      </c>
      <c r="G1873" s="239">
        <v>1163.18</v>
      </c>
      <c r="H1873" s="278">
        <v>733.71</v>
      </c>
      <c r="I1873" s="232">
        <v>0</v>
      </c>
      <c r="J1873" s="231">
        <v>359.46000000000004</v>
      </c>
      <c r="K1873" s="272" t="s">
        <v>1456</v>
      </c>
      <c r="L1873" s="272" t="s">
        <v>218</v>
      </c>
      <c r="M1873" s="272" t="s">
        <v>1457</v>
      </c>
      <c r="N1873" s="66">
        <v>12.65</v>
      </c>
      <c r="O1873" s="39">
        <v>0</v>
      </c>
      <c r="P1873" s="63">
        <v>6.22</v>
      </c>
      <c r="Q1873" s="130">
        <v>3.1100000000000003</v>
      </c>
      <c r="R1873" s="62">
        <v>98.99</v>
      </c>
      <c r="S1873" s="39">
        <v>192.06</v>
      </c>
      <c r="T1873" s="39">
        <v>224.62</v>
      </c>
      <c r="U1873" s="63">
        <v>429.47</v>
      </c>
      <c r="V1873" s="361">
        <v>0</v>
      </c>
    </row>
    <row r="1874" spans="1:22" x14ac:dyDescent="0.25">
      <c r="A1874" s="44" t="s">
        <v>1413</v>
      </c>
      <c r="B1874" s="46">
        <v>16</v>
      </c>
      <c r="C1874" s="44" t="s">
        <v>101</v>
      </c>
      <c r="D1874" s="238">
        <v>823.02</v>
      </c>
      <c r="E1874" s="238">
        <v>916.09</v>
      </c>
      <c r="F1874" s="238">
        <v>948.65</v>
      </c>
      <c r="G1874" s="239">
        <v>1153.5</v>
      </c>
      <c r="H1874" s="278">
        <v>724.03000000000009</v>
      </c>
      <c r="I1874" s="232">
        <v>0</v>
      </c>
      <c r="J1874" s="231">
        <v>368.59</v>
      </c>
      <c r="K1874" s="272" t="s">
        <v>1458</v>
      </c>
      <c r="L1874" s="272" t="s">
        <v>218</v>
      </c>
      <c r="M1874" s="272" t="s">
        <v>1459</v>
      </c>
      <c r="N1874" s="66">
        <v>12.48</v>
      </c>
      <c r="O1874" s="39">
        <v>0</v>
      </c>
      <c r="P1874" s="63">
        <v>6.38</v>
      </c>
      <c r="Q1874" s="130">
        <v>3.1100000000000003</v>
      </c>
      <c r="R1874" s="62">
        <v>98.99</v>
      </c>
      <c r="S1874" s="39">
        <v>192.06</v>
      </c>
      <c r="T1874" s="39">
        <v>224.62</v>
      </c>
      <c r="U1874" s="63">
        <v>429.47</v>
      </c>
      <c r="V1874" s="361">
        <v>0</v>
      </c>
    </row>
    <row r="1875" spans="1:22" x14ac:dyDescent="0.25">
      <c r="A1875" s="44" t="s">
        <v>1413</v>
      </c>
      <c r="B1875" s="46">
        <v>17</v>
      </c>
      <c r="C1875" s="44" t="s">
        <v>101</v>
      </c>
      <c r="D1875" s="238">
        <v>807.57</v>
      </c>
      <c r="E1875" s="238">
        <v>900.64</v>
      </c>
      <c r="F1875" s="238">
        <v>933.2</v>
      </c>
      <c r="G1875" s="239">
        <v>1138.05</v>
      </c>
      <c r="H1875" s="278">
        <v>708.58</v>
      </c>
      <c r="I1875" s="232">
        <v>0</v>
      </c>
      <c r="J1875" s="231">
        <v>375.94</v>
      </c>
      <c r="K1875" s="272" t="s">
        <v>1461</v>
      </c>
      <c r="L1875" s="272" t="s">
        <v>218</v>
      </c>
      <c r="M1875" s="272" t="s">
        <v>1462</v>
      </c>
      <c r="N1875" s="66">
        <v>12.22</v>
      </c>
      <c r="O1875" s="39">
        <v>0</v>
      </c>
      <c r="P1875" s="63">
        <v>6.51</v>
      </c>
      <c r="Q1875" s="130">
        <v>3.1100000000000003</v>
      </c>
      <c r="R1875" s="62">
        <v>98.99</v>
      </c>
      <c r="S1875" s="39">
        <v>192.06</v>
      </c>
      <c r="T1875" s="39">
        <v>224.62</v>
      </c>
      <c r="U1875" s="63">
        <v>429.47</v>
      </c>
      <c r="V1875" s="361">
        <v>0</v>
      </c>
    </row>
    <row r="1876" spans="1:22" x14ac:dyDescent="0.25">
      <c r="A1876" s="44" t="s">
        <v>1413</v>
      </c>
      <c r="B1876" s="46">
        <v>18</v>
      </c>
      <c r="C1876" s="44" t="s">
        <v>101</v>
      </c>
      <c r="D1876" s="238">
        <v>839.4</v>
      </c>
      <c r="E1876" s="238">
        <v>932.47</v>
      </c>
      <c r="F1876" s="238">
        <v>965.03</v>
      </c>
      <c r="G1876" s="239">
        <v>1169.8800000000001</v>
      </c>
      <c r="H1876" s="278">
        <v>740.41</v>
      </c>
      <c r="I1876" s="232">
        <v>0</v>
      </c>
      <c r="J1876" s="231">
        <v>534.9</v>
      </c>
      <c r="K1876" s="272" t="s">
        <v>1464</v>
      </c>
      <c r="L1876" s="272" t="s">
        <v>218</v>
      </c>
      <c r="M1876" s="272" t="s">
        <v>1465</v>
      </c>
      <c r="N1876" s="66">
        <v>12.77</v>
      </c>
      <c r="O1876" s="39">
        <v>0</v>
      </c>
      <c r="P1876" s="63">
        <v>9.26</v>
      </c>
      <c r="Q1876" s="130">
        <v>3.1100000000000003</v>
      </c>
      <c r="R1876" s="62">
        <v>98.99</v>
      </c>
      <c r="S1876" s="39">
        <v>192.06</v>
      </c>
      <c r="T1876" s="39">
        <v>224.62</v>
      </c>
      <c r="U1876" s="63">
        <v>429.47</v>
      </c>
      <c r="V1876" s="361">
        <v>0</v>
      </c>
    </row>
    <row r="1877" spans="1:22" x14ac:dyDescent="0.25">
      <c r="A1877" s="44" t="s">
        <v>1413</v>
      </c>
      <c r="B1877" s="46">
        <v>19</v>
      </c>
      <c r="C1877" s="44" t="s">
        <v>101</v>
      </c>
      <c r="D1877" s="238">
        <v>980.01</v>
      </c>
      <c r="E1877" s="238">
        <v>1073.08</v>
      </c>
      <c r="F1877" s="238">
        <v>1105.6400000000001</v>
      </c>
      <c r="G1877" s="239">
        <v>1310.49</v>
      </c>
      <c r="H1877" s="278">
        <v>881.0200000000001</v>
      </c>
      <c r="I1877" s="232">
        <v>0</v>
      </c>
      <c r="J1877" s="231">
        <v>341.85</v>
      </c>
      <c r="K1877" s="272" t="s">
        <v>1467</v>
      </c>
      <c r="L1877" s="272" t="s">
        <v>218</v>
      </c>
      <c r="M1877" s="272" t="s">
        <v>1468</v>
      </c>
      <c r="N1877" s="66">
        <v>15.2</v>
      </c>
      <c r="O1877" s="39">
        <v>0</v>
      </c>
      <c r="P1877" s="63">
        <v>5.92</v>
      </c>
      <c r="Q1877" s="130">
        <v>3.1100000000000003</v>
      </c>
      <c r="R1877" s="62">
        <v>98.99</v>
      </c>
      <c r="S1877" s="39">
        <v>192.06</v>
      </c>
      <c r="T1877" s="39">
        <v>224.62</v>
      </c>
      <c r="U1877" s="63">
        <v>429.47</v>
      </c>
      <c r="V1877" s="361">
        <v>0</v>
      </c>
    </row>
    <row r="1878" spans="1:22" x14ac:dyDescent="0.25">
      <c r="A1878" s="44" t="s">
        <v>1413</v>
      </c>
      <c r="B1878" s="46">
        <v>20</v>
      </c>
      <c r="C1878" s="44" t="s">
        <v>101</v>
      </c>
      <c r="D1878" s="238">
        <v>849.49</v>
      </c>
      <c r="E1878" s="238">
        <v>942.56</v>
      </c>
      <c r="F1878" s="238">
        <v>975.12</v>
      </c>
      <c r="G1878" s="239">
        <v>1179.97</v>
      </c>
      <c r="H1878" s="278">
        <v>750.50000000000011</v>
      </c>
      <c r="I1878" s="232">
        <v>0.65</v>
      </c>
      <c r="J1878" s="231">
        <v>15.79</v>
      </c>
      <c r="K1878" s="272" t="s">
        <v>1470</v>
      </c>
      <c r="L1878" s="272" t="s">
        <v>1471</v>
      </c>
      <c r="M1878" s="272" t="s">
        <v>1472</v>
      </c>
      <c r="N1878" s="66">
        <v>12.94</v>
      </c>
      <c r="O1878" s="39">
        <v>0.01</v>
      </c>
      <c r="P1878" s="63">
        <v>0.27</v>
      </c>
      <c r="Q1878" s="130">
        <v>3.1100000000000003</v>
      </c>
      <c r="R1878" s="62">
        <v>98.99</v>
      </c>
      <c r="S1878" s="39">
        <v>192.06</v>
      </c>
      <c r="T1878" s="39">
        <v>224.62</v>
      </c>
      <c r="U1878" s="63">
        <v>429.47</v>
      </c>
      <c r="V1878" s="361">
        <v>0</v>
      </c>
    </row>
    <row r="1879" spans="1:22" x14ac:dyDescent="0.25">
      <c r="A1879" s="44" t="s">
        <v>1413</v>
      </c>
      <c r="B1879" s="46">
        <v>21</v>
      </c>
      <c r="C1879" s="44" t="s">
        <v>101</v>
      </c>
      <c r="D1879" s="238">
        <v>838.64</v>
      </c>
      <c r="E1879" s="238">
        <v>931.71</v>
      </c>
      <c r="F1879" s="238">
        <v>964.27</v>
      </c>
      <c r="G1879" s="239">
        <v>1169.1199999999999</v>
      </c>
      <c r="H1879" s="278">
        <v>739.65</v>
      </c>
      <c r="I1879" s="232">
        <v>1.1499999999999999</v>
      </c>
      <c r="J1879" s="231">
        <v>63.25</v>
      </c>
      <c r="K1879" s="272" t="s">
        <v>1473</v>
      </c>
      <c r="L1879" s="272" t="s">
        <v>1474</v>
      </c>
      <c r="M1879" s="272" t="s">
        <v>1475</v>
      </c>
      <c r="N1879" s="66">
        <v>12.75</v>
      </c>
      <c r="O1879" s="39">
        <v>0.02</v>
      </c>
      <c r="P1879" s="63">
        <v>1.1000000000000001</v>
      </c>
      <c r="Q1879" s="130">
        <v>3.1100000000000003</v>
      </c>
      <c r="R1879" s="62">
        <v>98.99</v>
      </c>
      <c r="S1879" s="39">
        <v>192.06</v>
      </c>
      <c r="T1879" s="39">
        <v>224.62</v>
      </c>
      <c r="U1879" s="63">
        <v>429.47</v>
      </c>
      <c r="V1879" s="361">
        <v>0</v>
      </c>
    </row>
    <row r="1880" spans="1:22" x14ac:dyDescent="0.25">
      <c r="A1880" s="44" t="s">
        <v>1413</v>
      </c>
      <c r="B1880" s="46">
        <v>22</v>
      </c>
      <c r="C1880" s="44" t="s">
        <v>101</v>
      </c>
      <c r="D1880" s="238">
        <v>969.86</v>
      </c>
      <c r="E1880" s="238">
        <v>1062.93</v>
      </c>
      <c r="F1880" s="238">
        <v>1095.49</v>
      </c>
      <c r="G1880" s="239">
        <v>1300.3399999999999</v>
      </c>
      <c r="H1880" s="278">
        <v>870.87</v>
      </c>
      <c r="I1880" s="232">
        <v>0</v>
      </c>
      <c r="J1880" s="231">
        <v>688.3</v>
      </c>
      <c r="K1880" s="272" t="s">
        <v>1477</v>
      </c>
      <c r="L1880" s="272" t="s">
        <v>218</v>
      </c>
      <c r="M1880" s="272" t="s">
        <v>1478</v>
      </c>
      <c r="N1880" s="66">
        <v>15.03</v>
      </c>
      <c r="O1880" s="39">
        <v>0</v>
      </c>
      <c r="P1880" s="63">
        <v>11.92</v>
      </c>
      <c r="Q1880" s="130">
        <v>3.1100000000000003</v>
      </c>
      <c r="R1880" s="62">
        <v>98.99</v>
      </c>
      <c r="S1880" s="39">
        <v>192.06</v>
      </c>
      <c r="T1880" s="39">
        <v>224.62</v>
      </c>
      <c r="U1880" s="63">
        <v>429.47</v>
      </c>
      <c r="V1880" s="361">
        <v>0</v>
      </c>
    </row>
    <row r="1881" spans="1:22" x14ac:dyDescent="0.25">
      <c r="A1881" s="44" t="s">
        <v>1413</v>
      </c>
      <c r="B1881" s="46">
        <v>23</v>
      </c>
      <c r="C1881" s="44" t="s">
        <v>101</v>
      </c>
      <c r="D1881" s="238">
        <v>1158.33</v>
      </c>
      <c r="E1881" s="238">
        <v>1251.4000000000001</v>
      </c>
      <c r="F1881" s="238">
        <v>1283.96</v>
      </c>
      <c r="G1881" s="239">
        <v>1488.81</v>
      </c>
      <c r="H1881" s="278">
        <v>1059.3399999999999</v>
      </c>
      <c r="I1881" s="232">
        <v>0</v>
      </c>
      <c r="J1881" s="231">
        <v>535.57999999999993</v>
      </c>
      <c r="K1881" s="272" t="s">
        <v>1480</v>
      </c>
      <c r="L1881" s="272" t="s">
        <v>218</v>
      </c>
      <c r="M1881" s="272" t="s">
        <v>1481</v>
      </c>
      <c r="N1881" s="66">
        <v>18.29</v>
      </c>
      <c r="O1881" s="39">
        <v>0</v>
      </c>
      <c r="P1881" s="63">
        <v>9.27</v>
      </c>
      <c r="Q1881" s="130">
        <v>3.1100000000000003</v>
      </c>
      <c r="R1881" s="62">
        <v>98.99</v>
      </c>
      <c r="S1881" s="39">
        <v>192.06</v>
      </c>
      <c r="T1881" s="39">
        <v>224.62</v>
      </c>
      <c r="U1881" s="63">
        <v>429.47</v>
      </c>
      <c r="V1881" s="361">
        <v>0</v>
      </c>
    </row>
    <row r="1882" spans="1:22" x14ac:dyDescent="0.25">
      <c r="A1882" s="44" t="s">
        <v>1483</v>
      </c>
      <c r="B1882" s="46">
        <v>0</v>
      </c>
      <c r="C1882" s="44" t="s">
        <v>101</v>
      </c>
      <c r="D1882" s="238">
        <v>830.84</v>
      </c>
      <c r="E1882" s="238">
        <v>923.91</v>
      </c>
      <c r="F1882" s="238">
        <v>956.47</v>
      </c>
      <c r="G1882" s="239">
        <v>1161.32</v>
      </c>
      <c r="H1882" s="278">
        <v>731.85</v>
      </c>
      <c r="I1882" s="232">
        <v>0</v>
      </c>
      <c r="J1882" s="231">
        <v>286.74</v>
      </c>
      <c r="K1882" s="272" t="s">
        <v>1484</v>
      </c>
      <c r="L1882" s="272" t="s">
        <v>218</v>
      </c>
      <c r="M1882" s="272" t="s">
        <v>1485</v>
      </c>
      <c r="N1882" s="66">
        <v>12.62</v>
      </c>
      <c r="O1882" s="39">
        <v>0</v>
      </c>
      <c r="P1882" s="63">
        <v>4.97</v>
      </c>
      <c r="Q1882" s="130">
        <v>3.1100000000000003</v>
      </c>
      <c r="R1882" s="62">
        <v>98.99</v>
      </c>
      <c r="S1882" s="39">
        <v>192.06</v>
      </c>
      <c r="T1882" s="39">
        <v>224.62</v>
      </c>
      <c r="U1882" s="63">
        <v>429.47</v>
      </c>
      <c r="V1882" s="361">
        <v>0</v>
      </c>
    </row>
    <row r="1883" spans="1:22" x14ac:dyDescent="0.25">
      <c r="A1883" s="44" t="s">
        <v>1483</v>
      </c>
      <c r="B1883" s="46">
        <v>1</v>
      </c>
      <c r="C1883" s="44" t="s">
        <v>101</v>
      </c>
      <c r="D1883" s="238">
        <v>776.7</v>
      </c>
      <c r="E1883" s="238">
        <v>869.77</v>
      </c>
      <c r="F1883" s="238">
        <v>902.33</v>
      </c>
      <c r="G1883" s="239">
        <v>1107.18</v>
      </c>
      <c r="H1883" s="278">
        <v>677.70999999999992</v>
      </c>
      <c r="I1883" s="232">
        <v>0</v>
      </c>
      <c r="J1883" s="231">
        <v>121.16999999999999</v>
      </c>
      <c r="K1883" s="272" t="s">
        <v>1487</v>
      </c>
      <c r="L1883" s="272" t="s">
        <v>218</v>
      </c>
      <c r="M1883" s="272" t="s">
        <v>1488</v>
      </c>
      <c r="N1883" s="66">
        <v>11.68</v>
      </c>
      <c r="O1883" s="39">
        <v>0</v>
      </c>
      <c r="P1883" s="63">
        <v>2.1</v>
      </c>
      <c r="Q1883" s="130">
        <v>3.1100000000000003</v>
      </c>
      <c r="R1883" s="62">
        <v>98.99</v>
      </c>
      <c r="S1883" s="39">
        <v>192.06</v>
      </c>
      <c r="T1883" s="39">
        <v>224.62</v>
      </c>
      <c r="U1883" s="63">
        <v>429.47</v>
      </c>
      <c r="V1883" s="361">
        <v>0</v>
      </c>
    </row>
    <row r="1884" spans="1:22" x14ac:dyDescent="0.25">
      <c r="A1884" s="44" t="s">
        <v>1483</v>
      </c>
      <c r="B1884" s="46">
        <v>2</v>
      </c>
      <c r="C1884" s="44" t="s">
        <v>101</v>
      </c>
      <c r="D1884" s="238">
        <v>782.09</v>
      </c>
      <c r="E1884" s="238">
        <v>875.16</v>
      </c>
      <c r="F1884" s="238">
        <v>907.72</v>
      </c>
      <c r="G1884" s="239">
        <v>1112.57</v>
      </c>
      <c r="H1884" s="278">
        <v>683.1</v>
      </c>
      <c r="I1884" s="232">
        <v>0</v>
      </c>
      <c r="J1884" s="231">
        <v>86.76</v>
      </c>
      <c r="K1884" s="272" t="s">
        <v>1490</v>
      </c>
      <c r="L1884" s="272" t="s">
        <v>218</v>
      </c>
      <c r="M1884" s="272" t="s">
        <v>1491</v>
      </c>
      <c r="N1884" s="66">
        <v>11.78</v>
      </c>
      <c r="O1884" s="39">
        <v>0</v>
      </c>
      <c r="P1884" s="63">
        <v>1.5</v>
      </c>
      <c r="Q1884" s="130">
        <v>3.1100000000000003</v>
      </c>
      <c r="R1884" s="62">
        <v>98.99</v>
      </c>
      <c r="S1884" s="39">
        <v>192.06</v>
      </c>
      <c r="T1884" s="39">
        <v>224.62</v>
      </c>
      <c r="U1884" s="63">
        <v>429.47</v>
      </c>
      <c r="V1884" s="361">
        <v>0</v>
      </c>
    </row>
    <row r="1885" spans="1:22" x14ac:dyDescent="0.25">
      <c r="A1885" s="44" t="s">
        <v>1483</v>
      </c>
      <c r="B1885" s="46">
        <v>3</v>
      </c>
      <c r="C1885" s="44" t="s">
        <v>101</v>
      </c>
      <c r="D1885" s="238">
        <v>821.13</v>
      </c>
      <c r="E1885" s="238">
        <v>914.2</v>
      </c>
      <c r="F1885" s="238">
        <v>946.76</v>
      </c>
      <c r="G1885" s="239">
        <v>1151.6099999999999</v>
      </c>
      <c r="H1885" s="278">
        <v>722.1400000000001</v>
      </c>
      <c r="I1885" s="232">
        <v>0</v>
      </c>
      <c r="J1885" s="231">
        <v>87.320000000000007</v>
      </c>
      <c r="K1885" s="272" t="s">
        <v>1493</v>
      </c>
      <c r="L1885" s="272" t="s">
        <v>218</v>
      </c>
      <c r="M1885" s="272" t="s">
        <v>1494</v>
      </c>
      <c r="N1885" s="66">
        <v>12.45</v>
      </c>
      <c r="O1885" s="39">
        <v>0</v>
      </c>
      <c r="P1885" s="63">
        <v>1.51</v>
      </c>
      <c r="Q1885" s="130">
        <v>3.1100000000000003</v>
      </c>
      <c r="R1885" s="62">
        <v>98.99</v>
      </c>
      <c r="S1885" s="39">
        <v>192.06</v>
      </c>
      <c r="T1885" s="39">
        <v>224.62</v>
      </c>
      <c r="U1885" s="63">
        <v>429.47</v>
      </c>
      <c r="V1885" s="361">
        <v>0</v>
      </c>
    </row>
    <row r="1886" spans="1:22" x14ac:dyDescent="0.25">
      <c r="A1886" s="44" t="s">
        <v>1483</v>
      </c>
      <c r="B1886" s="46">
        <v>4</v>
      </c>
      <c r="C1886" s="44" t="s">
        <v>101</v>
      </c>
      <c r="D1886" s="238">
        <v>877.64</v>
      </c>
      <c r="E1886" s="238">
        <v>970.71</v>
      </c>
      <c r="F1886" s="238">
        <v>1003.27</v>
      </c>
      <c r="G1886" s="239">
        <v>1208.1199999999999</v>
      </c>
      <c r="H1886" s="278">
        <v>778.65</v>
      </c>
      <c r="I1886" s="232">
        <v>0</v>
      </c>
      <c r="J1886" s="231">
        <v>80.690000000000012</v>
      </c>
      <c r="K1886" s="272" t="s">
        <v>1496</v>
      </c>
      <c r="L1886" s="272" t="s">
        <v>218</v>
      </c>
      <c r="M1886" s="272" t="s">
        <v>1497</v>
      </c>
      <c r="N1886" s="66">
        <v>13.43</v>
      </c>
      <c r="O1886" s="39">
        <v>0</v>
      </c>
      <c r="P1886" s="63">
        <v>1.4</v>
      </c>
      <c r="Q1886" s="130">
        <v>3.1100000000000003</v>
      </c>
      <c r="R1886" s="62">
        <v>98.99</v>
      </c>
      <c r="S1886" s="39">
        <v>192.06</v>
      </c>
      <c r="T1886" s="39">
        <v>224.62</v>
      </c>
      <c r="U1886" s="63">
        <v>429.47</v>
      </c>
      <c r="V1886" s="361">
        <v>0</v>
      </c>
    </row>
    <row r="1887" spans="1:22" x14ac:dyDescent="0.25">
      <c r="A1887" s="44" t="s">
        <v>1483</v>
      </c>
      <c r="B1887" s="46">
        <v>5</v>
      </c>
      <c r="C1887" s="44" t="s">
        <v>101</v>
      </c>
      <c r="D1887" s="238">
        <v>890.55</v>
      </c>
      <c r="E1887" s="238">
        <v>983.62</v>
      </c>
      <c r="F1887" s="238">
        <v>1016.18</v>
      </c>
      <c r="G1887" s="239">
        <v>1221.03</v>
      </c>
      <c r="H1887" s="278">
        <v>791.56</v>
      </c>
      <c r="I1887" s="232">
        <v>0.14000000000000001</v>
      </c>
      <c r="J1887" s="231">
        <v>9.34</v>
      </c>
      <c r="K1887" s="272" t="s">
        <v>1499</v>
      </c>
      <c r="L1887" s="272" t="s">
        <v>248</v>
      </c>
      <c r="M1887" s="272" t="s">
        <v>1500</v>
      </c>
      <c r="N1887" s="66">
        <v>13.65</v>
      </c>
      <c r="O1887" s="39">
        <v>0</v>
      </c>
      <c r="P1887" s="63">
        <v>0.16</v>
      </c>
      <c r="Q1887" s="130">
        <v>3.1100000000000003</v>
      </c>
      <c r="R1887" s="62">
        <v>98.99</v>
      </c>
      <c r="S1887" s="39">
        <v>192.06</v>
      </c>
      <c r="T1887" s="39">
        <v>224.62</v>
      </c>
      <c r="U1887" s="63">
        <v>429.47</v>
      </c>
      <c r="V1887" s="361">
        <v>0</v>
      </c>
    </row>
    <row r="1888" spans="1:22" x14ac:dyDescent="0.25">
      <c r="A1888" s="44" t="s">
        <v>1483</v>
      </c>
      <c r="B1888" s="46">
        <v>6</v>
      </c>
      <c r="C1888" s="44" t="s">
        <v>101</v>
      </c>
      <c r="D1888" s="238">
        <v>889.95</v>
      </c>
      <c r="E1888" s="238">
        <v>983.02</v>
      </c>
      <c r="F1888" s="238">
        <v>1015.58</v>
      </c>
      <c r="G1888" s="239">
        <v>1220.43</v>
      </c>
      <c r="H1888" s="278">
        <v>790.96</v>
      </c>
      <c r="I1888" s="232">
        <v>22.11</v>
      </c>
      <c r="J1888" s="231">
        <v>0</v>
      </c>
      <c r="K1888" s="272" t="s">
        <v>1502</v>
      </c>
      <c r="L1888" s="272" t="s">
        <v>1503</v>
      </c>
      <c r="M1888" s="272" t="s">
        <v>218</v>
      </c>
      <c r="N1888" s="66">
        <v>13.64</v>
      </c>
      <c r="O1888" s="39">
        <v>0.38</v>
      </c>
      <c r="P1888" s="63">
        <v>0</v>
      </c>
      <c r="Q1888" s="130">
        <v>3.1100000000000003</v>
      </c>
      <c r="R1888" s="62">
        <v>98.99</v>
      </c>
      <c r="S1888" s="39">
        <v>192.06</v>
      </c>
      <c r="T1888" s="39">
        <v>224.62</v>
      </c>
      <c r="U1888" s="63">
        <v>429.47</v>
      </c>
      <c r="V1888" s="361">
        <v>0</v>
      </c>
    </row>
    <row r="1889" spans="1:22" x14ac:dyDescent="0.25">
      <c r="A1889" s="44" t="s">
        <v>1483</v>
      </c>
      <c r="B1889" s="46">
        <v>7</v>
      </c>
      <c r="C1889" s="44" t="s">
        <v>101</v>
      </c>
      <c r="D1889" s="238">
        <v>792.45</v>
      </c>
      <c r="E1889" s="238">
        <v>885.52</v>
      </c>
      <c r="F1889" s="238">
        <v>918.08</v>
      </c>
      <c r="G1889" s="239">
        <v>1122.93</v>
      </c>
      <c r="H1889" s="278">
        <v>693.46</v>
      </c>
      <c r="I1889" s="232">
        <v>57.53</v>
      </c>
      <c r="J1889" s="231">
        <v>0</v>
      </c>
      <c r="K1889" s="272" t="s">
        <v>1505</v>
      </c>
      <c r="L1889" s="272" t="s">
        <v>330</v>
      </c>
      <c r="M1889" s="272" t="s">
        <v>218</v>
      </c>
      <c r="N1889" s="66">
        <v>11.95</v>
      </c>
      <c r="O1889" s="39">
        <v>1</v>
      </c>
      <c r="P1889" s="63">
        <v>0</v>
      </c>
      <c r="Q1889" s="130">
        <v>3.1100000000000003</v>
      </c>
      <c r="R1889" s="62">
        <v>98.99</v>
      </c>
      <c r="S1889" s="39">
        <v>192.06</v>
      </c>
      <c r="T1889" s="39">
        <v>224.62</v>
      </c>
      <c r="U1889" s="63">
        <v>429.47</v>
      </c>
      <c r="V1889" s="361">
        <v>0</v>
      </c>
    </row>
    <row r="1890" spans="1:22" x14ac:dyDescent="0.25">
      <c r="A1890" s="44" t="s">
        <v>1483</v>
      </c>
      <c r="B1890" s="46">
        <v>8</v>
      </c>
      <c r="C1890" s="44" t="s">
        <v>101</v>
      </c>
      <c r="D1890" s="238">
        <v>1001.97</v>
      </c>
      <c r="E1890" s="238">
        <v>1095.04</v>
      </c>
      <c r="F1890" s="238">
        <v>1127.5999999999999</v>
      </c>
      <c r="G1890" s="239">
        <v>1332.45</v>
      </c>
      <c r="H1890" s="278">
        <v>902.98</v>
      </c>
      <c r="I1890" s="232">
        <v>0</v>
      </c>
      <c r="J1890" s="231">
        <v>80</v>
      </c>
      <c r="K1890" s="272" t="s">
        <v>1507</v>
      </c>
      <c r="L1890" s="272" t="s">
        <v>218</v>
      </c>
      <c r="M1890" s="272" t="s">
        <v>1508</v>
      </c>
      <c r="N1890" s="66">
        <v>15.58</v>
      </c>
      <c r="O1890" s="39">
        <v>0</v>
      </c>
      <c r="P1890" s="63">
        <v>1.39</v>
      </c>
      <c r="Q1890" s="130">
        <v>3.1100000000000003</v>
      </c>
      <c r="R1890" s="62">
        <v>98.99</v>
      </c>
      <c r="S1890" s="39">
        <v>192.06</v>
      </c>
      <c r="T1890" s="39">
        <v>224.62</v>
      </c>
      <c r="U1890" s="63">
        <v>429.47</v>
      </c>
      <c r="V1890" s="361">
        <v>0</v>
      </c>
    </row>
    <row r="1891" spans="1:22" x14ac:dyDescent="0.25">
      <c r="A1891" s="44" t="s">
        <v>1483</v>
      </c>
      <c r="B1891" s="46">
        <v>9</v>
      </c>
      <c r="C1891" s="44" t="s">
        <v>101</v>
      </c>
      <c r="D1891" s="238">
        <v>900.86</v>
      </c>
      <c r="E1891" s="238">
        <v>993.93</v>
      </c>
      <c r="F1891" s="238">
        <v>1026.49</v>
      </c>
      <c r="G1891" s="239">
        <v>1231.3399999999999</v>
      </c>
      <c r="H1891" s="278">
        <v>801.87</v>
      </c>
      <c r="I1891" s="232">
        <v>0</v>
      </c>
      <c r="J1891" s="231">
        <v>37.549999999999997</v>
      </c>
      <c r="K1891" s="272" t="s">
        <v>1510</v>
      </c>
      <c r="L1891" s="272" t="s">
        <v>218</v>
      </c>
      <c r="M1891" s="272" t="s">
        <v>1511</v>
      </c>
      <c r="N1891" s="66">
        <v>13.83</v>
      </c>
      <c r="O1891" s="39">
        <v>0</v>
      </c>
      <c r="P1891" s="63">
        <v>0.65</v>
      </c>
      <c r="Q1891" s="130">
        <v>3.1100000000000003</v>
      </c>
      <c r="R1891" s="62">
        <v>98.99</v>
      </c>
      <c r="S1891" s="39">
        <v>192.06</v>
      </c>
      <c r="T1891" s="39">
        <v>224.62</v>
      </c>
      <c r="U1891" s="63">
        <v>429.47</v>
      </c>
      <c r="V1891" s="361">
        <v>0</v>
      </c>
    </row>
    <row r="1892" spans="1:22" x14ac:dyDescent="0.25">
      <c r="A1892" s="44" t="s">
        <v>1483</v>
      </c>
      <c r="B1892" s="46">
        <v>10</v>
      </c>
      <c r="C1892" s="44" t="s">
        <v>101</v>
      </c>
      <c r="D1892" s="238">
        <v>843.87</v>
      </c>
      <c r="E1892" s="238">
        <v>936.94</v>
      </c>
      <c r="F1892" s="238">
        <v>969.5</v>
      </c>
      <c r="G1892" s="239">
        <v>1174.3499999999999</v>
      </c>
      <c r="H1892" s="278">
        <v>744.88</v>
      </c>
      <c r="I1892" s="232">
        <v>0</v>
      </c>
      <c r="J1892" s="231">
        <v>99.4</v>
      </c>
      <c r="K1892" s="272" t="s">
        <v>1513</v>
      </c>
      <c r="L1892" s="272" t="s">
        <v>218</v>
      </c>
      <c r="M1892" s="272" t="s">
        <v>1514</v>
      </c>
      <c r="N1892" s="66">
        <v>12.85</v>
      </c>
      <c r="O1892" s="39">
        <v>0</v>
      </c>
      <c r="P1892" s="63">
        <v>1.72</v>
      </c>
      <c r="Q1892" s="130">
        <v>3.1100000000000003</v>
      </c>
      <c r="R1892" s="62">
        <v>98.99</v>
      </c>
      <c r="S1892" s="39">
        <v>192.06</v>
      </c>
      <c r="T1892" s="39">
        <v>224.62</v>
      </c>
      <c r="U1892" s="63">
        <v>429.47</v>
      </c>
      <c r="V1892" s="361">
        <v>0</v>
      </c>
    </row>
    <row r="1893" spans="1:22" x14ac:dyDescent="0.25">
      <c r="A1893" s="44" t="s">
        <v>1483</v>
      </c>
      <c r="B1893" s="46">
        <v>11</v>
      </c>
      <c r="C1893" s="44" t="s">
        <v>101</v>
      </c>
      <c r="D1893" s="238">
        <v>824.17</v>
      </c>
      <c r="E1893" s="238">
        <v>917.24</v>
      </c>
      <c r="F1893" s="238">
        <v>949.8</v>
      </c>
      <c r="G1893" s="239">
        <v>1154.6500000000001</v>
      </c>
      <c r="H1893" s="278">
        <v>725.18000000000006</v>
      </c>
      <c r="I1893" s="232">
        <v>0</v>
      </c>
      <c r="J1893" s="231">
        <v>147.21</v>
      </c>
      <c r="K1893" s="272" t="s">
        <v>1516</v>
      </c>
      <c r="L1893" s="272" t="s">
        <v>218</v>
      </c>
      <c r="M1893" s="272" t="s">
        <v>1517</v>
      </c>
      <c r="N1893" s="66">
        <v>12.5</v>
      </c>
      <c r="O1893" s="39">
        <v>0</v>
      </c>
      <c r="P1893" s="63">
        <v>2.5499999999999998</v>
      </c>
      <c r="Q1893" s="130">
        <v>3.1100000000000003</v>
      </c>
      <c r="R1893" s="62">
        <v>98.99</v>
      </c>
      <c r="S1893" s="39">
        <v>192.06</v>
      </c>
      <c r="T1893" s="39">
        <v>224.62</v>
      </c>
      <c r="U1893" s="63">
        <v>429.47</v>
      </c>
      <c r="V1893" s="361">
        <v>0</v>
      </c>
    </row>
    <row r="1894" spans="1:22" x14ac:dyDescent="0.25">
      <c r="A1894" s="44" t="s">
        <v>1483</v>
      </c>
      <c r="B1894" s="46">
        <v>12</v>
      </c>
      <c r="C1894" s="44" t="s">
        <v>101</v>
      </c>
      <c r="D1894" s="238">
        <v>825.05</v>
      </c>
      <c r="E1894" s="238">
        <v>918.12</v>
      </c>
      <c r="F1894" s="238">
        <v>950.68</v>
      </c>
      <c r="G1894" s="239">
        <v>1155.53</v>
      </c>
      <c r="H1894" s="278">
        <v>726.06</v>
      </c>
      <c r="I1894" s="232">
        <v>0</v>
      </c>
      <c r="J1894" s="231">
        <v>168.73</v>
      </c>
      <c r="K1894" s="272" t="s">
        <v>1519</v>
      </c>
      <c r="L1894" s="272" t="s">
        <v>218</v>
      </c>
      <c r="M1894" s="272" t="s">
        <v>1520</v>
      </c>
      <c r="N1894" s="66">
        <v>12.52</v>
      </c>
      <c r="O1894" s="39">
        <v>0</v>
      </c>
      <c r="P1894" s="63">
        <v>2.92</v>
      </c>
      <c r="Q1894" s="130">
        <v>3.1100000000000003</v>
      </c>
      <c r="R1894" s="62">
        <v>98.99</v>
      </c>
      <c r="S1894" s="39">
        <v>192.06</v>
      </c>
      <c r="T1894" s="39">
        <v>224.62</v>
      </c>
      <c r="U1894" s="63">
        <v>429.47</v>
      </c>
      <c r="V1894" s="361">
        <v>0</v>
      </c>
    </row>
    <row r="1895" spans="1:22" x14ac:dyDescent="0.25">
      <c r="A1895" s="44" t="s">
        <v>1483</v>
      </c>
      <c r="B1895" s="46">
        <v>13</v>
      </c>
      <c r="C1895" s="44" t="s">
        <v>101</v>
      </c>
      <c r="D1895" s="238">
        <v>825.28</v>
      </c>
      <c r="E1895" s="238">
        <v>918.35</v>
      </c>
      <c r="F1895" s="238">
        <v>950.91</v>
      </c>
      <c r="G1895" s="239">
        <v>1155.76</v>
      </c>
      <c r="H1895" s="278">
        <v>726.29</v>
      </c>
      <c r="I1895" s="232">
        <v>0</v>
      </c>
      <c r="J1895" s="231">
        <v>181.92000000000002</v>
      </c>
      <c r="K1895" s="272" t="s">
        <v>1521</v>
      </c>
      <c r="L1895" s="272" t="s">
        <v>218</v>
      </c>
      <c r="M1895" s="272" t="s">
        <v>1522</v>
      </c>
      <c r="N1895" s="66">
        <v>12.52</v>
      </c>
      <c r="O1895" s="39">
        <v>0</v>
      </c>
      <c r="P1895" s="63">
        <v>3.15</v>
      </c>
      <c r="Q1895" s="130">
        <v>3.1100000000000003</v>
      </c>
      <c r="R1895" s="62">
        <v>98.99</v>
      </c>
      <c r="S1895" s="39">
        <v>192.06</v>
      </c>
      <c r="T1895" s="39">
        <v>224.62</v>
      </c>
      <c r="U1895" s="63">
        <v>429.47</v>
      </c>
      <c r="V1895" s="361">
        <v>0</v>
      </c>
    </row>
    <row r="1896" spans="1:22" x14ac:dyDescent="0.25">
      <c r="A1896" s="44" t="s">
        <v>1483</v>
      </c>
      <c r="B1896" s="46">
        <v>14</v>
      </c>
      <c r="C1896" s="44" t="s">
        <v>101</v>
      </c>
      <c r="D1896" s="238">
        <v>827.05</v>
      </c>
      <c r="E1896" s="238">
        <v>920.12</v>
      </c>
      <c r="F1896" s="238">
        <v>952.68</v>
      </c>
      <c r="G1896" s="239">
        <v>1157.53</v>
      </c>
      <c r="H1896" s="278">
        <v>728.06</v>
      </c>
      <c r="I1896" s="232">
        <v>0</v>
      </c>
      <c r="J1896" s="231">
        <v>214.5</v>
      </c>
      <c r="K1896" s="272" t="s">
        <v>1524</v>
      </c>
      <c r="L1896" s="272" t="s">
        <v>218</v>
      </c>
      <c r="M1896" s="272" t="s">
        <v>1525</v>
      </c>
      <c r="N1896" s="66">
        <v>12.55</v>
      </c>
      <c r="O1896" s="39">
        <v>0</v>
      </c>
      <c r="P1896" s="63">
        <v>3.71</v>
      </c>
      <c r="Q1896" s="130">
        <v>3.1100000000000003</v>
      </c>
      <c r="R1896" s="62">
        <v>98.99</v>
      </c>
      <c r="S1896" s="39">
        <v>192.06</v>
      </c>
      <c r="T1896" s="39">
        <v>224.62</v>
      </c>
      <c r="U1896" s="63">
        <v>429.47</v>
      </c>
      <c r="V1896" s="361">
        <v>0</v>
      </c>
    </row>
    <row r="1897" spans="1:22" x14ac:dyDescent="0.25">
      <c r="A1897" s="44" t="s">
        <v>1483</v>
      </c>
      <c r="B1897" s="46">
        <v>15</v>
      </c>
      <c r="C1897" s="44" t="s">
        <v>101</v>
      </c>
      <c r="D1897" s="238">
        <v>816.61</v>
      </c>
      <c r="E1897" s="238">
        <v>909.68</v>
      </c>
      <c r="F1897" s="238">
        <v>942.24</v>
      </c>
      <c r="G1897" s="239">
        <v>1147.0899999999999</v>
      </c>
      <c r="H1897" s="278">
        <v>717.62</v>
      </c>
      <c r="I1897" s="232">
        <v>0</v>
      </c>
      <c r="J1897" s="231">
        <v>208.33</v>
      </c>
      <c r="K1897" s="272" t="s">
        <v>1526</v>
      </c>
      <c r="L1897" s="272" t="s">
        <v>218</v>
      </c>
      <c r="M1897" s="272" t="s">
        <v>1527</v>
      </c>
      <c r="N1897" s="66">
        <v>12.37</v>
      </c>
      <c r="O1897" s="39">
        <v>0</v>
      </c>
      <c r="P1897" s="63">
        <v>3.61</v>
      </c>
      <c r="Q1897" s="130">
        <v>3.1100000000000003</v>
      </c>
      <c r="R1897" s="62">
        <v>98.99</v>
      </c>
      <c r="S1897" s="39">
        <v>192.06</v>
      </c>
      <c r="T1897" s="39">
        <v>224.62</v>
      </c>
      <c r="U1897" s="63">
        <v>429.47</v>
      </c>
      <c r="V1897" s="361">
        <v>0</v>
      </c>
    </row>
    <row r="1898" spans="1:22" x14ac:dyDescent="0.25">
      <c r="A1898" s="44" t="s">
        <v>1483</v>
      </c>
      <c r="B1898" s="46">
        <v>16</v>
      </c>
      <c r="C1898" s="44" t="s">
        <v>101</v>
      </c>
      <c r="D1898" s="238">
        <v>806.8</v>
      </c>
      <c r="E1898" s="238">
        <v>899.87</v>
      </c>
      <c r="F1898" s="238">
        <v>932.43</v>
      </c>
      <c r="G1898" s="239">
        <v>1137.28</v>
      </c>
      <c r="H1898" s="278">
        <v>707.81000000000006</v>
      </c>
      <c r="I1898" s="232">
        <v>0</v>
      </c>
      <c r="J1898" s="231">
        <v>208.38000000000002</v>
      </c>
      <c r="K1898" s="272" t="s">
        <v>1529</v>
      </c>
      <c r="L1898" s="272" t="s">
        <v>218</v>
      </c>
      <c r="M1898" s="272" t="s">
        <v>1530</v>
      </c>
      <c r="N1898" s="66">
        <v>12.2</v>
      </c>
      <c r="O1898" s="39">
        <v>0</v>
      </c>
      <c r="P1898" s="63">
        <v>3.61</v>
      </c>
      <c r="Q1898" s="130">
        <v>3.1100000000000003</v>
      </c>
      <c r="R1898" s="62">
        <v>98.99</v>
      </c>
      <c r="S1898" s="39">
        <v>192.06</v>
      </c>
      <c r="T1898" s="39">
        <v>224.62</v>
      </c>
      <c r="U1898" s="63">
        <v>429.47</v>
      </c>
      <c r="V1898" s="361">
        <v>0</v>
      </c>
    </row>
    <row r="1899" spans="1:22" x14ac:dyDescent="0.25">
      <c r="A1899" s="44" t="s">
        <v>1483</v>
      </c>
      <c r="B1899" s="46">
        <v>17</v>
      </c>
      <c r="C1899" s="44" t="s">
        <v>101</v>
      </c>
      <c r="D1899" s="238">
        <v>790.23</v>
      </c>
      <c r="E1899" s="238">
        <v>883.3</v>
      </c>
      <c r="F1899" s="238">
        <v>915.86</v>
      </c>
      <c r="G1899" s="239">
        <v>1120.71</v>
      </c>
      <c r="H1899" s="278">
        <v>691.24</v>
      </c>
      <c r="I1899" s="232">
        <v>0</v>
      </c>
      <c r="J1899" s="231">
        <v>184.95999999999998</v>
      </c>
      <c r="K1899" s="272" t="s">
        <v>1532</v>
      </c>
      <c r="L1899" s="272" t="s">
        <v>218</v>
      </c>
      <c r="M1899" s="272" t="s">
        <v>1533</v>
      </c>
      <c r="N1899" s="66">
        <v>11.92</v>
      </c>
      <c r="O1899" s="39">
        <v>0</v>
      </c>
      <c r="P1899" s="63">
        <v>3.2</v>
      </c>
      <c r="Q1899" s="130">
        <v>3.1100000000000003</v>
      </c>
      <c r="R1899" s="62">
        <v>98.99</v>
      </c>
      <c r="S1899" s="39">
        <v>192.06</v>
      </c>
      <c r="T1899" s="39">
        <v>224.62</v>
      </c>
      <c r="U1899" s="63">
        <v>429.47</v>
      </c>
      <c r="V1899" s="361">
        <v>0</v>
      </c>
    </row>
    <row r="1900" spans="1:22" x14ac:dyDescent="0.25">
      <c r="A1900" s="44" t="s">
        <v>1483</v>
      </c>
      <c r="B1900" s="46">
        <v>18</v>
      </c>
      <c r="C1900" s="44" t="s">
        <v>101</v>
      </c>
      <c r="D1900" s="238">
        <v>800.11</v>
      </c>
      <c r="E1900" s="238">
        <v>893.18</v>
      </c>
      <c r="F1900" s="238">
        <v>925.74</v>
      </c>
      <c r="G1900" s="239">
        <v>1130.5899999999999</v>
      </c>
      <c r="H1900" s="278">
        <v>701.12</v>
      </c>
      <c r="I1900" s="232">
        <v>0</v>
      </c>
      <c r="J1900" s="231">
        <v>83.93</v>
      </c>
      <c r="K1900" s="272" t="s">
        <v>1535</v>
      </c>
      <c r="L1900" s="272" t="s">
        <v>218</v>
      </c>
      <c r="M1900" s="272" t="s">
        <v>1536</v>
      </c>
      <c r="N1900" s="66">
        <v>12.09</v>
      </c>
      <c r="O1900" s="39">
        <v>0</v>
      </c>
      <c r="P1900" s="63">
        <v>1.45</v>
      </c>
      <c r="Q1900" s="130">
        <v>3.1100000000000003</v>
      </c>
      <c r="R1900" s="62">
        <v>98.99</v>
      </c>
      <c r="S1900" s="39">
        <v>192.06</v>
      </c>
      <c r="T1900" s="39">
        <v>224.62</v>
      </c>
      <c r="U1900" s="63">
        <v>429.47</v>
      </c>
      <c r="V1900" s="361">
        <v>0</v>
      </c>
    </row>
    <row r="1901" spans="1:22" x14ac:dyDescent="0.25">
      <c r="A1901" s="44" t="s">
        <v>1483</v>
      </c>
      <c r="B1901" s="46">
        <v>19</v>
      </c>
      <c r="C1901" s="44" t="s">
        <v>101</v>
      </c>
      <c r="D1901" s="238">
        <v>885.11</v>
      </c>
      <c r="E1901" s="238">
        <v>978.18</v>
      </c>
      <c r="F1901" s="238">
        <v>1010.74</v>
      </c>
      <c r="G1901" s="239">
        <v>1215.5899999999999</v>
      </c>
      <c r="H1901" s="278">
        <v>786.12</v>
      </c>
      <c r="I1901" s="232">
        <v>0</v>
      </c>
      <c r="J1901" s="231">
        <v>19.68</v>
      </c>
      <c r="K1901" s="272" t="s">
        <v>1538</v>
      </c>
      <c r="L1901" s="272" t="s">
        <v>218</v>
      </c>
      <c r="M1901" s="272" t="s">
        <v>1539</v>
      </c>
      <c r="N1901" s="66">
        <v>13.56</v>
      </c>
      <c r="O1901" s="39">
        <v>0</v>
      </c>
      <c r="P1901" s="63">
        <v>0.34</v>
      </c>
      <c r="Q1901" s="130">
        <v>3.1100000000000003</v>
      </c>
      <c r="R1901" s="62">
        <v>98.99</v>
      </c>
      <c r="S1901" s="39">
        <v>192.06</v>
      </c>
      <c r="T1901" s="39">
        <v>224.62</v>
      </c>
      <c r="U1901" s="63">
        <v>429.47</v>
      </c>
      <c r="V1901" s="361">
        <v>0</v>
      </c>
    </row>
    <row r="1902" spans="1:22" x14ac:dyDescent="0.25">
      <c r="A1902" s="44" t="s">
        <v>1483</v>
      </c>
      <c r="B1902" s="46">
        <v>20</v>
      </c>
      <c r="C1902" s="44" t="s">
        <v>101</v>
      </c>
      <c r="D1902" s="238">
        <v>836.09</v>
      </c>
      <c r="E1902" s="238">
        <v>929.16</v>
      </c>
      <c r="F1902" s="238">
        <v>961.72</v>
      </c>
      <c r="G1902" s="239">
        <v>1166.57</v>
      </c>
      <c r="H1902" s="278">
        <v>737.1</v>
      </c>
      <c r="I1902" s="232">
        <v>0</v>
      </c>
      <c r="J1902" s="231">
        <v>107.73</v>
      </c>
      <c r="K1902" s="272" t="s">
        <v>294</v>
      </c>
      <c r="L1902" s="272" t="s">
        <v>218</v>
      </c>
      <c r="M1902" s="272" t="s">
        <v>1541</v>
      </c>
      <c r="N1902" s="66">
        <v>12.71</v>
      </c>
      <c r="O1902" s="39">
        <v>0</v>
      </c>
      <c r="P1902" s="63">
        <v>1.87</v>
      </c>
      <c r="Q1902" s="130">
        <v>3.1100000000000003</v>
      </c>
      <c r="R1902" s="62">
        <v>98.99</v>
      </c>
      <c r="S1902" s="39">
        <v>192.06</v>
      </c>
      <c r="T1902" s="39">
        <v>224.62</v>
      </c>
      <c r="U1902" s="63">
        <v>429.47</v>
      </c>
      <c r="V1902" s="361">
        <v>0</v>
      </c>
    </row>
    <row r="1903" spans="1:22" x14ac:dyDescent="0.25">
      <c r="A1903" s="44" t="s">
        <v>1483</v>
      </c>
      <c r="B1903" s="46">
        <v>21</v>
      </c>
      <c r="C1903" s="44" t="s">
        <v>101</v>
      </c>
      <c r="D1903" s="238">
        <v>838.72</v>
      </c>
      <c r="E1903" s="238">
        <v>931.79</v>
      </c>
      <c r="F1903" s="238">
        <v>964.35</v>
      </c>
      <c r="G1903" s="239">
        <v>1169.2</v>
      </c>
      <c r="H1903" s="278">
        <v>739.73</v>
      </c>
      <c r="I1903" s="232">
        <v>0</v>
      </c>
      <c r="J1903" s="231">
        <v>722.14</v>
      </c>
      <c r="K1903" s="272" t="s">
        <v>1543</v>
      </c>
      <c r="L1903" s="272" t="s">
        <v>218</v>
      </c>
      <c r="M1903" s="272" t="s">
        <v>1544</v>
      </c>
      <c r="N1903" s="66">
        <v>12.76</v>
      </c>
      <c r="O1903" s="39">
        <v>0</v>
      </c>
      <c r="P1903" s="63">
        <v>12.51</v>
      </c>
      <c r="Q1903" s="130">
        <v>3.1100000000000003</v>
      </c>
      <c r="R1903" s="62">
        <v>98.99</v>
      </c>
      <c r="S1903" s="39">
        <v>192.06</v>
      </c>
      <c r="T1903" s="39">
        <v>224.62</v>
      </c>
      <c r="U1903" s="63">
        <v>429.47</v>
      </c>
      <c r="V1903" s="361">
        <v>0</v>
      </c>
    </row>
    <row r="1904" spans="1:22" x14ac:dyDescent="0.25">
      <c r="A1904" s="44" t="s">
        <v>1483</v>
      </c>
      <c r="B1904" s="46">
        <v>22</v>
      </c>
      <c r="C1904" s="44" t="s">
        <v>101</v>
      </c>
      <c r="D1904" s="238">
        <v>934.93</v>
      </c>
      <c r="E1904" s="238">
        <v>1028</v>
      </c>
      <c r="F1904" s="238">
        <v>1060.56</v>
      </c>
      <c r="G1904" s="239">
        <v>1265.4100000000001</v>
      </c>
      <c r="H1904" s="278">
        <v>835.93999999999994</v>
      </c>
      <c r="I1904" s="232">
        <v>0</v>
      </c>
      <c r="J1904" s="231">
        <v>603.33000000000004</v>
      </c>
      <c r="K1904" s="272" t="s">
        <v>266</v>
      </c>
      <c r="L1904" s="272" t="s">
        <v>218</v>
      </c>
      <c r="M1904" s="272" t="s">
        <v>1546</v>
      </c>
      <c r="N1904" s="66">
        <v>14.42</v>
      </c>
      <c r="O1904" s="39">
        <v>0</v>
      </c>
      <c r="P1904" s="63">
        <v>10.45</v>
      </c>
      <c r="Q1904" s="130">
        <v>3.1100000000000003</v>
      </c>
      <c r="R1904" s="62">
        <v>98.99</v>
      </c>
      <c r="S1904" s="39">
        <v>192.06</v>
      </c>
      <c r="T1904" s="39">
        <v>224.62</v>
      </c>
      <c r="U1904" s="63">
        <v>429.47</v>
      </c>
      <c r="V1904" s="361">
        <v>0</v>
      </c>
    </row>
    <row r="1905" spans="1:22" x14ac:dyDescent="0.25">
      <c r="A1905" s="44" t="s">
        <v>1483</v>
      </c>
      <c r="B1905" s="46">
        <v>23</v>
      </c>
      <c r="C1905" s="44" t="s">
        <v>101</v>
      </c>
      <c r="D1905" s="238">
        <v>1160.73</v>
      </c>
      <c r="E1905" s="238">
        <v>1253.8</v>
      </c>
      <c r="F1905" s="238">
        <v>1286.3599999999999</v>
      </c>
      <c r="G1905" s="239">
        <v>1491.21</v>
      </c>
      <c r="H1905" s="278">
        <v>1061.7399999999998</v>
      </c>
      <c r="I1905" s="232">
        <v>0</v>
      </c>
      <c r="J1905" s="231">
        <v>594.95999999999992</v>
      </c>
      <c r="K1905" s="272" t="s">
        <v>1548</v>
      </c>
      <c r="L1905" s="272" t="s">
        <v>218</v>
      </c>
      <c r="M1905" s="272" t="s">
        <v>1549</v>
      </c>
      <c r="N1905" s="66">
        <v>18.329999999999998</v>
      </c>
      <c r="O1905" s="39">
        <v>0</v>
      </c>
      <c r="P1905" s="63">
        <v>10.3</v>
      </c>
      <c r="Q1905" s="130">
        <v>3.1100000000000003</v>
      </c>
      <c r="R1905" s="62">
        <v>98.99</v>
      </c>
      <c r="S1905" s="39">
        <v>192.06</v>
      </c>
      <c r="T1905" s="39">
        <v>224.62</v>
      </c>
      <c r="U1905" s="63">
        <v>429.47</v>
      </c>
      <c r="V1905" s="361">
        <v>0</v>
      </c>
    </row>
    <row r="1906" spans="1:22" x14ac:dyDescent="0.25">
      <c r="A1906" s="44" t="s">
        <v>1551</v>
      </c>
      <c r="B1906" s="46">
        <v>0</v>
      </c>
      <c r="C1906" s="44" t="s">
        <v>101</v>
      </c>
      <c r="D1906" s="238">
        <v>796.92</v>
      </c>
      <c r="E1906" s="238">
        <v>889.99</v>
      </c>
      <c r="F1906" s="238">
        <v>922.55</v>
      </c>
      <c r="G1906" s="239">
        <v>1127.4000000000001</v>
      </c>
      <c r="H1906" s="278">
        <v>697.93</v>
      </c>
      <c r="I1906" s="232">
        <v>0</v>
      </c>
      <c r="J1906" s="231">
        <v>329.01</v>
      </c>
      <c r="K1906" s="272" t="s">
        <v>1552</v>
      </c>
      <c r="L1906" s="272" t="s">
        <v>218</v>
      </c>
      <c r="M1906" s="272" t="s">
        <v>1553</v>
      </c>
      <c r="N1906" s="66">
        <v>12.03</v>
      </c>
      <c r="O1906" s="39">
        <v>0</v>
      </c>
      <c r="P1906" s="63">
        <v>5.7</v>
      </c>
      <c r="Q1906" s="130">
        <v>3.1100000000000003</v>
      </c>
      <c r="R1906" s="62">
        <v>98.99</v>
      </c>
      <c r="S1906" s="39">
        <v>192.06</v>
      </c>
      <c r="T1906" s="39">
        <v>224.62</v>
      </c>
      <c r="U1906" s="63">
        <v>429.47</v>
      </c>
      <c r="V1906" s="361">
        <v>0</v>
      </c>
    </row>
    <row r="1907" spans="1:22" x14ac:dyDescent="0.25">
      <c r="A1907" s="44" t="s">
        <v>1551</v>
      </c>
      <c r="B1907" s="46">
        <v>1</v>
      </c>
      <c r="C1907" s="44" t="s">
        <v>101</v>
      </c>
      <c r="D1907" s="238">
        <v>768.19</v>
      </c>
      <c r="E1907" s="238">
        <v>861.26</v>
      </c>
      <c r="F1907" s="238">
        <v>893.82</v>
      </c>
      <c r="G1907" s="239">
        <v>1098.67</v>
      </c>
      <c r="H1907" s="278">
        <v>669.19999999999993</v>
      </c>
      <c r="I1907" s="232">
        <v>0</v>
      </c>
      <c r="J1907" s="231">
        <v>99.910000000000011</v>
      </c>
      <c r="K1907" s="272" t="s">
        <v>1554</v>
      </c>
      <c r="L1907" s="272" t="s">
        <v>218</v>
      </c>
      <c r="M1907" s="272" t="s">
        <v>1555</v>
      </c>
      <c r="N1907" s="66">
        <v>11.53</v>
      </c>
      <c r="O1907" s="39">
        <v>0</v>
      </c>
      <c r="P1907" s="63">
        <v>1.73</v>
      </c>
      <c r="Q1907" s="130">
        <v>3.1100000000000003</v>
      </c>
      <c r="R1907" s="62">
        <v>98.99</v>
      </c>
      <c r="S1907" s="39">
        <v>192.06</v>
      </c>
      <c r="T1907" s="39">
        <v>224.62</v>
      </c>
      <c r="U1907" s="63">
        <v>429.47</v>
      </c>
      <c r="V1907" s="361">
        <v>0</v>
      </c>
    </row>
    <row r="1908" spans="1:22" x14ac:dyDescent="0.25">
      <c r="A1908" s="44" t="s">
        <v>1551</v>
      </c>
      <c r="B1908" s="46">
        <v>2</v>
      </c>
      <c r="C1908" s="44" t="s">
        <v>101</v>
      </c>
      <c r="D1908" s="238">
        <v>787.03</v>
      </c>
      <c r="E1908" s="238">
        <v>880.1</v>
      </c>
      <c r="F1908" s="238">
        <v>912.66</v>
      </c>
      <c r="G1908" s="239">
        <v>1117.51</v>
      </c>
      <c r="H1908" s="278">
        <v>688.04000000000008</v>
      </c>
      <c r="I1908" s="232">
        <v>0</v>
      </c>
      <c r="J1908" s="231">
        <v>127.57</v>
      </c>
      <c r="K1908" s="272" t="s">
        <v>1557</v>
      </c>
      <c r="L1908" s="272" t="s">
        <v>218</v>
      </c>
      <c r="M1908" s="272" t="s">
        <v>1558</v>
      </c>
      <c r="N1908" s="66">
        <v>11.86</v>
      </c>
      <c r="O1908" s="39">
        <v>0</v>
      </c>
      <c r="P1908" s="63">
        <v>2.21</v>
      </c>
      <c r="Q1908" s="130">
        <v>3.1100000000000003</v>
      </c>
      <c r="R1908" s="62">
        <v>98.99</v>
      </c>
      <c r="S1908" s="39">
        <v>192.06</v>
      </c>
      <c r="T1908" s="39">
        <v>224.62</v>
      </c>
      <c r="U1908" s="63">
        <v>429.47</v>
      </c>
      <c r="V1908" s="361">
        <v>0</v>
      </c>
    </row>
    <row r="1909" spans="1:22" x14ac:dyDescent="0.25">
      <c r="A1909" s="44" t="s">
        <v>1551</v>
      </c>
      <c r="B1909" s="46">
        <v>3</v>
      </c>
      <c r="C1909" s="44" t="s">
        <v>101</v>
      </c>
      <c r="D1909" s="238">
        <v>825.73</v>
      </c>
      <c r="E1909" s="238">
        <v>918.8</v>
      </c>
      <c r="F1909" s="238">
        <v>951.36</v>
      </c>
      <c r="G1909" s="239">
        <v>1156.21</v>
      </c>
      <c r="H1909" s="278">
        <v>726.74</v>
      </c>
      <c r="I1909" s="232">
        <v>0</v>
      </c>
      <c r="J1909" s="231">
        <v>896.27</v>
      </c>
      <c r="K1909" s="272" t="s">
        <v>1560</v>
      </c>
      <c r="L1909" s="272" t="s">
        <v>218</v>
      </c>
      <c r="M1909" s="272" t="s">
        <v>1561</v>
      </c>
      <c r="N1909" s="66">
        <v>12.53</v>
      </c>
      <c r="O1909" s="39">
        <v>0</v>
      </c>
      <c r="P1909" s="63">
        <v>15.52</v>
      </c>
      <c r="Q1909" s="130">
        <v>3.1100000000000003</v>
      </c>
      <c r="R1909" s="62">
        <v>98.99</v>
      </c>
      <c r="S1909" s="39">
        <v>192.06</v>
      </c>
      <c r="T1909" s="39">
        <v>224.62</v>
      </c>
      <c r="U1909" s="63">
        <v>429.47</v>
      </c>
      <c r="V1909" s="361">
        <v>0</v>
      </c>
    </row>
    <row r="1910" spans="1:22" x14ac:dyDescent="0.25">
      <c r="A1910" s="44" t="s">
        <v>1551</v>
      </c>
      <c r="B1910" s="46">
        <v>4</v>
      </c>
      <c r="C1910" s="44" t="s">
        <v>101</v>
      </c>
      <c r="D1910" s="238">
        <v>882.23</v>
      </c>
      <c r="E1910" s="238">
        <v>975.3</v>
      </c>
      <c r="F1910" s="238">
        <v>1007.86</v>
      </c>
      <c r="G1910" s="239">
        <v>1212.71</v>
      </c>
      <c r="H1910" s="278">
        <v>783.24</v>
      </c>
      <c r="I1910" s="232">
        <v>0</v>
      </c>
      <c r="J1910" s="231">
        <v>84.47999999999999</v>
      </c>
      <c r="K1910" s="272" t="s">
        <v>1563</v>
      </c>
      <c r="L1910" s="272" t="s">
        <v>218</v>
      </c>
      <c r="M1910" s="272" t="s">
        <v>1564</v>
      </c>
      <c r="N1910" s="66">
        <v>13.51</v>
      </c>
      <c r="O1910" s="39">
        <v>0</v>
      </c>
      <c r="P1910" s="63">
        <v>1.46</v>
      </c>
      <c r="Q1910" s="130">
        <v>3.1100000000000003</v>
      </c>
      <c r="R1910" s="62">
        <v>98.99</v>
      </c>
      <c r="S1910" s="39">
        <v>192.06</v>
      </c>
      <c r="T1910" s="39">
        <v>224.62</v>
      </c>
      <c r="U1910" s="63">
        <v>429.47</v>
      </c>
      <c r="V1910" s="361">
        <v>0</v>
      </c>
    </row>
    <row r="1911" spans="1:22" x14ac:dyDescent="0.25">
      <c r="A1911" s="44" t="s">
        <v>1551</v>
      </c>
      <c r="B1911" s="46">
        <v>5</v>
      </c>
      <c r="C1911" s="44" t="s">
        <v>101</v>
      </c>
      <c r="D1911" s="238">
        <v>899.6</v>
      </c>
      <c r="E1911" s="238">
        <v>992.67</v>
      </c>
      <c r="F1911" s="238">
        <v>1025.23</v>
      </c>
      <c r="G1911" s="239">
        <v>1230.08</v>
      </c>
      <c r="H1911" s="278">
        <v>800.61</v>
      </c>
      <c r="I1911" s="232">
        <v>0</v>
      </c>
      <c r="J1911" s="231">
        <v>27.63</v>
      </c>
      <c r="K1911" s="272" t="s">
        <v>1566</v>
      </c>
      <c r="L1911" s="272" t="s">
        <v>218</v>
      </c>
      <c r="M1911" s="272" t="s">
        <v>1567</v>
      </c>
      <c r="N1911" s="66">
        <v>13.81</v>
      </c>
      <c r="O1911" s="39">
        <v>0</v>
      </c>
      <c r="P1911" s="63">
        <v>0.48</v>
      </c>
      <c r="Q1911" s="130">
        <v>3.1100000000000003</v>
      </c>
      <c r="R1911" s="62">
        <v>98.99</v>
      </c>
      <c r="S1911" s="39">
        <v>192.06</v>
      </c>
      <c r="T1911" s="39">
        <v>224.62</v>
      </c>
      <c r="U1911" s="63">
        <v>429.47</v>
      </c>
      <c r="V1911" s="361">
        <v>0</v>
      </c>
    </row>
    <row r="1912" spans="1:22" x14ac:dyDescent="0.25">
      <c r="A1912" s="44" t="s">
        <v>1551</v>
      </c>
      <c r="B1912" s="46">
        <v>6</v>
      </c>
      <c r="C1912" s="44" t="s">
        <v>101</v>
      </c>
      <c r="D1912" s="238">
        <v>862.24</v>
      </c>
      <c r="E1912" s="238">
        <v>955.31</v>
      </c>
      <c r="F1912" s="238">
        <v>987.87</v>
      </c>
      <c r="G1912" s="239">
        <v>1192.72</v>
      </c>
      <c r="H1912" s="278">
        <v>763.25</v>
      </c>
      <c r="I1912" s="232">
        <v>0</v>
      </c>
      <c r="J1912" s="231">
        <v>48.96</v>
      </c>
      <c r="K1912" s="272" t="s">
        <v>1569</v>
      </c>
      <c r="L1912" s="272" t="s">
        <v>218</v>
      </c>
      <c r="M1912" s="272" t="s">
        <v>1570</v>
      </c>
      <c r="N1912" s="66">
        <v>13.16</v>
      </c>
      <c r="O1912" s="39">
        <v>0</v>
      </c>
      <c r="P1912" s="63">
        <v>0.85</v>
      </c>
      <c r="Q1912" s="130">
        <v>3.1100000000000003</v>
      </c>
      <c r="R1912" s="62">
        <v>98.99</v>
      </c>
      <c r="S1912" s="39">
        <v>192.06</v>
      </c>
      <c r="T1912" s="39">
        <v>224.62</v>
      </c>
      <c r="U1912" s="63">
        <v>429.47</v>
      </c>
      <c r="V1912" s="361">
        <v>0</v>
      </c>
    </row>
    <row r="1913" spans="1:22" x14ac:dyDescent="0.25">
      <c r="A1913" s="44" t="s">
        <v>1551</v>
      </c>
      <c r="B1913" s="46">
        <v>7</v>
      </c>
      <c r="C1913" s="44" t="s">
        <v>101</v>
      </c>
      <c r="D1913" s="238">
        <v>787.73</v>
      </c>
      <c r="E1913" s="238">
        <v>880.8</v>
      </c>
      <c r="F1913" s="238">
        <v>913.36</v>
      </c>
      <c r="G1913" s="239">
        <v>1118.21</v>
      </c>
      <c r="H1913" s="278">
        <v>688.74</v>
      </c>
      <c r="I1913" s="232">
        <v>178.79999999999998</v>
      </c>
      <c r="J1913" s="231">
        <v>0</v>
      </c>
      <c r="K1913" s="272" t="s">
        <v>1572</v>
      </c>
      <c r="L1913" s="272" t="s">
        <v>1573</v>
      </c>
      <c r="M1913" s="272" t="s">
        <v>218</v>
      </c>
      <c r="N1913" s="66">
        <v>11.87</v>
      </c>
      <c r="O1913" s="39">
        <v>3.1</v>
      </c>
      <c r="P1913" s="63">
        <v>0</v>
      </c>
      <c r="Q1913" s="130">
        <v>3.1100000000000003</v>
      </c>
      <c r="R1913" s="62">
        <v>98.99</v>
      </c>
      <c r="S1913" s="39">
        <v>192.06</v>
      </c>
      <c r="T1913" s="39">
        <v>224.62</v>
      </c>
      <c r="U1913" s="63">
        <v>429.47</v>
      </c>
      <c r="V1913" s="361">
        <v>0</v>
      </c>
    </row>
    <row r="1914" spans="1:22" x14ac:dyDescent="0.25">
      <c r="A1914" s="44" t="s">
        <v>1551</v>
      </c>
      <c r="B1914" s="46">
        <v>8</v>
      </c>
      <c r="C1914" s="44" t="s">
        <v>101</v>
      </c>
      <c r="D1914" s="238">
        <v>943.94</v>
      </c>
      <c r="E1914" s="238">
        <v>1037.01</v>
      </c>
      <c r="F1914" s="238">
        <v>1069.57</v>
      </c>
      <c r="G1914" s="239">
        <v>1274.42</v>
      </c>
      <c r="H1914" s="278">
        <v>844.95</v>
      </c>
      <c r="I1914" s="232">
        <v>0</v>
      </c>
      <c r="J1914" s="231">
        <v>48.230000000000004</v>
      </c>
      <c r="K1914" s="272" t="s">
        <v>1575</v>
      </c>
      <c r="L1914" s="272" t="s">
        <v>218</v>
      </c>
      <c r="M1914" s="272" t="s">
        <v>1576</v>
      </c>
      <c r="N1914" s="66">
        <v>14.58</v>
      </c>
      <c r="O1914" s="39">
        <v>0</v>
      </c>
      <c r="P1914" s="63">
        <v>0.84</v>
      </c>
      <c r="Q1914" s="130">
        <v>3.1100000000000003</v>
      </c>
      <c r="R1914" s="62">
        <v>98.99</v>
      </c>
      <c r="S1914" s="39">
        <v>192.06</v>
      </c>
      <c r="T1914" s="39">
        <v>224.62</v>
      </c>
      <c r="U1914" s="63">
        <v>429.47</v>
      </c>
      <c r="V1914" s="361">
        <v>0</v>
      </c>
    </row>
    <row r="1915" spans="1:22" x14ac:dyDescent="0.25">
      <c r="A1915" s="44" t="s">
        <v>1551</v>
      </c>
      <c r="B1915" s="46">
        <v>9</v>
      </c>
      <c r="C1915" s="44" t="s">
        <v>101</v>
      </c>
      <c r="D1915" s="238">
        <v>868.43</v>
      </c>
      <c r="E1915" s="238">
        <v>961.5</v>
      </c>
      <c r="F1915" s="238">
        <v>994.06</v>
      </c>
      <c r="G1915" s="239">
        <v>1198.9100000000001</v>
      </c>
      <c r="H1915" s="278">
        <v>769.43999999999994</v>
      </c>
      <c r="I1915" s="232">
        <v>0</v>
      </c>
      <c r="J1915" s="231">
        <v>108.06</v>
      </c>
      <c r="K1915" s="272" t="s">
        <v>1578</v>
      </c>
      <c r="L1915" s="272" t="s">
        <v>218</v>
      </c>
      <c r="M1915" s="272" t="s">
        <v>1579</v>
      </c>
      <c r="N1915" s="66">
        <v>13.27</v>
      </c>
      <c r="O1915" s="39">
        <v>0</v>
      </c>
      <c r="P1915" s="63">
        <v>1.87</v>
      </c>
      <c r="Q1915" s="130">
        <v>3.1100000000000003</v>
      </c>
      <c r="R1915" s="62">
        <v>98.99</v>
      </c>
      <c r="S1915" s="39">
        <v>192.06</v>
      </c>
      <c r="T1915" s="39">
        <v>224.62</v>
      </c>
      <c r="U1915" s="63">
        <v>429.47</v>
      </c>
      <c r="V1915" s="361">
        <v>0</v>
      </c>
    </row>
    <row r="1916" spans="1:22" x14ac:dyDescent="0.25">
      <c r="A1916" s="44" t="s">
        <v>1551</v>
      </c>
      <c r="B1916" s="46">
        <v>10</v>
      </c>
      <c r="C1916" s="44" t="s">
        <v>101</v>
      </c>
      <c r="D1916" s="238">
        <v>825.54</v>
      </c>
      <c r="E1916" s="238">
        <v>918.61</v>
      </c>
      <c r="F1916" s="238">
        <v>951.17</v>
      </c>
      <c r="G1916" s="239">
        <v>1156.02</v>
      </c>
      <c r="H1916" s="278">
        <v>726.55</v>
      </c>
      <c r="I1916" s="232">
        <v>0</v>
      </c>
      <c r="J1916" s="231">
        <v>131.69999999999999</v>
      </c>
      <c r="K1916" s="272" t="s">
        <v>1581</v>
      </c>
      <c r="L1916" s="272" t="s">
        <v>218</v>
      </c>
      <c r="M1916" s="272" t="s">
        <v>1582</v>
      </c>
      <c r="N1916" s="66">
        <v>12.53</v>
      </c>
      <c r="O1916" s="39">
        <v>0</v>
      </c>
      <c r="P1916" s="63">
        <v>2.2799999999999998</v>
      </c>
      <c r="Q1916" s="130">
        <v>3.1100000000000003</v>
      </c>
      <c r="R1916" s="62">
        <v>98.99</v>
      </c>
      <c r="S1916" s="39">
        <v>192.06</v>
      </c>
      <c r="T1916" s="39">
        <v>224.62</v>
      </c>
      <c r="U1916" s="63">
        <v>429.47</v>
      </c>
      <c r="V1916" s="361">
        <v>0</v>
      </c>
    </row>
    <row r="1917" spans="1:22" x14ac:dyDescent="0.25">
      <c r="A1917" s="44" t="s">
        <v>1551</v>
      </c>
      <c r="B1917" s="46">
        <v>11</v>
      </c>
      <c r="C1917" s="44" t="s">
        <v>101</v>
      </c>
      <c r="D1917" s="238">
        <v>815.71</v>
      </c>
      <c r="E1917" s="238">
        <v>908.78</v>
      </c>
      <c r="F1917" s="238">
        <v>941.34</v>
      </c>
      <c r="G1917" s="239">
        <v>1146.19</v>
      </c>
      <c r="H1917" s="278">
        <v>716.72</v>
      </c>
      <c r="I1917" s="232">
        <v>0</v>
      </c>
      <c r="J1917" s="231">
        <v>123.63</v>
      </c>
      <c r="K1917" s="272" t="s">
        <v>1583</v>
      </c>
      <c r="L1917" s="272" t="s">
        <v>218</v>
      </c>
      <c r="M1917" s="272" t="s">
        <v>329</v>
      </c>
      <c r="N1917" s="66">
        <v>12.36</v>
      </c>
      <c r="O1917" s="39">
        <v>0</v>
      </c>
      <c r="P1917" s="63">
        <v>2.14</v>
      </c>
      <c r="Q1917" s="130">
        <v>3.1100000000000003</v>
      </c>
      <c r="R1917" s="62">
        <v>98.99</v>
      </c>
      <c r="S1917" s="39">
        <v>192.06</v>
      </c>
      <c r="T1917" s="39">
        <v>224.62</v>
      </c>
      <c r="U1917" s="63">
        <v>429.47</v>
      </c>
      <c r="V1917" s="361">
        <v>0</v>
      </c>
    </row>
    <row r="1918" spans="1:22" x14ac:dyDescent="0.25">
      <c r="A1918" s="44" t="s">
        <v>1551</v>
      </c>
      <c r="B1918" s="46">
        <v>12</v>
      </c>
      <c r="C1918" s="44" t="s">
        <v>101</v>
      </c>
      <c r="D1918" s="238">
        <v>809.88</v>
      </c>
      <c r="E1918" s="238">
        <v>902.95</v>
      </c>
      <c r="F1918" s="238">
        <v>935.51</v>
      </c>
      <c r="G1918" s="239">
        <v>1140.3599999999999</v>
      </c>
      <c r="H1918" s="278">
        <v>710.89</v>
      </c>
      <c r="I1918" s="232">
        <v>0</v>
      </c>
      <c r="J1918" s="231">
        <v>127.94</v>
      </c>
      <c r="K1918" s="272" t="s">
        <v>1584</v>
      </c>
      <c r="L1918" s="272" t="s">
        <v>218</v>
      </c>
      <c r="M1918" s="272" t="s">
        <v>1585</v>
      </c>
      <c r="N1918" s="66">
        <v>12.26</v>
      </c>
      <c r="O1918" s="39">
        <v>0</v>
      </c>
      <c r="P1918" s="63">
        <v>2.2200000000000002</v>
      </c>
      <c r="Q1918" s="130">
        <v>3.1100000000000003</v>
      </c>
      <c r="R1918" s="62">
        <v>98.99</v>
      </c>
      <c r="S1918" s="39">
        <v>192.06</v>
      </c>
      <c r="T1918" s="39">
        <v>224.62</v>
      </c>
      <c r="U1918" s="63">
        <v>429.47</v>
      </c>
      <c r="V1918" s="361">
        <v>0</v>
      </c>
    </row>
    <row r="1919" spans="1:22" x14ac:dyDescent="0.25">
      <c r="A1919" s="44" t="s">
        <v>1551</v>
      </c>
      <c r="B1919" s="46">
        <v>13</v>
      </c>
      <c r="C1919" s="44" t="s">
        <v>101</v>
      </c>
      <c r="D1919" s="238">
        <v>815.8</v>
      </c>
      <c r="E1919" s="238">
        <v>908.87</v>
      </c>
      <c r="F1919" s="238">
        <v>941.43</v>
      </c>
      <c r="G1919" s="239">
        <v>1146.28</v>
      </c>
      <c r="H1919" s="278">
        <v>716.81000000000006</v>
      </c>
      <c r="I1919" s="232">
        <v>0</v>
      </c>
      <c r="J1919" s="231">
        <v>175.73999999999998</v>
      </c>
      <c r="K1919" s="272" t="s">
        <v>1587</v>
      </c>
      <c r="L1919" s="272" t="s">
        <v>218</v>
      </c>
      <c r="M1919" s="272" t="s">
        <v>1588</v>
      </c>
      <c r="N1919" s="66">
        <v>12.36</v>
      </c>
      <c r="O1919" s="39">
        <v>0</v>
      </c>
      <c r="P1919" s="63">
        <v>3.04</v>
      </c>
      <c r="Q1919" s="130">
        <v>3.1100000000000003</v>
      </c>
      <c r="R1919" s="62">
        <v>98.99</v>
      </c>
      <c r="S1919" s="39">
        <v>192.06</v>
      </c>
      <c r="T1919" s="39">
        <v>224.62</v>
      </c>
      <c r="U1919" s="63">
        <v>429.47</v>
      </c>
      <c r="V1919" s="361">
        <v>0</v>
      </c>
    </row>
    <row r="1920" spans="1:22" x14ac:dyDescent="0.25">
      <c r="A1920" s="44" t="s">
        <v>1551</v>
      </c>
      <c r="B1920" s="46">
        <v>14</v>
      </c>
      <c r="C1920" s="44" t="s">
        <v>101</v>
      </c>
      <c r="D1920" s="238">
        <v>816.12</v>
      </c>
      <c r="E1920" s="238">
        <v>909.19</v>
      </c>
      <c r="F1920" s="238">
        <v>941.75</v>
      </c>
      <c r="G1920" s="239">
        <v>1146.5999999999999</v>
      </c>
      <c r="H1920" s="278">
        <v>717.13</v>
      </c>
      <c r="I1920" s="232">
        <v>0</v>
      </c>
      <c r="J1920" s="231">
        <v>190.49</v>
      </c>
      <c r="K1920" s="272" t="s">
        <v>1590</v>
      </c>
      <c r="L1920" s="272" t="s">
        <v>218</v>
      </c>
      <c r="M1920" s="272" t="s">
        <v>1591</v>
      </c>
      <c r="N1920" s="66">
        <v>12.36</v>
      </c>
      <c r="O1920" s="39">
        <v>0</v>
      </c>
      <c r="P1920" s="63">
        <v>3.3</v>
      </c>
      <c r="Q1920" s="130">
        <v>3.1100000000000003</v>
      </c>
      <c r="R1920" s="62">
        <v>98.99</v>
      </c>
      <c r="S1920" s="39">
        <v>192.06</v>
      </c>
      <c r="T1920" s="39">
        <v>224.62</v>
      </c>
      <c r="U1920" s="63">
        <v>429.47</v>
      </c>
      <c r="V1920" s="361">
        <v>0</v>
      </c>
    </row>
    <row r="1921" spans="1:22" x14ac:dyDescent="0.25">
      <c r="A1921" s="44" t="s">
        <v>1551</v>
      </c>
      <c r="B1921" s="46">
        <v>15</v>
      </c>
      <c r="C1921" s="44" t="s">
        <v>101</v>
      </c>
      <c r="D1921" s="238">
        <v>815.68</v>
      </c>
      <c r="E1921" s="238">
        <v>908.75</v>
      </c>
      <c r="F1921" s="238">
        <v>941.31</v>
      </c>
      <c r="G1921" s="239">
        <v>1146.1600000000001</v>
      </c>
      <c r="H1921" s="278">
        <v>716.69</v>
      </c>
      <c r="I1921" s="232">
        <v>0</v>
      </c>
      <c r="J1921" s="231">
        <v>167.95</v>
      </c>
      <c r="K1921" s="272" t="s">
        <v>1593</v>
      </c>
      <c r="L1921" s="272" t="s">
        <v>218</v>
      </c>
      <c r="M1921" s="272" t="s">
        <v>1594</v>
      </c>
      <c r="N1921" s="66">
        <v>12.36</v>
      </c>
      <c r="O1921" s="39">
        <v>0</v>
      </c>
      <c r="P1921" s="63">
        <v>2.91</v>
      </c>
      <c r="Q1921" s="130">
        <v>3.1100000000000003</v>
      </c>
      <c r="R1921" s="62">
        <v>98.99</v>
      </c>
      <c r="S1921" s="39">
        <v>192.06</v>
      </c>
      <c r="T1921" s="39">
        <v>224.62</v>
      </c>
      <c r="U1921" s="63">
        <v>429.47</v>
      </c>
      <c r="V1921" s="361">
        <v>0</v>
      </c>
    </row>
    <row r="1922" spans="1:22" x14ac:dyDescent="0.25">
      <c r="A1922" s="44" t="s">
        <v>1551</v>
      </c>
      <c r="B1922" s="46">
        <v>16</v>
      </c>
      <c r="C1922" s="44" t="s">
        <v>101</v>
      </c>
      <c r="D1922" s="238">
        <v>818.98</v>
      </c>
      <c r="E1922" s="238">
        <v>912.05</v>
      </c>
      <c r="F1922" s="238">
        <v>944.61</v>
      </c>
      <c r="G1922" s="239">
        <v>1149.46</v>
      </c>
      <c r="H1922" s="278">
        <v>719.99</v>
      </c>
      <c r="I1922" s="232">
        <v>0</v>
      </c>
      <c r="J1922" s="231">
        <v>277.67</v>
      </c>
      <c r="K1922" s="272" t="s">
        <v>1595</v>
      </c>
      <c r="L1922" s="272" t="s">
        <v>218</v>
      </c>
      <c r="M1922" s="272" t="s">
        <v>1596</v>
      </c>
      <c r="N1922" s="66">
        <v>12.41</v>
      </c>
      <c r="O1922" s="39">
        <v>0</v>
      </c>
      <c r="P1922" s="63">
        <v>4.8099999999999996</v>
      </c>
      <c r="Q1922" s="130">
        <v>3.1100000000000003</v>
      </c>
      <c r="R1922" s="62">
        <v>98.99</v>
      </c>
      <c r="S1922" s="39">
        <v>192.06</v>
      </c>
      <c r="T1922" s="39">
        <v>224.62</v>
      </c>
      <c r="U1922" s="63">
        <v>429.47</v>
      </c>
      <c r="V1922" s="361">
        <v>0</v>
      </c>
    </row>
    <row r="1923" spans="1:22" x14ac:dyDescent="0.25">
      <c r="A1923" s="44" t="s">
        <v>1551</v>
      </c>
      <c r="B1923" s="46">
        <v>17</v>
      </c>
      <c r="C1923" s="44" t="s">
        <v>101</v>
      </c>
      <c r="D1923" s="238">
        <v>805.56</v>
      </c>
      <c r="E1923" s="238">
        <v>898.63</v>
      </c>
      <c r="F1923" s="238">
        <v>931.19</v>
      </c>
      <c r="G1923" s="239">
        <v>1136.04</v>
      </c>
      <c r="H1923" s="278">
        <v>706.56999999999994</v>
      </c>
      <c r="I1923" s="232">
        <v>0</v>
      </c>
      <c r="J1923" s="231">
        <v>218.11</v>
      </c>
      <c r="K1923" s="272" t="s">
        <v>1598</v>
      </c>
      <c r="L1923" s="272" t="s">
        <v>218</v>
      </c>
      <c r="M1923" s="272" t="s">
        <v>1599</v>
      </c>
      <c r="N1923" s="66">
        <v>12.18</v>
      </c>
      <c r="O1923" s="39">
        <v>0</v>
      </c>
      <c r="P1923" s="63">
        <v>3.78</v>
      </c>
      <c r="Q1923" s="130">
        <v>3.1100000000000003</v>
      </c>
      <c r="R1923" s="62">
        <v>98.99</v>
      </c>
      <c r="S1923" s="39">
        <v>192.06</v>
      </c>
      <c r="T1923" s="39">
        <v>224.62</v>
      </c>
      <c r="U1923" s="63">
        <v>429.47</v>
      </c>
      <c r="V1923" s="361">
        <v>0</v>
      </c>
    </row>
    <row r="1924" spans="1:22" x14ac:dyDescent="0.25">
      <c r="A1924" s="44" t="s">
        <v>1551</v>
      </c>
      <c r="B1924" s="46">
        <v>18</v>
      </c>
      <c r="C1924" s="44" t="s">
        <v>101</v>
      </c>
      <c r="D1924" s="238">
        <v>797.69</v>
      </c>
      <c r="E1924" s="238">
        <v>890.76</v>
      </c>
      <c r="F1924" s="238">
        <v>923.32</v>
      </c>
      <c r="G1924" s="239">
        <v>1128.17</v>
      </c>
      <c r="H1924" s="278">
        <v>698.69999999999993</v>
      </c>
      <c r="I1924" s="232">
        <v>0</v>
      </c>
      <c r="J1924" s="231">
        <v>222.25</v>
      </c>
      <c r="K1924" s="272" t="s">
        <v>1601</v>
      </c>
      <c r="L1924" s="272" t="s">
        <v>218</v>
      </c>
      <c r="M1924" s="272" t="s">
        <v>1602</v>
      </c>
      <c r="N1924" s="66">
        <v>12.05</v>
      </c>
      <c r="O1924" s="39">
        <v>0</v>
      </c>
      <c r="P1924" s="63">
        <v>3.85</v>
      </c>
      <c r="Q1924" s="130">
        <v>3.1100000000000003</v>
      </c>
      <c r="R1924" s="62">
        <v>98.99</v>
      </c>
      <c r="S1924" s="39">
        <v>192.06</v>
      </c>
      <c r="T1924" s="39">
        <v>224.62</v>
      </c>
      <c r="U1924" s="63">
        <v>429.47</v>
      </c>
      <c r="V1924" s="361">
        <v>0</v>
      </c>
    </row>
    <row r="1925" spans="1:22" x14ac:dyDescent="0.25">
      <c r="A1925" s="44" t="s">
        <v>1551</v>
      </c>
      <c r="B1925" s="46">
        <v>19</v>
      </c>
      <c r="C1925" s="44" t="s">
        <v>101</v>
      </c>
      <c r="D1925" s="238">
        <v>886.03</v>
      </c>
      <c r="E1925" s="238">
        <v>979.1</v>
      </c>
      <c r="F1925" s="238">
        <v>1011.66</v>
      </c>
      <c r="G1925" s="239">
        <v>1216.51</v>
      </c>
      <c r="H1925" s="278">
        <v>787.04000000000008</v>
      </c>
      <c r="I1925" s="232">
        <v>0</v>
      </c>
      <c r="J1925" s="231">
        <v>263.71999999999997</v>
      </c>
      <c r="K1925" s="272" t="s">
        <v>1604</v>
      </c>
      <c r="L1925" s="272" t="s">
        <v>218</v>
      </c>
      <c r="M1925" s="272" t="s">
        <v>1605</v>
      </c>
      <c r="N1925" s="66">
        <v>13.58</v>
      </c>
      <c r="O1925" s="39">
        <v>0</v>
      </c>
      <c r="P1925" s="63">
        <v>4.57</v>
      </c>
      <c r="Q1925" s="130">
        <v>3.1100000000000003</v>
      </c>
      <c r="R1925" s="62">
        <v>98.99</v>
      </c>
      <c r="S1925" s="39">
        <v>192.06</v>
      </c>
      <c r="T1925" s="39">
        <v>224.62</v>
      </c>
      <c r="U1925" s="63">
        <v>429.47</v>
      </c>
      <c r="V1925" s="361">
        <v>0</v>
      </c>
    </row>
    <row r="1926" spans="1:22" x14ac:dyDescent="0.25">
      <c r="A1926" s="44" t="s">
        <v>1551</v>
      </c>
      <c r="B1926" s="46">
        <v>20</v>
      </c>
      <c r="C1926" s="44" t="s">
        <v>101</v>
      </c>
      <c r="D1926" s="238">
        <v>819.15</v>
      </c>
      <c r="E1926" s="238">
        <v>912.22</v>
      </c>
      <c r="F1926" s="238">
        <v>944.78</v>
      </c>
      <c r="G1926" s="239">
        <v>1149.6300000000001</v>
      </c>
      <c r="H1926" s="278">
        <v>720.16</v>
      </c>
      <c r="I1926" s="232">
        <v>0</v>
      </c>
      <c r="J1926" s="231">
        <v>398.8</v>
      </c>
      <c r="K1926" s="272" t="s">
        <v>1606</v>
      </c>
      <c r="L1926" s="272" t="s">
        <v>218</v>
      </c>
      <c r="M1926" s="272" t="s">
        <v>1607</v>
      </c>
      <c r="N1926" s="66">
        <v>12.42</v>
      </c>
      <c r="O1926" s="39">
        <v>0</v>
      </c>
      <c r="P1926" s="63">
        <v>6.91</v>
      </c>
      <c r="Q1926" s="130">
        <v>3.1100000000000003</v>
      </c>
      <c r="R1926" s="62">
        <v>98.99</v>
      </c>
      <c r="S1926" s="39">
        <v>192.06</v>
      </c>
      <c r="T1926" s="39">
        <v>224.62</v>
      </c>
      <c r="U1926" s="63">
        <v>429.47</v>
      </c>
      <c r="V1926" s="361">
        <v>0</v>
      </c>
    </row>
    <row r="1927" spans="1:22" x14ac:dyDescent="0.25">
      <c r="A1927" s="44" t="s">
        <v>1551</v>
      </c>
      <c r="B1927" s="46">
        <v>21</v>
      </c>
      <c r="C1927" s="44" t="s">
        <v>101</v>
      </c>
      <c r="D1927" s="238">
        <v>809.5</v>
      </c>
      <c r="E1927" s="238">
        <v>902.57</v>
      </c>
      <c r="F1927" s="238">
        <v>935.13</v>
      </c>
      <c r="G1927" s="239">
        <v>1139.98</v>
      </c>
      <c r="H1927" s="278">
        <v>710.51</v>
      </c>
      <c r="I1927" s="232">
        <v>0</v>
      </c>
      <c r="J1927" s="231">
        <v>254.63</v>
      </c>
      <c r="K1927" s="272" t="s">
        <v>1608</v>
      </c>
      <c r="L1927" s="272" t="s">
        <v>218</v>
      </c>
      <c r="M1927" s="272" t="s">
        <v>1609</v>
      </c>
      <c r="N1927" s="66">
        <v>12.25</v>
      </c>
      <c r="O1927" s="39">
        <v>0</v>
      </c>
      <c r="P1927" s="63">
        <v>4.41</v>
      </c>
      <c r="Q1927" s="130">
        <v>3.1100000000000003</v>
      </c>
      <c r="R1927" s="62">
        <v>98.99</v>
      </c>
      <c r="S1927" s="39">
        <v>192.06</v>
      </c>
      <c r="T1927" s="39">
        <v>224.62</v>
      </c>
      <c r="U1927" s="63">
        <v>429.47</v>
      </c>
      <c r="V1927" s="361">
        <v>0</v>
      </c>
    </row>
    <row r="1928" spans="1:22" x14ac:dyDescent="0.25">
      <c r="A1928" s="44" t="s">
        <v>1551</v>
      </c>
      <c r="B1928" s="46">
        <v>22</v>
      </c>
      <c r="C1928" s="44" t="s">
        <v>101</v>
      </c>
      <c r="D1928" s="238">
        <v>902.27</v>
      </c>
      <c r="E1928" s="238">
        <v>995.34</v>
      </c>
      <c r="F1928" s="238">
        <v>1027.9000000000001</v>
      </c>
      <c r="G1928" s="239">
        <v>1232.75</v>
      </c>
      <c r="H1928" s="278">
        <v>803.28</v>
      </c>
      <c r="I1928" s="232">
        <v>0</v>
      </c>
      <c r="J1928" s="231">
        <v>714.03</v>
      </c>
      <c r="K1928" s="272" t="s">
        <v>1611</v>
      </c>
      <c r="L1928" s="272" t="s">
        <v>218</v>
      </c>
      <c r="M1928" s="272" t="s">
        <v>1612</v>
      </c>
      <c r="N1928" s="66">
        <v>13.86</v>
      </c>
      <c r="O1928" s="39">
        <v>0</v>
      </c>
      <c r="P1928" s="63">
        <v>12.36</v>
      </c>
      <c r="Q1928" s="130">
        <v>3.1100000000000003</v>
      </c>
      <c r="R1928" s="62">
        <v>98.99</v>
      </c>
      <c r="S1928" s="39">
        <v>192.06</v>
      </c>
      <c r="T1928" s="39">
        <v>224.62</v>
      </c>
      <c r="U1928" s="63">
        <v>429.47</v>
      </c>
      <c r="V1928" s="361">
        <v>0</v>
      </c>
    </row>
    <row r="1929" spans="1:22" x14ac:dyDescent="0.25">
      <c r="A1929" s="44" t="s">
        <v>1551</v>
      </c>
      <c r="B1929" s="46">
        <v>23</v>
      </c>
      <c r="C1929" s="44" t="s">
        <v>101</v>
      </c>
      <c r="D1929" s="238">
        <v>1153.4100000000001</v>
      </c>
      <c r="E1929" s="238">
        <v>1246.48</v>
      </c>
      <c r="F1929" s="238">
        <v>1279.04</v>
      </c>
      <c r="G1929" s="239">
        <v>1483.89</v>
      </c>
      <c r="H1929" s="278">
        <v>1054.4199999999998</v>
      </c>
      <c r="I1929" s="232">
        <v>0</v>
      </c>
      <c r="J1929" s="231">
        <v>607.59</v>
      </c>
      <c r="K1929" s="272" t="s">
        <v>1614</v>
      </c>
      <c r="L1929" s="272" t="s">
        <v>218</v>
      </c>
      <c r="M1929" s="272" t="s">
        <v>1615</v>
      </c>
      <c r="N1929" s="66">
        <v>18.21</v>
      </c>
      <c r="O1929" s="39">
        <v>0</v>
      </c>
      <c r="P1929" s="63">
        <v>10.52</v>
      </c>
      <c r="Q1929" s="130">
        <v>3.1100000000000003</v>
      </c>
      <c r="R1929" s="62">
        <v>98.99</v>
      </c>
      <c r="S1929" s="39">
        <v>192.06</v>
      </c>
      <c r="T1929" s="39">
        <v>224.62</v>
      </c>
      <c r="U1929" s="63">
        <v>429.47</v>
      </c>
      <c r="V1929" s="361">
        <v>0</v>
      </c>
    </row>
    <row r="1930" spans="1:22" x14ac:dyDescent="0.25">
      <c r="A1930" s="44" t="s">
        <v>1617</v>
      </c>
      <c r="B1930" s="46">
        <v>0</v>
      </c>
      <c r="C1930" s="44" t="s">
        <v>101</v>
      </c>
      <c r="D1930" s="238">
        <v>770.5</v>
      </c>
      <c r="E1930" s="238">
        <v>863.57</v>
      </c>
      <c r="F1930" s="238">
        <v>896.13</v>
      </c>
      <c r="G1930" s="239">
        <v>1100.98</v>
      </c>
      <c r="H1930" s="278">
        <v>671.5100000000001</v>
      </c>
      <c r="I1930" s="232">
        <v>0</v>
      </c>
      <c r="J1930" s="231">
        <v>86.65</v>
      </c>
      <c r="K1930" s="272" t="s">
        <v>1618</v>
      </c>
      <c r="L1930" s="272" t="s">
        <v>218</v>
      </c>
      <c r="M1930" s="272" t="s">
        <v>1619</v>
      </c>
      <c r="N1930" s="66">
        <v>11.57</v>
      </c>
      <c r="O1930" s="39">
        <v>0</v>
      </c>
      <c r="P1930" s="63">
        <v>1.5</v>
      </c>
      <c r="Q1930" s="130">
        <v>3.1100000000000003</v>
      </c>
      <c r="R1930" s="62">
        <v>98.99</v>
      </c>
      <c r="S1930" s="39">
        <v>192.06</v>
      </c>
      <c r="T1930" s="39">
        <v>224.62</v>
      </c>
      <c r="U1930" s="63">
        <v>429.47</v>
      </c>
      <c r="V1930" s="361">
        <v>0</v>
      </c>
    </row>
    <row r="1931" spans="1:22" x14ac:dyDescent="0.25">
      <c r="A1931" s="44" t="s">
        <v>1617</v>
      </c>
      <c r="B1931" s="46">
        <v>1</v>
      </c>
      <c r="C1931" s="44" t="s">
        <v>101</v>
      </c>
      <c r="D1931" s="238">
        <v>758.62</v>
      </c>
      <c r="E1931" s="238">
        <v>851.69</v>
      </c>
      <c r="F1931" s="238">
        <v>884.25</v>
      </c>
      <c r="G1931" s="239">
        <v>1089.0999999999999</v>
      </c>
      <c r="H1931" s="278">
        <v>659.63</v>
      </c>
      <c r="I1931" s="232">
        <v>0</v>
      </c>
      <c r="J1931" s="231">
        <v>197.07999999999998</v>
      </c>
      <c r="K1931" s="272" t="s">
        <v>1621</v>
      </c>
      <c r="L1931" s="272" t="s">
        <v>218</v>
      </c>
      <c r="M1931" s="272" t="s">
        <v>1622</v>
      </c>
      <c r="N1931" s="66">
        <v>11.37</v>
      </c>
      <c r="O1931" s="39">
        <v>0</v>
      </c>
      <c r="P1931" s="63">
        <v>3.41</v>
      </c>
      <c r="Q1931" s="130">
        <v>3.1100000000000003</v>
      </c>
      <c r="R1931" s="62">
        <v>98.99</v>
      </c>
      <c r="S1931" s="39">
        <v>192.06</v>
      </c>
      <c r="T1931" s="39">
        <v>224.62</v>
      </c>
      <c r="U1931" s="63">
        <v>429.47</v>
      </c>
      <c r="V1931" s="361">
        <v>0</v>
      </c>
    </row>
    <row r="1932" spans="1:22" x14ac:dyDescent="0.25">
      <c r="A1932" s="44" t="s">
        <v>1617</v>
      </c>
      <c r="B1932" s="46">
        <v>2</v>
      </c>
      <c r="C1932" s="44" t="s">
        <v>101</v>
      </c>
      <c r="D1932" s="238">
        <v>786.38</v>
      </c>
      <c r="E1932" s="238">
        <v>879.45</v>
      </c>
      <c r="F1932" s="238">
        <v>912.01</v>
      </c>
      <c r="G1932" s="239">
        <v>1116.8599999999999</v>
      </c>
      <c r="H1932" s="278">
        <v>687.39</v>
      </c>
      <c r="I1932" s="232">
        <v>0</v>
      </c>
      <c r="J1932" s="231">
        <v>505.19</v>
      </c>
      <c r="K1932" s="272" t="s">
        <v>1624</v>
      </c>
      <c r="L1932" s="272" t="s">
        <v>218</v>
      </c>
      <c r="M1932" s="272" t="s">
        <v>1625</v>
      </c>
      <c r="N1932" s="66">
        <v>11.85</v>
      </c>
      <c r="O1932" s="39">
        <v>0</v>
      </c>
      <c r="P1932" s="63">
        <v>8.75</v>
      </c>
      <c r="Q1932" s="130">
        <v>3.1100000000000003</v>
      </c>
      <c r="R1932" s="62">
        <v>98.99</v>
      </c>
      <c r="S1932" s="39">
        <v>192.06</v>
      </c>
      <c r="T1932" s="39">
        <v>224.62</v>
      </c>
      <c r="U1932" s="63">
        <v>429.47</v>
      </c>
      <c r="V1932" s="361">
        <v>0</v>
      </c>
    </row>
    <row r="1933" spans="1:22" x14ac:dyDescent="0.25">
      <c r="A1933" s="44" t="s">
        <v>1617</v>
      </c>
      <c r="B1933" s="46">
        <v>3</v>
      </c>
      <c r="C1933" s="44" t="s">
        <v>101</v>
      </c>
      <c r="D1933" s="238">
        <v>825.32</v>
      </c>
      <c r="E1933" s="238">
        <v>918.39</v>
      </c>
      <c r="F1933" s="238">
        <v>950.95</v>
      </c>
      <c r="G1933" s="239">
        <v>1155.8</v>
      </c>
      <c r="H1933" s="278">
        <v>726.33</v>
      </c>
      <c r="I1933" s="232">
        <v>0</v>
      </c>
      <c r="J1933" s="231">
        <v>453.66</v>
      </c>
      <c r="K1933" s="272" t="s">
        <v>1627</v>
      </c>
      <c r="L1933" s="272" t="s">
        <v>218</v>
      </c>
      <c r="M1933" s="272" t="s">
        <v>1628</v>
      </c>
      <c r="N1933" s="66">
        <v>12.52</v>
      </c>
      <c r="O1933" s="39">
        <v>0</v>
      </c>
      <c r="P1933" s="63">
        <v>7.86</v>
      </c>
      <c r="Q1933" s="130">
        <v>3.1100000000000003</v>
      </c>
      <c r="R1933" s="62">
        <v>98.99</v>
      </c>
      <c r="S1933" s="39">
        <v>192.06</v>
      </c>
      <c r="T1933" s="39">
        <v>224.62</v>
      </c>
      <c r="U1933" s="63">
        <v>429.47</v>
      </c>
      <c r="V1933" s="361">
        <v>0</v>
      </c>
    </row>
    <row r="1934" spans="1:22" x14ac:dyDescent="0.25">
      <c r="A1934" s="44" t="s">
        <v>1617</v>
      </c>
      <c r="B1934" s="46">
        <v>4</v>
      </c>
      <c r="C1934" s="44" t="s">
        <v>101</v>
      </c>
      <c r="D1934" s="238">
        <v>882.02</v>
      </c>
      <c r="E1934" s="238">
        <v>975.09</v>
      </c>
      <c r="F1934" s="238">
        <v>1007.65</v>
      </c>
      <c r="G1934" s="239">
        <v>1212.5</v>
      </c>
      <c r="H1934" s="278">
        <v>783.03</v>
      </c>
      <c r="I1934" s="232">
        <v>0</v>
      </c>
      <c r="J1934" s="231">
        <v>695.48</v>
      </c>
      <c r="K1934" s="272" t="s">
        <v>1630</v>
      </c>
      <c r="L1934" s="272" t="s">
        <v>218</v>
      </c>
      <c r="M1934" s="272" t="s">
        <v>1631</v>
      </c>
      <c r="N1934" s="66">
        <v>13.51</v>
      </c>
      <c r="O1934" s="39">
        <v>0</v>
      </c>
      <c r="P1934" s="63">
        <v>12.04</v>
      </c>
      <c r="Q1934" s="130">
        <v>3.1100000000000003</v>
      </c>
      <c r="R1934" s="62">
        <v>98.99</v>
      </c>
      <c r="S1934" s="39">
        <v>192.06</v>
      </c>
      <c r="T1934" s="39">
        <v>224.62</v>
      </c>
      <c r="U1934" s="63">
        <v>429.47</v>
      </c>
      <c r="V1934" s="361">
        <v>0</v>
      </c>
    </row>
    <row r="1935" spans="1:22" x14ac:dyDescent="0.25">
      <c r="A1935" s="44" t="s">
        <v>1617</v>
      </c>
      <c r="B1935" s="46">
        <v>5</v>
      </c>
      <c r="C1935" s="44" t="s">
        <v>101</v>
      </c>
      <c r="D1935" s="238">
        <v>898.34</v>
      </c>
      <c r="E1935" s="238">
        <v>991.41</v>
      </c>
      <c r="F1935" s="238">
        <v>1023.97</v>
      </c>
      <c r="G1935" s="239">
        <v>1228.82</v>
      </c>
      <c r="H1935" s="278">
        <v>799.35</v>
      </c>
      <c r="I1935" s="232">
        <v>43.21</v>
      </c>
      <c r="J1935" s="231">
        <v>0</v>
      </c>
      <c r="K1935" s="272" t="s">
        <v>1633</v>
      </c>
      <c r="L1935" s="272" t="s">
        <v>1634</v>
      </c>
      <c r="M1935" s="272" t="s">
        <v>218</v>
      </c>
      <c r="N1935" s="66">
        <v>13.79</v>
      </c>
      <c r="O1935" s="39">
        <v>0.75</v>
      </c>
      <c r="P1935" s="63">
        <v>0</v>
      </c>
      <c r="Q1935" s="130">
        <v>3.1100000000000003</v>
      </c>
      <c r="R1935" s="62">
        <v>98.99</v>
      </c>
      <c r="S1935" s="39">
        <v>192.06</v>
      </c>
      <c r="T1935" s="39">
        <v>224.62</v>
      </c>
      <c r="U1935" s="63">
        <v>429.47</v>
      </c>
      <c r="V1935" s="361">
        <v>0</v>
      </c>
    </row>
    <row r="1936" spans="1:22" x14ac:dyDescent="0.25">
      <c r="A1936" s="44" t="s">
        <v>1617</v>
      </c>
      <c r="B1936" s="46">
        <v>6</v>
      </c>
      <c r="C1936" s="44" t="s">
        <v>101</v>
      </c>
      <c r="D1936" s="238">
        <v>863.32</v>
      </c>
      <c r="E1936" s="238">
        <v>956.39</v>
      </c>
      <c r="F1936" s="238">
        <v>988.95</v>
      </c>
      <c r="G1936" s="239">
        <v>1193.8</v>
      </c>
      <c r="H1936" s="278">
        <v>764.32999999999993</v>
      </c>
      <c r="I1936" s="232">
        <v>2.59</v>
      </c>
      <c r="J1936" s="231">
        <v>0</v>
      </c>
      <c r="K1936" s="272" t="s">
        <v>1636</v>
      </c>
      <c r="L1936" s="272" t="s">
        <v>1637</v>
      </c>
      <c r="M1936" s="272" t="s">
        <v>218</v>
      </c>
      <c r="N1936" s="66">
        <v>13.18</v>
      </c>
      <c r="O1936" s="39">
        <v>0.04</v>
      </c>
      <c r="P1936" s="63">
        <v>0</v>
      </c>
      <c r="Q1936" s="130">
        <v>3.1100000000000003</v>
      </c>
      <c r="R1936" s="62">
        <v>98.99</v>
      </c>
      <c r="S1936" s="39">
        <v>192.06</v>
      </c>
      <c r="T1936" s="39">
        <v>224.62</v>
      </c>
      <c r="U1936" s="63">
        <v>429.47</v>
      </c>
      <c r="V1936" s="361">
        <v>0</v>
      </c>
    </row>
    <row r="1937" spans="1:22" x14ac:dyDescent="0.25">
      <c r="A1937" s="44" t="s">
        <v>1617</v>
      </c>
      <c r="B1937" s="46">
        <v>7</v>
      </c>
      <c r="C1937" s="44" t="s">
        <v>101</v>
      </c>
      <c r="D1937" s="238">
        <v>784.42</v>
      </c>
      <c r="E1937" s="238">
        <v>877.49</v>
      </c>
      <c r="F1937" s="238">
        <v>910.05</v>
      </c>
      <c r="G1937" s="239">
        <v>1114.9000000000001</v>
      </c>
      <c r="H1937" s="278">
        <v>685.43000000000006</v>
      </c>
      <c r="I1937" s="232">
        <v>120.05</v>
      </c>
      <c r="J1937" s="231">
        <v>0</v>
      </c>
      <c r="K1937" s="272" t="s">
        <v>1639</v>
      </c>
      <c r="L1937" s="272" t="s">
        <v>1640</v>
      </c>
      <c r="M1937" s="272" t="s">
        <v>218</v>
      </c>
      <c r="N1937" s="66">
        <v>11.82</v>
      </c>
      <c r="O1937" s="39">
        <v>2.08</v>
      </c>
      <c r="P1937" s="63">
        <v>0</v>
      </c>
      <c r="Q1937" s="130">
        <v>3.1100000000000003</v>
      </c>
      <c r="R1937" s="62">
        <v>98.99</v>
      </c>
      <c r="S1937" s="39">
        <v>192.06</v>
      </c>
      <c r="T1937" s="39">
        <v>224.62</v>
      </c>
      <c r="U1937" s="63">
        <v>429.47</v>
      </c>
      <c r="V1937" s="361">
        <v>0</v>
      </c>
    </row>
    <row r="1938" spans="1:22" x14ac:dyDescent="0.25">
      <c r="A1938" s="44" t="s">
        <v>1617</v>
      </c>
      <c r="B1938" s="46">
        <v>8</v>
      </c>
      <c r="C1938" s="44" t="s">
        <v>101</v>
      </c>
      <c r="D1938" s="238">
        <v>940.38</v>
      </c>
      <c r="E1938" s="238">
        <v>1033.45</v>
      </c>
      <c r="F1938" s="238">
        <v>1066.01</v>
      </c>
      <c r="G1938" s="239">
        <v>1270.8599999999999</v>
      </c>
      <c r="H1938" s="278">
        <v>841.39</v>
      </c>
      <c r="I1938" s="232">
        <v>52.349999999999994</v>
      </c>
      <c r="J1938" s="231">
        <v>0</v>
      </c>
      <c r="K1938" s="272" t="s">
        <v>1642</v>
      </c>
      <c r="L1938" s="272" t="s">
        <v>1643</v>
      </c>
      <c r="M1938" s="272" t="s">
        <v>218</v>
      </c>
      <c r="N1938" s="66">
        <v>14.52</v>
      </c>
      <c r="O1938" s="39">
        <v>0.91</v>
      </c>
      <c r="P1938" s="63">
        <v>0</v>
      </c>
      <c r="Q1938" s="130">
        <v>3.1100000000000003</v>
      </c>
      <c r="R1938" s="62">
        <v>98.99</v>
      </c>
      <c r="S1938" s="39">
        <v>192.06</v>
      </c>
      <c r="T1938" s="39">
        <v>224.62</v>
      </c>
      <c r="U1938" s="63">
        <v>429.47</v>
      </c>
      <c r="V1938" s="361">
        <v>0</v>
      </c>
    </row>
    <row r="1939" spans="1:22" x14ac:dyDescent="0.25">
      <c r="A1939" s="44" t="s">
        <v>1617</v>
      </c>
      <c r="B1939" s="46">
        <v>9</v>
      </c>
      <c r="C1939" s="44" t="s">
        <v>101</v>
      </c>
      <c r="D1939" s="238">
        <v>866.06</v>
      </c>
      <c r="E1939" s="238">
        <v>959.13</v>
      </c>
      <c r="F1939" s="238">
        <v>991.69</v>
      </c>
      <c r="G1939" s="239">
        <v>1196.54</v>
      </c>
      <c r="H1939" s="278">
        <v>767.07</v>
      </c>
      <c r="I1939" s="232">
        <v>36.99</v>
      </c>
      <c r="J1939" s="231">
        <v>0</v>
      </c>
      <c r="K1939" s="272" t="s">
        <v>1644</v>
      </c>
      <c r="L1939" s="272" t="s">
        <v>1645</v>
      </c>
      <c r="M1939" s="272" t="s">
        <v>218</v>
      </c>
      <c r="N1939" s="66">
        <v>13.23</v>
      </c>
      <c r="O1939" s="39">
        <v>0.64</v>
      </c>
      <c r="P1939" s="63">
        <v>0</v>
      </c>
      <c r="Q1939" s="130">
        <v>3.1100000000000003</v>
      </c>
      <c r="R1939" s="62">
        <v>98.99</v>
      </c>
      <c r="S1939" s="39">
        <v>192.06</v>
      </c>
      <c r="T1939" s="39">
        <v>224.62</v>
      </c>
      <c r="U1939" s="63">
        <v>429.47</v>
      </c>
      <c r="V1939" s="361">
        <v>0</v>
      </c>
    </row>
    <row r="1940" spans="1:22" x14ac:dyDescent="0.25">
      <c r="A1940" s="44" t="s">
        <v>1617</v>
      </c>
      <c r="B1940" s="46">
        <v>10</v>
      </c>
      <c r="C1940" s="44" t="s">
        <v>101</v>
      </c>
      <c r="D1940" s="238">
        <v>823.77</v>
      </c>
      <c r="E1940" s="238">
        <v>916.84</v>
      </c>
      <c r="F1940" s="238">
        <v>949.4</v>
      </c>
      <c r="G1940" s="239">
        <v>1154.25</v>
      </c>
      <c r="H1940" s="278">
        <v>724.78</v>
      </c>
      <c r="I1940" s="232">
        <v>0</v>
      </c>
      <c r="J1940" s="231">
        <v>92.669999999999987</v>
      </c>
      <c r="K1940" s="272" t="s">
        <v>1647</v>
      </c>
      <c r="L1940" s="272" t="s">
        <v>218</v>
      </c>
      <c r="M1940" s="272" t="s">
        <v>1648</v>
      </c>
      <c r="N1940" s="66">
        <v>12.5</v>
      </c>
      <c r="O1940" s="39">
        <v>0</v>
      </c>
      <c r="P1940" s="63">
        <v>1.6</v>
      </c>
      <c r="Q1940" s="130">
        <v>3.1100000000000003</v>
      </c>
      <c r="R1940" s="62">
        <v>98.99</v>
      </c>
      <c r="S1940" s="39">
        <v>192.06</v>
      </c>
      <c r="T1940" s="39">
        <v>224.62</v>
      </c>
      <c r="U1940" s="63">
        <v>429.47</v>
      </c>
      <c r="V1940" s="361">
        <v>0</v>
      </c>
    </row>
    <row r="1941" spans="1:22" x14ac:dyDescent="0.25">
      <c r="A1941" s="44" t="s">
        <v>1617</v>
      </c>
      <c r="B1941" s="46">
        <v>11</v>
      </c>
      <c r="C1941" s="44" t="s">
        <v>101</v>
      </c>
      <c r="D1941" s="238">
        <v>813.51</v>
      </c>
      <c r="E1941" s="238">
        <v>906.58</v>
      </c>
      <c r="F1941" s="238">
        <v>939.14</v>
      </c>
      <c r="G1941" s="239">
        <v>1143.99</v>
      </c>
      <c r="H1941" s="278">
        <v>714.5200000000001</v>
      </c>
      <c r="I1941" s="232">
        <v>0</v>
      </c>
      <c r="J1941" s="231">
        <v>239.4</v>
      </c>
      <c r="K1941" s="272" t="s">
        <v>1650</v>
      </c>
      <c r="L1941" s="272" t="s">
        <v>218</v>
      </c>
      <c r="M1941" s="272" t="s">
        <v>1651</v>
      </c>
      <c r="N1941" s="66">
        <v>12.32</v>
      </c>
      <c r="O1941" s="39">
        <v>0</v>
      </c>
      <c r="P1941" s="63">
        <v>4.1500000000000004</v>
      </c>
      <c r="Q1941" s="130">
        <v>3.1100000000000003</v>
      </c>
      <c r="R1941" s="62">
        <v>98.99</v>
      </c>
      <c r="S1941" s="39">
        <v>192.06</v>
      </c>
      <c r="T1941" s="39">
        <v>224.62</v>
      </c>
      <c r="U1941" s="63">
        <v>429.47</v>
      </c>
      <c r="V1941" s="361">
        <v>0</v>
      </c>
    </row>
    <row r="1942" spans="1:22" x14ac:dyDescent="0.25">
      <c r="A1942" s="44" t="s">
        <v>1617</v>
      </c>
      <c r="B1942" s="46">
        <v>12</v>
      </c>
      <c r="C1942" s="44" t="s">
        <v>101</v>
      </c>
      <c r="D1942" s="238">
        <v>807.69</v>
      </c>
      <c r="E1942" s="238">
        <v>900.76</v>
      </c>
      <c r="F1942" s="238">
        <v>933.32</v>
      </c>
      <c r="G1942" s="239">
        <v>1138.17</v>
      </c>
      <c r="H1942" s="278">
        <v>708.7</v>
      </c>
      <c r="I1942" s="232">
        <v>0</v>
      </c>
      <c r="J1942" s="231">
        <v>103.07000000000001</v>
      </c>
      <c r="K1942" s="272" t="s">
        <v>300</v>
      </c>
      <c r="L1942" s="272" t="s">
        <v>218</v>
      </c>
      <c r="M1942" s="272" t="s">
        <v>1653</v>
      </c>
      <c r="N1942" s="66">
        <v>12.22</v>
      </c>
      <c r="O1942" s="39">
        <v>0</v>
      </c>
      <c r="P1942" s="63">
        <v>1.78</v>
      </c>
      <c r="Q1942" s="130">
        <v>3.1100000000000003</v>
      </c>
      <c r="R1942" s="62">
        <v>98.99</v>
      </c>
      <c r="S1942" s="39">
        <v>192.06</v>
      </c>
      <c r="T1942" s="39">
        <v>224.62</v>
      </c>
      <c r="U1942" s="63">
        <v>429.47</v>
      </c>
      <c r="V1942" s="361">
        <v>0</v>
      </c>
    </row>
    <row r="1943" spans="1:22" x14ac:dyDescent="0.25">
      <c r="A1943" s="44" t="s">
        <v>1617</v>
      </c>
      <c r="B1943" s="46">
        <v>13</v>
      </c>
      <c r="C1943" s="44" t="s">
        <v>101</v>
      </c>
      <c r="D1943" s="238">
        <v>814.9</v>
      </c>
      <c r="E1943" s="238">
        <v>907.97</v>
      </c>
      <c r="F1943" s="238">
        <v>940.53</v>
      </c>
      <c r="G1943" s="239">
        <v>1145.3800000000001</v>
      </c>
      <c r="H1943" s="278">
        <v>715.91000000000008</v>
      </c>
      <c r="I1943" s="232">
        <v>0</v>
      </c>
      <c r="J1943" s="231">
        <v>59.1</v>
      </c>
      <c r="K1943" s="272" t="s">
        <v>1655</v>
      </c>
      <c r="L1943" s="272" t="s">
        <v>218</v>
      </c>
      <c r="M1943" s="272" t="s">
        <v>1656</v>
      </c>
      <c r="N1943" s="66">
        <v>12.34</v>
      </c>
      <c r="O1943" s="39">
        <v>0</v>
      </c>
      <c r="P1943" s="63">
        <v>1.02</v>
      </c>
      <c r="Q1943" s="130">
        <v>3.1100000000000003</v>
      </c>
      <c r="R1943" s="62">
        <v>98.99</v>
      </c>
      <c r="S1943" s="39">
        <v>192.06</v>
      </c>
      <c r="T1943" s="39">
        <v>224.62</v>
      </c>
      <c r="U1943" s="63">
        <v>429.47</v>
      </c>
      <c r="V1943" s="361">
        <v>0</v>
      </c>
    </row>
    <row r="1944" spans="1:22" x14ac:dyDescent="0.25">
      <c r="A1944" s="44" t="s">
        <v>1617</v>
      </c>
      <c r="B1944" s="46">
        <v>14</v>
      </c>
      <c r="C1944" s="44" t="s">
        <v>101</v>
      </c>
      <c r="D1944" s="238">
        <v>814.69</v>
      </c>
      <c r="E1944" s="238">
        <v>907.76</v>
      </c>
      <c r="F1944" s="238">
        <v>940.32</v>
      </c>
      <c r="G1944" s="239">
        <v>1145.17</v>
      </c>
      <c r="H1944" s="278">
        <v>715.7</v>
      </c>
      <c r="I1944" s="232">
        <v>0</v>
      </c>
      <c r="J1944" s="231">
        <v>100.3</v>
      </c>
      <c r="K1944" s="272" t="s">
        <v>1658</v>
      </c>
      <c r="L1944" s="272" t="s">
        <v>218</v>
      </c>
      <c r="M1944" s="272" t="s">
        <v>1659</v>
      </c>
      <c r="N1944" s="66">
        <v>12.34</v>
      </c>
      <c r="O1944" s="39">
        <v>0</v>
      </c>
      <c r="P1944" s="63">
        <v>1.74</v>
      </c>
      <c r="Q1944" s="130">
        <v>3.1100000000000003</v>
      </c>
      <c r="R1944" s="62">
        <v>98.99</v>
      </c>
      <c r="S1944" s="39">
        <v>192.06</v>
      </c>
      <c r="T1944" s="39">
        <v>224.62</v>
      </c>
      <c r="U1944" s="63">
        <v>429.47</v>
      </c>
      <c r="V1944" s="361">
        <v>0</v>
      </c>
    </row>
    <row r="1945" spans="1:22" x14ac:dyDescent="0.25">
      <c r="A1945" s="44" t="s">
        <v>1617</v>
      </c>
      <c r="B1945" s="46">
        <v>15</v>
      </c>
      <c r="C1945" s="44" t="s">
        <v>101</v>
      </c>
      <c r="D1945" s="238">
        <v>814.84</v>
      </c>
      <c r="E1945" s="238">
        <v>907.91</v>
      </c>
      <c r="F1945" s="238">
        <v>940.47</v>
      </c>
      <c r="G1945" s="239">
        <v>1145.32</v>
      </c>
      <c r="H1945" s="278">
        <v>715.85</v>
      </c>
      <c r="I1945" s="232">
        <v>0</v>
      </c>
      <c r="J1945" s="231">
        <v>156.38</v>
      </c>
      <c r="K1945" s="272" t="s">
        <v>784</v>
      </c>
      <c r="L1945" s="272" t="s">
        <v>218</v>
      </c>
      <c r="M1945" s="272" t="s">
        <v>1661</v>
      </c>
      <c r="N1945" s="66">
        <v>12.34</v>
      </c>
      <c r="O1945" s="39">
        <v>0</v>
      </c>
      <c r="P1945" s="63">
        <v>2.71</v>
      </c>
      <c r="Q1945" s="130">
        <v>3.1100000000000003</v>
      </c>
      <c r="R1945" s="62">
        <v>98.99</v>
      </c>
      <c r="S1945" s="39">
        <v>192.06</v>
      </c>
      <c r="T1945" s="39">
        <v>224.62</v>
      </c>
      <c r="U1945" s="63">
        <v>429.47</v>
      </c>
      <c r="V1945" s="361">
        <v>0</v>
      </c>
    </row>
    <row r="1946" spans="1:22" x14ac:dyDescent="0.25">
      <c r="A1946" s="44" t="s">
        <v>1617</v>
      </c>
      <c r="B1946" s="46">
        <v>16</v>
      </c>
      <c r="C1946" s="44" t="s">
        <v>101</v>
      </c>
      <c r="D1946" s="238">
        <v>814.96</v>
      </c>
      <c r="E1946" s="238">
        <v>908.03</v>
      </c>
      <c r="F1946" s="238">
        <v>940.59</v>
      </c>
      <c r="G1946" s="239">
        <v>1145.44</v>
      </c>
      <c r="H1946" s="278">
        <v>715.97</v>
      </c>
      <c r="I1946" s="232">
        <v>0</v>
      </c>
      <c r="J1946" s="231">
        <v>142.77000000000001</v>
      </c>
      <c r="K1946" s="272" t="s">
        <v>1662</v>
      </c>
      <c r="L1946" s="272" t="s">
        <v>218</v>
      </c>
      <c r="M1946" s="272" t="s">
        <v>1663</v>
      </c>
      <c r="N1946" s="66">
        <v>12.34</v>
      </c>
      <c r="O1946" s="39">
        <v>0</v>
      </c>
      <c r="P1946" s="63">
        <v>2.4700000000000002</v>
      </c>
      <c r="Q1946" s="130">
        <v>3.1100000000000003</v>
      </c>
      <c r="R1946" s="62">
        <v>98.99</v>
      </c>
      <c r="S1946" s="39">
        <v>192.06</v>
      </c>
      <c r="T1946" s="39">
        <v>224.62</v>
      </c>
      <c r="U1946" s="63">
        <v>429.47</v>
      </c>
      <c r="V1946" s="361">
        <v>0</v>
      </c>
    </row>
    <row r="1947" spans="1:22" x14ac:dyDescent="0.25">
      <c r="A1947" s="44" t="s">
        <v>1617</v>
      </c>
      <c r="B1947" s="46">
        <v>17</v>
      </c>
      <c r="C1947" s="44" t="s">
        <v>101</v>
      </c>
      <c r="D1947" s="238">
        <v>804.22</v>
      </c>
      <c r="E1947" s="238">
        <v>897.29</v>
      </c>
      <c r="F1947" s="238">
        <v>929.85</v>
      </c>
      <c r="G1947" s="239">
        <v>1134.7</v>
      </c>
      <c r="H1947" s="278">
        <v>705.23</v>
      </c>
      <c r="I1947" s="232">
        <v>0</v>
      </c>
      <c r="J1947" s="231">
        <v>123.13</v>
      </c>
      <c r="K1947" s="272" t="s">
        <v>1664</v>
      </c>
      <c r="L1947" s="272" t="s">
        <v>218</v>
      </c>
      <c r="M1947" s="272" t="s">
        <v>1665</v>
      </c>
      <c r="N1947" s="66">
        <v>12.16</v>
      </c>
      <c r="O1947" s="39">
        <v>0</v>
      </c>
      <c r="P1947" s="63">
        <v>2.13</v>
      </c>
      <c r="Q1947" s="130">
        <v>3.1100000000000003</v>
      </c>
      <c r="R1947" s="62">
        <v>98.99</v>
      </c>
      <c r="S1947" s="39">
        <v>192.06</v>
      </c>
      <c r="T1947" s="39">
        <v>224.62</v>
      </c>
      <c r="U1947" s="63">
        <v>429.47</v>
      </c>
      <c r="V1947" s="361">
        <v>0</v>
      </c>
    </row>
    <row r="1948" spans="1:22" x14ac:dyDescent="0.25">
      <c r="A1948" s="44" t="s">
        <v>1617</v>
      </c>
      <c r="B1948" s="46">
        <v>18</v>
      </c>
      <c r="C1948" s="44" t="s">
        <v>101</v>
      </c>
      <c r="D1948" s="238">
        <v>793.39</v>
      </c>
      <c r="E1948" s="238">
        <v>886.46</v>
      </c>
      <c r="F1948" s="238">
        <v>919.02</v>
      </c>
      <c r="G1948" s="239">
        <v>1123.8699999999999</v>
      </c>
      <c r="H1948" s="278">
        <v>694.40000000000009</v>
      </c>
      <c r="I1948" s="232">
        <v>0</v>
      </c>
      <c r="J1948" s="231">
        <v>715.64</v>
      </c>
      <c r="K1948" s="272" t="s">
        <v>1667</v>
      </c>
      <c r="L1948" s="272" t="s">
        <v>218</v>
      </c>
      <c r="M1948" s="272" t="s">
        <v>1668</v>
      </c>
      <c r="N1948" s="66">
        <v>11.97</v>
      </c>
      <c r="O1948" s="39">
        <v>0</v>
      </c>
      <c r="P1948" s="63">
        <v>12.39</v>
      </c>
      <c r="Q1948" s="130">
        <v>3.1100000000000003</v>
      </c>
      <c r="R1948" s="62">
        <v>98.99</v>
      </c>
      <c r="S1948" s="39">
        <v>192.06</v>
      </c>
      <c r="T1948" s="39">
        <v>224.62</v>
      </c>
      <c r="U1948" s="63">
        <v>429.47</v>
      </c>
      <c r="V1948" s="361">
        <v>0</v>
      </c>
    </row>
    <row r="1949" spans="1:22" x14ac:dyDescent="0.25">
      <c r="A1949" s="44" t="s">
        <v>1617</v>
      </c>
      <c r="B1949" s="46">
        <v>19</v>
      </c>
      <c r="C1949" s="44" t="s">
        <v>101</v>
      </c>
      <c r="D1949" s="238">
        <v>866.32</v>
      </c>
      <c r="E1949" s="238">
        <v>959.39</v>
      </c>
      <c r="F1949" s="238">
        <v>991.95</v>
      </c>
      <c r="G1949" s="239">
        <v>1196.8</v>
      </c>
      <c r="H1949" s="278">
        <v>767.33</v>
      </c>
      <c r="I1949" s="232">
        <v>0</v>
      </c>
      <c r="J1949" s="231">
        <v>514.98</v>
      </c>
      <c r="K1949" s="272" t="s">
        <v>1670</v>
      </c>
      <c r="L1949" s="272" t="s">
        <v>218</v>
      </c>
      <c r="M1949" s="272" t="s">
        <v>1671</v>
      </c>
      <c r="N1949" s="66">
        <v>13.23</v>
      </c>
      <c r="O1949" s="39">
        <v>0</v>
      </c>
      <c r="P1949" s="63">
        <v>8.92</v>
      </c>
      <c r="Q1949" s="130">
        <v>3.1100000000000003</v>
      </c>
      <c r="R1949" s="62">
        <v>98.99</v>
      </c>
      <c r="S1949" s="39">
        <v>192.06</v>
      </c>
      <c r="T1949" s="39">
        <v>224.62</v>
      </c>
      <c r="U1949" s="63">
        <v>429.47</v>
      </c>
      <c r="V1949" s="361">
        <v>0</v>
      </c>
    </row>
    <row r="1950" spans="1:22" x14ac:dyDescent="0.25">
      <c r="A1950" s="44" t="s">
        <v>1617</v>
      </c>
      <c r="B1950" s="46">
        <v>20</v>
      </c>
      <c r="C1950" s="44" t="s">
        <v>101</v>
      </c>
      <c r="D1950" s="238">
        <v>810.38</v>
      </c>
      <c r="E1950" s="238">
        <v>903.45</v>
      </c>
      <c r="F1950" s="238">
        <v>936.01</v>
      </c>
      <c r="G1950" s="239">
        <v>1140.8599999999999</v>
      </c>
      <c r="H1950" s="278">
        <v>711.39</v>
      </c>
      <c r="I1950" s="232">
        <v>0</v>
      </c>
      <c r="J1950" s="231">
        <v>174.65</v>
      </c>
      <c r="K1950" s="272" t="s">
        <v>1672</v>
      </c>
      <c r="L1950" s="272" t="s">
        <v>218</v>
      </c>
      <c r="M1950" s="272" t="s">
        <v>1673</v>
      </c>
      <c r="N1950" s="66">
        <v>12.27</v>
      </c>
      <c r="O1950" s="39">
        <v>0</v>
      </c>
      <c r="P1950" s="63">
        <v>3.02</v>
      </c>
      <c r="Q1950" s="130">
        <v>3.1100000000000003</v>
      </c>
      <c r="R1950" s="62">
        <v>98.99</v>
      </c>
      <c r="S1950" s="39">
        <v>192.06</v>
      </c>
      <c r="T1950" s="39">
        <v>224.62</v>
      </c>
      <c r="U1950" s="63">
        <v>429.47</v>
      </c>
      <c r="V1950" s="361">
        <v>0</v>
      </c>
    </row>
    <row r="1951" spans="1:22" x14ac:dyDescent="0.25">
      <c r="A1951" s="44" t="s">
        <v>1617</v>
      </c>
      <c r="B1951" s="46">
        <v>21</v>
      </c>
      <c r="C1951" s="44" t="s">
        <v>101</v>
      </c>
      <c r="D1951" s="238">
        <v>808.15</v>
      </c>
      <c r="E1951" s="238">
        <v>901.22</v>
      </c>
      <c r="F1951" s="238">
        <v>933.78</v>
      </c>
      <c r="G1951" s="239">
        <v>1138.6300000000001</v>
      </c>
      <c r="H1951" s="278">
        <v>709.16000000000008</v>
      </c>
      <c r="I1951" s="232">
        <v>0</v>
      </c>
      <c r="J1951" s="231">
        <v>132.99</v>
      </c>
      <c r="K1951" s="272" t="s">
        <v>1675</v>
      </c>
      <c r="L1951" s="272" t="s">
        <v>218</v>
      </c>
      <c r="M1951" s="272" t="s">
        <v>1676</v>
      </c>
      <c r="N1951" s="66">
        <v>12.23</v>
      </c>
      <c r="O1951" s="39">
        <v>0</v>
      </c>
      <c r="P1951" s="63">
        <v>2.2999999999999998</v>
      </c>
      <c r="Q1951" s="130">
        <v>3.1100000000000003</v>
      </c>
      <c r="R1951" s="62">
        <v>98.99</v>
      </c>
      <c r="S1951" s="39">
        <v>192.06</v>
      </c>
      <c r="T1951" s="39">
        <v>224.62</v>
      </c>
      <c r="U1951" s="63">
        <v>429.47</v>
      </c>
      <c r="V1951" s="361">
        <v>0</v>
      </c>
    </row>
    <row r="1952" spans="1:22" x14ac:dyDescent="0.25">
      <c r="A1952" s="44" t="s">
        <v>1617</v>
      </c>
      <c r="B1952" s="46">
        <v>22</v>
      </c>
      <c r="C1952" s="44" t="s">
        <v>101</v>
      </c>
      <c r="D1952" s="238">
        <v>898.82</v>
      </c>
      <c r="E1952" s="238">
        <v>991.89</v>
      </c>
      <c r="F1952" s="238">
        <v>1024.45</v>
      </c>
      <c r="G1952" s="239">
        <v>1229.3</v>
      </c>
      <c r="H1952" s="278">
        <v>799.82999999999993</v>
      </c>
      <c r="I1952" s="232">
        <v>0</v>
      </c>
      <c r="J1952" s="231">
        <v>1506.54</v>
      </c>
      <c r="K1952" s="272" t="s">
        <v>328</v>
      </c>
      <c r="L1952" s="272" t="s">
        <v>218</v>
      </c>
      <c r="M1952" s="272" t="s">
        <v>1678</v>
      </c>
      <c r="N1952" s="66">
        <v>13.8</v>
      </c>
      <c r="O1952" s="39">
        <v>0</v>
      </c>
      <c r="P1952" s="63">
        <v>26.09</v>
      </c>
      <c r="Q1952" s="130">
        <v>3.1100000000000003</v>
      </c>
      <c r="R1952" s="62">
        <v>98.99</v>
      </c>
      <c r="S1952" s="39">
        <v>192.06</v>
      </c>
      <c r="T1952" s="39">
        <v>224.62</v>
      </c>
      <c r="U1952" s="63">
        <v>429.47</v>
      </c>
      <c r="V1952" s="361">
        <v>0</v>
      </c>
    </row>
    <row r="1953" spans="1:22" x14ac:dyDescent="0.25">
      <c r="A1953" s="44" t="s">
        <v>1617</v>
      </c>
      <c r="B1953" s="46">
        <v>23</v>
      </c>
      <c r="C1953" s="44" t="s">
        <v>101</v>
      </c>
      <c r="D1953" s="238">
        <v>1141.49</v>
      </c>
      <c r="E1953" s="238">
        <v>1234.56</v>
      </c>
      <c r="F1953" s="238">
        <v>1267.1199999999999</v>
      </c>
      <c r="G1953" s="239">
        <v>1471.97</v>
      </c>
      <c r="H1953" s="278">
        <v>1042.5</v>
      </c>
      <c r="I1953" s="232">
        <v>0</v>
      </c>
      <c r="J1953" s="231">
        <v>682.29000000000008</v>
      </c>
      <c r="K1953" s="272" t="s">
        <v>1680</v>
      </c>
      <c r="L1953" s="272" t="s">
        <v>218</v>
      </c>
      <c r="M1953" s="272" t="s">
        <v>1681</v>
      </c>
      <c r="N1953" s="66">
        <v>18</v>
      </c>
      <c r="O1953" s="39">
        <v>0</v>
      </c>
      <c r="P1953" s="63">
        <v>11.82</v>
      </c>
      <c r="Q1953" s="130">
        <v>3.1100000000000003</v>
      </c>
      <c r="R1953" s="62">
        <v>98.99</v>
      </c>
      <c r="S1953" s="39">
        <v>192.06</v>
      </c>
      <c r="T1953" s="39">
        <v>224.62</v>
      </c>
      <c r="U1953" s="63">
        <v>429.47</v>
      </c>
      <c r="V1953" s="361">
        <v>0</v>
      </c>
    </row>
    <row r="1954" spans="1:22" x14ac:dyDescent="0.25">
      <c r="A1954" s="44" t="s">
        <v>1683</v>
      </c>
      <c r="B1954" s="46">
        <v>0</v>
      </c>
      <c r="C1954" s="44" t="s">
        <v>101</v>
      </c>
      <c r="D1954" s="238">
        <v>773.98</v>
      </c>
      <c r="E1954" s="238">
        <v>867.05</v>
      </c>
      <c r="F1954" s="238">
        <v>899.61</v>
      </c>
      <c r="G1954" s="239">
        <v>1104.46</v>
      </c>
      <c r="H1954" s="278">
        <v>674.99</v>
      </c>
      <c r="I1954" s="232">
        <v>0</v>
      </c>
      <c r="J1954" s="231">
        <v>154.07</v>
      </c>
      <c r="K1954" s="272" t="s">
        <v>1684</v>
      </c>
      <c r="L1954" s="272" t="s">
        <v>218</v>
      </c>
      <c r="M1954" s="272" t="s">
        <v>1685</v>
      </c>
      <c r="N1954" s="66">
        <v>11.63</v>
      </c>
      <c r="O1954" s="39">
        <v>0</v>
      </c>
      <c r="P1954" s="63">
        <v>2.67</v>
      </c>
      <c r="Q1954" s="130">
        <v>3.1100000000000003</v>
      </c>
      <c r="R1954" s="62">
        <v>98.99</v>
      </c>
      <c r="S1954" s="39">
        <v>192.06</v>
      </c>
      <c r="T1954" s="39">
        <v>224.62</v>
      </c>
      <c r="U1954" s="63">
        <v>429.47</v>
      </c>
      <c r="V1954" s="361">
        <v>0</v>
      </c>
    </row>
    <row r="1955" spans="1:22" x14ac:dyDescent="0.25">
      <c r="A1955" s="44" t="s">
        <v>1683</v>
      </c>
      <c r="B1955" s="46">
        <v>1</v>
      </c>
      <c r="C1955" s="44" t="s">
        <v>101</v>
      </c>
      <c r="D1955" s="238">
        <v>762.79</v>
      </c>
      <c r="E1955" s="238">
        <v>855.86</v>
      </c>
      <c r="F1955" s="238">
        <v>888.42</v>
      </c>
      <c r="G1955" s="239">
        <v>1093.27</v>
      </c>
      <c r="H1955" s="278">
        <v>663.80000000000007</v>
      </c>
      <c r="I1955" s="232">
        <v>0</v>
      </c>
      <c r="J1955" s="231">
        <v>98.18</v>
      </c>
      <c r="K1955" s="272" t="s">
        <v>1686</v>
      </c>
      <c r="L1955" s="272" t="s">
        <v>218</v>
      </c>
      <c r="M1955" s="272" t="s">
        <v>317</v>
      </c>
      <c r="N1955" s="66">
        <v>11.44</v>
      </c>
      <c r="O1955" s="39">
        <v>0</v>
      </c>
      <c r="P1955" s="63">
        <v>1.7</v>
      </c>
      <c r="Q1955" s="130">
        <v>3.1100000000000003</v>
      </c>
      <c r="R1955" s="62">
        <v>98.99</v>
      </c>
      <c r="S1955" s="39">
        <v>192.06</v>
      </c>
      <c r="T1955" s="39">
        <v>224.62</v>
      </c>
      <c r="U1955" s="63">
        <v>429.47</v>
      </c>
      <c r="V1955" s="361">
        <v>0</v>
      </c>
    </row>
    <row r="1956" spans="1:22" x14ac:dyDescent="0.25">
      <c r="A1956" s="44" t="s">
        <v>1683</v>
      </c>
      <c r="B1956" s="46">
        <v>2</v>
      </c>
      <c r="C1956" s="44" t="s">
        <v>101</v>
      </c>
      <c r="D1956" s="238">
        <v>783.67</v>
      </c>
      <c r="E1956" s="238">
        <v>876.74</v>
      </c>
      <c r="F1956" s="238">
        <v>909.3</v>
      </c>
      <c r="G1956" s="239">
        <v>1114.1500000000001</v>
      </c>
      <c r="H1956" s="278">
        <v>684.68</v>
      </c>
      <c r="I1956" s="232">
        <v>0</v>
      </c>
      <c r="J1956" s="231">
        <v>110.05</v>
      </c>
      <c r="K1956" s="272" t="s">
        <v>1688</v>
      </c>
      <c r="L1956" s="272" t="s">
        <v>218</v>
      </c>
      <c r="M1956" s="272" t="s">
        <v>1689</v>
      </c>
      <c r="N1956" s="66">
        <v>11.8</v>
      </c>
      <c r="O1956" s="39">
        <v>0</v>
      </c>
      <c r="P1956" s="63">
        <v>1.91</v>
      </c>
      <c r="Q1956" s="130">
        <v>3.1100000000000003</v>
      </c>
      <c r="R1956" s="62">
        <v>98.99</v>
      </c>
      <c r="S1956" s="39">
        <v>192.06</v>
      </c>
      <c r="T1956" s="39">
        <v>224.62</v>
      </c>
      <c r="U1956" s="63">
        <v>429.47</v>
      </c>
      <c r="V1956" s="361">
        <v>0</v>
      </c>
    </row>
    <row r="1957" spans="1:22" x14ac:dyDescent="0.25">
      <c r="A1957" s="44" t="s">
        <v>1683</v>
      </c>
      <c r="B1957" s="46">
        <v>3</v>
      </c>
      <c r="C1957" s="44" t="s">
        <v>101</v>
      </c>
      <c r="D1957" s="238">
        <v>822.31</v>
      </c>
      <c r="E1957" s="238">
        <v>915.38</v>
      </c>
      <c r="F1957" s="238">
        <v>947.94</v>
      </c>
      <c r="G1957" s="239">
        <v>1152.79</v>
      </c>
      <c r="H1957" s="278">
        <v>723.32</v>
      </c>
      <c r="I1957" s="232">
        <v>0</v>
      </c>
      <c r="J1957" s="231">
        <v>206.63000000000002</v>
      </c>
      <c r="K1957" s="272" t="s">
        <v>1691</v>
      </c>
      <c r="L1957" s="272" t="s">
        <v>218</v>
      </c>
      <c r="M1957" s="272" t="s">
        <v>1692</v>
      </c>
      <c r="N1957" s="66">
        <v>12.47</v>
      </c>
      <c r="O1957" s="39">
        <v>0</v>
      </c>
      <c r="P1957" s="63">
        <v>3.58</v>
      </c>
      <c r="Q1957" s="130">
        <v>3.1100000000000003</v>
      </c>
      <c r="R1957" s="62">
        <v>98.99</v>
      </c>
      <c r="S1957" s="39">
        <v>192.06</v>
      </c>
      <c r="T1957" s="39">
        <v>224.62</v>
      </c>
      <c r="U1957" s="63">
        <v>429.47</v>
      </c>
      <c r="V1957" s="361">
        <v>0</v>
      </c>
    </row>
    <row r="1958" spans="1:22" x14ac:dyDescent="0.25">
      <c r="A1958" s="44" t="s">
        <v>1683</v>
      </c>
      <c r="B1958" s="46">
        <v>4</v>
      </c>
      <c r="C1958" s="44" t="s">
        <v>101</v>
      </c>
      <c r="D1958" s="238">
        <v>878.8</v>
      </c>
      <c r="E1958" s="238">
        <v>971.87</v>
      </c>
      <c r="F1958" s="238">
        <v>1004.43</v>
      </c>
      <c r="G1958" s="239">
        <v>1209.28</v>
      </c>
      <c r="H1958" s="278">
        <v>779.81000000000006</v>
      </c>
      <c r="I1958" s="232">
        <v>0</v>
      </c>
      <c r="J1958" s="231">
        <v>762.11</v>
      </c>
      <c r="K1958" s="272" t="s">
        <v>274</v>
      </c>
      <c r="L1958" s="272" t="s">
        <v>218</v>
      </c>
      <c r="M1958" s="272" t="s">
        <v>1694</v>
      </c>
      <c r="N1958" s="66">
        <v>13.45</v>
      </c>
      <c r="O1958" s="39">
        <v>0</v>
      </c>
      <c r="P1958" s="63">
        <v>13.2</v>
      </c>
      <c r="Q1958" s="130">
        <v>3.1100000000000003</v>
      </c>
      <c r="R1958" s="62">
        <v>98.99</v>
      </c>
      <c r="S1958" s="39">
        <v>192.06</v>
      </c>
      <c r="T1958" s="39">
        <v>224.62</v>
      </c>
      <c r="U1958" s="63">
        <v>429.47</v>
      </c>
      <c r="V1958" s="361">
        <v>0</v>
      </c>
    </row>
    <row r="1959" spans="1:22" x14ac:dyDescent="0.25">
      <c r="A1959" s="44" t="s">
        <v>1683</v>
      </c>
      <c r="B1959" s="46">
        <v>5</v>
      </c>
      <c r="C1959" s="44" t="s">
        <v>101</v>
      </c>
      <c r="D1959" s="238">
        <v>893.66</v>
      </c>
      <c r="E1959" s="238">
        <v>986.73</v>
      </c>
      <c r="F1959" s="238">
        <v>1019.29</v>
      </c>
      <c r="G1959" s="239">
        <v>1224.1400000000001</v>
      </c>
      <c r="H1959" s="278">
        <v>794.67000000000007</v>
      </c>
      <c r="I1959" s="232">
        <v>77.180000000000007</v>
      </c>
      <c r="J1959" s="231">
        <v>0</v>
      </c>
      <c r="K1959" s="272" t="s">
        <v>1696</v>
      </c>
      <c r="L1959" s="272" t="s">
        <v>1697</v>
      </c>
      <c r="M1959" s="272" t="s">
        <v>218</v>
      </c>
      <c r="N1959" s="66">
        <v>13.71</v>
      </c>
      <c r="O1959" s="39">
        <v>1.34</v>
      </c>
      <c r="P1959" s="63">
        <v>0</v>
      </c>
      <c r="Q1959" s="130">
        <v>3.1100000000000003</v>
      </c>
      <c r="R1959" s="62">
        <v>98.99</v>
      </c>
      <c r="S1959" s="39">
        <v>192.06</v>
      </c>
      <c r="T1959" s="39">
        <v>224.62</v>
      </c>
      <c r="U1959" s="63">
        <v>429.47</v>
      </c>
      <c r="V1959" s="361">
        <v>0</v>
      </c>
    </row>
    <row r="1960" spans="1:22" x14ac:dyDescent="0.25">
      <c r="A1960" s="44" t="s">
        <v>1683</v>
      </c>
      <c r="B1960" s="46">
        <v>6</v>
      </c>
      <c r="C1960" s="44" t="s">
        <v>101</v>
      </c>
      <c r="D1960" s="238">
        <v>855.25</v>
      </c>
      <c r="E1960" s="238">
        <v>948.32</v>
      </c>
      <c r="F1960" s="238">
        <v>980.88</v>
      </c>
      <c r="G1960" s="239">
        <v>1185.73</v>
      </c>
      <c r="H1960" s="278">
        <v>756.26</v>
      </c>
      <c r="I1960" s="232">
        <v>68.290000000000006</v>
      </c>
      <c r="J1960" s="231">
        <v>0</v>
      </c>
      <c r="K1960" s="272" t="s">
        <v>1699</v>
      </c>
      <c r="L1960" s="272" t="s">
        <v>1700</v>
      </c>
      <c r="M1960" s="272" t="s">
        <v>218</v>
      </c>
      <c r="N1960" s="66">
        <v>13.04</v>
      </c>
      <c r="O1960" s="39">
        <v>1.18</v>
      </c>
      <c r="P1960" s="63">
        <v>0</v>
      </c>
      <c r="Q1960" s="130">
        <v>3.1100000000000003</v>
      </c>
      <c r="R1960" s="62">
        <v>98.99</v>
      </c>
      <c r="S1960" s="39">
        <v>192.06</v>
      </c>
      <c r="T1960" s="39">
        <v>224.62</v>
      </c>
      <c r="U1960" s="63">
        <v>429.47</v>
      </c>
      <c r="V1960" s="361">
        <v>0</v>
      </c>
    </row>
    <row r="1961" spans="1:22" x14ac:dyDescent="0.25">
      <c r="A1961" s="44" t="s">
        <v>1683</v>
      </c>
      <c r="B1961" s="46">
        <v>7</v>
      </c>
      <c r="C1961" s="44" t="s">
        <v>101</v>
      </c>
      <c r="D1961" s="238">
        <v>787.42</v>
      </c>
      <c r="E1961" s="238">
        <v>880.49</v>
      </c>
      <c r="F1961" s="238">
        <v>913.05</v>
      </c>
      <c r="G1961" s="239">
        <v>1117.9000000000001</v>
      </c>
      <c r="H1961" s="278">
        <v>688.43000000000006</v>
      </c>
      <c r="I1961" s="232">
        <v>214.83</v>
      </c>
      <c r="J1961" s="231">
        <v>0</v>
      </c>
      <c r="K1961" s="272" t="s">
        <v>1702</v>
      </c>
      <c r="L1961" s="272" t="s">
        <v>1703</v>
      </c>
      <c r="M1961" s="272" t="s">
        <v>218</v>
      </c>
      <c r="N1961" s="66">
        <v>11.87</v>
      </c>
      <c r="O1961" s="39">
        <v>3.72</v>
      </c>
      <c r="P1961" s="63">
        <v>0</v>
      </c>
      <c r="Q1961" s="130">
        <v>3.1100000000000003</v>
      </c>
      <c r="R1961" s="62">
        <v>98.99</v>
      </c>
      <c r="S1961" s="39">
        <v>192.06</v>
      </c>
      <c r="T1961" s="39">
        <v>224.62</v>
      </c>
      <c r="U1961" s="63">
        <v>429.47</v>
      </c>
      <c r="V1961" s="361">
        <v>0</v>
      </c>
    </row>
    <row r="1962" spans="1:22" x14ac:dyDescent="0.25">
      <c r="A1962" s="44" t="s">
        <v>1683</v>
      </c>
      <c r="B1962" s="46">
        <v>8</v>
      </c>
      <c r="C1962" s="44" t="s">
        <v>101</v>
      </c>
      <c r="D1962" s="238">
        <v>962.31</v>
      </c>
      <c r="E1962" s="238">
        <v>1055.3800000000001</v>
      </c>
      <c r="F1962" s="238">
        <v>1087.94</v>
      </c>
      <c r="G1962" s="239">
        <v>1292.79</v>
      </c>
      <c r="H1962" s="278">
        <v>863.31999999999994</v>
      </c>
      <c r="I1962" s="232">
        <v>38.550000000000004</v>
      </c>
      <c r="J1962" s="231">
        <v>0.02</v>
      </c>
      <c r="K1962" s="272" t="s">
        <v>1705</v>
      </c>
      <c r="L1962" s="272" t="s">
        <v>1706</v>
      </c>
      <c r="M1962" s="272" t="s">
        <v>221</v>
      </c>
      <c r="N1962" s="66">
        <v>14.9</v>
      </c>
      <c r="O1962" s="39">
        <v>0.67</v>
      </c>
      <c r="P1962" s="63">
        <v>0</v>
      </c>
      <c r="Q1962" s="130">
        <v>3.1100000000000003</v>
      </c>
      <c r="R1962" s="62">
        <v>98.99</v>
      </c>
      <c r="S1962" s="39">
        <v>192.06</v>
      </c>
      <c r="T1962" s="39">
        <v>224.62</v>
      </c>
      <c r="U1962" s="63">
        <v>429.47</v>
      </c>
      <c r="V1962" s="361">
        <v>0</v>
      </c>
    </row>
    <row r="1963" spans="1:22" x14ac:dyDescent="0.25">
      <c r="A1963" s="44" t="s">
        <v>1683</v>
      </c>
      <c r="B1963" s="46">
        <v>9</v>
      </c>
      <c r="C1963" s="44" t="s">
        <v>101</v>
      </c>
      <c r="D1963" s="238">
        <v>874.17</v>
      </c>
      <c r="E1963" s="238">
        <v>967.24</v>
      </c>
      <c r="F1963" s="238">
        <v>999.8</v>
      </c>
      <c r="G1963" s="239">
        <v>1204.6500000000001</v>
      </c>
      <c r="H1963" s="278">
        <v>775.18000000000006</v>
      </c>
      <c r="I1963" s="232">
        <v>0</v>
      </c>
      <c r="J1963" s="231">
        <v>116.83</v>
      </c>
      <c r="K1963" s="272" t="s">
        <v>1708</v>
      </c>
      <c r="L1963" s="272" t="s">
        <v>218</v>
      </c>
      <c r="M1963" s="272" t="s">
        <v>1709</v>
      </c>
      <c r="N1963" s="66">
        <v>13.37</v>
      </c>
      <c r="O1963" s="39">
        <v>0</v>
      </c>
      <c r="P1963" s="63">
        <v>2.02</v>
      </c>
      <c r="Q1963" s="130">
        <v>3.1100000000000003</v>
      </c>
      <c r="R1963" s="62">
        <v>98.99</v>
      </c>
      <c r="S1963" s="39">
        <v>192.06</v>
      </c>
      <c r="T1963" s="39">
        <v>224.62</v>
      </c>
      <c r="U1963" s="63">
        <v>429.47</v>
      </c>
      <c r="V1963" s="361">
        <v>0</v>
      </c>
    </row>
    <row r="1964" spans="1:22" x14ac:dyDescent="0.25">
      <c r="A1964" s="44" t="s">
        <v>1683</v>
      </c>
      <c r="B1964" s="46">
        <v>10</v>
      </c>
      <c r="C1964" s="44" t="s">
        <v>101</v>
      </c>
      <c r="D1964" s="238">
        <v>829.6</v>
      </c>
      <c r="E1964" s="238">
        <v>922.67</v>
      </c>
      <c r="F1964" s="238">
        <v>955.23</v>
      </c>
      <c r="G1964" s="239">
        <v>1160.08</v>
      </c>
      <c r="H1964" s="278">
        <v>730.61</v>
      </c>
      <c r="I1964" s="232">
        <v>0</v>
      </c>
      <c r="J1964" s="231">
        <v>110.3</v>
      </c>
      <c r="K1964" s="272" t="s">
        <v>1711</v>
      </c>
      <c r="L1964" s="272" t="s">
        <v>218</v>
      </c>
      <c r="M1964" s="272" t="s">
        <v>1712</v>
      </c>
      <c r="N1964" s="66">
        <v>12.6</v>
      </c>
      <c r="O1964" s="39">
        <v>0</v>
      </c>
      <c r="P1964" s="63">
        <v>1.91</v>
      </c>
      <c r="Q1964" s="130">
        <v>3.1100000000000003</v>
      </c>
      <c r="R1964" s="62">
        <v>98.99</v>
      </c>
      <c r="S1964" s="39">
        <v>192.06</v>
      </c>
      <c r="T1964" s="39">
        <v>224.62</v>
      </c>
      <c r="U1964" s="63">
        <v>429.47</v>
      </c>
      <c r="V1964" s="361">
        <v>0</v>
      </c>
    </row>
    <row r="1965" spans="1:22" x14ac:dyDescent="0.25">
      <c r="A1965" s="44" t="s">
        <v>1683</v>
      </c>
      <c r="B1965" s="46">
        <v>11</v>
      </c>
      <c r="C1965" s="44" t="s">
        <v>101</v>
      </c>
      <c r="D1965" s="238">
        <v>808.71</v>
      </c>
      <c r="E1965" s="238">
        <v>901.78</v>
      </c>
      <c r="F1965" s="238">
        <v>934.34</v>
      </c>
      <c r="G1965" s="239">
        <v>1139.19</v>
      </c>
      <c r="H1965" s="278">
        <v>709.72</v>
      </c>
      <c r="I1965" s="232">
        <v>0</v>
      </c>
      <c r="J1965" s="231">
        <v>103.86</v>
      </c>
      <c r="K1965" s="272" t="s">
        <v>1714</v>
      </c>
      <c r="L1965" s="272" t="s">
        <v>218</v>
      </c>
      <c r="M1965" s="272" t="s">
        <v>1715</v>
      </c>
      <c r="N1965" s="66">
        <v>12.24</v>
      </c>
      <c r="O1965" s="39">
        <v>0</v>
      </c>
      <c r="P1965" s="63">
        <v>1.8</v>
      </c>
      <c r="Q1965" s="130">
        <v>3.1100000000000003</v>
      </c>
      <c r="R1965" s="62">
        <v>98.99</v>
      </c>
      <c r="S1965" s="39">
        <v>192.06</v>
      </c>
      <c r="T1965" s="39">
        <v>224.62</v>
      </c>
      <c r="U1965" s="63">
        <v>429.47</v>
      </c>
      <c r="V1965" s="361">
        <v>0</v>
      </c>
    </row>
    <row r="1966" spans="1:22" x14ac:dyDescent="0.25">
      <c r="A1966" s="44" t="s">
        <v>1683</v>
      </c>
      <c r="B1966" s="46">
        <v>12</v>
      </c>
      <c r="C1966" s="44" t="s">
        <v>101</v>
      </c>
      <c r="D1966" s="238">
        <v>802.92</v>
      </c>
      <c r="E1966" s="238">
        <v>895.99</v>
      </c>
      <c r="F1966" s="238">
        <v>928.55</v>
      </c>
      <c r="G1966" s="239">
        <v>1133.4000000000001</v>
      </c>
      <c r="H1966" s="278">
        <v>703.93</v>
      </c>
      <c r="I1966" s="232">
        <v>27.39</v>
      </c>
      <c r="J1966" s="231">
        <v>1.99</v>
      </c>
      <c r="K1966" s="272" t="s">
        <v>1717</v>
      </c>
      <c r="L1966" s="272" t="s">
        <v>1718</v>
      </c>
      <c r="M1966" s="272" t="s">
        <v>1719</v>
      </c>
      <c r="N1966" s="66">
        <v>12.14</v>
      </c>
      <c r="O1966" s="39">
        <v>0.47</v>
      </c>
      <c r="P1966" s="63">
        <v>0.03</v>
      </c>
      <c r="Q1966" s="130">
        <v>3.1100000000000003</v>
      </c>
      <c r="R1966" s="62">
        <v>98.99</v>
      </c>
      <c r="S1966" s="39">
        <v>192.06</v>
      </c>
      <c r="T1966" s="39">
        <v>224.62</v>
      </c>
      <c r="U1966" s="63">
        <v>429.47</v>
      </c>
      <c r="V1966" s="361">
        <v>0</v>
      </c>
    </row>
    <row r="1967" spans="1:22" x14ac:dyDescent="0.25">
      <c r="A1967" s="44" t="s">
        <v>1683</v>
      </c>
      <c r="B1967" s="46">
        <v>13</v>
      </c>
      <c r="C1967" s="44" t="s">
        <v>101</v>
      </c>
      <c r="D1967" s="238">
        <v>811.11</v>
      </c>
      <c r="E1967" s="238">
        <v>904.18</v>
      </c>
      <c r="F1967" s="238">
        <v>936.74</v>
      </c>
      <c r="G1967" s="239">
        <v>1141.5899999999999</v>
      </c>
      <c r="H1967" s="278">
        <v>712.12</v>
      </c>
      <c r="I1967" s="232">
        <v>68.89</v>
      </c>
      <c r="J1967" s="231">
        <v>0</v>
      </c>
      <c r="K1967" s="272" t="s">
        <v>290</v>
      </c>
      <c r="L1967" s="272" t="s">
        <v>1721</v>
      </c>
      <c r="M1967" s="272" t="s">
        <v>218</v>
      </c>
      <c r="N1967" s="66">
        <v>12.28</v>
      </c>
      <c r="O1967" s="39">
        <v>1.19</v>
      </c>
      <c r="P1967" s="63">
        <v>0</v>
      </c>
      <c r="Q1967" s="130">
        <v>3.1100000000000003</v>
      </c>
      <c r="R1967" s="62">
        <v>98.99</v>
      </c>
      <c r="S1967" s="39">
        <v>192.06</v>
      </c>
      <c r="T1967" s="39">
        <v>224.62</v>
      </c>
      <c r="U1967" s="63">
        <v>429.47</v>
      </c>
      <c r="V1967" s="361">
        <v>0</v>
      </c>
    </row>
    <row r="1968" spans="1:22" x14ac:dyDescent="0.25">
      <c r="A1968" s="44" t="s">
        <v>1683</v>
      </c>
      <c r="B1968" s="46">
        <v>14</v>
      </c>
      <c r="C1968" s="44" t="s">
        <v>101</v>
      </c>
      <c r="D1968" s="238">
        <v>819.24</v>
      </c>
      <c r="E1968" s="238">
        <v>912.31</v>
      </c>
      <c r="F1968" s="238">
        <v>944.87</v>
      </c>
      <c r="G1968" s="239">
        <v>1149.72</v>
      </c>
      <c r="H1968" s="278">
        <v>720.25</v>
      </c>
      <c r="I1968" s="232">
        <v>154.76000000000002</v>
      </c>
      <c r="J1968" s="231">
        <v>0</v>
      </c>
      <c r="K1968" s="272" t="s">
        <v>306</v>
      </c>
      <c r="L1968" s="272" t="s">
        <v>1723</v>
      </c>
      <c r="M1968" s="272" t="s">
        <v>218</v>
      </c>
      <c r="N1968" s="66">
        <v>12.42</v>
      </c>
      <c r="O1968" s="39">
        <v>2.68</v>
      </c>
      <c r="P1968" s="63">
        <v>0</v>
      </c>
      <c r="Q1968" s="130">
        <v>3.1100000000000003</v>
      </c>
      <c r="R1968" s="62">
        <v>98.99</v>
      </c>
      <c r="S1968" s="39">
        <v>192.06</v>
      </c>
      <c r="T1968" s="39">
        <v>224.62</v>
      </c>
      <c r="U1968" s="63">
        <v>429.47</v>
      </c>
      <c r="V1968" s="361">
        <v>0</v>
      </c>
    </row>
    <row r="1969" spans="1:22" x14ac:dyDescent="0.25">
      <c r="A1969" s="44" t="s">
        <v>1683</v>
      </c>
      <c r="B1969" s="46">
        <v>15</v>
      </c>
      <c r="C1969" s="44" t="s">
        <v>101</v>
      </c>
      <c r="D1969" s="238">
        <v>821.4</v>
      </c>
      <c r="E1969" s="238">
        <v>914.47</v>
      </c>
      <c r="F1969" s="238">
        <v>947.03</v>
      </c>
      <c r="G1969" s="239">
        <v>1151.8800000000001</v>
      </c>
      <c r="H1969" s="278">
        <v>722.41000000000008</v>
      </c>
      <c r="I1969" s="232">
        <v>136.42000000000002</v>
      </c>
      <c r="J1969" s="231">
        <v>0</v>
      </c>
      <c r="K1969" s="272" t="s">
        <v>1725</v>
      </c>
      <c r="L1969" s="272" t="s">
        <v>1726</v>
      </c>
      <c r="M1969" s="272" t="s">
        <v>218</v>
      </c>
      <c r="N1969" s="66">
        <v>12.46</v>
      </c>
      <c r="O1969" s="39">
        <v>2.36</v>
      </c>
      <c r="P1969" s="63">
        <v>0</v>
      </c>
      <c r="Q1969" s="130">
        <v>3.1100000000000003</v>
      </c>
      <c r="R1969" s="62">
        <v>98.99</v>
      </c>
      <c r="S1969" s="39">
        <v>192.06</v>
      </c>
      <c r="T1969" s="39">
        <v>224.62</v>
      </c>
      <c r="U1969" s="63">
        <v>429.47</v>
      </c>
      <c r="V1969" s="361">
        <v>0</v>
      </c>
    </row>
    <row r="1970" spans="1:22" x14ac:dyDescent="0.25">
      <c r="A1970" s="44" t="s">
        <v>1683</v>
      </c>
      <c r="B1970" s="46">
        <v>16</v>
      </c>
      <c r="C1970" s="44" t="s">
        <v>101</v>
      </c>
      <c r="D1970" s="238">
        <v>821.44</v>
      </c>
      <c r="E1970" s="238">
        <v>914.51</v>
      </c>
      <c r="F1970" s="238">
        <v>947.07</v>
      </c>
      <c r="G1970" s="239">
        <v>1151.92</v>
      </c>
      <c r="H1970" s="278">
        <v>722.45</v>
      </c>
      <c r="I1970" s="232">
        <v>29.82</v>
      </c>
      <c r="J1970" s="231">
        <v>1.59</v>
      </c>
      <c r="K1970" s="272" t="s">
        <v>1728</v>
      </c>
      <c r="L1970" s="272" t="s">
        <v>1729</v>
      </c>
      <c r="M1970" s="272" t="s">
        <v>1730</v>
      </c>
      <c r="N1970" s="66">
        <v>12.46</v>
      </c>
      <c r="O1970" s="39">
        <v>0.52</v>
      </c>
      <c r="P1970" s="63">
        <v>0.03</v>
      </c>
      <c r="Q1970" s="130">
        <v>3.1100000000000003</v>
      </c>
      <c r="R1970" s="62">
        <v>98.99</v>
      </c>
      <c r="S1970" s="39">
        <v>192.06</v>
      </c>
      <c r="T1970" s="39">
        <v>224.62</v>
      </c>
      <c r="U1970" s="63">
        <v>429.47</v>
      </c>
      <c r="V1970" s="361">
        <v>0</v>
      </c>
    </row>
    <row r="1971" spans="1:22" x14ac:dyDescent="0.25">
      <c r="A1971" s="44" t="s">
        <v>1683</v>
      </c>
      <c r="B1971" s="46">
        <v>17</v>
      </c>
      <c r="C1971" s="44" t="s">
        <v>101</v>
      </c>
      <c r="D1971" s="238">
        <v>809.55</v>
      </c>
      <c r="E1971" s="238">
        <v>902.62</v>
      </c>
      <c r="F1971" s="238">
        <v>935.18</v>
      </c>
      <c r="G1971" s="239">
        <v>1140.03</v>
      </c>
      <c r="H1971" s="278">
        <v>710.56000000000006</v>
      </c>
      <c r="I1971" s="232">
        <v>46.33</v>
      </c>
      <c r="J1971" s="231">
        <v>0.01</v>
      </c>
      <c r="K1971" s="272" t="s">
        <v>1732</v>
      </c>
      <c r="L1971" s="272" t="s">
        <v>1733</v>
      </c>
      <c r="M1971" s="272" t="s">
        <v>219</v>
      </c>
      <c r="N1971" s="66">
        <v>12.25</v>
      </c>
      <c r="O1971" s="39">
        <v>0.8</v>
      </c>
      <c r="P1971" s="63">
        <v>0</v>
      </c>
      <c r="Q1971" s="130">
        <v>3.1100000000000003</v>
      </c>
      <c r="R1971" s="62">
        <v>98.99</v>
      </c>
      <c r="S1971" s="39">
        <v>192.06</v>
      </c>
      <c r="T1971" s="39">
        <v>224.62</v>
      </c>
      <c r="U1971" s="63">
        <v>429.47</v>
      </c>
      <c r="V1971" s="361">
        <v>0</v>
      </c>
    </row>
    <row r="1972" spans="1:22" x14ac:dyDescent="0.25">
      <c r="A1972" s="44" t="s">
        <v>1683</v>
      </c>
      <c r="B1972" s="46">
        <v>18</v>
      </c>
      <c r="C1972" s="44" t="s">
        <v>101</v>
      </c>
      <c r="D1972" s="238">
        <v>799.71</v>
      </c>
      <c r="E1972" s="238">
        <v>892.78</v>
      </c>
      <c r="F1972" s="238">
        <v>925.34</v>
      </c>
      <c r="G1972" s="239">
        <v>1130.19</v>
      </c>
      <c r="H1972" s="278">
        <v>700.72</v>
      </c>
      <c r="I1972" s="232">
        <v>14.74</v>
      </c>
      <c r="J1972" s="231">
        <v>3.74</v>
      </c>
      <c r="K1972" s="272" t="s">
        <v>1735</v>
      </c>
      <c r="L1972" s="272" t="s">
        <v>1736</v>
      </c>
      <c r="M1972" s="272" t="s">
        <v>1737</v>
      </c>
      <c r="N1972" s="66">
        <v>12.08</v>
      </c>
      <c r="O1972" s="39">
        <v>0.26</v>
      </c>
      <c r="P1972" s="63">
        <v>0.06</v>
      </c>
      <c r="Q1972" s="130">
        <v>3.1100000000000003</v>
      </c>
      <c r="R1972" s="62">
        <v>98.99</v>
      </c>
      <c r="S1972" s="39">
        <v>192.06</v>
      </c>
      <c r="T1972" s="39">
        <v>224.62</v>
      </c>
      <c r="U1972" s="63">
        <v>429.47</v>
      </c>
      <c r="V1972" s="361">
        <v>0</v>
      </c>
    </row>
    <row r="1973" spans="1:22" x14ac:dyDescent="0.25">
      <c r="A1973" s="44" t="s">
        <v>1683</v>
      </c>
      <c r="B1973" s="46">
        <v>19</v>
      </c>
      <c r="C1973" s="44" t="s">
        <v>101</v>
      </c>
      <c r="D1973" s="238">
        <v>842.11</v>
      </c>
      <c r="E1973" s="238">
        <v>935.18</v>
      </c>
      <c r="F1973" s="238">
        <v>967.74</v>
      </c>
      <c r="G1973" s="239">
        <v>1172.5899999999999</v>
      </c>
      <c r="H1973" s="278">
        <v>743.12</v>
      </c>
      <c r="I1973" s="232">
        <v>0</v>
      </c>
      <c r="J1973" s="231">
        <v>30.78</v>
      </c>
      <c r="K1973" s="272" t="s">
        <v>1738</v>
      </c>
      <c r="L1973" s="272" t="s">
        <v>218</v>
      </c>
      <c r="M1973" s="272" t="s">
        <v>1739</v>
      </c>
      <c r="N1973" s="66">
        <v>12.81</v>
      </c>
      <c r="O1973" s="39">
        <v>0</v>
      </c>
      <c r="P1973" s="63">
        <v>0.53</v>
      </c>
      <c r="Q1973" s="130">
        <v>3.1100000000000003</v>
      </c>
      <c r="R1973" s="62">
        <v>98.99</v>
      </c>
      <c r="S1973" s="39">
        <v>192.06</v>
      </c>
      <c r="T1973" s="39">
        <v>224.62</v>
      </c>
      <c r="U1973" s="63">
        <v>429.47</v>
      </c>
      <c r="V1973" s="361">
        <v>0</v>
      </c>
    </row>
    <row r="1974" spans="1:22" x14ac:dyDescent="0.25">
      <c r="A1974" s="44" t="s">
        <v>1683</v>
      </c>
      <c r="B1974" s="46">
        <v>20</v>
      </c>
      <c r="C1974" s="44" t="s">
        <v>101</v>
      </c>
      <c r="D1974" s="238">
        <v>805.64</v>
      </c>
      <c r="E1974" s="238">
        <v>898.71</v>
      </c>
      <c r="F1974" s="238">
        <v>931.27</v>
      </c>
      <c r="G1974" s="239">
        <v>1136.1199999999999</v>
      </c>
      <c r="H1974" s="278">
        <v>706.65</v>
      </c>
      <c r="I1974" s="232">
        <v>0</v>
      </c>
      <c r="J1974" s="231">
        <v>87.53</v>
      </c>
      <c r="K1974" s="272" t="s">
        <v>1741</v>
      </c>
      <c r="L1974" s="272" t="s">
        <v>218</v>
      </c>
      <c r="M1974" s="272" t="s">
        <v>1742</v>
      </c>
      <c r="N1974" s="66">
        <v>12.18</v>
      </c>
      <c r="O1974" s="39">
        <v>0</v>
      </c>
      <c r="P1974" s="63">
        <v>1.52</v>
      </c>
      <c r="Q1974" s="130">
        <v>3.1100000000000003</v>
      </c>
      <c r="R1974" s="62">
        <v>98.99</v>
      </c>
      <c r="S1974" s="39">
        <v>192.06</v>
      </c>
      <c r="T1974" s="39">
        <v>224.62</v>
      </c>
      <c r="U1974" s="63">
        <v>429.47</v>
      </c>
      <c r="V1974" s="361">
        <v>0</v>
      </c>
    </row>
    <row r="1975" spans="1:22" x14ac:dyDescent="0.25">
      <c r="A1975" s="44" t="s">
        <v>1683</v>
      </c>
      <c r="B1975" s="46">
        <v>21</v>
      </c>
      <c r="C1975" s="44" t="s">
        <v>101</v>
      </c>
      <c r="D1975" s="238">
        <v>823.05</v>
      </c>
      <c r="E1975" s="238">
        <v>916.12</v>
      </c>
      <c r="F1975" s="238">
        <v>948.68</v>
      </c>
      <c r="G1975" s="239">
        <v>1153.53</v>
      </c>
      <c r="H1975" s="278">
        <v>724.06000000000006</v>
      </c>
      <c r="I1975" s="232">
        <v>0</v>
      </c>
      <c r="J1975" s="231">
        <v>87.75</v>
      </c>
      <c r="K1975" s="272" t="s">
        <v>1743</v>
      </c>
      <c r="L1975" s="272" t="s">
        <v>218</v>
      </c>
      <c r="M1975" s="272" t="s">
        <v>1744</v>
      </c>
      <c r="N1975" s="66">
        <v>12.48</v>
      </c>
      <c r="O1975" s="39">
        <v>0</v>
      </c>
      <c r="P1975" s="63">
        <v>1.52</v>
      </c>
      <c r="Q1975" s="130">
        <v>3.1100000000000003</v>
      </c>
      <c r="R1975" s="62">
        <v>98.99</v>
      </c>
      <c r="S1975" s="39">
        <v>192.06</v>
      </c>
      <c r="T1975" s="39">
        <v>224.62</v>
      </c>
      <c r="U1975" s="63">
        <v>429.47</v>
      </c>
      <c r="V1975" s="361">
        <v>0</v>
      </c>
    </row>
    <row r="1976" spans="1:22" x14ac:dyDescent="0.25">
      <c r="A1976" s="44" t="s">
        <v>1683</v>
      </c>
      <c r="B1976" s="46">
        <v>22</v>
      </c>
      <c r="C1976" s="44" t="s">
        <v>101</v>
      </c>
      <c r="D1976" s="238">
        <v>888.13</v>
      </c>
      <c r="E1976" s="238">
        <v>981.2</v>
      </c>
      <c r="F1976" s="238">
        <v>1013.76</v>
      </c>
      <c r="G1976" s="239">
        <v>1218.6099999999999</v>
      </c>
      <c r="H1976" s="278">
        <v>789.14</v>
      </c>
      <c r="I1976" s="232">
        <v>0</v>
      </c>
      <c r="J1976" s="231">
        <v>381.23</v>
      </c>
      <c r="K1976" s="272" t="s">
        <v>1746</v>
      </c>
      <c r="L1976" s="272" t="s">
        <v>218</v>
      </c>
      <c r="M1976" s="272" t="s">
        <v>1747</v>
      </c>
      <c r="N1976" s="66">
        <v>13.61</v>
      </c>
      <c r="O1976" s="39">
        <v>0</v>
      </c>
      <c r="P1976" s="63">
        <v>6.6</v>
      </c>
      <c r="Q1976" s="130">
        <v>3.1100000000000003</v>
      </c>
      <c r="R1976" s="62">
        <v>98.99</v>
      </c>
      <c r="S1976" s="39">
        <v>192.06</v>
      </c>
      <c r="T1976" s="39">
        <v>224.62</v>
      </c>
      <c r="U1976" s="63">
        <v>429.47</v>
      </c>
      <c r="V1976" s="361">
        <v>0</v>
      </c>
    </row>
    <row r="1977" spans="1:22" x14ac:dyDescent="0.25">
      <c r="A1977" s="44" t="s">
        <v>1683</v>
      </c>
      <c r="B1977" s="46">
        <v>23</v>
      </c>
      <c r="C1977" s="44" t="s">
        <v>101</v>
      </c>
      <c r="D1977" s="238">
        <v>1079.78</v>
      </c>
      <c r="E1977" s="238">
        <v>1172.8499999999999</v>
      </c>
      <c r="F1977" s="238">
        <v>1205.4100000000001</v>
      </c>
      <c r="G1977" s="239">
        <v>1410.26</v>
      </c>
      <c r="H1977" s="278">
        <v>980.79</v>
      </c>
      <c r="I1977" s="232">
        <v>0</v>
      </c>
      <c r="J1977" s="231">
        <v>518.67999999999995</v>
      </c>
      <c r="K1977" s="272" t="s">
        <v>1749</v>
      </c>
      <c r="L1977" s="272" t="s">
        <v>218</v>
      </c>
      <c r="M1977" s="272" t="s">
        <v>1750</v>
      </c>
      <c r="N1977" s="66">
        <v>16.93</v>
      </c>
      <c r="O1977" s="39">
        <v>0</v>
      </c>
      <c r="P1977" s="63">
        <v>8.98</v>
      </c>
      <c r="Q1977" s="130">
        <v>3.1100000000000003</v>
      </c>
      <c r="R1977" s="62">
        <v>98.99</v>
      </c>
      <c r="S1977" s="39">
        <v>192.06</v>
      </c>
      <c r="T1977" s="39">
        <v>224.62</v>
      </c>
      <c r="U1977" s="63">
        <v>429.47</v>
      </c>
      <c r="V1977" s="361">
        <v>0</v>
      </c>
    </row>
    <row r="1978" spans="1:22" x14ac:dyDescent="0.25">
      <c r="A1978" s="44" t="s">
        <v>1752</v>
      </c>
      <c r="B1978" s="46">
        <v>0</v>
      </c>
      <c r="C1978" s="44" t="s">
        <v>101</v>
      </c>
      <c r="D1978" s="238">
        <v>776.03</v>
      </c>
      <c r="E1978" s="238">
        <v>869.1</v>
      </c>
      <c r="F1978" s="238">
        <v>901.66</v>
      </c>
      <c r="G1978" s="239">
        <v>1106.51</v>
      </c>
      <c r="H1978" s="278">
        <v>677.04</v>
      </c>
      <c r="I1978" s="232">
        <v>0</v>
      </c>
      <c r="J1978" s="231">
        <v>94</v>
      </c>
      <c r="K1978" s="272" t="s">
        <v>1753</v>
      </c>
      <c r="L1978" s="272" t="s">
        <v>218</v>
      </c>
      <c r="M1978" s="272" t="s">
        <v>1754</v>
      </c>
      <c r="N1978" s="66">
        <v>11.67</v>
      </c>
      <c r="O1978" s="39">
        <v>0</v>
      </c>
      <c r="P1978" s="63">
        <v>1.63</v>
      </c>
      <c r="Q1978" s="130">
        <v>3.1100000000000003</v>
      </c>
      <c r="R1978" s="62">
        <v>98.99</v>
      </c>
      <c r="S1978" s="39">
        <v>192.06</v>
      </c>
      <c r="T1978" s="39">
        <v>224.62</v>
      </c>
      <c r="U1978" s="63">
        <v>429.47</v>
      </c>
      <c r="V1978" s="361">
        <v>0</v>
      </c>
    </row>
    <row r="1979" spans="1:22" x14ac:dyDescent="0.25">
      <c r="A1979" s="44" t="s">
        <v>1752</v>
      </c>
      <c r="B1979" s="46">
        <v>1</v>
      </c>
      <c r="C1979" s="44" t="s">
        <v>101</v>
      </c>
      <c r="D1979" s="238">
        <v>762.86</v>
      </c>
      <c r="E1979" s="238">
        <v>855.93</v>
      </c>
      <c r="F1979" s="238">
        <v>888.49</v>
      </c>
      <c r="G1979" s="239">
        <v>1093.3399999999999</v>
      </c>
      <c r="H1979" s="278">
        <v>663.87000000000012</v>
      </c>
      <c r="I1979" s="232">
        <v>0</v>
      </c>
      <c r="J1979" s="231">
        <v>138.83000000000001</v>
      </c>
      <c r="K1979" s="272" t="s">
        <v>1755</v>
      </c>
      <c r="L1979" s="272" t="s">
        <v>218</v>
      </c>
      <c r="M1979" s="272" t="s">
        <v>1756</v>
      </c>
      <c r="N1979" s="66">
        <v>11.44</v>
      </c>
      <c r="O1979" s="39">
        <v>0</v>
      </c>
      <c r="P1979" s="63">
        <v>2.4</v>
      </c>
      <c r="Q1979" s="130">
        <v>3.1100000000000003</v>
      </c>
      <c r="R1979" s="62">
        <v>98.99</v>
      </c>
      <c r="S1979" s="39">
        <v>192.06</v>
      </c>
      <c r="T1979" s="39">
        <v>224.62</v>
      </c>
      <c r="U1979" s="63">
        <v>429.47</v>
      </c>
      <c r="V1979" s="361">
        <v>0</v>
      </c>
    </row>
    <row r="1980" spans="1:22" x14ac:dyDescent="0.25">
      <c r="A1980" s="44" t="s">
        <v>1752</v>
      </c>
      <c r="B1980" s="46">
        <v>2</v>
      </c>
      <c r="C1980" s="44" t="s">
        <v>101</v>
      </c>
      <c r="D1980" s="238">
        <v>787.05</v>
      </c>
      <c r="E1980" s="238">
        <v>880.12</v>
      </c>
      <c r="F1980" s="238">
        <v>912.68</v>
      </c>
      <c r="G1980" s="239">
        <v>1117.53</v>
      </c>
      <c r="H1980" s="278">
        <v>688.06000000000006</v>
      </c>
      <c r="I1980" s="232">
        <v>0</v>
      </c>
      <c r="J1980" s="231">
        <v>132.69</v>
      </c>
      <c r="K1980" s="272" t="s">
        <v>1758</v>
      </c>
      <c r="L1980" s="272" t="s">
        <v>218</v>
      </c>
      <c r="M1980" s="272" t="s">
        <v>1759</v>
      </c>
      <c r="N1980" s="66">
        <v>11.86</v>
      </c>
      <c r="O1980" s="39">
        <v>0</v>
      </c>
      <c r="P1980" s="63">
        <v>2.2999999999999998</v>
      </c>
      <c r="Q1980" s="130">
        <v>3.1100000000000003</v>
      </c>
      <c r="R1980" s="62">
        <v>98.99</v>
      </c>
      <c r="S1980" s="39">
        <v>192.06</v>
      </c>
      <c r="T1980" s="39">
        <v>224.62</v>
      </c>
      <c r="U1980" s="63">
        <v>429.47</v>
      </c>
      <c r="V1980" s="361">
        <v>0</v>
      </c>
    </row>
    <row r="1981" spans="1:22" x14ac:dyDescent="0.25">
      <c r="A1981" s="44" t="s">
        <v>1752</v>
      </c>
      <c r="B1981" s="46">
        <v>3</v>
      </c>
      <c r="C1981" s="44" t="s">
        <v>101</v>
      </c>
      <c r="D1981" s="238">
        <v>824.82</v>
      </c>
      <c r="E1981" s="238">
        <v>917.89</v>
      </c>
      <c r="F1981" s="238">
        <v>950.45</v>
      </c>
      <c r="G1981" s="239">
        <v>1155.3</v>
      </c>
      <c r="H1981" s="278">
        <v>725.83</v>
      </c>
      <c r="I1981" s="232">
        <v>0</v>
      </c>
      <c r="J1981" s="231">
        <v>298.89</v>
      </c>
      <c r="K1981" s="272" t="s">
        <v>1761</v>
      </c>
      <c r="L1981" s="272" t="s">
        <v>218</v>
      </c>
      <c r="M1981" s="272" t="s">
        <v>1762</v>
      </c>
      <c r="N1981" s="66">
        <v>12.52</v>
      </c>
      <c r="O1981" s="39">
        <v>0</v>
      </c>
      <c r="P1981" s="63">
        <v>5.18</v>
      </c>
      <c r="Q1981" s="130">
        <v>3.1100000000000003</v>
      </c>
      <c r="R1981" s="62">
        <v>98.99</v>
      </c>
      <c r="S1981" s="39">
        <v>192.06</v>
      </c>
      <c r="T1981" s="39">
        <v>224.62</v>
      </c>
      <c r="U1981" s="63">
        <v>429.47</v>
      </c>
      <c r="V1981" s="361">
        <v>0</v>
      </c>
    </row>
    <row r="1982" spans="1:22" x14ac:dyDescent="0.25">
      <c r="A1982" s="44" t="s">
        <v>1752</v>
      </c>
      <c r="B1982" s="46">
        <v>4</v>
      </c>
      <c r="C1982" s="44" t="s">
        <v>101</v>
      </c>
      <c r="D1982" s="238">
        <v>882.1</v>
      </c>
      <c r="E1982" s="238">
        <v>975.17</v>
      </c>
      <c r="F1982" s="238">
        <v>1007.73</v>
      </c>
      <c r="G1982" s="239">
        <v>1212.58</v>
      </c>
      <c r="H1982" s="278">
        <v>783.11</v>
      </c>
      <c r="I1982" s="232">
        <v>0</v>
      </c>
      <c r="J1982" s="231">
        <v>685.09</v>
      </c>
      <c r="K1982" s="272" t="s">
        <v>1764</v>
      </c>
      <c r="L1982" s="272" t="s">
        <v>218</v>
      </c>
      <c r="M1982" s="272" t="s">
        <v>1765</v>
      </c>
      <c r="N1982" s="66">
        <v>13.51</v>
      </c>
      <c r="O1982" s="39">
        <v>0</v>
      </c>
      <c r="P1982" s="63">
        <v>11.86</v>
      </c>
      <c r="Q1982" s="130">
        <v>3.1100000000000003</v>
      </c>
      <c r="R1982" s="62">
        <v>98.99</v>
      </c>
      <c r="S1982" s="39">
        <v>192.06</v>
      </c>
      <c r="T1982" s="39">
        <v>224.62</v>
      </c>
      <c r="U1982" s="63">
        <v>429.47</v>
      </c>
      <c r="V1982" s="361">
        <v>0</v>
      </c>
    </row>
    <row r="1983" spans="1:22" x14ac:dyDescent="0.25">
      <c r="A1983" s="44" t="s">
        <v>1752</v>
      </c>
      <c r="B1983" s="46">
        <v>5</v>
      </c>
      <c r="C1983" s="44" t="s">
        <v>101</v>
      </c>
      <c r="D1983" s="238">
        <v>898.48</v>
      </c>
      <c r="E1983" s="238">
        <v>991.55</v>
      </c>
      <c r="F1983" s="238">
        <v>1024.1099999999999</v>
      </c>
      <c r="G1983" s="239">
        <v>1228.96</v>
      </c>
      <c r="H1983" s="278">
        <v>799.49</v>
      </c>
      <c r="I1983" s="232">
        <v>105.64999999999999</v>
      </c>
      <c r="J1983" s="231">
        <v>0</v>
      </c>
      <c r="K1983" s="272" t="s">
        <v>1767</v>
      </c>
      <c r="L1983" s="272" t="s">
        <v>1768</v>
      </c>
      <c r="M1983" s="272" t="s">
        <v>218</v>
      </c>
      <c r="N1983" s="66">
        <v>13.79</v>
      </c>
      <c r="O1983" s="39">
        <v>1.83</v>
      </c>
      <c r="P1983" s="63">
        <v>0</v>
      </c>
      <c r="Q1983" s="130">
        <v>3.1100000000000003</v>
      </c>
      <c r="R1983" s="62">
        <v>98.99</v>
      </c>
      <c r="S1983" s="39">
        <v>192.06</v>
      </c>
      <c r="T1983" s="39">
        <v>224.62</v>
      </c>
      <c r="U1983" s="63">
        <v>429.47</v>
      </c>
      <c r="V1983" s="361">
        <v>0</v>
      </c>
    </row>
    <row r="1984" spans="1:22" x14ac:dyDescent="0.25">
      <c r="A1984" s="44" t="s">
        <v>1752</v>
      </c>
      <c r="B1984" s="46">
        <v>6</v>
      </c>
      <c r="C1984" s="44" t="s">
        <v>101</v>
      </c>
      <c r="D1984" s="238">
        <v>863.46</v>
      </c>
      <c r="E1984" s="238">
        <v>956.53</v>
      </c>
      <c r="F1984" s="238">
        <v>989.09</v>
      </c>
      <c r="G1984" s="239">
        <v>1193.94</v>
      </c>
      <c r="H1984" s="278">
        <v>764.46999999999991</v>
      </c>
      <c r="I1984" s="232">
        <v>55.8</v>
      </c>
      <c r="J1984" s="231">
        <v>0</v>
      </c>
      <c r="K1984" s="272" t="s">
        <v>1770</v>
      </c>
      <c r="L1984" s="272" t="s">
        <v>1771</v>
      </c>
      <c r="M1984" s="272" t="s">
        <v>218</v>
      </c>
      <c r="N1984" s="66">
        <v>13.18</v>
      </c>
      <c r="O1984" s="39">
        <v>0.97</v>
      </c>
      <c r="P1984" s="63">
        <v>0</v>
      </c>
      <c r="Q1984" s="130">
        <v>3.1100000000000003</v>
      </c>
      <c r="R1984" s="62">
        <v>98.99</v>
      </c>
      <c r="S1984" s="39">
        <v>192.06</v>
      </c>
      <c r="T1984" s="39">
        <v>224.62</v>
      </c>
      <c r="U1984" s="63">
        <v>429.47</v>
      </c>
      <c r="V1984" s="361">
        <v>0</v>
      </c>
    </row>
    <row r="1985" spans="1:22" x14ac:dyDescent="0.25">
      <c r="A1985" s="44" t="s">
        <v>1752</v>
      </c>
      <c r="B1985" s="46">
        <v>7</v>
      </c>
      <c r="C1985" s="44" t="s">
        <v>101</v>
      </c>
      <c r="D1985" s="238">
        <v>781.77</v>
      </c>
      <c r="E1985" s="238">
        <v>874.84</v>
      </c>
      <c r="F1985" s="238">
        <v>907.4</v>
      </c>
      <c r="G1985" s="239">
        <v>1112.25</v>
      </c>
      <c r="H1985" s="278">
        <v>682.78</v>
      </c>
      <c r="I1985" s="232">
        <v>157.76</v>
      </c>
      <c r="J1985" s="231">
        <v>0</v>
      </c>
      <c r="K1985" s="272" t="s">
        <v>1773</v>
      </c>
      <c r="L1985" s="272" t="s">
        <v>1774</v>
      </c>
      <c r="M1985" s="272" t="s">
        <v>218</v>
      </c>
      <c r="N1985" s="66">
        <v>11.77</v>
      </c>
      <c r="O1985" s="39">
        <v>2.73</v>
      </c>
      <c r="P1985" s="63">
        <v>0</v>
      </c>
      <c r="Q1985" s="130">
        <v>3.1100000000000003</v>
      </c>
      <c r="R1985" s="62">
        <v>98.99</v>
      </c>
      <c r="S1985" s="39">
        <v>192.06</v>
      </c>
      <c r="T1985" s="39">
        <v>224.62</v>
      </c>
      <c r="U1985" s="63">
        <v>429.47</v>
      </c>
      <c r="V1985" s="361">
        <v>0</v>
      </c>
    </row>
    <row r="1986" spans="1:22" x14ac:dyDescent="0.25">
      <c r="A1986" s="44" t="s">
        <v>1752</v>
      </c>
      <c r="B1986" s="46">
        <v>8</v>
      </c>
      <c r="C1986" s="44" t="s">
        <v>101</v>
      </c>
      <c r="D1986" s="238">
        <v>963.22</v>
      </c>
      <c r="E1986" s="238">
        <v>1056.29</v>
      </c>
      <c r="F1986" s="238">
        <v>1088.8499999999999</v>
      </c>
      <c r="G1986" s="239">
        <v>1293.7</v>
      </c>
      <c r="H1986" s="278">
        <v>864.23</v>
      </c>
      <c r="I1986" s="232">
        <v>133.57</v>
      </c>
      <c r="J1986" s="231">
        <v>0</v>
      </c>
      <c r="K1986" s="272" t="s">
        <v>1776</v>
      </c>
      <c r="L1986" s="272" t="s">
        <v>326</v>
      </c>
      <c r="M1986" s="272" t="s">
        <v>218</v>
      </c>
      <c r="N1986" s="66">
        <v>14.91</v>
      </c>
      <c r="O1986" s="39">
        <v>2.31</v>
      </c>
      <c r="P1986" s="63">
        <v>0</v>
      </c>
      <c r="Q1986" s="130">
        <v>3.1100000000000003</v>
      </c>
      <c r="R1986" s="62">
        <v>98.99</v>
      </c>
      <c r="S1986" s="39">
        <v>192.06</v>
      </c>
      <c r="T1986" s="39">
        <v>224.62</v>
      </c>
      <c r="U1986" s="63">
        <v>429.47</v>
      </c>
      <c r="V1986" s="361">
        <v>0</v>
      </c>
    </row>
    <row r="1987" spans="1:22" x14ac:dyDescent="0.25">
      <c r="A1987" s="44" t="s">
        <v>1752</v>
      </c>
      <c r="B1987" s="46">
        <v>9</v>
      </c>
      <c r="C1987" s="44" t="s">
        <v>101</v>
      </c>
      <c r="D1987" s="238">
        <v>866.33</v>
      </c>
      <c r="E1987" s="238">
        <v>959.4</v>
      </c>
      <c r="F1987" s="238">
        <v>991.96</v>
      </c>
      <c r="G1987" s="239">
        <v>1196.81</v>
      </c>
      <c r="H1987" s="278">
        <v>767.34</v>
      </c>
      <c r="I1987" s="232">
        <v>67.84</v>
      </c>
      <c r="J1987" s="231">
        <v>0</v>
      </c>
      <c r="K1987" s="272" t="s">
        <v>1778</v>
      </c>
      <c r="L1987" s="272" t="s">
        <v>1779</v>
      </c>
      <c r="M1987" s="272" t="s">
        <v>218</v>
      </c>
      <c r="N1987" s="66">
        <v>13.23</v>
      </c>
      <c r="O1987" s="39">
        <v>1.17</v>
      </c>
      <c r="P1987" s="63">
        <v>0</v>
      </c>
      <c r="Q1987" s="130">
        <v>3.1100000000000003</v>
      </c>
      <c r="R1987" s="62">
        <v>98.99</v>
      </c>
      <c r="S1987" s="39">
        <v>192.06</v>
      </c>
      <c r="T1987" s="39">
        <v>224.62</v>
      </c>
      <c r="U1987" s="63">
        <v>429.47</v>
      </c>
      <c r="V1987" s="361">
        <v>0</v>
      </c>
    </row>
    <row r="1988" spans="1:22" x14ac:dyDescent="0.25">
      <c r="A1988" s="44" t="s">
        <v>1752</v>
      </c>
      <c r="B1988" s="46">
        <v>10</v>
      </c>
      <c r="C1988" s="44" t="s">
        <v>101</v>
      </c>
      <c r="D1988" s="238">
        <v>823.44</v>
      </c>
      <c r="E1988" s="238">
        <v>916.51</v>
      </c>
      <c r="F1988" s="238">
        <v>949.07</v>
      </c>
      <c r="G1988" s="239">
        <v>1153.92</v>
      </c>
      <c r="H1988" s="278">
        <v>724.45</v>
      </c>
      <c r="I1988" s="232">
        <v>17.63</v>
      </c>
      <c r="J1988" s="231">
        <v>0.01</v>
      </c>
      <c r="K1988" s="272" t="s">
        <v>1781</v>
      </c>
      <c r="L1988" s="272" t="s">
        <v>1782</v>
      </c>
      <c r="M1988" s="272" t="s">
        <v>219</v>
      </c>
      <c r="N1988" s="66">
        <v>12.49</v>
      </c>
      <c r="O1988" s="39">
        <v>0.31</v>
      </c>
      <c r="P1988" s="63">
        <v>0</v>
      </c>
      <c r="Q1988" s="130">
        <v>3.1100000000000003</v>
      </c>
      <c r="R1988" s="62">
        <v>98.99</v>
      </c>
      <c r="S1988" s="39">
        <v>192.06</v>
      </c>
      <c r="T1988" s="39">
        <v>224.62</v>
      </c>
      <c r="U1988" s="63">
        <v>429.47</v>
      </c>
      <c r="V1988" s="361">
        <v>0</v>
      </c>
    </row>
    <row r="1989" spans="1:22" x14ac:dyDescent="0.25">
      <c r="A1989" s="44" t="s">
        <v>1752</v>
      </c>
      <c r="B1989" s="46">
        <v>11</v>
      </c>
      <c r="C1989" s="44" t="s">
        <v>101</v>
      </c>
      <c r="D1989" s="238">
        <v>806.64</v>
      </c>
      <c r="E1989" s="238">
        <v>899.71</v>
      </c>
      <c r="F1989" s="238">
        <v>932.27</v>
      </c>
      <c r="G1989" s="239">
        <v>1137.1199999999999</v>
      </c>
      <c r="H1989" s="278">
        <v>707.65000000000009</v>
      </c>
      <c r="I1989" s="232">
        <v>0</v>
      </c>
      <c r="J1989" s="231">
        <v>73.399999999999991</v>
      </c>
      <c r="K1989" s="272" t="s">
        <v>1784</v>
      </c>
      <c r="L1989" s="272" t="s">
        <v>218</v>
      </c>
      <c r="M1989" s="272" t="s">
        <v>1785</v>
      </c>
      <c r="N1989" s="66">
        <v>12.2</v>
      </c>
      <c r="O1989" s="39">
        <v>0</v>
      </c>
      <c r="P1989" s="63">
        <v>1.27</v>
      </c>
      <c r="Q1989" s="130">
        <v>3.1100000000000003</v>
      </c>
      <c r="R1989" s="62">
        <v>98.99</v>
      </c>
      <c r="S1989" s="39">
        <v>192.06</v>
      </c>
      <c r="T1989" s="39">
        <v>224.62</v>
      </c>
      <c r="U1989" s="63">
        <v>429.47</v>
      </c>
      <c r="V1989" s="361">
        <v>0</v>
      </c>
    </row>
    <row r="1990" spans="1:22" x14ac:dyDescent="0.25">
      <c r="A1990" s="44" t="s">
        <v>1752</v>
      </c>
      <c r="B1990" s="46">
        <v>12</v>
      </c>
      <c r="C1990" s="44" t="s">
        <v>101</v>
      </c>
      <c r="D1990" s="238">
        <v>804.13</v>
      </c>
      <c r="E1990" s="238">
        <v>897.2</v>
      </c>
      <c r="F1990" s="238">
        <v>929.76</v>
      </c>
      <c r="G1990" s="239">
        <v>1134.6099999999999</v>
      </c>
      <c r="H1990" s="278">
        <v>705.14</v>
      </c>
      <c r="I1990" s="232">
        <v>99.39</v>
      </c>
      <c r="J1990" s="231">
        <v>0</v>
      </c>
      <c r="K1990" s="272" t="s">
        <v>1787</v>
      </c>
      <c r="L1990" s="272" t="s">
        <v>1788</v>
      </c>
      <c r="M1990" s="272" t="s">
        <v>218</v>
      </c>
      <c r="N1990" s="66">
        <v>12.16</v>
      </c>
      <c r="O1990" s="39">
        <v>1.72</v>
      </c>
      <c r="P1990" s="63">
        <v>0</v>
      </c>
      <c r="Q1990" s="130">
        <v>3.1100000000000003</v>
      </c>
      <c r="R1990" s="62">
        <v>98.99</v>
      </c>
      <c r="S1990" s="39">
        <v>192.06</v>
      </c>
      <c r="T1990" s="39">
        <v>224.62</v>
      </c>
      <c r="U1990" s="63">
        <v>429.47</v>
      </c>
      <c r="V1990" s="361">
        <v>0</v>
      </c>
    </row>
    <row r="1991" spans="1:22" x14ac:dyDescent="0.25">
      <c r="A1991" s="44" t="s">
        <v>1752</v>
      </c>
      <c r="B1991" s="46">
        <v>13</v>
      </c>
      <c r="C1991" s="44" t="s">
        <v>101</v>
      </c>
      <c r="D1991" s="238">
        <v>816.1</v>
      </c>
      <c r="E1991" s="238">
        <v>909.17</v>
      </c>
      <c r="F1991" s="238">
        <v>941.73</v>
      </c>
      <c r="G1991" s="239">
        <v>1146.58</v>
      </c>
      <c r="H1991" s="278">
        <v>717.11</v>
      </c>
      <c r="I1991" s="232">
        <v>38.75</v>
      </c>
      <c r="J1991" s="231">
        <v>0.04</v>
      </c>
      <c r="K1991" s="272" t="s">
        <v>1790</v>
      </c>
      <c r="L1991" s="272" t="s">
        <v>1791</v>
      </c>
      <c r="M1991" s="272" t="s">
        <v>1792</v>
      </c>
      <c r="N1991" s="66">
        <v>12.36</v>
      </c>
      <c r="O1991" s="39">
        <v>0.67</v>
      </c>
      <c r="P1991" s="63">
        <v>0</v>
      </c>
      <c r="Q1991" s="130">
        <v>3.1100000000000003</v>
      </c>
      <c r="R1991" s="62">
        <v>98.99</v>
      </c>
      <c r="S1991" s="39">
        <v>192.06</v>
      </c>
      <c r="T1991" s="39">
        <v>224.62</v>
      </c>
      <c r="U1991" s="63">
        <v>429.47</v>
      </c>
      <c r="V1991" s="361">
        <v>0</v>
      </c>
    </row>
    <row r="1992" spans="1:22" x14ac:dyDescent="0.25">
      <c r="A1992" s="44" t="s">
        <v>1752</v>
      </c>
      <c r="B1992" s="46">
        <v>14</v>
      </c>
      <c r="C1992" s="44" t="s">
        <v>101</v>
      </c>
      <c r="D1992" s="238">
        <v>826.51</v>
      </c>
      <c r="E1992" s="238">
        <v>919.58</v>
      </c>
      <c r="F1992" s="238">
        <v>952.14</v>
      </c>
      <c r="G1992" s="239">
        <v>1156.99</v>
      </c>
      <c r="H1992" s="278">
        <v>727.52</v>
      </c>
      <c r="I1992" s="232">
        <v>30.009999999999998</v>
      </c>
      <c r="J1992" s="231">
        <v>0</v>
      </c>
      <c r="K1992" s="272" t="s">
        <v>1793</v>
      </c>
      <c r="L1992" s="272" t="s">
        <v>1794</v>
      </c>
      <c r="M1992" s="272" t="s">
        <v>218</v>
      </c>
      <c r="N1992" s="66">
        <v>12.54</v>
      </c>
      <c r="O1992" s="39">
        <v>0.52</v>
      </c>
      <c r="P1992" s="63">
        <v>0</v>
      </c>
      <c r="Q1992" s="130">
        <v>3.1100000000000003</v>
      </c>
      <c r="R1992" s="62">
        <v>98.99</v>
      </c>
      <c r="S1992" s="39">
        <v>192.06</v>
      </c>
      <c r="T1992" s="39">
        <v>224.62</v>
      </c>
      <c r="U1992" s="63">
        <v>429.47</v>
      </c>
      <c r="V1992" s="361">
        <v>0</v>
      </c>
    </row>
    <row r="1993" spans="1:22" x14ac:dyDescent="0.25">
      <c r="A1993" s="44" t="s">
        <v>1752</v>
      </c>
      <c r="B1993" s="46">
        <v>15</v>
      </c>
      <c r="C1993" s="44" t="s">
        <v>101</v>
      </c>
      <c r="D1993" s="238">
        <v>826.55</v>
      </c>
      <c r="E1993" s="238">
        <v>919.62</v>
      </c>
      <c r="F1993" s="238">
        <v>952.18</v>
      </c>
      <c r="G1993" s="239">
        <v>1157.03</v>
      </c>
      <c r="H1993" s="278">
        <v>727.56</v>
      </c>
      <c r="I1993" s="232">
        <v>117.94000000000001</v>
      </c>
      <c r="J1993" s="231">
        <v>0</v>
      </c>
      <c r="K1993" s="272" t="s">
        <v>1796</v>
      </c>
      <c r="L1993" s="272" t="s">
        <v>1797</v>
      </c>
      <c r="M1993" s="272" t="s">
        <v>218</v>
      </c>
      <c r="N1993" s="66">
        <v>12.55</v>
      </c>
      <c r="O1993" s="39">
        <v>2.04</v>
      </c>
      <c r="P1993" s="63">
        <v>0</v>
      </c>
      <c r="Q1993" s="130">
        <v>3.1100000000000003</v>
      </c>
      <c r="R1993" s="62">
        <v>98.99</v>
      </c>
      <c r="S1993" s="39">
        <v>192.06</v>
      </c>
      <c r="T1993" s="39">
        <v>224.62</v>
      </c>
      <c r="U1993" s="63">
        <v>429.47</v>
      </c>
      <c r="V1993" s="361">
        <v>0</v>
      </c>
    </row>
    <row r="1994" spans="1:22" x14ac:dyDescent="0.25">
      <c r="A1994" s="44" t="s">
        <v>1752</v>
      </c>
      <c r="B1994" s="46">
        <v>16</v>
      </c>
      <c r="C1994" s="44" t="s">
        <v>101</v>
      </c>
      <c r="D1994" s="238">
        <v>825.72</v>
      </c>
      <c r="E1994" s="238">
        <v>918.79</v>
      </c>
      <c r="F1994" s="238">
        <v>951.35</v>
      </c>
      <c r="G1994" s="239">
        <v>1156.2</v>
      </c>
      <c r="H1994" s="278">
        <v>726.73</v>
      </c>
      <c r="I1994" s="232">
        <v>138.62</v>
      </c>
      <c r="J1994" s="231">
        <v>0</v>
      </c>
      <c r="K1994" s="272" t="s">
        <v>1799</v>
      </c>
      <c r="L1994" s="272" t="s">
        <v>1800</v>
      </c>
      <c r="M1994" s="272" t="s">
        <v>218</v>
      </c>
      <c r="N1994" s="66">
        <v>12.53</v>
      </c>
      <c r="O1994" s="39">
        <v>2.4</v>
      </c>
      <c r="P1994" s="63">
        <v>0</v>
      </c>
      <c r="Q1994" s="130">
        <v>3.1100000000000003</v>
      </c>
      <c r="R1994" s="62">
        <v>98.99</v>
      </c>
      <c r="S1994" s="39">
        <v>192.06</v>
      </c>
      <c r="T1994" s="39">
        <v>224.62</v>
      </c>
      <c r="U1994" s="63">
        <v>429.47</v>
      </c>
      <c r="V1994" s="361">
        <v>0</v>
      </c>
    </row>
    <row r="1995" spans="1:22" x14ac:dyDescent="0.25">
      <c r="A1995" s="44" t="s">
        <v>1752</v>
      </c>
      <c r="B1995" s="46">
        <v>17</v>
      </c>
      <c r="C1995" s="44" t="s">
        <v>101</v>
      </c>
      <c r="D1995" s="238">
        <v>819.39</v>
      </c>
      <c r="E1995" s="238">
        <v>912.46</v>
      </c>
      <c r="F1995" s="238">
        <v>945.02</v>
      </c>
      <c r="G1995" s="239">
        <v>1149.8699999999999</v>
      </c>
      <c r="H1995" s="278">
        <v>720.4</v>
      </c>
      <c r="I1995" s="232">
        <v>135.35</v>
      </c>
      <c r="J1995" s="231">
        <v>0</v>
      </c>
      <c r="K1995" s="272" t="s">
        <v>257</v>
      </c>
      <c r="L1995" s="272" t="s">
        <v>1802</v>
      </c>
      <c r="M1995" s="272" t="s">
        <v>218</v>
      </c>
      <c r="N1995" s="66">
        <v>12.42</v>
      </c>
      <c r="O1995" s="39">
        <v>2.34</v>
      </c>
      <c r="P1995" s="63">
        <v>0</v>
      </c>
      <c r="Q1995" s="130">
        <v>3.1100000000000003</v>
      </c>
      <c r="R1995" s="62">
        <v>98.99</v>
      </c>
      <c r="S1995" s="39">
        <v>192.06</v>
      </c>
      <c r="T1995" s="39">
        <v>224.62</v>
      </c>
      <c r="U1995" s="63">
        <v>429.47</v>
      </c>
      <c r="V1995" s="361">
        <v>0</v>
      </c>
    </row>
    <row r="1996" spans="1:22" x14ac:dyDescent="0.25">
      <c r="A1996" s="44" t="s">
        <v>1752</v>
      </c>
      <c r="B1996" s="46">
        <v>18</v>
      </c>
      <c r="C1996" s="44" t="s">
        <v>101</v>
      </c>
      <c r="D1996" s="238">
        <v>808.78</v>
      </c>
      <c r="E1996" s="238">
        <v>901.85</v>
      </c>
      <c r="F1996" s="238">
        <v>934.41</v>
      </c>
      <c r="G1996" s="239">
        <v>1139.26</v>
      </c>
      <c r="H1996" s="278">
        <v>709.79000000000008</v>
      </c>
      <c r="I1996" s="232">
        <v>2.94</v>
      </c>
      <c r="J1996" s="231">
        <v>0</v>
      </c>
      <c r="K1996" s="272" t="s">
        <v>1804</v>
      </c>
      <c r="L1996" s="272" t="s">
        <v>1805</v>
      </c>
      <c r="M1996" s="272" t="s">
        <v>218</v>
      </c>
      <c r="N1996" s="66">
        <v>12.24</v>
      </c>
      <c r="O1996" s="39">
        <v>0.05</v>
      </c>
      <c r="P1996" s="63">
        <v>0</v>
      </c>
      <c r="Q1996" s="130">
        <v>3.1100000000000003</v>
      </c>
      <c r="R1996" s="62">
        <v>98.99</v>
      </c>
      <c r="S1996" s="39">
        <v>192.06</v>
      </c>
      <c r="T1996" s="39">
        <v>224.62</v>
      </c>
      <c r="U1996" s="63">
        <v>429.47</v>
      </c>
      <c r="V1996" s="361">
        <v>0</v>
      </c>
    </row>
    <row r="1997" spans="1:22" x14ac:dyDescent="0.25">
      <c r="A1997" s="44" t="s">
        <v>1752</v>
      </c>
      <c r="B1997" s="46">
        <v>19</v>
      </c>
      <c r="C1997" s="44" t="s">
        <v>101</v>
      </c>
      <c r="D1997" s="238">
        <v>845.41</v>
      </c>
      <c r="E1997" s="238">
        <v>938.48</v>
      </c>
      <c r="F1997" s="238">
        <v>971.04</v>
      </c>
      <c r="G1997" s="239">
        <v>1175.8900000000001</v>
      </c>
      <c r="H1997" s="278">
        <v>746.42000000000007</v>
      </c>
      <c r="I1997" s="232">
        <v>0</v>
      </c>
      <c r="J1997" s="231">
        <v>215.36999999999998</v>
      </c>
      <c r="K1997" s="272" t="s">
        <v>1807</v>
      </c>
      <c r="L1997" s="272" t="s">
        <v>218</v>
      </c>
      <c r="M1997" s="272" t="s">
        <v>1808</v>
      </c>
      <c r="N1997" s="66">
        <v>12.87</v>
      </c>
      <c r="O1997" s="39">
        <v>0</v>
      </c>
      <c r="P1997" s="63">
        <v>3.73</v>
      </c>
      <c r="Q1997" s="130">
        <v>3.1100000000000003</v>
      </c>
      <c r="R1997" s="62">
        <v>98.99</v>
      </c>
      <c r="S1997" s="39">
        <v>192.06</v>
      </c>
      <c r="T1997" s="39">
        <v>224.62</v>
      </c>
      <c r="U1997" s="63">
        <v>429.47</v>
      </c>
      <c r="V1997" s="361">
        <v>0</v>
      </c>
    </row>
    <row r="1998" spans="1:22" x14ac:dyDescent="0.25">
      <c r="A1998" s="44" t="s">
        <v>1752</v>
      </c>
      <c r="B1998" s="46">
        <v>20</v>
      </c>
      <c r="C1998" s="44" t="s">
        <v>101</v>
      </c>
      <c r="D1998" s="238">
        <v>815.19</v>
      </c>
      <c r="E1998" s="238">
        <v>908.26</v>
      </c>
      <c r="F1998" s="238">
        <v>940.82</v>
      </c>
      <c r="G1998" s="239">
        <v>1145.67</v>
      </c>
      <c r="H1998" s="278">
        <v>716.2</v>
      </c>
      <c r="I1998" s="232">
        <v>132.86000000000001</v>
      </c>
      <c r="J1998" s="231">
        <v>0</v>
      </c>
      <c r="K1998" s="272" t="s">
        <v>1810</v>
      </c>
      <c r="L1998" s="272" t="s">
        <v>1811</v>
      </c>
      <c r="M1998" s="272" t="s">
        <v>218</v>
      </c>
      <c r="N1998" s="66">
        <v>12.35</v>
      </c>
      <c r="O1998" s="39">
        <v>2.2999999999999998</v>
      </c>
      <c r="P1998" s="63">
        <v>0</v>
      </c>
      <c r="Q1998" s="130">
        <v>3.1100000000000003</v>
      </c>
      <c r="R1998" s="62">
        <v>98.99</v>
      </c>
      <c r="S1998" s="39">
        <v>192.06</v>
      </c>
      <c r="T1998" s="39">
        <v>224.62</v>
      </c>
      <c r="U1998" s="63">
        <v>429.47</v>
      </c>
      <c r="V1998" s="361">
        <v>0</v>
      </c>
    </row>
    <row r="1999" spans="1:22" x14ac:dyDescent="0.25">
      <c r="A1999" s="44" t="s">
        <v>1752</v>
      </c>
      <c r="B1999" s="46">
        <v>21</v>
      </c>
      <c r="C1999" s="44" t="s">
        <v>101</v>
      </c>
      <c r="D1999" s="238">
        <v>854</v>
      </c>
      <c r="E1999" s="238">
        <v>947.07</v>
      </c>
      <c r="F1999" s="238">
        <v>979.63</v>
      </c>
      <c r="G1999" s="239">
        <v>1184.48</v>
      </c>
      <c r="H1999" s="278">
        <v>755.01</v>
      </c>
      <c r="I1999" s="232">
        <v>0</v>
      </c>
      <c r="J1999" s="231">
        <v>153.84</v>
      </c>
      <c r="K1999" s="272" t="s">
        <v>1813</v>
      </c>
      <c r="L1999" s="272" t="s">
        <v>218</v>
      </c>
      <c r="M1999" s="272" t="s">
        <v>1814</v>
      </c>
      <c r="N1999" s="66">
        <v>13.02</v>
      </c>
      <c r="O1999" s="39">
        <v>0</v>
      </c>
      <c r="P1999" s="63">
        <v>2.66</v>
      </c>
      <c r="Q1999" s="130">
        <v>3.1100000000000003</v>
      </c>
      <c r="R1999" s="62">
        <v>98.99</v>
      </c>
      <c r="S1999" s="39">
        <v>192.06</v>
      </c>
      <c r="T1999" s="39">
        <v>224.62</v>
      </c>
      <c r="U1999" s="63">
        <v>429.47</v>
      </c>
      <c r="V1999" s="361">
        <v>0</v>
      </c>
    </row>
    <row r="2000" spans="1:22" x14ac:dyDescent="0.25">
      <c r="A2000" s="44" t="s">
        <v>1752</v>
      </c>
      <c r="B2000" s="46">
        <v>22</v>
      </c>
      <c r="C2000" s="44" t="s">
        <v>101</v>
      </c>
      <c r="D2000" s="238">
        <v>937.47</v>
      </c>
      <c r="E2000" s="238">
        <v>1030.54</v>
      </c>
      <c r="F2000" s="238">
        <v>1063.0999999999999</v>
      </c>
      <c r="G2000" s="239">
        <v>1267.95</v>
      </c>
      <c r="H2000" s="278">
        <v>838.48</v>
      </c>
      <c r="I2000" s="232">
        <v>0</v>
      </c>
      <c r="J2000" s="231">
        <v>514.5</v>
      </c>
      <c r="K2000" s="272" t="s">
        <v>1815</v>
      </c>
      <c r="L2000" s="272" t="s">
        <v>218</v>
      </c>
      <c r="M2000" s="272" t="s">
        <v>1816</v>
      </c>
      <c r="N2000" s="66">
        <v>14.47</v>
      </c>
      <c r="O2000" s="39">
        <v>0</v>
      </c>
      <c r="P2000" s="63">
        <v>8.91</v>
      </c>
      <c r="Q2000" s="130">
        <v>3.1100000000000003</v>
      </c>
      <c r="R2000" s="62">
        <v>98.99</v>
      </c>
      <c r="S2000" s="39">
        <v>192.06</v>
      </c>
      <c r="T2000" s="39">
        <v>224.62</v>
      </c>
      <c r="U2000" s="63">
        <v>429.47</v>
      </c>
      <c r="V2000" s="361">
        <v>0</v>
      </c>
    </row>
    <row r="2001" spans="1:22" x14ac:dyDescent="0.25">
      <c r="A2001" s="44" t="s">
        <v>1752</v>
      </c>
      <c r="B2001" s="46">
        <v>23</v>
      </c>
      <c r="C2001" s="44" t="s">
        <v>101</v>
      </c>
      <c r="D2001" s="238">
        <v>1116</v>
      </c>
      <c r="E2001" s="238">
        <v>1209.07</v>
      </c>
      <c r="F2001" s="238">
        <v>1241.6300000000001</v>
      </c>
      <c r="G2001" s="239">
        <v>1446.48</v>
      </c>
      <c r="H2001" s="278">
        <v>1017.01</v>
      </c>
      <c r="I2001" s="232">
        <v>0</v>
      </c>
      <c r="J2001" s="231">
        <v>334.95</v>
      </c>
      <c r="K2001" s="272" t="s">
        <v>1818</v>
      </c>
      <c r="L2001" s="272" t="s">
        <v>218</v>
      </c>
      <c r="M2001" s="272" t="s">
        <v>1819</v>
      </c>
      <c r="N2001" s="66">
        <v>17.559999999999999</v>
      </c>
      <c r="O2001" s="39">
        <v>0</v>
      </c>
      <c r="P2001" s="63">
        <v>5.8</v>
      </c>
      <c r="Q2001" s="130">
        <v>3.1100000000000003</v>
      </c>
      <c r="R2001" s="62">
        <v>98.99</v>
      </c>
      <c r="S2001" s="39">
        <v>192.06</v>
      </c>
      <c r="T2001" s="39">
        <v>224.62</v>
      </c>
      <c r="U2001" s="63">
        <v>429.47</v>
      </c>
      <c r="V2001" s="361">
        <v>0</v>
      </c>
    </row>
    <row r="2002" spans="1:22" x14ac:dyDescent="0.25">
      <c r="A2002" s="44" t="s">
        <v>1821</v>
      </c>
      <c r="B2002" s="46">
        <v>0</v>
      </c>
      <c r="C2002" s="44" t="s">
        <v>101</v>
      </c>
      <c r="D2002" s="238">
        <v>780.5</v>
      </c>
      <c r="E2002" s="238">
        <v>873.57</v>
      </c>
      <c r="F2002" s="238">
        <v>906.13</v>
      </c>
      <c r="G2002" s="239">
        <v>1110.98</v>
      </c>
      <c r="H2002" s="278">
        <v>681.51</v>
      </c>
      <c r="I2002" s="232">
        <v>0</v>
      </c>
      <c r="J2002" s="231">
        <v>79.649999999999991</v>
      </c>
      <c r="K2002" s="272" t="s">
        <v>1822</v>
      </c>
      <c r="L2002" s="272" t="s">
        <v>218</v>
      </c>
      <c r="M2002" s="272" t="s">
        <v>1823</v>
      </c>
      <c r="N2002" s="66">
        <v>11.75</v>
      </c>
      <c r="O2002" s="39">
        <v>0</v>
      </c>
      <c r="P2002" s="63">
        <v>1.38</v>
      </c>
      <c r="Q2002" s="130">
        <v>3.1100000000000003</v>
      </c>
      <c r="R2002" s="62">
        <v>98.99</v>
      </c>
      <c r="S2002" s="39">
        <v>192.06</v>
      </c>
      <c r="T2002" s="39">
        <v>224.62</v>
      </c>
      <c r="U2002" s="63">
        <v>429.47</v>
      </c>
      <c r="V2002" s="361">
        <v>0</v>
      </c>
    </row>
    <row r="2003" spans="1:22" x14ac:dyDescent="0.25">
      <c r="A2003" s="44" t="s">
        <v>1821</v>
      </c>
      <c r="B2003" s="46">
        <v>1</v>
      </c>
      <c r="C2003" s="44" t="s">
        <v>101</v>
      </c>
      <c r="D2003" s="238">
        <v>782.03</v>
      </c>
      <c r="E2003" s="238">
        <v>875.1</v>
      </c>
      <c r="F2003" s="238">
        <v>907.66</v>
      </c>
      <c r="G2003" s="239">
        <v>1112.51</v>
      </c>
      <c r="H2003" s="278">
        <v>683.04</v>
      </c>
      <c r="I2003" s="232">
        <v>0</v>
      </c>
      <c r="J2003" s="231">
        <v>63.61</v>
      </c>
      <c r="K2003" s="272" t="s">
        <v>1825</v>
      </c>
      <c r="L2003" s="272" t="s">
        <v>218</v>
      </c>
      <c r="M2003" s="272" t="s">
        <v>1826</v>
      </c>
      <c r="N2003" s="66">
        <v>11.77</v>
      </c>
      <c r="O2003" s="39">
        <v>0</v>
      </c>
      <c r="P2003" s="63">
        <v>1.1000000000000001</v>
      </c>
      <c r="Q2003" s="130">
        <v>3.1100000000000003</v>
      </c>
      <c r="R2003" s="62">
        <v>98.99</v>
      </c>
      <c r="S2003" s="39">
        <v>192.06</v>
      </c>
      <c r="T2003" s="39">
        <v>224.62</v>
      </c>
      <c r="U2003" s="63">
        <v>429.47</v>
      </c>
      <c r="V2003" s="361">
        <v>0</v>
      </c>
    </row>
    <row r="2004" spans="1:22" x14ac:dyDescent="0.25">
      <c r="A2004" s="44" t="s">
        <v>1821</v>
      </c>
      <c r="B2004" s="46">
        <v>2</v>
      </c>
      <c r="C2004" s="44" t="s">
        <v>101</v>
      </c>
      <c r="D2004" s="238">
        <v>818.27</v>
      </c>
      <c r="E2004" s="238">
        <v>911.34</v>
      </c>
      <c r="F2004" s="238">
        <v>943.9</v>
      </c>
      <c r="G2004" s="239">
        <v>1148.75</v>
      </c>
      <c r="H2004" s="278">
        <v>719.28</v>
      </c>
      <c r="I2004" s="232">
        <v>0</v>
      </c>
      <c r="J2004" s="231">
        <v>51.46</v>
      </c>
      <c r="K2004" s="272" t="s">
        <v>1828</v>
      </c>
      <c r="L2004" s="272" t="s">
        <v>218</v>
      </c>
      <c r="M2004" s="272" t="s">
        <v>1829</v>
      </c>
      <c r="N2004" s="66">
        <v>12.4</v>
      </c>
      <c r="O2004" s="39">
        <v>0</v>
      </c>
      <c r="P2004" s="63">
        <v>0.89</v>
      </c>
      <c r="Q2004" s="130">
        <v>3.1100000000000003</v>
      </c>
      <c r="R2004" s="62">
        <v>98.99</v>
      </c>
      <c r="S2004" s="39">
        <v>192.06</v>
      </c>
      <c r="T2004" s="39">
        <v>224.62</v>
      </c>
      <c r="U2004" s="63">
        <v>429.47</v>
      </c>
      <c r="V2004" s="361">
        <v>0</v>
      </c>
    </row>
    <row r="2005" spans="1:22" x14ac:dyDescent="0.25">
      <c r="A2005" s="44" t="s">
        <v>1821</v>
      </c>
      <c r="B2005" s="46">
        <v>3</v>
      </c>
      <c r="C2005" s="44" t="s">
        <v>101</v>
      </c>
      <c r="D2005" s="238">
        <v>859.58</v>
      </c>
      <c r="E2005" s="238">
        <v>952.65</v>
      </c>
      <c r="F2005" s="238">
        <v>985.21</v>
      </c>
      <c r="G2005" s="239">
        <v>1190.06</v>
      </c>
      <c r="H2005" s="278">
        <v>760.59</v>
      </c>
      <c r="I2005" s="232">
        <v>0</v>
      </c>
      <c r="J2005" s="231">
        <v>8.09</v>
      </c>
      <c r="K2005" s="272" t="s">
        <v>1830</v>
      </c>
      <c r="L2005" s="272" t="s">
        <v>218</v>
      </c>
      <c r="M2005" s="272" t="s">
        <v>1831</v>
      </c>
      <c r="N2005" s="66">
        <v>13.12</v>
      </c>
      <c r="O2005" s="39">
        <v>0</v>
      </c>
      <c r="P2005" s="63">
        <v>0.14000000000000001</v>
      </c>
      <c r="Q2005" s="130">
        <v>3.1100000000000003</v>
      </c>
      <c r="R2005" s="62">
        <v>98.99</v>
      </c>
      <c r="S2005" s="39">
        <v>192.06</v>
      </c>
      <c r="T2005" s="39">
        <v>224.62</v>
      </c>
      <c r="U2005" s="63">
        <v>429.47</v>
      </c>
      <c r="V2005" s="361">
        <v>0</v>
      </c>
    </row>
    <row r="2006" spans="1:22" x14ac:dyDescent="0.25">
      <c r="A2006" s="44" t="s">
        <v>1821</v>
      </c>
      <c r="B2006" s="46">
        <v>4</v>
      </c>
      <c r="C2006" s="44" t="s">
        <v>101</v>
      </c>
      <c r="D2006" s="238">
        <v>908.46</v>
      </c>
      <c r="E2006" s="238">
        <v>1001.53</v>
      </c>
      <c r="F2006" s="238">
        <v>1034.0899999999999</v>
      </c>
      <c r="G2006" s="239">
        <v>1238.94</v>
      </c>
      <c r="H2006" s="278">
        <v>809.47</v>
      </c>
      <c r="I2006" s="232">
        <v>1.67</v>
      </c>
      <c r="J2006" s="231">
        <v>0.02</v>
      </c>
      <c r="K2006" s="272" t="s">
        <v>1833</v>
      </c>
      <c r="L2006" s="272" t="s">
        <v>1834</v>
      </c>
      <c r="M2006" s="272" t="s">
        <v>221</v>
      </c>
      <c r="N2006" s="66">
        <v>13.96</v>
      </c>
      <c r="O2006" s="39">
        <v>0.03</v>
      </c>
      <c r="P2006" s="63">
        <v>0</v>
      </c>
      <c r="Q2006" s="130">
        <v>3.1100000000000003</v>
      </c>
      <c r="R2006" s="62">
        <v>98.99</v>
      </c>
      <c r="S2006" s="39">
        <v>192.06</v>
      </c>
      <c r="T2006" s="39">
        <v>224.62</v>
      </c>
      <c r="U2006" s="63">
        <v>429.47</v>
      </c>
      <c r="V2006" s="361">
        <v>0</v>
      </c>
    </row>
    <row r="2007" spans="1:22" x14ac:dyDescent="0.25">
      <c r="A2007" s="44" t="s">
        <v>1821</v>
      </c>
      <c r="B2007" s="46">
        <v>5</v>
      </c>
      <c r="C2007" s="44" t="s">
        <v>101</v>
      </c>
      <c r="D2007" s="238">
        <v>911.02</v>
      </c>
      <c r="E2007" s="238">
        <v>1004.09</v>
      </c>
      <c r="F2007" s="238">
        <v>1036.6500000000001</v>
      </c>
      <c r="G2007" s="239">
        <v>1241.5</v>
      </c>
      <c r="H2007" s="278">
        <v>812.03</v>
      </c>
      <c r="I2007" s="232">
        <v>122.64</v>
      </c>
      <c r="J2007" s="231">
        <v>0</v>
      </c>
      <c r="K2007" s="272" t="s">
        <v>1836</v>
      </c>
      <c r="L2007" s="272" t="s">
        <v>1837</v>
      </c>
      <c r="M2007" s="272" t="s">
        <v>218</v>
      </c>
      <c r="N2007" s="66">
        <v>14.01</v>
      </c>
      <c r="O2007" s="39">
        <v>2.12</v>
      </c>
      <c r="P2007" s="63">
        <v>0</v>
      </c>
      <c r="Q2007" s="130">
        <v>3.1100000000000003</v>
      </c>
      <c r="R2007" s="62">
        <v>98.99</v>
      </c>
      <c r="S2007" s="39">
        <v>192.06</v>
      </c>
      <c r="T2007" s="39">
        <v>224.62</v>
      </c>
      <c r="U2007" s="63">
        <v>429.47</v>
      </c>
      <c r="V2007" s="361">
        <v>0</v>
      </c>
    </row>
    <row r="2008" spans="1:22" x14ac:dyDescent="0.25">
      <c r="A2008" s="44" t="s">
        <v>1821</v>
      </c>
      <c r="B2008" s="46">
        <v>6</v>
      </c>
      <c r="C2008" s="44" t="s">
        <v>101</v>
      </c>
      <c r="D2008" s="238">
        <v>856.03</v>
      </c>
      <c r="E2008" s="238">
        <v>949.1</v>
      </c>
      <c r="F2008" s="238">
        <v>981.66</v>
      </c>
      <c r="G2008" s="239">
        <v>1186.51</v>
      </c>
      <c r="H2008" s="278">
        <v>757.04</v>
      </c>
      <c r="I2008" s="232">
        <v>134.80000000000001</v>
      </c>
      <c r="J2008" s="231">
        <v>0</v>
      </c>
      <c r="K2008" s="272" t="s">
        <v>319</v>
      </c>
      <c r="L2008" s="272" t="s">
        <v>1839</v>
      </c>
      <c r="M2008" s="272" t="s">
        <v>218</v>
      </c>
      <c r="N2008" s="66">
        <v>13.06</v>
      </c>
      <c r="O2008" s="39">
        <v>2.33</v>
      </c>
      <c r="P2008" s="63">
        <v>0</v>
      </c>
      <c r="Q2008" s="130">
        <v>3.1100000000000003</v>
      </c>
      <c r="R2008" s="62">
        <v>98.99</v>
      </c>
      <c r="S2008" s="39">
        <v>192.06</v>
      </c>
      <c r="T2008" s="39">
        <v>224.62</v>
      </c>
      <c r="U2008" s="63">
        <v>429.47</v>
      </c>
      <c r="V2008" s="361">
        <v>0</v>
      </c>
    </row>
    <row r="2009" spans="1:22" x14ac:dyDescent="0.25">
      <c r="A2009" s="44" t="s">
        <v>1821</v>
      </c>
      <c r="B2009" s="46">
        <v>7</v>
      </c>
      <c r="C2009" s="44" t="s">
        <v>101</v>
      </c>
      <c r="D2009" s="238">
        <v>783.52</v>
      </c>
      <c r="E2009" s="238">
        <v>876.59</v>
      </c>
      <c r="F2009" s="238">
        <v>909.15</v>
      </c>
      <c r="G2009" s="239">
        <v>1114</v>
      </c>
      <c r="H2009" s="278">
        <v>684.53</v>
      </c>
      <c r="I2009" s="232">
        <v>329.7</v>
      </c>
      <c r="J2009" s="231">
        <v>0</v>
      </c>
      <c r="K2009" s="272" t="s">
        <v>1841</v>
      </c>
      <c r="L2009" s="272" t="s">
        <v>1842</v>
      </c>
      <c r="M2009" s="272" t="s">
        <v>218</v>
      </c>
      <c r="N2009" s="66">
        <v>11.8</v>
      </c>
      <c r="O2009" s="39">
        <v>5.71</v>
      </c>
      <c r="P2009" s="63">
        <v>0</v>
      </c>
      <c r="Q2009" s="130">
        <v>3.1100000000000003</v>
      </c>
      <c r="R2009" s="62">
        <v>98.99</v>
      </c>
      <c r="S2009" s="39">
        <v>192.06</v>
      </c>
      <c r="T2009" s="39">
        <v>224.62</v>
      </c>
      <c r="U2009" s="63">
        <v>429.47</v>
      </c>
      <c r="V2009" s="361">
        <v>0</v>
      </c>
    </row>
    <row r="2010" spans="1:22" x14ac:dyDescent="0.25">
      <c r="A2010" s="44" t="s">
        <v>1821</v>
      </c>
      <c r="B2010" s="46">
        <v>8</v>
      </c>
      <c r="C2010" s="44" t="s">
        <v>101</v>
      </c>
      <c r="D2010" s="238">
        <v>947.45</v>
      </c>
      <c r="E2010" s="238">
        <v>1040.52</v>
      </c>
      <c r="F2010" s="238">
        <v>1073.08</v>
      </c>
      <c r="G2010" s="239">
        <v>1277.93</v>
      </c>
      <c r="H2010" s="278">
        <v>848.46</v>
      </c>
      <c r="I2010" s="232">
        <v>192.73</v>
      </c>
      <c r="J2010" s="231">
        <v>0</v>
      </c>
      <c r="K2010" s="272" t="s">
        <v>1844</v>
      </c>
      <c r="L2010" s="272" t="s">
        <v>1845</v>
      </c>
      <c r="M2010" s="272" t="s">
        <v>218</v>
      </c>
      <c r="N2010" s="66">
        <v>14.64</v>
      </c>
      <c r="O2010" s="39">
        <v>3.34</v>
      </c>
      <c r="P2010" s="63">
        <v>0</v>
      </c>
      <c r="Q2010" s="130">
        <v>3.1100000000000003</v>
      </c>
      <c r="R2010" s="62">
        <v>98.99</v>
      </c>
      <c r="S2010" s="39">
        <v>192.06</v>
      </c>
      <c r="T2010" s="39">
        <v>224.62</v>
      </c>
      <c r="U2010" s="63">
        <v>429.47</v>
      </c>
      <c r="V2010" s="361">
        <v>0</v>
      </c>
    </row>
    <row r="2011" spans="1:22" x14ac:dyDescent="0.25">
      <c r="A2011" s="44" t="s">
        <v>1821</v>
      </c>
      <c r="B2011" s="46">
        <v>9</v>
      </c>
      <c r="C2011" s="44" t="s">
        <v>101</v>
      </c>
      <c r="D2011" s="238">
        <v>865.83</v>
      </c>
      <c r="E2011" s="238">
        <v>958.9</v>
      </c>
      <c r="F2011" s="238">
        <v>991.46</v>
      </c>
      <c r="G2011" s="239">
        <v>1196.31</v>
      </c>
      <c r="H2011" s="278">
        <v>766.84</v>
      </c>
      <c r="I2011" s="232">
        <v>201</v>
      </c>
      <c r="J2011" s="231">
        <v>0</v>
      </c>
      <c r="K2011" s="272" t="s">
        <v>1847</v>
      </c>
      <c r="L2011" s="272" t="s">
        <v>1848</v>
      </c>
      <c r="M2011" s="272" t="s">
        <v>218</v>
      </c>
      <c r="N2011" s="66">
        <v>13.23</v>
      </c>
      <c r="O2011" s="39">
        <v>3.48</v>
      </c>
      <c r="P2011" s="63">
        <v>0</v>
      </c>
      <c r="Q2011" s="130">
        <v>3.1100000000000003</v>
      </c>
      <c r="R2011" s="62">
        <v>98.99</v>
      </c>
      <c r="S2011" s="39">
        <v>192.06</v>
      </c>
      <c r="T2011" s="39">
        <v>224.62</v>
      </c>
      <c r="U2011" s="63">
        <v>429.47</v>
      </c>
      <c r="V2011" s="361">
        <v>0</v>
      </c>
    </row>
    <row r="2012" spans="1:22" x14ac:dyDescent="0.25">
      <c r="A2012" s="44" t="s">
        <v>1821</v>
      </c>
      <c r="B2012" s="46">
        <v>10</v>
      </c>
      <c r="C2012" s="44" t="s">
        <v>101</v>
      </c>
      <c r="D2012" s="238">
        <v>827.39</v>
      </c>
      <c r="E2012" s="238">
        <v>920.46</v>
      </c>
      <c r="F2012" s="238">
        <v>953.02</v>
      </c>
      <c r="G2012" s="239">
        <v>1157.8699999999999</v>
      </c>
      <c r="H2012" s="278">
        <v>728.4</v>
      </c>
      <c r="I2012" s="232">
        <v>102.73</v>
      </c>
      <c r="J2012" s="231">
        <v>0</v>
      </c>
      <c r="K2012" s="272" t="s">
        <v>1850</v>
      </c>
      <c r="L2012" s="272" t="s">
        <v>1851</v>
      </c>
      <c r="M2012" s="272" t="s">
        <v>218</v>
      </c>
      <c r="N2012" s="66">
        <v>12.56</v>
      </c>
      <c r="O2012" s="39">
        <v>1.78</v>
      </c>
      <c r="P2012" s="63">
        <v>0</v>
      </c>
      <c r="Q2012" s="130">
        <v>3.1100000000000003</v>
      </c>
      <c r="R2012" s="62">
        <v>98.99</v>
      </c>
      <c r="S2012" s="39">
        <v>192.06</v>
      </c>
      <c r="T2012" s="39">
        <v>224.62</v>
      </c>
      <c r="U2012" s="63">
        <v>429.47</v>
      </c>
      <c r="V2012" s="361">
        <v>0</v>
      </c>
    </row>
    <row r="2013" spans="1:22" x14ac:dyDescent="0.25">
      <c r="A2013" s="44" t="s">
        <v>1821</v>
      </c>
      <c r="B2013" s="46">
        <v>11</v>
      </c>
      <c r="C2013" s="44" t="s">
        <v>101</v>
      </c>
      <c r="D2013" s="238">
        <v>819.28</v>
      </c>
      <c r="E2013" s="238">
        <v>912.35</v>
      </c>
      <c r="F2013" s="238">
        <v>944.91</v>
      </c>
      <c r="G2013" s="239">
        <v>1149.76</v>
      </c>
      <c r="H2013" s="278">
        <v>720.29</v>
      </c>
      <c r="I2013" s="232">
        <v>41.9</v>
      </c>
      <c r="J2013" s="231">
        <v>13.88</v>
      </c>
      <c r="K2013" s="272" t="s">
        <v>1853</v>
      </c>
      <c r="L2013" s="272" t="s">
        <v>1854</v>
      </c>
      <c r="M2013" s="272" t="s">
        <v>1855</v>
      </c>
      <c r="N2013" s="66">
        <v>12.42</v>
      </c>
      <c r="O2013" s="39">
        <v>0.73</v>
      </c>
      <c r="P2013" s="63">
        <v>0.24</v>
      </c>
      <c r="Q2013" s="130">
        <v>3.1100000000000003</v>
      </c>
      <c r="R2013" s="62">
        <v>98.99</v>
      </c>
      <c r="S2013" s="39">
        <v>192.06</v>
      </c>
      <c r="T2013" s="39">
        <v>224.62</v>
      </c>
      <c r="U2013" s="63">
        <v>429.47</v>
      </c>
      <c r="V2013" s="361">
        <v>0</v>
      </c>
    </row>
    <row r="2014" spans="1:22" x14ac:dyDescent="0.25">
      <c r="A2014" s="44" t="s">
        <v>1821</v>
      </c>
      <c r="B2014" s="46">
        <v>12</v>
      </c>
      <c r="C2014" s="44" t="s">
        <v>101</v>
      </c>
      <c r="D2014" s="238">
        <v>825.42</v>
      </c>
      <c r="E2014" s="238">
        <v>918.49</v>
      </c>
      <c r="F2014" s="238">
        <v>951.05</v>
      </c>
      <c r="G2014" s="239">
        <v>1155.9000000000001</v>
      </c>
      <c r="H2014" s="278">
        <v>726.43</v>
      </c>
      <c r="I2014" s="232">
        <v>181.45</v>
      </c>
      <c r="J2014" s="231">
        <v>0</v>
      </c>
      <c r="K2014" s="272" t="s">
        <v>1857</v>
      </c>
      <c r="L2014" s="272" t="s">
        <v>1858</v>
      </c>
      <c r="M2014" s="272" t="s">
        <v>218</v>
      </c>
      <c r="N2014" s="66">
        <v>12.53</v>
      </c>
      <c r="O2014" s="39">
        <v>3.14</v>
      </c>
      <c r="P2014" s="63">
        <v>0</v>
      </c>
      <c r="Q2014" s="130">
        <v>3.1100000000000003</v>
      </c>
      <c r="R2014" s="62">
        <v>98.99</v>
      </c>
      <c r="S2014" s="39">
        <v>192.06</v>
      </c>
      <c r="T2014" s="39">
        <v>224.62</v>
      </c>
      <c r="U2014" s="63">
        <v>429.47</v>
      </c>
      <c r="V2014" s="361">
        <v>0</v>
      </c>
    </row>
    <row r="2015" spans="1:22" x14ac:dyDescent="0.25">
      <c r="A2015" s="44" t="s">
        <v>1821</v>
      </c>
      <c r="B2015" s="46">
        <v>13</v>
      </c>
      <c r="C2015" s="44" t="s">
        <v>101</v>
      </c>
      <c r="D2015" s="238">
        <v>829.17</v>
      </c>
      <c r="E2015" s="238">
        <v>922.24</v>
      </c>
      <c r="F2015" s="238">
        <v>954.8</v>
      </c>
      <c r="G2015" s="239">
        <v>1159.6500000000001</v>
      </c>
      <c r="H2015" s="278">
        <v>730.18000000000006</v>
      </c>
      <c r="I2015" s="232">
        <v>511.09000000000003</v>
      </c>
      <c r="J2015" s="231">
        <v>0</v>
      </c>
      <c r="K2015" s="272" t="s">
        <v>1859</v>
      </c>
      <c r="L2015" s="272" t="s">
        <v>339</v>
      </c>
      <c r="M2015" s="272" t="s">
        <v>218</v>
      </c>
      <c r="N2015" s="66">
        <v>12.59</v>
      </c>
      <c r="O2015" s="39">
        <v>8.85</v>
      </c>
      <c r="P2015" s="63">
        <v>0</v>
      </c>
      <c r="Q2015" s="130">
        <v>3.1100000000000003</v>
      </c>
      <c r="R2015" s="62">
        <v>98.99</v>
      </c>
      <c r="S2015" s="39">
        <v>192.06</v>
      </c>
      <c r="T2015" s="39">
        <v>224.62</v>
      </c>
      <c r="U2015" s="63">
        <v>429.47</v>
      </c>
      <c r="V2015" s="361">
        <v>0</v>
      </c>
    </row>
    <row r="2016" spans="1:22" x14ac:dyDescent="0.25">
      <c r="A2016" s="44" t="s">
        <v>1821</v>
      </c>
      <c r="B2016" s="46">
        <v>14</v>
      </c>
      <c r="C2016" s="44" t="s">
        <v>101</v>
      </c>
      <c r="D2016" s="238">
        <v>827.72</v>
      </c>
      <c r="E2016" s="238">
        <v>920.79</v>
      </c>
      <c r="F2016" s="238">
        <v>953.35</v>
      </c>
      <c r="G2016" s="239">
        <v>1158.2</v>
      </c>
      <c r="H2016" s="278">
        <v>728.73</v>
      </c>
      <c r="I2016" s="232">
        <v>528.45999999999992</v>
      </c>
      <c r="J2016" s="231">
        <v>0</v>
      </c>
      <c r="K2016" s="272" t="s">
        <v>1861</v>
      </c>
      <c r="L2016" s="272" t="s">
        <v>1862</v>
      </c>
      <c r="M2016" s="272" t="s">
        <v>218</v>
      </c>
      <c r="N2016" s="66">
        <v>12.57</v>
      </c>
      <c r="O2016" s="39">
        <v>9.15</v>
      </c>
      <c r="P2016" s="63">
        <v>0</v>
      </c>
      <c r="Q2016" s="130">
        <v>3.1100000000000003</v>
      </c>
      <c r="R2016" s="62">
        <v>98.99</v>
      </c>
      <c r="S2016" s="39">
        <v>192.06</v>
      </c>
      <c r="T2016" s="39">
        <v>224.62</v>
      </c>
      <c r="U2016" s="63">
        <v>429.47</v>
      </c>
      <c r="V2016" s="361">
        <v>0</v>
      </c>
    </row>
    <row r="2017" spans="1:22" x14ac:dyDescent="0.25">
      <c r="A2017" s="44" t="s">
        <v>1821</v>
      </c>
      <c r="B2017" s="46">
        <v>15</v>
      </c>
      <c r="C2017" s="44" t="s">
        <v>101</v>
      </c>
      <c r="D2017" s="238">
        <v>825.76</v>
      </c>
      <c r="E2017" s="238">
        <v>918.83</v>
      </c>
      <c r="F2017" s="238">
        <v>951.39</v>
      </c>
      <c r="G2017" s="239">
        <v>1156.24</v>
      </c>
      <c r="H2017" s="278">
        <v>726.77</v>
      </c>
      <c r="I2017" s="232">
        <v>694.31999999999994</v>
      </c>
      <c r="J2017" s="231">
        <v>0</v>
      </c>
      <c r="K2017" s="272" t="s">
        <v>1864</v>
      </c>
      <c r="L2017" s="272" t="s">
        <v>1865</v>
      </c>
      <c r="M2017" s="272" t="s">
        <v>218</v>
      </c>
      <c r="N2017" s="66">
        <v>12.53</v>
      </c>
      <c r="O2017" s="39">
        <v>12.02</v>
      </c>
      <c r="P2017" s="63">
        <v>0</v>
      </c>
      <c r="Q2017" s="130">
        <v>3.1100000000000003</v>
      </c>
      <c r="R2017" s="62">
        <v>98.99</v>
      </c>
      <c r="S2017" s="39">
        <v>192.06</v>
      </c>
      <c r="T2017" s="39">
        <v>224.62</v>
      </c>
      <c r="U2017" s="63">
        <v>429.47</v>
      </c>
      <c r="V2017" s="361">
        <v>0</v>
      </c>
    </row>
    <row r="2018" spans="1:22" x14ac:dyDescent="0.25">
      <c r="A2018" s="44" t="s">
        <v>1821</v>
      </c>
      <c r="B2018" s="46">
        <v>16</v>
      </c>
      <c r="C2018" s="44" t="s">
        <v>101</v>
      </c>
      <c r="D2018" s="238">
        <v>827.78</v>
      </c>
      <c r="E2018" s="238">
        <v>920.85</v>
      </c>
      <c r="F2018" s="238">
        <v>953.41</v>
      </c>
      <c r="G2018" s="239">
        <v>1158.26</v>
      </c>
      <c r="H2018" s="278">
        <v>728.79000000000008</v>
      </c>
      <c r="I2018" s="232">
        <v>680.4</v>
      </c>
      <c r="J2018" s="231">
        <v>0</v>
      </c>
      <c r="K2018" s="272" t="s">
        <v>1867</v>
      </c>
      <c r="L2018" s="272" t="s">
        <v>1868</v>
      </c>
      <c r="M2018" s="272" t="s">
        <v>218</v>
      </c>
      <c r="N2018" s="66">
        <v>12.57</v>
      </c>
      <c r="O2018" s="39">
        <v>11.78</v>
      </c>
      <c r="P2018" s="63">
        <v>0</v>
      </c>
      <c r="Q2018" s="130">
        <v>3.1100000000000003</v>
      </c>
      <c r="R2018" s="62">
        <v>98.99</v>
      </c>
      <c r="S2018" s="39">
        <v>192.06</v>
      </c>
      <c r="T2018" s="39">
        <v>224.62</v>
      </c>
      <c r="U2018" s="63">
        <v>429.47</v>
      </c>
      <c r="V2018" s="361">
        <v>0</v>
      </c>
    </row>
    <row r="2019" spans="1:22" x14ac:dyDescent="0.25">
      <c r="A2019" s="44" t="s">
        <v>1821</v>
      </c>
      <c r="B2019" s="46">
        <v>17</v>
      </c>
      <c r="C2019" s="44" t="s">
        <v>101</v>
      </c>
      <c r="D2019" s="238">
        <v>833.64</v>
      </c>
      <c r="E2019" s="238">
        <v>926.71</v>
      </c>
      <c r="F2019" s="238">
        <v>959.27</v>
      </c>
      <c r="G2019" s="239">
        <v>1164.1199999999999</v>
      </c>
      <c r="H2019" s="278">
        <v>734.65</v>
      </c>
      <c r="I2019" s="232">
        <v>258.97000000000003</v>
      </c>
      <c r="J2019" s="231">
        <v>0</v>
      </c>
      <c r="K2019" s="272" t="s">
        <v>455</v>
      </c>
      <c r="L2019" s="272" t="s">
        <v>1870</v>
      </c>
      <c r="M2019" s="272" t="s">
        <v>218</v>
      </c>
      <c r="N2019" s="66">
        <v>12.67</v>
      </c>
      <c r="O2019" s="39">
        <v>4.4800000000000004</v>
      </c>
      <c r="P2019" s="63">
        <v>0</v>
      </c>
      <c r="Q2019" s="130">
        <v>3.1100000000000003</v>
      </c>
      <c r="R2019" s="62">
        <v>98.99</v>
      </c>
      <c r="S2019" s="39">
        <v>192.06</v>
      </c>
      <c r="T2019" s="39">
        <v>224.62</v>
      </c>
      <c r="U2019" s="63">
        <v>429.47</v>
      </c>
      <c r="V2019" s="361">
        <v>0</v>
      </c>
    </row>
    <row r="2020" spans="1:22" x14ac:dyDescent="0.25">
      <c r="A2020" s="44" t="s">
        <v>1821</v>
      </c>
      <c r="B2020" s="46">
        <v>18</v>
      </c>
      <c r="C2020" s="44" t="s">
        <v>101</v>
      </c>
      <c r="D2020" s="238">
        <v>830.22</v>
      </c>
      <c r="E2020" s="238">
        <v>923.29</v>
      </c>
      <c r="F2020" s="238">
        <v>955.85</v>
      </c>
      <c r="G2020" s="239">
        <v>1160.7</v>
      </c>
      <c r="H2020" s="278">
        <v>731.23</v>
      </c>
      <c r="I2020" s="232">
        <v>177.78</v>
      </c>
      <c r="J2020" s="231">
        <v>0</v>
      </c>
      <c r="K2020" s="272" t="s">
        <v>1872</v>
      </c>
      <c r="L2020" s="272" t="s">
        <v>1873</v>
      </c>
      <c r="M2020" s="272" t="s">
        <v>218</v>
      </c>
      <c r="N2020" s="66">
        <v>12.61</v>
      </c>
      <c r="O2020" s="39">
        <v>3.08</v>
      </c>
      <c r="P2020" s="63">
        <v>0</v>
      </c>
      <c r="Q2020" s="130">
        <v>3.1100000000000003</v>
      </c>
      <c r="R2020" s="62">
        <v>98.99</v>
      </c>
      <c r="S2020" s="39">
        <v>192.06</v>
      </c>
      <c r="T2020" s="39">
        <v>224.62</v>
      </c>
      <c r="U2020" s="63">
        <v>429.47</v>
      </c>
      <c r="V2020" s="361">
        <v>0</v>
      </c>
    </row>
    <row r="2021" spans="1:22" x14ac:dyDescent="0.25">
      <c r="A2021" s="44" t="s">
        <v>1821</v>
      </c>
      <c r="B2021" s="46">
        <v>19</v>
      </c>
      <c r="C2021" s="44" t="s">
        <v>101</v>
      </c>
      <c r="D2021" s="238">
        <v>828.9</v>
      </c>
      <c r="E2021" s="238">
        <v>921.97</v>
      </c>
      <c r="F2021" s="238">
        <v>954.53</v>
      </c>
      <c r="G2021" s="239">
        <v>1159.3800000000001</v>
      </c>
      <c r="H2021" s="278">
        <v>729.91000000000008</v>
      </c>
      <c r="I2021" s="232">
        <v>206.26999999999998</v>
      </c>
      <c r="J2021" s="231">
        <v>0</v>
      </c>
      <c r="K2021" s="272" t="s">
        <v>1875</v>
      </c>
      <c r="L2021" s="272" t="s">
        <v>1876</v>
      </c>
      <c r="M2021" s="272" t="s">
        <v>218</v>
      </c>
      <c r="N2021" s="66">
        <v>12.59</v>
      </c>
      <c r="O2021" s="39">
        <v>3.57</v>
      </c>
      <c r="P2021" s="63">
        <v>0</v>
      </c>
      <c r="Q2021" s="130">
        <v>3.1100000000000003</v>
      </c>
      <c r="R2021" s="62">
        <v>98.99</v>
      </c>
      <c r="S2021" s="39">
        <v>192.06</v>
      </c>
      <c r="T2021" s="39">
        <v>224.62</v>
      </c>
      <c r="U2021" s="63">
        <v>429.47</v>
      </c>
      <c r="V2021" s="361">
        <v>0</v>
      </c>
    </row>
    <row r="2022" spans="1:22" x14ac:dyDescent="0.25">
      <c r="A2022" s="44" t="s">
        <v>1821</v>
      </c>
      <c r="B2022" s="46">
        <v>20</v>
      </c>
      <c r="C2022" s="44" t="s">
        <v>101</v>
      </c>
      <c r="D2022" s="238">
        <v>816.98</v>
      </c>
      <c r="E2022" s="238">
        <v>910.05</v>
      </c>
      <c r="F2022" s="238">
        <v>942.61</v>
      </c>
      <c r="G2022" s="239">
        <v>1147.46</v>
      </c>
      <c r="H2022" s="278">
        <v>717.99</v>
      </c>
      <c r="I2022" s="232">
        <v>795.48</v>
      </c>
      <c r="J2022" s="231">
        <v>0</v>
      </c>
      <c r="K2022" s="272" t="s">
        <v>1878</v>
      </c>
      <c r="L2022" s="272" t="s">
        <v>1879</v>
      </c>
      <c r="M2022" s="272" t="s">
        <v>218</v>
      </c>
      <c r="N2022" s="66">
        <v>12.38</v>
      </c>
      <c r="O2022" s="39">
        <v>13.78</v>
      </c>
      <c r="P2022" s="63">
        <v>0</v>
      </c>
      <c r="Q2022" s="130">
        <v>3.1100000000000003</v>
      </c>
      <c r="R2022" s="62">
        <v>98.99</v>
      </c>
      <c r="S2022" s="39">
        <v>192.06</v>
      </c>
      <c r="T2022" s="39">
        <v>224.62</v>
      </c>
      <c r="U2022" s="63">
        <v>429.47</v>
      </c>
      <c r="V2022" s="361">
        <v>0</v>
      </c>
    </row>
    <row r="2023" spans="1:22" x14ac:dyDescent="0.25">
      <c r="A2023" s="44" t="s">
        <v>1821</v>
      </c>
      <c r="B2023" s="46">
        <v>21</v>
      </c>
      <c r="C2023" s="44" t="s">
        <v>101</v>
      </c>
      <c r="D2023" s="238">
        <v>876.81</v>
      </c>
      <c r="E2023" s="238">
        <v>969.88</v>
      </c>
      <c r="F2023" s="238">
        <v>1002.44</v>
      </c>
      <c r="G2023" s="239">
        <v>1207.29</v>
      </c>
      <c r="H2023" s="278">
        <v>777.81999999999994</v>
      </c>
      <c r="I2023" s="232">
        <v>590.9</v>
      </c>
      <c r="J2023" s="231">
        <v>0</v>
      </c>
      <c r="K2023" s="272" t="s">
        <v>1880</v>
      </c>
      <c r="L2023" s="272" t="s">
        <v>1881</v>
      </c>
      <c r="M2023" s="272" t="s">
        <v>218</v>
      </c>
      <c r="N2023" s="66">
        <v>13.42</v>
      </c>
      <c r="O2023" s="39">
        <v>10.23</v>
      </c>
      <c r="P2023" s="63">
        <v>0</v>
      </c>
      <c r="Q2023" s="130">
        <v>3.1100000000000003</v>
      </c>
      <c r="R2023" s="62">
        <v>98.99</v>
      </c>
      <c r="S2023" s="39">
        <v>192.06</v>
      </c>
      <c r="T2023" s="39">
        <v>224.62</v>
      </c>
      <c r="U2023" s="63">
        <v>429.47</v>
      </c>
      <c r="V2023" s="361">
        <v>0</v>
      </c>
    </row>
    <row r="2024" spans="1:22" x14ac:dyDescent="0.25">
      <c r="A2024" s="44" t="s">
        <v>1821</v>
      </c>
      <c r="B2024" s="46">
        <v>22</v>
      </c>
      <c r="C2024" s="44" t="s">
        <v>101</v>
      </c>
      <c r="D2024" s="238">
        <v>999.01</v>
      </c>
      <c r="E2024" s="238">
        <v>1092.08</v>
      </c>
      <c r="F2024" s="238">
        <v>1124.6400000000001</v>
      </c>
      <c r="G2024" s="239">
        <v>1329.49</v>
      </c>
      <c r="H2024" s="278">
        <v>900.02</v>
      </c>
      <c r="I2024" s="232">
        <v>0</v>
      </c>
      <c r="J2024" s="231">
        <v>287.53000000000003</v>
      </c>
      <c r="K2024" s="272" t="s">
        <v>1883</v>
      </c>
      <c r="L2024" s="272" t="s">
        <v>218</v>
      </c>
      <c r="M2024" s="272" t="s">
        <v>1884</v>
      </c>
      <c r="N2024" s="66">
        <v>15.53</v>
      </c>
      <c r="O2024" s="39">
        <v>0</v>
      </c>
      <c r="P2024" s="63">
        <v>4.9800000000000004</v>
      </c>
      <c r="Q2024" s="130">
        <v>3.1100000000000003</v>
      </c>
      <c r="R2024" s="62">
        <v>98.99</v>
      </c>
      <c r="S2024" s="39">
        <v>192.06</v>
      </c>
      <c r="T2024" s="39">
        <v>224.62</v>
      </c>
      <c r="U2024" s="63">
        <v>429.47</v>
      </c>
      <c r="V2024" s="361">
        <v>0</v>
      </c>
    </row>
    <row r="2025" spans="1:22" x14ac:dyDescent="0.25">
      <c r="A2025" s="44" t="s">
        <v>1821</v>
      </c>
      <c r="B2025" s="46">
        <v>23</v>
      </c>
      <c r="C2025" s="44" t="s">
        <v>101</v>
      </c>
      <c r="D2025" s="238">
        <v>1270.5899999999999</v>
      </c>
      <c r="E2025" s="238">
        <v>1363.66</v>
      </c>
      <c r="F2025" s="238">
        <v>1396.22</v>
      </c>
      <c r="G2025" s="239">
        <v>1601.07</v>
      </c>
      <c r="H2025" s="278">
        <v>1171.5999999999999</v>
      </c>
      <c r="I2025" s="232">
        <v>0</v>
      </c>
      <c r="J2025" s="231">
        <v>702.38</v>
      </c>
      <c r="K2025" s="272" t="s">
        <v>1886</v>
      </c>
      <c r="L2025" s="272" t="s">
        <v>218</v>
      </c>
      <c r="M2025" s="272" t="s">
        <v>1887</v>
      </c>
      <c r="N2025" s="66">
        <v>20.23</v>
      </c>
      <c r="O2025" s="39">
        <v>0</v>
      </c>
      <c r="P2025" s="63">
        <v>12.16</v>
      </c>
      <c r="Q2025" s="130">
        <v>3.1100000000000003</v>
      </c>
      <c r="R2025" s="62">
        <v>98.99</v>
      </c>
      <c r="S2025" s="39">
        <v>192.06</v>
      </c>
      <c r="T2025" s="39">
        <v>224.62</v>
      </c>
      <c r="U2025" s="63">
        <v>429.47</v>
      </c>
      <c r="V2025" s="361">
        <v>0</v>
      </c>
    </row>
    <row r="2026" spans="1:22" x14ac:dyDescent="0.25">
      <c r="A2026" s="44" t="s">
        <v>1889</v>
      </c>
      <c r="B2026" s="46">
        <v>0</v>
      </c>
      <c r="C2026" s="44" t="s">
        <v>101</v>
      </c>
      <c r="D2026" s="238">
        <v>789.6</v>
      </c>
      <c r="E2026" s="238">
        <v>882.67</v>
      </c>
      <c r="F2026" s="238">
        <v>915.23</v>
      </c>
      <c r="G2026" s="239">
        <v>1120.08</v>
      </c>
      <c r="H2026" s="278">
        <v>690.61</v>
      </c>
      <c r="I2026" s="232">
        <v>0</v>
      </c>
      <c r="J2026" s="231">
        <v>210.96</v>
      </c>
      <c r="K2026" s="272" t="s">
        <v>1890</v>
      </c>
      <c r="L2026" s="272" t="s">
        <v>218</v>
      </c>
      <c r="M2026" s="272" t="s">
        <v>1891</v>
      </c>
      <c r="N2026" s="66">
        <v>11.91</v>
      </c>
      <c r="O2026" s="39">
        <v>0</v>
      </c>
      <c r="P2026" s="63">
        <v>3.65</v>
      </c>
      <c r="Q2026" s="130">
        <v>3.1100000000000003</v>
      </c>
      <c r="R2026" s="62">
        <v>98.99</v>
      </c>
      <c r="S2026" s="39">
        <v>192.06</v>
      </c>
      <c r="T2026" s="39">
        <v>224.62</v>
      </c>
      <c r="U2026" s="63">
        <v>429.47</v>
      </c>
      <c r="V2026" s="361">
        <v>0</v>
      </c>
    </row>
    <row r="2027" spans="1:22" x14ac:dyDescent="0.25">
      <c r="A2027" s="44" t="s">
        <v>1889</v>
      </c>
      <c r="B2027" s="46">
        <v>1</v>
      </c>
      <c r="C2027" s="44" t="s">
        <v>101</v>
      </c>
      <c r="D2027" s="238">
        <v>785.34</v>
      </c>
      <c r="E2027" s="238">
        <v>878.41</v>
      </c>
      <c r="F2027" s="238">
        <v>910.97</v>
      </c>
      <c r="G2027" s="239">
        <v>1115.82</v>
      </c>
      <c r="H2027" s="278">
        <v>686.35</v>
      </c>
      <c r="I2027" s="232">
        <v>0</v>
      </c>
      <c r="J2027" s="231">
        <v>111.19000000000001</v>
      </c>
      <c r="K2027" s="272" t="s">
        <v>1893</v>
      </c>
      <c r="L2027" s="272" t="s">
        <v>218</v>
      </c>
      <c r="M2027" s="272" t="s">
        <v>1894</v>
      </c>
      <c r="N2027" s="66">
        <v>11.83</v>
      </c>
      <c r="O2027" s="39">
        <v>0</v>
      </c>
      <c r="P2027" s="63">
        <v>1.93</v>
      </c>
      <c r="Q2027" s="130">
        <v>3.1100000000000003</v>
      </c>
      <c r="R2027" s="62">
        <v>98.99</v>
      </c>
      <c r="S2027" s="39">
        <v>192.06</v>
      </c>
      <c r="T2027" s="39">
        <v>224.62</v>
      </c>
      <c r="U2027" s="63">
        <v>429.47</v>
      </c>
      <c r="V2027" s="361">
        <v>0</v>
      </c>
    </row>
    <row r="2028" spans="1:22" x14ac:dyDescent="0.25">
      <c r="A2028" s="44" t="s">
        <v>1889</v>
      </c>
      <c r="B2028" s="46">
        <v>2</v>
      </c>
      <c r="C2028" s="44" t="s">
        <v>101</v>
      </c>
      <c r="D2028" s="238">
        <v>841.2</v>
      </c>
      <c r="E2028" s="238">
        <v>934.27</v>
      </c>
      <c r="F2028" s="238">
        <v>966.83</v>
      </c>
      <c r="G2028" s="239">
        <v>1171.68</v>
      </c>
      <c r="H2028" s="278">
        <v>742.20999999999992</v>
      </c>
      <c r="I2028" s="232">
        <v>0</v>
      </c>
      <c r="J2028" s="231">
        <v>117.4</v>
      </c>
      <c r="K2028" s="272" t="s">
        <v>1896</v>
      </c>
      <c r="L2028" s="272" t="s">
        <v>218</v>
      </c>
      <c r="M2028" s="272" t="s">
        <v>1897</v>
      </c>
      <c r="N2028" s="66">
        <v>12.8</v>
      </c>
      <c r="O2028" s="39">
        <v>0</v>
      </c>
      <c r="P2028" s="63">
        <v>2.0299999999999998</v>
      </c>
      <c r="Q2028" s="130">
        <v>3.1100000000000003</v>
      </c>
      <c r="R2028" s="62">
        <v>98.99</v>
      </c>
      <c r="S2028" s="39">
        <v>192.06</v>
      </c>
      <c r="T2028" s="39">
        <v>224.62</v>
      </c>
      <c r="U2028" s="63">
        <v>429.47</v>
      </c>
      <c r="V2028" s="361">
        <v>0</v>
      </c>
    </row>
    <row r="2029" spans="1:22" x14ac:dyDescent="0.25">
      <c r="A2029" s="44" t="s">
        <v>1889</v>
      </c>
      <c r="B2029" s="46">
        <v>3</v>
      </c>
      <c r="C2029" s="44" t="s">
        <v>101</v>
      </c>
      <c r="D2029" s="238">
        <v>875.45</v>
      </c>
      <c r="E2029" s="238">
        <v>968.52</v>
      </c>
      <c r="F2029" s="238">
        <v>1001.08</v>
      </c>
      <c r="G2029" s="239">
        <v>1205.93</v>
      </c>
      <c r="H2029" s="278">
        <v>776.46</v>
      </c>
      <c r="I2029" s="232">
        <v>0</v>
      </c>
      <c r="J2029" s="231">
        <v>166.67999999999998</v>
      </c>
      <c r="K2029" s="272" t="s">
        <v>1899</v>
      </c>
      <c r="L2029" s="272" t="s">
        <v>218</v>
      </c>
      <c r="M2029" s="272" t="s">
        <v>1900</v>
      </c>
      <c r="N2029" s="66">
        <v>13.39</v>
      </c>
      <c r="O2029" s="39">
        <v>0</v>
      </c>
      <c r="P2029" s="63">
        <v>2.89</v>
      </c>
      <c r="Q2029" s="130">
        <v>3.1100000000000003</v>
      </c>
      <c r="R2029" s="62">
        <v>98.99</v>
      </c>
      <c r="S2029" s="39">
        <v>192.06</v>
      </c>
      <c r="T2029" s="39">
        <v>224.62</v>
      </c>
      <c r="U2029" s="63">
        <v>429.47</v>
      </c>
      <c r="V2029" s="361">
        <v>0</v>
      </c>
    </row>
    <row r="2030" spans="1:22" x14ac:dyDescent="0.25">
      <c r="A2030" s="44" t="s">
        <v>1889</v>
      </c>
      <c r="B2030" s="46">
        <v>4</v>
      </c>
      <c r="C2030" s="44" t="s">
        <v>101</v>
      </c>
      <c r="D2030" s="238">
        <v>926.34</v>
      </c>
      <c r="E2030" s="238">
        <v>1019.41</v>
      </c>
      <c r="F2030" s="238">
        <v>1051.97</v>
      </c>
      <c r="G2030" s="239">
        <v>1256.82</v>
      </c>
      <c r="H2030" s="278">
        <v>827.35</v>
      </c>
      <c r="I2030" s="232">
        <v>0</v>
      </c>
      <c r="J2030" s="231">
        <v>153.41</v>
      </c>
      <c r="K2030" s="272" t="s">
        <v>1902</v>
      </c>
      <c r="L2030" s="272" t="s">
        <v>218</v>
      </c>
      <c r="M2030" s="272" t="s">
        <v>1903</v>
      </c>
      <c r="N2030" s="66">
        <v>14.27</v>
      </c>
      <c r="O2030" s="39">
        <v>0</v>
      </c>
      <c r="P2030" s="63">
        <v>2.66</v>
      </c>
      <c r="Q2030" s="130">
        <v>3.1100000000000003</v>
      </c>
      <c r="R2030" s="62">
        <v>98.99</v>
      </c>
      <c r="S2030" s="39">
        <v>192.06</v>
      </c>
      <c r="T2030" s="39">
        <v>224.62</v>
      </c>
      <c r="U2030" s="63">
        <v>429.47</v>
      </c>
      <c r="V2030" s="361">
        <v>0</v>
      </c>
    </row>
    <row r="2031" spans="1:22" x14ac:dyDescent="0.25">
      <c r="A2031" s="44" t="s">
        <v>1889</v>
      </c>
      <c r="B2031" s="46">
        <v>5</v>
      </c>
      <c r="C2031" s="44" t="s">
        <v>101</v>
      </c>
      <c r="D2031" s="238">
        <v>922.68</v>
      </c>
      <c r="E2031" s="238">
        <v>1015.75</v>
      </c>
      <c r="F2031" s="238">
        <v>1048.31</v>
      </c>
      <c r="G2031" s="239">
        <v>1253.1600000000001</v>
      </c>
      <c r="H2031" s="278">
        <v>823.69</v>
      </c>
      <c r="I2031" s="232">
        <v>0</v>
      </c>
      <c r="J2031" s="231">
        <v>134.10999999999999</v>
      </c>
      <c r="K2031" s="272" t="s">
        <v>1905</v>
      </c>
      <c r="L2031" s="272" t="s">
        <v>218</v>
      </c>
      <c r="M2031" s="272" t="s">
        <v>1906</v>
      </c>
      <c r="N2031" s="66">
        <v>14.21</v>
      </c>
      <c r="O2031" s="39">
        <v>0</v>
      </c>
      <c r="P2031" s="63">
        <v>2.3199999999999998</v>
      </c>
      <c r="Q2031" s="130">
        <v>3.1100000000000003</v>
      </c>
      <c r="R2031" s="62">
        <v>98.99</v>
      </c>
      <c r="S2031" s="39">
        <v>192.06</v>
      </c>
      <c r="T2031" s="39">
        <v>224.62</v>
      </c>
      <c r="U2031" s="63">
        <v>429.47</v>
      </c>
      <c r="V2031" s="361">
        <v>0</v>
      </c>
    </row>
    <row r="2032" spans="1:22" x14ac:dyDescent="0.25">
      <c r="A2032" s="44" t="s">
        <v>1889</v>
      </c>
      <c r="B2032" s="46">
        <v>6</v>
      </c>
      <c r="C2032" s="44" t="s">
        <v>101</v>
      </c>
      <c r="D2032" s="238">
        <v>892.05</v>
      </c>
      <c r="E2032" s="238">
        <v>985.12</v>
      </c>
      <c r="F2032" s="238">
        <v>1017.68</v>
      </c>
      <c r="G2032" s="239">
        <v>1222.53</v>
      </c>
      <c r="H2032" s="278">
        <v>793.06</v>
      </c>
      <c r="I2032" s="232">
        <v>0</v>
      </c>
      <c r="J2032" s="231">
        <v>80.710000000000008</v>
      </c>
      <c r="K2032" s="272" t="s">
        <v>285</v>
      </c>
      <c r="L2032" s="272" t="s">
        <v>218</v>
      </c>
      <c r="M2032" s="272" t="s">
        <v>1908</v>
      </c>
      <c r="N2032" s="66">
        <v>13.68</v>
      </c>
      <c r="O2032" s="39">
        <v>0</v>
      </c>
      <c r="P2032" s="63">
        <v>1.4</v>
      </c>
      <c r="Q2032" s="130">
        <v>3.1100000000000003</v>
      </c>
      <c r="R2032" s="62">
        <v>98.99</v>
      </c>
      <c r="S2032" s="39">
        <v>192.06</v>
      </c>
      <c r="T2032" s="39">
        <v>224.62</v>
      </c>
      <c r="U2032" s="63">
        <v>429.47</v>
      </c>
      <c r="V2032" s="361">
        <v>0</v>
      </c>
    </row>
    <row r="2033" spans="1:22" x14ac:dyDescent="0.25">
      <c r="A2033" s="44" t="s">
        <v>1889</v>
      </c>
      <c r="B2033" s="46">
        <v>7</v>
      </c>
      <c r="C2033" s="44" t="s">
        <v>101</v>
      </c>
      <c r="D2033" s="238">
        <v>762.73</v>
      </c>
      <c r="E2033" s="238">
        <v>855.8</v>
      </c>
      <c r="F2033" s="238">
        <v>888.36</v>
      </c>
      <c r="G2033" s="239">
        <v>1093.21</v>
      </c>
      <c r="H2033" s="278">
        <v>663.74000000000012</v>
      </c>
      <c r="I2033" s="232">
        <v>141.54</v>
      </c>
      <c r="J2033" s="231">
        <v>0</v>
      </c>
      <c r="K2033" s="272" t="s">
        <v>1909</v>
      </c>
      <c r="L2033" s="272" t="s">
        <v>1910</v>
      </c>
      <c r="M2033" s="272" t="s">
        <v>218</v>
      </c>
      <c r="N2033" s="66">
        <v>11.44</v>
      </c>
      <c r="O2033" s="39">
        <v>2.4500000000000002</v>
      </c>
      <c r="P2033" s="63">
        <v>0</v>
      </c>
      <c r="Q2033" s="130">
        <v>3.1100000000000003</v>
      </c>
      <c r="R2033" s="62">
        <v>98.99</v>
      </c>
      <c r="S2033" s="39">
        <v>192.06</v>
      </c>
      <c r="T2033" s="39">
        <v>224.62</v>
      </c>
      <c r="U2033" s="63">
        <v>429.47</v>
      </c>
      <c r="V2033" s="361">
        <v>0</v>
      </c>
    </row>
    <row r="2034" spans="1:22" x14ac:dyDescent="0.25">
      <c r="A2034" s="44" t="s">
        <v>1889</v>
      </c>
      <c r="B2034" s="46">
        <v>8</v>
      </c>
      <c r="C2034" s="44" t="s">
        <v>101</v>
      </c>
      <c r="D2034" s="238">
        <v>960.82</v>
      </c>
      <c r="E2034" s="238">
        <v>1053.8900000000001</v>
      </c>
      <c r="F2034" s="238">
        <v>1086.45</v>
      </c>
      <c r="G2034" s="239">
        <v>1291.3</v>
      </c>
      <c r="H2034" s="278">
        <v>861.83</v>
      </c>
      <c r="I2034" s="232">
        <v>111.27000000000001</v>
      </c>
      <c r="J2034" s="231">
        <v>0</v>
      </c>
      <c r="K2034" s="272" t="s">
        <v>1912</v>
      </c>
      <c r="L2034" s="272" t="s">
        <v>1913</v>
      </c>
      <c r="M2034" s="272" t="s">
        <v>218</v>
      </c>
      <c r="N2034" s="66">
        <v>14.87</v>
      </c>
      <c r="O2034" s="39">
        <v>1.93</v>
      </c>
      <c r="P2034" s="63">
        <v>0</v>
      </c>
      <c r="Q2034" s="130">
        <v>3.1100000000000003</v>
      </c>
      <c r="R2034" s="62">
        <v>98.99</v>
      </c>
      <c r="S2034" s="39">
        <v>192.06</v>
      </c>
      <c r="T2034" s="39">
        <v>224.62</v>
      </c>
      <c r="U2034" s="63">
        <v>429.47</v>
      </c>
      <c r="V2034" s="361">
        <v>0</v>
      </c>
    </row>
    <row r="2035" spans="1:22" x14ac:dyDescent="0.25">
      <c r="A2035" s="44" t="s">
        <v>1889</v>
      </c>
      <c r="B2035" s="46">
        <v>9</v>
      </c>
      <c r="C2035" s="44" t="s">
        <v>101</v>
      </c>
      <c r="D2035" s="238">
        <v>850.34</v>
      </c>
      <c r="E2035" s="238">
        <v>943.41</v>
      </c>
      <c r="F2035" s="238">
        <v>975.97</v>
      </c>
      <c r="G2035" s="239">
        <v>1180.82</v>
      </c>
      <c r="H2035" s="278">
        <v>751.35</v>
      </c>
      <c r="I2035" s="232">
        <v>12.31</v>
      </c>
      <c r="J2035" s="231">
        <v>1.31</v>
      </c>
      <c r="K2035" s="272" t="s">
        <v>1915</v>
      </c>
      <c r="L2035" s="272" t="s">
        <v>1916</v>
      </c>
      <c r="M2035" s="272" t="s">
        <v>1917</v>
      </c>
      <c r="N2035" s="66">
        <v>12.96</v>
      </c>
      <c r="O2035" s="39">
        <v>0.21</v>
      </c>
      <c r="P2035" s="63">
        <v>0.02</v>
      </c>
      <c r="Q2035" s="130">
        <v>3.1100000000000003</v>
      </c>
      <c r="R2035" s="62">
        <v>98.99</v>
      </c>
      <c r="S2035" s="39">
        <v>192.06</v>
      </c>
      <c r="T2035" s="39">
        <v>224.62</v>
      </c>
      <c r="U2035" s="63">
        <v>429.47</v>
      </c>
      <c r="V2035" s="361">
        <v>0</v>
      </c>
    </row>
    <row r="2036" spans="1:22" x14ac:dyDescent="0.25">
      <c r="A2036" s="44" t="s">
        <v>1889</v>
      </c>
      <c r="B2036" s="46">
        <v>10</v>
      </c>
      <c r="C2036" s="44" t="s">
        <v>101</v>
      </c>
      <c r="D2036" s="238">
        <v>808.36</v>
      </c>
      <c r="E2036" s="238">
        <v>901.43</v>
      </c>
      <c r="F2036" s="238">
        <v>933.99</v>
      </c>
      <c r="G2036" s="239">
        <v>1138.8399999999999</v>
      </c>
      <c r="H2036" s="278">
        <v>709.37</v>
      </c>
      <c r="I2036" s="232">
        <v>55.59</v>
      </c>
      <c r="J2036" s="231">
        <v>0.05</v>
      </c>
      <c r="K2036" s="272" t="s">
        <v>1919</v>
      </c>
      <c r="L2036" s="272" t="s">
        <v>1920</v>
      </c>
      <c r="M2036" s="272" t="s">
        <v>220</v>
      </c>
      <c r="N2036" s="66">
        <v>12.23</v>
      </c>
      <c r="O2036" s="39">
        <v>0.96</v>
      </c>
      <c r="P2036" s="63">
        <v>0</v>
      </c>
      <c r="Q2036" s="130">
        <v>3.1100000000000003</v>
      </c>
      <c r="R2036" s="62">
        <v>98.99</v>
      </c>
      <c r="S2036" s="39">
        <v>192.06</v>
      </c>
      <c r="T2036" s="39">
        <v>224.62</v>
      </c>
      <c r="U2036" s="63">
        <v>429.47</v>
      </c>
      <c r="V2036" s="361">
        <v>0</v>
      </c>
    </row>
    <row r="2037" spans="1:22" x14ac:dyDescent="0.25">
      <c r="A2037" s="44" t="s">
        <v>1889</v>
      </c>
      <c r="B2037" s="46">
        <v>11</v>
      </c>
      <c r="C2037" s="44" t="s">
        <v>101</v>
      </c>
      <c r="D2037" s="238">
        <v>788.89</v>
      </c>
      <c r="E2037" s="238">
        <v>881.96</v>
      </c>
      <c r="F2037" s="238">
        <v>914.52</v>
      </c>
      <c r="G2037" s="239">
        <v>1119.3699999999999</v>
      </c>
      <c r="H2037" s="278">
        <v>689.9</v>
      </c>
      <c r="I2037" s="232">
        <v>517.59</v>
      </c>
      <c r="J2037" s="231">
        <v>0</v>
      </c>
      <c r="K2037" s="272" t="s">
        <v>1922</v>
      </c>
      <c r="L2037" s="272" t="s">
        <v>1923</v>
      </c>
      <c r="M2037" s="272" t="s">
        <v>218</v>
      </c>
      <c r="N2037" s="66">
        <v>11.89</v>
      </c>
      <c r="O2037" s="39">
        <v>8.9600000000000009</v>
      </c>
      <c r="P2037" s="63">
        <v>0</v>
      </c>
      <c r="Q2037" s="130">
        <v>3.1100000000000003</v>
      </c>
      <c r="R2037" s="62">
        <v>98.99</v>
      </c>
      <c r="S2037" s="39">
        <v>192.06</v>
      </c>
      <c r="T2037" s="39">
        <v>224.62</v>
      </c>
      <c r="U2037" s="63">
        <v>429.47</v>
      </c>
      <c r="V2037" s="361">
        <v>0</v>
      </c>
    </row>
    <row r="2038" spans="1:22" x14ac:dyDescent="0.25">
      <c r="A2038" s="44" t="s">
        <v>1889</v>
      </c>
      <c r="B2038" s="46">
        <v>12</v>
      </c>
      <c r="C2038" s="44" t="s">
        <v>101</v>
      </c>
      <c r="D2038" s="238">
        <v>790.37</v>
      </c>
      <c r="E2038" s="238">
        <v>883.44</v>
      </c>
      <c r="F2038" s="238">
        <v>916</v>
      </c>
      <c r="G2038" s="239">
        <v>1120.8499999999999</v>
      </c>
      <c r="H2038" s="278">
        <v>691.38</v>
      </c>
      <c r="I2038" s="232">
        <v>624.71</v>
      </c>
      <c r="J2038" s="231">
        <v>0</v>
      </c>
      <c r="K2038" s="272" t="s">
        <v>1924</v>
      </c>
      <c r="L2038" s="272" t="s">
        <v>1925</v>
      </c>
      <c r="M2038" s="272" t="s">
        <v>218</v>
      </c>
      <c r="N2038" s="66">
        <v>11.92</v>
      </c>
      <c r="O2038" s="39">
        <v>10.82</v>
      </c>
      <c r="P2038" s="63">
        <v>0</v>
      </c>
      <c r="Q2038" s="130">
        <v>3.1100000000000003</v>
      </c>
      <c r="R2038" s="62">
        <v>98.99</v>
      </c>
      <c r="S2038" s="39">
        <v>192.06</v>
      </c>
      <c r="T2038" s="39">
        <v>224.62</v>
      </c>
      <c r="U2038" s="63">
        <v>429.47</v>
      </c>
      <c r="V2038" s="361">
        <v>0</v>
      </c>
    </row>
    <row r="2039" spans="1:22" x14ac:dyDescent="0.25">
      <c r="A2039" s="44" t="s">
        <v>1889</v>
      </c>
      <c r="B2039" s="46">
        <v>13</v>
      </c>
      <c r="C2039" s="44" t="s">
        <v>101</v>
      </c>
      <c r="D2039" s="238">
        <v>791.3</v>
      </c>
      <c r="E2039" s="238">
        <v>884.37</v>
      </c>
      <c r="F2039" s="238">
        <v>916.93</v>
      </c>
      <c r="G2039" s="239">
        <v>1121.78</v>
      </c>
      <c r="H2039" s="278">
        <v>692.31</v>
      </c>
      <c r="I2039" s="232">
        <v>610.29000000000008</v>
      </c>
      <c r="J2039" s="231">
        <v>0</v>
      </c>
      <c r="K2039" s="272" t="s">
        <v>1927</v>
      </c>
      <c r="L2039" s="272" t="s">
        <v>1928</v>
      </c>
      <c r="M2039" s="272" t="s">
        <v>218</v>
      </c>
      <c r="N2039" s="66">
        <v>11.93</v>
      </c>
      <c r="O2039" s="39">
        <v>10.57</v>
      </c>
      <c r="P2039" s="63">
        <v>0</v>
      </c>
      <c r="Q2039" s="130">
        <v>3.1100000000000003</v>
      </c>
      <c r="R2039" s="62">
        <v>98.99</v>
      </c>
      <c r="S2039" s="39">
        <v>192.06</v>
      </c>
      <c r="T2039" s="39">
        <v>224.62</v>
      </c>
      <c r="U2039" s="63">
        <v>429.47</v>
      </c>
      <c r="V2039" s="361">
        <v>0</v>
      </c>
    </row>
    <row r="2040" spans="1:22" x14ac:dyDescent="0.25">
      <c r="A2040" s="44" t="s">
        <v>1889</v>
      </c>
      <c r="B2040" s="46">
        <v>14</v>
      </c>
      <c r="C2040" s="44" t="s">
        <v>101</v>
      </c>
      <c r="D2040" s="238">
        <v>801.72</v>
      </c>
      <c r="E2040" s="238">
        <v>894.79</v>
      </c>
      <c r="F2040" s="238">
        <v>927.35</v>
      </c>
      <c r="G2040" s="239">
        <v>1132.2</v>
      </c>
      <c r="H2040" s="278">
        <v>702.73</v>
      </c>
      <c r="I2040" s="232">
        <v>696.54</v>
      </c>
      <c r="J2040" s="231">
        <v>0</v>
      </c>
      <c r="K2040" s="272" t="s">
        <v>1930</v>
      </c>
      <c r="L2040" s="272" t="s">
        <v>1931</v>
      </c>
      <c r="M2040" s="272" t="s">
        <v>218</v>
      </c>
      <c r="N2040" s="66">
        <v>12.12</v>
      </c>
      <c r="O2040" s="39">
        <v>12.06</v>
      </c>
      <c r="P2040" s="63">
        <v>0</v>
      </c>
      <c r="Q2040" s="130">
        <v>3.1100000000000003</v>
      </c>
      <c r="R2040" s="62">
        <v>98.99</v>
      </c>
      <c r="S2040" s="39">
        <v>192.06</v>
      </c>
      <c r="T2040" s="39">
        <v>224.62</v>
      </c>
      <c r="U2040" s="63">
        <v>429.47</v>
      </c>
      <c r="V2040" s="361">
        <v>0</v>
      </c>
    </row>
    <row r="2041" spans="1:22" x14ac:dyDescent="0.25">
      <c r="A2041" s="44" t="s">
        <v>1889</v>
      </c>
      <c r="B2041" s="46">
        <v>15</v>
      </c>
      <c r="C2041" s="44" t="s">
        <v>101</v>
      </c>
      <c r="D2041" s="238">
        <v>809.29</v>
      </c>
      <c r="E2041" s="238">
        <v>902.36</v>
      </c>
      <c r="F2041" s="238">
        <v>934.92</v>
      </c>
      <c r="G2041" s="239">
        <v>1139.77</v>
      </c>
      <c r="H2041" s="278">
        <v>710.30000000000007</v>
      </c>
      <c r="I2041" s="232">
        <v>640.72</v>
      </c>
      <c r="J2041" s="231">
        <v>0</v>
      </c>
      <c r="K2041" s="272" t="s">
        <v>1933</v>
      </c>
      <c r="L2041" s="272" t="s">
        <v>1934</v>
      </c>
      <c r="M2041" s="272" t="s">
        <v>218</v>
      </c>
      <c r="N2041" s="66">
        <v>12.25</v>
      </c>
      <c r="O2041" s="39">
        <v>11.1</v>
      </c>
      <c r="P2041" s="63">
        <v>0</v>
      </c>
      <c r="Q2041" s="130">
        <v>3.1100000000000003</v>
      </c>
      <c r="R2041" s="62">
        <v>98.99</v>
      </c>
      <c r="S2041" s="39">
        <v>192.06</v>
      </c>
      <c r="T2041" s="39">
        <v>224.62</v>
      </c>
      <c r="U2041" s="63">
        <v>429.47</v>
      </c>
      <c r="V2041" s="361">
        <v>0</v>
      </c>
    </row>
    <row r="2042" spans="1:22" x14ac:dyDescent="0.25">
      <c r="A2042" s="44" t="s">
        <v>1889</v>
      </c>
      <c r="B2042" s="46">
        <v>16</v>
      </c>
      <c r="C2042" s="44" t="s">
        <v>101</v>
      </c>
      <c r="D2042" s="238">
        <v>809.17</v>
      </c>
      <c r="E2042" s="238">
        <v>902.24</v>
      </c>
      <c r="F2042" s="238">
        <v>934.8</v>
      </c>
      <c r="G2042" s="239">
        <v>1139.6500000000001</v>
      </c>
      <c r="H2042" s="278">
        <v>710.18000000000006</v>
      </c>
      <c r="I2042" s="232">
        <v>112.71000000000001</v>
      </c>
      <c r="J2042" s="231">
        <v>0</v>
      </c>
      <c r="K2042" s="272" t="s">
        <v>1936</v>
      </c>
      <c r="L2042" s="272" t="s">
        <v>1937</v>
      </c>
      <c r="M2042" s="272" t="s">
        <v>218</v>
      </c>
      <c r="N2042" s="66">
        <v>12.24</v>
      </c>
      <c r="O2042" s="39">
        <v>1.95</v>
      </c>
      <c r="P2042" s="63">
        <v>0</v>
      </c>
      <c r="Q2042" s="130">
        <v>3.1100000000000003</v>
      </c>
      <c r="R2042" s="62">
        <v>98.99</v>
      </c>
      <c r="S2042" s="39">
        <v>192.06</v>
      </c>
      <c r="T2042" s="39">
        <v>224.62</v>
      </c>
      <c r="U2042" s="63">
        <v>429.47</v>
      </c>
      <c r="V2042" s="361">
        <v>0</v>
      </c>
    </row>
    <row r="2043" spans="1:22" x14ac:dyDescent="0.25">
      <c r="A2043" s="44" t="s">
        <v>1889</v>
      </c>
      <c r="B2043" s="46">
        <v>17</v>
      </c>
      <c r="C2043" s="44" t="s">
        <v>101</v>
      </c>
      <c r="D2043" s="238">
        <v>808.54</v>
      </c>
      <c r="E2043" s="238">
        <v>901.61</v>
      </c>
      <c r="F2043" s="238">
        <v>934.17</v>
      </c>
      <c r="G2043" s="239">
        <v>1139.02</v>
      </c>
      <c r="H2043" s="278">
        <v>709.55000000000007</v>
      </c>
      <c r="I2043" s="232">
        <v>127.64</v>
      </c>
      <c r="J2043" s="231">
        <v>0</v>
      </c>
      <c r="K2043" s="272" t="s">
        <v>1939</v>
      </c>
      <c r="L2043" s="272" t="s">
        <v>1940</v>
      </c>
      <c r="M2043" s="272" t="s">
        <v>218</v>
      </c>
      <c r="N2043" s="66">
        <v>12.23</v>
      </c>
      <c r="O2043" s="39">
        <v>2.21</v>
      </c>
      <c r="P2043" s="63">
        <v>0</v>
      </c>
      <c r="Q2043" s="130">
        <v>3.1100000000000003</v>
      </c>
      <c r="R2043" s="62">
        <v>98.99</v>
      </c>
      <c r="S2043" s="39">
        <v>192.06</v>
      </c>
      <c r="T2043" s="39">
        <v>224.62</v>
      </c>
      <c r="U2043" s="63">
        <v>429.47</v>
      </c>
      <c r="V2043" s="361">
        <v>0</v>
      </c>
    </row>
    <row r="2044" spans="1:22" x14ac:dyDescent="0.25">
      <c r="A2044" s="44" t="s">
        <v>1889</v>
      </c>
      <c r="B2044" s="46">
        <v>18</v>
      </c>
      <c r="C2044" s="44" t="s">
        <v>101</v>
      </c>
      <c r="D2044" s="238">
        <v>818.68</v>
      </c>
      <c r="E2044" s="238">
        <v>911.75</v>
      </c>
      <c r="F2044" s="238">
        <v>944.31</v>
      </c>
      <c r="G2044" s="239">
        <v>1149.1600000000001</v>
      </c>
      <c r="H2044" s="278">
        <v>719.68999999999994</v>
      </c>
      <c r="I2044" s="232">
        <v>66.070000000000007</v>
      </c>
      <c r="J2044" s="231">
        <v>0</v>
      </c>
      <c r="K2044" s="272" t="s">
        <v>1942</v>
      </c>
      <c r="L2044" s="272" t="s">
        <v>1943</v>
      </c>
      <c r="M2044" s="272" t="s">
        <v>218</v>
      </c>
      <c r="N2044" s="66">
        <v>12.41</v>
      </c>
      <c r="O2044" s="39">
        <v>1.1399999999999999</v>
      </c>
      <c r="P2044" s="63">
        <v>0</v>
      </c>
      <c r="Q2044" s="130">
        <v>3.1100000000000003</v>
      </c>
      <c r="R2044" s="62">
        <v>98.99</v>
      </c>
      <c r="S2044" s="39">
        <v>192.06</v>
      </c>
      <c r="T2044" s="39">
        <v>224.62</v>
      </c>
      <c r="U2044" s="63">
        <v>429.47</v>
      </c>
      <c r="V2044" s="361">
        <v>0</v>
      </c>
    </row>
    <row r="2045" spans="1:22" x14ac:dyDescent="0.25">
      <c r="A2045" s="44" t="s">
        <v>1889</v>
      </c>
      <c r="B2045" s="46">
        <v>19</v>
      </c>
      <c r="C2045" s="44" t="s">
        <v>101</v>
      </c>
      <c r="D2045" s="238">
        <v>828.14</v>
      </c>
      <c r="E2045" s="238">
        <v>921.21</v>
      </c>
      <c r="F2045" s="238">
        <v>953.77</v>
      </c>
      <c r="G2045" s="239">
        <v>1158.6199999999999</v>
      </c>
      <c r="H2045" s="278">
        <v>729.15000000000009</v>
      </c>
      <c r="I2045" s="232">
        <v>0</v>
      </c>
      <c r="J2045" s="231">
        <v>155.44999999999999</v>
      </c>
      <c r="K2045" s="272" t="s">
        <v>1945</v>
      </c>
      <c r="L2045" s="272" t="s">
        <v>218</v>
      </c>
      <c r="M2045" s="272" t="s">
        <v>1946</v>
      </c>
      <c r="N2045" s="66">
        <v>12.57</v>
      </c>
      <c r="O2045" s="39">
        <v>0</v>
      </c>
      <c r="P2045" s="63">
        <v>2.69</v>
      </c>
      <c r="Q2045" s="130">
        <v>3.1100000000000003</v>
      </c>
      <c r="R2045" s="62">
        <v>98.99</v>
      </c>
      <c r="S2045" s="39">
        <v>192.06</v>
      </c>
      <c r="T2045" s="39">
        <v>224.62</v>
      </c>
      <c r="U2045" s="63">
        <v>429.47</v>
      </c>
      <c r="V2045" s="361">
        <v>0</v>
      </c>
    </row>
    <row r="2046" spans="1:22" x14ac:dyDescent="0.25">
      <c r="A2046" s="44" t="s">
        <v>1889</v>
      </c>
      <c r="B2046" s="46">
        <v>20</v>
      </c>
      <c r="C2046" s="44" t="s">
        <v>101</v>
      </c>
      <c r="D2046" s="238">
        <v>816.56</v>
      </c>
      <c r="E2046" s="238">
        <v>909.63</v>
      </c>
      <c r="F2046" s="238">
        <v>942.19</v>
      </c>
      <c r="G2046" s="239">
        <v>1147.04</v>
      </c>
      <c r="H2046" s="278">
        <v>717.57</v>
      </c>
      <c r="I2046" s="232">
        <v>127.31</v>
      </c>
      <c r="J2046" s="231">
        <v>0</v>
      </c>
      <c r="K2046" s="272" t="s">
        <v>1948</v>
      </c>
      <c r="L2046" s="272" t="s">
        <v>1949</v>
      </c>
      <c r="M2046" s="272" t="s">
        <v>218</v>
      </c>
      <c r="N2046" s="66">
        <v>12.37</v>
      </c>
      <c r="O2046" s="39">
        <v>2.2000000000000002</v>
      </c>
      <c r="P2046" s="63">
        <v>0</v>
      </c>
      <c r="Q2046" s="130">
        <v>3.1100000000000003</v>
      </c>
      <c r="R2046" s="62">
        <v>98.99</v>
      </c>
      <c r="S2046" s="39">
        <v>192.06</v>
      </c>
      <c r="T2046" s="39">
        <v>224.62</v>
      </c>
      <c r="U2046" s="63">
        <v>429.47</v>
      </c>
      <c r="V2046" s="361">
        <v>0</v>
      </c>
    </row>
    <row r="2047" spans="1:22" x14ac:dyDescent="0.25">
      <c r="A2047" s="44" t="s">
        <v>1889</v>
      </c>
      <c r="B2047" s="46">
        <v>21</v>
      </c>
      <c r="C2047" s="44" t="s">
        <v>101</v>
      </c>
      <c r="D2047" s="238">
        <v>861.22</v>
      </c>
      <c r="E2047" s="238">
        <v>954.29</v>
      </c>
      <c r="F2047" s="238">
        <v>986.85</v>
      </c>
      <c r="G2047" s="239">
        <v>1191.7</v>
      </c>
      <c r="H2047" s="278">
        <v>762.23</v>
      </c>
      <c r="I2047" s="232">
        <v>0</v>
      </c>
      <c r="J2047" s="231">
        <v>82.720000000000013</v>
      </c>
      <c r="K2047" s="272" t="s">
        <v>1951</v>
      </c>
      <c r="L2047" s="272" t="s">
        <v>218</v>
      </c>
      <c r="M2047" s="272" t="s">
        <v>1952</v>
      </c>
      <c r="N2047" s="66">
        <v>13.15</v>
      </c>
      <c r="O2047" s="39">
        <v>0</v>
      </c>
      <c r="P2047" s="63">
        <v>1.43</v>
      </c>
      <c r="Q2047" s="130">
        <v>3.1100000000000003</v>
      </c>
      <c r="R2047" s="62">
        <v>98.99</v>
      </c>
      <c r="S2047" s="39">
        <v>192.06</v>
      </c>
      <c r="T2047" s="39">
        <v>224.62</v>
      </c>
      <c r="U2047" s="63">
        <v>429.47</v>
      </c>
      <c r="V2047" s="361">
        <v>0</v>
      </c>
    </row>
    <row r="2048" spans="1:22" x14ac:dyDescent="0.25">
      <c r="A2048" s="44" t="s">
        <v>1889</v>
      </c>
      <c r="B2048" s="46">
        <v>22</v>
      </c>
      <c r="C2048" s="44" t="s">
        <v>101</v>
      </c>
      <c r="D2048" s="238">
        <v>994.56</v>
      </c>
      <c r="E2048" s="238">
        <v>1087.6300000000001</v>
      </c>
      <c r="F2048" s="238">
        <v>1120.19</v>
      </c>
      <c r="G2048" s="239">
        <v>1325.04</v>
      </c>
      <c r="H2048" s="278">
        <v>895.57</v>
      </c>
      <c r="I2048" s="232">
        <v>0</v>
      </c>
      <c r="J2048" s="231">
        <v>377.59000000000003</v>
      </c>
      <c r="K2048" s="272" t="s">
        <v>1954</v>
      </c>
      <c r="L2048" s="272" t="s">
        <v>218</v>
      </c>
      <c r="M2048" s="272" t="s">
        <v>1955</v>
      </c>
      <c r="N2048" s="66">
        <v>15.45</v>
      </c>
      <c r="O2048" s="39">
        <v>0</v>
      </c>
      <c r="P2048" s="63">
        <v>6.54</v>
      </c>
      <c r="Q2048" s="130">
        <v>3.1100000000000003</v>
      </c>
      <c r="R2048" s="62">
        <v>98.99</v>
      </c>
      <c r="S2048" s="39">
        <v>192.06</v>
      </c>
      <c r="T2048" s="39">
        <v>224.62</v>
      </c>
      <c r="U2048" s="63">
        <v>429.47</v>
      </c>
      <c r="V2048" s="361">
        <v>0</v>
      </c>
    </row>
    <row r="2049" spans="1:22" x14ac:dyDescent="0.25">
      <c r="A2049" s="44" t="s">
        <v>1889</v>
      </c>
      <c r="B2049" s="46">
        <v>23</v>
      </c>
      <c r="C2049" s="44" t="s">
        <v>101</v>
      </c>
      <c r="D2049" s="238">
        <v>1322.77</v>
      </c>
      <c r="E2049" s="238">
        <v>1415.84</v>
      </c>
      <c r="F2049" s="238">
        <v>1448.4</v>
      </c>
      <c r="G2049" s="239">
        <v>1653.25</v>
      </c>
      <c r="H2049" s="278">
        <v>1223.78</v>
      </c>
      <c r="I2049" s="232">
        <v>0</v>
      </c>
      <c r="J2049" s="231">
        <v>561.39</v>
      </c>
      <c r="K2049" s="272" t="s">
        <v>1957</v>
      </c>
      <c r="L2049" s="272" t="s">
        <v>218</v>
      </c>
      <c r="M2049" s="272" t="s">
        <v>1958</v>
      </c>
      <c r="N2049" s="66">
        <v>21.14</v>
      </c>
      <c r="O2049" s="39">
        <v>0</v>
      </c>
      <c r="P2049" s="63">
        <v>9.7200000000000006</v>
      </c>
      <c r="Q2049" s="130">
        <v>3.1100000000000003</v>
      </c>
      <c r="R2049" s="62">
        <v>98.99</v>
      </c>
      <c r="S2049" s="39">
        <v>192.06</v>
      </c>
      <c r="T2049" s="39">
        <v>224.62</v>
      </c>
      <c r="U2049" s="63">
        <v>429.47</v>
      </c>
      <c r="V2049" s="361">
        <v>0</v>
      </c>
    </row>
    <row r="2050" spans="1:22" x14ac:dyDescent="0.25">
      <c r="A2050" s="44" t="s">
        <v>1960</v>
      </c>
      <c r="B2050" s="46">
        <v>0</v>
      </c>
      <c r="C2050" s="44" t="s">
        <v>101</v>
      </c>
      <c r="D2050" s="238">
        <v>781.37</v>
      </c>
      <c r="E2050" s="238">
        <v>874.44</v>
      </c>
      <c r="F2050" s="238">
        <v>907</v>
      </c>
      <c r="G2050" s="239">
        <v>1111.8499999999999</v>
      </c>
      <c r="H2050" s="278">
        <v>682.38</v>
      </c>
      <c r="I2050" s="232">
        <v>0</v>
      </c>
      <c r="J2050" s="231">
        <v>140.5</v>
      </c>
      <c r="K2050" s="272" t="s">
        <v>1961</v>
      </c>
      <c r="L2050" s="272" t="s">
        <v>218</v>
      </c>
      <c r="M2050" s="272" t="s">
        <v>1962</v>
      </c>
      <c r="N2050" s="66">
        <v>11.76</v>
      </c>
      <c r="O2050" s="39">
        <v>0</v>
      </c>
      <c r="P2050" s="63">
        <v>2.4300000000000002</v>
      </c>
      <c r="Q2050" s="130">
        <v>3.1100000000000003</v>
      </c>
      <c r="R2050" s="62">
        <v>98.99</v>
      </c>
      <c r="S2050" s="39">
        <v>192.06</v>
      </c>
      <c r="T2050" s="39">
        <v>224.62</v>
      </c>
      <c r="U2050" s="63">
        <v>429.47</v>
      </c>
      <c r="V2050" s="361">
        <v>0</v>
      </c>
    </row>
    <row r="2051" spans="1:22" x14ac:dyDescent="0.25">
      <c r="A2051" s="44" t="s">
        <v>1960</v>
      </c>
      <c r="B2051" s="46">
        <v>1</v>
      </c>
      <c r="C2051" s="44" t="s">
        <v>101</v>
      </c>
      <c r="D2051" s="238">
        <v>783.06</v>
      </c>
      <c r="E2051" s="238">
        <v>876.13</v>
      </c>
      <c r="F2051" s="238">
        <v>908.69</v>
      </c>
      <c r="G2051" s="239">
        <v>1113.54</v>
      </c>
      <c r="H2051" s="278">
        <v>684.06999999999994</v>
      </c>
      <c r="I2051" s="232">
        <v>0</v>
      </c>
      <c r="J2051" s="231">
        <v>32.85</v>
      </c>
      <c r="K2051" s="272" t="s">
        <v>1964</v>
      </c>
      <c r="L2051" s="272" t="s">
        <v>218</v>
      </c>
      <c r="M2051" s="272" t="s">
        <v>1965</v>
      </c>
      <c r="N2051" s="66">
        <v>11.79</v>
      </c>
      <c r="O2051" s="39">
        <v>0</v>
      </c>
      <c r="P2051" s="63">
        <v>0.56999999999999995</v>
      </c>
      <c r="Q2051" s="130">
        <v>3.1100000000000003</v>
      </c>
      <c r="R2051" s="62">
        <v>98.99</v>
      </c>
      <c r="S2051" s="39">
        <v>192.06</v>
      </c>
      <c r="T2051" s="39">
        <v>224.62</v>
      </c>
      <c r="U2051" s="63">
        <v>429.47</v>
      </c>
      <c r="V2051" s="361">
        <v>0</v>
      </c>
    </row>
    <row r="2052" spans="1:22" x14ac:dyDescent="0.25">
      <c r="A2052" s="44" t="s">
        <v>1960</v>
      </c>
      <c r="B2052" s="46">
        <v>2</v>
      </c>
      <c r="C2052" s="44" t="s">
        <v>101</v>
      </c>
      <c r="D2052" s="238">
        <v>828.3</v>
      </c>
      <c r="E2052" s="238">
        <v>921.37</v>
      </c>
      <c r="F2052" s="238">
        <v>953.93</v>
      </c>
      <c r="G2052" s="239">
        <v>1158.78</v>
      </c>
      <c r="H2052" s="278">
        <v>729.31000000000006</v>
      </c>
      <c r="I2052" s="232">
        <v>0</v>
      </c>
      <c r="J2052" s="231">
        <v>19.899999999999999</v>
      </c>
      <c r="K2052" s="272" t="s">
        <v>1967</v>
      </c>
      <c r="L2052" s="272" t="s">
        <v>218</v>
      </c>
      <c r="M2052" s="272" t="s">
        <v>1968</v>
      </c>
      <c r="N2052" s="66">
        <v>12.58</v>
      </c>
      <c r="O2052" s="39">
        <v>0</v>
      </c>
      <c r="P2052" s="63">
        <v>0.34</v>
      </c>
      <c r="Q2052" s="130">
        <v>3.1100000000000003</v>
      </c>
      <c r="R2052" s="62">
        <v>98.99</v>
      </c>
      <c r="S2052" s="39">
        <v>192.06</v>
      </c>
      <c r="T2052" s="39">
        <v>224.62</v>
      </c>
      <c r="U2052" s="63">
        <v>429.47</v>
      </c>
      <c r="V2052" s="361">
        <v>0</v>
      </c>
    </row>
    <row r="2053" spans="1:22" x14ac:dyDescent="0.25">
      <c r="A2053" s="44" t="s">
        <v>1960</v>
      </c>
      <c r="B2053" s="46">
        <v>3</v>
      </c>
      <c r="C2053" s="44" t="s">
        <v>101</v>
      </c>
      <c r="D2053" s="238">
        <v>861.12</v>
      </c>
      <c r="E2053" s="238">
        <v>954.19</v>
      </c>
      <c r="F2053" s="238">
        <v>986.75</v>
      </c>
      <c r="G2053" s="239">
        <v>1191.5999999999999</v>
      </c>
      <c r="H2053" s="278">
        <v>762.13</v>
      </c>
      <c r="I2053" s="232">
        <v>0</v>
      </c>
      <c r="J2053" s="231">
        <v>40.53</v>
      </c>
      <c r="K2053" s="272" t="s">
        <v>1970</v>
      </c>
      <c r="L2053" s="272" t="s">
        <v>218</v>
      </c>
      <c r="M2053" s="272" t="s">
        <v>1971</v>
      </c>
      <c r="N2053" s="66">
        <v>13.14</v>
      </c>
      <c r="O2053" s="39">
        <v>0</v>
      </c>
      <c r="P2053" s="63">
        <v>0.7</v>
      </c>
      <c r="Q2053" s="130">
        <v>3.1100000000000003</v>
      </c>
      <c r="R2053" s="62">
        <v>98.99</v>
      </c>
      <c r="S2053" s="39">
        <v>192.06</v>
      </c>
      <c r="T2053" s="39">
        <v>224.62</v>
      </c>
      <c r="U2053" s="63">
        <v>429.47</v>
      </c>
      <c r="V2053" s="361">
        <v>0</v>
      </c>
    </row>
    <row r="2054" spans="1:22" x14ac:dyDescent="0.25">
      <c r="A2054" s="44" t="s">
        <v>1960</v>
      </c>
      <c r="B2054" s="46">
        <v>4</v>
      </c>
      <c r="C2054" s="44" t="s">
        <v>101</v>
      </c>
      <c r="D2054" s="238">
        <v>884.18</v>
      </c>
      <c r="E2054" s="238">
        <v>977.25</v>
      </c>
      <c r="F2054" s="238">
        <v>1009.81</v>
      </c>
      <c r="G2054" s="239">
        <v>1214.6600000000001</v>
      </c>
      <c r="H2054" s="278">
        <v>785.18999999999994</v>
      </c>
      <c r="I2054" s="232">
        <v>0</v>
      </c>
      <c r="J2054" s="231">
        <v>30.06</v>
      </c>
      <c r="K2054" s="272" t="s">
        <v>1973</v>
      </c>
      <c r="L2054" s="272" t="s">
        <v>218</v>
      </c>
      <c r="M2054" s="272" t="s">
        <v>1974</v>
      </c>
      <c r="N2054" s="66">
        <v>13.54</v>
      </c>
      <c r="O2054" s="39">
        <v>0</v>
      </c>
      <c r="P2054" s="63">
        <v>0.52</v>
      </c>
      <c r="Q2054" s="130">
        <v>3.1100000000000003</v>
      </c>
      <c r="R2054" s="62">
        <v>98.99</v>
      </c>
      <c r="S2054" s="39">
        <v>192.06</v>
      </c>
      <c r="T2054" s="39">
        <v>224.62</v>
      </c>
      <c r="U2054" s="63">
        <v>429.47</v>
      </c>
      <c r="V2054" s="361">
        <v>0</v>
      </c>
    </row>
    <row r="2055" spans="1:22" x14ac:dyDescent="0.25">
      <c r="A2055" s="44" t="s">
        <v>1960</v>
      </c>
      <c r="B2055" s="46">
        <v>5</v>
      </c>
      <c r="C2055" s="44" t="s">
        <v>101</v>
      </c>
      <c r="D2055" s="238">
        <v>881.07</v>
      </c>
      <c r="E2055" s="238">
        <v>974.14</v>
      </c>
      <c r="F2055" s="238">
        <v>1006.7</v>
      </c>
      <c r="G2055" s="239">
        <v>1211.55</v>
      </c>
      <c r="H2055" s="278">
        <v>782.08</v>
      </c>
      <c r="I2055" s="232">
        <v>6.15</v>
      </c>
      <c r="J2055" s="231">
        <v>0</v>
      </c>
      <c r="K2055" s="272" t="s">
        <v>1976</v>
      </c>
      <c r="L2055" s="272" t="s">
        <v>1977</v>
      </c>
      <c r="M2055" s="272" t="s">
        <v>218</v>
      </c>
      <c r="N2055" s="66">
        <v>13.49</v>
      </c>
      <c r="O2055" s="39">
        <v>0.11</v>
      </c>
      <c r="P2055" s="63">
        <v>0</v>
      </c>
      <c r="Q2055" s="130">
        <v>3.1100000000000003</v>
      </c>
      <c r="R2055" s="62">
        <v>98.99</v>
      </c>
      <c r="S2055" s="39">
        <v>192.06</v>
      </c>
      <c r="T2055" s="39">
        <v>224.62</v>
      </c>
      <c r="U2055" s="63">
        <v>429.47</v>
      </c>
      <c r="V2055" s="361">
        <v>0</v>
      </c>
    </row>
    <row r="2056" spans="1:22" x14ac:dyDescent="0.25">
      <c r="A2056" s="44" t="s">
        <v>1960</v>
      </c>
      <c r="B2056" s="46">
        <v>6</v>
      </c>
      <c r="C2056" s="44" t="s">
        <v>101</v>
      </c>
      <c r="D2056" s="238">
        <v>842.05</v>
      </c>
      <c r="E2056" s="238">
        <v>935.12</v>
      </c>
      <c r="F2056" s="238">
        <v>967.68</v>
      </c>
      <c r="G2056" s="239">
        <v>1172.53</v>
      </c>
      <c r="H2056" s="278">
        <v>743.06</v>
      </c>
      <c r="I2056" s="232">
        <v>35.559999999999995</v>
      </c>
      <c r="J2056" s="231">
        <v>0</v>
      </c>
      <c r="K2056" s="272" t="s">
        <v>1720</v>
      </c>
      <c r="L2056" s="272" t="s">
        <v>1979</v>
      </c>
      <c r="M2056" s="272" t="s">
        <v>218</v>
      </c>
      <c r="N2056" s="66">
        <v>12.81</v>
      </c>
      <c r="O2056" s="39">
        <v>0.62</v>
      </c>
      <c r="P2056" s="63">
        <v>0</v>
      </c>
      <c r="Q2056" s="130">
        <v>3.1100000000000003</v>
      </c>
      <c r="R2056" s="62">
        <v>98.99</v>
      </c>
      <c r="S2056" s="39">
        <v>192.06</v>
      </c>
      <c r="T2056" s="39">
        <v>224.62</v>
      </c>
      <c r="U2056" s="63">
        <v>429.47</v>
      </c>
      <c r="V2056" s="361">
        <v>0</v>
      </c>
    </row>
    <row r="2057" spans="1:22" x14ac:dyDescent="0.25">
      <c r="A2057" s="44" t="s">
        <v>1960</v>
      </c>
      <c r="B2057" s="46">
        <v>7</v>
      </c>
      <c r="C2057" s="44" t="s">
        <v>101</v>
      </c>
      <c r="D2057" s="238">
        <v>762.68</v>
      </c>
      <c r="E2057" s="238">
        <v>855.75</v>
      </c>
      <c r="F2057" s="238">
        <v>888.31</v>
      </c>
      <c r="G2057" s="239">
        <v>1093.1600000000001</v>
      </c>
      <c r="H2057" s="278">
        <v>663.69</v>
      </c>
      <c r="I2057" s="232">
        <v>82.14</v>
      </c>
      <c r="J2057" s="231">
        <v>0</v>
      </c>
      <c r="K2057" s="272" t="s">
        <v>1981</v>
      </c>
      <c r="L2057" s="272" t="s">
        <v>1982</v>
      </c>
      <c r="M2057" s="272" t="s">
        <v>218</v>
      </c>
      <c r="N2057" s="66">
        <v>11.44</v>
      </c>
      <c r="O2057" s="39">
        <v>1.42</v>
      </c>
      <c r="P2057" s="63">
        <v>0</v>
      </c>
      <c r="Q2057" s="130">
        <v>3.1100000000000003</v>
      </c>
      <c r="R2057" s="62">
        <v>98.99</v>
      </c>
      <c r="S2057" s="39">
        <v>192.06</v>
      </c>
      <c r="T2057" s="39">
        <v>224.62</v>
      </c>
      <c r="U2057" s="63">
        <v>429.47</v>
      </c>
      <c r="V2057" s="361">
        <v>0</v>
      </c>
    </row>
    <row r="2058" spans="1:22" x14ac:dyDescent="0.25">
      <c r="A2058" s="44" t="s">
        <v>1960</v>
      </c>
      <c r="B2058" s="46">
        <v>8</v>
      </c>
      <c r="C2058" s="44" t="s">
        <v>101</v>
      </c>
      <c r="D2058" s="238">
        <v>917.43</v>
      </c>
      <c r="E2058" s="238">
        <v>1010.5</v>
      </c>
      <c r="F2058" s="238">
        <v>1043.06</v>
      </c>
      <c r="G2058" s="239">
        <v>1247.9100000000001</v>
      </c>
      <c r="H2058" s="278">
        <v>818.44</v>
      </c>
      <c r="I2058" s="232">
        <v>206.1</v>
      </c>
      <c r="J2058" s="231">
        <v>0</v>
      </c>
      <c r="K2058" s="272" t="s">
        <v>1984</v>
      </c>
      <c r="L2058" s="272" t="s">
        <v>1985</v>
      </c>
      <c r="M2058" s="272" t="s">
        <v>218</v>
      </c>
      <c r="N2058" s="66">
        <v>14.12</v>
      </c>
      <c r="O2058" s="39">
        <v>3.57</v>
      </c>
      <c r="P2058" s="63">
        <v>0</v>
      </c>
      <c r="Q2058" s="130">
        <v>3.1100000000000003</v>
      </c>
      <c r="R2058" s="62">
        <v>98.99</v>
      </c>
      <c r="S2058" s="39">
        <v>192.06</v>
      </c>
      <c r="T2058" s="39">
        <v>224.62</v>
      </c>
      <c r="U2058" s="63">
        <v>429.47</v>
      </c>
      <c r="V2058" s="361">
        <v>0</v>
      </c>
    </row>
    <row r="2059" spans="1:22" x14ac:dyDescent="0.25">
      <c r="A2059" s="44" t="s">
        <v>1960</v>
      </c>
      <c r="B2059" s="46">
        <v>9</v>
      </c>
      <c r="C2059" s="44" t="s">
        <v>101</v>
      </c>
      <c r="D2059" s="238">
        <v>821.58</v>
      </c>
      <c r="E2059" s="238">
        <v>914.65</v>
      </c>
      <c r="F2059" s="238">
        <v>947.21</v>
      </c>
      <c r="G2059" s="239">
        <v>1152.06</v>
      </c>
      <c r="H2059" s="278">
        <v>722.59</v>
      </c>
      <c r="I2059" s="232">
        <v>0</v>
      </c>
      <c r="J2059" s="231">
        <v>103.26</v>
      </c>
      <c r="K2059" s="272" t="s">
        <v>1987</v>
      </c>
      <c r="L2059" s="272" t="s">
        <v>218</v>
      </c>
      <c r="M2059" s="272" t="s">
        <v>1988</v>
      </c>
      <c r="N2059" s="66">
        <v>12.46</v>
      </c>
      <c r="O2059" s="39">
        <v>0</v>
      </c>
      <c r="P2059" s="63">
        <v>1.79</v>
      </c>
      <c r="Q2059" s="130">
        <v>3.1100000000000003</v>
      </c>
      <c r="R2059" s="62">
        <v>98.99</v>
      </c>
      <c r="S2059" s="39">
        <v>192.06</v>
      </c>
      <c r="T2059" s="39">
        <v>224.62</v>
      </c>
      <c r="U2059" s="63">
        <v>429.47</v>
      </c>
      <c r="V2059" s="361">
        <v>0</v>
      </c>
    </row>
    <row r="2060" spans="1:22" x14ac:dyDescent="0.25">
      <c r="A2060" s="44" t="s">
        <v>1960</v>
      </c>
      <c r="B2060" s="46">
        <v>10</v>
      </c>
      <c r="C2060" s="44" t="s">
        <v>101</v>
      </c>
      <c r="D2060" s="238">
        <v>778.62</v>
      </c>
      <c r="E2060" s="238">
        <v>871.69</v>
      </c>
      <c r="F2060" s="238">
        <v>904.25</v>
      </c>
      <c r="G2060" s="239">
        <v>1109.0999999999999</v>
      </c>
      <c r="H2060" s="278">
        <v>679.63</v>
      </c>
      <c r="I2060" s="232">
        <v>0</v>
      </c>
      <c r="J2060" s="231">
        <v>251.26</v>
      </c>
      <c r="K2060" s="272" t="s">
        <v>1123</v>
      </c>
      <c r="L2060" s="272" t="s">
        <v>218</v>
      </c>
      <c r="M2060" s="272" t="s">
        <v>1990</v>
      </c>
      <c r="N2060" s="66">
        <v>11.72</v>
      </c>
      <c r="O2060" s="39">
        <v>0</v>
      </c>
      <c r="P2060" s="63">
        <v>4.3499999999999996</v>
      </c>
      <c r="Q2060" s="130">
        <v>3.1100000000000003</v>
      </c>
      <c r="R2060" s="62">
        <v>98.99</v>
      </c>
      <c r="S2060" s="39">
        <v>192.06</v>
      </c>
      <c r="T2060" s="39">
        <v>224.62</v>
      </c>
      <c r="U2060" s="63">
        <v>429.47</v>
      </c>
      <c r="V2060" s="361">
        <v>0</v>
      </c>
    </row>
    <row r="2061" spans="1:22" x14ac:dyDescent="0.25">
      <c r="A2061" s="44" t="s">
        <v>1960</v>
      </c>
      <c r="B2061" s="46">
        <v>11</v>
      </c>
      <c r="C2061" s="44" t="s">
        <v>101</v>
      </c>
      <c r="D2061" s="238">
        <v>797.11</v>
      </c>
      <c r="E2061" s="238">
        <v>890.18</v>
      </c>
      <c r="F2061" s="238">
        <v>922.74</v>
      </c>
      <c r="G2061" s="239">
        <v>1127.5899999999999</v>
      </c>
      <c r="H2061" s="278">
        <v>698.12</v>
      </c>
      <c r="I2061" s="232">
        <v>0</v>
      </c>
      <c r="J2061" s="231">
        <v>126.17</v>
      </c>
      <c r="K2061" s="272" t="s">
        <v>1991</v>
      </c>
      <c r="L2061" s="272" t="s">
        <v>218</v>
      </c>
      <c r="M2061" s="272" t="s">
        <v>1992</v>
      </c>
      <c r="N2061" s="66">
        <v>12.04</v>
      </c>
      <c r="O2061" s="39">
        <v>0</v>
      </c>
      <c r="P2061" s="63">
        <v>2.1800000000000002</v>
      </c>
      <c r="Q2061" s="130">
        <v>3.1100000000000003</v>
      </c>
      <c r="R2061" s="62">
        <v>98.99</v>
      </c>
      <c r="S2061" s="39">
        <v>192.06</v>
      </c>
      <c r="T2061" s="39">
        <v>224.62</v>
      </c>
      <c r="U2061" s="63">
        <v>429.47</v>
      </c>
      <c r="V2061" s="361">
        <v>0</v>
      </c>
    </row>
    <row r="2062" spans="1:22" x14ac:dyDescent="0.25">
      <c r="A2062" s="44" t="s">
        <v>1960</v>
      </c>
      <c r="B2062" s="46">
        <v>12</v>
      </c>
      <c r="C2062" s="44" t="s">
        <v>101</v>
      </c>
      <c r="D2062" s="238">
        <v>797.46</v>
      </c>
      <c r="E2062" s="238">
        <v>890.53</v>
      </c>
      <c r="F2062" s="238">
        <v>923.09</v>
      </c>
      <c r="G2062" s="239">
        <v>1127.94</v>
      </c>
      <c r="H2062" s="278">
        <v>698.47</v>
      </c>
      <c r="I2062" s="232">
        <v>0</v>
      </c>
      <c r="J2062" s="231">
        <v>116.78</v>
      </c>
      <c r="K2062" s="272" t="s">
        <v>1994</v>
      </c>
      <c r="L2062" s="272" t="s">
        <v>218</v>
      </c>
      <c r="M2062" s="272" t="s">
        <v>1995</v>
      </c>
      <c r="N2062" s="66">
        <v>12.04</v>
      </c>
      <c r="O2062" s="39">
        <v>0</v>
      </c>
      <c r="P2062" s="63">
        <v>2.02</v>
      </c>
      <c r="Q2062" s="130">
        <v>3.1100000000000003</v>
      </c>
      <c r="R2062" s="62">
        <v>98.99</v>
      </c>
      <c r="S2062" s="39">
        <v>192.06</v>
      </c>
      <c r="T2062" s="39">
        <v>224.62</v>
      </c>
      <c r="U2062" s="63">
        <v>429.47</v>
      </c>
      <c r="V2062" s="361">
        <v>0</v>
      </c>
    </row>
    <row r="2063" spans="1:22" x14ac:dyDescent="0.25">
      <c r="A2063" s="44" t="s">
        <v>1960</v>
      </c>
      <c r="B2063" s="46">
        <v>13</v>
      </c>
      <c r="C2063" s="44" t="s">
        <v>101</v>
      </c>
      <c r="D2063" s="238">
        <v>788.98</v>
      </c>
      <c r="E2063" s="238">
        <v>882.05</v>
      </c>
      <c r="F2063" s="238">
        <v>914.61</v>
      </c>
      <c r="G2063" s="239">
        <v>1119.46</v>
      </c>
      <c r="H2063" s="278">
        <v>689.99</v>
      </c>
      <c r="I2063" s="232">
        <v>0</v>
      </c>
      <c r="J2063" s="231">
        <v>94.88</v>
      </c>
      <c r="K2063" s="272" t="s">
        <v>1997</v>
      </c>
      <c r="L2063" s="272" t="s">
        <v>218</v>
      </c>
      <c r="M2063" s="272" t="s">
        <v>1998</v>
      </c>
      <c r="N2063" s="66">
        <v>11.89</v>
      </c>
      <c r="O2063" s="39">
        <v>0</v>
      </c>
      <c r="P2063" s="63">
        <v>1.64</v>
      </c>
      <c r="Q2063" s="130">
        <v>3.1100000000000003</v>
      </c>
      <c r="R2063" s="62">
        <v>98.99</v>
      </c>
      <c r="S2063" s="39">
        <v>192.06</v>
      </c>
      <c r="T2063" s="39">
        <v>224.62</v>
      </c>
      <c r="U2063" s="63">
        <v>429.47</v>
      </c>
      <c r="V2063" s="361">
        <v>0</v>
      </c>
    </row>
    <row r="2064" spans="1:22" x14ac:dyDescent="0.25">
      <c r="A2064" s="44" t="s">
        <v>1960</v>
      </c>
      <c r="B2064" s="46">
        <v>14</v>
      </c>
      <c r="C2064" s="44" t="s">
        <v>101</v>
      </c>
      <c r="D2064" s="238">
        <v>780.33</v>
      </c>
      <c r="E2064" s="238">
        <v>873.4</v>
      </c>
      <c r="F2064" s="238">
        <v>905.96</v>
      </c>
      <c r="G2064" s="239">
        <v>1110.81</v>
      </c>
      <c r="H2064" s="278">
        <v>681.34</v>
      </c>
      <c r="I2064" s="232">
        <v>0</v>
      </c>
      <c r="J2064" s="231">
        <v>93.08</v>
      </c>
      <c r="K2064" s="272" t="s">
        <v>2000</v>
      </c>
      <c r="L2064" s="272" t="s">
        <v>218</v>
      </c>
      <c r="M2064" s="272" t="s">
        <v>2001</v>
      </c>
      <c r="N2064" s="66">
        <v>11.74</v>
      </c>
      <c r="O2064" s="39">
        <v>0</v>
      </c>
      <c r="P2064" s="63">
        <v>1.61</v>
      </c>
      <c r="Q2064" s="130">
        <v>3.1100000000000003</v>
      </c>
      <c r="R2064" s="62">
        <v>98.99</v>
      </c>
      <c r="S2064" s="39">
        <v>192.06</v>
      </c>
      <c r="T2064" s="39">
        <v>224.62</v>
      </c>
      <c r="U2064" s="63">
        <v>429.47</v>
      </c>
      <c r="V2064" s="361">
        <v>0</v>
      </c>
    </row>
    <row r="2065" spans="1:22" x14ac:dyDescent="0.25">
      <c r="A2065" s="44" t="s">
        <v>1960</v>
      </c>
      <c r="B2065" s="46">
        <v>15</v>
      </c>
      <c r="C2065" s="44" t="s">
        <v>101</v>
      </c>
      <c r="D2065" s="238">
        <v>780.43</v>
      </c>
      <c r="E2065" s="238">
        <v>873.5</v>
      </c>
      <c r="F2065" s="238">
        <v>906.06</v>
      </c>
      <c r="G2065" s="239">
        <v>1110.9100000000001</v>
      </c>
      <c r="H2065" s="278">
        <v>681.44</v>
      </c>
      <c r="I2065" s="232">
        <v>0</v>
      </c>
      <c r="J2065" s="231">
        <v>41.97</v>
      </c>
      <c r="K2065" s="272" t="s">
        <v>2003</v>
      </c>
      <c r="L2065" s="272" t="s">
        <v>218</v>
      </c>
      <c r="M2065" s="272" t="s">
        <v>2004</v>
      </c>
      <c r="N2065" s="66">
        <v>11.75</v>
      </c>
      <c r="O2065" s="39">
        <v>0</v>
      </c>
      <c r="P2065" s="63">
        <v>0.73</v>
      </c>
      <c r="Q2065" s="130">
        <v>3.1100000000000003</v>
      </c>
      <c r="R2065" s="62">
        <v>98.99</v>
      </c>
      <c r="S2065" s="39">
        <v>192.06</v>
      </c>
      <c r="T2065" s="39">
        <v>224.62</v>
      </c>
      <c r="U2065" s="63">
        <v>429.47</v>
      </c>
      <c r="V2065" s="361">
        <v>0</v>
      </c>
    </row>
    <row r="2066" spans="1:22" x14ac:dyDescent="0.25">
      <c r="A2066" s="44" t="s">
        <v>1960</v>
      </c>
      <c r="B2066" s="46">
        <v>16</v>
      </c>
      <c r="C2066" s="44" t="s">
        <v>101</v>
      </c>
      <c r="D2066" s="238">
        <v>780.54</v>
      </c>
      <c r="E2066" s="238">
        <v>873.61</v>
      </c>
      <c r="F2066" s="238">
        <v>906.17</v>
      </c>
      <c r="G2066" s="239">
        <v>1111.02</v>
      </c>
      <c r="H2066" s="278">
        <v>681.55000000000007</v>
      </c>
      <c r="I2066" s="232">
        <v>0</v>
      </c>
      <c r="J2066" s="231">
        <v>156.44</v>
      </c>
      <c r="K2066" s="272" t="s">
        <v>2006</v>
      </c>
      <c r="L2066" s="272" t="s">
        <v>218</v>
      </c>
      <c r="M2066" s="272" t="s">
        <v>2007</v>
      </c>
      <c r="N2066" s="66">
        <v>11.75</v>
      </c>
      <c r="O2066" s="39">
        <v>0</v>
      </c>
      <c r="P2066" s="63">
        <v>2.71</v>
      </c>
      <c r="Q2066" s="130">
        <v>3.1100000000000003</v>
      </c>
      <c r="R2066" s="62">
        <v>98.99</v>
      </c>
      <c r="S2066" s="39">
        <v>192.06</v>
      </c>
      <c r="T2066" s="39">
        <v>224.62</v>
      </c>
      <c r="U2066" s="63">
        <v>429.47</v>
      </c>
      <c r="V2066" s="361">
        <v>0</v>
      </c>
    </row>
    <row r="2067" spans="1:22" x14ac:dyDescent="0.25">
      <c r="A2067" s="44" t="s">
        <v>1960</v>
      </c>
      <c r="B2067" s="46">
        <v>17</v>
      </c>
      <c r="C2067" s="44" t="s">
        <v>101</v>
      </c>
      <c r="D2067" s="238">
        <v>780.59</v>
      </c>
      <c r="E2067" s="238">
        <v>873.66</v>
      </c>
      <c r="F2067" s="238">
        <v>906.22</v>
      </c>
      <c r="G2067" s="239">
        <v>1111.07</v>
      </c>
      <c r="H2067" s="278">
        <v>681.6</v>
      </c>
      <c r="I2067" s="232">
        <v>0</v>
      </c>
      <c r="J2067" s="231">
        <v>243.06</v>
      </c>
      <c r="K2067" s="272" t="s">
        <v>2009</v>
      </c>
      <c r="L2067" s="272" t="s">
        <v>218</v>
      </c>
      <c r="M2067" s="272" t="s">
        <v>2010</v>
      </c>
      <c r="N2067" s="66">
        <v>11.75</v>
      </c>
      <c r="O2067" s="39">
        <v>0</v>
      </c>
      <c r="P2067" s="63">
        <v>4.21</v>
      </c>
      <c r="Q2067" s="130">
        <v>3.1100000000000003</v>
      </c>
      <c r="R2067" s="62">
        <v>98.99</v>
      </c>
      <c r="S2067" s="39">
        <v>192.06</v>
      </c>
      <c r="T2067" s="39">
        <v>224.62</v>
      </c>
      <c r="U2067" s="63">
        <v>429.47</v>
      </c>
      <c r="V2067" s="361">
        <v>0</v>
      </c>
    </row>
    <row r="2068" spans="1:22" x14ac:dyDescent="0.25">
      <c r="A2068" s="44" t="s">
        <v>1960</v>
      </c>
      <c r="B2068" s="46">
        <v>18</v>
      </c>
      <c r="C2068" s="44" t="s">
        <v>101</v>
      </c>
      <c r="D2068" s="238">
        <v>787.81</v>
      </c>
      <c r="E2068" s="238">
        <v>880.88</v>
      </c>
      <c r="F2068" s="238">
        <v>913.44</v>
      </c>
      <c r="G2068" s="239">
        <v>1118.29</v>
      </c>
      <c r="H2068" s="278">
        <v>688.82</v>
      </c>
      <c r="I2068" s="232">
        <v>0</v>
      </c>
      <c r="J2068" s="231">
        <v>358.34999999999997</v>
      </c>
      <c r="K2068" s="272" t="s">
        <v>2012</v>
      </c>
      <c r="L2068" s="272" t="s">
        <v>218</v>
      </c>
      <c r="M2068" s="272" t="s">
        <v>2013</v>
      </c>
      <c r="N2068" s="66">
        <v>11.87</v>
      </c>
      <c r="O2068" s="39">
        <v>0</v>
      </c>
      <c r="P2068" s="63">
        <v>6.21</v>
      </c>
      <c r="Q2068" s="130">
        <v>3.1100000000000003</v>
      </c>
      <c r="R2068" s="62">
        <v>98.99</v>
      </c>
      <c r="S2068" s="39">
        <v>192.06</v>
      </c>
      <c r="T2068" s="39">
        <v>224.62</v>
      </c>
      <c r="U2068" s="63">
        <v>429.47</v>
      </c>
      <c r="V2068" s="361">
        <v>0</v>
      </c>
    </row>
    <row r="2069" spans="1:22" x14ac:dyDescent="0.25">
      <c r="A2069" s="44" t="s">
        <v>1960</v>
      </c>
      <c r="B2069" s="46">
        <v>19</v>
      </c>
      <c r="C2069" s="44" t="s">
        <v>101</v>
      </c>
      <c r="D2069" s="238">
        <v>827.97</v>
      </c>
      <c r="E2069" s="238">
        <v>921.04</v>
      </c>
      <c r="F2069" s="238">
        <v>953.6</v>
      </c>
      <c r="G2069" s="239">
        <v>1158.45</v>
      </c>
      <c r="H2069" s="278">
        <v>728.98</v>
      </c>
      <c r="I2069" s="232">
        <v>0</v>
      </c>
      <c r="J2069" s="231">
        <v>91.1</v>
      </c>
      <c r="K2069" s="272" t="s">
        <v>2015</v>
      </c>
      <c r="L2069" s="272" t="s">
        <v>218</v>
      </c>
      <c r="M2069" s="272" t="s">
        <v>2016</v>
      </c>
      <c r="N2069" s="66">
        <v>12.57</v>
      </c>
      <c r="O2069" s="39">
        <v>0</v>
      </c>
      <c r="P2069" s="63">
        <v>1.58</v>
      </c>
      <c r="Q2069" s="130">
        <v>3.1100000000000003</v>
      </c>
      <c r="R2069" s="62">
        <v>98.99</v>
      </c>
      <c r="S2069" s="39">
        <v>192.06</v>
      </c>
      <c r="T2069" s="39">
        <v>224.62</v>
      </c>
      <c r="U2069" s="63">
        <v>429.47</v>
      </c>
      <c r="V2069" s="361">
        <v>0</v>
      </c>
    </row>
    <row r="2070" spans="1:22" x14ac:dyDescent="0.25">
      <c r="A2070" s="44" t="s">
        <v>1960</v>
      </c>
      <c r="B2070" s="46">
        <v>20</v>
      </c>
      <c r="C2070" s="44" t="s">
        <v>101</v>
      </c>
      <c r="D2070" s="238">
        <v>800.91</v>
      </c>
      <c r="E2070" s="238">
        <v>893.98</v>
      </c>
      <c r="F2070" s="238">
        <v>926.54</v>
      </c>
      <c r="G2070" s="239">
        <v>1131.3900000000001</v>
      </c>
      <c r="H2070" s="278">
        <v>701.92000000000007</v>
      </c>
      <c r="I2070" s="232">
        <v>21.630000000000003</v>
      </c>
      <c r="J2070" s="231">
        <v>0</v>
      </c>
      <c r="K2070" s="272" t="s">
        <v>2018</v>
      </c>
      <c r="L2070" s="272" t="s">
        <v>2019</v>
      </c>
      <c r="M2070" s="272" t="s">
        <v>218</v>
      </c>
      <c r="N2070" s="66">
        <v>12.1</v>
      </c>
      <c r="O2070" s="39">
        <v>0.37</v>
      </c>
      <c r="P2070" s="63">
        <v>0</v>
      </c>
      <c r="Q2070" s="130">
        <v>3.1100000000000003</v>
      </c>
      <c r="R2070" s="62">
        <v>98.99</v>
      </c>
      <c r="S2070" s="39">
        <v>192.06</v>
      </c>
      <c r="T2070" s="39">
        <v>224.62</v>
      </c>
      <c r="U2070" s="63">
        <v>429.47</v>
      </c>
      <c r="V2070" s="361">
        <v>0</v>
      </c>
    </row>
    <row r="2071" spans="1:22" x14ac:dyDescent="0.25">
      <c r="A2071" s="44" t="s">
        <v>1960</v>
      </c>
      <c r="B2071" s="46">
        <v>21</v>
      </c>
      <c r="C2071" s="44" t="s">
        <v>101</v>
      </c>
      <c r="D2071" s="238">
        <v>826.02</v>
      </c>
      <c r="E2071" s="238">
        <v>919.09</v>
      </c>
      <c r="F2071" s="238">
        <v>951.65</v>
      </c>
      <c r="G2071" s="239">
        <v>1156.5</v>
      </c>
      <c r="H2071" s="278">
        <v>727.03</v>
      </c>
      <c r="I2071" s="232">
        <v>0</v>
      </c>
      <c r="J2071" s="231">
        <v>173.76999999999998</v>
      </c>
      <c r="K2071" s="272" t="s">
        <v>2020</v>
      </c>
      <c r="L2071" s="272" t="s">
        <v>218</v>
      </c>
      <c r="M2071" s="272" t="s">
        <v>2021</v>
      </c>
      <c r="N2071" s="66">
        <v>12.54</v>
      </c>
      <c r="O2071" s="39">
        <v>0</v>
      </c>
      <c r="P2071" s="63">
        <v>3.01</v>
      </c>
      <c r="Q2071" s="130">
        <v>3.1100000000000003</v>
      </c>
      <c r="R2071" s="62">
        <v>98.99</v>
      </c>
      <c r="S2071" s="39">
        <v>192.06</v>
      </c>
      <c r="T2071" s="39">
        <v>224.62</v>
      </c>
      <c r="U2071" s="63">
        <v>429.47</v>
      </c>
      <c r="V2071" s="361">
        <v>0</v>
      </c>
    </row>
    <row r="2072" spans="1:22" x14ac:dyDescent="0.25">
      <c r="A2072" s="44" t="s">
        <v>1960</v>
      </c>
      <c r="B2072" s="46">
        <v>22</v>
      </c>
      <c r="C2072" s="44" t="s">
        <v>101</v>
      </c>
      <c r="D2072" s="238">
        <v>936.25</v>
      </c>
      <c r="E2072" s="238">
        <v>1029.32</v>
      </c>
      <c r="F2072" s="238">
        <v>1061.8800000000001</v>
      </c>
      <c r="G2072" s="239">
        <v>1266.73</v>
      </c>
      <c r="H2072" s="278">
        <v>837.2600000000001</v>
      </c>
      <c r="I2072" s="232">
        <v>0</v>
      </c>
      <c r="J2072" s="231">
        <v>637.56999999999994</v>
      </c>
      <c r="K2072" s="272" t="s">
        <v>2022</v>
      </c>
      <c r="L2072" s="272" t="s">
        <v>218</v>
      </c>
      <c r="M2072" s="272" t="s">
        <v>2023</v>
      </c>
      <c r="N2072" s="66">
        <v>14.44</v>
      </c>
      <c r="O2072" s="39">
        <v>0</v>
      </c>
      <c r="P2072" s="63">
        <v>11.04</v>
      </c>
      <c r="Q2072" s="130">
        <v>3.1100000000000003</v>
      </c>
      <c r="R2072" s="62">
        <v>98.99</v>
      </c>
      <c r="S2072" s="39">
        <v>192.06</v>
      </c>
      <c r="T2072" s="39">
        <v>224.62</v>
      </c>
      <c r="U2072" s="63">
        <v>429.47</v>
      </c>
      <c r="V2072" s="361">
        <v>0</v>
      </c>
    </row>
    <row r="2073" spans="1:22" x14ac:dyDescent="0.25">
      <c r="A2073" s="44" t="s">
        <v>1960</v>
      </c>
      <c r="B2073" s="46">
        <v>23</v>
      </c>
      <c r="C2073" s="44" t="s">
        <v>101</v>
      </c>
      <c r="D2073" s="238">
        <v>1196.77</v>
      </c>
      <c r="E2073" s="238">
        <v>1289.8399999999999</v>
      </c>
      <c r="F2073" s="238">
        <v>1322.4</v>
      </c>
      <c r="G2073" s="239">
        <v>1527.25</v>
      </c>
      <c r="H2073" s="278">
        <v>1097.78</v>
      </c>
      <c r="I2073" s="232">
        <v>0</v>
      </c>
      <c r="J2073" s="231">
        <v>499.71</v>
      </c>
      <c r="K2073" s="272" t="s">
        <v>2025</v>
      </c>
      <c r="L2073" s="272" t="s">
        <v>218</v>
      </c>
      <c r="M2073" s="272" t="s">
        <v>2026</v>
      </c>
      <c r="N2073" s="66">
        <v>18.96</v>
      </c>
      <c r="O2073" s="39">
        <v>0</v>
      </c>
      <c r="P2073" s="63">
        <v>8.65</v>
      </c>
      <c r="Q2073" s="130">
        <v>3.1100000000000003</v>
      </c>
      <c r="R2073" s="62">
        <v>98.99</v>
      </c>
      <c r="S2073" s="39">
        <v>192.06</v>
      </c>
      <c r="T2073" s="39">
        <v>224.62</v>
      </c>
      <c r="U2073" s="63">
        <v>429.47</v>
      </c>
      <c r="V2073" s="361">
        <v>0</v>
      </c>
    </row>
    <row r="2074" spans="1:22" x14ac:dyDescent="0.25">
      <c r="A2074" s="44" t="s">
        <v>2028</v>
      </c>
      <c r="B2074" s="46">
        <v>0</v>
      </c>
      <c r="C2074" s="44" t="s">
        <v>101</v>
      </c>
      <c r="D2074" s="238">
        <v>783.33</v>
      </c>
      <c r="E2074" s="238">
        <v>876.4</v>
      </c>
      <c r="F2074" s="238">
        <v>908.96</v>
      </c>
      <c r="G2074" s="239">
        <v>1113.81</v>
      </c>
      <c r="H2074" s="278">
        <v>684.33999999999992</v>
      </c>
      <c r="I2074" s="232">
        <v>0</v>
      </c>
      <c r="J2074" s="231">
        <v>113.96</v>
      </c>
      <c r="K2074" s="272" t="s">
        <v>2029</v>
      </c>
      <c r="L2074" s="272" t="s">
        <v>218</v>
      </c>
      <c r="M2074" s="272" t="s">
        <v>874</v>
      </c>
      <c r="N2074" s="66">
        <v>11.8</v>
      </c>
      <c r="O2074" s="39">
        <v>0</v>
      </c>
      <c r="P2074" s="63">
        <v>1.97</v>
      </c>
      <c r="Q2074" s="130">
        <v>3.1100000000000003</v>
      </c>
      <c r="R2074" s="62">
        <v>98.99</v>
      </c>
      <c r="S2074" s="39">
        <v>192.06</v>
      </c>
      <c r="T2074" s="39">
        <v>224.62</v>
      </c>
      <c r="U2074" s="63">
        <v>429.47</v>
      </c>
      <c r="V2074" s="361">
        <v>0</v>
      </c>
    </row>
    <row r="2075" spans="1:22" x14ac:dyDescent="0.25">
      <c r="A2075" s="44" t="s">
        <v>2028</v>
      </c>
      <c r="B2075" s="46">
        <v>1</v>
      </c>
      <c r="C2075" s="44" t="s">
        <v>101</v>
      </c>
      <c r="D2075" s="238">
        <v>782.22</v>
      </c>
      <c r="E2075" s="238">
        <v>875.29</v>
      </c>
      <c r="F2075" s="238">
        <v>907.85</v>
      </c>
      <c r="G2075" s="239">
        <v>1112.7</v>
      </c>
      <c r="H2075" s="278">
        <v>683.23</v>
      </c>
      <c r="I2075" s="232">
        <v>0</v>
      </c>
      <c r="J2075" s="231">
        <v>152.55999999999997</v>
      </c>
      <c r="K2075" s="272" t="s">
        <v>2030</v>
      </c>
      <c r="L2075" s="272" t="s">
        <v>218</v>
      </c>
      <c r="M2075" s="272" t="s">
        <v>2031</v>
      </c>
      <c r="N2075" s="66">
        <v>11.78</v>
      </c>
      <c r="O2075" s="39">
        <v>0</v>
      </c>
      <c r="P2075" s="63">
        <v>2.64</v>
      </c>
      <c r="Q2075" s="130">
        <v>3.1100000000000003</v>
      </c>
      <c r="R2075" s="62">
        <v>98.99</v>
      </c>
      <c r="S2075" s="39">
        <v>192.06</v>
      </c>
      <c r="T2075" s="39">
        <v>224.62</v>
      </c>
      <c r="U2075" s="63">
        <v>429.47</v>
      </c>
      <c r="V2075" s="361">
        <v>0</v>
      </c>
    </row>
    <row r="2076" spans="1:22" x14ac:dyDescent="0.25">
      <c r="A2076" s="44" t="s">
        <v>2028</v>
      </c>
      <c r="B2076" s="46">
        <v>2</v>
      </c>
      <c r="C2076" s="44" t="s">
        <v>101</v>
      </c>
      <c r="D2076" s="238">
        <v>803.35</v>
      </c>
      <c r="E2076" s="238">
        <v>896.42</v>
      </c>
      <c r="F2076" s="238">
        <v>928.98</v>
      </c>
      <c r="G2076" s="239">
        <v>1133.83</v>
      </c>
      <c r="H2076" s="278">
        <v>704.36</v>
      </c>
      <c r="I2076" s="232">
        <v>0</v>
      </c>
      <c r="J2076" s="231">
        <v>812.6</v>
      </c>
      <c r="K2076" s="272" t="s">
        <v>2033</v>
      </c>
      <c r="L2076" s="272" t="s">
        <v>218</v>
      </c>
      <c r="M2076" s="272" t="s">
        <v>2034</v>
      </c>
      <c r="N2076" s="66">
        <v>12.14</v>
      </c>
      <c r="O2076" s="39">
        <v>0</v>
      </c>
      <c r="P2076" s="63">
        <v>14.07</v>
      </c>
      <c r="Q2076" s="130">
        <v>3.1100000000000003</v>
      </c>
      <c r="R2076" s="62">
        <v>98.99</v>
      </c>
      <c r="S2076" s="39">
        <v>192.06</v>
      </c>
      <c r="T2076" s="39">
        <v>224.62</v>
      </c>
      <c r="U2076" s="63">
        <v>429.47</v>
      </c>
      <c r="V2076" s="361">
        <v>0</v>
      </c>
    </row>
    <row r="2077" spans="1:22" x14ac:dyDescent="0.25">
      <c r="A2077" s="44" t="s">
        <v>2028</v>
      </c>
      <c r="B2077" s="46">
        <v>3</v>
      </c>
      <c r="C2077" s="44" t="s">
        <v>101</v>
      </c>
      <c r="D2077" s="238">
        <v>833.12</v>
      </c>
      <c r="E2077" s="238">
        <v>926.19</v>
      </c>
      <c r="F2077" s="238">
        <v>958.75</v>
      </c>
      <c r="G2077" s="239">
        <v>1163.5999999999999</v>
      </c>
      <c r="H2077" s="278">
        <v>734.13</v>
      </c>
      <c r="I2077" s="232">
        <v>0</v>
      </c>
      <c r="J2077" s="231">
        <v>743.49</v>
      </c>
      <c r="K2077" s="272" t="s">
        <v>2036</v>
      </c>
      <c r="L2077" s="272" t="s">
        <v>218</v>
      </c>
      <c r="M2077" s="272" t="s">
        <v>2037</v>
      </c>
      <c r="N2077" s="66">
        <v>12.66</v>
      </c>
      <c r="O2077" s="39">
        <v>0</v>
      </c>
      <c r="P2077" s="63">
        <v>12.87</v>
      </c>
      <c r="Q2077" s="130">
        <v>3.1100000000000003</v>
      </c>
      <c r="R2077" s="62">
        <v>98.99</v>
      </c>
      <c r="S2077" s="39">
        <v>192.06</v>
      </c>
      <c r="T2077" s="39">
        <v>224.62</v>
      </c>
      <c r="U2077" s="63">
        <v>429.47</v>
      </c>
      <c r="V2077" s="361">
        <v>0</v>
      </c>
    </row>
    <row r="2078" spans="1:22" x14ac:dyDescent="0.25">
      <c r="A2078" s="44" t="s">
        <v>2028</v>
      </c>
      <c r="B2078" s="46">
        <v>4</v>
      </c>
      <c r="C2078" s="44" t="s">
        <v>101</v>
      </c>
      <c r="D2078" s="238">
        <v>866.02</v>
      </c>
      <c r="E2078" s="238">
        <v>959.09</v>
      </c>
      <c r="F2078" s="238">
        <v>991.65</v>
      </c>
      <c r="G2078" s="239">
        <v>1196.5</v>
      </c>
      <c r="H2078" s="278">
        <v>767.03000000000009</v>
      </c>
      <c r="I2078" s="232">
        <v>0</v>
      </c>
      <c r="J2078" s="231">
        <v>28.13</v>
      </c>
      <c r="K2078" s="272" t="s">
        <v>2039</v>
      </c>
      <c r="L2078" s="272" t="s">
        <v>218</v>
      </c>
      <c r="M2078" s="272" t="s">
        <v>2040</v>
      </c>
      <c r="N2078" s="66">
        <v>13.23</v>
      </c>
      <c r="O2078" s="39">
        <v>0</v>
      </c>
      <c r="P2078" s="63">
        <v>0.49</v>
      </c>
      <c r="Q2078" s="130">
        <v>3.1100000000000003</v>
      </c>
      <c r="R2078" s="62">
        <v>98.99</v>
      </c>
      <c r="S2078" s="39">
        <v>192.06</v>
      </c>
      <c r="T2078" s="39">
        <v>224.62</v>
      </c>
      <c r="U2078" s="63">
        <v>429.47</v>
      </c>
      <c r="V2078" s="361">
        <v>0</v>
      </c>
    </row>
    <row r="2079" spans="1:22" x14ac:dyDescent="0.25">
      <c r="A2079" s="44" t="s">
        <v>2028</v>
      </c>
      <c r="B2079" s="46">
        <v>5</v>
      </c>
      <c r="C2079" s="44" t="s">
        <v>101</v>
      </c>
      <c r="D2079" s="238">
        <v>864.3</v>
      </c>
      <c r="E2079" s="238">
        <v>957.37</v>
      </c>
      <c r="F2079" s="238">
        <v>989.93</v>
      </c>
      <c r="G2079" s="239">
        <v>1194.78</v>
      </c>
      <c r="H2079" s="278">
        <v>765.31000000000006</v>
      </c>
      <c r="I2079" s="232">
        <v>76.97</v>
      </c>
      <c r="J2079" s="231">
        <v>0</v>
      </c>
      <c r="K2079" s="272" t="s">
        <v>2042</v>
      </c>
      <c r="L2079" s="272" t="s">
        <v>2043</v>
      </c>
      <c r="M2079" s="272" t="s">
        <v>218</v>
      </c>
      <c r="N2079" s="66">
        <v>13.2</v>
      </c>
      <c r="O2079" s="39">
        <v>1.33</v>
      </c>
      <c r="P2079" s="63">
        <v>0</v>
      </c>
      <c r="Q2079" s="130">
        <v>3.1100000000000003</v>
      </c>
      <c r="R2079" s="62">
        <v>98.99</v>
      </c>
      <c r="S2079" s="39">
        <v>192.06</v>
      </c>
      <c r="T2079" s="39">
        <v>224.62</v>
      </c>
      <c r="U2079" s="63">
        <v>429.47</v>
      </c>
      <c r="V2079" s="361">
        <v>0</v>
      </c>
    </row>
    <row r="2080" spans="1:22" x14ac:dyDescent="0.25">
      <c r="A2080" s="44" t="s">
        <v>2028</v>
      </c>
      <c r="B2080" s="46">
        <v>6</v>
      </c>
      <c r="C2080" s="44" t="s">
        <v>101</v>
      </c>
      <c r="D2080" s="238">
        <v>815</v>
      </c>
      <c r="E2080" s="238">
        <v>908.07</v>
      </c>
      <c r="F2080" s="238">
        <v>940.63</v>
      </c>
      <c r="G2080" s="239">
        <v>1145.48</v>
      </c>
      <c r="H2080" s="278">
        <v>716.01</v>
      </c>
      <c r="I2080" s="232">
        <v>89.35</v>
      </c>
      <c r="J2080" s="231">
        <v>0</v>
      </c>
      <c r="K2080" s="272" t="s">
        <v>2045</v>
      </c>
      <c r="L2080" s="272" t="s">
        <v>2046</v>
      </c>
      <c r="M2080" s="272" t="s">
        <v>218</v>
      </c>
      <c r="N2080" s="66">
        <v>12.35</v>
      </c>
      <c r="O2080" s="39">
        <v>1.55</v>
      </c>
      <c r="P2080" s="63">
        <v>0</v>
      </c>
      <c r="Q2080" s="130">
        <v>3.1100000000000003</v>
      </c>
      <c r="R2080" s="62">
        <v>98.99</v>
      </c>
      <c r="S2080" s="39">
        <v>192.06</v>
      </c>
      <c r="T2080" s="39">
        <v>224.62</v>
      </c>
      <c r="U2080" s="63">
        <v>429.47</v>
      </c>
      <c r="V2080" s="361">
        <v>0</v>
      </c>
    </row>
    <row r="2081" spans="1:22" x14ac:dyDescent="0.25">
      <c r="A2081" s="44" t="s">
        <v>2028</v>
      </c>
      <c r="B2081" s="46">
        <v>7</v>
      </c>
      <c r="C2081" s="44" t="s">
        <v>101</v>
      </c>
      <c r="D2081" s="238">
        <v>780.33</v>
      </c>
      <c r="E2081" s="238">
        <v>873.4</v>
      </c>
      <c r="F2081" s="238">
        <v>905.96</v>
      </c>
      <c r="G2081" s="239">
        <v>1110.81</v>
      </c>
      <c r="H2081" s="278">
        <v>681.34</v>
      </c>
      <c r="I2081" s="232">
        <v>167.44</v>
      </c>
      <c r="J2081" s="231">
        <v>0</v>
      </c>
      <c r="K2081" s="272" t="s">
        <v>2000</v>
      </c>
      <c r="L2081" s="272" t="s">
        <v>2048</v>
      </c>
      <c r="M2081" s="272" t="s">
        <v>218</v>
      </c>
      <c r="N2081" s="66">
        <v>11.74</v>
      </c>
      <c r="O2081" s="39">
        <v>2.9</v>
      </c>
      <c r="P2081" s="63">
        <v>0</v>
      </c>
      <c r="Q2081" s="130">
        <v>3.1100000000000003</v>
      </c>
      <c r="R2081" s="62">
        <v>98.99</v>
      </c>
      <c r="S2081" s="39">
        <v>192.06</v>
      </c>
      <c r="T2081" s="39">
        <v>224.62</v>
      </c>
      <c r="U2081" s="63">
        <v>429.47</v>
      </c>
      <c r="V2081" s="361">
        <v>0</v>
      </c>
    </row>
    <row r="2082" spans="1:22" x14ac:dyDescent="0.25">
      <c r="A2082" s="44" t="s">
        <v>2028</v>
      </c>
      <c r="B2082" s="46">
        <v>8</v>
      </c>
      <c r="C2082" s="44" t="s">
        <v>101</v>
      </c>
      <c r="D2082" s="238">
        <v>894.21</v>
      </c>
      <c r="E2082" s="238">
        <v>987.28</v>
      </c>
      <c r="F2082" s="238">
        <v>1019.84</v>
      </c>
      <c r="G2082" s="239">
        <v>1224.69</v>
      </c>
      <c r="H2082" s="278">
        <v>795.22</v>
      </c>
      <c r="I2082" s="232">
        <v>23.72</v>
      </c>
      <c r="J2082" s="231">
        <v>0</v>
      </c>
      <c r="K2082" s="272" t="s">
        <v>2049</v>
      </c>
      <c r="L2082" s="272" t="s">
        <v>2050</v>
      </c>
      <c r="M2082" s="272" t="s">
        <v>218</v>
      </c>
      <c r="N2082" s="66">
        <v>13.72</v>
      </c>
      <c r="O2082" s="39">
        <v>0.41</v>
      </c>
      <c r="P2082" s="63">
        <v>0</v>
      </c>
      <c r="Q2082" s="130">
        <v>3.1100000000000003</v>
      </c>
      <c r="R2082" s="62">
        <v>98.99</v>
      </c>
      <c r="S2082" s="39">
        <v>192.06</v>
      </c>
      <c r="T2082" s="39">
        <v>224.62</v>
      </c>
      <c r="U2082" s="63">
        <v>429.47</v>
      </c>
      <c r="V2082" s="361">
        <v>0</v>
      </c>
    </row>
    <row r="2083" spans="1:22" x14ac:dyDescent="0.25">
      <c r="A2083" s="44" t="s">
        <v>2028</v>
      </c>
      <c r="B2083" s="46">
        <v>9</v>
      </c>
      <c r="C2083" s="44" t="s">
        <v>101</v>
      </c>
      <c r="D2083" s="238">
        <v>798.44</v>
      </c>
      <c r="E2083" s="238">
        <v>891.51</v>
      </c>
      <c r="F2083" s="238">
        <v>924.07</v>
      </c>
      <c r="G2083" s="239">
        <v>1128.92</v>
      </c>
      <c r="H2083" s="278">
        <v>699.44999999999993</v>
      </c>
      <c r="I2083" s="232">
        <v>46.67</v>
      </c>
      <c r="J2083" s="231">
        <v>0</v>
      </c>
      <c r="K2083" s="272" t="s">
        <v>2052</v>
      </c>
      <c r="L2083" s="272" t="s">
        <v>2053</v>
      </c>
      <c r="M2083" s="272" t="s">
        <v>218</v>
      </c>
      <c r="N2083" s="66">
        <v>12.06</v>
      </c>
      <c r="O2083" s="39">
        <v>0.81</v>
      </c>
      <c r="P2083" s="63">
        <v>0</v>
      </c>
      <c r="Q2083" s="130">
        <v>3.1100000000000003</v>
      </c>
      <c r="R2083" s="62">
        <v>98.99</v>
      </c>
      <c r="S2083" s="39">
        <v>192.06</v>
      </c>
      <c r="T2083" s="39">
        <v>224.62</v>
      </c>
      <c r="U2083" s="63">
        <v>429.47</v>
      </c>
      <c r="V2083" s="361">
        <v>0</v>
      </c>
    </row>
    <row r="2084" spans="1:22" x14ac:dyDescent="0.25">
      <c r="A2084" s="44" t="s">
        <v>2028</v>
      </c>
      <c r="B2084" s="46">
        <v>10</v>
      </c>
      <c r="C2084" s="44" t="s">
        <v>101</v>
      </c>
      <c r="D2084" s="238">
        <v>808.48</v>
      </c>
      <c r="E2084" s="238">
        <v>901.55</v>
      </c>
      <c r="F2084" s="238">
        <v>934.11</v>
      </c>
      <c r="G2084" s="239">
        <v>1138.96</v>
      </c>
      <c r="H2084" s="278">
        <v>709.49</v>
      </c>
      <c r="I2084" s="232">
        <v>134.01</v>
      </c>
      <c r="J2084" s="231">
        <v>0</v>
      </c>
      <c r="K2084" s="272" t="s">
        <v>2055</v>
      </c>
      <c r="L2084" s="272" t="s">
        <v>2056</v>
      </c>
      <c r="M2084" s="272" t="s">
        <v>218</v>
      </c>
      <c r="N2084" s="66">
        <v>12.23</v>
      </c>
      <c r="O2084" s="39">
        <v>2.3199999999999998</v>
      </c>
      <c r="P2084" s="63">
        <v>0</v>
      </c>
      <c r="Q2084" s="130">
        <v>3.1100000000000003</v>
      </c>
      <c r="R2084" s="62">
        <v>98.99</v>
      </c>
      <c r="S2084" s="39">
        <v>192.06</v>
      </c>
      <c r="T2084" s="39">
        <v>224.62</v>
      </c>
      <c r="U2084" s="63">
        <v>429.47</v>
      </c>
      <c r="V2084" s="361">
        <v>0</v>
      </c>
    </row>
    <row r="2085" spans="1:22" x14ac:dyDescent="0.25">
      <c r="A2085" s="44" t="s">
        <v>2028</v>
      </c>
      <c r="B2085" s="46">
        <v>11</v>
      </c>
      <c r="C2085" s="44" t="s">
        <v>101</v>
      </c>
      <c r="D2085" s="238">
        <v>841.75</v>
      </c>
      <c r="E2085" s="238">
        <v>934.82</v>
      </c>
      <c r="F2085" s="238">
        <v>967.38</v>
      </c>
      <c r="G2085" s="239">
        <v>1172.23</v>
      </c>
      <c r="H2085" s="278">
        <v>742.76</v>
      </c>
      <c r="I2085" s="232">
        <v>0.24</v>
      </c>
      <c r="J2085" s="231">
        <v>14.97</v>
      </c>
      <c r="K2085" s="272" t="s">
        <v>2058</v>
      </c>
      <c r="L2085" s="272" t="s">
        <v>307</v>
      </c>
      <c r="M2085" s="272" t="s">
        <v>2059</v>
      </c>
      <c r="N2085" s="66">
        <v>12.81</v>
      </c>
      <c r="O2085" s="39">
        <v>0</v>
      </c>
      <c r="P2085" s="63">
        <v>0.26</v>
      </c>
      <c r="Q2085" s="130">
        <v>3.1100000000000003</v>
      </c>
      <c r="R2085" s="62">
        <v>98.99</v>
      </c>
      <c r="S2085" s="39">
        <v>192.06</v>
      </c>
      <c r="T2085" s="39">
        <v>224.62</v>
      </c>
      <c r="U2085" s="63">
        <v>429.47</v>
      </c>
      <c r="V2085" s="361">
        <v>0</v>
      </c>
    </row>
    <row r="2086" spans="1:22" x14ac:dyDescent="0.25">
      <c r="A2086" s="44" t="s">
        <v>2028</v>
      </c>
      <c r="B2086" s="46">
        <v>12</v>
      </c>
      <c r="C2086" s="44" t="s">
        <v>101</v>
      </c>
      <c r="D2086" s="238">
        <v>834.26</v>
      </c>
      <c r="E2086" s="238">
        <v>927.33</v>
      </c>
      <c r="F2086" s="238">
        <v>959.89</v>
      </c>
      <c r="G2086" s="239">
        <v>1164.74</v>
      </c>
      <c r="H2086" s="278">
        <v>735.27</v>
      </c>
      <c r="I2086" s="232">
        <v>436.22</v>
      </c>
      <c r="J2086" s="231">
        <v>0</v>
      </c>
      <c r="K2086" s="272" t="s">
        <v>2061</v>
      </c>
      <c r="L2086" s="272" t="s">
        <v>2062</v>
      </c>
      <c r="M2086" s="272" t="s">
        <v>218</v>
      </c>
      <c r="N2086" s="66">
        <v>12.68</v>
      </c>
      <c r="O2086" s="39">
        <v>7.55</v>
      </c>
      <c r="P2086" s="63">
        <v>0</v>
      </c>
      <c r="Q2086" s="130">
        <v>3.1100000000000003</v>
      </c>
      <c r="R2086" s="62">
        <v>98.99</v>
      </c>
      <c r="S2086" s="39">
        <v>192.06</v>
      </c>
      <c r="T2086" s="39">
        <v>224.62</v>
      </c>
      <c r="U2086" s="63">
        <v>429.47</v>
      </c>
      <c r="V2086" s="361">
        <v>0</v>
      </c>
    </row>
    <row r="2087" spans="1:22" x14ac:dyDescent="0.25">
      <c r="A2087" s="44" t="s">
        <v>2028</v>
      </c>
      <c r="B2087" s="46">
        <v>13</v>
      </c>
      <c r="C2087" s="44" t="s">
        <v>101</v>
      </c>
      <c r="D2087" s="238">
        <v>823.79</v>
      </c>
      <c r="E2087" s="238">
        <v>916.86</v>
      </c>
      <c r="F2087" s="238">
        <v>949.42</v>
      </c>
      <c r="G2087" s="239">
        <v>1154.27</v>
      </c>
      <c r="H2087" s="278">
        <v>724.80000000000007</v>
      </c>
      <c r="I2087" s="232">
        <v>504.74</v>
      </c>
      <c r="J2087" s="231">
        <v>0</v>
      </c>
      <c r="K2087" s="272" t="s">
        <v>2064</v>
      </c>
      <c r="L2087" s="272" t="s">
        <v>2065</v>
      </c>
      <c r="M2087" s="272" t="s">
        <v>218</v>
      </c>
      <c r="N2087" s="66">
        <v>12.5</v>
      </c>
      <c r="O2087" s="39">
        <v>8.74</v>
      </c>
      <c r="P2087" s="63">
        <v>0</v>
      </c>
      <c r="Q2087" s="130">
        <v>3.1100000000000003</v>
      </c>
      <c r="R2087" s="62">
        <v>98.99</v>
      </c>
      <c r="S2087" s="39">
        <v>192.06</v>
      </c>
      <c r="T2087" s="39">
        <v>224.62</v>
      </c>
      <c r="U2087" s="63">
        <v>429.47</v>
      </c>
      <c r="V2087" s="361">
        <v>0</v>
      </c>
    </row>
    <row r="2088" spans="1:22" x14ac:dyDescent="0.25">
      <c r="A2088" s="44" t="s">
        <v>2028</v>
      </c>
      <c r="B2088" s="46">
        <v>14</v>
      </c>
      <c r="C2088" s="44" t="s">
        <v>101</v>
      </c>
      <c r="D2088" s="238">
        <v>822.84</v>
      </c>
      <c r="E2088" s="238">
        <v>915.91</v>
      </c>
      <c r="F2088" s="238">
        <v>948.47</v>
      </c>
      <c r="G2088" s="239">
        <v>1153.32</v>
      </c>
      <c r="H2088" s="278">
        <v>723.85</v>
      </c>
      <c r="I2088" s="232">
        <v>468.52000000000004</v>
      </c>
      <c r="J2088" s="231">
        <v>0</v>
      </c>
      <c r="K2088" s="272" t="s">
        <v>2067</v>
      </c>
      <c r="L2088" s="272" t="s">
        <v>2068</v>
      </c>
      <c r="M2088" s="272" t="s">
        <v>218</v>
      </c>
      <c r="N2088" s="66">
        <v>12.48</v>
      </c>
      <c r="O2088" s="39">
        <v>8.11</v>
      </c>
      <c r="P2088" s="63">
        <v>0</v>
      </c>
      <c r="Q2088" s="130">
        <v>3.1100000000000003</v>
      </c>
      <c r="R2088" s="62">
        <v>98.99</v>
      </c>
      <c r="S2088" s="39">
        <v>192.06</v>
      </c>
      <c r="T2088" s="39">
        <v>224.62</v>
      </c>
      <c r="U2088" s="63">
        <v>429.47</v>
      </c>
      <c r="V2088" s="361">
        <v>0</v>
      </c>
    </row>
    <row r="2089" spans="1:22" x14ac:dyDescent="0.25">
      <c r="A2089" s="44" t="s">
        <v>2028</v>
      </c>
      <c r="B2089" s="46">
        <v>15</v>
      </c>
      <c r="C2089" s="44" t="s">
        <v>101</v>
      </c>
      <c r="D2089" s="238">
        <v>819.57</v>
      </c>
      <c r="E2089" s="238">
        <v>912.64</v>
      </c>
      <c r="F2089" s="238">
        <v>945.2</v>
      </c>
      <c r="G2089" s="239">
        <v>1150.05</v>
      </c>
      <c r="H2089" s="278">
        <v>720.57999999999993</v>
      </c>
      <c r="I2089" s="232">
        <v>501.45</v>
      </c>
      <c r="J2089" s="231">
        <v>0</v>
      </c>
      <c r="K2089" s="272" t="s">
        <v>2069</v>
      </c>
      <c r="L2089" s="272" t="s">
        <v>2070</v>
      </c>
      <c r="M2089" s="272" t="s">
        <v>218</v>
      </c>
      <c r="N2089" s="66">
        <v>12.42</v>
      </c>
      <c r="O2089" s="39">
        <v>8.68</v>
      </c>
      <c r="P2089" s="63">
        <v>0</v>
      </c>
      <c r="Q2089" s="130">
        <v>3.1100000000000003</v>
      </c>
      <c r="R2089" s="62">
        <v>98.99</v>
      </c>
      <c r="S2089" s="39">
        <v>192.06</v>
      </c>
      <c r="T2089" s="39">
        <v>224.62</v>
      </c>
      <c r="U2089" s="63">
        <v>429.47</v>
      </c>
      <c r="V2089" s="361">
        <v>0</v>
      </c>
    </row>
    <row r="2090" spans="1:22" x14ac:dyDescent="0.25">
      <c r="A2090" s="44" t="s">
        <v>2028</v>
      </c>
      <c r="B2090" s="46">
        <v>16</v>
      </c>
      <c r="C2090" s="44" t="s">
        <v>101</v>
      </c>
      <c r="D2090" s="238">
        <v>802.56</v>
      </c>
      <c r="E2090" s="238">
        <v>895.63</v>
      </c>
      <c r="F2090" s="238">
        <v>928.19</v>
      </c>
      <c r="G2090" s="239">
        <v>1133.04</v>
      </c>
      <c r="H2090" s="278">
        <v>703.57</v>
      </c>
      <c r="I2090" s="232">
        <v>519.94000000000005</v>
      </c>
      <c r="J2090" s="231">
        <v>0</v>
      </c>
      <c r="K2090" s="272" t="s">
        <v>2072</v>
      </c>
      <c r="L2090" s="272" t="s">
        <v>2073</v>
      </c>
      <c r="M2090" s="272" t="s">
        <v>218</v>
      </c>
      <c r="N2090" s="66">
        <v>12.13</v>
      </c>
      <c r="O2090" s="39">
        <v>9</v>
      </c>
      <c r="P2090" s="63">
        <v>0</v>
      </c>
      <c r="Q2090" s="130">
        <v>3.1100000000000003</v>
      </c>
      <c r="R2090" s="62">
        <v>98.99</v>
      </c>
      <c r="S2090" s="39">
        <v>192.06</v>
      </c>
      <c r="T2090" s="39">
        <v>224.62</v>
      </c>
      <c r="U2090" s="63">
        <v>429.47</v>
      </c>
      <c r="V2090" s="361">
        <v>0</v>
      </c>
    </row>
    <row r="2091" spans="1:22" x14ac:dyDescent="0.25">
      <c r="A2091" s="44" t="s">
        <v>2028</v>
      </c>
      <c r="B2091" s="46">
        <v>17</v>
      </c>
      <c r="C2091" s="44" t="s">
        <v>101</v>
      </c>
      <c r="D2091" s="238">
        <v>790.21</v>
      </c>
      <c r="E2091" s="238">
        <v>883.28</v>
      </c>
      <c r="F2091" s="238">
        <v>915.84</v>
      </c>
      <c r="G2091" s="239">
        <v>1120.69</v>
      </c>
      <c r="H2091" s="278">
        <v>691.22</v>
      </c>
      <c r="I2091" s="232">
        <v>591.87</v>
      </c>
      <c r="J2091" s="231">
        <v>0</v>
      </c>
      <c r="K2091" s="272" t="s">
        <v>2075</v>
      </c>
      <c r="L2091" s="272" t="s">
        <v>2076</v>
      </c>
      <c r="M2091" s="272" t="s">
        <v>218</v>
      </c>
      <c r="N2091" s="66">
        <v>11.92</v>
      </c>
      <c r="O2091" s="39">
        <v>10.25</v>
      </c>
      <c r="P2091" s="63">
        <v>0</v>
      </c>
      <c r="Q2091" s="130">
        <v>3.1100000000000003</v>
      </c>
      <c r="R2091" s="62">
        <v>98.99</v>
      </c>
      <c r="S2091" s="39">
        <v>192.06</v>
      </c>
      <c r="T2091" s="39">
        <v>224.62</v>
      </c>
      <c r="U2091" s="63">
        <v>429.47</v>
      </c>
      <c r="V2091" s="361">
        <v>0</v>
      </c>
    </row>
    <row r="2092" spans="1:22" x14ac:dyDescent="0.25">
      <c r="A2092" s="44" t="s">
        <v>2028</v>
      </c>
      <c r="B2092" s="46">
        <v>18</v>
      </c>
      <c r="C2092" s="44" t="s">
        <v>101</v>
      </c>
      <c r="D2092" s="238">
        <v>790.04</v>
      </c>
      <c r="E2092" s="238">
        <v>883.11</v>
      </c>
      <c r="F2092" s="238">
        <v>915.67</v>
      </c>
      <c r="G2092" s="239">
        <v>1120.52</v>
      </c>
      <c r="H2092" s="278">
        <v>691.05</v>
      </c>
      <c r="I2092" s="232">
        <v>103.5</v>
      </c>
      <c r="J2092" s="231">
        <v>0</v>
      </c>
      <c r="K2092" s="272" t="s">
        <v>2078</v>
      </c>
      <c r="L2092" s="272" t="s">
        <v>2079</v>
      </c>
      <c r="M2092" s="272" t="s">
        <v>218</v>
      </c>
      <c r="N2092" s="66">
        <v>11.91</v>
      </c>
      <c r="O2092" s="39">
        <v>1.79</v>
      </c>
      <c r="P2092" s="63">
        <v>0</v>
      </c>
      <c r="Q2092" s="130">
        <v>3.1100000000000003</v>
      </c>
      <c r="R2092" s="62">
        <v>98.99</v>
      </c>
      <c r="S2092" s="39">
        <v>192.06</v>
      </c>
      <c r="T2092" s="39">
        <v>224.62</v>
      </c>
      <c r="U2092" s="63">
        <v>429.47</v>
      </c>
      <c r="V2092" s="361">
        <v>0</v>
      </c>
    </row>
    <row r="2093" spans="1:22" x14ac:dyDescent="0.25">
      <c r="A2093" s="44" t="s">
        <v>2028</v>
      </c>
      <c r="B2093" s="46">
        <v>19</v>
      </c>
      <c r="C2093" s="44" t="s">
        <v>101</v>
      </c>
      <c r="D2093" s="238">
        <v>829.49</v>
      </c>
      <c r="E2093" s="238">
        <v>922.56</v>
      </c>
      <c r="F2093" s="238">
        <v>955.12</v>
      </c>
      <c r="G2093" s="239">
        <v>1159.97</v>
      </c>
      <c r="H2093" s="278">
        <v>730.5</v>
      </c>
      <c r="I2093" s="232">
        <v>185.79</v>
      </c>
      <c r="J2093" s="231">
        <v>0</v>
      </c>
      <c r="K2093" s="272" t="s">
        <v>2081</v>
      </c>
      <c r="L2093" s="272" t="s">
        <v>439</v>
      </c>
      <c r="M2093" s="272" t="s">
        <v>218</v>
      </c>
      <c r="N2093" s="66">
        <v>12.6</v>
      </c>
      <c r="O2093" s="39">
        <v>3.22</v>
      </c>
      <c r="P2093" s="63">
        <v>0</v>
      </c>
      <c r="Q2093" s="130">
        <v>3.1100000000000003</v>
      </c>
      <c r="R2093" s="62">
        <v>98.99</v>
      </c>
      <c r="S2093" s="39">
        <v>192.06</v>
      </c>
      <c r="T2093" s="39">
        <v>224.62</v>
      </c>
      <c r="U2093" s="63">
        <v>429.47</v>
      </c>
      <c r="V2093" s="361">
        <v>0</v>
      </c>
    </row>
    <row r="2094" spans="1:22" x14ac:dyDescent="0.25">
      <c r="A2094" s="44" t="s">
        <v>2028</v>
      </c>
      <c r="B2094" s="46">
        <v>20</v>
      </c>
      <c r="C2094" s="44" t="s">
        <v>101</v>
      </c>
      <c r="D2094" s="238">
        <v>834.09</v>
      </c>
      <c r="E2094" s="238">
        <v>927.16</v>
      </c>
      <c r="F2094" s="238">
        <v>959.72</v>
      </c>
      <c r="G2094" s="239">
        <v>1164.57</v>
      </c>
      <c r="H2094" s="278">
        <v>735.09999999999991</v>
      </c>
      <c r="I2094" s="232">
        <v>578.30999999999995</v>
      </c>
      <c r="J2094" s="231">
        <v>0</v>
      </c>
      <c r="K2094" s="272" t="s">
        <v>2083</v>
      </c>
      <c r="L2094" s="272" t="s">
        <v>2084</v>
      </c>
      <c r="M2094" s="272" t="s">
        <v>218</v>
      </c>
      <c r="N2094" s="66">
        <v>12.68</v>
      </c>
      <c r="O2094" s="39">
        <v>10.01</v>
      </c>
      <c r="P2094" s="63">
        <v>0</v>
      </c>
      <c r="Q2094" s="130">
        <v>3.1100000000000003</v>
      </c>
      <c r="R2094" s="62">
        <v>98.99</v>
      </c>
      <c r="S2094" s="39">
        <v>192.06</v>
      </c>
      <c r="T2094" s="39">
        <v>224.62</v>
      </c>
      <c r="U2094" s="63">
        <v>429.47</v>
      </c>
      <c r="V2094" s="361">
        <v>0</v>
      </c>
    </row>
    <row r="2095" spans="1:22" x14ac:dyDescent="0.25">
      <c r="A2095" s="44" t="s">
        <v>2028</v>
      </c>
      <c r="B2095" s="46">
        <v>21</v>
      </c>
      <c r="C2095" s="44" t="s">
        <v>101</v>
      </c>
      <c r="D2095" s="238">
        <v>821.63</v>
      </c>
      <c r="E2095" s="238">
        <v>914.7</v>
      </c>
      <c r="F2095" s="238">
        <v>947.26</v>
      </c>
      <c r="G2095" s="239">
        <v>1152.1099999999999</v>
      </c>
      <c r="H2095" s="278">
        <v>722.6400000000001</v>
      </c>
      <c r="I2095" s="232">
        <v>2.9</v>
      </c>
      <c r="J2095" s="231">
        <v>3.88</v>
      </c>
      <c r="K2095" s="272" t="s">
        <v>310</v>
      </c>
      <c r="L2095" s="272" t="s">
        <v>2086</v>
      </c>
      <c r="M2095" s="272" t="s">
        <v>2087</v>
      </c>
      <c r="N2095" s="66">
        <v>12.46</v>
      </c>
      <c r="O2095" s="39">
        <v>0.05</v>
      </c>
      <c r="P2095" s="63">
        <v>7.0000000000000007E-2</v>
      </c>
      <c r="Q2095" s="130">
        <v>3.1100000000000003</v>
      </c>
      <c r="R2095" s="62">
        <v>98.99</v>
      </c>
      <c r="S2095" s="39">
        <v>192.06</v>
      </c>
      <c r="T2095" s="39">
        <v>224.62</v>
      </c>
      <c r="U2095" s="63">
        <v>429.47</v>
      </c>
      <c r="V2095" s="361">
        <v>0</v>
      </c>
    </row>
    <row r="2096" spans="1:22" x14ac:dyDescent="0.25">
      <c r="A2096" s="44" t="s">
        <v>2028</v>
      </c>
      <c r="B2096" s="46">
        <v>22</v>
      </c>
      <c r="C2096" s="44" t="s">
        <v>101</v>
      </c>
      <c r="D2096" s="238">
        <v>877.78</v>
      </c>
      <c r="E2096" s="238">
        <v>970.85</v>
      </c>
      <c r="F2096" s="238">
        <v>1003.41</v>
      </c>
      <c r="G2096" s="239">
        <v>1208.26</v>
      </c>
      <c r="H2096" s="278">
        <v>778.79</v>
      </c>
      <c r="I2096" s="232">
        <v>0</v>
      </c>
      <c r="J2096" s="231">
        <v>205.95999999999998</v>
      </c>
      <c r="K2096" s="272" t="s">
        <v>1476</v>
      </c>
      <c r="L2096" s="272" t="s">
        <v>218</v>
      </c>
      <c r="M2096" s="272" t="s">
        <v>2089</v>
      </c>
      <c r="N2096" s="66">
        <v>13.43</v>
      </c>
      <c r="O2096" s="39">
        <v>0</v>
      </c>
      <c r="P2096" s="63">
        <v>3.57</v>
      </c>
      <c r="Q2096" s="130">
        <v>3.1100000000000003</v>
      </c>
      <c r="R2096" s="62">
        <v>98.99</v>
      </c>
      <c r="S2096" s="39">
        <v>192.06</v>
      </c>
      <c r="T2096" s="39">
        <v>224.62</v>
      </c>
      <c r="U2096" s="63">
        <v>429.47</v>
      </c>
      <c r="V2096" s="361">
        <v>0</v>
      </c>
    </row>
    <row r="2097" spans="1:22" x14ac:dyDescent="0.25">
      <c r="A2097" s="44" t="s">
        <v>2028</v>
      </c>
      <c r="B2097" s="46">
        <v>23</v>
      </c>
      <c r="C2097" s="44" t="s">
        <v>101</v>
      </c>
      <c r="D2097" s="238">
        <v>1137.31</v>
      </c>
      <c r="E2097" s="238">
        <v>1230.3800000000001</v>
      </c>
      <c r="F2097" s="238">
        <v>1262.94</v>
      </c>
      <c r="G2097" s="239">
        <v>1467.79</v>
      </c>
      <c r="H2097" s="278">
        <v>1038.32</v>
      </c>
      <c r="I2097" s="232">
        <v>0</v>
      </c>
      <c r="J2097" s="231">
        <v>222.25</v>
      </c>
      <c r="K2097" s="272" t="s">
        <v>708</v>
      </c>
      <c r="L2097" s="272" t="s">
        <v>218</v>
      </c>
      <c r="M2097" s="272" t="s">
        <v>1602</v>
      </c>
      <c r="N2097" s="66">
        <v>17.93</v>
      </c>
      <c r="O2097" s="39">
        <v>0</v>
      </c>
      <c r="P2097" s="63">
        <v>3.85</v>
      </c>
      <c r="Q2097" s="130">
        <v>3.1100000000000003</v>
      </c>
      <c r="R2097" s="62">
        <v>98.99</v>
      </c>
      <c r="S2097" s="39">
        <v>192.06</v>
      </c>
      <c r="T2097" s="39">
        <v>224.62</v>
      </c>
      <c r="U2097" s="63">
        <v>429.47</v>
      </c>
      <c r="V2097" s="361">
        <v>0</v>
      </c>
    </row>
    <row r="2098" spans="1:22" x14ac:dyDescent="0.25">
      <c r="A2098" s="44" t="s">
        <v>2092</v>
      </c>
      <c r="B2098" s="46">
        <v>0</v>
      </c>
      <c r="C2098" s="44" t="s">
        <v>101</v>
      </c>
      <c r="D2098" s="238">
        <v>761.87</v>
      </c>
      <c r="E2098" s="238">
        <v>854.94</v>
      </c>
      <c r="F2098" s="238">
        <v>887.5</v>
      </c>
      <c r="G2098" s="239">
        <v>1092.3499999999999</v>
      </c>
      <c r="H2098" s="278">
        <v>662.88</v>
      </c>
      <c r="I2098" s="232">
        <v>0</v>
      </c>
      <c r="J2098" s="231">
        <v>31.22</v>
      </c>
      <c r="K2098" s="272" t="s">
        <v>2093</v>
      </c>
      <c r="L2098" s="272" t="s">
        <v>218</v>
      </c>
      <c r="M2098" s="272" t="s">
        <v>2094</v>
      </c>
      <c r="N2098" s="66">
        <v>11.43</v>
      </c>
      <c r="O2098" s="39">
        <v>0</v>
      </c>
      <c r="P2098" s="63">
        <v>0.54</v>
      </c>
      <c r="Q2098" s="130">
        <v>3.1100000000000003</v>
      </c>
      <c r="R2098" s="62">
        <v>98.99</v>
      </c>
      <c r="S2098" s="39">
        <v>192.06</v>
      </c>
      <c r="T2098" s="39">
        <v>224.62</v>
      </c>
      <c r="U2098" s="63">
        <v>429.47</v>
      </c>
      <c r="V2098" s="361">
        <v>0</v>
      </c>
    </row>
    <row r="2099" spans="1:22" x14ac:dyDescent="0.25">
      <c r="A2099" s="44" t="s">
        <v>2092</v>
      </c>
      <c r="B2099" s="46">
        <v>1</v>
      </c>
      <c r="C2099" s="44" t="s">
        <v>101</v>
      </c>
      <c r="D2099" s="238">
        <v>777.9</v>
      </c>
      <c r="E2099" s="238">
        <v>870.97</v>
      </c>
      <c r="F2099" s="238">
        <v>903.53</v>
      </c>
      <c r="G2099" s="239">
        <v>1108.3800000000001</v>
      </c>
      <c r="H2099" s="278">
        <v>678.91000000000008</v>
      </c>
      <c r="I2099" s="232">
        <v>0</v>
      </c>
      <c r="J2099" s="231">
        <v>82.15</v>
      </c>
      <c r="K2099" s="272" t="s">
        <v>2096</v>
      </c>
      <c r="L2099" s="272" t="s">
        <v>218</v>
      </c>
      <c r="M2099" s="272" t="s">
        <v>2097</v>
      </c>
      <c r="N2099" s="66">
        <v>11.7</v>
      </c>
      <c r="O2099" s="39">
        <v>0</v>
      </c>
      <c r="P2099" s="63">
        <v>1.42</v>
      </c>
      <c r="Q2099" s="130">
        <v>3.1100000000000003</v>
      </c>
      <c r="R2099" s="62">
        <v>98.99</v>
      </c>
      <c r="S2099" s="39">
        <v>192.06</v>
      </c>
      <c r="T2099" s="39">
        <v>224.62</v>
      </c>
      <c r="U2099" s="63">
        <v>429.47</v>
      </c>
      <c r="V2099" s="361">
        <v>0</v>
      </c>
    </row>
    <row r="2100" spans="1:22" x14ac:dyDescent="0.25">
      <c r="A2100" s="44" t="s">
        <v>2092</v>
      </c>
      <c r="B2100" s="46">
        <v>2</v>
      </c>
      <c r="C2100" s="44" t="s">
        <v>101</v>
      </c>
      <c r="D2100" s="238">
        <v>802.59</v>
      </c>
      <c r="E2100" s="238">
        <v>895.66</v>
      </c>
      <c r="F2100" s="238">
        <v>928.22</v>
      </c>
      <c r="G2100" s="239">
        <v>1133.07</v>
      </c>
      <c r="H2100" s="278">
        <v>703.6</v>
      </c>
      <c r="I2100" s="232">
        <v>0</v>
      </c>
      <c r="J2100" s="231">
        <v>112.31</v>
      </c>
      <c r="K2100" s="272" t="s">
        <v>2099</v>
      </c>
      <c r="L2100" s="272" t="s">
        <v>218</v>
      </c>
      <c r="M2100" s="272" t="s">
        <v>2100</v>
      </c>
      <c r="N2100" s="66">
        <v>12.13</v>
      </c>
      <c r="O2100" s="39">
        <v>0</v>
      </c>
      <c r="P2100" s="63">
        <v>1.94</v>
      </c>
      <c r="Q2100" s="130">
        <v>3.1100000000000003</v>
      </c>
      <c r="R2100" s="62">
        <v>98.99</v>
      </c>
      <c r="S2100" s="39">
        <v>192.06</v>
      </c>
      <c r="T2100" s="39">
        <v>224.62</v>
      </c>
      <c r="U2100" s="63">
        <v>429.47</v>
      </c>
      <c r="V2100" s="361">
        <v>0</v>
      </c>
    </row>
    <row r="2101" spans="1:22" x14ac:dyDescent="0.25">
      <c r="A2101" s="44" t="s">
        <v>2092</v>
      </c>
      <c r="B2101" s="46">
        <v>3</v>
      </c>
      <c r="C2101" s="44" t="s">
        <v>101</v>
      </c>
      <c r="D2101" s="238">
        <v>831.58</v>
      </c>
      <c r="E2101" s="238">
        <v>924.65</v>
      </c>
      <c r="F2101" s="238">
        <v>957.21</v>
      </c>
      <c r="G2101" s="239">
        <v>1162.06</v>
      </c>
      <c r="H2101" s="278">
        <v>732.59</v>
      </c>
      <c r="I2101" s="232">
        <v>0</v>
      </c>
      <c r="J2101" s="231">
        <v>367.8</v>
      </c>
      <c r="K2101" s="272" t="s">
        <v>2102</v>
      </c>
      <c r="L2101" s="272" t="s">
        <v>218</v>
      </c>
      <c r="M2101" s="272" t="s">
        <v>2103</v>
      </c>
      <c r="N2101" s="66">
        <v>12.63</v>
      </c>
      <c r="O2101" s="39">
        <v>0</v>
      </c>
      <c r="P2101" s="63">
        <v>6.37</v>
      </c>
      <c r="Q2101" s="130">
        <v>3.1100000000000003</v>
      </c>
      <c r="R2101" s="62">
        <v>98.99</v>
      </c>
      <c r="S2101" s="39">
        <v>192.06</v>
      </c>
      <c r="T2101" s="39">
        <v>224.62</v>
      </c>
      <c r="U2101" s="63">
        <v>429.47</v>
      </c>
      <c r="V2101" s="361">
        <v>0</v>
      </c>
    </row>
    <row r="2102" spans="1:22" x14ac:dyDescent="0.25">
      <c r="A2102" s="44" t="s">
        <v>2092</v>
      </c>
      <c r="B2102" s="46">
        <v>4</v>
      </c>
      <c r="C2102" s="44" t="s">
        <v>101</v>
      </c>
      <c r="D2102" s="238">
        <v>864.56</v>
      </c>
      <c r="E2102" s="238">
        <v>957.63</v>
      </c>
      <c r="F2102" s="238">
        <v>990.19</v>
      </c>
      <c r="G2102" s="239">
        <v>1195.04</v>
      </c>
      <c r="H2102" s="278">
        <v>765.57</v>
      </c>
      <c r="I2102" s="232">
        <v>17.330000000000002</v>
      </c>
      <c r="J2102" s="231">
        <v>0</v>
      </c>
      <c r="K2102" s="272" t="s">
        <v>2104</v>
      </c>
      <c r="L2102" s="272" t="s">
        <v>2105</v>
      </c>
      <c r="M2102" s="272" t="s">
        <v>218</v>
      </c>
      <c r="N2102" s="66">
        <v>13.2</v>
      </c>
      <c r="O2102" s="39">
        <v>0.3</v>
      </c>
      <c r="P2102" s="63">
        <v>0</v>
      </c>
      <c r="Q2102" s="130">
        <v>3.1100000000000003</v>
      </c>
      <c r="R2102" s="62">
        <v>98.99</v>
      </c>
      <c r="S2102" s="39">
        <v>192.06</v>
      </c>
      <c r="T2102" s="39">
        <v>224.62</v>
      </c>
      <c r="U2102" s="63">
        <v>429.47</v>
      </c>
      <c r="V2102" s="361">
        <v>0</v>
      </c>
    </row>
    <row r="2103" spans="1:22" x14ac:dyDescent="0.25">
      <c r="A2103" s="44" t="s">
        <v>2092</v>
      </c>
      <c r="B2103" s="46">
        <v>5</v>
      </c>
      <c r="C2103" s="44" t="s">
        <v>101</v>
      </c>
      <c r="D2103" s="238">
        <v>867.33</v>
      </c>
      <c r="E2103" s="238">
        <v>960.4</v>
      </c>
      <c r="F2103" s="238">
        <v>992.96</v>
      </c>
      <c r="G2103" s="239">
        <v>1197.81</v>
      </c>
      <c r="H2103" s="278">
        <v>768.34</v>
      </c>
      <c r="I2103" s="232">
        <v>143.64000000000001</v>
      </c>
      <c r="J2103" s="231">
        <v>0</v>
      </c>
      <c r="K2103" s="272" t="s">
        <v>2107</v>
      </c>
      <c r="L2103" s="272" t="s">
        <v>2108</v>
      </c>
      <c r="M2103" s="272" t="s">
        <v>218</v>
      </c>
      <c r="N2103" s="66">
        <v>13.25</v>
      </c>
      <c r="O2103" s="39">
        <v>2.4900000000000002</v>
      </c>
      <c r="P2103" s="63">
        <v>0</v>
      </c>
      <c r="Q2103" s="130">
        <v>3.1100000000000003</v>
      </c>
      <c r="R2103" s="62">
        <v>98.99</v>
      </c>
      <c r="S2103" s="39">
        <v>192.06</v>
      </c>
      <c r="T2103" s="39">
        <v>224.62</v>
      </c>
      <c r="U2103" s="63">
        <v>429.47</v>
      </c>
      <c r="V2103" s="361">
        <v>0</v>
      </c>
    </row>
    <row r="2104" spans="1:22" x14ac:dyDescent="0.25">
      <c r="A2104" s="44" t="s">
        <v>2092</v>
      </c>
      <c r="B2104" s="46">
        <v>6</v>
      </c>
      <c r="C2104" s="44" t="s">
        <v>101</v>
      </c>
      <c r="D2104" s="238">
        <v>822.76</v>
      </c>
      <c r="E2104" s="238">
        <v>915.83</v>
      </c>
      <c r="F2104" s="238">
        <v>948.39</v>
      </c>
      <c r="G2104" s="239">
        <v>1153.24</v>
      </c>
      <c r="H2104" s="278">
        <v>723.77</v>
      </c>
      <c r="I2104" s="232">
        <v>149.65</v>
      </c>
      <c r="J2104" s="231">
        <v>0</v>
      </c>
      <c r="K2104" s="272" t="s">
        <v>2110</v>
      </c>
      <c r="L2104" s="272" t="s">
        <v>2111</v>
      </c>
      <c r="M2104" s="272" t="s">
        <v>218</v>
      </c>
      <c r="N2104" s="66">
        <v>12.48</v>
      </c>
      <c r="O2104" s="39">
        <v>2.59</v>
      </c>
      <c r="P2104" s="63">
        <v>0</v>
      </c>
      <c r="Q2104" s="130">
        <v>3.1100000000000003</v>
      </c>
      <c r="R2104" s="62">
        <v>98.99</v>
      </c>
      <c r="S2104" s="39">
        <v>192.06</v>
      </c>
      <c r="T2104" s="39">
        <v>224.62</v>
      </c>
      <c r="U2104" s="63">
        <v>429.47</v>
      </c>
      <c r="V2104" s="361">
        <v>0</v>
      </c>
    </row>
    <row r="2105" spans="1:22" x14ac:dyDescent="0.25">
      <c r="A2105" s="44" t="s">
        <v>2092</v>
      </c>
      <c r="B2105" s="46">
        <v>7</v>
      </c>
      <c r="C2105" s="44" t="s">
        <v>101</v>
      </c>
      <c r="D2105" s="238">
        <v>765.31</v>
      </c>
      <c r="E2105" s="238">
        <v>858.38</v>
      </c>
      <c r="F2105" s="238">
        <v>890.94</v>
      </c>
      <c r="G2105" s="239">
        <v>1095.79</v>
      </c>
      <c r="H2105" s="278">
        <v>666.32</v>
      </c>
      <c r="I2105" s="232">
        <v>330.05</v>
      </c>
      <c r="J2105" s="231">
        <v>0</v>
      </c>
      <c r="K2105" s="272" t="s">
        <v>2113</v>
      </c>
      <c r="L2105" s="272" t="s">
        <v>2114</v>
      </c>
      <c r="M2105" s="272" t="s">
        <v>218</v>
      </c>
      <c r="N2105" s="66">
        <v>11.48</v>
      </c>
      <c r="O2105" s="39">
        <v>5.72</v>
      </c>
      <c r="P2105" s="63">
        <v>0</v>
      </c>
      <c r="Q2105" s="130">
        <v>3.1100000000000003</v>
      </c>
      <c r="R2105" s="62">
        <v>98.99</v>
      </c>
      <c r="S2105" s="39">
        <v>192.06</v>
      </c>
      <c r="T2105" s="39">
        <v>224.62</v>
      </c>
      <c r="U2105" s="63">
        <v>429.47</v>
      </c>
      <c r="V2105" s="361">
        <v>0</v>
      </c>
    </row>
    <row r="2106" spans="1:22" x14ac:dyDescent="0.25">
      <c r="A2106" s="44" t="s">
        <v>2092</v>
      </c>
      <c r="B2106" s="46">
        <v>8</v>
      </c>
      <c r="C2106" s="44" t="s">
        <v>101</v>
      </c>
      <c r="D2106" s="238">
        <v>903.02</v>
      </c>
      <c r="E2106" s="238">
        <v>996.09</v>
      </c>
      <c r="F2106" s="238">
        <v>1028.6500000000001</v>
      </c>
      <c r="G2106" s="239">
        <v>1233.5</v>
      </c>
      <c r="H2106" s="278">
        <v>804.03</v>
      </c>
      <c r="I2106" s="232">
        <v>374.64</v>
      </c>
      <c r="J2106" s="231">
        <v>0</v>
      </c>
      <c r="K2106" s="272" t="s">
        <v>2116</v>
      </c>
      <c r="L2106" s="272" t="s">
        <v>2117</v>
      </c>
      <c r="M2106" s="272" t="s">
        <v>218</v>
      </c>
      <c r="N2106" s="66">
        <v>13.87</v>
      </c>
      <c r="O2106" s="39">
        <v>6.49</v>
      </c>
      <c r="P2106" s="63">
        <v>0</v>
      </c>
      <c r="Q2106" s="130">
        <v>3.1100000000000003</v>
      </c>
      <c r="R2106" s="62">
        <v>98.99</v>
      </c>
      <c r="S2106" s="39">
        <v>192.06</v>
      </c>
      <c r="T2106" s="39">
        <v>224.62</v>
      </c>
      <c r="U2106" s="63">
        <v>429.47</v>
      </c>
      <c r="V2106" s="361">
        <v>0</v>
      </c>
    </row>
    <row r="2107" spans="1:22" x14ac:dyDescent="0.25">
      <c r="A2107" s="44" t="s">
        <v>2092</v>
      </c>
      <c r="B2107" s="46">
        <v>9</v>
      </c>
      <c r="C2107" s="44" t="s">
        <v>101</v>
      </c>
      <c r="D2107" s="238">
        <v>810.07</v>
      </c>
      <c r="E2107" s="238">
        <v>903.14</v>
      </c>
      <c r="F2107" s="238">
        <v>935.7</v>
      </c>
      <c r="G2107" s="239">
        <v>1140.55</v>
      </c>
      <c r="H2107" s="278">
        <v>711.08</v>
      </c>
      <c r="I2107" s="232">
        <v>226.16</v>
      </c>
      <c r="J2107" s="231">
        <v>0</v>
      </c>
      <c r="K2107" s="272" t="s">
        <v>2119</v>
      </c>
      <c r="L2107" s="272" t="s">
        <v>2120</v>
      </c>
      <c r="M2107" s="272" t="s">
        <v>218</v>
      </c>
      <c r="N2107" s="66">
        <v>12.26</v>
      </c>
      <c r="O2107" s="39">
        <v>3.92</v>
      </c>
      <c r="P2107" s="63">
        <v>0</v>
      </c>
      <c r="Q2107" s="130">
        <v>3.1100000000000003</v>
      </c>
      <c r="R2107" s="62">
        <v>98.99</v>
      </c>
      <c r="S2107" s="39">
        <v>192.06</v>
      </c>
      <c r="T2107" s="39">
        <v>224.62</v>
      </c>
      <c r="U2107" s="63">
        <v>429.47</v>
      </c>
      <c r="V2107" s="361">
        <v>0</v>
      </c>
    </row>
    <row r="2108" spans="1:22" x14ac:dyDescent="0.25">
      <c r="A2108" s="44" t="s">
        <v>2092</v>
      </c>
      <c r="B2108" s="46">
        <v>10</v>
      </c>
      <c r="C2108" s="44" t="s">
        <v>101</v>
      </c>
      <c r="D2108" s="238">
        <v>811.15</v>
      </c>
      <c r="E2108" s="238">
        <v>904.22</v>
      </c>
      <c r="F2108" s="238">
        <v>936.78</v>
      </c>
      <c r="G2108" s="239">
        <v>1141.6300000000001</v>
      </c>
      <c r="H2108" s="278">
        <v>712.16</v>
      </c>
      <c r="I2108" s="232">
        <v>558.95999999999992</v>
      </c>
      <c r="J2108" s="231">
        <v>0</v>
      </c>
      <c r="K2108" s="272" t="s">
        <v>2122</v>
      </c>
      <c r="L2108" s="272" t="s">
        <v>2123</v>
      </c>
      <c r="M2108" s="272" t="s">
        <v>218</v>
      </c>
      <c r="N2108" s="66">
        <v>12.28</v>
      </c>
      <c r="O2108" s="39">
        <v>9.68</v>
      </c>
      <c r="P2108" s="63">
        <v>0</v>
      </c>
      <c r="Q2108" s="130">
        <v>3.1100000000000003</v>
      </c>
      <c r="R2108" s="62">
        <v>98.99</v>
      </c>
      <c r="S2108" s="39">
        <v>192.06</v>
      </c>
      <c r="T2108" s="39">
        <v>224.62</v>
      </c>
      <c r="U2108" s="63">
        <v>429.47</v>
      </c>
      <c r="V2108" s="361">
        <v>0</v>
      </c>
    </row>
    <row r="2109" spans="1:22" x14ac:dyDescent="0.25">
      <c r="A2109" s="44" t="s">
        <v>2092</v>
      </c>
      <c r="B2109" s="46">
        <v>11</v>
      </c>
      <c r="C2109" s="44" t="s">
        <v>101</v>
      </c>
      <c r="D2109" s="238">
        <v>828.98</v>
      </c>
      <c r="E2109" s="238">
        <v>922.05</v>
      </c>
      <c r="F2109" s="238">
        <v>954.61</v>
      </c>
      <c r="G2109" s="239">
        <v>1159.46</v>
      </c>
      <c r="H2109" s="278">
        <v>729.99</v>
      </c>
      <c r="I2109" s="232">
        <v>549.13</v>
      </c>
      <c r="J2109" s="231">
        <v>0</v>
      </c>
      <c r="K2109" s="272" t="s">
        <v>2125</v>
      </c>
      <c r="L2109" s="272" t="s">
        <v>2126</v>
      </c>
      <c r="M2109" s="272" t="s">
        <v>218</v>
      </c>
      <c r="N2109" s="66">
        <v>12.59</v>
      </c>
      <c r="O2109" s="39">
        <v>9.51</v>
      </c>
      <c r="P2109" s="63">
        <v>0</v>
      </c>
      <c r="Q2109" s="130">
        <v>3.1100000000000003</v>
      </c>
      <c r="R2109" s="62">
        <v>98.99</v>
      </c>
      <c r="S2109" s="39">
        <v>192.06</v>
      </c>
      <c r="T2109" s="39">
        <v>224.62</v>
      </c>
      <c r="U2109" s="63">
        <v>429.47</v>
      </c>
      <c r="V2109" s="361">
        <v>0</v>
      </c>
    </row>
    <row r="2110" spans="1:22" x14ac:dyDescent="0.25">
      <c r="A2110" s="44" t="s">
        <v>2092</v>
      </c>
      <c r="B2110" s="46">
        <v>12</v>
      </c>
      <c r="C2110" s="44" t="s">
        <v>101</v>
      </c>
      <c r="D2110" s="238">
        <v>825.22</v>
      </c>
      <c r="E2110" s="238">
        <v>918.29</v>
      </c>
      <c r="F2110" s="238">
        <v>950.85</v>
      </c>
      <c r="G2110" s="239">
        <v>1155.7</v>
      </c>
      <c r="H2110" s="278">
        <v>726.23</v>
      </c>
      <c r="I2110" s="232">
        <v>551.31999999999994</v>
      </c>
      <c r="J2110" s="231">
        <v>0</v>
      </c>
      <c r="K2110" s="272" t="s">
        <v>2128</v>
      </c>
      <c r="L2110" s="272" t="s">
        <v>2129</v>
      </c>
      <c r="M2110" s="272" t="s">
        <v>218</v>
      </c>
      <c r="N2110" s="66">
        <v>12.52</v>
      </c>
      <c r="O2110" s="39">
        <v>9.5500000000000007</v>
      </c>
      <c r="P2110" s="63">
        <v>0</v>
      </c>
      <c r="Q2110" s="130">
        <v>3.1100000000000003</v>
      </c>
      <c r="R2110" s="62">
        <v>98.99</v>
      </c>
      <c r="S2110" s="39">
        <v>192.06</v>
      </c>
      <c r="T2110" s="39">
        <v>224.62</v>
      </c>
      <c r="U2110" s="63">
        <v>429.47</v>
      </c>
      <c r="V2110" s="361">
        <v>0</v>
      </c>
    </row>
    <row r="2111" spans="1:22" x14ac:dyDescent="0.25">
      <c r="A2111" s="44" t="s">
        <v>2092</v>
      </c>
      <c r="B2111" s="46">
        <v>13</v>
      </c>
      <c r="C2111" s="44" t="s">
        <v>101</v>
      </c>
      <c r="D2111" s="238">
        <v>819.87</v>
      </c>
      <c r="E2111" s="238">
        <v>912.94</v>
      </c>
      <c r="F2111" s="238">
        <v>945.5</v>
      </c>
      <c r="G2111" s="239">
        <v>1150.3499999999999</v>
      </c>
      <c r="H2111" s="278">
        <v>720.88</v>
      </c>
      <c r="I2111" s="232">
        <v>611.06000000000006</v>
      </c>
      <c r="J2111" s="231">
        <v>0</v>
      </c>
      <c r="K2111" s="272" t="s">
        <v>2131</v>
      </c>
      <c r="L2111" s="272" t="s">
        <v>2132</v>
      </c>
      <c r="M2111" s="272" t="s">
        <v>218</v>
      </c>
      <c r="N2111" s="66">
        <v>12.43</v>
      </c>
      <c r="O2111" s="39">
        <v>10.58</v>
      </c>
      <c r="P2111" s="63">
        <v>0</v>
      </c>
      <c r="Q2111" s="130">
        <v>3.1100000000000003</v>
      </c>
      <c r="R2111" s="62">
        <v>98.99</v>
      </c>
      <c r="S2111" s="39">
        <v>192.06</v>
      </c>
      <c r="T2111" s="39">
        <v>224.62</v>
      </c>
      <c r="U2111" s="63">
        <v>429.47</v>
      </c>
      <c r="V2111" s="361">
        <v>0</v>
      </c>
    </row>
    <row r="2112" spans="1:22" x14ac:dyDescent="0.25">
      <c r="A2112" s="44" t="s">
        <v>2092</v>
      </c>
      <c r="B2112" s="46">
        <v>14</v>
      </c>
      <c r="C2112" s="44" t="s">
        <v>101</v>
      </c>
      <c r="D2112" s="238">
        <v>816.01</v>
      </c>
      <c r="E2112" s="238">
        <v>909.08</v>
      </c>
      <c r="F2112" s="238">
        <v>941.64</v>
      </c>
      <c r="G2112" s="239">
        <v>1146.49</v>
      </c>
      <c r="H2112" s="278">
        <v>717.02</v>
      </c>
      <c r="I2112" s="232">
        <v>592.66</v>
      </c>
      <c r="J2112" s="231">
        <v>0</v>
      </c>
      <c r="K2112" s="272" t="s">
        <v>2134</v>
      </c>
      <c r="L2112" s="272" t="s">
        <v>2135</v>
      </c>
      <c r="M2112" s="272" t="s">
        <v>218</v>
      </c>
      <c r="N2112" s="66">
        <v>12.36</v>
      </c>
      <c r="O2112" s="39">
        <v>10.26</v>
      </c>
      <c r="P2112" s="63">
        <v>0</v>
      </c>
      <c r="Q2112" s="130">
        <v>3.1100000000000003</v>
      </c>
      <c r="R2112" s="62">
        <v>98.99</v>
      </c>
      <c r="S2112" s="39">
        <v>192.06</v>
      </c>
      <c r="T2112" s="39">
        <v>224.62</v>
      </c>
      <c r="U2112" s="63">
        <v>429.47</v>
      </c>
      <c r="V2112" s="361">
        <v>0</v>
      </c>
    </row>
    <row r="2113" spans="1:22" x14ac:dyDescent="0.25">
      <c r="A2113" s="44" t="s">
        <v>2092</v>
      </c>
      <c r="B2113" s="46">
        <v>15</v>
      </c>
      <c r="C2113" s="44" t="s">
        <v>101</v>
      </c>
      <c r="D2113" s="238">
        <v>810.54</v>
      </c>
      <c r="E2113" s="238">
        <v>903.61</v>
      </c>
      <c r="F2113" s="238">
        <v>936.17</v>
      </c>
      <c r="G2113" s="239">
        <v>1141.02</v>
      </c>
      <c r="H2113" s="278">
        <v>711.55</v>
      </c>
      <c r="I2113" s="232">
        <v>603.06000000000006</v>
      </c>
      <c r="J2113" s="231">
        <v>0</v>
      </c>
      <c r="K2113" s="272" t="s">
        <v>2137</v>
      </c>
      <c r="L2113" s="272" t="s">
        <v>2138</v>
      </c>
      <c r="M2113" s="272" t="s">
        <v>218</v>
      </c>
      <c r="N2113" s="66">
        <v>12.27</v>
      </c>
      <c r="O2113" s="39">
        <v>10.44</v>
      </c>
      <c r="P2113" s="63">
        <v>0</v>
      </c>
      <c r="Q2113" s="130">
        <v>3.1100000000000003</v>
      </c>
      <c r="R2113" s="62">
        <v>98.99</v>
      </c>
      <c r="S2113" s="39">
        <v>192.06</v>
      </c>
      <c r="T2113" s="39">
        <v>224.62</v>
      </c>
      <c r="U2113" s="63">
        <v>429.47</v>
      </c>
      <c r="V2113" s="361">
        <v>0</v>
      </c>
    </row>
    <row r="2114" spans="1:22" x14ac:dyDescent="0.25">
      <c r="A2114" s="44" t="s">
        <v>2092</v>
      </c>
      <c r="B2114" s="46">
        <v>16</v>
      </c>
      <c r="C2114" s="44" t="s">
        <v>101</v>
      </c>
      <c r="D2114" s="238">
        <v>800.63</v>
      </c>
      <c r="E2114" s="238">
        <v>893.7</v>
      </c>
      <c r="F2114" s="238">
        <v>926.26</v>
      </c>
      <c r="G2114" s="239">
        <v>1131.1099999999999</v>
      </c>
      <c r="H2114" s="278">
        <v>701.64</v>
      </c>
      <c r="I2114" s="232">
        <v>651.66999999999996</v>
      </c>
      <c r="J2114" s="231">
        <v>0</v>
      </c>
      <c r="K2114" s="272" t="s">
        <v>2140</v>
      </c>
      <c r="L2114" s="272" t="s">
        <v>279</v>
      </c>
      <c r="M2114" s="272" t="s">
        <v>218</v>
      </c>
      <c r="N2114" s="66">
        <v>12.1</v>
      </c>
      <c r="O2114" s="39">
        <v>11.28</v>
      </c>
      <c r="P2114" s="63">
        <v>0</v>
      </c>
      <c r="Q2114" s="130">
        <v>3.1100000000000003</v>
      </c>
      <c r="R2114" s="62">
        <v>98.99</v>
      </c>
      <c r="S2114" s="39">
        <v>192.06</v>
      </c>
      <c r="T2114" s="39">
        <v>224.62</v>
      </c>
      <c r="U2114" s="63">
        <v>429.47</v>
      </c>
      <c r="V2114" s="361">
        <v>0</v>
      </c>
    </row>
    <row r="2115" spans="1:22" x14ac:dyDescent="0.25">
      <c r="A2115" s="44" t="s">
        <v>2092</v>
      </c>
      <c r="B2115" s="46">
        <v>17</v>
      </c>
      <c r="C2115" s="44" t="s">
        <v>101</v>
      </c>
      <c r="D2115" s="238">
        <v>791.33</v>
      </c>
      <c r="E2115" s="238">
        <v>884.4</v>
      </c>
      <c r="F2115" s="238">
        <v>916.96</v>
      </c>
      <c r="G2115" s="239">
        <v>1121.81</v>
      </c>
      <c r="H2115" s="278">
        <v>692.34</v>
      </c>
      <c r="I2115" s="232">
        <v>632.03000000000009</v>
      </c>
      <c r="J2115" s="231">
        <v>0</v>
      </c>
      <c r="K2115" s="272" t="s">
        <v>2142</v>
      </c>
      <c r="L2115" s="272" t="s">
        <v>2143</v>
      </c>
      <c r="M2115" s="272" t="s">
        <v>218</v>
      </c>
      <c r="N2115" s="66">
        <v>11.94</v>
      </c>
      <c r="O2115" s="39">
        <v>10.94</v>
      </c>
      <c r="P2115" s="63">
        <v>0</v>
      </c>
      <c r="Q2115" s="130">
        <v>3.1100000000000003</v>
      </c>
      <c r="R2115" s="62">
        <v>98.99</v>
      </c>
      <c r="S2115" s="39">
        <v>192.06</v>
      </c>
      <c r="T2115" s="39">
        <v>224.62</v>
      </c>
      <c r="U2115" s="63">
        <v>429.47</v>
      </c>
      <c r="V2115" s="361">
        <v>0</v>
      </c>
    </row>
    <row r="2116" spans="1:22" x14ac:dyDescent="0.25">
      <c r="A2116" s="44" t="s">
        <v>2092</v>
      </c>
      <c r="B2116" s="46">
        <v>18</v>
      </c>
      <c r="C2116" s="44" t="s">
        <v>101</v>
      </c>
      <c r="D2116" s="238">
        <v>790.68</v>
      </c>
      <c r="E2116" s="238">
        <v>883.75</v>
      </c>
      <c r="F2116" s="238">
        <v>916.31</v>
      </c>
      <c r="G2116" s="239">
        <v>1121.1600000000001</v>
      </c>
      <c r="H2116" s="278">
        <v>691.68999999999994</v>
      </c>
      <c r="I2116" s="232">
        <v>605.31000000000006</v>
      </c>
      <c r="J2116" s="231">
        <v>0</v>
      </c>
      <c r="K2116" s="272" t="s">
        <v>2145</v>
      </c>
      <c r="L2116" s="272" t="s">
        <v>2146</v>
      </c>
      <c r="M2116" s="272" t="s">
        <v>218</v>
      </c>
      <c r="N2116" s="66">
        <v>11.92</v>
      </c>
      <c r="O2116" s="39">
        <v>10.48</v>
      </c>
      <c r="P2116" s="63">
        <v>0</v>
      </c>
      <c r="Q2116" s="130">
        <v>3.1100000000000003</v>
      </c>
      <c r="R2116" s="62">
        <v>98.99</v>
      </c>
      <c r="S2116" s="39">
        <v>192.06</v>
      </c>
      <c r="T2116" s="39">
        <v>224.62</v>
      </c>
      <c r="U2116" s="63">
        <v>429.47</v>
      </c>
      <c r="V2116" s="361">
        <v>0</v>
      </c>
    </row>
    <row r="2117" spans="1:22" x14ac:dyDescent="0.25">
      <c r="A2117" s="44" t="s">
        <v>2092</v>
      </c>
      <c r="B2117" s="46">
        <v>19</v>
      </c>
      <c r="C2117" s="44" t="s">
        <v>101</v>
      </c>
      <c r="D2117" s="238">
        <v>834.53</v>
      </c>
      <c r="E2117" s="238">
        <v>927.6</v>
      </c>
      <c r="F2117" s="238">
        <v>960.16</v>
      </c>
      <c r="G2117" s="239">
        <v>1165.01</v>
      </c>
      <c r="H2117" s="278">
        <v>735.54</v>
      </c>
      <c r="I2117" s="232">
        <v>640.5</v>
      </c>
      <c r="J2117" s="231">
        <v>0</v>
      </c>
      <c r="K2117" s="272" t="s">
        <v>259</v>
      </c>
      <c r="L2117" s="272" t="s">
        <v>2148</v>
      </c>
      <c r="M2117" s="272" t="s">
        <v>218</v>
      </c>
      <c r="N2117" s="66">
        <v>12.68</v>
      </c>
      <c r="O2117" s="39">
        <v>11.09</v>
      </c>
      <c r="P2117" s="63">
        <v>0</v>
      </c>
      <c r="Q2117" s="130">
        <v>3.1100000000000003</v>
      </c>
      <c r="R2117" s="62">
        <v>98.99</v>
      </c>
      <c r="S2117" s="39">
        <v>192.06</v>
      </c>
      <c r="T2117" s="39">
        <v>224.62</v>
      </c>
      <c r="U2117" s="63">
        <v>429.47</v>
      </c>
      <c r="V2117" s="361">
        <v>0</v>
      </c>
    </row>
    <row r="2118" spans="1:22" x14ac:dyDescent="0.25">
      <c r="A2118" s="44" t="s">
        <v>2092</v>
      </c>
      <c r="B2118" s="46">
        <v>20</v>
      </c>
      <c r="C2118" s="44" t="s">
        <v>101</v>
      </c>
      <c r="D2118" s="238">
        <v>835.21</v>
      </c>
      <c r="E2118" s="238">
        <v>928.28</v>
      </c>
      <c r="F2118" s="238">
        <v>960.84</v>
      </c>
      <c r="G2118" s="239">
        <v>1165.69</v>
      </c>
      <c r="H2118" s="278">
        <v>736.22</v>
      </c>
      <c r="I2118" s="232">
        <v>578.12</v>
      </c>
      <c r="J2118" s="231">
        <v>0</v>
      </c>
      <c r="K2118" s="272" t="s">
        <v>2150</v>
      </c>
      <c r="L2118" s="272" t="s">
        <v>2151</v>
      </c>
      <c r="M2118" s="272" t="s">
        <v>218</v>
      </c>
      <c r="N2118" s="66">
        <v>12.7</v>
      </c>
      <c r="O2118" s="39">
        <v>10.01</v>
      </c>
      <c r="P2118" s="63">
        <v>0</v>
      </c>
      <c r="Q2118" s="130">
        <v>3.1100000000000003</v>
      </c>
      <c r="R2118" s="62">
        <v>98.99</v>
      </c>
      <c r="S2118" s="39">
        <v>192.06</v>
      </c>
      <c r="T2118" s="39">
        <v>224.62</v>
      </c>
      <c r="U2118" s="63">
        <v>429.47</v>
      </c>
      <c r="V2118" s="361">
        <v>0</v>
      </c>
    </row>
    <row r="2119" spans="1:22" x14ac:dyDescent="0.25">
      <c r="A2119" s="44" t="s">
        <v>2092</v>
      </c>
      <c r="B2119" s="46">
        <v>21</v>
      </c>
      <c r="C2119" s="44" t="s">
        <v>101</v>
      </c>
      <c r="D2119" s="238">
        <v>818.83</v>
      </c>
      <c r="E2119" s="238">
        <v>911.9</v>
      </c>
      <c r="F2119" s="238">
        <v>944.46</v>
      </c>
      <c r="G2119" s="239">
        <v>1149.31</v>
      </c>
      <c r="H2119" s="278">
        <v>719.84</v>
      </c>
      <c r="I2119" s="232">
        <v>532.17000000000007</v>
      </c>
      <c r="J2119" s="231">
        <v>0</v>
      </c>
      <c r="K2119" s="272" t="s">
        <v>2153</v>
      </c>
      <c r="L2119" s="272" t="s">
        <v>2154</v>
      </c>
      <c r="M2119" s="272" t="s">
        <v>218</v>
      </c>
      <c r="N2119" s="66">
        <v>12.41</v>
      </c>
      <c r="O2119" s="39">
        <v>9.2200000000000006</v>
      </c>
      <c r="P2119" s="63">
        <v>0</v>
      </c>
      <c r="Q2119" s="130">
        <v>3.1100000000000003</v>
      </c>
      <c r="R2119" s="62">
        <v>98.99</v>
      </c>
      <c r="S2119" s="39">
        <v>192.06</v>
      </c>
      <c r="T2119" s="39">
        <v>224.62</v>
      </c>
      <c r="U2119" s="63">
        <v>429.47</v>
      </c>
      <c r="V2119" s="361">
        <v>0</v>
      </c>
    </row>
    <row r="2120" spans="1:22" x14ac:dyDescent="0.25">
      <c r="A2120" s="44" t="s">
        <v>2092</v>
      </c>
      <c r="B2120" s="46">
        <v>22</v>
      </c>
      <c r="C2120" s="44" t="s">
        <v>101</v>
      </c>
      <c r="D2120" s="238">
        <v>877.67</v>
      </c>
      <c r="E2120" s="238">
        <v>970.74</v>
      </c>
      <c r="F2120" s="238">
        <v>1003.3</v>
      </c>
      <c r="G2120" s="239">
        <v>1208.1500000000001</v>
      </c>
      <c r="H2120" s="278">
        <v>778.68</v>
      </c>
      <c r="I2120" s="232">
        <v>16.739999999999998</v>
      </c>
      <c r="J2120" s="231">
        <v>2.23</v>
      </c>
      <c r="K2120" s="272" t="s">
        <v>2156</v>
      </c>
      <c r="L2120" s="272" t="s">
        <v>2157</v>
      </c>
      <c r="M2120" s="272" t="s">
        <v>2158</v>
      </c>
      <c r="N2120" s="66">
        <v>13.43</v>
      </c>
      <c r="O2120" s="39">
        <v>0.28999999999999998</v>
      </c>
      <c r="P2120" s="63">
        <v>0.04</v>
      </c>
      <c r="Q2120" s="130">
        <v>3.1100000000000003</v>
      </c>
      <c r="R2120" s="62">
        <v>98.99</v>
      </c>
      <c r="S2120" s="39">
        <v>192.06</v>
      </c>
      <c r="T2120" s="39">
        <v>224.62</v>
      </c>
      <c r="U2120" s="63">
        <v>429.47</v>
      </c>
      <c r="V2120" s="361">
        <v>0</v>
      </c>
    </row>
    <row r="2121" spans="1:22" x14ac:dyDescent="0.25">
      <c r="A2121" s="44" t="s">
        <v>2092</v>
      </c>
      <c r="B2121" s="46">
        <v>23</v>
      </c>
      <c r="C2121" s="44" t="s">
        <v>101</v>
      </c>
      <c r="D2121" s="238">
        <v>1145.7</v>
      </c>
      <c r="E2121" s="238">
        <v>1238.77</v>
      </c>
      <c r="F2121" s="238">
        <v>1271.33</v>
      </c>
      <c r="G2121" s="239">
        <v>1476.18</v>
      </c>
      <c r="H2121" s="278">
        <v>1046.7099999999998</v>
      </c>
      <c r="I2121" s="232">
        <v>0</v>
      </c>
      <c r="J2121" s="231">
        <v>142.01000000000002</v>
      </c>
      <c r="K2121" s="272" t="s">
        <v>2160</v>
      </c>
      <c r="L2121" s="272" t="s">
        <v>218</v>
      </c>
      <c r="M2121" s="272" t="s">
        <v>2161</v>
      </c>
      <c r="N2121" s="66">
        <v>18.07</v>
      </c>
      <c r="O2121" s="39">
        <v>0</v>
      </c>
      <c r="P2121" s="63">
        <v>2.46</v>
      </c>
      <c r="Q2121" s="130">
        <v>3.1100000000000003</v>
      </c>
      <c r="R2121" s="62">
        <v>98.99</v>
      </c>
      <c r="S2121" s="39">
        <v>192.06</v>
      </c>
      <c r="T2121" s="39">
        <v>224.62</v>
      </c>
      <c r="U2121" s="63">
        <v>429.47</v>
      </c>
      <c r="V2121" s="361">
        <v>0</v>
      </c>
    </row>
    <row r="2122" spans="1:22" x14ac:dyDescent="0.25">
      <c r="A2122" s="44" t="s">
        <v>2163</v>
      </c>
      <c r="B2122" s="46">
        <v>0</v>
      </c>
      <c r="C2122" s="44" t="s">
        <v>101</v>
      </c>
      <c r="D2122" s="238">
        <v>778.85</v>
      </c>
      <c r="E2122" s="238">
        <v>871.92</v>
      </c>
      <c r="F2122" s="238">
        <v>904.48</v>
      </c>
      <c r="G2122" s="239">
        <v>1109.33</v>
      </c>
      <c r="H2122" s="278">
        <v>679.86</v>
      </c>
      <c r="I2122" s="232">
        <v>0</v>
      </c>
      <c r="J2122" s="231">
        <v>84.429999999999993</v>
      </c>
      <c r="K2122" s="272" t="s">
        <v>859</v>
      </c>
      <c r="L2122" s="272" t="s">
        <v>218</v>
      </c>
      <c r="M2122" s="272" t="s">
        <v>2164</v>
      </c>
      <c r="N2122" s="66">
        <v>11.72</v>
      </c>
      <c r="O2122" s="39">
        <v>0</v>
      </c>
      <c r="P2122" s="63">
        <v>1.46</v>
      </c>
      <c r="Q2122" s="130">
        <v>3.1100000000000003</v>
      </c>
      <c r="R2122" s="62">
        <v>98.99</v>
      </c>
      <c r="S2122" s="39">
        <v>192.06</v>
      </c>
      <c r="T2122" s="39">
        <v>224.62</v>
      </c>
      <c r="U2122" s="63">
        <v>429.47</v>
      </c>
      <c r="V2122" s="361">
        <v>0</v>
      </c>
    </row>
    <row r="2123" spans="1:22" x14ac:dyDescent="0.25">
      <c r="A2123" s="44" t="s">
        <v>2163</v>
      </c>
      <c r="B2123" s="46">
        <v>1</v>
      </c>
      <c r="C2123" s="44" t="s">
        <v>101</v>
      </c>
      <c r="D2123" s="238">
        <v>763.72</v>
      </c>
      <c r="E2123" s="238">
        <v>856.79</v>
      </c>
      <c r="F2123" s="238">
        <v>889.35</v>
      </c>
      <c r="G2123" s="239">
        <v>1094.2</v>
      </c>
      <c r="H2123" s="278">
        <v>664.73</v>
      </c>
      <c r="I2123" s="232">
        <v>0</v>
      </c>
      <c r="J2123" s="231">
        <v>25.380000000000003</v>
      </c>
      <c r="K2123" s="272" t="s">
        <v>711</v>
      </c>
      <c r="L2123" s="272" t="s">
        <v>218</v>
      </c>
      <c r="M2123" s="272" t="s">
        <v>2165</v>
      </c>
      <c r="N2123" s="66">
        <v>11.46</v>
      </c>
      <c r="O2123" s="39">
        <v>0</v>
      </c>
      <c r="P2123" s="63">
        <v>0.44</v>
      </c>
      <c r="Q2123" s="130">
        <v>3.1100000000000003</v>
      </c>
      <c r="R2123" s="62">
        <v>98.99</v>
      </c>
      <c r="S2123" s="39">
        <v>192.06</v>
      </c>
      <c r="T2123" s="39">
        <v>224.62</v>
      </c>
      <c r="U2123" s="63">
        <v>429.47</v>
      </c>
      <c r="V2123" s="361">
        <v>0</v>
      </c>
    </row>
    <row r="2124" spans="1:22" x14ac:dyDescent="0.25">
      <c r="A2124" s="44" t="s">
        <v>2163</v>
      </c>
      <c r="B2124" s="46">
        <v>2</v>
      </c>
      <c r="C2124" s="44" t="s">
        <v>101</v>
      </c>
      <c r="D2124" s="238">
        <v>794.93</v>
      </c>
      <c r="E2124" s="238">
        <v>888</v>
      </c>
      <c r="F2124" s="238">
        <v>920.56</v>
      </c>
      <c r="G2124" s="239">
        <v>1125.4100000000001</v>
      </c>
      <c r="H2124" s="278">
        <v>695.94</v>
      </c>
      <c r="I2124" s="232">
        <v>0</v>
      </c>
      <c r="J2124" s="231">
        <v>28.7</v>
      </c>
      <c r="K2124" s="272" t="s">
        <v>2166</v>
      </c>
      <c r="L2124" s="272" t="s">
        <v>218</v>
      </c>
      <c r="M2124" s="272" t="s">
        <v>2167</v>
      </c>
      <c r="N2124" s="66">
        <v>12</v>
      </c>
      <c r="O2124" s="39">
        <v>0</v>
      </c>
      <c r="P2124" s="63">
        <v>0.5</v>
      </c>
      <c r="Q2124" s="130">
        <v>3.1100000000000003</v>
      </c>
      <c r="R2124" s="62">
        <v>98.99</v>
      </c>
      <c r="S2124" s="39">
        <v>192.06</v>
      </c>
      <c r="T2124" s="39">
        <v>224.62</v>
      </c>
      <c r="U2124" s="63">
        <v>429.47</v>
      </c>
      <c r="V2124" s="361">
        <v>0</v>
      </c>
    </row>
    <row r="2125" spans="1:22" x14ac:dyDescent="0.25">
      <c r="A2125" s="44" t="s">
        <v>2163</v>
      </c>
      <c r="B2125" s="46">
        <v>3</v>
      </c>
      <c r="C2125" s="44" t="s">
        <v>101</v>
      </c>
      <c r="D2125" s="238">
        <v>825</v>
      </c>
      <c r="E2125" s="238">
        <v>918.07</v>
      </c>
      <c r="F2125" s="238">
        <v>950.63</v>
      </c>
      <c r="G2125" s="239">
        <v>1155.48</v>
      </c>
      <c r="H2125" s="278">
        <v>726.01</v>
      </c>
      <c r="I2125" s="232">
        <v>0</v>
      </c>
      <c r="J2125" s="231">
        <v>23.82</v>
      </c>
      <c r="K2125" s="272" t="s">
        <v>2169</v>
      </c>
      <c r="L2125" s="272" t="s">
        <v>218</v>
      </c>
      <c r="M2125" s="272" t="s">
        <v>2170</v>
      </c>
      <c r="N2125" s="66">
        <v>12.52</v>
      </c>
      <c r="O2125" s="39">
        <v>0</v>
      </c>
      <c r="P2125" s="63">
        <v>0.41</v>
      </c>
      <c r="Q2125" s="130">
        <v>3.1100000000000003</v>
      </c>
      <c r="R2125" s="62">
        <v>98.99</v>
      </c>
      <c r="S2125" s="39">
        <v>192.06</v>
      </c>
      <c r="T2125" s="39">
        <v>224.62</v>
      </c>
      <c r="U2125" s="63">
        <v>429.47</v>
      </c>
      <c r="V2125" s="361">
        <v>0</v>
      </c>
    </row>
    <row r="2126" spans="1:22" x14ac:dyDescent="0.25">
      <c r="A2126" s="44" t="s">
        <v>2163</v>
      </c>
      <c r="B2126" s="46">
        <v>4</v>
      </c>
      <c r="C2126" s="44" t="s">
        <v>101</v>
      </c>
      <c r="D2126" s="238">
        <v>857.81</v>
      </c>
      <c r="E2126" s="238">
        <v>950.88</v>
      </c>
      <c r="F2126" s="238">
        <v>983.44</v>
      </c>
      <c r="G2126" s="239">
        <v>1188.29</v>
      </c>
      <c r="H2126" s="278">
        <v>758.82</v>
      </c>
      <c r="I2126" s="232">
        <v>2.9499999999999997</v>
      </c>
      <c r="J2126" s="231">
        <v>0</v>
      </c>
      <c r="K2126" s="272" t="s">
        <v>2172</v>
      </c>
      <c r="L2126" s="272" t="s">
        <v>2173</v>
      </c>
      <c r="M2126" s="272" t="s">
        <v>218</v>
      </c>
      <c r="N2126" s="66">
        <v>13.09</v>
      </c>
      <c r="O2126" s="39">
        <v>0.05</v>
      </c>
      <c r="P2126" s="63">
        <v>0</v>
      </c>
      <c r="Q2126" s="130">
        <v>3.1100000000000003</v>
      </c>
      <c r="R2126" s="62">
        <v>98.99</v>
      </c>
      <c r="S2126" s="39">
        <v>192.06</v>
      </c>
      <c r="T2126" s="39">
        <v>224.62</v>
      </c>
      <c r="U2126" s="63">
        <v>429.47</v>
      </c>
      <c r="V2126" s="361">
        <v>0</v>
      </c>
    </row>
    <row r="2127" spans="1:22" x14ac:dyDescent="0.25">
      <c r="A2127" s="44" t="s">
        <v>2163</v>
      </c>
      <c r="B2127" s="46">
        <v>5</v>
      </c>
      <c r="C2127" s="44" t="s">
        <v>101</v>
      </c>
      <c r="D2127" s="238">
        <v>868.68</v>
      </c>
      <c r="E2127" s="238">
        <v>961.75</v>
      </c>
      <c r="F2127" s="238">
        <v>994.31</v>
      </c>
      <c r="G2127" s="239">
        <v>1199.1600000000001</v>
      </c>
      <c r="H2127" s="278">
        <v>769.68999999999994</v>
      </c>
      <c r="I2127" s="232">
        <v>60.39</v>
      </c>
      <c r="J2127" s="231">
        <v>0</v>
      </c>
      <c r="K2127" s="272" t="s">
        <v>2175</v>
      </c>
      <c r="L2127" s="272" t="s">
        <v>2176</v>
      </c>
      <c r="M2127" s="272" t="s">
        <v>218</v>
      </c>
      <c r="N2127" s="66">
        <v>13.27</v>
      </c>
      <c r="O2127" s="39">
        <v>1.05</v>
      </c>
      <c r="P2127" s="63">
        <v>0</v>
      </c>
      <c r="Q2127" s="130">
        <v>3.1100000000000003</v>
      </c>
      <c r="R2127" s="62">
        <v>98.99</v>
      </c>
      <c r="S2127" s="39">
        <v>192.06</v>
      </c>
      <c r="T2127" s="39">
        <v>224.62</v>
      </c>
      <c r="U2127" s="63">
        <v>429.47</v>
      </c>
      <c r="V2127" s="361">
        <v>0</v>
      </c>
    </row>
    <row r="2128" spans="1:22" x14ac:dyDescent="0.25">
      <c r="A2128" s="44" t="s">
        <v>2163</v>
      </c>
      <c r="B2128" s="46">
        <v>6</v>
      </c>
      <c r="C2128" s="44" t="s">
        <v>101</v>
      </c>
      <c r="D2128" s="238">
        <v>799.16</v>
      </c>
      <c r="E2128" s="238">
        <v>892.23</v>
      </c>
      <c r="F2128" s="238">
        <v>924.79</v>
      </c>
      <c r="G2128" s="239">
        <v>1129.6400000000001</v>
      </c>
      <c r="H2128" s="278">
        <v>700.17000000000007</v>
      </c>
      <c r="I2128" s="232">
        <v>118.71000000000001</v>
      </c>
      <c r="J2128" s="231">
        <v>0</v>
      </c>
      <c r="K2128" s="272" t="s">
        <v>2178</v>
      </c>
      <c r="L2128" s="272" t="s">
        <v>2179</v>
      </c>
      <c r="M2128" s="272" t="s">
        <v>218</v>
      </c>
      <c r="N2128" s="66">
        <v>12.07</v>
      </c>
      <c r="O2128" s="39">
        <v>2.06</v>
      </c>
      <c r="P2128" s="63">
        <v>0</v>
      </c>
      <c r="Q2128" s="130">
        <v>3.1100000000000003</v>
      </c>
      <c r="R2128" s="62">
        <v>98.99</v>
      </c>
      <c r="S2128" s="39">
        <v>192.06</v>
      </c>
      <c r="T2128" s="39">
        <v>224.62</v>
      </c>
      <c r="U2128" s="63">
        <v>429.47</v>
      </c>
      <c r="V2128" s="361">
        <v>0</v>
      </c>
    </row>
    <row r="2129" spans="1:22" x14ac:dyDescent="0.25">
      <c r="A2129" s="44" t="s">
        <v>2163</v>
      </c>
      <c r="B2129" s="46">
        <v>7</v>
      </c>
      <c r="C2129" s="44" t="s">
        <v>101</v>
      </c>
      <c r="D2129" s="238">
        <v>780.51</v>
      </c>
      <c r="E2129" s="238">
        <v>873.58</v>
      </c>
      <c r="F2129" s="238">
        <v>906.14</v>
      </c>
      <c r="G2129" s="239">
        <v>1110.99</v>
      </c>
      <c r="H2129" s="278">
        <v>681.52</v>
      </c>
      <c r="I2129" s="232">
        <v>300.14999999999998</v>
      </c>
      <c r="J2129" s="231">
        <v>0</v>
      </c>
      <c r="K2129" s="272" t="s">
        <v>2181</v>
      </c>
      <c r="L2129" s="272" t="s">
        <v>2182</v>
      </c>
      <c r="M2129" s="272" t="s">
        <v>218</v>
      </c>
      <c r="N2129" s="66">
        <v>11.75</v>
      </c>
      <c r="O2129" s="39">
        <v>5.2</v>
      </c>
      <c r="P2129" s="63">
        <v>0</v>
      </c>
      <c r="Q2129" s="130">
        <v>3.1100000000000003</v>
      </c>
      <c r="R2129" s="62">
        <v>98.99</v>
      </c>
      <c r="S2129" s="39">
        <v>192.06</v>
      </c>
      <c r="T2129" s="39">
        <v>224.62</v>
      </c>
      <c r="U2129" s="63">
        <v>429.47</v>
      </c>
      <c r="V2129" s="361">
        <v>0</v>
      </c>
    </row>
    <row r="2130" spans="1:22" x14ac:dyDescent="0.25">
      <c r="A2130" s="44" t="s">
        <v>2163</v>
      </c>
      <c r="B2130" s="46">
        <v>8</v>
      </c>
      <c r="C2130" s="44" t="s">
        <v>101</v>
      </c>
      <c r="D2130" s="238">
        <v>882.94</v>
      </c>
      <c r="E2130" s="238">
        <v>976.01</v>
      </c>
      <c r="F2130" s="238">
        <v>1008.57</v>
      </c>
      <c r="G2130" s="239">
        <v>1213.42</v>
      </c>
      <c r="H2130" s="278">
        <v>783.95</v>
      </c>
      <c r="I2130" s="232">
        <v>277.43</v>
      </c>
      <c r="J2130" s="231">
        <v>0</v>
      </c>
      <c r="K2130" s="272" t="s">
        <v>2184</v>
      </c>
      <c r="L2130" s="272" t="s">
        <v>2185</v>
      </c>
      <c r="M2130" s="272" t="s">
        <v>218</v>
      </c>
      <c r="N2130" s="66">
        <v>13.52</v>
      </c>
      <c r="O2130" s="39">
        <v>4.8</v>
      </c>
      <c r="P2130" s="63">
        <v>0</v>
      </c>
      <c r="Q2130" s="130">
        <v>3.1100000000000003</v>
      </c>
      <c r="R2130" s="62">
        <v>98.99</v>
      </c>
      <c r="S2130" s="39">
        <v>192.06</v>
      </c>
      <c r="T2130" s="39">
        <v>224.62</v>
      </c>
      <c r="U2130" s="63">
        <v>429.47</v>
      </c>
      <c r="V2130" s="361">
        <v>0</v>
      </c>
    </row>
    <row r="2131" spans="1:22" x14ac:dyDescent="0.25">
      <c r="A2131" s="44" t="s">
        <v>2163</v>
      </c>
      <c r="B2131" s="46">
        <v>9</v>
      </c>
      <c r="C2131" s="44" t="s">
        <v>101</v>
      </c>
      <c r="D2131" s="238">
        <v>785.93</v>
      </c>
      <c r="E2131" s="238">
        <v>879</v>
      </c>
      <c r="F2131" s="238">
        <v>911.56</v>
      </c>
      <c r="G2131" s="239">
        <v>1116.4100000000001</v>
      </c>
      <c r="H2131" s="278">
        <v>686.94</v>
      </c>
      <c r="I2131" s="232">
        <v>548.6</v>
      </c>
      <c r="J2131" s="231">
        <v>0</v>
      </c>
      <c r="K2131" s="272" t="s">
        <v>2187</v>
      </c>
      <c r="L2131" s="272" t="s">
        <v>2188</v>
      </c>
      <c r="M2131" s="272" t="s">
        <v>218</v>
      </c>
      <c r="N2131" s="66">
        <v>11.84</v>
      </c>
      <c r="O2131" s="39">
        <v>9.5</v>
      </c>
      <c r="P2131" s="63">
        <v>0</v>
      </c>
      <c r="Q2131" s="130">
        <v>3.1100000000000003</v>
      </c>
      <c r="R2131" s="62">
        <v>98.99</v>
      </c>
      <c r="S2131" s="39">
        <v>192.06</v>
      </c>
      <c r="T2131" s="39">
        <v>224.62</v>
      </c>
      <c r="U2131" s="63">
        <v>429.47</v>
      </c>
      <c r="V2131" s="361">
        <v>0</v>
      </c>
    </row>
    <row r="2132" spans="1:22" x14ac:dyDescent="0.25">
      <c r="A2132" s="44" t="s">
        <v>2163</v>
      </c>
      <c r="B2132" s="46">
        <v>10</v>
      </c>
      <c r="C2132" s="44" t="s">
        <v>101</v>
      </c>
      <c r="D2132" s="238">
        <v>858.84</v>
      </c>
      <c r="E2132" s="238">
        <v>951.91</v>
      </c>
      <c r="F2132" s="238">
        <v>984.47</v>
      </c>
      <c r="G2132" s="239">
        <v>1189.32</v>
      </c>
      <c r="H2132" s="278">
        <v>759.85</v>
      </c>
      <c r="I2132" s="232">
        <v>458.34</v>
      </c>
      <c r="J2132" s="231">
        <v>0</v>
      </c>
      <c r="K2132" s="272" t="s">
        <v>2190</v>
      </c>
      <c r="L2132" s="272" t="s">
        <v>2191</v>
      </c>
      <c r="M2132" s="272" t="s">
        <v>218</v>
      </c>
      <c r="N2132" s="66">
        <v>13.1</v>
      </c>
      <c r="O2132" s="39">
        <v>7.94</v>
      </c>
      <c r="P2132" s="63">
        <v>0</v>
      </c>
      <c r="Q2132" s="130">
        <v>3.1100000000000003</v>
      </c>
      <c r="R2132" s="62">
        <v>98.99</v>
      </c>
      <c r="S2132" s="39">
        <v>192.06</v>
      </c>
      <c r="T2132" s="39">
        <v>224.62</v>
      </c>
      <c r="U2132" s="63">
        <v>429.47</v>
      </c>
      <c r="V2132" s="361">
        <v>0</v>
      </c>
    </row>
    <row r="2133" spans="1:22" x14ac:dyDescent="0.25">
      <c r="A2133" s="44" t="s">
        <v>2163</v>
      </c>
      <c r="B2133" s="46">
        <v>11</v>
      </c>
      <c r="C2133" s="44" t="s">
        <v>101</v>
      </c>
      <c r="D2133" s="238">
        <v>892.11</v>
      </c>
      <c r="E2133" s="238">
        <v>985.18</v>
      </c>
      <c r="F2133" s="238">
        <v>1017.74</v>
      </c>
      <c r="G2133" s="239">
        <v>1222.5899999999999</v>
      </c>
      <c r="H2133" s="278">
        <v>793.12</v>
      </c>
      <c r="I2133" s="232">
        <v>584.41</v>
      </c>
      <c r="J2133" s="231">
        <v>0</v>
      </c>
      <c r="K2133" s="272" t="s">
        <v>2193</v>
      </c>
      <c r="L2133" s="272" t="s">
        <v>2194</v>
      </c>
      <c r="M2133" s="272" t="s">
        <v>218</v>
      </c>
      <c r="N2133" s="66">
        <v>13.68</v>
      </c>
      <c r="O2133" s="39">
        <v>10.119999999999999</v>
      </c>
      <c r="P2133" s="63">
        <v>0</v>
      </c>
      <c r="Q2133" s="130">
        <v>3.1100000000000003</v>
      </c>
      <c r="R2133" s="62">
        <v>98.99</v>
      </c>
      <c r="S2133" s="39">
        <v>192.06</v>
      </c>
      <c r="T2133" s="39">
        <v>224.62</v>
      </c>
      <c r="U2133" s="63">
        <v>429.47</v>
      </c>
      <c r="V2133" s="361">
        <v>0</v>
      </c>
    </row>
    <row r="2134" spans="1:22" x14ac:dyDescent="0.25">
      <c r="A2134" s="44" t="s">
        <v>2163</v>
      </c>
      <c r="B2134" s="46">
        <v>12</v>
      </c>
      <c r="C2134" s="44" t="s">
        <v>101</v>
      </c>
      <c r="D2134" s="238">
        <v>902.71</v>
      </c>
      <c r="E2134" s="238">
        <v>995.78</v>
      </c>
      <c r="F2134" s="238">
        <v>1028.3399999999999</v>
      </c>
      <c r="G2134" s="239">
        <v>1233.19</v>
      </c>
      <c r="H2134" s="278">
        <v>803.72</v>
      </c>
      <c r="I2134" s="232">
        <v>504.21000000000004</v>
      </c>
      <c r="J2134" s="231">
        <v>0</v>
      </c>
      <c r="K2134" s="272" t="s">
        <v>2196</v>
      </c>
      <c r="L2134" s="272" t="s">
        <v>2197</v>
      </c>
      <c r="M2134" s="272" t="s">
        <v>218</v>
      </c>
      <c r="N2134" s="66">
        <v>13.86</v>
      </c>
      <c r="O2134" s="39">
        <v>8.73</v>
      </c>
      <c r="P2134" s="63">
        <v>0</v>
      </c>
      <c r="Q2134" s="130">
        <v>3.1100000000000003</v>
      </c>
      <c r="R2134" s="62">
        <v>98.99</v>
      </c>
      <c r="S2134" s="39">
        <v>192.06</v>
      </c>
      <c r="T2134" s="39">
        <v>224.62</v>
      </c>
      <c r="U2134" s="63">
        <v>429.47</v>
      </c>
      <c r="V2134" s="361">
        <v>0</v>
      </c>
    </row>
    <row r="2135" spans="1:22" x14ac:dyDescent="0.25">
      <c r="A2135" s="44" t="s">
        <v>2163</v>
      </c>
      <c r="B2135" s="46">
        <v>13</v>
      </c>
      <c r="C2135" s="44" t="s">
        <v>101</v>
      </c>
      <c r="D2135" s="238">
        <v>903.51</v>
      </c>
      <c r="E2135" s="238">
        <v>996.58</v>
      </c>
      <c r="F2135" s="238">
        <v>1029.1400000000001</v>
      </c>
      <c r="G2135" s="239">
        <v>1233.99</v>
      </c>
      <c r="H2135" s="278">
        <v>804.52</v>
      </c>
      <c r="I2135" s="232">
        <v>435.8</v>
      </c>
      <c r="J2135" s="231">
        <v>0</v>
      </c>
      <c r="K2135" s="272" t="s">
        <v>2199</v>
      </c>
      <c r="L2135" s="272" t="s">
        <v>2200</v>
      </c>
      <c r="M2135" s="272" t="s">
        <v>218</v>
      </c>
      <c r="N2135" s="66">
        <v>13.88</v>
      </c>
      <c r="O2135" s="39">
        <v>7.55</v>
      </c>
      <c r="P2135" s="63">
        <v>0</v>
      </c>
      <c r="Q2135" s="130">
        <v>3.1100000000000003</v>
      </c>
      <c r="R2135" s="62">
        <v>98.99</v>
      </c>
      <c r="S2135" s="39">
        <v>192.06</v>
      </c>
      <c r="T2135" s="39">
        <v>224.62</v>
      </c>
      <c r="U2135" s="63">
        <v>429.47</v>
      </c>
      <c r="V2135" s="361">
        <v>0</v>
      </c>
    </row>
    <row r="2136" spans="1:22" x14ac:dyDescent="0.25">
      <c r="A2136" s="44" t="s">
        <v>2163</v>
      </c>
      <c r="B2136" s="46">
        <v>14</v>
      </c>
      <c r="C2136" s="44" t="s">
        <v>101</v>
      </c>
      <c r="D2136" s="238">
        <v>893.4</v>
      </c>
      <c r="E2136" s="238">
        <v>986.47</v>
      </c>
      <c r="F2136" s="238">
        <v>1019.03</v>
      </c>
      <c r="G2136" s="239">
        <v>1223.8800000000001</v>
      </c>
      <c r="H2136" s="278">
        <v>794.41000000000008</v>
      </c>
      <c r="I2136" s="232">
        <v>563.29</v>
      </c>
      <c r="J2136" s="231">
        <v>0</v>
      </c>
      <c r="K2136" s="272" t="s">
        <v>2202</v>
      </c>
      <c r="L2136" s="272" t="s">
        <v>2203</v>
      </c>
      <c r="M2136" s="272" t="s">
        <v>218</v>
      </c>
      <c r="N2136" s="66">
        <v>13.7</v>
      </c>
      <c r="O2136" s="39">
        <v>9.75</v>
      </c>
      <c r="P2136" s="63">
        <v>0</v>
      </c>
      <c r="Q2136" s="130">
        <v>3.1100000000000003</v>
      </c>
      <c r="R2136" s="62">
        <v>98.99</v>
      </c>
      <c r="S2136" s="39">
        <v>192.06</v>
      </c>
      <c r="T2136" s="39">
        <v>224.62</v>
      </c>
      <c r="U2136" s="63">
        <v>429.47</v>
      </c>
      <c r="V2136" s="361">
        <v>0</v>
      </c>
    </row>
    <row r="2137" spans="1:22" x14ac:dyDescent="0.25">
      <c r="A2137" s="44" t="s">
        <v>2163</v>
      </c>
      <c r="B2137" s="46">
        <v>15</v>
      </c>
      <c r="C2137" s="44" t="s">
        <v>101</v>
      </c>
      <c r="D2137" s="238">
        <v>876.63</v>
      </c>
      <c r="E2137" s="238">
        <v>969.7</v>
      </c>
      <c r="F2137" s="238">
        <v>1002.26</v>
      </c>
      <c r="G2137" s="239">
        <v>1207.1099999999999</v>
      </c>
      <c r="H2137" s="278">
        <v>777.64</v>
      </c>
      <c r="I2137" s="232">
        <v>605.54999999999995</v>
      </c>
      <c r="J2137" s="231">
        <v>0</v>
      </c>
      <c r="K2137" s="272" t="s">
        <v>2204</v>
      </c>
      <c r="L2137" s="272" t="s">
        <v>2205</v>
      </c>
      <c r="M2137" s="272" t="s">
        <v>218</v>
      </c>
      <c r="N2137" s="66">
        <v>13.41</v>
      </c>
      <c r="O2137" s="39">
        <v>10.49</v>
      </c>
      <c r="P2137" s="63">
        <v>0</v>
      </c>
      <c r="Q2137" s="130">
        <v>3.1100000000000003</v>
      </c>
      <c r="R2137" s="62">
        <v>98.99</v>
      </c>
      <c r="S2137" s="39">
        <v>192.06</v>
      </c>
      <c r="T2137" s="39">
        <v>224.62</v>
      </c>
      <c r="U2137" s="63">
        <v>429.47</v>
      </c>
      <c r="V2137" s="361">
        <v>0</v>
      </c>
    </row>
    <row r="2138" spans="1:22" x14ac:dyDescent="0.25">
      <c r="A2138" s="44" t="s">
        <v>2163</v>
      </c>
      <c r="B2138" s="46">
        <v>16</v>
      </c>
      <c r="C2138" s="44" t="s">
        <v>101</v>
      </c>
      <c r="D2138" s="238">
        <v>862.32</v>
      </c>
      <c r="E2138" s="238">
        <v>955.39</v>
      </c>
      <c r="F2138" s="238">
        <v>987.95</v>
      </c>
      <c r="G2138" s="239">
        <v>1192.8</v>
      </c>
      <c r="H2138" s="278">
        <v>763.32999999999993</v>
      </c>
      <c r="I2138" s="232">
        <v>512.07999999999993</v>
      </c>
      <c r="J2138" s="231">
        <v>0</v>
      </c>
      <c r="K2138" s="272" t="s">
        <v>2207</v>
      </c>
      <c r="L2138" s="272" t="s">
        <v>2208</v>
      </c>
      <c r="M2138" s="272" t="s">
        <v>218</v>
      </c>
      <c r="N2138" s="66">
        <v>13.16</v>
      </c>
      <c r="O2138" s="39">
        <v>8.8699999999999992</v>
      </c>
      <c r="P2138" s="63">
        <v>0</v>
      </c>
      <c r="Q2138" s="130">
        <v>3.1100000000000003</v>
      </c>
      <c r="R2138" s="62">
        <v>98.99</v>
      </c>
      <c r="S2138" s="39">
        <v>192.06</v>
      </c>
      <c r="T2138" s="39">
        <v>224.62</v>
      </c>
      <c r="U2138" s="63">
        <v>429.47</v>
      </c>
      <c r="V2138" s="361">
        <v>0</v>
      </c>
    </row>
    <row r="2139" spans="1:22" x14ac:dyDescent="0.25">
      <c r="A2139" s="44" t="s">
        <v>2163</v>
      </c>
      <c r="B2139" s="46">
        <v>17</v>
      </c>
      <c r="C2139" s="44" t="s">
        <v>101</v>
      </c>
      <c r="D2139" s="238">
        <v>855.52</v>
      </c>
      <c r="E2139" s="238">
        <v>948.59</v>
      </c>
      <c r="F2139" s="238">
        <v>981.15</v>
      </c>
      <c r="G2139" s="239">
        <v>1186</v>
      </c>
      <c r="H2139" s="278">
        <v>756.53</v>
      </c>
      <c r="I2139" s="232">
        <v>316.41000000000003</v>
      </c>
      <c r="J2139" s="231">
        <v>0</v>
      </c>
      <c r="K2139" s="272" t="s">
        <v>2210</v>
      </c>
      <c r="L2139" s="272" t="s">
        <v>2211</v>
      </c>
      <c r="M2139" s="272" t="s">
        <v>218</v>
      </c>
      <c r="N2139" s="66">
        <v>13.05</v>
      </c>
      <c r="O2139" s="39">
        <v>5.48</v>
      </c>
      <c r="P2139" s="63">
        <v>0</v>
      </c>
      <c r="Q2139" s="130">
        <v>3.1100000000000003</v>
      </c>
      <c r="R2139" s="62">
        <v>98.99</v>
      </c>
      <c r="S2139" s="39">
        <v>192.06</v>
      </c>
      <c r="T2139" s="39">
        <v>224.62</v>
      </c>
      <c r="U2139" s="63">
        <v>429.47</v>
      </c>
      <c r="V2139" s="361">
        <v>0</v>
      </c>
    </row>
    <row r="2140" spans="1:22" x14ac:dyDescent="0.25">
      <c r="A2140" s="44" t="s">
        <v>2163</v>
      </c>
      <c r="B2140" s="46">
        <v>18</v>
      </c>
      <c r="C2140" s="44" t="s">
        <v>101</v>
      </c>
      <c r="D2140" s="238">
        <v>846.41</v>
      </c>
      <c r="E2140" s="238">
        <v>939.48</v>
      </c>
      <c r="F2140" s="238">
        <v>972.04</v>
      </c>
      <c r="G2140" s="239">
        <v>1176.8900000000001</v>
      </c>
      <c r="H2140" s="278">
        <v>747.42</v>
      </c>
      <c r="I2140" s="232">
        <v>330.11</v>
      </c>
      <c r="J2140" s="231">
        <v>0</v>
      </c>
      <c r="K2140" s="272" t="s">
        <v>2213</v>
      </c>
      <c r="L2140" s="272" t="s">
        <v>2214</v>
      </c>
      <c r="M2140" s="272" t="s">
        <v>218</v>
      </c>
      <c r="N2140" s="66">
        <v>12.89</v>
      </c>
      <c r="O2140" s="39">
        <v>5.72</v>
      </c>
      <c r="P2140" s="63">
        <v>0</v>
      </c>
      <c r="Q2140" s="130">
        <v>3.1100000000000003</v>
      </c>
      <c r="R2140" s="62">
        <v>98.99</v>
      </c>
      <c r="S2140" s="39">
        <v>192.06</v>
      </c>
      <c r="T2140" s="39">
        <v>224.62</v>
      </c>
      <c r="U2140" s="63">
        <v>429.47</v>
      </c>
      <c r="V2140" s="361">
        <v>0</v>
      </c>
    </row>
    <row r="2141" spans="1:22" x14ac:dyDescent="0.25">
      <c r="A2141" s="44" t="s">
        <v>2163</v>
      </c>
      <c r="B2141" s="46">
        <v>19</v>
      </c>
      <c r="C2141" s="44" t="s">
        <v>101</v>
      </c>
      <c r="D2141" s="238">
        <v>893.97</v>
      </c>
      <c r="E2141" s="238">
        <v>987.04</v>
      </c>
      <c r="F2141" s="238">
        <v>1019.6</v>
      </c>
      <c r="G2141" s="239">
        <v>1224.45</v>
      </c>
      <c r="H2141" s="278">
        <v>794.98</v>
      </c>
      <c r="I2141" s="232">
        <v>1885.49</v>
      </c>
      <c r="J2141" s="231">
        <v>0</v>
      </c>
      <c r="K2141" s="272" t="s">
        <v>2215</v>
      </c>
      <c r="L2141" s="272" t="s">
        <v>2216</v>
      </c>
      <c r="M2141" s="272" t="s">
        <v>218</v>
      </c>
      <c r="N2141" s="66">
        <v>13.71</v>
      </c>
      <c r="O2141" s="39">
        <v>32.65</v>
      </c>
      <c r="P2141" s="63">
        <v>0</v>
      </c>
      <c r="Q2141" s="130">
        <v>3.1100000000000003</v>
      </c>
      <c r="R2141" s="62">
        <v>98.99</v>
      </c>
      <c r="S2141" s="39">
        <v>192.06</v>
      </c>
      <c r="T2141" s="39">
        <v>224.62</v>
      </c>
      <c r="U2141" s="63">
        <v>429.47</v>
      </c>
      <c r="V2141" s="361">
        <v>0</v>
      </c>
    </row>
    <row r="2142" spans="1:22" x14ac:dyDescent="0.25">
      <c r="A2142" s="44" t="s">
        <v>2163</v>
      </c>
      <c r="B2142" s="46">
        <v>20</v>
      </c>
      <c r="C2142" s="44" t="s">
        <v>101</v>
      </c>
      <c r="D2142" s="238">
        <v>928.05</v>
      </c>
      <c r="E2142" s="238">
        <v>1021.12</v>
      </c>
      <c r="F2142" s="238">
        <v>1053.68</v>
      </c>
      <c r="G2142" s="239">
        <v>1258.53</v>
      </c>
      <c r="H2142" s="278">
        <v>829.06</v>
      </c>
      <c r="I2142" s="232">
        <v>588.82000000000005</v>
      </c>
      <c r="J2142" s="231">
        <v>0</v>
      </c>
      <c r="K2142" s="272" t="s">
        <v>2218</v>
      </c>
      <c r="L2142" s="272" t="s">
        <v>2219</v>
      </c>
      <c r="M2142" s="272" t="s">
        <v>218</v>
      </c>
      <c r="N2142" s="66">
        <v>14.3</v>
      </c>
      <c r="O2142" s="39">
        <v>10.199999999999999</v>
      </c>
      <c r="P2142" s="63">
        <v>0</v>
      </c>
      <c r="Q2142" s="130">
        <v>3.1100000000000003</v>
      </c>
      <c r="R2142" s="62">
        <v>98.99</v>
      </c>
      <c r="S2142" s="39">
        <v>192.06</v>
      </c>
      <c r="T2142" s="39">
        <v>224.62</v>
      </c>
      <c r="U2142" s="63">
        <v>429.47</v>
      </c>
      <c r="V2142" s="361">
        <v>0</v>
      </c>
    </row>
    <row r="2143" spans="1:22" x14ac:dyDescent="0.25">
      <c r="A2143" s="44" t="s">
        <v>2163</v>
      </c>
      <c r="B2143" s="46">
        <v>21</v>
      </c>
      <c r="C2143" s="44" t="s">
        <v>101</v>
      </c>
      <c r="D2143" s="238">
        <v>959.55</v>
      </c>
      <c r="E2143" s="238">
        <v>1052.6199999999999</v>
      </c>
      <c r="F2143" s="238">
        <v>1085.18</v>
      </c>
      <c r="G2143" s="239">
        <v>1290.03</v>
      </c>
      <c r="H2143" s="278">
        <v>860.56000000000006</v>
      </c>
      <c r="I2143" s="232">
        <v>294.20999999999998</v>
      </c>
      <c r="J2143" s="231">
        <v>0</v>
      </c>
      <c r="K2143" s="272" t="s">
        <v>2221</v>
      </c>
      <c r="L2143" s="272" t="s">
        <v>2222</v>
      </c>
      <c r="M2143" s="272" t="s">
        <v>218</v>
      </c>
      <c r="N2143" s="66">
        <v>14.85</v>
      </c>
      <c r="O2143" s="39">
        <v>5.09</v>
      </c>
      <c r="P2143" s="63">
        <v>0</v>
      </c>
      <c r="Q2143" s="130">
        <v>3.1100000000000003</v>
      </c>
      <c r="R2143" s="62">
        <v>98.99</v>
      </c>
      <c r="S2143" s="39">
        <v>192.06</v>
      </c>
      <c r="T2143" s="39">
        <v>224.62</v>
      </c>
      <c r="U2143" s="63">
        <v>429.47</v>
      </c>
      <c r="V2143" s="361">
        <v>0</v>
      </c>
    </row>
    <row r="2144" spans="1:22" x14ac:dyDescent="0.25">
      <c r="A2144" s="44" t="s">
        <v>2163</v>
      </c>
      <c r="B2144" s="46">
        <v>22</v>
      </c>
      <c r="C2144" s="44" t="s">
        <v>101</v>
      </c>
      <c r="D2144" s="238">
        <v>862.55</v>
      </c>
      <c r="E2144" s="238">
        <v>955.62</v>
      </c>
      <c r="F2144" s="238">
        <v>988.18</v>
      </c>
      <c r="G2144" s="239">
        <v>1193.03</v>
      </c>
      <c r="H2144" s="278">
        <v>763.56</v>
      </c>
      <c r="I2144" s="232">
        <v>0</v>
      </c>
      <c r="J2144" s="231">
        <v>378.66</v>
      </c>
      <c r="K2144" s="272" t="s">
        <v>2224</v>
      </c>
      <c r="L2144" s="272" t="s">
        <v>218</v>
      </c>
      <c r="M2144" s="272" t="s">
        <v>2225</v>
      </c>
      <c r="N2144" s="66">
        <v>13.17</v>
      </c>
      <c r="O2144" s="39">
        <v>0</v>
      </c>
      <c r="P2144" s="63">
        <v>6.56</v>
      </c>
      <c r="Q2144" s="130">
        <v>3.1100000000000003</v>
      </c>
      <c r="R2144" s="62">
        <v>98.99</v>
      </c>
      <c r="S2144" s="39">
        <v>192.06</v>
      </c>
      <c r="T2144" s="39">
        <v>224.62</v>
      </c>
      <c r="U2144" s="63">
        <v>429.47</v>
      </c>
      <c r="V2144" s="361">
        <v>0</v>
      </c>
    </row>
    <row r="2145" spans="1:22" x14ac:dyDescent="0.25">
      <c r="A2145" s="44" t="s">
        <v>2163</v>
      </c>
      <c r="B2145" s="46">
        <v>23</v>
      </c>
      <c r="C2145" s="44" t="s">
        <v>101</v>
      </c>
      <c r="D2145" s="238">
        <v>1092.23</v>
      </c>
      <c r="E2145" s="238">
        <v>1185.3</v>
      </c>
      <c r="F2145" s="238">
        <v>1217.8599999999999</v>
      </c>
      <c r="G2145" s="239">
        <v>1422.71</v>
      </c>
      <c r="H2145" s="278">
        <v>993.24</v>
      </c>
      <c r="I2145" s="232">
        <v>0</v>
      </c>
      <c r="J2145" s="231">
        <v>154.10999999999999</v>
      </c>
      <c r="K2145" s="272" t="s">
        <v>2227</v>
      </c>
      <c r="L2145" s="272" t="s">
        <v>218</v>
      </c>
      <c r="M2145" s="272" t="s">
        <v>2228</v>
      </c>
      <c r="N2145" s="66">
        <v>17.149999999999999</v>
      </c>
      <c r="O2145" s="39">
        <v>0</v>
      </c>
      <c r="P2145" s="63">
        <v>2.67</v>
      </c>
      <c r="Q2145" s="130">
        <v>3.1100000000000003</v>
      </c>
      <c r="R2145" s="62">
        <v>98.99</v>
      </c>
      <c r="S2145" s="39">
        <v>192.06</v>
      </c>
      <c r="T2145" s="39">
        <v>224.62</v>
      </c>
      <c r="U2145" s="63">
        <v>429.47</v>
      </c>
      <c r="V2145" s="361">
        <v>0</v>
      </c>
    </row>
    <row r="2146" spans="1:22" x14ac:dyDescent="0.25">
      <c r="A2146" s="44" t="s">
        <v>2230</v>
      </c>
      <c r="B2146" s="46">
        <v>0</v>
      </c>
      <c r="C2146" s="44" t="s">
        <v>101</v>
      </c>
      <c r="D2146" s="238">
        <v>787.65</v>
      </c>
      <c r="E2146" s="238">
        <v>880.72</v>
      </c>
      <c r="F2146" s="238">
        <v>913.28</v>
      </c>
      <c r="G2146" s="239">
        <v>1118.1300000000001</v>
      </c>
      <c r="H2146" s="278">
        <v>688.66</v>
      </c>
      <c r="I2146" s="232">
        <v>15.48</v>
      </c>
      <c r="J2146" s="231">
        <v>0</v>
      </c>
      <c r="K2146" s="272" t="s">
        <v>2231</v>
      </c>
      <c r="L2146" s="272" t="s">
        <v>2232</v>
      </c>
      <c r="M2146" s="272" t="s">
        <v>218</v>
      </c>
      <c r="N2146" s="66">
        <v>11.87</v>
      </c>
      <c r="O2146" s="39">
        <v>0.27</v>
      </c>
      <c r="P2146" s="63">
        <v>0</v>
      </c>
      <c r="Q2146" s="130">
        <v>3.1100000000000003</v>
      </c>
      <c r="R2146" s="62">
        <v>98.99</v>
      </c>
      <c r="S2146" s="39">
        <v>192.06</v>
      </c>
      <c r="T2146" s="39">
        <v>224.62</v>
      </c>
      <c r="U2146" s="63">
        <v>429.47</v>
      </c>
      <c r="V2146" s="361">
        <v>0</v>
      </c>
    </row>
    <row r="2147" spans="1:22" x14ac:dyDescent="0.25">
      <c r="A2147" s="44" t="s">
        <v>2230</v>
      </c>
      <c r="B2147" s="46">
        <v>1</v>
      </c>
      <c r="C2147" s="44" t="s">
        <v>101</v>
      </c>
      <c r="D2147" s="238">
        <v>761.44</v>
      </c>
      <c r="E2147" s="238">
        <v>854.51</v>
      </c>
      <c r="F2147" s="238">
        <v>887.07</v>
      </c>
      <c r="G2147" s="239">
        <v>1091.92</v>
      </c>
      <c r="H2147" s="278">
        <v>662.44999999999993</v>
      </c>
      <c r="I2147" s="232">
        <v>0.03</v>
      </c>
      <c r="J2147" s="231">
        <v>4.4800000000000004</v>
      </c>
      <c r="K2147" s="272" t="s">
        <v>2234</v>
      </c>
      <c r="L2147" s="272" t="s">
        <v>301</v>
      </c>
      <c r="M2147" s="272" t="s">
        <v>2235</v>
      </c>
      <c r="N2147" s="66">
        <v>11.42</v>
      </c>
      <c r="O2147" s="39">
        <v>0</v>
      </c>
      <c r="P2147" s="63">
        <v>0.08</v>
      </c>
      <c r="Q2147" s="130">
        <v>3.1100000000000003</v>
      </c>
      <c r="R2147" s="62">
        <v>98.99</v>
      </c>
      <c r="S2147" s="39">
        <v>192.06</v>
      </c>
      <c r="T2147" s="39">
        <v>224.62</v>
      </c>
      <c r="U2147" s="63">
        <v>429.47</v>
      </c>
      <c r="V2147" s="361">
        <v>0</v>
      </c>
    </row>
    <row r="2148" spans="1:22" x14ac:dyDescent="0.25">
      <c r="A2148" s="44" t="s">
        <v>2230</v>
      </c>
      <c r="B2148" s="46">
        <v>2</v>
      </c>
      <c r="C2148" s="44" t="s">
        <v>101</v>
      </c>
      <c r="D2148" s="238">
        <v>787.72</v>
      </c>
      <c r="E2148" s="238">
        <v>880.79</v>
      </c>
      <c r="F2148" s="238">
        <v>913.35</v>
      </c>
      <c r="G2148" s="239">
        <v>1118.2</v>
      </c>
      <c r="H2148" s="278">
        <v>688.73</v>
      </c>
      <c r="I2148" s="232">
        <v>0</v>
      </c>
      <c r="J2148" s="231">
        <v>13.870000000000001</v>
      </c>
      <c r="K2148" s="272" t="s">
        <v>2237</v>
      </c>
      <c r="L2148" s="272" t="s">
        <v>218</v>
      </c>
      <c r="M2148" s="272" t="s">
        <v>2238</v>
      </c>
      <c r="N2148" s="66">
        <v>11.87</v>
      </c>
      <c r="O2148" s="39">
        <v>0</v>
      </c>
      <c r="P2148" s="63">
        <v>0.24</v>
      </c>
      <c r="Q2148" s="130">
        <v>3.1100000000000003</v>
      </c>
      <c r="R2148" s="62">
        <v>98.99</v>
      </c>
      <c r="S2148" s="39">
        <v>192.06</v>
      </c>
      <c r="T2148" s="39">
        <v>224.62</v>
      </c>
      <c r="U2148" s="63">
        <v>429.47</v>
      </c>
      <c r="V2148" s="361">
        <v>0</v>
      </c>
    </row>
    <row r="2149" spans="1:22" x14ac:dyDescent="0.25">
      <c r="A2149" s="44" t="s">
        <v>2230</v>
      </c>
      <c r="B2149" s="46">
        <v>3</v>
      </c>
      <c r="C2149" s="44" t="s">
        <v>101</v>
      </c>
      <c r="D2149" s="238">
        <v>815.84</v>
      </c>
      <c r="E2149" s="238">
        <v>908.91</v>
      </c>
      <c r="F2149" s="238">
        <v>941.47</v>
      </c>
      <c r="G2149" s="239">
        <v>1146.32</v>
      </c>
      <c r="H2149" s="278">
        <v>716.85</v>
      </c>
      <c r="I2149" s="232">
        <v>0</v>
      </c>
      <c r="J2149" s="231">
        <v>77.180000000000007</v>
      </c>
      <c r="K2149" s="272" t="s">
        <v>1489</v>
      </c>
      <c r="L2149" s="272" t="s">
        <v>218</v>
      </c>
      <c r="M2149" s="272" t="s">
        <v>1697</v>
      </c>
      <c r="N2149" s="66">
        <v>12.36</v>
      </c>
      <c r="O2149" s="39">
        <v>0</v>
      </c>
      <c r="P2149" s="63">
        <v>1.34</v>
      </c>
      <c r="Q2149" s="130">
        <v>3.1100000000000003</v>
      </c>
      <c r="R2149" s="62">
        <v>98.99</v>
      </c>
      <c r="S2149" s="39">
        <v>192.06</v>
      </c>
      <c r="T2149" s="39">
        <v>224.62</v>
      </c>
      <c r="U2149" s="63">
        <v>429.47</v>
      </c>
      <c r="V2149" s="361">
        <v>0</v>
      </c>
    </row>
    <row r="2150" spans="1:22" x14ac:dyDescent="0.25">
      <c r="A2150" s="44" t="s">
        <v>2230</v>
      </c>
      <c r="B2150" s="46">
        <v>4</v>
      </c>
      <c r="C2150" s="44" t="s">
        <v>101</v>
      </c>
      <c r="D2150" s="238">
        <v>847.38</v>
      </c>
      <c r="E2150" s="238">
        <v>940.45</v>
      </c>
      <c r="F2150" s="238">
        <v>973.01</v>
      </c>
      <c r="G2150" s="239">
        <v>1177.8599999999999</v>
      </c>
      <c r="H2150" s="278">
        <v>748.39</v>
      </c>
      <c r="I2150" s="232">
        <v>31.57</v>
      </c>
      <c r="J2150" s="231">
        <v>0</v>
      </c>
      <c r="K2150" s="272" t="s">
        <v>2241</v>
      </c>
      <c r="L2150" s="272" t="s">
        <v>2242</v>
      </c>
      <c r="M2150" s="272" t="s">
        <v>218</v>
      </c>
      <c r="N2150" s="66">
        <v>12.91</v>
      </c>
      <c r="O2150" s="39">
        <v>0.55000000000000004</v>
      </c>
      <c r="P2150" s="63">
        <v>0</v>
      </c>
      <c r="Q2150" s="130">
        <v>3.1100000000000003</v>
      </c>
      <c r="R2150" s="62">
        <v>98.99</v>
      </c>
      <c r="S2150" s="39">
        <v>192.06</v>
      </c>
      <c r="T2150" s="39">
        <v>224.62</v>
      </c>
      <c r="U2150" s="63">
        <v>429.47</v>
      </c>
      <c r="V2150" s="361">
        <v>0</v>
      </c>
    </row>
    <row r="2151" spans="1:22" x14ac:dyDescent="0.25">
      <c r="A2151" s="44" t="s">
        <v>2230</v>
      </c>
      <c r="B2151" s="46">
        <v>5</v>
      </c>
      <c r="C2151" s="44" t="s">
        <v>101</v>
      </c>
      <c r="D2151" s="238">
        <v>859.2</v>
      </c>
      <c r="E2151" s="238">
        <v>952.27</v>
      </c>
      <c r="F2151" s="238">
        <v>984.83</v>
      </c>
      <c r="G2151" s="239">
        <v>1189.68</v>
      </c>
      <c r="H2151" s="278">
        <v>760.21</v>
      </c>
      <c r="I2151" s="232">
        <v>94.36999999999999</v>
      </c>
      <c r="J2151" s="231">
        <v>0</v>
      </c>
      <c r="K2151" s="272" t="s">
        <v>2244</v>
      </c>
      <c r="L2151" s="272" t="s">
        <v>2245</v>
      </c>
      <c r="M2151" s="272" t="s">
        <v>218</v>
      </c>
      <c r="N2151" s="66">
        <v>13.11</v>
      </c>
      <c r="O2151" s="39">
        <v>1.63</v>
      </c>
      <c r="P2151" s="63">
        <v>0</v>
      </c>
      <c r="Q2151" s="130">
        <v>3.1100000000000003</v>
      </c>
      <c r="R2151" s="62">
        <v>98.99</v>
      </c>
      <c r="S2151" s="39">
        <v>192.06</v>
      </c>
      <c r="T2151" s="39">
        <v>224.62</v>
      </c>
      <c r="U2151" s="63">
        <v>429.47</v>
      </c>
      <c r="V2151" s="361">
        <v>0</v>
      </c>
    </row>
    <row r="2152" spans="1:22" x14ac:dyDescent="0.25">
      <c r="A2152" s="44" t="s">
        <v>2230</v>
      </c>
      <c r="B2152" s="46">
        <v>6</v>
      </c>
      <c r="C2152" s="44" t="s">
        <v>101</v>
      </c>
      <c r="D2152" s="238">
        <v>785.23</v>
      </c>
      <c r="E2152" s="238">
        <v>878.3</v>
      </c>
      <c r="F2152" s="238">
        <v>910.86</v>
      </c>
      <c r="G2152" s="239">
        <v>1115.71</v>
      </c>
      <c r="H2152" s="278">
        <v>686.24</v>
      </c>
      <c r="I2152" s="232">
        <v>104.16</v>
      </c>
      <c r="J2152" s="231">
        <v>0</v>
      </c>
      <c r="K2152" s="272" t="s">
        <v>2246</v>
      </c>
      <c r="L2152" s="272" t="s">
        <v>2247</v>
      </c>
      <c r="M2152" s="272" t="s">
        <v>218</v>
      </c>
      <c r="N2152" s="66">
        <v>11.83</v>
      </c>
      <c r="O2152" s="39">
        <v>1.8</v>
      </c>
      <c r="P2152" s="63">
        <v>0</v>
      </c>
      <c r="Q2152" s="130">
        <v>3.1100000000000003</v>
      </c>
      <c r="R2152" s="62">
        <v>98.99</v>
      </c>
      <c r="S2152" s="39">
        <v>192.06</v>
      </c>
      <c r="T2152" s="39">
        <v>224.62</v>
      </c>
      <c r="U2152" s="63">
        <v>429.47</v>
      </c>
      <c r="V2152" s="361">
        <v>0</v>
      </c>
    </row>
    <row r="2153" spans="1:22" x14ac:dyDescent="0.25">
      <c r="A2153" s="44" t="s">
        <v>2230</v>
      </c>
      <c r="B2153" s="46">
        <v>7</v>
      </c>
      <c r="C2153" s="44" t="s">
        <v>101</v>
      </c>
      <c r="D2153" s="238">
        <v>807.74</v>
      </c>
      <c r="E2153" s="238">
        <v>900.81</v>
      </c>
      <c r="F2153" s="238">
        <v>933.37</v>
      </c>
      <c r="G2153" s="239">
        <v>1138.22</v>
      </c>
      <c r="H2153" s="278">
        <v>708.75</v>
      </c>
      <c r="I2153" s="232">
        <v>159.59</v>
      </c>
      <c r="J2153" s="231">
        <v>0</v>
      </c>
      <c r="K2153" s="272" t="s">
        <v>394</v>
      </c>
      <c r="L2153" s="272" t="s">
        <v>2249</v>
      </c>
      <c r="M2153" s="272" t="s">
        <v>218</v>
      </c>
      <c r="N2153" s="66">
        <v>12.22</v>
      </c>
      <c r="O2153" s="39">
        <v>2.76</v>
      </c>
      <c r="P2153" s="63">
        <v>0</v>
      </c>
      <c r="Q2153" s="130">
        <v>3.1100000000000003</v>
      </c>
      <c r="R2153" s="62">
        <v>98.99</v>
      </c>
      <c r="S2153" s="39">
        <v>192.06</v>
      </c>
      <c r="T2153" s="39">
        <v>224.62</v>
      </c>
      <c r="U2153" s="63">
        <v>429.47</v>
      </c>
      <c r="V2153" s="361">
        <v>0</v>
      </c>
    </row>
    <row r="2154" spans="1:22" x14ac:dyDescent="0.25">
      <c r="A2154" s="44" t="s">
        <v>2230</v>
      </c>
      <c r="B2154" s="46">
        <v>8</v>
      </c>
      <c r="C2154" s="44" t="s">
        <v>101</v>
      </c>
      <c r="D2154" s="238">
        <v>839.17</v>
      </c>
      <c r="E2154" s="238">
        <v>932.24</v>
      </c>
      <c r="F2154" s="238">
        <v>964.8</v>
      </c>
      <c r="G2154" s="239">
        <v>1169.6500000000001</v>
      </c>
      <c r="H2154" s="278">
        <v>740.18</v>
      </c>
      <c r="I2154" s="232">
        <v>175.82999999999998</v>
      </c>
      <c r="J2154" s="231">
        <v>0</v>
      </c>
      <c r="K2154" s="272" t="s">
        <v>2250</v>
      </c>
      <c r="L2154" s="272" t="s">
        <v>2251</v>
      </c>
      <c r="M2154" s="272" t="s">
        <v>218</v>
      </c>
      <c r="N2154" s="66">
        <v>12.76</v>
      </c>
      <c r="O2154" s="39">
        <v>3.04</v>
      </c>
      <c r="P2154" s="63">
        <v>0</v>
      </c>
      <c r="Q2154" s="130">
        <v>3.1100000000000003</v>
      </c>
      <c r="R2154" s="62">
        <v>98.99</v>
      </c>
      <c r="S2154" s="39">
        <v>192.06</v>
      </c>
      <c r="T2154" s="39">
        <v>224.62</v>
      </c>
      <c r="U2154" s="63">
        <v>429.47</v>
      </c>
      <c r="V2154" s="361">
        <v>0</v>
      </c>
    </row>
    <row r="2155" spans="1:22" x14ac:dyDescent="0.25">
      <c r="A2155" s="44" t="s">
        <v>2230</v>
      </c>
      <c r="B2155" s="46">
        <v>9</v>
      </c>
      <c r="C2155" s="44" t="s">
        <v>101</v>
      </c>
      <c r="D2155" s="238">
        <v>809.9</v>
      </c>
      <c r="E2155" s="238">
        <v>902.97</v>
      </c>
      <c r="F2155" s="238">
        <v>935.53</v>
      </c>
      <c r="G2155" s="239">
        <v>1140.3800000000001</v>
      </c>
      <c r="H2155" s="278">
        <v>710.91</v>
      </c>
      <c r="I2155" s="232">
        <v>993.04000000000008</v>
      </c>
      <c r="J2155" s="231">
        <v>0</v>
      </c>
      <c r="K2155" s="272" t="s">
        <v>2253</v>
      </c>
      <c r="L2155" s="272" t="s">
        <v>2254</v>
      </c>
      <c r="M2155" s="272" t="s">
        <v>218</v>
      </c>
      <c r="N2155" s="66">
        <v>12.26</v>
      </c>
      <c r="O2155" s="39">
        <v>17.2</v>
      </c>
      <c r="P2155" s="63">
        <v>0</v>
      </c>
      <c r="Q2155" s="130">
        <v>3.1100000000000003</v>
      </c>
      <c r="R2155" s="62">
        <v>98.99</v>
      </c>
      <c r="S2155" s="39">
        <v>192.06</v>
      </c>
      <c r="T2155" s="39">
        <v>224.62</v>
      </c>
      <c r="U2155" s="63">
        <v>429.47</v>
      </c>
      <c r="V2155" s="361">
        <v>0</v>
      </c>
    </row>
    <row r="2156" spans="1:22" x14ac:dyDescent="0.25">
      <c r="A2156" s="44" t="s">
        <v>2230</v>
      </c>
      <c r="B2156" s="46">
        <v>10</v>
      </c>
      <c r="C2156" s="44" t="s">
        <v>101</v>
      </c>
      <c r="D2156" s="238">
        <v>866.07</v>
      </c>
      <c r="E2156" s="238">
        <v>959.14</v>
      </c>
      <c r="F2156" s="238">
        <v>991.7</v>
      </c>
      <c r="G2156" s="239">
        <v>1196.55</v>
      </c>
      <c r="H2156" s="278">
        <v>767.08</v>
      </c>
      <c r="I2156" s="232">
        <v>1565</v>
      </c>
      <c r="J2156" s="231">
        <v>0</v>
      </c>
      <c r="K2156" s="272" t="s">
        <v>2256</v>
      </c>
      <c r="L2156" s="272" t="s">
        <v>2257</v>
      </c>
      <c r="M2156" s="272" t="s">
        <v>218</v>
      </c>
      <c r="N2156" s="66">
        <v>13.23</v>
      </c>
      <c r="O2156" s="39">
        <v>27.1</v>
      </c>
      <c r="P2156" s="63">
        <v>0</v>
      </c>
      <c r="Q2156" s="130">
        <v>3.1100000000000003</v>
      </c>
      <c r="R2156" s="62">
        <v>98.99</v>
      </c>
      <c r="S2156" s="39">
        <v>192.06</v>
      </c>
      <c r="T2156" s="39">
        <v>224.62</v>
      </c>
      <c r="U2156" s="63">
        <v>429.47</v>
      </c>
      <c r="V2156" s="361">
        <v>0</v>
      </c>
    </row>
    <row r="2157" spans="1:22" x14ac:dyDescent="0.25">
      <c r="A2157" s="44" t="s">
        <v>2230</v>
      </c>
      <c r="B2157" s="46">
        <v>11</v>
      </c>
      <c r="C2157" s="44" t="s">
        <v>101</v>
      </c>
      <c r="D2157" s="238">
        <v>896.25</v>
      </c>
      <c r="E2157" s="238">
        <v>989.32</v>
      </c>
      <c r="F2157" s="238">
        <v>1021.88</v>
      </c>
      <c r="G2157" s="239">
        <v>1226.73</v>
      </c>
      <c r="H2157" s="278">
        <v>797.26</v>
      </c>
      <c r="I2157" s="232">
        <v>489.89000000000004</v>
      </c>
      <c r="J2157" s="231">
        <v>0</v>
      </c>
      <c r="K2157" s="272" t="s">
        <v>289</v>
      </c>
      <c r="L2157" s="272" t="s">
        <v>2259</v>
      </c>
      <c r="M2157" s="272" t="s">
        <v>218</v>
      </c>
      <c r="N2157" s="66">
        <v>13.75</v>
      </c>
      <c r="O2157" s="39">
        <v>8.48</v>
      </c>
      <c r="P2157" s="63">
        <v>0</v>
      </c>
      <c r="Q2157" s="130">
        <v>3.1100000000000003</v>
      </c>
      <c r="R2157" s="62">
        <v>98.99</v>
      </c>
      <c r="S2157" s="39">
        <v>192.06</v>
      </c>
      <c r="T2157" s="39">
        <v>224.62</v>
      </c>
      <c r="U2157" s="63">
        <v>429.47</v>
      </c>
      <c r="V2157" s="361">
        <v>0</v>
      </c>
    </row>
    <row r="2158" spans="1:22" x14ac:dyDescent="0.25">
      <c r="A2158" s="44" t="s">
        <v>2230</v>
      </c>
      <c r="B2158" s="46">
        <v>12</v>
      </c>
      <c r="C2158" s="44" t="s">
        <v>101</v>
      </c>
      <c r="D2158" s="238">
        <v>906.57</v>
      </c>
      <c r="E2158" s="238">
        <v>999.64</v>
      </c>
      <c r="F2158" s="238">
        <v>1032.2</v>
      </c>
      <c r="G2158" s="239">
        <v>1237.05</v>
      </c>
      <c r="H2158" s="278">
        <v>807.57999999999993</v>
      </c>
      <c r="I2158" s="232">
        <v>479.1</v>
      </c>
      <c r="J2158" s="231">
        <v>0</v>
      </c>
      <c r="K2158" s="272" t="s">
        <v>2261</v>
      </c>
      <c r="L2158" s="272" t="s">
        <v>2262</v>
      </c>
      <c r="M2158" s="272" t="s">
        <v>218</v>
      </c>
      <c r="N2158" s="66">
        <v>13.93</v>
      </c>
      <c r="O2158" s="39">
        <v>8.3000000000000007</v>
      </c>
      <c r="P2158" s="63">
        <v>0</v>
      </c>
      <c r="Q2158" s="130">
        <v>3.1100000000000003</v>
      </c>
      <c r="R2158" s="62">
        <v>98.99</v>
      </c>
      <c r="S2158" s="39">
        <v>192.06</v>
      </c>
      <c r="T2158" s="39">
        <v>224.62</v>
      </c>
      <c r="U2158" s="63">
        <v>429.47</v>
      </c>
      <c r="V2158" s="361">
        <v>0</v>
      </c>
    </row>
    <row r="2159" spans="1:22" x14ac:dyDescent="0.25">
      <c r="A2159" s="44" t="s">
        <v>2230</v>
      </c>
      <c r="B2159" s="46">
        <v>13</v>
      </c>
      <c r="C2159" s="44" t="s">
        <v>101</v>
      </c>
      <c r="D2159" s="238">
        <v>907.06</v>
      </c>
      <c r="E2159" s="238">
        <v>1000.13</v>
      </c>
      <c r="F2159" s="238">
        <v>1032.69</v>
      </c>
      <c r="G2159" s="239">
        <v>1237.54</v>
      </c>
      <c r="H2159" s="278">
        <v>808.07</v>
      </c>
      <c r="I2159" s="232">
        <v>469.35</v>
      </c>
      <c r="J2159" s="231">
        <v>0</v>
      </c>
      <c r="K2159" s="272" t="s">
        <v>2264</v>
      </c>
      <c r="L2159" s="272" t="s">
        <v>2265</v>
      </c>
      <c r="M2159" s="272" t="s">
        <v>218</v>
      </c>
      <c r="N2159" s="66">
        <v>13.94</v>
      </c>
      <c r="O2159" s="39">
        <v>8.1300000000000008</v>
      </c>
      <c r="P2159" s="63">
        <v>0</v>
      </c>
      <c r="Q2159" s="130">
        <v>3.1100000000000003</v>
      </c>
      <c r="R2159" s="62">
        <v>98.99</v>
      </c>
      <c r="S2159" s="39">
        <v>192.06</v>
      </c>
      <c r="T2159" s="39">
        <v>224.62</v>
      </c>
      <c r="U2159" s="63">
        <v>429.47</v>
      </c>
      <c r="V2159" s="361">
        <v>0</v>
      </c>
    </row>
    <row r="2160" spans="1:22" x14ac:dyDescent="0.25">
      <c r="A2160" s="44" t="s">
        <v>2230</v>
      </c>
      <c r="B2160" s="46">
        <v>14</v>
      </c>
      <c r="C2160" s="44" t="s">
        <v>101</v>
      </c>
      <c r="D2160" s="238">
        <v>897.03</v>
      </c>
      <c r="E2160" s="238">
        <v>990.1</v>
      </c>
      <c r="F2160" s="238">
        <v>1022.66</v>
      </c>
      <c r="G2160" s="239">
        <v>1227.51</v>
      </c>
      <c r="H2160" s="278">
        <v>798.04</v>
      </c>
      <c r="I2160" s="232">
        <v>505.26</v>
      </c>
      <c r="J2160" s="231">
        <v>0</v>
      </c>
      <c r="K2160" s="272" t="s">
        <v>2267</v>
      </c>
      <c r="L2160" s="272" t="s">
        <v>282</v>
      </c>
      <c r="M2160" s="272" t="s">
        <v>218</v>
      </c>
      <c r="N2160" s="66">
        <v>13.77</v>
      </c>
      <c r="O2160" s="39">
        <v>8.75</v>
      </c>
      <c r="P2160" s="63">
        <v>0</v>
      </c>
      <c r="Q2160" s="130">
        <v>3.1100000000000003</v>
      </c>
      <c r="R2160" s="62">
        <v>98.99</v>
      </c>
      <c r="S2160" s="39">
        <v>192.06</v>
      </c>
      <c r="T2160" s="39">
        <v>224.62</v>
      </c>
      <c r="U2160" s="63">
        <v>429.47</v>
      </c>
      <c r="V2160" s="361">
        <v>0</v>
      </c>
    </row>
    <row r="2161" spans="1:22" x14ac:dyDescent="0.25">
      <c r="A2161" s="44" t="s">
        <v>2230</v>
      </c>
      <c r="B2161" s="46">
        <v>15</v>
      </c>
      <c r="C2161" s="44" t="s">
        <v>101</v>
      </c>
      <c r="D2161" s="238">
        <v>886.71</v>
      </c>
      <c r="E2161" s="238">
        <v>979.78</v>
      </c>
      <c r="F2161" s="238">
        <v>1012.34</v>
      </c>
      <c r="G2161" s="239">
        <v>1217.19</v>
      </c>
      <c r="H2161" s="278">
        <v>787.72</v>
      </c>
      <c r="I2161" s="232">
        <v>566.85</v>
      </c>
      <c r="J2161" s="231">
        <v>0</v>
      </c>
      <c r="K2161" s="272" t="s">
        <v>2269</v>
      </c>
      <c r="L2161" s="272" t="s">
        <v>2270</v>
      </c>
      <c r="M2161" s="272" t="s">
        <v>218</v>
      </c>
      <c r="N2161" s="66">
        <v>13.59</v>
      </c>
      <c r="O2161" s="39">
        <v>9.82</v>
      </c>
      <c r="P2161" s="63">
        <v>0</v>
      </c>
      <c r="Q2161" s="130">
        <v>3.1100000000000003</v>
      </c>
      <c r="R2161" s="62">
        <v>98.99</v>
      </c>
      <c r="S2161" s="39">
        <v>192.06</v>
      </c>
      <c r="T2161" s="39">
        <v>224.62</v>
      </c>
      <c r="U2161" s="63">
        <v>429.47</v>
      </c>
      <c r="V2161" s="361">
        <v>0</v>
      </c>
    </row>
    <row r="2162" spans="1:22" x14ac:dyDescent="0.25">
      <c r="A2162" s="44" t="s">
        <v>2230</v>
      </c>
      <c r="B2162" s="46">
        <v>16</v>
      </c>
      <c r="C2162" s="44" t="s">
        <v>101</v>
      </c>
      <c r="D2162" s="238">
        <v>866.33</v>
      </c>
      <c r="E2162" s="238">
        <v>959.4</v>
      </c>
      <c r="F2162" s="238">
        <v>991.96</v>
      </c>
      <c r="G2162" s="239">
        <v>1196.81</v>
      </c>
      <c r="H2162" s="278">
        <v>767.34</v>
      </c>
      <c r="I2162" s="232">
        <v>500.24</v>
      </c>
      <c r="J2162" s="231">
        <v>0</v>
      </c>
      <c r="K2162" s="272" t="s">
        <v>1778</v>
      </c>
      <c r="L2162" s="272" t="s">
        <v>2272</v>
      </c>
      <c r="M2162" s="272" t="s">
        <v>218</v>
      </c>
      <c r="N2162" s="66">
        <v>13.23</v>
      </c>
      <c r="O2162" s="39">
        <v>8.66</v>
      </c>
      <c r="P2162" s="63">
        <v>0</v>
      </c>
      <c r="Q2162" s="130">
        <v>3.1100000000000003</v>
      </c>
      <c r="R2162" s="62">
        <v>98.99</v>
      </c>
      <c r="S2162" s="39">
        <v>192.06</v>
      </c>
      <c r="T2162" s="39">
        <v>224.62</v>
      </c>
      <c r="U2162" s="63">
        <v>429.47</v>
      </c>
      <c r="V2162" s="361">
        <v>0</v>
      </c>
    </row>
    <row r="2163" spans="1:22" x14ac:dyDescent="0.25">
      <c r="A2163" s="44" t="s">
        <v>2230</v>
      </c>
      <c r="B2163" s="46">
        <v>17</v>
      </c>
      <c r="C2163" s="44" t="s">
        <v>101</v>
      </c>
      <c r="D2163" s="238">
        <v>855.93</v>
      </c>
      <c r="E2163" s="238">
        <v>949</v>
      </c>
      <c r="F2163" s="238">
        <v>981.56</v>
      </c>
      <c r="G2163" s="239">
        <v>1186.4100000000001</v>
      </c>
      <c r="H2163" s="278">
        <v>756.93999999999994</v>
      </c>
      <c r="I2163" s="232">
        <v>509.91999999999996</v>
      </c>
      <c r="J2163" s="231">
        <v>0</v>
      </c>
      <c r="K2163" s="272" t="s">
        <v>2273</v>
      </c>
      <c r="L2163" s="272" t="s">
        <v>2274</v>
      </c>
      <c r="M2163" s="272" t="s">
        <v>218</v>
      </c>
      <c r="N2163" s="66">
        <v>13.05</v>
      </c>
      <c r="O2163" s="39">
        <v>8.83</v>
      </c>
      <c r="P2163" s="63">
        <v>0</v>
      </c>
      <c r="Q2163" s="130">
        <v>3.1100000000000003</v>
      </c>
      <c r="R2163" s="62">
        <v>98.99</v>
      </c>
      <c r="S2163" s="39">
        <v>192.06</v>
      </c>
      <c r="T2163" s="39">
        <v>224.62</v>
      </c>
      <c r="U2163" s="63">
        <v>429.47</v>
      </c>
      <c r="V2163" s="361">
        <v>0</v>
      </c>
    </row>
    <row r="2164" spans="1:22" x14ac:dyDescent="0.25">
      <c r="A2164" s="44" t="s">
        <v>2230</v>
      </c>
      <c r="B2164" s="46">
        <v>18</v>
      </c>
      <c r="C2164" s="44" t="s">
        <v>101</v>
      </c>
      <c r="D2164" s="238">
        <v>855.04</v>
      </c>
      <c r="E2164" s="238">
        <v>948.11</v>
      </c>
      <c r="F2164" s="238">
        <v>980.67</v>
      </c>
      <c r="G2164" s="239">
        <v>1185.52</v>
      </c>
      <c r="H2164" s="278">
        <v>756.05</v>
      </c>
      <c r="I2164" s="232">
        <v>462.65</v>
      </c>
      <c r="J2164" s="231">
        <v>0</v>
      </c>
      <c r="K2164" s="272" t="s">
        <v>2276</v>
      </c>
      <c r="L2164" s="272" t="s">
        <v>2277</v>
      </c>
      <c r="M2164" s="272" t="s">
        <v>218</v>
      </c>
      <c r="N2164" s="66">
        <v>13.04</v>
      </c>
      <c r="O2164" s="39">
        <v>8.01</v>
      </c>
      <c r="P2164" s="63">
        <v>0</v>
      </c>
      <c r="Q2164" s="130">
        <v>3.1100000000000003</v>
      </c>
      <c r="R2164" s="62">
        <v>98.99</v>
      </c>
      <c r="S2164" s="39">
        <v>192.06</v>
      </c>
      <c r="T2164" s="39">
        <v>224.62</v>
      </c>
      <c r="U2164" s="63">
        <v>429.47</v>
      </c>
      <c r="V2164" s="361">
        <v>0</v>
      </c>
    </row>
    <row r="2165" spans="1:22" x14ac:dyDescent="0.25">
      <c r="A2165" s="44" t="s">
        <v>2230</v>
      </c>
      <c r="B2165" s="46">
        <v>19</v>
      </c>
      <c r="C2165" s="44" t="s">
        <v>101</v>
      </c>
      <c r="D2165" s="238">
        <v>882.52</v>
      </c>
      <c r="E2165" s="238">
        <v>975.59</v>
      </c>
      <c r="F2165" s="238">
        <v>1008.15</v>
      </c>
      <c r="G2165" s="239">
        <v>1213</v>
      </c>
      <c r="H2165" s="278">
        <v>783.53</v>
      </c>
      <c r="I2165" s="232">
        <v>2025.22</v>
      </c>
      <c r="J2165" s="231">
        <v>0</v>
      </c>
      <c r="K2165" s="272" t="s">
        <v>292</v>
      </c>
      <c r="L2165" s="272" t="s">
        <v>2279</v>
      </c>
      <c r="M2165" s="272" t="s">
        <v>218</v>
      </c>
      <c r="N2165" s="66">
        <v>13.51</v>
      </c>
      <c r="O2165" s="39">
        <v>35.07</v>
      </c>
      <c r="P2165" s="63">
        <v>0</v>
      </c>
      <c r="Q2165" s="130">
        <v>3.1100000000000003</v>
      </c>
      <c r="R2165" s="62">
        <v>98.99</v>
      </c>
      <c r="S2165" s="39">
        <v>192.06</v>
      </c>
      <c r="T2165" s="39">
        <v>224.62</v>
      </c>
      <c r="U2165" s="63">
        <v>429.47</v>
      </c>
      <c r="V2165" s="361">
        <v>0</v>
      </c>
    </row>
    <row r="2166" spans="1:22" x14ac:dyDescent="0.25">
      <c r="A2166" s="44" t="s">
        <v>2230</v>
      </c>
      <c r="B2166" s="46">
        <v>20</v>
      </c>
      <c r="C2166" s="44" t="s">
        <v>101</v>
      </c>
      <c r="D2166" s="238">
        <v>911.46</v>
      </c>
      <c r="E2166" s="238">
        <v>1004.53</v>
      </c>
      <c r="F2166" s="238">
        <v>1037.0899999999999</v>
      </c>
      <c r="G2166" s="239">
        <v>1241.94</v>
      </c>
      <c r="H2166" s="278">
        <v>812.47</v>
      </c>
      <c r="I2166" s="232">
        <v>198.27</v>
      </c>
      <c r="J2166" s="231">
        <v>0.52</v>
      </c>
      <c r="K2166" s="272" t="s">
        <v>2281</v>
      </c>
      <c r="L2166" s="272" t="s">
        <v>2282</v>
      </c>
      <c r="M2166" s="272" t="s">
        <v>2283</v>
      </c>
      <c r="N2166" s="66">
        <v>14.02</v>
      </c>
      <c r="O2166" s="39">
        <v>3.43</v>
      </c>
      <c r="P2166" s="63">
        <v>0.01</v>
      </c>
      <c r="Q2166" s="130">
        <v>3.1100000000000003</v>
      </c>
      <c r="R2166" s="62">
        <v>98.99</v>
      </c>
      <c r="S2166" s="39">
        <v>192.06</v>
      </c>
      <c r="T2166" s="39">
        <v>224.62</v>
      </c>
      <c r="U2166" s="63">
        <v>429.47</v>
      </c>
      <c r="V2166" s="361">
        <v>0</v>
      </c>
    </row>
    <row r="2167" spans="1:22" x14ac:dyDescent="0.25">
      <c r="A2167" s="44" t="s">
        <v>2230</v>
      </c>
      <c r="B2167" s="46">
        <v>21</v>
      </c>
      <c r="C2167" s="44" t="s">
        <v>101</v>
      </c>
      <c r="D2167" s="238">
        <v>913.08</v>
      </c>
      <c r="E2167" s="238">
        <v>1006.15</v>
      </c>
      <c r="F2167" s="238">
        <v>1038.71</v>
      </c>
      <c r="G2167" s="239">
        <v>1243.56</v>
      </c>
      <c r="H2167" s="278">
        <v>814.09</v>
      </c>
      <c r="I2167" s="232">
        <v>508.96</v>
      </c>
      <c r="J2167" s="231">
        <v>0</v>
      </c>
      <c r="K2167" s="272" t="s">
        <v>2285</v>
      </c>
      <c r="L2167" s="272" t="s">
        <v>2286</v>
      </c>
      <c r="M2167" s="272" t="s">
        <v>218</v>
      </c>
      <c r="N2167" s="66">
        <v>14.04</v>
      </c>
      <c r="O2167" s="39">
        <v>8.81</v>
      </c>
      <c r="P2167" s="63">
        <v>0</v>
      </c>
      <c r="Q2167" s="130">
        <v>3.1100000000000003</v>
      </c>
      <c r="R2167" s="62">
        <v>98.99</v>
      </c>
      <c r="S2167" s="39">
        <v>192.06</v>
      </c>
      <c r="T2167" s="39">
        <v>224.62</v>
      </c>
      <c r="U2167" s="63">
        <v>429.47</v>
      </c>
      <c r="V2167" s="361">
        <v>0</v>
      </c>
    </row>
    <row r="2168" spans="1:22" x14ac:dyDescent="0.25">
      <c r="A2168" s="44" t="s">
        <v>2230</v>
      </c>
      <c r="B2168" s="46">
        <v>22</v>
      </c>
      <c r="C2168" s="44" t="s">
        <v>101</v>
      </c>
      <c r="D2168" s="238">
        <v>844.08</v>
      </c>
      <c r="E2168" s="238">
        <v>937.15</v>
      </c>
      <c r="F2168" s="238">
        <v>969.71</v>
      </c>
      <c r="G2168" s="239">
        <v>1174.56</v>
      </c>
      <c r="H2168" s="278">
        <v>745.09</v>
      </c>
      <c r="I2168" s="232">
        <v>0</v>
      </c>
      <c r="J2168" s="231">
        <v>78.41</v>
      </c>
      <c r="K2168" s="272" t="s">
        <v>2288</v>
      </c>
      <c r="L2168" s="272" t="s">
        <v>218</v>
      </c>
      <c r="M2168" s="272" t="s">
        <v>2289</v>
      </c>
      <c r="N2168" s="66">
        <v>12.85</v>
      </c>
      <c r="O2168" s="39">
        <v>0</v>
      </c>
      <c r="P2168" s="63">
        <v>1.36</v>
      </c>
      <c r="Q2168" s="130">
        <v>3.1100000000000003</v>
      </c>
      <c r="R2168" s="62">
        <v>98.99</v>
      </c>
      <c r="S2168" s="39">
        <v>192.06</v>
      </c>
      <c r="T2168" s="39">
        <v>224.62</v>
      </c>
      <c r="U2168" s="63">
        <v>429.47</v>
      </c>
      <c r="V2168" s="361">
        <v>0</v>
      </c>
    </row>
    <row r="2169" spans="1:22" x14ac:dyDescent="0.25">
      <c r="A2169" s="44" t="s">
        <v>2230</v>
      </c>
      <c r="B2169" s="46">
        <v>23</v>
      </c>
      <c r="C2169" s="44" t="s">
        <v>101</v>
      </c>
      <c r="D2169" s="238">
        <v>1070.94</v>
      </c>
      <c r="E2169" s="238">
        <v>1164.01</v>
      </c>
      <c r="F2169" s="238">
        <v>1196.57</v>
      </c>
      <c r="G2169" s="239">
        <v>1401.42</v>
      </c>
      <c r="H2169" s="278">
        <v>971.94999999999993</v>
      </c>
      <c r="I2169" s="232">
        <v>0</v>
      </c>
      <c r="J2169" s="231">
        <v>214.83</v>
      </c>
      <c r="K2169" s="272" t="s">
        <v>2291</v>
      </c>
      <c r="L2169" s="272" t="s">
        <v>218</v>
      </c>
      <c r="M2169" s="272" t="s">
        <v>1703</v>
      </c>
      <c r="N2169" s="66">
        <v>16.78</v>
      </c>
      <c r="O2169" s="39">
        <v>0</v>
      </c>
      <c r="P2169" s="63">
        <v>3.72</v>
      </c>
      <c r="Q2169" s="130">
        <v>3.1100000000000003</v>
      </c>
      <c r="R2169" s="62">
        <v>98.99</v>
      </c>
      <c r="S2169" s="39">
        <v>192.06</v>
      </c>
      <c r="T2169" s="39">
        <v>224.62</v>
      </c>
      <c r="U2169" s="63">
        <v>429.47</v>
      </c>
      <c r="V2169" s="361">
        <v>0</v>
      </c>
    </row>
    <row r="2170" spans="1:22" x14ac:dyDescent="0.25">
      <c r="A2170" s="44" t="s">
        <v>2293</v>
      </c>
      <c r="B2170" s="46">
        <v>0</v>
      </c>
      <c r="C2170" s="44" t="s">
        <v>101</v>
      </c>
      <c r="D2170" s="238">
        <v>781.51</v>
      </c>
      <c r="E2170" s="238">
        <v>874.58</v>
      </c>
      <c r="F2170" s="238">
        <v>907.14</v>
      </c>
      <c r="G2170" s="239">
        <v>1111.99</v>
      </c>
      <c r="H2170" s="278">
        <v>682.52</v>
      </c>
      <c r="I2170" s="232">
        <v>23.36</v>
      </c>
      <c r="J2170" s="231">
        <v>2.3199999999999998</v>
      </c>
      <c r="K2170" s="272" t="s">
        <v>2294</v>
      </c>
      <c r="L2170" s="272" t="s">
        <v>2295</v>
      </c>
      <c r="M2170" s="272" t="s">
        <v>2296</v>
      </c>
      <c r="N2170" s="66">
        <v>11.77</v>
      </c>
      <c r="O2170" s="39">
        <v>0.4</v>
      </c>
      <c r="P2170" s="63">
        <v>0.04</v>
      </c>
      <c r="Q2170" s="130">
        <v>3.1100000000000003</v>
      </c>
      <c r="R2170" s="62">
        <v>98.99</v>
      </c>
      <c r="S2170" s="39">
        <v>192.06</v>
      </c>
      <c r="T2170" s="39">
        <v>224.62</v>
      </c>
      <c r="U2170" s="63">
        <v>429.47</v>
      </c>
      <c r="V2170" s="361">
        <v>0</v>
      </c>
    </row>
    <row r="2171" spans="1:22" x14ac:dyDescent="0.25">
      <c r="A2171" s="44" t="s">
        <v>2293</v>
      </c>
      <c r="B2171" s="46">
        <v>1</v>
      </c>
      <c r="C2171" s="44" t="s">
        <v>101</v>
      </c>
      <c r="D2171" s="238">
        <v>760.6</v>
      </c>
      <c r="E2171" s="238">
        <v>853.67</v>
      </c>
      <c r="F2171" s="238">
        <v>886.23</v>
      </c>
      <c r="G2171" s="239">
        <v>1091.08</v>
      </c>
      <c r="H2171" s="278">
        <v>661.61</v>
      </c>
      <c r="I2171" s="232">
        <v>56.22</v>
      </c>
      <c r="J2171" s="231">
        <v>0</v>
      </c>
      <c r="K2171" s="272" t="s">
        <v>2298</v>
      </c>
      <c r="L2171" s="272" t="s">
        <v>2299</v>
      </c>
      <c r="M2171" s="272" t="s">
        <v>218</v>
      </c>
      <c r="N2171" s="66">
        <v>11.4</v>
      </c>
      <c r="O2171" s="39">
        <v>0.97</v>
      </c>
      <c r="P2171" s="63">
        <v>0</v>
      </c>
      <c r="Q2171" s="130">
        <v>3.1100000000000003</v>
      </c>
      <c r="R2171" s="62">
        <v>98.99</v>
      </c>
      <c r="S2171" s="39">
        <v>192.06</v>
      </c>
      <c r="T2171" s="39">
        <v>224.62</v>
      </c>
      <c r="U2171" s="63">
        <v>429.47</v>
      </c>
      <c r="V2171" s="361">
        <v>0</v>
      </c>
    </row>
    <row r="2172" spans="1:22" x14ac:dyDescent="0.25">
      <c r="A2172" s="44" t="s">
        <v>2293</v>
      </c>
      <c r="B2172" s="46">
        <v>2</v>
      </c>
      <c r="C2172" s="44" t="s">
        <v>101</v>
      </c>
      <c r="D2172" s="238">
        <v>787.34</v>
      </c>
      <c r="E2172" s="238">
        <v>880.41</v>
      </c>
      <c r="F2172" s="238">
        <v>912.97</v>
      </c>
      <c r="G2172" s="239">
        <v>1117.82</v>
      </c>
      <c r="H2172" s="278">
        <v>688.35</v>
      </c>
      <c r="I2172" s="232">
        <v>0</v>
      </c>
      <c r="J2172" s="231">
        <v>8.1</v>
      </c>
      <c r="K2172" s="272" t="s">
        <v>2301</v>
      </c>
      <c r="L2172" s="272" t="s">
        <v>218</v>
      </c>
      <c r="M2172" s="272" t="s">
        <v>2302</v>
      </c>
      <c r="N2172" s="66">
        <v>11.87</v>
      </c>
      <c r="O2172" s="39">
        <v>0</v>
      </c>
      <c r="P2172" s="63">
        <v>0.14000000000000001</v>
      </c>
      <c r="Q2172" s="130">
        <v>3.1100000000000003</v>
      </c>
      <c r="R2172" s="62">
        <v>98.99</v>
      </c>
      <c r="S2172" s="39">
        <v>192.06</v>
      </c>
      <c r="T2172" s="39">
        <v>224.62</v>
      </c>
      <c r="U2172" s="63">
        <v>429.47</v>
      </c>
      <c r="V2172" s="361">
        <v>0</v>
      </c>
    </row>
    <row r="2173" spans="1:22" x14ac:dyDescent="0.25">
      <c r="A2173" s="44" t="s">
        <v>2293</v>
      </c>
      <c r="B2173" s="46">
        <v>3</v>
      </c>
      <c r="C2173" s="44" t="s">
        <v>101</v>
      </c>
      <c r="D2173" s="238">
        <v>815.26</v>
      </c>
      <c r="E2173" s="238">
        <v>908.33</v>
      </c>
      <c r="F2173" s="238">
        <v>940.89</v>
      </c>
      <c r="G2173" s="239">
        <v>1145.74</v>
      </c>
      <c r="H2173" s="278">
        <v>716.27</v>
      </c>
      <c r="I2173" s="232">
        <v>0</v>
      </c>
      <c r="J2173" s="231">
        <v>34.880000000000003</v>
      </c>
      <c r="K2173" s="272" t="s">
        <v>2304</v>
      </c>
      <c r="L2173" s="272" t="s">
        <v>218</v>
      </c>
      <c r="M2173" s="272" t="s">
        <v>2305</v>
      </c>
      <c r="N2173" s="66">
        <v>12.35</v>
      </c>
      <c r="O2173" s="39">
        <v>0</v>
      </c>
      <c r="P2173" s="63">
        <v>0.6</v>
      </c>
      <c r="Q2173" s="130">
        <v>3.1100000000000003</v>
      </c>
      <c r="R2173" s="62">
        <v>98.99</v>
      </c>
      <c r="S2173" s="39">
        <v>192.06</v>
      </c>
      <c r="T2173" s="39">
        <v>224.62</v>
      </c>
      <c r="U2173" s="63">
        <v>429.47</v>
      </c>
      <c r="V2173" s="361">
        <v>0</v>
      </c>
    </row>
    <row r="2174" spans="1:22" x14ac:dyDescent="0.25">
      <c r="A2174" s="44" t="s">
        <v>2293</v>
      </c>
      <c r="B2174" s="46">
        <v>4</v>
      </c>
      <c r="C2174" s="44" t="s">
        <v>101</v>
      </c>
      <c r="D2174" s="238">
        <v>846.38</v>
      </c>
      <c r="E2174" s="238">
        <v>939.45</v>
      </c>
      <c r="F2174" s="238">
        <v>972.01</v>
      </c>
      <c r="G2174" s="239">
        <v>1176.8599999999999</v>
      </c>
      <c r="H2174" s="278">
        <v>747.39</v>
      </c>
      <c r="I2174" s="232">
        <v>12.47</v>
      </c>
      <c r="J2174" s="231">
        <v>0</v>
      </c>
      <c r="K2174" s="272" t="s">
        <v>2306</v>
      </c>
      <c r="L2174" s="272" t="s">
        <v>2307</v>
      </c>
      <c r="M2174" s="272" t="s">
        <v>218</v>
      </c>
      <c r="N2174" s="66">
        <v>12.89</v>
      </c>
      <c r="O2174" s="39">
        <v>0.22</v>
      </c>
      <c r="P2174" s="63">
        <v>0</v>
      </c>
      <c r="Q2174" s="130">
        <v>3.1100000000000003</v>
      </c>
      <c r="R2174" s="62">
        <v>98.99</v>
      </c>
      <c r="S2174" s="39">
        <v>192.06</v>
      </c>
      <c r="T2174" s="39">
        <v>224.62</v>
      </c>
      <c r="U2174" s="63">
        <v>429.47</v>
      </c>
      <c r="V2174" s="361">
        <v>0</v>
      </c>
    </row>
    <row r="2175" spans="1:22" x14ac:dyDescent="0.25">
      <c r="A2175" s="44" t="s">
        <v>2293</v>
      </c>
      <c r="B2175" s="46">
        <v>5</v>
      </c>
      <c r="C2175" s="44" t="s">
        <v>101</v>
      </c>
      <c r="D2175" s="238">
        <v>856.12</v>
      </c>
      <c r="E2175" s="238">
        <v>949.19</v>
      </c>
      <c r="F2175" s="238">
        <v>981.75</v>
      </c>
      <c r="G2175" s="239">
        <v>1186.5999999999999</v>
      </c>
      <c r="H2175" s="278">
        <v>757.13</v>
      </c>
      <c r="I2175" s="232">
        <v>113.59</v>
      </c>
      <c r="J2175" s="231">
        <v>0</v>
      </c>
      <c r="K2175" s="272" t="s">
        <v>251</v>
      </c>
      <c r="L2175" s="272" t="s">
        <v>2309</v>
      </c>
      <c r="M2175" s="272" t="s">
        <v>218</v>
      </c>
      <c r="N2175" s="66">
        <v>13.06</v>
      </c>
      <c r="O2175" s="39">
        <v>1.97</v>
      </c>
      <c r="P2175" s="63">
        <v>0</v>
      </c>
      <c r="Q2175" s="130">
        <v>3.1100000000000003</v>
      </c>
      <c r="R2175" s="62">
        <v>98.99</v>
      </c>
      <c r="S2175" s="39">
        <v>192.06</v>
      </c>
      <c r="T2175" s="39">
        <v>224.62</v>
      </c>
      <c r="U2175" s="63">
        <v>429.47</v>
      </c>
      <c r="V2175" s="361">
        <v>0</v>
      </c>
    </row>
    <row r="2176" spans="1:22" x14ac:dyDescent="0.25">
      <c r="A2176" s="44" t="s">
        <v>2293</v>
      </c>
      <c r="B2176" s="46">
        <v>6</v>
      </c>
      <c r="C2176" s="44" t="s">
        <v>101</v>
      </c>
      <c r="D2176" s="238">
        <v>783.84</v>
      </c>
      <c r="E2176" s="238">
        <v>876.91</v>
      </c>
      <c r="F2176" s="238">
        <v>909.47</v>
      </c>
      <c r="G2176" s="239">
        <v>1114.32</v>
      </c>
      <c r="H2176" s="278">
        <v>684.84999999999991</v>
      </c>
      <c r="I2176" s="232">
        <v>168.35</v>
      </c>
      <c r="J2176" s="231">
        <v>0</v>
      </c>
      <c r="K2176" s="272" t="s">
        <v>2310</v>
      </c>
      <c r="L2176" s="272" t="s">
        <v>2311</v>
      </c>
      <c r="M2176" s="272" t="s">
        <v>218</v>
      </c>
      <c r="N2176" s="66">
        <v>11.81</v>
      </c>
      <c r="O2176" s="39">
        <v>2.92</v>
      </c>
      <c r="P2176" s="63">
        <v>0</v>
      </c>
      <c r="Q2176" s="130">
        <v>3.1100000000000003</v>
      </c>
      <c r="R2176" s="62">
        <v>98.99</v>
      </c>
      <c r="S2176" s="39">
        <v>192.06</v>
      </c>
      <c r="T2176" s="39">
        <v>224.62</v>
      </c>
      <c r="U2176" s="63">
        <v>429.47</v>
      </c>
      <c r="V2176" s="361">
        <v>0</v>
      </c>
    </row>
    <row r="2177" spans="1:22" x14ac:dyDescent="0.25">
      <c r="A2177" s="44" t="s">
        <v>2293</v>
      </c>
      <c r="B2177" s="46">
        <v>7</v>
      </c>
      <c r="C2177" s="44" t="s">
        <v>101</v>
      </c>
      <c r="D2177" s="238">
        <v>809.57</v>
      </c>
      <c r="E2177" s="238">
        <v>902.64</v>
      </c>
      <c r="F2177" s="238">
        <v>935.2</v>
      </c>
      <c r="G2177" s="239">
        <v>1140.05</v>
      </c>
      <c r="H2177" s="278">
        <v>710.58</v>
      </c>
      <c r="I2177" s="232">
        <v>328.63</v>
      </c>
      <c r="J2177" s="231">
        <v>0</v>
      </c>
      <c r="K2177" s="272" t="s">
        <v>2313</v>
      </c>
      <c r="L2177" s="272" t="s">
        <v>2314</v>
      </c>
      <c r="M2177" s="272" t="s">
        <v>218</v>
      </c>
      <c r="N2177" s="66">
        <v>12.25</v>
      </c>
      <c r="O2177" s="39">
        <v>5.69</v>
      </c>
      <c r="P2177" s="63">
        <v>0</v>
      </c>
      <c r="Q2177" s="130">
        <v>3.1100000000000003</v>
      </c>
      <c r="R2177" s="62">
        <v>98.99</v>
      </c>
      <c r="S2177" s="39">
        <v>192.06</v>
      </c>
      <c r="T2177" s="39">
        <v>224.62</v>
      </c>
      <c r="U2177" s="63">
        <v>429.47</v>
      </c>
      <c r="V2177" s="361">
        <v>0</v>
      </c>
    </row>
    <row r="2178" spans="1:22" x14ac:dyDescent="0.25">
      <c r="A2178" s="44" t="s">
        <v>2293</v>
      </c>
      <c r="B2178" s="46">
        <v>8</v>
      </c>
      <c r="C2178" s="44" t="s">
        <v>101</v>
      </c>
      <c r="D2178" s="238">
        <v>842.16</v>
      </c>
      <c r="E2178" s="238">
        <v>935.23</v>
      </c>
      <c r="F2178" s="238">
        <v>967.79</v>
      </c>
      <c r="G2178" s="239">
        <v>1172.6400000000001</v>
      </c>
      <c r="H2178" s="278">
        <v>743.17000000000007</v>
      </c>
      <c r="I2178" s="232">
        <v>149.76</v>
      </c>
      <c r="J2178" s="231">
        <v>0.34</v>
      </c>
      <c r="K2178" s="272" t="s">
        <v>2316</v>
      </c>
      <c r="L2178" s="272" t="s">
        <v>2317</v>
      </c>
      <c r="M2178" s="272" t="s">
        <v>2318</v>
      </c>
      <c r="N2178" s="66">
        <v>12.82</v>
      </c>
      <c r="O2178" s="39">
        <v>2.59</v>
      </c>
      <c r="P2178" s="63">
        <v>0.01</v>
      </c>
      <c r="Q2178" s="130">
        <v>3.1100000000000003</v>
      </c>
      <c r="R2178" s="62">
        <v>98.99</v>
      </c>
      <c r="S2178" s="39">
        <v>192.06</v>
      </c>
      <c r="T2178" s="39">
        <v>224.62</v>
      </c>
      <c r="U2178" s="63">
        <v>429.47</v>
      </c>
      <c r="V2178" s="361">
        <v>0</v>
      </c>
    </row>
    <row r="2179" spans="1:22" x14ac:dyDescent="0.25">
      <c r="A2179" s="44" t="s">
        <v>2293</v>
      </c>
      <c r="B2179" s="46">
        <v>9</v>
      </c>
      <c r="C2179" s="44" t="s">
        <v>101</v>
      </c>
      <c r="D2179" s="238">
        <v>809.57</v>
      </c>
      <c r="E2179" s="238">
        <v>902.64</v>
      </c>
      <c r="F2179" s="238">
        <v>935.2</v>
      </c>
      <c r="G2179" s="239">
        <v>1140.05</v>
      </c>
      <c r="H2179" s="278">
        <v>710.58</v>
      </c>
      <c r="I2179" s="232">
        <v>168.39</v>
      </c>
      <c r="J2179" s="231">
        <v>0</v>
      </c>
      <c r="K2179" s="272" t="s">
        <v>2313</v>
      </c>
      <c r="L2179" s="272" t="s">
        <v>2320</v>
      </c>
      <c r="M2179" s="272" t="s">
        <v>218</v>
      </c>
      <c r="N2179" s="66">
        <v>12.25</v>
      </c>
      <c r="O2179" s="39">
        <v>2.92</v>
      </c>
      <c r="P2179" s="63">
        <v>0</v>
      </c>
      <c r="Q2179" s="130">
        <v>3.1100000000000003</v>
      </c>
      <c r="R2179" s="62">
        <v>98.99</v>
      </c>
      <c r="S2179" s="39">
        <v>192.06</v>
      </c>
      <c r="T2179" s="39">
        <v>224.62</v>
      </c>
      <c r="U2179" s="63">
        <v>429.47</v>
      </c>
      <c r="V2179" s="361">
        <v>0</v>
      </c>
    </row>
    <row r="2180" spans="1:22" x14ac:dyDescent="0.25">
      <c r="A2180" s="44" t="s">
        <v>2293</v>
      </c>
      <c r="B2180" s="46">
        <v>10</v>
      </c>
      <c r="C2180" s="44" t="s">
        <v>101</v>
      </c>
      <c r="D2180" s="238">
        <v>879.72</v>
      </c>
      <c r="E2180" s="238">
        <v>972.79</v>
      </c>
      <c r="F2180" s="238">
        <v>1005.35</v>
      </c>
      <c r="G2180" s="239">
        <v>1210.2</v>
      </c>
      <c r="H2180" s="278">
        <v>780.73</v>
      </c>
      <c r="I2180" s="232">
        <v>487.7</v>
      </c>
      <c r="J2180" s="231">
        <v>0</v>
      </c>
      <c r="K2180" s="272" t="s">
        <v>2321</v>
      </c>
      <c r="L2180" s="272" t="s">
        <v>2322</v>
      </c>
      <c r="M2180" s="272" t="s">
        <v>218</v>
      </c>
      <c r="N2180" s="66">
        <v>13.47</v>
      </c>
      <c r="O2180" s="39">
        <v>8.4499999999999993</v>
      </c>
      <c r="P2180" s="63">
        <v>0</v>
      </c>
      <c r="Q2180" s="130">
        <v>3.1100000000000003</v>
      </c>
      <c r="R2180" s="62">
        <v>98.99</v>
      </c>
      <c r="S2180" s="39">
        <v>192.06</v>
      </c>
      <c r="T2180" s="39">
        <v>224.62</v>
      </c>
      <c r="U2180" s="63">
        <v>429.47</v>
      </c>
      <c r="V2180" s="361">
        <v>0</v>
      </c>
    </row>
    <row r="2181" spans="1:22" x14ac:dyDescent="0.25">
      <c r="A2181" s="44" t="s">
        <v>2293</v>
      </c>
      <c r="B2181" s="46">
        <v>11</v>
      </c>
      <c r="C2181" s="44" t="s">
        <v>101</v>
      </c>
      <c r="D2181" s="238">
        <v>915.32</v>
      </c>
      <c r="E2181" s="238">
        <v>1008.39</v>
      </c>
      <c r="F2181" s="238">
        <v>1040.95</v>
      </c>
      <c r="G2181" s="239">
        <v>1245.8</v>
      </c>
      <c r="H2181" s="278">
        <v>816.33</v>
      </c>
      <c r="I2181" s="232">
        <v>492.21999999999997</v>
      </c>
      <c r="J2181" s="231">
        <v>0</v>
      </c>
      <c r="K2181" s="272" t="s">
        <v>312</v>
      </c>
      <c r="L2181" s="272" t="s">
        <v>2324</v>
      </c>
      <c r="M2181" s="272" t="s">
        <v>218</v>
      </c>
      <c r="N2181" s="66">
        <v>14.08</v>
      </c>
      <c r="O2181" s="39">
        <v>8.52</v>
      </c>
      <c r="P2181" s="63">
        <v>0</v>
      </c>
      <c r="Q2181" s="130">
        <v>3.1100000000000003</v>
      </c>
      <c r="R2181" s="62">
        <v>98.99</v>
      </c>
      <c r="S2181" s="39">
        <v>192.06</v>
      </c>
      <c r="T2181" s="39">
        <v>224.62</v>
      </c>
      <c r="U2181" s="63">
        <v>429.47</v>
      </c>
      <c r="V2181" s="361">
        <v>0</v>
      </c>
    </row>
    <row r="2182" spans="1:22" x14ac:dyDescent="0.25">
      <c r="A2182" s="44" t="s">
        <v>2293</v>
      </c>
      <c r="B2182" s="46">
        <v>12</v>
      </c>
      <c r="C2182" s="44" t="s">
        <v>101</v>
      </c>
      <c r="D2182" s="238">
        <v>934.48</v>
      </c>
      <c r="E2182" s="238">
        <v>1027.55</v>
      </c>
      <c r="F2182" s="238">
        <v>1060.1099999999999</v>
      </c>
      <c r="G2182" s="239">
        <v>1264.96</v>
      </c>
      <c r="H2182" s="278">
        <v>835.49</v>
      </c>
      <c r="I2182" s="232">
        <v>535.79</v>
      </c>
      <c r="J2182" s="231">
        <v>0</v>
      </c>
      <c r="K2182" s="272" t="s">
        <v>2326</v>
      </c>
      <c r="L2182" s="272" t="s">
        <v>2327</v>
      </c>
      <c r="M2182" s="272" t="s">
        <v>218</v>
      </c>
      <c r="N2182" s="66">
        <v>14.41</v>
      </c>
      <c r="O2182" s="39">
        <v>9.2799999999999994</v>
      </c>
      <c r="P2182" s="63">
        <v>0</v>
      </c>
      <c r="Q2182" s="130">
        <v>3.1100000000000003</v>
      </c>
      <c r="R2182" s="62">
        <v>98.99</v>
      </c>
      <c r="S2182" s="39">
        <v>192.06</v>
      </c>
      <c r="T2182" s="39">
        <v>224.62</v>
      </c>
      <c r="U2182" s="63">
        <v>429.47</v>
      </c>
      <c r="V2182" s="361">
        <v>0</v>
      </c>
    </row>
    <row r="2183" spans="1:22" x14ac:dyDescent="0.25">
      <c r="A2183" s="44" t="s">
        <v>2293</v>
      </c>
      <c r="B2183" s="46">
        <v>13</v>
      </c>
      <c r="C2183" s="44" t="s">
        <v>101</v>
      </c>
      <c r="D2183" s="238">
        <v>944.43</v>
      </c>
      <c r="E2183" s="238">
        <v>1037.5</v>
      </c>
      <c r="F2183" s="238">
        <v>1070.06</v>
      </c>
      <c r="G2183" s="239">
        <v>1274.9100000000001</v>
      </c>
      <c r="H2183" s="278">
        <v>845.44</v>
      </c>
      <c r="I2183" s="232">
        <v>528.81999999999994</v>
      </c>
      <c r="J2183" s="231">
        <v>0</v>
      </c>
      <c r="K2183" s="272" t="s">
        <v>2329</v>
      </c>
      <c r="L2183" s="272" t="s">
        <v>2330</v>
      </c>
      <c r="M2183" s="272" t="s">
        <v>218</v>
      </c>
      <c r="N2183" s="66">
        <v>14.59</v>
      </c>
      <c r="O2183" s="39">
        <v>9.16</v>
      </c>
      <c r="P2183" s="63">
        <v>0</v>
      </c>
      <c r="Q2183" s="130">
        <v>3.1100000000000003</v>
      </c>
      <c r="R2183" s="62">
        <v>98.99</v>
      </c>
      <c r="S2183" s="39">
        <v>192.06</v>
      </c>
      <c r="T2183" s="39">
        <v>224.62</v>
      </c>
      <c r="U2183" s="63">
        <v>429.47</v>
      </c>
      <c r="V2183" s="361">
        <v>0</v>
      </c>
    </row>
    <row r="2184" spans="1:22" x14ac:dyDescent="0.25">
      <c r="A2184" s="44" t="s">
        <v>2293</v>
      </c>
      <c r="B2184" s="46">
        <v>14</v>
      </c>
      <c r="C2184" s="44" t="s">
        <v>101</v>
      </c>
      <c r="D2184" s="238">
        <v>944.53</v>
      </c>
      <c r="E2184" s="238">
        <v>1037.5999999999999</v>
      </c>
      <c r="F2184" s="238">
        <v>1070.1600000000001</v>
      </c>
      <c r="G2184" s="239">
        <v>1275.01</v>
      </c>
      <c r="H2184" s="278">
        <v>845.54000000000008</v>
      </c>
      <c r="I2184" s="232">
        <v>551.74</v>
      </c>
      <c r="J2184" s="231">
        <v>0</v>
      </c>
      <c r="K2184" s="272" t="s">
        <v>2332</v>
      </c>
      <c r="L2184" s="272" t="s">
        <v>2333</v>
      </c>
      <c r="M2184" s="272" t="s">
        <v>218</v>
      </c>
      <c r="N2184" s="66">
        <v>14.59</v>
      </c>
      <c r="O2184" s="39">
        <v>9.5500000000000007</v>
      </c>
      <c r="P2184" s="63">
        <v>0</v>
      </c>
      <c r="Q2184" s="130">
        <v>3.1100000000000003</v>
      </c>
      <c r="R2184" s="62">
        <v>98.99</v>
      </c>
      <c r="S2184" s="39">
        <v>192.06</v>
      </c>
      <c r="T2184" s="39">
        <v>224.62</v>
      </c>
      <c r="U2184" s="63">
        <v>429.47</v>
      </c>
      <c r="V2184" s="361">
        <v>0</v>
      </c>
    </row>
    <row r="2185" spans="1:22" x14ac:dyDescent="0.25">
      <c r="A2185" s="44" t="s">
        <v>2293</v>
      </c>
      <c r="B2185" s="46">
        <v>15</v>
      </c>
      <c r="C2185" s="44" t="s">
        <v>101</v>
      </c>
      <c r="D2185" s="238">
        <v>935.3</v>
      </c>
      <c r="E2185" s="238">
        <v>1028.3699999999999</v>
      </c>
      <c r="F2185" s="238">
        <v>1060.93</v>
      </c>
      <c r="G2185" s="239">
        <v>1265.78</v>
      </c>
      <c r="H2185" s="278">
        <v>836.31</v>
      </c>
      <c r="I2185" s="232">
        <v>614.41</v>
      </c>
      <c r="J2185" s="231">
        <v>0</v>
      </c>
      <c r="K2185" s="272" t="s">
        <v>2335</v>
      </c>
      <c r="L2185" s="272" t="s">
        <v>2336</v>
      </c>
      <c r="M2185" s="272" t="s">
        <v>218</v>
      </c>
      <c r="N2185" s="66">
        <v>14.43</v>
      </c>
      <c r="O2185" s="39">
        <v>10.64</v>
      </c>
      <c r="P2185" s="63">
        <v>0</v>
      </c>
      <c r="Q2185" s="130">
        <v>3.1100000000000003</v>
      </c>
      <c r="R2185" s="62">
        <v>98.99</v>
      </c>
      <c r="S2185" s="39">
        <v>192.06</v>
      </c>
      <c r="T2185" s="39">
        <v>224.62</v>
      </c>
      <c r="U2185" s="63">
        <v>429.47</v>
      </c>
      <c r="V2185" s="361">
        <v>0</v>
      </c>
    </row>
    <row r="2186" spans="1:22" x14ac:dyDescent="0.25">
      <c r="A2186" s="44" t="s">
        <v>2293</v>
      </c>
      <c r="B2186" s="46">
        <v>16</v>
      </c>
      <c r="C2186" s="44" t="s">
        <v>101</v>
      </c>
      <c r="D2186" s="238">
        <v>906.39</v>
      </c>
      <c r="E2186" s="238">
        <v>999.46</v>
      </c>
      <c r="F2186" s="238">
        <v>1032.02</v>
      </c>
      <c r="G2186" s="239">
        <v>1236.8699999999999</v>
      </c>
      <c r="H2186" s="278">
        <v>807.4</v>
      </c>
      <c r="I2186" s="232">
        <v>527.91</v>
      </c>
      <c r="J2186" s="231">
        <v>0</v>
      </c>
      <c r="K2186" s="272" t="s">
        <v>2338</v>
      </c>
      <c r="L2186" s="272" t="s">
        <v>2339</v>
      </c>
      <c r="M2186" s="272" t="s">
        <v>218</v>
      </c>
      <c r="N2186" s="66">
        <v>13.93</v>
      </c>
      <c r="O2186" s="39">
        <v>9.14</v>
      </c>
      <c r="P2186" s="63">
        <v>0</v>
      </c>
      <c r="Q2186" s="130">
        <v>3.1100000000000003</v>
      </c>
      <c r="R2186" s="62">
        <v>98.99</v>
      </c>
      <c r="S2186" s="39">
        <v>192.06</v>
      </c>
      <c r="T2186" s="39">
        <v>224.62</v>
      </c>
      <c r="U2186" s="63">
        <v>429.47</v>
      </c>
      <c r="V2186" s="361">
        <v>0</v>
      </c>
    </row>
    <row r="2187" spans="1:22" x14ac:dyDescent="0.25">
      <c r="A2187" s="44" t="s">
        <v>2293</v>
      </c>
      <c r="B2187" s="46">
        <v>17</v>
      </c>
      <c r="C2187" s="44" t="s">
        <v>101</v>
      </c>
      <c r="D2187" s="238">
        <v>895.83</v>
      </c>
      <c r="E2187" s="238">
        <v>988.9</v>
      </c>
      <c r="F2187" s="238">
        <v>1021.46</v>
      </c>
      <c r="G2187" s="239">
        <v>1226.31</v>
      </c>
      <c r="H2187" s="278">
        <v>796.84</v>
      </c>
      <c r="I2187" s="232">
        <v>500.97</v>
      </c>
      <c r="J2187" s="231">
        <v>0</v>
      </c>
      <c r="K2187" s="272" t="s">
        <v>2341</v>
      </c>
      <c r="L2187" s="272" t="s">
        <v>2342</v>
      </c>
      <c r="M2187" s="272" t="s">
        <v>218</v>
      </c>
      <c r="N2187" s="66">
        <v>13.74</v>
      </c>
      <c r="O2187" s="39">
        <v>8.68</v>
      </c>
      <c r="P2187" s="63">
        <v>0</v>
      </c>
      <c r="Q2187" s="130">
        <v>3.1100000000000003</v>
      </c>
      <c r="R2187" s="62">
        <v>98.99</v>
      </c>
      <c r="S2187" s="39">
        <v>192.06</v>
      </c>
      <c r="T2187" s="39">
        <v>224.62</v>
      </c>
      <c r="U2187" s="63">
        <v>429.47</v>
      </c>
      <c r="V2187" s="361">
        <v>0</v>
      </c>
    </row>
    <row r="2188" spans="1:22" x14ac:dyDescent="0.25">
      <c r="A2188" s="44" t="s">
        <v>2293</v>
      </c>
      <c r="B2188" s="46">
        <v>18</v>
      </c>
      <c r="C2188" s="44" t="s">
        <v>101</v>
      </c>
      <c r="D2188" s="238">
        <v>892.17</v>
      </c>
      <c r="E2188" s="238">
        <v>985.24</v>
      </c>
      <c r="F2188" s="238">
        <v>1017.8</v>
      </c>
      <c r="G2188" s="239">
        <v>1222.6500000000001</v>
      </c>
      <c r="H2188" s="278">
        <v>793.18</v>
      </c>
      <c r="I2188" s="232">
        <v>0</v>
      </c>
      <c r="J2188" s="231">
        <v>29.35</v>
      </c>
      <c r="K2188" s="272" t="s">
        <v>2344</v>
      </c>
      <c r="L2188" s="272" t="s">
        <v>218</v>
      </c>
      <c r="M2188" s="272" t="s">
        <v>2345</v>
      </c>
      <c r="N2188" s="66">
        <v>13.68</v>
      </c>
      <c r="O2188" s="39">
        <v>0</v>
      </c>
      <c r="P2188" s="63">
        <v>0.51</v>
      </c>
      <c r="Q2188" s="130">
        <v>3.1100000000000003</v>
      </c>
      <c r="R2188" s="62">
        <v>98.99</v>
      </c>
      <c r="S2188" s="39">
        <v>192.06</v>
      </c>
      <c r="T2188" s="39">
        <v>224.62</v>
      </c>
      <c r="U2188" s="63">
        <v>429.47</v>
      </c>
      <c r="V2188" s="361">
        <v>0</v>
      </c>
    </row>
    <row r="2189" spans="1:22" x14ac:dyDescent="0.25">
      <c r="A2189" s="44" t="s">
        <v>2293</v>
      </c>
      <c r="B2189" s="46">
        <v>19</v>
      </c>
      <c r="C2189" s="44" t="s">
        <v>101</v>
      </c>
      <c r="D2189" s="238">
        <v>909.1</v>
      </c>
      <c r="E2189" s="238">
        <v>1002.17</v>
      </c>
      <c r="F2189" s="238">
        <v>1034.73</v>
      </c>
      <c r="G2189" s="239">
        <v>1239.58</v>
      </c>
      <c r="H2189" s="278">
        <v>810.11</v>
      </c>
      <c r="I2189" s="232">
        <v>28.68</v>
      </c>
      <c r="J2189" s="231">
        <v>7.0000000000000007E-2</v>
      </c>
      <c r="K2189" s="272" t="s">
        <v>2347</v>
      </c>
      <c r="L2189" s="272" t="s">
        <v>2348</v>
      </c>
      <c r="M2189" s="272" t="s">
        <v>2349</v>
      </c>
      <c r="N2189" s="66">
        <v>13.97</v>
      </c>
      <c r="O2189" s="39">
        <v>0.5</v>
      </c>
      <c r="P2189" s="63">
        <v>0</v>
      </c>
      <c r="Q2189" s="130">
        <v>3.1100000000000003</v>
      </c>
      <c r="R2189" s="62">
        <v>98.99</v>
      </c>
      <c r="S2189" s="39">
        <v>192.06</v>
      </c>
      <c r="T2189" s="39">
        <v>224.62</v>
      </c>
      <c r="U2189" s="63">
        <v>429.47</v>
      </c>
      <c r="V2189" s="361">
        <v>0</v>
      </c>
    </row>
    <row r="2190" spans="1:22" x14ac:dyDescent="0.25">
      <c r="A2190" s="44" t="s">
        <v>2293</v>
      </c>
      <c r="B2190" s="46">
        <v>20</v>
      </c>
      <c r="C2190" s="44" t="s">
        <v>101</v>
      </c>
      <c r="D2190" s="238">
        <v>966.09</v>
      </c>
      <c r="E2190" s="238">
        <v>1059.1600000000001</v>
      </c>
      <c r="F2190" s="238">
        <v>1091.72</v>
      </c>
      <c r="G2190" s="239">
        <v>1296.57</v>
      </c>
      <c r="H2190" s="278">
        <v>867.1</v>
      </c>
      <c r="I2190" s="232">
        <v>25.14</v>
      </c>
      <c r="J2190" s="231">
        <v>0</v>
      </c>
      <c r="K2190" s="272" t="s">
        <v>2351</v>
      </c>
      <c r="L2190" s="272" t="s">
        <v>2352</v>
      </c>
      <c r="M2190" s="272" t="s">
        <v>218</v>
      </c>
      <c r="N2190" s="66">
        <v>14.96</v>
      </c>
      <c r="O2190" s="39">
        <v>0.44</v>
      </c>
      <c r="P2190" s="63">
        <v>0</v>
      </c>
      <c r="Q2190" s="130">
        <v>3.1100000000000003</v>
      </c>
      <c r="R2190" s="62">
        <v>98.99</v>
      </c>
      <c r="S2190" s="39">
        <v>192.06</v>
      </c>
      <c r="T2190" s="39">
        <v>224.62</v>
      </c>
      <c r="U2190" s="63">
        <v>429.47</v>
      </c>
      <c r="V2190" s="361">
        <v>0</v>
      </c>
    </row>
    <row r="2191" spans="1:22" x14ac:dyDescent="0.25">
      <c r="A2191" s="44" t="s">
        <v>2293</v>
      </c>
      <c r="B2191" s="46">
        <v>21</v>
      </c>
      <c r="C2191" s="44" t="s">
        <v>101</v>
      </c>
      <c r="D2191" s="238">
        <v>956.23</v>
      </c>
      <c r="E2191" s="238">
        <v>1049.3</v>
      </c>
      <c r="F2191" s="238">
        <v>1081.8599999999999</v>
      </c>
      <c r="G2191" s="239">
        <v>1286.71</v>
      </c>
      <c r="H2191" s="278">
        <v>857.24</v>
      </c>
      <c r="I2191" s="232">
        <v>69.240000000000009</v>
      </c>
      <c r="J2191" s="231">
        <v>0</v>
      </c>
      <c r="K2191" s="272" t="s">
        <v>2354</v>
      </c>
      <c r="L2191" s="272" t="s">
        <v>2355</v>
      </c>
      <c r="M2191" s="272" t="s">
        <v>218</v>
      </c>
      <c r="N2191" s="66">
        <v>14.79</v>
      </c>
      <c r="O2191" s="39">
        <v>1.2</v>
      </c>
      <c r="P2191" s="63">
        <v>0</v>
      </c>
      <c r="Q2191" s="130">
        <v>3.1100000000000003</v>
      </c>
      <c r="R2191" s="62">
        <v>98.99</v>
      </c>
      <c r="S2191" s="39">
        <v>192.06</v>
      </c>
      <c r="T2191" s="39">
        <v>224.62</v>
      </c>
      <c r="U2191" s="63">
        <v>429.47</v>
      </c>
      <c r="V2191" s="361">
        <v>0</v>
      </c>
    </row>
    <row r="2192" spans="1:22" x14ac:dyDescent="0.25">
      <c r="A2192" s="44" t="s">
        <v>2293</v>
      </c>
      <c r="B2192" s="46">
        <v>22</v>
      </c>
      <c r="C2192" s="44" t="s">
        <v>101</v>
      </c>
      <c r="D2192" s="238">
        <v>844.92</v>
      </c>
      <c r="E2192" s="238">
        <v>937.99</v>
      </c>
      <c r="F2192" s="238">
        <v>970.55</v>
      </c>
      <c r="G2192" s="239">
        <v>1175.4000000000001</v>
      </c>
      <c r="H2192" s="278">
        <v>745.93000000000006</v>
      </c>
      <c r="I2192" s="232">
        <v>0</v>
      </c>
      <c r="J2192" s="231">
        <v>608.15</v>
      </c>
      <c r="K2192" s="272" t="s">
        <v>2357</v>
      </c>
      <c r="L2192" s="272" t="s">
        <v>218</v>
      </c>
      <c r="M2192" s="272" t="s">
        <v>2358</v>
      </c>
      <c r="N2192" s="66">
        <v>12.86</v>
      </c>
      <c r="O2192" s="39">
        <v>0</v>
      </c>
      <c r="P2192" s="63">
        <v>10.53</v>
      </c>
      <c r="Q2192" s="130">
        <v>3.1100000000000003</v>
      </c>
      <c r="R2192" s="62">
        <v>98.99</v>
      </c>
      <c r="S2192" s="39">
        <v>192.06</v>
      </c>
      <c r="T2192" s="39">
        <v>224.62</v>
      </c>
      <c r="U2192" s="63">
        <v>429.47</v>
      </c>
      <c r="V2192" s="361">
        <v>0</v>
      </c>
    </row>
    <row r="2193" spans="1:22" x14ac:dyDescent="0.25">
      <c r="A2193" s="44" t="s">
        <v>2293</v>
      </c>
      <c r="B2193" s="46">
        <v>23</v>
      </c>
      <c r="C2193" s="44" t="s">
        <v>101</v>
      </c>
      <c r="D2193" s="238">
        <v>980.05</v>
      </c>
      <c r="E2193" s="238">
        <v>1073.1199999999999</v>
      </c>
      <c r="F2193" s="238">
        <v>1105.68</v>
      </c>
      <c r="G2193" s="239">
        <v>1310.53</v>
      </c>
      <c r="H2193" s="278">
        <v>881.06000000000006</v>
      </c>
      <c r="I2193" s="232">
        <v>0</v>
      </c>
      <c r="J2193" s="231">
        <v>546.91000000000008</v>
      </c>
      <c r="K2193" s="272" t="s">
        <v>2360</v>
      </c>
      <c r="L2193" s="272" t="s">
        <v>218</v>
      </c>
      <c r="M2193" s="272" t="s">
        <v>2361</v>
      </c>
      <c r="N2193" s="66">
        <v>15.2</v>
      </c>
      <c r="O2193" s="39">
        <v>0</v>
      </c>
      <c r="P2193" s="63">
        <v>9.4700000000000006</v>
      </c>
      <c r="Q2193" s="130">
        <v>3.1100000000000003</v>
      </c>
      <c r="R2193" s="62">
        <v>98.99</v>
      </c>
      <c r="S2193" s="39">
        <v>192.06</v>
      </c>
      <c r="T2193" s="39">
        <v>224.62</v>
      </c>
      <c r="U2193" s="63">
        <v>429.47</v>
      </c>
      <c r="V2193" s="361">
        <v>0</v>
      </c>
    </row>
    <row r="2194" spans="1:22" x14ac:dyDescent="0.25">
      <c r="A2194" s="44" t="s">
        <v>2363</v>
      </c>
      <c r="B2194" s="46">
        <v>0</v>
      </c>
      <c r="C2194" s="44" t="s">
        <v>101</v>
      </c>
      <c r="D2194" s="238">
        <v>830.27</v>
      </c>
      <c r="E2194" s="238">
        <v>923.34</v>
      </c>
      <c r="F2194" s="238">
        <v>955.9</v>
      </c>
      <c r="G2194" s="239">
        <v>1160.75</v>
      </c>
      <c r="H2194" s="278">
        <v>731.28</v>
      </c>
      <c r="I2194" s="232">
        <v>0</v>
      </c>
      <c r="J2194" s="231">
        <v>151.82999999999998</v>
      </c>
      <c r="K2194" s="272" t="s">
        <v>2364</v>
      </c>
      <c r="L2194" s="272" t="s">
        <v>218</v>
      </c>
      <c r="M2194" s="272" t="s">
        <v>2365</v>
      </c>
      <c r="N2194" s="66">
        <v>12.61</v>
      </c>
      <c r="O2194" s="39">
        <v>0</v>
      </c>
      <c r="P2194" s="63">
        <v>2.63</v>
      </c>
      <c r="Q2194" s="130">
        <v>3.1100000000000003</v>
      </c>
      <c r="R2194" s="62">
        <v>98.99</v>
      </c>
      <c r="S2194" s="39">
        <v>192.06</v>
      </c>
      <c r="T2194" s="39">
        <v>224.62</v>
      </c>
      <c r="U2194" s="63">
        <v>429.47</v>
      </c>
      <c r="V2194" s="361">
        <v>0</v>
      </c>
    </row>
    <row r="2195" spans="1:22" x14ac:dyDescent="0.25">
      <c r="A2195" s="44" t="s">
        <v>2363</v>
      </c>
      <c r="B2195" s="46">
        <v>1</v>
      </c>
      <c r="C2195" s="44" t="s">
        <v>101</v>
      </c>
      <c r="D2195" s="238">
        <v>774.26</v>
      </c>
      <c r="E2195" s="238">
        <v>867.33</v>
      </c>
      <c r="F2195" s="238">
        <v>899.89</v>
      </c>
      <c r="G2195" s="239">
        <v>1104.74</v>
      </c>
      <c r="H2195" s="278">
        <v>675.27</v>
      </c>
      <c r="I2195" s="232">
        <v>0</v>
      </c>
      <c r="J2195" s="231">
        <v>36.76</v>
      </c>
      <c r="K2195" s="272" t="s">
        <v>2367</v>
      </c>
      <c r="L2195" s="272" t="s">
        <v>218</v>
      </c>
      <c r="M2195" s="272" t="s">
        <v>2368</v>
      </c>
      <c r="N2195" s="66">
        <v>11.64</v>
      </c>
      <c r="O2195" s="39">
        <v>0</v>
      </c>
      <c r="P2195" s="63">
        <v>0.64</v>
      </c>
      <c r="Q2195" s="130">
        <v>3.1100000000000003</v>
      </c>
      <c r="R2195" s="62">
        <v>98.99</v>
      </c>
      <c r="S2195" s="39">
        <v>192.06</v>
      </c>
      <c r="T2195" s="39">
        <v>224.62</v>
      </c>
      <c r="U2195" s="63">
        <v>429.47</v>
      </c>
      <c r="V2195" s="361">
        <v>0</v>
      </c>
    </row>
    <row r="2196" spans="1:22" x14ac:dyDescent="0.25">
      <c r="A2196" s="44" t="s">
        <v>2363</v>
      </c>
      <c r="B2196" s="46">
        <v>2</v>
      </c>
      <c r="C2196" s="44" t="s">
        <v>101</v>
      </c>
      <c r="D2196" s="238">
        <v>760.99</v>
      </c>
      <c r="E2196" s="238">
        <v>854.06</v>
      </c>
      <c r="F2196" s="238">
        <v>886.62</v>
      </c>
      <c r="G2196" s="239">
        <v>1091.47</v>
      </c>
      <c r="H2196" s="278">
        <v>662</v>
      </c>
      <c r="I2196" s="232">
        <v>0</v>
      </c>
      <c r="J2196" s="231">
        <v>58.99</v>
      </c>
      <c r="K2196" s="272" t="s">
        <v>2370</v>
      </c>
      <c r="L2196" s="272" t="s">
        <v>218</v>
      </c>
      <c r="M2196" s="272" t="s">
        <v>2371</v>
      </c>
      <c r="N2196" s="66">
        <v>11.41</v>
      </c>
      <c r="O2196" s="39">
        <v>0</v>
      </c>
      <c r="P2196" s="63">
        <v>1.02</v>
      </c>
      <c r="Q2196" s="130">
        <v>3.1100000000000003</v>
      </c>
      <c r="R2196" s="62">
        <v>98.99</v>
      </c>
      <c r="S2196" s="39">
        <v>192.06</v>
      </c>
      <c r="T2196" s="39">
        <v>224.62</v>
      </c>
      <c r="U2196" s="63">
        <v>429.47</v>
      </c>
      <c r="V2196" s="361">
        <v>0</v>
      </c>
    </row>
    <row r="2197" spans="1:22" x14ac:dyDescent="0.25">
      <c r="A2197" s="44" t="s">
        <v>2363</v>
      </c>
      <c r="B2197" s="46">
        <v>3</v>
      </c>
      <c r="C2197" s="44" t="s">
        <v>101</v>
      </c>
      <c r="D2197" s="238">
        <v>775.52</v>
      </c>
      <c r="E2197" s="238">
        <v>868.59</v>
      </c>
      <c r="F2197" s="238">
        <v>901.15</v>
      </c>
      <c r="G2197" s="239">
        <v>1106</v>
      </c>
      <c r="H2197" s="278">
        <v>676.53</v>
      </c>
      <c r="I2197" s="232">
        <v>0</v>
      </c>
      <c r="J2197" s="231">
        <v>48.38</v>
      </c>
      <c r="K2197" s="272" t="s">
        <v>2373</v>
      </c>
      <c r="L2197" s="272" t="s">
        <v>218</v>
      </c>
      <c r="M2197" s="272" t="s">
        <v>2374</v>
      </c>
      <c r="N2197" s="66">
        <v>11.66</v>
      </c>
      <c r="O2197" s="39">
        <v>0</v>
      </c>
      <c r="P2197" s="63">
        <v>0.84</v>
      </c>
      <c r="Q2197" s="130">
        <v>3.1100000000000003</v>
      </c>
      <c r="R2197" s="62">
        <v>98.99</v>
      </c>
      <c r="S2197" s="39">
        <v>192.06</v>
      </c>
      <c r="T2197" s="39">
        <v>224.62</v>
      </c>
      <c r="U2197" s="63">
        <v>429.47</v>
      </c>
      <c r="V2197" s="361">
        <v>0</v>
      </c>
    </row>
    <row r="2198" spans="1:22" x14ac:dyDescent="0.25">
      <c r="A2198" s="44" t="s">
        <v>2363</v>
      </c>
      <c r="B2198" s="46">
        <v>4</v>
      </c>
      <c r="C2198" s="44" t="s">
        <v>101</v>
      </c>
      <c r="D2198" s="238">
        <v>809.25</v>
      </c>
      <c r="E2198" s="238">
        <v>902.32</v>
      </c>
      <c r="F2198" s="238">
        <v>934.88</v>
      </c>
      <c r="G2198" s="239">
        <v>1139.73</v>
      </c>
      <c r="H2198" s="278">
        <v>710.26</v>
      </c>
      <c r="I2198" s="232">
        <v>0</v>
      </c>
      <c r="J2198" s="231">
        <v>13.39</v>
      </c>
      <c r="K2198" s="272" t="s">
        <v>2376</v>
      </c>
      <c r="L2198" s="272" t="s">
        <v>218</v>
      </c>
      <c r="M2198" s="272" t="s">
        <v>2377</v>
      </c>
      <c r="N2198" s="66">
        <v>12.25</v>
      </c>
      <c r="O2198" s="39">
        <v>0</v>
      </c>
      <c r="P2198" s="63">
        <v>0.23</v>
      </c>
      <c r="Q2198" s="130">
        <v>3.1100000000000003</v>
      </c>
      <c r="R2198" s="62">
        <v>98.99</v>
      </c>
      <c r="S2198" s="39">
        <v>192.06</v>
      </c>
      <c r="T2198" s="39">
        <v>224.62</v>
      </c>
      <c r="U2198" s="63">
        <v>429.47</v>
      </c>
      <c r="V2198" s="361">
        <v>0</v>
      </c>
    </row>
    <row r="2199" spans="1:22" x14ac:dyDescent="0.25">
      <c r="A2199" s="44" t="s">
        <v>2363</v>
      </c>
      <c r="B2199" s="46">
        <v>5</v>
      </c>
      <c r="C2199" s="44" t="s">
        <v>101</v>
      </c>
      <c r="D2199" s="238">
        <v>817.55</v>
      </c>
      <c r="E2199" s="238">
        <v>910.62</v>
      </c>
      <c r="F2199" s="238">
        <v>943.18</v>
      </c>
      <c r="G2199" s="239">
        <v>1148.03</v>
      </c>
      <c r="H2199" s="278">
        <v>718.56</v>
      </c>
      <c r="I2199" s="232">
        <v>39.049999999999997</v>
      </c>
      <c r="J2199" s="231">
        <v>0</v>
      </c>
      <c r="K2199" s="272" t="s">
        <v>2379</v>
      </c>
      <c r="L2199" s="272" t="s">
        <v>2380</v>
      </c>
      <c r="M2199" s="272" t="s">
        <v>218</v>
      </c>
      <c r="N2199" s="66">
        <v>12.39</v>
      </c>
      <c r="O2199" s="39">
        <v>0.68</v>
      </c>
      <c r="P2199" s="63">
        <v>0</v>
      </c>
      <c r="Q2199" s="130">
        <v>3.1100000000000003</v>
      </c>
      <c r="R2199" s="62">
        <v>98.99</v>
      </c>
      <c r="S2199" s="39">
        <v>192.06</v>
      </c>
      <c r="T2199" s="39">
        <v>224.62</v>
      </c>
      <c r="U2199" s="63">
        <v>429.47</v>
      </c>
      <c r="V2199" s="361">
        <v>0</v>
      </c>
    </row>
    <row r="2200" spans="1:22" x14ac:dyDescent="0.25">
      <c r="A2200" s="44" t="s">
        <v>2363</v>
      </c>
      <c r="B2200" s="46">
        <v>6</v>
      </c>
      <c r="C2200" s="44" t="s">
        <v>101</v>
      </c>
      <c r="D2200" s="238">
        <v>769.44</v>
      </c>
      <c r="E2200" s="238">
        <v>862.51</v>
      </c>
      <c r="F2200" s="238">
        <v>895.07</v>
      </c>
      <c r="G2200" s="239">
        <v>1099.92</v>
      </c>
      <c r="H2200" s="278">
        <v>670.44999999999993</v>
      </c>
      <c r="I2200" s="232">
        <v>92.55</v>
      </c>
      <c r="J2200" s="231">
        <v>0</v>
      </c>
      <c r="K2200" s="272" t="s">
        <v>2382</v>
      </c>
      <c r="L2200" s="272" t="s">
        <v>2383</v>
      </c>
      <c r="M2200" s="272" t="s">
        <v>218</v>
      </c>
      <c r="N2200" s="66">
        <v>11.56</v>
      </c>
      <c r="O2200" s="39">
        <v>1.6</v>
      </c>
      <c r="P2200" s="63">
        <v>0</v>
      </c>
      <c r="Q2200" s="130">
        <v>3.1100000000000003</v>
      </c>
      <c r="R2200" s="62">
        <v>98.99</v>
      </c>
      <c r="S2200" s="39">
        <v>192.06</v>
      </c>
      <c r="T2200" s="39">
        <v>224.62</v>
      </c>
      <c r="U2200" s="63">
        <v>429.47</v>
      </c>
      <c r="V2200" s="361">
        <v>0</v>
      </c>
    </row>
    <row r="2201" spans="1:22" x14ac:dyDescent="0.25">
      <c r="A2201" s="44" t="s">
        <v>2363</v>
      </c>
      <c r="B2201" s="46">
        <v>7</v>
      </c>
      <c r="C2201" s="44" t="s">
        <v>101</v>
      </c>
      <c r="D2201" s="238">
        <v>809.5</v>
      </c>
      <c r="E2201" s="238">
        <v>902.57</v>
      </c>
      <c r="F2201" s="238">
        <v>935.13</v>
      </c>
      <c r="G2201" s="239">
        <v>1139.98</v>
      </c>
      <c r="H2201" s="278">
        <v>710.51</v>
      </c>
      <c r="I2201" s="232">
        <v>200.10999999999999</v>
      </c>
      <c r="J2201" s="231">
        <v>0</v>
      </c>
      <c r="K2201" s="272" t="s">
        <v>1608</v>
      </c>
      <c r="L2201" s="272" t="s">
        <v>2385</v>
      </c>
      <c r="M2201" s="272" t="s">
        <v>218</v>
      </c>
      <c r="N2201" s="66">
        <v>12.25</v>
      </c>
      <c r="O2201" s="39">
        <v>3.47</v>
      </c>
      <c r="P2201" s="63">
        <v>0</v>
      </c>
      <c r="Q2201" s="130">
        <v>3.1100000000000003</v>
      </c>
      <c r="R2201" s="62">
        <v>98.99</v>
      </c>
      <c r="S2201" s="39">
        <v>192.06</v>
      </c>
      <c r="T2201" s="39">
        <v>224.62</v>
      </c>
      <c r="U2201" s="63">
        <v>429.47</v>
      </c>
      <c r="V2201" s="361">
        <v>0</v>
      </c>
    </row>
    <row r="2202" spans="1:22" x14ac:dyDescent="0.25">
      <c r="A2202" s="44" t="s">
        <v>2363</v>
      </c>
      <c r="B2202" s="46">
        <v>8</v>
      </c>
      <c r="C2202" s="44" t="s">
        <v>101</v>
      </c>
      <c r="D2202" s="238">
        <v>811.8</v>
      </c>
      <c r="E2202" s="238">
        <v>904.87</v>
      </c>
      <c r="F2202" s="238">
        <v>937.43</v>
      </c>
      <c r="G2202" s="239">
        <v>1142.28</v>
      </c>
      <c r="H2202" s="278">
        <v>712.81</v>
      </c>
      <c r="I2202" s="232">
        <v>74.410000000000011</v>
      </c>
      <c r="J2202" s="231">
        <v>0</v>
      </c>
      <c r="K2202" s="272" t="s">
        <v>2386</v>
      </c>
      <c r="L2202" s="272" t="s">
        <v>2387</v>
      </c>
      <c r="M2202" s="272" t="s">
        <v>218</v>
      </c>
      <c r="N2202" s="66">
        <v>12.29</v>
      </c>
      <c r="O2202" s="39">
        <v>1.29</v>
      </c>
      <c r="P2202" s="63">
        <v>0</v>
      </c>
      <c r="Q2202" s="130">
        <v>3.1100000000000003</v>
      </c>
      <c r="R2202" s="62">
        <v>98.99</v>
      </c>
      <c r="S2202" s="39">
        <v>192.06</v>
      </c>
      <c r="T2202" s="39">
        <v>224.62</v>
      </c>
      <c r="U2202" s="63">
        <v>429.47</v>
      </c>
      <c r="V2202" s="361">
        <v>0</v>
      </c>
    </row>
    <row r="2203" spans="1:22" x14ac:dyDescent="0.25">
      <c r="A2203" s="44" t="s">
        <v>2363</v>
      </c>
      <c r="B2203" s="46">
        <v>9</v>
      </c>
      <c r="C2203" s="44" t="s">
        <v>101</v>
      </c>
      <c r="D2203" s="238">
        <v>868.47</v>
      </c>
      <c r="E2203" s="238">
        <v>961.54</v>
      </c>
      <c r="F2203" s="238">
        <v>994.1</v>
      </c>
      <c r="G2203" s="239">
        <v>1198.95</v>
      </c>
      <c r="H2203" s="278">
        <v>769.48</v>
      </c>
      <c r="I2203" s="232">
        <v>9.4600000000000009</v>
      </c>
      <c r="J2203" s="231">
        <v>0.04</v>
      </c>
      <c r="K2203" s="272" t="s">
        <v>2389</v>
      </c>
      <c r="L2203" s="272" t="s">
        <v>2390</v>
      </c>
      <c r="M2203" s="272" t="s">
        <v>1792</v>
      </c>
      <c r="N2203" s="66">
        <v>13.27</v>
      </c>
      <c r="O2203" s="39">
        <v>0.16</v>
      </c>
      <c r="P2203" s="63">
        <v>0</v>
      </c>
      <c r="Q2203" s="130">
        <v>3.1100000000000003</v>
      </c>
      <c r="R2203" s="62">
        <v>98.99</v>
      </c>
      <c r="S2203" s="39">
        <v>192.06</v>
      </c>
      <c r="T2203" s="39">
        <v>224.62</v>
      </c>
      <c r="U2203" s="63">
        <v>429.47</v>
      </c>
      <c r="V2203" s="361">
        <v>0</v>
      </c>
    </row>
    <row r="2204" spans="1:22" x14ac:dyDescent="0.25">
      <c r="A2204" s="44" t="s">
        <v>2363</v>
      </c>
      <c r="B2204" s="46">
        <v>10</v>
      </c>
      <c r="C2204" s="44" t="s">
        <v>101</v>
      </c>
      <c r="D2204" s="238">
        <v>928.77</v>
      </c>
      <c r="E2204" s="238">
        <v>1021.84</v>
      </c>
      <c r="F2204" s="238">
        <v>1054.4000000000001</v>
      </c>
      <c r="G2204" s="239">
        <v>1259.25</v>
      </c>
      <c r="H2204" s="278">
        <v>829.78000000000009</v>
      </c>
      <c r="I2204" s="232">
        <v>36.46</v>
      </c>
      <c r="J2204" s="231">
        <v>0</v>
      </c>
      <c r="K2204" s="272" t="s">
        <v>2392</v>
      </c>
      <c r="L2204" s="272" t="s">
        <v>2393</v>
      </c>
      <c r="M2204" s="272" t="s">
        <v>218</v>
      </c>
      <c r="N2204" s="66">
        <v>14.32</v>
      </c>
      <c r="O2204" s="39">
        <v>0.63</v>
      </c>
      <c r="P2204" s="63">
        <v>0</v>
      </c>
      <c r="Q2204" s="130">
        <v>3.1100000000000003</v>
      </c>
      <c r="R2204" s="62">
        <v>98.99</v>
      </c>
      <c r="S2204" s="39">
        <v>192.06</v>
      </c>
      <c r="T2204" s="39">
        <v>224.62</v>
      </c>
      <c r="U2204" s="63">
        <v>429.47</v>
      </c>
      <c r="V2204" s="361">
        <v>0</v>
      </c>
    </row>
    <row r="2205" spans="1:22" x14ac:dyDescent="0.25">
      <c r="A2205" s="44" t="s">
        <v>2363</v>
      </c>
      <c r="B2205" s="46">
        <v>11</v>
      </c>
      <c r="C2205" s="44" t="s">
        <v>101</v>
      </c>
      <c r="D2205" s="238">
        <v>946.37</v>
      </c>
      <c r="E2205" s="238">
        <v>1039.44</v>
      </c>
      <c r="F2205" s="238">
        <v>1072</v>
      </c>
      <c r="G2205" s="239">
        <v>1276.8499999999999</v>
      </c>
      <c r="H2205" s="278">
        <v>847.38</v>
      </c>
      <c r="I2205" s="232">
        <v>41.75</v>
      </c>
      <c r="J2205" s="231">
        <v>0</v>
      </c>
      <c r="K2205" s="272" t="s">
        <v>2395</v>
      </c>
      <c r="L2205" s="272" t="s">
        <v>2396</v>
      </c>
      <c r="M2205" s="272" t="s">
        <v>218</v>
      </c>
      <c r="N2205" s="66">
        <v>14.62</v>
      </c>
      <c r="O2205" s="39">
        <v>0.72</v>
      </c>
      <c r="P2205" s="63">
        <v>0</v>
      </c>
      <c r="Q2205" s="130">
        <v>3.1100000000000003</v>
      </c>
      <c r="R2205" s="62">
        <v>98.99</v>
      </c>
      <c r="S2205" s="39">
        <v>192.06</v>
      </c>
      <c r="T2205" s="39">
        <v>224.62</v>
      </c>
      <c r="U2205" s="63">
        <v>429.47</v>
      </c>
      <c r="V2205" s="361">
        <v>0</v>
      </c>
    </row>
    <row r="2206" spans="1:22" x14ac:dyDescent="0.25">
      <c r="A2206" s="44" t="s">
        <v>2363</v>
      </c>
      <c r="B2206" s="46">
        <v>12</v>
      </c>
      <c r="C2206" s="44" t="s">
        <v>101</v>
      </c>
      <c r="D2206" s="238">
        <v>968.17</v>
      </c>
      <c r="E2206" s="238">
        <v>1061.24</v>
      </c>
      <c r="F2206" s="238">
        <v>1093.8</v>
      </c>
      <c r="G2206" s="239">
        <v>1298.6500000000001</v>
      </c>
      <c r="H2206" s="278">
        <v>869.18000000000006</v>
      </c>
      <c r="I2206" s="232">
        <v>34.82</v>
      </c>
      <c r="J2206" s="231">
        <v>0.27</v>
      </c>
      <c r="K2206" s="272" t="s">
        <v>2398</v>
      </c>
      <c r="L2206" s="272" t="s">
        <v>2399</v>
      </c>
      <c r="M2206" s="272" t="s">
        <v>2400</v>
      </c>
      <c r="N2206" s="66">
        <v>15</v>
      </c>
      <c r="O2206" s="39">
        <v>0.6</v>
      </c>
      <c r="P2206" s="63">
        <v>0</v>
      </c>
      <c r="Q2206" s="130">
        <v>3.1100000000000003</v>
      </c>
      <c r="R2206" s="62">
        <v>98.99</v>
      </c>
      <c r="S2206" s="39">
        <v>192.06</v>
      </c>
      <c r="T2206" s="39">
        <v>224.62</v>
      </c>
      <c r="U2206" s="63">
        <v>429.47</v>
      </c>
      <c r="V2206" s="361">
        <v>0</v>
      </c>
    </row>
    <row r="2207" spans="1:22" x14ac:dyDescent="0.25">
      <c r="A2207" s="44" t="s">
        <v>2363</v>
      </c>
      <c r="B2207" s="46">
        <v>13</v>
      </c>
      <c r="C2207" s="44" t="s">
        <v>101</v>
      </c>
      <c r="D2207" s="238">
        <v>963.71</v>
      </c>
      <c r="E2207" s="238">
        <v>1056.78</v>
      </c>
      <c r="F2207" s="238">
        <v>1089.3399999999999</v>
      </c>
      <c r="G2207" s="239">
        <v>1294.19</v>
      </c>
      <c r="H2207" s="278">
        <v>864.72</v>
      </c>
      <c r="I2207" s="232">
        <v>12.49</v>
      </c>
      <c r="J2207" s="231">
        <v>0.75</v>
      </c>
      <c r="K2207" s="272" t="s">
        <v>2402</v>
      </c>
      <c r="L2207" s="272" t="s">
        <v>2403</v>
      </c>
      <c r="M2207" s="272" t="s">
        <v>2404</v>
      </c>
      <c r="N2207" s="66">
        <v>14.92</v>
      </c>
      <c r="O2207" s="39">
        <v>0.22</v>
      </c>
      <c r="P2207" s="63">
        <v>0.01</v>
      </c>
      <c r="Q2207" s="130">
        <v>3.1100000000000003</v>
      </c>
      <c r="R2207" s="62">
        <v>98.99</v>
      </c>
      <c r="S2207" s="39">
        <v>192.06</v>
      </c>
      <c r="T2207" s="39">
        <v>224.62</v>
      </c>
      <c r="U2207" s="63">
        <v>429.47</v>
      </c>
      <c r="V2207" s="361">
        <v>0</v>
      </c>
    </row>
    <row r="2208" spans="1:22" x14ac:dyDescent="0.25">
      <c r="A2208" s="44" t="s">
        <v>2363</v>
      </c>
      <c r="B2208" s="46">
        <v>14</v>
      </c>
      <c r="C2208" s="44" t="s">
        <v>101</v>
      </c>
      <c r="D2208" s="238">
        <v>963.73</v>
      </c>
      <c r="E2208" s="238">
        <v>1056.8</v>
      </c>
      <c r="F2208" s="238">
        <v>1089.3599999999999</v>
      </c>
      <c r="G2208" s="239">
        <v>1294.21</v>
      </c>
      <c r="H2208" s="278">
        <v>864.74</v>
      </c>
      <c r="I2208" s="232">
        <v>26.14</v>
      </c>
      <c r="J2208" s="231">
        <v>0.47000000000000003</v>
      </c>
      <c r="K2208" s="272" t="s">
        <v>2406</v>
      </c>
      <c r="L2208" s="272" t="s">
        <v>2407</v>
      </c>
      <c r="M2208" s="272" t="s">
        <v>263</v>
      </c>
      <c r="N2208" s="66">
        <v>14.92</v>
      </c>
      <c r="O2208" s="39">
        <v>0.45</v>
      </c>
      <c r="P2208" s="63">
        <v>0.01</v>
      </c>
      <c r="Q2208" s="130">
        <v>3.1100000000000003</v>
      </c>
      <c r="R2208" s="62">
        <v>98.99</v>
      </c>
      <c r="S2208" s="39">
        <v>192.06</v>
      </c>
      <c r="T2208" s="39">
        <v>224.62</v>
      </c>
      <c r="U2208" s="63">
        <v>429.47</v>
      </c>
      <c r="V2208" s="361">
        <v>0</v>
      </c>
    </row>
    <row r="2209" spans="1:22" x14ac:dyDescent="0.25">
      <c r="A2209" s="44" t="s">
        <v>2363</v>
      </c>
      <c r="B2209" s="46">
        <v>15</v>
      </c>
      <c r="C2209" s="44" t="s">
        <v>101</v>
      </c>
      <c r="D2209" s="238">
        <v>964.19</v>
      </c>
      <c r="E2209" s="238">
        <v>1057.26</v>
      </c>
      <c r="F2209" s="238">
        <v>1089.82</v>
      </c>
      <c r="G2209" s="239">
        <v>1294.67</v>
      </c>
      <c r="H2209" s="278">
        <v>865.19999999999993</v>
      </c>
      <c r="I2209" s="232">
        <v>7.2</v>
      </c>
      <c r="J2209" s="231">
        <v>1.91</v>
      </c>
      <c r="K2209" s="272" t="s">
        <v>2409</v>
      </c>
      <c r="L2209" s="272" t="s">
        <v>2410</v>
      </c>
      <c r="M2209" s="272" t="s">
        <v>2411</v>
      </c>
      <c r="N2209" s="66">
        <v>14.93</v>
      </c>
      <c r="O2209" s="39">
        <v>0.12</v>
      </c>
      <c r="P2209" s="63">
        <v>0.03</v>
      </c>
      <c r="Q2209" s="130">
        <v>3.1100000000000003</v>
      </c>
      <c r="R2209" s="62">
        <v>98.99</v>
      </c>
      <c r="S2209" s="39">
        <v>192.06</v>
      </c>
      <c r="T2209" s="39">
        <v>224.62</v>
      </c>
      <c r="U2209" s="63">
        <v>429.47</v>
      </c>
      <c r="V2209" s="361">
        <v>0</v>
      </c>
    </row>
    <row r="2210" spans="1:22" x14ac:dyDescent="0.25">
      <c r="A2210" s="44" t="s">
        <v>2363</v>
      </c>
      <c r="B2210" s="46">
        <v>16</v>
      </c>
      <c r="C2210" s="44" t="s">
        <v>101</v>
      </c>
      <c r="D2210" s="238">
        <v>956.4</v>
      </c>
      <c r="E2210" s="238">
        <v>1049.47</v>
      </c>
      <c r="F2210" s="238">
        <v>1082.03</v>
      </c>
      <c r="G2210" s="239">
        <v>1286.8800000000001</v>
      </c>
      <c r="H2210" s="278">
        <v>857.41</v>
      </c>
      <c r="I2210" s="232">
        <v>0.33</v>
      </c>
      <c r="J2210" s="231">
        <v>11.37</v>
      </c>
      <c r="K2210" s="272" t="s">
        <v>2413</v>
      </c>
      <c r="L2210" s="272" t="s">
        <v>265</v>
      </c>
      <c r="M2210" s="272" t="s">
        <v>2414</v>
      </c>
      <c r="N2210" s="66">
        <v>14.79</v>
      </c>
      <c r="O2210" s="39">
        <v>0.01</v>
      </c>
      <c r="P2210" s="63">
        <v>0.2</v>
      </c>
      <c r="Q2210" s="130">
        <v>3.1100000000000003</v>
      </c>
      <c r="R2210" s="62">
        <v>98.99</v>
      </c>
      <c r="S2210" s="39">
        <v>192.06</v>
      </c>
      <c r="T2210" s="39">
        <v>224.62</v>
      </c>
      <c r="U2210" s="63">
        <v>429.47</v>
      </c>
      <c r="V2210" s="361">
        <v>0</v>
      </c>
    </row>
    <row r="2211" spans="1:22" x14ac:dyDescent="0.25">
      <c r="A2211" s="44" t="s">
        <v>2363</v>
      </c>
      <c r="B2211" s="46">
        <v>17</v>
      </c>
      <c r="C2211" s="44" t="s">
        <v>101</v>
      </c>
      <c r="D2211" s="238">
        <v>939.17</v>
      </c>
      <c r="E2211" s="238">
        <v>1032.24</v>
      </c>
      <c r="F2211" s="238">
        <v>1064.8</v>
      </c>
      <c r="G2211" s="239">
        <v>1269.6500000000001</v>
      </c>
      <c r="H2211" s="278">
        <v>840.18000000000006</v>
      </c>
      <c r="I2211" s="232">
        <v>0</v>
      </c>
      <c r="J2211" s="231">
        <v>52.419999999999995</v>
      </c>
      <c r="K2211" s="272" t="s">
        <v>2416</v>
      </c>
      <c r="L2211" s="272" t="s">
        <v>218</v>
      </c>
      <c r="M2211" s="272" t="s">
        <v>2417</v>
      </c>
      <c r="N2211" s="66">
        <v>14.5</v>
      </c>
      <c r="O2211" s="39">
        <v>0</v>
      </c>
      <c r="P2211" s="63">
        <v>0.91</v>
      </c>
      <c r="Q2211" s="130">
        <v>3.1100000000000003</v>
      </c>
      <c r="R2211" s="62">
        <v>98.99</v>
      </c>
      <c r="S2211" s="39">
        <v>192.06</v>
      </c>
      <c r="T2211" s="39">
        <v>224.62</v>
      </c>
      <c r="U2211" s="63">
        <v>429.47</v>
      </c>
      <c r="V2211" s="361">
        <v>0</v>
      </c>
    </row>
    <row r="2212" spans="1:22" x14ac:dyDescent="0.25">
      <c r="A2212" s="44" t="s">
        <v>2363</v>
      </c>
      <c r="B2212" s="46">
        <v>18</v>
      </c>
      <c r="C2212" s="44" t="s">
        <v>101</v>
      </c>
      <c r="D2212" s="238">
        <v>928.61</v>
      </c>
      <c r="E2212" s="238">
        <v>1021.68</v>
      </c>
      <c r="F2212" s="238">
        <v>1054.24</v>
      </c>
      <c r="G2212" s="239">
        <v>1259.0899999999999</v>
      </c>
      <c r="H2212" s="278">
        <v>829.62</v>
      </c>
      <c r="I2212" s="232">
        <v>2.6399999999999997</v>
      </c>
      <c r="J2212" s="231">
        <v>0.2</v>
      </c>
      <c r="K2212" s="272" t="s">
        <v>2419</v>
      </c>
      <c r="L2212" s="272" t="s">
        <v>2420</v>
      </c>
      <c r="M2212" s="272" t="s">
        <v>2421</v>
      </c>
      <c r="N2212" s="66">
        <v>14.31</v>
      </c>
      <c r="O2212" s="39">
        <v>0.05</v>
      </c>
      <c r="P2212" s="63">
        <v>0</v>
      </c>
      <c r="Q2212" s="130">
        <v>3.1100000000000003</v>
      </c>
      <c r="R2212" s="62">
        <v>98.99</v>
      </c>
      <c r="S2212" s="39">
        <v>192.06</v>
      </c>
      <c r="T2212" s="39">
        <v>224.62</v>
      </c>
      <c r="U2212" s="63">
        <v>429.47</v>
      </c>
      <c r="V2212" s="361">
        <v>0</v>
      </c>
    </row>
    <row r="2213" spans="1:22" x14ac:dyDescent="0.25">
      <c r="A2213" s="44" t="s">
        <v>2363</v>
      </c>
      <c r="B2213" s="46">
        <v>19</v>
      </c>
      <c r="C2213" s="44" t="s">
        <v>101</v>
      </c>
      <c r="D2213" s="238">
        <v>954.1</v>
      </c>
      <c r="E2213" s="238">
        <v>1047.17</v>
      </c>
      <c r="F2213" s="238">
        <v>1079.73</v>
      </c>
      <c r="G2213" s="239">
        <v>1284.58</v>
      </c>
      <c r="H2213" s="278">
        <v>855.11</v>
      </c>
      <c r="I2213" s="232">
        <v>342.95</v>
      </c>
      <c r="J2213" s="231">
        <v>0</v>
      </c>
      <c r="K2213" s="272" t="s">
        <v>288</v>
      </c>
      <c r="L2213" s="272" t="s">
        <v>2423</v>
      </c>
      <c r="M2213" s="272" t="s">
        <v>218</v>
      </c>
      <c r="N2213" s="66">
        <v>14.75</v>
      </c>
      <c r="O2213" s="39">
        <v>5.94</v>
      </c>
      <c r="P2213" s="63">
        <v>0</v>
      </c>
      <c r="Q2213" s="130">
        <v>3.1100000000000003</v>
      </c>
      <c r="R2213" s="62">
        <v>98.99</v>
      </c>
      <c r="S2213" s="39">
        <v>192.06</v>
      </c>
      <c r="T2213" s="39">
        <v>224.62</v>
      </c>
      <c r="U2213" s="63">
        <v>429.47</v>
      </c>
      <c r="V2213" s="361">
        <v>0</v>
      </c>
    </row>
    <row r="2214" spans="1:22" x14ac:dyDescent="0.25">
      <c r="A2214" s="44" t="s">
        <v>2363</v>
      </c>
      <c r="B2214" s="46">
        <v>20</v>
      </c>
      <c r="C2214" s="44" t="s">
        <v>101</v>
      </c>
      <c r="D2214" s="238">
        <v>983.28</v>
      </c>
      <c r="E2214" s="238">
        <v>1076.3499999999999</v>
      </c>
      <c r="F2214" s="238">
        <v>1108.9100000000001</v>
      </c>
      <c r="G2214" s="239">
        <v>1313.76</v>
      </c>
      <c r="H2214" s="278">
        <v>884.29</v>
      </c>
      <c r="I2214" s="232">
        <v>23.44</v>
      </c>
      <c r="J2214" s="231">
        <v>0</v>
      </c>
      <c r="K2214" s="272" t="s">
        <v>321</v>
      </c>
      <c r="L2214" s="272" t="s">
        <v>2425</v>
      </c>
      <c r="M2214" s="272" t="s">
        <v>218</v>
      </c>
      <c r="N2214" s="66">
        <v>15.26</v>
      </c>
      <c r="O2214" s="39">
        <v>0.41</v>
      </c>
      <c r="P2214" s="63">
        <v>0</v>
      </c>
      <c r="Q2214" s="130">
        <v>3.1100000000000003</v>
      </c>
      <c r="R2214" s="62">
        <v>98.99</v>
      </c>
      <c r="S2214" s="39">
        <v>192.06</v>
      </c>
      <c r="T2214" s="39">
        <v>224.62</v>
      </c>
      <c r="U2214" s="63">
        <v>429.47</v>
      </c>
      <c r="V2214" s="361">
        <v>0</v>
      </c>
    </row>
    <row r="2215" spans="1:22" x14ac:dyDescent="0.25">
      <c r="A2215" s="44" t="s">
        <v>2363</v>
      </c>
      <c r="B2215" s="46">
        <v>21</v>
      </c>
      <c r="C2215" s="44" t="s">
        <v>101</v>
      </c>
      <c r="D2215" s="238">
        <v>1062.93</v>
      </c>
      <c r="E2215" s="238">
        <v>1156</v>
      </c>
      <c r="F2215" s="238">
        <v>1188.56</v>
      </c>
      <c r="G2215" s="239">
        <v>1393.41</v>
      </c>
      <c r="H2215" s="278">
        <v>963.94</v>
      </c>
      <c r="I2215" s="232">
        <v>0</v>
      </c>
      <c r="J2215" s="231">
        <v>470.27</v>
      </c>
      <c r="K2215" s="272" t="s">
        <v>2427</v>
      </c>
      <c r="L2215" s="272" t="s">
        <v>218</v>
      </c>
      <c r="M2215" s="272" t="s">
        <v>2428</v>
      </c>
      <c r="N2215" s="66">
        <v>16.64</v>
      </c>
      <c r="O2215" s="39">
        <v>0</v>
      </c>
      <c r="P2215" s="63">
        <v>8.14</v>
      </c>
      <c r="Q2215" s="130">
        <v>3.1100000000000003</v>
      </c>
      <c r="R2215" s="62">
        <v>98.99</v>
      </c>
      <c r="S2215" s="39">
        <v>192.06</v>
      </c>
      <c r="T2215" s="39">
        <v>224.62</v>
      </c>
      <c r="U2215" s="63">
        <v>429.47</v>
      </c>
      <c r="V2215" s="361">
        <v>0</v>
      </c>
    </row>
    <row r="2216" spans="1:22" x14ac:dyDescent="0.25">
      <c r="A2216" s="44" t="s">
        <v>2363</v>
      </c>
      <c r="B2216" s="46">
        <v>22</v>
      </c>
      <c r="C2216" s="44" t="s">
        <v>101</v>
      </c>
      <c r="D2216" s="238">
        <v>873.09</v>
      </c>
      <c r="E2216" s="238">
        <v>966.16</v>
      </c>
      <c r="F2216" s="238">
        <v>998.72</v>
      </c>
      <c r="G2216" s="239">
        <v>1203.57</v>
      </c>
      <c r="H2216" s="278">
        <v>774.1</v>
      </c>
      <c r="I2216" s="232">
        <v>0</v>
      </c>
      <c r="J2216" s="231">
        <v>510.22999999999996</v>
      </c>
      <c r="K2216" s="272" t="s">
        <v>2430</v>
      </c>
      <c r="L2216" s="272" t="s">
        <v>218</v>
      </c>
      <c r="M2216" s="272" t="s">
        <v>2431</v>
      </c>
      <c r="N2216" s="66">
        <v>13.35</v>
      </c>
      <c r="O2216" s="39">
        <v>0</v>
      </c>
      <c r="P2216" s="63">
        <v>8.84</v>
      </c>
      <c r="Q2216" s="130">
        <v>3.1100000000000003</v>
      </c>
      <c r="R2216" s="62">
        <v>98.99</v>
      </c>
      <c r="S2216" s="39">
        <v>192.06</v>
      </c>
      <c r="T2216" s="39">
        <v>224.62</v>
      </c>
      <c r="U2216" s="63">
        <v>429.47</v>
      </c>
      <c r="V2216" s="361">
        <v>0</v>
      </c>
    </row>
    <row r="2217" spans="1:22" x14ac:dyDescent="0.25">
      <c r="A2217" s="44" t="s">
        <v>2363</v>
      </c>
      <c r="B2217" s="46">
        <v>23</v>
      </c>
      <c r="C2217" s="44" t="s">
        <v>101</v>
      </c>
      <c r="D2217" s="238">
        <v>924.26</v>
      </c>
      <c r="E2217" s="238">
        <v>1017.33</v>
      </c>
      <c r="F2217" s="238">
        <v>1049.8900000000001</v>
      </c>
      <c r="G2217" s="239">
        <v>1254.74</v>
      </c>
      <c r="H2217" s="278">
        <v>825.27</v>
      </c>
      <c r="I2217" s="232">
        <v>0</v>
      </c>
      <c r="J2217" s="231">
        <v>589.28000000000009</v>
      </c>
      <c r="K2217" s="272" t="s">
        <v>2433</v>
      </c>
      <c r="L2217" s="272" t="s">
        <v>218</v>
      </c>
      <c r="M2217" s="272" t="s">
        <v>2434</v>
      </c>
      <c r="N2217" s="66">
        <v>14.24</v>
      </c>
      <c r="O2217" s="39">
        <v>0</v>
      </c>
      <c r="P2217" s="63">
        <v>10.199999999999999</v>
      </c>
      <c r="Q2217" s="130">
        <v>3.1100000000000003</v>
      </c>
      <c r="R2217" s="62">
        <v>98.99</v>
      </c>
      <c r="S2217" s="39">
        <v>192.06</v>
      </c>
      <c r="T2217" s="39">
        <v>224.62</v>
      </c>
      <c r="U2217" s="63">
        <v>429.47</v>
      </c>
      <c r="V2217" s="361">
        <v>0</v>
      </c>
    </row>
    <row r="2218" spans="1:22" hidden="1" x14ac:dyDescent="0.25">
      <c r="A2218" s="44">
        <f t="shared" ref="A2210:B2225" si="9">A1474</f>
        <v>0</v>
      </c>
      <c r="B2218" s="46">
        <f t="shared" si="9"/>
        <v>0</v>
      </c>
      <c r="C2218" s="44" t="s">
        <v>101</v>
      </c>
      <c r="D2218" s="238">
        <f>ROUND(СН!D1511+'Иные услуги'!$F$8+'Тарифы на услуги по передачи'!$K$7+АТС!C761,2)</f>
        <v>102.1</v>
      </c>
      <c r="E2218" s="238">
        <f>ROUND(СН!D1511+'Иные услуги'!$F$8+'Тарифы на услуги по передачи'!$L$7+АТС!C761,2)</f>
        <v>195.17</v>
      </c>
      <c r="F2218" s="238">
        <f>ROUND(СН!D1511+'Иные услуги'!$F$8+'Тарифы на услуги по передачи'!$M$7+АТС!C761,2)</f>
        <v>227.73</v>
      </c>
      <c r="G2218" s="239">
        <f>ROUND(СН!D1511+'Иные услуги'!$F$8+'Тарифы на услуги по передачи'!$N$7+АТС!C761,2)</f>
        <v>432.58</v>
      </c>
      <c r="H2218" s="278">
        <f>АТС!C761+'Иные услуги'!$F$8+СН!D1511</f>
        <v>3.1100000000000003</v>
      </c>
      <c r="I2218" s="232">
        <f>СН!D2255+АТС!D761</f>
        <v>0</v>
      </c>
      <c r="J2218" s="231">
        <f>СН!D2999+АТС!E761</f>
        <v>0</v>
      </c>
      <c r="K2218" s="272">
        <f>АТС!C761</f>
        <v>0</v>
      </c>
      <c r="L2218" s="272">
        <f>АТС!D761</f>
        <v>0</v>
      </c>
      <c r="M2218" s="272">
        <f>АТС!E761</f>
        <v>0</v>
      </c>
      <c r="N2218" s="66">
        <f xml:space="preserve"> СН!D1511</f>
        <v>0</v>
      </c>
      <c r="O2218" s="39">
        <f>СН!D2255</f>
        <v>0</v>
      </c>
      <c r="P2218" s="63">
        <f>СН!D2999</f>
        <v>0</v>
      </c>
      <c r="Q2218" s="130">
        <f>'Иные услуги'!$F$8</f>
        <v>3.1100000000000003</v>
      </c>
      <c r="R2218" s="62">
        <f t="shared" ref="R2203:V2218" si="10">R2217</f>
        <v>98.99</v>
      </c>
      <c r="S2218" s="39">
        <f t="shared" si="10"/>
        <v>192.06</v>
      </c>
      <c r="T2218" s="39">
        <f t="shared" si="10"/>
        <v>224.62</v>
      </c>
      <c r="U2218" s="63">
        <f t="shared" si="10"/>
        <v>429.47</v>
      </c>
      <c r="V2218" s="361">
        <f t="shared" si="10"/>
        <v>0</v>
      </c>
    </row>
    <row r="2219" spans="1:22" hidden="1" x14ac:dyDescent="0.25">
      <c r="A2219" s="44">
        <f t="shared" si="9"/>
        <v>0</v>
      </c>
      <c r="B2219" s="46">
        <f t="shared" si="9"/>
        <v>1</v>
      </c>
      <c r="C2219" s="44" t="s">
        <v>101</v>
      </c>
      <c r="D2219" s="238">
        <f>ROUND(СН!D1512+'Иные услуги'!$F$8+'Тарифы на услуги по передачи'!$K$7+АТС!C762,2)</f>
        <v>102.1</v>
      </c>
      <c r="E2219" s="238">
        <f>ROUND(СН!D1512+'Иные услуги'!$F$8+'Тарифы на услуги по передачи'!$L$7+АТС!C762,2)</f>
        <v>195.17</v>
      </c>
      <c r="F2219" s="238">
        <f>ROUND(СН!D1512+'Иные услуги'!$F$8+'Тарифы на услуги по передачи'!$M$7+АТС!C762,2)</f>
        <v>227.73</v>
      </c>
      <c r="G2219" s="239">
        <f>ROUND(СН!D1512+'Иные услуги'!$F$8+'Тарифы на услуги по передачи'!$N$7+АТС!C762,2)</f>
        <v>432.58</v>
      </c>
      <c r="H2219" s="278">
        <f>АТС!C762+'Иные услуги'!$F$8+СН!D1512</f>
        <v>3.1100000000000003</v>
      </c>
      <c r="I2219" s="232">
        <f>СН!D2256+АТС!D762</f>
        <v>0</v>
      </c>
      <c r="J2219" s="231">
        <f>СН!D3000+АТС!E762</f>
        <v>0</v>
      </c>
      <c r="K2219" s="272">
        <f>АТС!C762</f>
        <v>0</v>
      </c>
      <c r="L2219" s="272">
        <f>АТС!D762</f>
        <v>0</v>
      </c>
      <c r="M2219" s="272">
        <f>АТС!E762</f>
        <v>0</v>
      </c>
      <c r="N2219" s="66">
        <f xml:space="preserve"> СН!D1512</f>
        <v>0</v>
      </c>
      <c r="O2219" s="39">
        <f>СН!D2256</f>
        <v>0</v>
      </c>
      <c r="P2219" s="63">
        <f>СН!D3000</f>
        <v>0</v>
      </c>
      <c r="Q2219" s="130">
        <f>'Иные услуги'!$F$8</f>
        <v>3.1100000000000003</v>
      </c>
      <c r="R2219" s="62">
        <f t="shared" ref="R2219:V2234" si="11">R2218</f>
        <v>98.99</v>
      </c>
      <c r="S2219" s="39">
        <f t="shared" si="11"/>
        <v>192.06</v>
      </c>
      <c r="T2219" s="39">
        <f t="shared" si="11"/>
        <v>224.62</v>
      </c>
      <c r="U2219" s="63">
        <f t="shared" si="11"/>
        <v>429.47</v>
      </c>
      <c r="V2219" s="361">
        <f t="shared" si="11"/>
        <v>0</v>
      </c>
    </row>
    <row r="2220" spans="1:22" hidden="1" x14ac:dyDescent="0.25">
      <c r="A2220" s="44">
        <f t="shared" si="9"/>
        <v>0</v>
      </c>
      <c r="B2220" s="46">
        <f t="shared" si="9"/>
        <v>2</v>
      </c>
      <c r="C2220" s="44" t="s">
        <v>101</v>
      </c>
      <c r="D2220" s="238">
        <f>ROUND(СН!D1513+'Иные услуги'!$F$8+'Тарифы на услуги по передачи'!$K$7+АТС!C763,2)</f>
        <v>102.1</v>
      </c>
      <c r="E2220" s="238">
        <f>ROUND(СН!D1513+'Иные услуги'!$F$8+'Тарифы на услуги по передачи'!$L$7+АТС!C763,2)</f>
        <v>195.17</v>
      </c>
      <c r="F2220" s="238">
        <f>ROUND(СН!D1513+'Иные услуги'!$F$8+'Тарифы на услуги по передачи'!$M$7+АТС!C763,2)</f>
        <v>227.73</v>
      </c>
      <c r="G2220" s="239">
        <f>ROUND(СН!D1513+'Иные услуги'!$F$8+'Тарифы на услуги по передачи'!$N$7+АТС!C763,2)</f>
        <v>432.58</v>
      </c>
      <c r="H2220" s="278">
        <f>АТС!C763+'Иные услуги'!$F$8+СН!D1513</f>
        <v>3.1100000000000003</v>
      </c>
      <c r="I2220" s="232">
        <f>СН!D2257+АТС!D763</f>
        <v>0</v>
      </c>
      <c r="J2220" s="231">
        <f>СН!D3001+АТС!E763</f>
        <v>0</v>
      </c>
      <c r="K2220" s="272">
        <f>АТС!C763</f>
        <v>0</v>
      </c>
      <c r="L2220" s="272">
        <f>АТС!D763</f>
        <v>0</v>
      </c>
      <c r="M2220" s="272">
        <f>АТС!E763</f>
        <v>0</v>
      </c>
      <c r="N2220" s="66">
        <f xml:space="preserve"> СН!D1513</f>
        <v>0</v>
      </c>
      <c r="O2220" s="39">
        <f>СН!D2257</f>
        <v>0</v>
      </c>
      <c r="P2220" s="63">
        <f>СН!D3001</f>
        <v>0</v>
      </c>
      <c r="Q2220" s="130">
        <f>'Иные услуги'!$F$8</f>
        <v>3.1100000000000003</v>
      </c>
      <c r="R2220" s="62">
        <f t="shared" si="11"/>
        <v>98.99</v>
      </c>
      <c r="S2220" s="39">
        <f t="shared" si="11"/>
        <v>192.06</v>
      </c>
      <c r="T2220" s="39">
        <f t="shared" si="11"/>
        <v>224.62</v>
      </c>
      <c r="U2220" s="63">
        <f t="shared" si="11"/>
        <v>429.47</v>
      </c>
      <c r="V2220" s="361">
        <f t="shared" si="11"/>
        <v>0</v>
      </c>
    </row>
    <row r="2221" spans="1:22" hidden="1" x14ac:dyDescent="0.25">
      <c r="A2221" s="44" t="str">
        <f t="shared" si="9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221" s="46">
        <f t="shared" si="9"/>
        <v>3</v>
      </c>
      <c r="C2221" s="44" t="s">
        <v>101</v>
      </c>
      <c r="D2221" s="238">
        <f>ROUND(СН!D1514+'Иные услуги'!$F$8+'Тарифы на услуги по передачи'!$K$7+АТС!C764,2)</f>
        <v>102.1</v>
      </c>
      <c r="E2221" s="238">
        <f>ROUND(СН!D1514+'Иные услуги'!$F$8+'Тарифы на услуги по передачи'!$L$7+АТС!C764,2)</f>
        <v>195.17</v>
      </c>
      <c r="F2221" s="238">
        <f>ROUND(СН!D1514+'Иные услуги'!$F$8+'Тарифы на услуги по передачи'!$M$7+АТС!C764,2)</f>
        <v>227.73</v>
      </c>
      <c r="G2221" s="239">
        <f>ROUND(СН!D1514+'Иные услуги'!$F$8+'Тарифы на услуги по передачи'!$N$7+АТС!C764,2)</f>
        <v>432.58</v>
      </c>
      <c r="H2221" s="278">
        <f>АТС!C764+'Иные услуги'!$F$8+СН!D1514</f>
        <v>3.1100000000000003</v>
      </c>
      <c r="I2221" s="232">
        <f>СН!D2258+АТС!D764</f>
        <v>0</v>
      </c>
      <c r="J2221" s="231">
        <f>СН!D3002+АТС!E764</f>
        <v>0</v>
      </c>
      <c r="K2221" s="272">
        <f>АТС!C764</f>
        <v>0</v>
      </c>
      <c r="L2221" s="272">
        <f>АТС!D764</f>
        <v>0</v>
      </c>
      <c r="M2221" s="272">
        <f>АТС!E764</f>
        <v>0</v>
      </c>
      <c r="N2221" s="66">
        <f xml:space="preserve"> СН!D1514</f>
        <v>0</v>
      </c>
      <c r="O2221" s="39">
        <f>СН!D2258</f>
        <v>0</v>
      </c>
      <c r="P2221" s="63">
        <f>СН!D3002</f>
        <v>0</v>
      </c>
      <c r="Q2221" s="130">
        <f>'Иные услуги'!$F$8</f>
        <v>3.1100000000000003</v>
      </c>
      <c r="R2221" s="62">
        <f t="shared" si="11"/>
        <v>98.99</v>
      </c>
      <c r="S2221" s="39">
        <f t="shared" si="11"/>
        <v>192.06</v>
      </c>
      <c r="T2221" s="39">
        <f t="shared" si="11"/>
        <v>224.62</v>
      </c>
      <c r="U2221" s="63">
        <f t="shared" si="11"/>
        <v>429.47</v>
      </c>
      <c r="V2221" s="361">
        <f t="shared" si="11"/>
        <v>0</v>
      </c>
    </row>
    <row r="2222" spans="1:22" hidden="1" x14ac:dyDescent="0.25">
      <c r="A2222" s="44">
        <f t="shared" si="9"/>
        <v>0</v>
      </c>
      <c r="B2222" s="46">
        <f t="shared" si="9"/>
        <v>4</v>
      </c>
      <c r="C2222" s="44" t="s">
        <v>101</v>
      </c>
      <c r="D2222" s="238">
        <f>ROUND(СН!D1515+'Иные услуги'!$F$8+'Тарифы на услуги по передачи'!$K$7+АТС!C765,2)</f>
        <v>102.1</v>
      </c>
      <c r="E2222" s="238">
        <f>ROUND(СН!D1515+'Иные услуги'!$F$8+'Тарифы на услуги по передачи'!$L$7+АТС!C765,2)</f>
        <v>195.17</v>
      </c>
      <c r="F2222" s="238">
        <f>ROUND(СН!D1515+'Иные услуги'!$F$8+'Тарифы на услуги по передачи'!$M$7+АТС!C765,2)</f>
        <v>227.73</v>
      </c>
      <c r="G2222" s="239">
        <f>ROUND(СН!D1515+'Иные услуги'!$F$8+'Тарифы на услуги по передачи'!$N$7+АТС!C765,2)</f>
        <v>432.58</v>
      </c>
      <c r="H2222" s="278">
        <f>АТС!C765+'Иные услуги'!$F$8+СН!D1515</f>
        <v>3.1100000000000003</v>
      </c>
      <c r="I2222" s="232">
        <f>СН!D2259+АТС!D765</f>
        <v>0</v>
      </c>
      <c r="J2222" s="231">
        <f>СН!D3003+АТС!E765</f>
        <v>0</v>
      </c>
      <c r="K2222" s="272">
        <f>АТС!C765</f>
        <v>0</v>
      </c>
      <c r="L2222" s="272">
        <f>АТС!D765</f>
        <v>0</v>
      </c>
      <c r="M2222" s="272">
        <f>АТС!E765</f>
        <v>0</v>
      </c>
      <c r="N2222" s="66">
        <f xml:space="preserve"> СН!D1515</f>
        <v>0</v>
      </c>
      <c r="O2222" s="39">
        <f>СН!D2259</f>
        <v>0</v>
      </c>
      <c r="P2222" s="63">
        <f>СН!D3003</f>
        <v>0</v>
      </c>
      <c r="Q2222" s="130">
        <f>'Иные услуги'!$F$8</f>
        <v>3.1100000000000003</v>
      </c>
      <c r="R2222" s="62">
        <f t="shared" si="11"/>
        <v>98.99</v>
      </c>
      <c r="S2222" s="39">
        <f t="shared" si="11"/>
        <v>192.06</v>
      </c>
      <c r="T2222" s="39">
        <f t="shared" si="11"/>
        <v>224.62</v>
      </c>
      <c r="U2222" s="63">
        <f t="shared" si="11"/>
        <v>429.47</v>
      </c>
      <c r="V2222" s="361">
        <f t="shared" si="11"/>
        <v>0</v>
      </c>
    </row>
    <row r="2223" spans="1:22" hidden="1" x14ac:dyDescent="0.25">
      <c r="A2223" s="44" t="str">
        <f t="shared" si="9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223" s="46">
        <f t="shared" si="9"/>
        <v>5</v>
      </c>
      <c r="C2223" s="44" t="s">
        <v>101</v>
      </c>
      <c r="D2223" s="238">
        <f>ROUND(СН!D1516+'Иные услуги'!$F$8+'Тарифы на услуги по передачи'!$K$7+АТС!C766,2)</f>
        <v>102.1</v>
      </c>
      <c r="E2223" s="238">
        <f>ROUND(СН!D1516+'Иные услуги'!$F$8+'Тарифы на услуги по передачи'!$L$7+АТС!C766,2)</f>
        <v>195.17</v>
      </c>
      <c r="F2223" s="238">
        <f>ROUND(СН!D1516+'Иные услуги'!$F$8+'Тарифы на услуги по передачи'!$M$7+АТС!C766,2)</f>
        <v>227.73</v>
      </c>
      <c r="G2223" s="239">
        <f>ROUND(СН!D1516+'Иные услуги'!$F$8+'Тарифы на услуги по передачи'!$N$7+АТС!C766,2)</f>
        <v>432.58</v>
      </c>
      <c r="H2223" s="278">
        <f>АТС!C766+'Иные услуги'!$F$8+СН!D1516</f>
        <v>3.1100000000000003</v>
      </c>
      <c r="I2223" s="232">
        <f>СН!D2260+АТС!D766</f>
        <v>0</v>
      </c>
      <c r="J2223" s="231">
        <f>СН!D3004+АТС!E766</f>
        <v>0</v>
      </c>
      <c r="K2223" s="272">
        <f>АТС!C766</f>
        <v>0</v>
      </c>
      <c r="L2223" s="272">
        <f>АТС!D766</f>
        <v>0</v>
      </c>
      <c r="M2223" s="272">
        <f>АТС!E766</f>
        <v>0</v>
      </c>
      <c r="N2223" s="66">
        <f xml:space="preserve"> СН!D1516</f>
        <v>0</v>
      </c>
      <c r="O2223" s="39">
        <f>СН!D2260</f>
        <v>0</v>
      </c>
      <c r="P2223" s="63">
        <f>СН!D3004</f>
        <v>0</v>
      </c>
      <c r="Q2223" s="130">
        <f>'Иные услуги'!$F$8</f>
        <v>3.1100000000000003</v>
      </c>
      <c r="R2223" s="62">
        <f t="shared" si="11"/>
        <v>98.99</v>
      </c>
      <c r="S2223" s="39">
        <f t="shared" si="11"/>
        <v>192.06</v>
      </c>
      <c r="T2223" s="39">
        <f t="shared" si="11"/>
        <v>224.62</v>
      </c>
      <c r="U2223" s="63">
        <f t="shared" si="11"/>
        <v>429.47</v>
      </c>
      <c r="V2223" s="361">
        <f t="shared" si="11"/>
        <v>0</v>
      </c>
    </row>
    <row r="2224" spans="1:22" hidden="1" x14ac:dyDescent="0.25">
      <c r="A2224" s="44">
        <f t="shared" si="9"/>
        <v>0</v>
      </c>
      <c r="B2224" s="46">
        <f t="shared" si="9"/>
        <v>6</v>
      </c>
      <c r="C2224" s="44" t="s">
        <v>101</v>
      </c>
      <c r="D2224" s="238">
        <f>ROUND(СН!D1517+'Иные услуги'!$F$8+'Тарифы на услуги по передачи'!$K$7+АТС!C767,2)</f>
        <v>102.1</v>
      </c>
      <c r="E2224" s="238">
        <f>ROUND(СН!D1517+'Иные услуги'!$F$8+'Тарифы на услуги по передачи'!$L$7+АТС!C767,2)</f>
        <v>195.17</v>
      </c>
      <c r="F2224" s="238">
        <f>ROUND(СН!D1517+'Иные услуги'!$F$8+'Тарифы на услуги по передачи'!$M$7+АТС!C767,2)</f>
        <v>227.73</v>
      </c>
      <c r="G2224" s="239">
        <f>ROUND(СН!D1517+'Иные услуги'!$F$8+'Тарифы на услуги по передачи'!$N$7+АТС!C767,2)</f>
        <v>432.58</v>
      </c>
      <c r="H2224" s="278">
        <f>АТС!C767+'Иные услуги'!$F$8+СН!D1517</f>
        <v>3.1100000000000003</v>
      </c>
      <c r="I2224" s="232">
        <f>СН!D2261+АТС!D767</f>
        <v>0</v>
      </c>
      <c r="J2224" s="231">
        <f>СН!D3005+АТС!E767</f>
        <v>0</v>
      </c>
      <c r="K2224" s="272">
        <f>АТС!C767</f>
        <v>0</v>
      </c>
      <c r="L2224" s="272">
        <f>АТС!D767</f>
        <v>0</v>
      </c>
      <c r="M2224" s="272">
        <f>АТС!E767</f>
        <v>0</v>
      </c>
      <c r="N2224" s="66">
        <f xml:space="preserve"> СН!D1517</f>
        <v>0</v>
      </c>
      <c r="O2224" s="39">
        <f>СН!D2261</f>
        <v>0</v>
      </c>
      <c r="P2224" s="63">
        <f>СН!D3005</f>
        <v>0</v>
      </c>
      <c r="Q2224" s="130">
        <f>'Иные услуги'!$F$8</f>
        <v>3.1100000000000003</v>
      </c>
      <c r="R2224" s="62">
        <f t="shared" si="11"/>
        <v>98.99</v>
      </c>
      <c r="S2224" s="39">
        <f t="shared" si="11"/>
        <v>192.06</v>
      </c>
      <c r="T2224" s="39">
        <f t="shared" si="11"/>
        <v>224.62</v>
      </c>
      <c r="U2224" s="63">
        <f t="shared" si="11"/>
        <v>429.47</v>
      </c>
      <c r="V2224" s="361">
        <f t="shared" si="11"/>
        <v>0</v>
      </c>
    </row>
    <row r="2225" spans="1:22" hidden="1" x14ac:dyDescent="0.25">
      <c r="A2225" s="44">
        <f t="shared" si="9"/>
        <v>0</v>
      </c>
      <c r="B2225" s="46">
        <f t="shared" si="9"/>
        <v>7</v>
      </c>
      <c r="C2225" s="44" t="s">
        <v>101</v>
      </c>
      <c r="D2225" s="238">
        <f>ROUND(СН!D1518+'Иные услуги'!$F$8+'Тарифы на услуги по передачи'!$K$7+АТС!C768,2)</f>
        <v>102.1</v>
      </c>
      <c r="E2225" s="238">
        <f>ROUND(СН!D1518+'Иные услуги'!$F$8+'Тарифы на услуги по передачи'!$L$7+АТС!C768,2)</f>
        <v>195.17</v>
      </c>
      <c r="F2225" s="238">
        <f>ROUND(СН!D1518+'Иные услуги'!$F$8+'Тарифы на услуги по передачи'!$M$7+АТС!C768,2)</f>
        <v>227.73</v>
      </c>
      <c r="G2225" s="239">
        <f>ROUND(СН!D1518+'Иные услуги'!$F$8+'Тарифы на услуги по передачи'!$N$7+АТС!C768,2)</f>
        <v>432.58</v>
      </c>
      <c r="H2225" s="278">
        <f>АТС!C768+'Иные услуги'!$F$8+СН!D1518</f>
        <v>3.1100000000000003</v>
      </c>
      <c r="I2225" s="232">
        <f>СН!D2262+АТС!D768</f>
        <v>0</v>
      </c>
      <c r="J2225" s="231">
        <f>СН!D3006+АТС!E768</f>
        <v>0</v>
      </c>
      <c r="K2225" s="272">
        <f>АТС!C768</f>
        <v>0</v>
      </c>
      <c r="L2225" s="272">
        <f>АТС!D768</f>
        <v>0</v>
      </c>
      <c r="M2225" s="272">
        <f>АТС!E768</f>
        <v>0</v>
      </c>
      <c r="N2225" s="66">
        <f xml:space="preserve"> СН!D1518</f>
        <v>0</v>
      </c>
      <c r="O2225" s="39">
        <f>СН!D2262</f>
        <v>0</v>
      </c>
      <c r="P2225" s="63">
        <f>СН!D3006</f>
        <v>0</v>
      </c>
      <c r="Q2225" s="130">
        <f>'Иные услуги'!$F$8</f>
        <v>3.1100000000000003</v>
      </c>
      <c r="R2225" s="62">
        <f t="shared" si="11"/>
        <v>98.99</v>
      </c>
      <c r="S2225" s="39">
        <f t="shared" si="11"/>
        <v>192.06</v>
      </c>
      <c r="T2225" s="39">
        <f t="shared" si="11"/>
        <v>224.62</v>
      </c>
      <c r="U2225" s="63">
        <f t="shared" si="11"/>
        <v>429.47</v>
      </c>
      <c r="V2225" s="361">
        <f t="shared" si="11"/>
        <v>0</v>
      </c>
    </row>
    <row r="2226" spans="1:22" hidden="1" x14ac:dyDescent="0.25">
      <c r="A2226" s="44">
        <f t="shared" ref="A2226:B2241" si="12">A1482</f>
        <v>0</v>
      </c>
      <c r="B2226" s="46">
        <f t="shared" si="12"/>
        <v>8</v>
      </c>
      <c r="C2226" s="44" t="s">
        <v>101</v>
      </c>
      <c r="D2226" s="238">
        <f>ROUND(СН!D1519+'Иные услуги'!$F$8+'Тарифы на услуги по передачи'!$K$7+АТС!C769,2)</f>
        <v>102.1</v>
      </c>
      <c r="E2226" s="238">
        <f>ROUND(СН!D1519+'Иные услуги'!$F$8+'Тарифы на услуги по передачи'!$L$7+АТС!C769,2)</f>
        <v>195.17</v>
      </c>
      <c r="F2226" s="238">
        <f>ROUND(СН!D1519+'Иные услуги'!$F$8+'Тарифы на услуги по передачи'!$M$7+АТС!C769,2)</f>
        <v>227.73</v>
      </c>
      <c r="G2226" s="239">
        <f>ROUND(СН!D1519+'Иные услуги'!$F$8+'Тарифы на услуги по передачи'!$N$7+АТС!C769,2)</f>
        <v>432.58</v>
      </c>
      <c r="H2226" s="278">
        <f>АТС!C769+'Иные услуги'!$F$8+СН!D1519</f>
        <v>3.1100000000000003</v>
      </c>
      <c r="I2226" s="232">
        <f>СН!D2263+АТС!D769</f>
        <v>0</v>
      </c>
      <c r="J2226" s="231">
        <f>СН!D3007+АТС!E769</f>
        <v>0</v>
      </c>
      <c r="K2226" s="272">
        <f>АТС!C769</f>
        <v>0</v>
      </c>
      <c r="L2226" s="272">
        <f>АТС!D769</f>
        <v>0</v>
      </c>
      <c r="M2226" s="272">
        <f>АТС!E769</f>
        <v>0</v>
      </c>
      <c r="N2226" s="66">
        <f xml:space="preserve"> СН!D1519</f>
        <v>0</v>
      </c>
      <c r="O2226" s="39">
        <f>СН!D2263</f>
        <v>0</v>
      </c>
      <c r="P2226" s="63">
        <f>СН!D3007</f>
        <v>0</v>
      </c>
      <c r="Q2226" s="130">
        <f>'Иные услуги'!$F$8</f>
        <v>3.1100000000000003</v>
      </c>
      <c r="R2226" s="62">
        <f t="shared" si="11"/>
        <v>98.99</v>
      </c>
      <c r="S2226" s="39">
        <f t="shared" si="11"/>
        <v>192.06</v>
      </c>
      <c r="T2226" s="39">
        <f t="shared" si="11"/>
        <v>224.62</v>
      </c>
      <c r="U2226" s="63">
        <f t="shared" si="11"/>
        <v>429.47</v>
      </c>
      <c r="V2226" s="361">
        <f t="shared" si="11"/>
        <v>0</v>
      </c>
    </row>
    <row r="2227" spans="1:22" hidden="1" x14ac:dyDescent="0.25">
      <c r="A2227" s="44">
        <f t="shared" si="12"/>
        <v>0</v>
      </c>
      <c r="B2227" s="46">
        <f t="shared" si="12"/>
        <v>9</v>
      </c>
      <c r="C2227" s="44" t="s">
        <v>101</v>
      </c>
      <c r="D2227" s="238">
        <f>ROUND(СН!D1520+'Иные услуги'!$F$8+'Тарифы на услуги по передачи'!$K$7+АТС!C770,2)</f>
        <v>102.1</v>
      </c>
      <c r="E2227" s="238">
        <f>ROUND(СН!D1520+'Иные услуги'!$F$8+'Тарифы на услуги по передачи'!$L$7+АТС!C770,2)</f>
        <v>195.17</v>
      </c>
      <c r="F2227" s="238">
        <f>ROUND(СН!D1520+'Иные услуги'!$F$8+'Тарифы на услуги по передачи'!$M$7+АТС!C770,2)</f>
        <v>227.73</v>
      </c>
      <c r="G2227" s="239">
        <f>ROUND(СН!D1520+'Иные услуги'!$F$8+'Тарифы на услуги по передачи'!$N$7+АТС!C770,2)</f>
        <v>432.58</v>
      </c>
      <c r="H2227" s="278">
        <f>АТС!C770+'Иные услуги'!$F$8+СН!D1520</f>
        <v>3.1100000000000003</v>
      </c>
      <c r="I2227" s="232">
        <f>СН!D2264+АТС!D770</f>
        <v>0</v>
      </c>
      <c r="J2227" s="231">
        <f>СН!D3008+АТС!E770</f>
        <v>0</v>
      </c>
      <c r="K2227" s="272">
        <f>АТС!C770</f>
        <v>0</v>
      </c>
      <c r="L2227" s="272">
        <f>АТС!D770</f>
        <v>0</v>
      </c>
      <c r="M2227" s="272">
        <f>АТС!E770</f>
        <v>0</v>
      </c>
      <c r="N2227" s="66">
        <f xml:space="preserve"> СН!D1520</f>
        <v>0</v>
      </c>
      <c r="O2227" s="39">
        <f>СН!D2264</f>
        <v>0</v>
      </c>
      <c r="P2227" s="63">
        <f>СН!D3008</f>
        <v>0</v>
      </c>
      <c r="Q2227" s="130">
        <f>'Иные услуги'!$F$8</f>
        <v>3.1100000000000003</v>
      </c>
      <c r="R2227" s="62">
        <f t="shared" si="11"/>
        <v>98.99</v>
      </c>
      <c r="S2227" s="39">
        <f t="shared" si="11"/>
        <v>192.06</v>
      </c>
      <c r="T2227" s="39">
        <f t="shared" si="11"/>
        <v>224.62</v>
      </c>
      <c r="U2227" s="63">
        <f t="shared" si="11"/>
        <v>429.47</v>
      </c>
      <c r="V2227" s="361">
        <f t="shared" si="11"/>
        <v>0</v>
      </c>
    </row>
    <row r="2228" spans="1:22" hidden="1" x14ac:dyDescent="0.25">
      <c r="A2228" s="44">
        <f t="shared" si="12"/>
        <v>0</v>
      </c>
      <c r="B2228" s="46">
        <f t="shared" si="12"/>
        <v>10</v>
      </c>
      <c r="C2228" s="44" t="s">
        <v>101</v>
      </c>
      <c r="D2228" s="238">
        <f>ROUND(СН!D1521+'Иные услуги'!$F$8+'Тарифы на услуги по передачи'!$K$7+АТС!C771,2)</f>
        <v>102.1</v>
      </c>
      <c r="E2228" s="238">
        <f>ROUND(СН!D1521+'Иные услуги'!$F$8+'Тарифы на услуги по передачи'!$L$7+АТС!C771,2)</f>
        <v>195.17</v>
      </c>
      <c r="F2228" s="238">
        <f>ROUND(СН!D1521+'Иные услуги'!$F$8+'Тарифы на услуги по передачи'!$M$7+АТС!C771,2)</f>
        <v>227.73</v>
      </c>
      <c r="G2228" s="239">
        <f>ROUND(СН!D1521+'Иные услуги'!$F$8+'Тарифы на услуги по передачи'!$N$7+АТС!C771,2)</f>
        <v>432.58</v>
      </c>
      <c r="H2228" s="278">
        <f>АТС!C771+'Иные услуги'!$F$8+СН!D1521</f>
        <v>3.1100000000000003</v>
      </c>
      <c r="I2228" s="232">
        <f>СН!D2265+АТС!D771</f>
        <v>0</v>
      </c>
      <c r="J2228" s="231">
        <f>СН!D3009+АТС!E771</f>
        <v>0</v>
      </c>
      <c r="K2228" s="272">
        <f>АТС!C771</f>
        <v>0</v>
      </c>
      <c r="L2228" s="272">
        <f>АТС!D771</f>
        <v>0</v>
      </c>
      <c r="M2228" s="272">
        <f>АТС!E771</f>
        <v>0</v>
      </c>
      <c r="N2228" s="66">
        <f xml:space="preserve"> СН!D1521</f>
        <v>0</v>
      </c>
      <c r="O2228" s="39">
        <f>СН!D2265</f>
        <v>0</v>
      </c>
      <c r="P2228" s="63">
        <f>СН!D3009</f>
        <v>0</v>
      </c>
      <c r="Q2228" s="130">
        <f>'Иные услуги'!$F$8</f>
        <v>3.1100000000000003</v>
      </c>
      <c r="R2228" s="62">
        <f t="shared" si="11"/>
        <v>98.99</v>
      </c>
      <c r="S2228" s="39">
        <f t="shared" si="11"/>
        <v>192.06</v>
      </c>
      <c r="T2228" s="39">
        <f t="shared" si="11"/>
        <v>224.62</v>
      </c>
      <c r="U2228" s="63">
        <f t="shared" si="11"/>
        <v>429.47</v>
      </c>
      <c r="V2228" s="361">
        <f t="shared" si="11"/>
        <v>0</v>
      </c>
    </row>
    <row r="2229" spans="1:22" hidden="1" x14ac:dyDescent="0.25">
      <c r="A2229" s="44">
        <f t="shared" si="12"/>
        <v>0</v>
      </c>
      <c r="B2229" s="46">
        <f t="shared" si="12"/>
        <v>11</v>
      </c>
      <c r="C2229" s="44" t="s">
        <v>101</v>
      </c>
      <c r="D2229" s="238">
        <f>ROUND(СН!D1522+'Иные услуги'!$F$8+'Тарифы на услуги по передачи'!$K$7+АТС!C772,2)</f>
        <v>102.1</v>
      </c>
      <c r="E2229" s="238">
        <f>ROUND(СН!D1522+'Иные услуги'!$F$8+'Тарифы на услуги по передачи'!$L$7+АТС!C772,2)</f>
        <v>195.17</v>
      </c>
      <c r="F2229" s="238">
        <f>ROUND(СН!D1522+'Иные услуги'!$F$8+'Тарифы на услуги по передачи'!$M$7+АТС!C772,2)</f>
        <v>227.73</v>
      </c>
      <c r="G2229" s="239">
        <f>ROUND(СН!D1522+'Иные услуги'!$F$8+'Тарифы на услуги по передачи'!$N$7+АТС!C772,2)</f>
        <v>432.58</v>
      </c>
      <c r="H2229" s="278">
        <f>АТС!C772+'Иные услуги'!$F$8+СН!D1522</f>
        <v>3.1100000000000003</v>
      </c>
      <c r="I2229" s="232">
        <f>СН!D2266+АТС!D772</f>
        <v>0</v>
      </c>
      <c r="J2229" s="231">
        <f>СН!D3010+АТС!E772</f>
        <v>0</v>
      </c>
      <c r="K2229" s="272">
        <f>АТС!C772</f>
        <v>0</v>
      </c>
      <c r="L2229" s="272">
        <f>АТС!D772</f>
        <v>0</v>
      </c>
      <c r="M2229" s="272">
        <f>АТС!E772</f>
        <v>0</v>
      </c>
      <c r="N2229" s="66">
        <f xml:space="preserve"> СН!D1522</f>
        <v>0</v>
      </c>
      <c r="O2229" s="39">
        <f>СН!D2266</f>
        <v>0</v>
      </c>
      <c r="P2229" s="63">
        <f>СН!D3010</f>
        <v>0</v>
      </c>
      <c r="Q2229" s="130">
        <f>'Иные услуги'!$F$8</f>
        <v>3.1100000000000003</v>
      </c>
      <c r="R2229" s="62">
        <f t="shared" si="11"/>
        <v>98.99</v>
      </c>
      <c r="S2229" s="39">
        <f t="shared" si="11"/>
        <v>192.06</v>
      </c>
      <c r="T2229" s="39">
        <f t="shared" si="11"/>
        <v>224.62</v>
      </c>
      <c r="U2229" s="63">
        <f t="shared" si="11"/>
        <v>429.47</v>
      </c>
      <c r="V2229" s="361">
        <f t="shared" si="11"/>
        <v>0</v>
      </c>
    </row>
    <row r="2230" spans="1:22" hidden="1" x14ac:dyDescent="0.25">
      <c r="A2230" s="44">
        <f t="shared" si="12"/>
        <v>0</v>
      </c>
      <c r="B2230" s="46">
        <f t="shared" si="12"/>
        <v>12</v>
      </c>
      <c r="C2230" s="44" t="s">
        <v>101</v>
      </c>
      <c r="D2230" s="238">
        <f>ROUND(СН!D1523+'Иные услуги'!$F$8+'Тарифы на услуги по передачи'!$K$7+АТС!C773,2)</f>
        <v>102.1</v>
      </c>
      <c r="E2230" s="238">
        <f>ROUND(СН!D1523+'Иные услуги'!$F$8+'Тарифы на услуги по передачи'!$L$7+АТС!C773,2)</f>
        <v>195.17</v>
      </c>
      <c r="F2230" s="238">
        <f>ROUND(СН!D1523+'Иные услуги'!$F$8+'Тарифы на услуги по передачи'!$M$7+АТС!C773,2)</f>
        <v>227.73</v>
      </c>
      <c r="G2230" s="239">
        <f>ROUND(СН!D1523+'Иные услуги'!$F$8+'Тарифы на услуги по передачи'!$N$7+АТС!C773,2)</f>
        <v>432.58</v>
      </c>
      <c r="H2230" s="278">
        <f>АТС!C773+'Иные услуги'!$F$8+СН!D1523</f>
        <v>3.1100000000000003</v>
      </c>
      <c r="I2230" s="232">
        <f>СН!D2267+АТС!D773</f>
        <v>0</v>
      </c>
      <c r="J2230" s="231">
        <f>СН!D3011+АТС!E773</f>
        <v>0</v>
      </c>
      <c r="K2230" s="272">
        <f>АТС!C773</f>
        <v>0</v>
      </c>
      <c r="L2230" s="272">
        <f>АТС!D773</f>
        <v>0</v>
      </c>
      <c r="M2230" s="272">
        <f>АТС!E773</f>
        <v>0</v>
      </c>
      <c r="N2230" s="66">
        <f xml:space="preserve"> СН!D1523</f>
        <v>0</v>
      </c>
      <c r="O2230" s="39">
        <f>СН!D2267</f>
        <v>0</v>
      </c>
      <c r="P2230" s="63">
        <f>СН!D3011</f>
        <v>0</v>
      </c>
      <c r="Q2230" s="130">
        <f>'Иные услуги'!$F$8</f>
        <v>3.1100000000000003</v>
      </c>
      <c r="R2230" s="62">
        <f t="shared" si="11"/>
        <v>98.99</v>
      </c>
      <c r="S2230" s="39">
        <f t="shared" si="11"/>
        <v>192.06</v>
      </c>
      <c r="T2230" s="39">
        <f t="shared" si="11"/>
        <v>224.62</v>
      </c>
      <c r="U2230" s="63">
        <f t="shared" si="11"/>
        <v>429.47</v>
      </c>
      <c r="V2230" s="361">
        <f t="shared" si="11"/>
        <v>0</v>
      </c>
    </row>
    <row r="2231" spans="1:22" hidden="1" x14ac:dyDescent="0.25">
      <c r="A2231" s="44">
        <f t="shared" si="12"/>
        <v>0</v>
      </c>
      <c r="B2231" s="46">
        <f t="shared" si="12"/>
        <v>13</v>
      </c>
      <c r="C2231" s="44" t="s">
        <v>101</v>
      </c>
      <c r="D2231" s="238">
        <f>ROUND(СН!D1524+'Иные услуги'!$F$8+'Тарифы на услуги по передачи'!$K$7+АТС!C774,2)</f>
        <v>102.1</v>
      </c>
      <c r="E2231" s="238">
        <f>ROUND(СН!D1524+'Иные услуги'!$F$8+'Тарифы на услуги по передачи'!$L$7+АТС!C774,2)</f>
        <v>195.17</v>
      </c>
      <c r="F2231" s="238">
        <f>ROUND(СН!D1524+'Иные услуги'!$F$8+'Тарифы на услуги по передачи'!$M$7+АТС!C774,2)</f>
        <v>227.73</v>
      </c>
      <c r="G2231" s="239">
        <f>ROUND(СН!D1524+'Иные услуги'!$F$8+'Тарифы на услуги по передачи'!$N$7+АТС!C774,2)</f>
        <v>432.58</v>
      </c>
      <c r="H2231" s="278">
        <f>АТС!C774+'Иные услуги'!$F$8+СН!D1524</f>
        <v>3.1100000000000003</v>
      </c>
      <c r="I2231" s="232">
        <f>СН!D2268+АТС!D774</f>
        <v>0</v>
      </c>
      <c r="J2231" s="231">
        <f>СН!D3012+АТС!E774</f>
        <v>0</v>
      </c>
      <c r="K2231" s="272">
        <f>АТС!C774</f>
        <v>0</v>
      </c>
      <c r="L2231" s="272">
        <f>АТС!D774</f>
        <v>0</v>
      </c>
      <c r="M2231" s="272">
        <f>АТС!E774</f>
        <v>0</v>
      </c>
      <c r="N2231" s="66">
        <f xml:space="preserve"> СН!D1524</f>
        <v>0</v>
      </c>
      <c r="O2231" s="39">
        <f>СН!D2268</f>
        <v>0</v>
      </c>
      <c r="P2231" s="63">
        <f>СН!D3012</f>
        <v>0</v>
      </c>
      <c r="Q2231" s="130">
        <f>'Иные услуги'!$F$8</f>
        <v>3.1100000000000003</v>
      </c>
      <c r="R2231" s="62">
        <f t="shared" si="11"/>
        <v>98.99</v>
      </c>
      <c r="S2231" s="39">
        <f t="shared" si="11"/>
        <v>192.06</v>
      </c>
      <c r="T2231" s="39">
        <f t="shared" si="11"/>
        <v>224.62</v>
      </c>
      <c r="U2231" s="63">
        <f t="shared" si="11"/>
        <v>429.47</v>
      </c>
      <c r="V2231" s="361">
        <f t="shared" si="11"/>
        <v>0</v>
      </c>
    </row>
    <row r="2232" spans="1:22" hidden="1" x14ac:dyDescent="0.25">
      <c r="A2232" s="44">
        <f t="shared" si="12"/>
        <v>0</v>
      </c>
      <c r="B2232" s="46">
        <f t="shared" si="12"/>
        <v>14</v>
      </c>
      <c r="C2232" s="44" t="s">
        <v>101</v>
      </c>
      <c r="D2232" s="238">
        <f>ROUND(СН!D1525+'Иные услуги'!$F$8+'Тарифы на услуги по передачи'!$K$7+АТС!C775,2)</f>
        <v>102.1</v>
      </c>
      <c r="E2232" s="238">
        <f>ROUND(СН!D1525+'Иные услуги'!$F$8+'Тарифы на услуги по передачи'!$L$7+АТС!C775,2)</f>
        <v>195.17</v>
      </c>
      <c r="F2232" s="238">
        <f>ROUND(СН!D1525+'Иные услуги'!$F$8+'Тарифы на услуги по передачи'!$M$7+АТС!C775,2)</f>
        <v>227.73</v>
      </c>
      <c r="G2232" s="239">
        <f>ROUND(СН!D1525+'Иные услуги'!$F$8+'Тарифы на услуги по передачи'!$N$7+АТС!C775,2)</f>
        <v>432.58</v>
      </c>
      <c r="H2232" s="278">
        <f>АТС!C775+'Иные услуги'!$F$8+СН!D1525</f>
        <v>3.1100000000000003</v>
      </c>
      <c r="I2232" s="232">
        <f>СН!D2269+АТС!D775</f>
        <v>0</v>
      </c>
      <c r="J2232" s="231">
        <f>СН!D3013+АТС!E775</f>
        <v>0</v>
      </c>
      <c r="K2232" s="272">
        <f>АТС!C775</f>
        <v>0</v>
      </c>
      <c r="L2232" s="272">
        <f>АТС!D775</f>
        <v>0</v>
      </c>
      <c r="M2232" s="272">
        <f>АТС!E775</f>
        <v>0</v>
      </c>
      <c r="N2232" s="66">
        <f xml:space="preserve"> СН!D1525</f>
        <v>0</v>
      </c>
      <c r="O2232" s="39">
        <f>СН!D2269</f>
        <v>0</v>
      </c>
      <c r="P2232" s="63">
        <f>СН!D3013</f>
        <v>0</v>
      </c>
      <c r="Q2232" s="130">
        <f>'Иные услуги'!$F$8</f>
        <v>3.1100000000000003</v>
      </c>
      <c r="R2232" s="62">
        <f t="shared" si="11"/>
        <v>98.99</v>
      </c>
      <c r="S2232" s="39">
        <f t="shared" si="11"/>
        <v>192.06</v>
      </c>
      <c r="T2232" s="39">
        <f t="shared" si="11"/>
        <v>224.62</v>
      </c>
      <c r="U2232" s="63">
        <f t="shared" si="11"/>
        <v>429.47</v>
      </c>
      <c r="V2232" s="361">
        <f t="shared" si="11"/>
        <v>0</v>
      </c>
    </row>
    <row r="2233" spans="1:22" hidden="1" x14ac:dyDescent="0.25">
      <c r="A2233" s="44">
        <f t="shared" si="12"/>
        <v>0</v>
      </c>
      <c r="B2233" s="46">
        <f t="shared" si="12"/>
        <v>15</v>
      </c>
      <c r="C2233" s="44" t="s">
        <v>101</v>
      </c>
      <c r="D2233" s="238">
        <f>ROUND(СН!D1526+'Иные услуги'!$F$8+'Тарифы на услуги по передачи'!$K$7+АТС!C776,2)</f>
        <v>102.1</v>
      </c>
      <c r="E2233" s="238">
        <f>ROUND(СН!D1526+'Иные услуги'!$F$8+'Тарифы на услуги по передачи'!$L$7+АТС!C776,2)</f>
        <v>195.17</v>
      </c>
      <c r="F2233" s="238">
        <f>ROUND(СН!D1526+'Иные услуги'!$F$8+'Тарифы на услуги по передачи'!$M$7+АТС!C776,2)</f>
        <v>227.73</v>
      </c>
      <c r="G2233" s="239">
        <f>ROUND(СН!D1526+'Иные услуги'!$F$8+'Тарифы на услуги по передачи'!$N$7+АТС!C776,2)</f>
        <v>432.58</v>
      </c>
      <c r="H2233" s="278">
        <f>АТС!C776+'Иные услуги'!$F$8+СН!D1526</f>
        <v>3.1100000000000003</v>
      </c>
      <c r="I2233" s="232">
        <f>СН!D2270+АТС!D776</f>
        <v>0</v>
      </c>
      <c r="J2233" s="231">
        <f>СН!D3014+АТС!E776</f>
        <v>0</v>
      </c>
      <c r="K2233" s="272">
        <f>АТС!C776</f>
        <v>0</v>
      </c>
      <c r="L2233" s="272">
        <f>АТС!D776</f>
        <v>0</v>
      </c>
      <c r="M2233" s="272">
        <f>АТС!E776</f>
        <v>0</v>
      </c>
      <c r="N2233" s="66">
        <f xml:space="preserve"> СН!D1526</f>
        <v>0</v>
      </c>
      <c r="O2233" s="39">
        <f>СН!D2270</f>
        <v>0</v>
      </c>
      <c r="P2233" s="63">
        <f>СН!D3014</f>
        <v>0</v>
      </c>
      <c r="Q2233" s="130">
        <f>'Иные услуги'!$F$8</f>
        <v>3.1100000000000003</v>
      </c>
      <c r="R2233" s="62">
        <f t="shared" si="11"/>
        <v>98.99</v>
      </c>
      <c r="S2233" s="39">
        <f t="shared" si="11"/>
        <v>192.06</v>
      </c>
      <c r="T2233" s="39">
        <f t="shared" si="11"/>
        <v>224.62</v>
      </c>
      <c r="U2233" s="63">
        <f t="shared" si="11"/>
        <v>429.47</v>
      </c>
      <c r="V2233" s="361">
        <f t="shared" si="11"/>
        <v>0</v>
      </c>
    </row>
    <row r="2234" spans="1:22" hidden="1" x14ac:dyDescent="0.25">
      <c r="A2234" s="44">
        <f t="shared" si="12"/>
        <v>0</v>
      </c>
      <c r="B2234" s="46">
        <f t="shared" si="12"/>
        <v>16</v>
      </c>
      <c r="C2234" s="44" t="s">
        <v>101</v>
      </c>
      <c r="D2234" s="238">
        <f>ROUND(СН!D1527+'Иные услуги'!$F$8+'Тарифы на услуги по передачи'!$K$7+АТС!C777,2)</f>
        <v>102.1</v>
      </c>
      <c r="E2234" s="238">
        <f>ROUND(СН!D1527+'Иные услуги'!$F$8+'Тарифы на услуги по передачи'!$L$7+АТС!C777,2)</f>
        <v>195.17</v>
      </c>
      <c r="F2234" s="238">
        <f>ROUND(СН!D1527+'Иные услуги'!$F$8+'Тарифы на услуги по передачи'!$M$7+АТС!C777,2)</f>
        <v>227.73</v>
      </c>
      <c r="G2234" s="239">
        <f>ROUND(СН!D1527+'Иные услуги'!$F$8+'Тарифы на услуги по передачи'!$N$7+АТС!C777,2)</f>
        <v>432.58</v>
      </c>
      <c r="H2234" s="278">
        <f>АТС!C777+'Иные услуги'!$F$8+СН!D1527</f>
        <v>3.1100000000000003</v>
      </c>
      <c r="I2234" s="232">
        <f>СН!D2271+АТС!D777</f>
        <v>0</v>
      </c>
      <c r="J2234" s="231">
        <f>СН!D3015+АТС!E777</f>
        <v>0</v>
      </c>
      <c r="K2234" s="272">
        <f>АТС!C777</f>
        <v>0</v>
      </c>
      <c r="L2234" s="272">
        <f>АТС!D777</f>
        <v>0</v>
      </c>
      <c r="M2234" s="272">
        <f>АТС!E777</f>
        <v>0</v>
      </c>
      <c r="N2234" s="66">
        <f xml:space="preserve"> СН!D1527</f>
        <v>0</v>
      </c>
      <c r="O2234" s="39">
        <f>СН!D2271</f>
        <v>0</v>
      </c>
      <c r="P2234" s="63">
        <f>СН!D3015</f>
        <v>0</v>
      </c>
      <c r="Q2234" s="130">
        <f>'Иные услуги'!$F$8</f>
        <v>3.1100000000000003</v>
      </c>
      <c r="R2234" s="62">
        <f t="shared" si="11"/>
        <v>98.99</v>
      </c>
      <c r="S2234" s="39">
        <f t="shared" si="11"/>
        <v>192.06</v>
      </c>
      <c r="T2234" s="39">
        <f t="shared" si="11"/>
        <v>224.62</v>
      </c>
      <c r="U2234" s="63">
        <f t="shared" si="11"/>
        <v>429.47</v>
      </c>
      <c r="V2234" s="361">
        <f t="shared" si="11"/>
        <v>0</v>
      </c>
    </row>
    <row r="2235" spans="1:22" hidden="1" x14ac:dyDescent="0.25">
      <c r="A2235" s="44">
        <f t="shared" si="12"/>
        <v>0</v>
      </c>
      <c r="B2235" s="46">
        <f t="shared" si="12"/>
        <v>17</v>
      </c>
      <c r="C2235" s="44" t="s">
        <v>101</v>
      </c>
      <c r="D2235" s="238">
        <f>ROUND(СН!D1528+'Иные услуги'!$F$8+'Тарифы на услуги по передачи'!$K$7+АТС!C778,2)</f>
        <v>102.1</v>
      </c>
      <c r="E2235" s="238">
        <f>ROUND(СН!D1528+'Иные услуги'!$F$8+'Тарифы на услуги по передачи'!$L$7+АТС!C778,2)</f>
        <v>195.17</v>
      </c>
      <c r="F2235" s="238">
        <f>ROUND(СН!D1528+'Иные услуги'!$F$8+'Тарифы на услуги по передачи'!$M$7+АТС!C778,2)</f>
        <v>227.73</v>
      </c>
      <c r="G2235" s="239">
        <f>ROUND(СН!D1528+'Иные услуги'!$F$8+'Тарифы на услуги по передачи'!$N$7+АТС!C778,2)</f>
        <v>432.58</v>
      </c>
      <c r="H2235" s="278">
        <f>АТС!C778+'Иные услуги'!$F$8+СН!D1528</f>
        <v>3.1100000000000003</v>
      </c>
      <c r="I2235" s="232">
        <f>СН!D2272+АТС!D778</f>
        <v>0</v>
      </c>
      <c r="J2235" s="231">
        <f>СН!D3016+АТС!E778</f>
        <v>0</v>
      </c>
      <c r="K2235" s="272">
        <f>АТС!C778</f>
        <v>0</v>
      </c>
      <c r="L2235" s="272">
        <f>АТС!D778</f>
        <v>0</v>
      </c>
      <c r="M2235" s="272">
        <f>АТС!E778</f>
        <v>0</v>
      </c>
      <c r="N2235" s="66">
        <f xml:space="preserve"> СН!D1528</f>
        <v>0</v>
      </c>
      <c r="O2235" s="39">
        <f>СН!D2272</f>
        <v>0</v>
      </c>
      <c r="P2235" s="63">
        <f>СН!D3016</f>
        <v>0</v>
      </c>
      <c r="Q2235" s="130">
        <f>'Иные услуги'!$F$8</f>
        <v>3.1100000000000003</v>
      </c>
      <c r="R2235" s="62">
        <f t="shared" ref="R2235:V2242" si="13">R2234</f>
        <v>98.99</v>
      </c>
      <c r="S2235" s="39">
        <f t="shared" si="13"/>
        <v>192.06</v>
      </c>
      <c r="T2235" s="39">
        <f t="shared" si="13"/>
        <v>224.62</v>
      </c>
      <c r="U2235" s="63">
        <f t="shared" si="13"/>
        <v>429.47</v>
      </c>
      <c r="V2235" s="361">
        <f t="shared" si="13"/>
        <v>0</v>
      </c>
    </row>
    <row r="2236" spans="1:22" hidden="1" x14ac:dyDescent="0.25">
      <c r="A2236" s="44">
        <f t="shared" si="12"/>
        <v>0</v>
      </c>
      <c r="B2236" s="46">
        <f t="shared" si="12"/>
        <v>18</v>
      </c>
      <c r="C2236" s="44" t="s">
        <v>101</v>
      </c>
      <c r="D2236" s="238">
        <f>ROUND(СН!D1529+'Иные услуги'!$F$8+'Тарифы на услуги по передачи'!$K$7+АТС!C779,2)</f>
        <v>102.1</v>
      </c>
      <c r="E2236" s="238">
        <f>ROUND(СН!D1529+'Иные услуги'!$F$8+'Тарифы на услуги по передачи'!$L$7+АТС!C779,2)</f>
        <v>195.17</v>
      </c>
      <c r="F2236" s="238">
        <f>ROUND(СН!D1529+'Иные услуги'!$F$8+'Тарифы на услуги по передачи'!$M$7+АТС!C779,2)</f>
        <v>227.73</v>
      </c>
      <c r="G2236" s="239">
        <f>ROUND(СН!D1529+'Иные услуги'!$F$8+'Тарифы на услуги по передачи'!$N$7+АТС!C779,2)</f>
        <v>432.58</v>
      </c>
      <c r="H2236" s="278">
        <f>АТС!C779+'Иные услуги'!$F$8+СН!D1529</f>
        <v>3.1100000000000003</v>
      </c>
      <c r="I2236" s="232">
        <f>СН!D2273+АТС!D779</f>
        <v>0</v>
      </c>
      <c r="J2236" s="231">
        <f>СН!D3017+АТС!E779</f>
        <v>0</v>
      </c>
      <c r="K2236" s="272">
        <f>АТС!C779</f>
        <v>0</v>
      </c>
      <c r="L2236" s="272">
        <f>АТС!D779</f>
        <v>0</v>
      </c>
      <c r="M2236" s="272">
        <f>АТС!E779</f>
        <v>0</v>
      </c>
      <c r="N2236" s="66">
        <f xml:space="preserve"> СН!D1529</f>
        <v>0</v>
      </c>
      <c r="O2236" s="39">
        <f>СН!D2273</f>
        <v>0</v>
      </c>
      <c r="P2236" s="63">
        <f>СН!D3017</f>
        <v>0</v>
      </c>
      <c r="Q2236" s="130">
        <f>'Иные услуги'!$F$8</f>
        <v>3.1100000000000003</v>
      </c>
      <c r="R2236" s="62">
        <f t="shared" si="13"/>
        <v>98.99</v>
      </c>
      <c r="S2236" s="39">
        <f t="shared" si="13"/>
        <v>192.06</v>
      </c>
      <c r="T2236" s="39">
        <f t="shared" si="13"/>
        <v>224.62</v>
      </c>
      <c r="U2236" s="63">
        <f t="shared" si="13"/>
        <v>429.47</v>
      </c>
      <c r="V2236" s="361">
        <f t="shared" si="13"/>
        <v>0</v>
      </c>
    </row>
    <row r="2237" spans="1:22" hidden="1" x14ac:dyDescent="0.25">
      <c r="A2237" s="44">
        <f t="shared" si="12"/>
        <v>0</v>
      </c>
      <c r="B2237" s="46">
        <f t="shared" si="12"/>
        <v>19</v>
      </c>
      <c r="C2237" s="44" t="s">
        <v>101</v>
      </c>
      <c r="D2237" s="238">
        <f>ROUND(СН!D1530+'Иные услуги'!$F$8+'Тарифы на услуги по передачи'!$K$7+АТС!C780,2)</f>
        <v>102.1</v>
      </c>
      <c r="E2237" s="238">
        <f>ROUND(СН!D1530+'Иные услуги'!$F$8+'Тарифы на услуги по передачи'!$L$7+АТС!C780,2)</f>
        <v>195.17</v>
      </c>
      <c r="F2237" s="238">
        <f>ROUND(СН!D1530+'Иные услуги'!$F$8+'Тарифы на услуги по передачи'!$M$7+АТС!C780,2)</f>
        <v>227.73</v>
      </c>
      <c r="G2237" s="239">
        <f>ROUND(СН!D1530+'Иные услуги'!$F$8+'Тарифы на услуги по передачи'!$N$7+АТС!C780,2)</f>
        <v>432.58</v>
      </c>
      <c r="H2237" s="278">
        <f>АТС!C780+'Иные услуги'!$F$8+СН!D1530</f>
        <v>3.1100000000000003</v>
      </c>
      <c r="I2237" s="232">
        <f>СН!D2274+АТС!D780</f>
        <v>0</v>
      </c>
      <c r="J2237" s="231">
        <f>СН!D3018+АТС!E780</f>
        <v>0</v>
      </c>
      <c r="K2237" s="272">
        <f>АТС!C780</f>
        <v>0</v>
      </c>
      <c r="L2237" s="272">
        <f>АТС!D780</f>
        <v>0</v>
      </c>
      <c r="M2237" s="272">
        <f>АТС!E780</f>
        <v>0</v>
      </c>
      <c r="N2237" s="66">
        <f xml:space="preserve"> СН!D1530</f>
        <v>0</v>
      </c>
      <c r="O2237" s="39">
        <f>СН!D2274</f>
        <v>0</v>
      </c>
      <c r="P2237" s="63">
        <f>СН!D3018</f>
        <v>0</v>
      </c>
      <c r="Q2237" s="130">
        <f>'Иные услуги'!$F$8</f>
        <v>3.1100000000000003</v>
      </c>
      <c r="R2237" s="62">
        <f t="shared" si="13"/>
        <v>98.99</v>
      </c>
      <c r="S2237" s="39">
        <f t="shared" si="13"/>
        <v>192.06</v>
      </c>
      <c r="T2237" s="39">
        <f t="shared" si="13"/>
        <v>224.62</v>
      </c>
      <c r="U2237" s="63">
        <f t="shared" si="13"/>
        <v>429.47</v>
      </c>
      <c r="V2237" s="361">
        <f t="shared" si="13"/>
        <v>0</v>
      </c>
    </row>
    <row r="2238" spans="1:22" hidden="1" x14ac:dyDescent="0.25">
      <c r="A2238" s="44">
        <f t="shared" si="12"/>
        <v>0</v>
      </c>
      <c r="B2238" s="46">
        <f t="shared" si="12"/>
        <v>20</v>
      </c>
      <c r="C2238" s="44" t="s">
        <v>101</v>
      </c>
      <c r="D2238" s="238">
        <f>ROUND(СН!D1531+'Иные услуги'!$F$8+'Тарифы на услуги по передачи'!$K$7+АТС!C781,2)</f>
        <v>102.1</v>
      </c>
      <c r="E2238" s="238">
        <f>ROUND(СН!D1531+'Иные услуги'!$F$8+'Тарифы на услуги по передачи'!$L$7+АТС!C781,2)</f>
        <v>195.17</v>
      </c>
      <c r="F2238" s="238">
        <f>ROUND(СН!D1531+'Иные услуги'!$F$8+'Тарифы на услуги по передачи'!$M$7+АТС!C781,2)</f>
        <v>227.73</v>
      </c>
      <c r="G2238" s="239">
        <f>ROUND(СН!D1531+'Иные услуги'!$F$8+'Тарифы на услуги по передачи'!$N$7+АТС!C781,2)</f>
        <v>432.58</v>
      </c>
      <c r="H2238" s="278">
        <f>АТС!C781+'Иные услуги'!$F$8+СН!D1531</f>
        <v>3.1100000000000003</v>
      </c>
      <c r="I2238" s="232">
        <f>СН!D2275+АТС!D781</f>
        <v>0</v>
      </c>
      <c r="J2238" s="231">
        <f>СН!D3019+АТС!E781</f>
        <v>0</v>
      </c>
      <c r="K2238" s="272">
        <f>АТС!C781</f>
        <v>0</v>
      </c>
      <c r="L2238" s="272">
        <f>АТС!D781</f>
        <v>0</v>
      </c>
      <c r="M2238" s="272">
        <f>АТС!E781</f>
        <v>0</v>
      </c>
      <c r="N2238" s="66">
        <f xml:space="preserve"> СН!D1531</f>
        <v>0</v>
      </c>
      <c r="O2238" s="39">
        <f>СН!D2275</f>
        <v>0</v>
      </c>
      <c r="P2238" s="63">
        <f>СН!D3019</f>
        <v>0</v>
      </c>
      <c r="Q2238" s="130">
        <f>'Иные услуги'!$F$8</f>
        <v>3.1100000000000003</v>
      </c>
      <c r="R2238" s="62">
        <f t="shared" si="13"/>
        <v>98.99</v>
      </c>
      <c r="S2238" s="39">
        <f t="shared" si="13"/>
        <v>192.06</v>
      </c>
      <c r="T2238" s="39">
        <f t="shared" si="13"/>
        <v>224.62</v>
      </c>
      <c r="U2238" s="63">
        <f t="shared" si="13"/>
        <v>429.47</v>
      </c>
      <c r="V2238" s="361">
        <f t="shared" si="13"/>
        <v>0</v>
      </c>
    </row>
    <row r="2239" spans="1:22" hidden="1" x14ac:dyDescent="0.25">
      <c r="A2239" s="44">
        <f t="shared" si="12"/>
        <v>0</v>
      </c>
      <c r="B2239" s="46">
        <f t="shared" si="12"/>
        <v>21</v>
      </c>
      <c r="C2239" s="44" t="s">
        <v>101</v>
      </c>
      <c r="D2239" s="238">
        <f>ROUND(СН!D1532+'Иные услуги'!$F$8+'Тарифы на услуги по передачи'!$K$7+АТС!C782,2)</f>
        <v>102.1</v>
      </c>
      <c r="E2239" s="238">
        <f>ROUND(СН!D1532+'Иные услуги'!$F$8+'Тарифы на услуги по передачи'!$L$7+АТС!C782,2)</f>
        <v>195.17</v>
      </c>
      <c r="F2239" s="238">
        <f>ROUND(СН!D1532+'Иные услуги'!$F$8+'Тарифы на услуги по передачи'!$M$7+АТС!C782,2)</f>
        <v>227.73</v>
      </c>
      <c r="G2239" s="239">
        <f>ROUND(СН!D1532+'Иные услуги'!$F$8+'Тарифы на услуги по передачи'!$N$7+АТС!C782,2)</f>
        <v>432.58</v>
      </c>
      <c r="H2239" s="278">
        <f>АТС!C782+'Иные услуги'!$F$8+СН!D1532</f>
        <v>3.1100000000000003</v>
      </c>
      <c r="I2239" s="232">
        <f>СН!D2276+АТС!D782</f>
        <v>0</v>
      </c>
      <c r="J2239" s="231">
        <f>СН!D3020+АТС!E782</f>
        <v>0</v>
      </c>
      <c r="K2239" s="272">
        <f>АТС!C782</f>
        <v>0</v>
      </c>
      <c r="L2239" s="272">
        <f>АТС!D782</f>
        <v>0</v>
      </c>
      <c r="M2239" s="272">
        <f>АТС!E782</f>
        <v>0</v>
      </c>
      <c r="N2239" s="66">
        <f xml:space="preserve"> СН!D1532</f>
        <v>0</v>
      </c>
      <c r="O2239" s="39">
        <f>СН!D2276</f>
        <v>0</v>
      </c>
      <c r="P2239" s="63">
        <f>СН!D3020</f>
        <v>0</v>
      </c>
      <c r="Q2239" s="130">
        <f>'Иные услуги'!$F$8</f>
        <v>3.1100000000000003</v>
      </c>
      <c r="R2239" s="62">
        <f t="shared" si="13"/>
        <v>98.99</v>
      </c>
      <c r="S2239" s="39">
        <f t="shared" si="13"/>
        <v>192.06</v>
      </c>
      <c r="T2239" s="39">
        <f t="shared" si="13"/>
        <v>224.62</v>
      </c>
      <c r="U2239" s="63">
        <f t="shared" si="13"/>
        <v>429.47</v>
      </c>
      <c r="V2239" s="361">
        <f t="shared" si="13"/>
        <v>0</v>
      </c>
    </row>
    <row r="2240" spans="1:22" hidden="1" x14ac:dyDescent="0.25">
      <c r="A2240" s="44">
        <f t="shared" si="12"/>
        <v>0</v>
      </c>
      <c r="B2240" s="46">
        <f t="shared" si="12"/>
        <v>22</v>
      </c>
      <c r="C2240" s="44" t="s">
        <v>101</v>
      </c>
      <c r="D2240" s="238">
        <f>ROUND(СН!D1533+'Иные услуги'!$F$8+'Тарифы на услуги по передачи'!$K$7+АТС!C783,2)</f>
        <v>102.1</v>
      </c>
      <c r="E2240" s="238">
        <f>ROUND(СН!D1533+'Иные услуги'!$F$8+'Тарифы на услуги по передачи'!$L$7+АТС!C783,2)</f>
        <v>195.17</v>
      </c>
      <c r="F2240" s="238">
        <f>ROUND(СН!D1533+'Иные услуги'!$F$8+'Тарифы на услуги по передачи'!$M$7+АТС!C783,2)</f>
        <v>227.73</v>
      </c>
      <c r="G2240" s="239">
        <f>ROUND(СН!D1533+'Иные услуги'!$F$8+'Тарифы на услуги по передачи'!$N$7+АТС!C783,2)</f>
        <v>432.58</v>
      </c>
      <c r="H2240" s="278">
        <f>АТС!C783+'Иные услуги'!$F$8+СН!D1533</f>
        <v>3.1100000000000003</v>
      </c>
      <c r="I2240" s="232">
        <f>СН!D2277+АТС!D783</f>
        <v>0</v>
      </c>
      <c r="J2240" s="231">
        <f>СН!D3021+АТС!E783</f>
        <v>0</v>
      </c>
      <c r="K2240" s="272">
        <f>АТС!C783</f>
        <v>0</v>
      </c>
      <c r="L2240" s="272">
        <f>АТС!D783</f>
        <v>0</v>
      </c>
      <c r="M2240" s="272">
        <f>АТС!E783</f>
        <v>0</v>
      </c>
      <c r="N2240" s="66">
        <f xml:space="preserve"> СН!D1533</f>
        <v>0</v>
      </c>
      <c r="O2240" s="39">
        <f>СН!D2277</f>
        <v>0</v>
      </c>
      <c r="P2240" s="63">
        <f>СН!D3021</f>
        <v>0</v>
      </c>
      <c r="Q2240" s="130">
        <f>'Иные услуги'!$F$8</f>
        <v>3.1100000000000003</v>
      </c>
      <c r="R2240" s="62">
        <f t="shared" si="13"/>
        <v>98.99</v>
      </c>
      <c r="S2240" s="39">
        <f t="shared" si="13"/>
        <v>192.06</v>
      </c>
      <c r="T2240" s="39">
        <f t="shared" si="13"/>
        <v>224.62</v>
      </c>
      <c r="U2240" s="63">
        <f t="shared" si="13"/>
        <v>429.47</v>
      </c>
      <c r="V2240" s="361">
        <f t="shared" si="13"/>
        <v>0</v>
      </c>
    </row>
    <row r="2241" spans="1:22" hidden="1" x14ac:dyDescent="0.25">
      <c r="A2241" s="44">
        <f t="shared" si="12"/>
        <v>0</v>
      </c>
      <c r="B2241" s="46">
        <f t="shared" si="12"/>
        <v>23</v>
      </c>
      <c r="C2241" s="44" t="s">
        <v>101</v>
      </c>
      <c r="D2241" s="238">
        <f>ROUND(СН!D1534+'Иные услуги'!$F$8+'Тарифы на услуги по передачи'!$K$7+АТС!C784,2)</f>
        <v>102.1</v>
      </c>
      <c r="E2241" s="238">
        <f>ROUND(СН!D1534+'Иные услуги'!$F$8+'Тарифы на услуги по передачи'!$L$7+АТС!C784,2)</f>
        <v>195.17</v>
      </c>
      <c r="F2241" s="238">
        <f>ROUND(СН!D1534+'Иные услуги'!$F$8+'Тарифы на услуги по передачи'!$M$7+АТС!C784,2)</f>
        <v>227.73</v>
      </c>
      <c r="G2241" s="239">
        <f>ROUND(СН!D1534+'Иные услуги'!$F$8+'Тарифы на услуги по передачи'!$N$7+АТС!C784,2)</f>
        <v>432.58</v>
      </c>
      <c r="H2241" s="278">
        <f>АТС!C784+'Иные услуги'!$F$8+СН!D1534</f>
        <v>3.1100000000000003</v>
      </c>
      <c r="I2241" s="232">
        <f>СН!D2278+АТС!D784</f>
        <v>0</v>
      </c>
      <c r="J2241" s="231">
        <f>СН!D3022+АТС!E784</f>
        <v>0</v>
      </c>
      <c r="K2241" s="272">
        <f>АТС!C784</f>
        <v>0</v>
      </c>
      <c r="L2241" s="272">
        <f>АТС!D784</f>
        <v>0</v>
      </c>
      <c r="M2241" s="272">
        <f>АТС!E784</f>
        <v>0</v>
      </c>
      <c r="N2241" s="66">
        <f xml:space="preserve"> СН!D1534</f>
        <v>0</v>
      </c>
      <c r="O2241" s="39">
        <f>СН!D2278</f>
        <v>0</v>
      </c>
      <c r="P2241" s="63">
        <f>СН!D3022</f>
        <v>0</v>
      </c>
      <c r="Q2241" s="130">
        <f>'Иные услуги'!$F$8</f>
        <v>3.1100000000000003</v>
      </c>
      <c r="R2241" s="62">
        <f t="shared" si="13"/>
        <v>98.99</v>
      </c>
      <c r="S2241" s="39">
        <f t="shared" si="13"/>
        <v>192.06</v>
      </c>
      <c r="T2241" s="39">
        <f t="shared" si="13"/>
        <v>224.62</v>
      </c>
      <c r="U2241" s="63">
        <f t="shared" si="13"/>
        <v>429.47</v>
      </c>
      <c r="V2241" s="361">
        <f t="shared" si="13"/>
        <v>0</v>
      </c>
    </row>
    <row r="2242" spans="1:22" x14ac:dyDescent="0.25">
      <c r="A2242" s="44" t="s">
        <v>361</v>
      </c>
      <c r="B2242" s="46">
        <v>0</v>
      </c>
      <c r="C2242" s="44" t="s">
        <v>102</v>
      </c>
      <c r="D2242" s="238">
        <v>773.67</v>
      </c>
      <c r="E2242" s="238">
        <v>866.74</v>
      </c>
      <c r="F2242" s="238">
        <v>899.3</v>
      </c>
      <c r="G2242" s="239">
        <v>1104.1500000000001</v>
      </c>
      <c r="H2242" s="278">
        <v>674.68</v>
      </c>
      <c r="I2242" s="232">
        <v>0</v>
      </c>
      <c r="J2242" s="231">
        <v>154.85</v>
      </c>
      <c r="K2242" s="272" t="s">
        <v>362</v>
      </c>
      <c r="L2242" s="272" t="s">
        <v>218</v>
      </c>
      <c r="M2242" s="272" t="s">
        <v>363</v>
      </c>
      <c r="N2242" s="66">
        <v>6.92</v>
      </c>
      <c r="O2242" s="39">
        <v>0</v>
      </c>
      <c r="P2242" s="63">
        <v>1.6</v>
      </c>
      <c r="Q2242" s="130">
        <v>3.1100000000000003</v>
      </c>
      <c r="R2242" s="62">
        <v>98.99</v>
      </c>
      <c r="S2242" s="39">
        <v>192.06</v>
      </c>
      <c r="T2242" s="39">
        <v>224.62</v>
      </c>
      <c r="U2242" s="63">
        <v>429.47</v>
      </c>
      <c r="V2242" s="361">
        <v>0</v>
      </c>
    </row>
    <row r="2243" spans="1:22" x14ac:dyDescent="0.25">
      <c r="A2243" s="44" t="s">
        <v>361</v>
      </c>
      <c r="B2243" s="46">
        <v>1</v>
      </c>
      <c r="C2243" s="44" t="s">
        <v>102</v>
      </c>
      <c r="D2243" s="238">
        <v>755.9</v>
      </c>
      <c r="E2243" s="238">
        <v>848.97</v>
      </c>
      <c r="F2243" s="238">
        <v>881.53</v>
      </c>
      <c r="G2243" s="239">
        <v>1086.3800000000001</v>
      </c>
      <c r="H2243" s="278">
        <v>656.91</v>
      </c>
      <c r="I2243" s="232">
        <v>0</v>
      </c>
      <c r="J2243" s="231">
        <v>54.22</v>
      </c>
      <c r="K2243" s="272" t="s">
        <v>365</v>
      </c>
      <c r="L2243" s="272" t="s">
        <v>218</v>
      </c>
      <c r="M2243" s="272" t="s">
        <v>366</v>
      </c>
      <c r="N2243" s="66">
        <v>6.74</v>
      </c>
      <c r="O2243" s="39">
        <v>0</v>
      </c>
      <c r="P2243" s="63">
        <v>0.56000000000000005</v>
      </c>
      <c r="Q2243" s="130">
        <v>3.1100000000000003</v>
      </c>
      <c r="R2243" s="62">
        <v>98.99</v>
      </c>
      <c r="S2243" s="39">
        <v>192.06</v>
      </c>
      <c r="T2243" s="39">
        <v>224.62</v>
      </c>
      <c r="U2243" s="63">
        <v>429.47</v>
      </c>
      <c r="V2243" s="361">
        <v>0</v>
      </c>
    </row>
    <row r="2244" spans="1:22" x14ac:dyDescent="0.25">
      <c r="A2244" s="44" t="s">
        <v>361</v>
      </c>
      <c r="B2244" s="46">
        <v>2</v>
      </c>
      <c r="C2244" s="44" t="s">
        <v>102</v>
      </c>
      <c r="D2244" s="238">
        <v>779.67</v>
      </c>
      <c r="E2244" s="238">
        <v>872.74</v>
      </c>
      <c r="F2244" s="238">
        <v>905.3</v>
      </c>
      <c r="G2244" s="239">
        <v>1110.1500000000001</v>
      </c>
      <c r="H2244" s="278">
        <v>680.68000000000006</v>
      </c>
      <c r="I2244" s="232">
        <v>0</v>
      </c>
      <c r="J2244" s="231">
        <v>37.81</v>
      </c>
      <c r="K2244" s="272" t="s">
        <v>368</v>
      </c>
      <c r="L2244" s="272" t="s">
        <v>218</v>
      </c>
      <c r="M2244" s="272" t="s">
        <v>369</v>
      </c>
      <c r="N2244" s="66">
        <v>6.99</v>
      </c>
      <c r="O2244" s="39">
        <v>0</v>
      </c>
      <c r="P2244" s="63">
        <v>0.39</v>
      </c>
      <c r="Q2244" s="130">
        <v>3.1100000000000003</v>
      </c>
      <c r="R2244" s="62">
        <v>98.99</v>
      </c>
      <c r="S2244" s="39">
        <v>192.06</v>
      </c>
      <c r="T2244" s="39">
        <v>224.62</v>
      </c>
      <c r="U2244" s="63">
        <v>429.47</v>
      </c>
      <c r="V2244" s="361">
        <v>0</v>
      </c>
    </row>
    <row r="2245" spans="1:22" x14ac:dyDescent="0.25">
      <c r="A2245" s="44" t="s">
        <v>361</v>
      </c>
      <c r="B2245" s="46">
        <v>3</v>
      </c>
      <c r="C2245" s="44" t="s">
        <v>102</v>
      </c>
      <c r="D2245" s="238">
        <v>828.19</v>
      </c>
      <c r="E2245" s="238">
        <v>921.26</v>
      </c>
      <c r="F2245" s="238">
        <v>953.82</v>
      </c>
      <c r="G2245" s="239">
        <v>1158.67</v>
      </c>
      <c r="H2245" s="278">
        <v>729.2</v>
      </c>
      <c r="I2245" s="232">
        <v>10.82</v>
      </c>
      <c r="J2245" s="231">
        <v>0</v>
      </c>
      <c r="K2245" s="272" t="s">
        <v>371</v>
      </c>
      <c r="L2245" s="272" t="s">
        <v>372</v>
      </c>
      <c r="M2245" s="272" t="s">
        <v>218</v>
      </c>
      <c r="N2245" s="66">
        <v>7.49</v>
      </c>
      <c r="O2245" s="39">
        <v>0.11</v>
      </c>
      <c r="P2245" s="63">
        <v>0</v>
      </c>
      <c r="Q2245" s="130">
        <v>3.1100000000000003</v>
      </c>
      <c r="R2245" s="62">
        <v>98.99</v>
      </c>
      <c r="S2245" s="39">
        <v>192.06</v>
      </c>
      <c r="T2245" s="39">
        <v>224.62</v>
      </c>
      <c r="U2245" s="63">
        <v>429.47</v>
      </c>
      <c r="V2245" s="361">
        <v>0</v>
      </c>
    </row>
    <row r="2246" spans="1:22" x14ac:dyDescent="0.25">
      <c r="A2246" s="44" t="s">
        <v>361</v>
      </c>
      <c r="B2246" s="46">
        <v>4</v>
      </c>
      <c r="C2246" s="44" t="s">
        <v>102</v>
      </c>
      <c r="D2246" s="238">
        <v>849.49</v>
      </c>
      <c r="E2246" s="238">
        <v>942.56</v>
      </c>
      <c r="F2246" s="238">
        <v>975.12</v>
      </c>
      <c r="G2246" s="239">
        <v>1179.97</v>
      </c>
      <c r="H2246" s="278">
        <v>750.5</v>
      </c>
      <c r="I2246" s="232">
        <v>48.78</v>
      </c>
      <c r="J2246" s="231">
        <v>0</v>
      </c>
      <c r="K2246" s="272" t="s">
        <v>374</v>
      </c>
      <c r="L2246" s="272" t="s">
        <v>375</v>
      </c>
      <c r="M2246" s="272" t="s">
        <v>218</v>
      </c>
      <c r="N2246" s="66">
        <v>7.71</v>
      </c>
      <c r="O2246" s="39">
        <v>0.5</v>
      </c>
      <c r="P2246" s="63">
        <v>0</v>
      </c>
      <c r="Q2246" s="130">
        <v>3.1100000000000003</v>
      </c>
      <c r="R2246" s="62">
        <v>98.99</v>
      </c>
      <c r="S2246" s="39">
        <v>192.06</v>
      </c>
      <c r="T2246" s="39">
        <v>224.62</v>
      </c>
      <c r="U2246" s="63">
        <v>429.47</v>
      </c>
      <c r="V2246" s="361">
        <v>0</v>
      </c>
    </row>
    <row r="2247" spans="1:22" x14ac:dyDescent="0.25">
      <c r="A2247" s="44" t="s">
        <v>361</v>
      </c>
      <c r="B2247" s="46">
        <v>5</v>
      </c>
      <c r="C2247" s="44" t="s">
        <v>102</v>
      </c>
      <c r="D2247" s="238">
        <v>853.64</v>
      </c>
      <c r="E2247" s="238">
        <v>946.71</v>
      </c>
      <c r="F2247" s="238">
        <v>979.27</v>
      </c>
      <c r="G2247" s="239">
        <v>1184.1199999999999</v>
      </c>
      <c r="H2247" s="278">
        <v>754.65</v>
      </c>
      <c r="I2247" s="232">
        <v>76.52000000000001</v>
      </c>
      <c r="J2247" s="231">
        <v>0</v>
      </c>
      <c r="K2247" s="272" t="s">
        <v>273</v>
      </c>
      <c r="L2247" s="272" t="s">
        <v>377</v>
      </c>
      <c r="M2247" s="272" t="s">
        <v>218</v>
      </c>
      <c r="N2247" s="66">
        <v>7.75</v>
      </c>
      <c r="O2247" s="39">
        <v>0.79</v>
      </c>
      <c r="P2247" s="63">
        <v>0</v>
      </c>
      <c r="Q2247" s="130">
        <v>3.1100000000000003</v>
      </c>
      <c r="R2247" s="62">
        <v>98.99</v>
      </c>
      <c r="S2247" s="39">
        <v>192.06</v>
      </c>
      <c r="T2247" s="39">
        <v>224.62</v>
      </c>
      <c r="U2247" s="63">
        <v>429.47</v>
      </c>
      <c r="V2247" s="361">
        <v>0</v>
      </c>
    </row>
    <row r="2248" spans="1:22" x14ac:dyDescent="0.25">
      <c r="A2248" s="44" t="s">
        <v>361</v>
      </c>
      <c r="B2248" s="46">
        <v>6</v>
      </c>
      <c r="C2248" s="44" t="s">
        <v>102</v>
      </c>
      <c r="D2248" s="238">
        <v>804.33</v>
      </c>
      <c r="E2248" s="238">
        <v>897.4</v>
      </c>
      <c r="F2248" s="238">
        <v>929.96</v>
      </c>
      <c r="G2248" s="239">
        <v>1134.81</v>
      </c>
      <c r="H2248" s="278">
        <v>705.34</v>
      </c>
      <c r="I2248" s="232">
        <v>139.57999999999998</v>
      </c>
      <c r="J2248" s="231">
        <v>0</v>
      </c>
      <c r="K2248" s="272" t="s">
        <v>379</v>
      </c>
      <c r="L2248" s="272" t="s">
        <v>380</v>
      </c>
      <c r="M2248" s="272" t="s">
        <v>218</v>
      </c>
      <c r="N2248" s="66">
        <v>7.24</v>
      </c>
      <c r="O2248" s="39">
        <v>1.44</v>
      </c>
      <c r="P2248" s="63">
        <v>0</v>
      </c>
      <c r="Q2248" s="130">
        <v>3.1100000000000003</v>
      </c>
      <c r="R2248" s="62">
        <v>98.99</v>
      </c>
      <c r="S2248" s="39">
        <v>192.06</v>
      </c>
      <c r="T2248" s="39">
        <v>224.62</v>
      </c>
      <c r="U2248" s="63">
        <v>429.47</v>
      </c>
      <c r="V2248" s="361">
        <v>0</v>
      </c>
    </row>
    <row r="2249" spans="1:22" x14ac:dyDescent="0.25">
      <c r="A2249" s="44" t="s">
        <v>361</v>
      </c>
      <c r="B2249" s="46">
        <v>7</v>
      </c>
      <c r="C2249" s="44" t="s">
        <v>102</v>
      </c>
      <c r="D2249" s="238">
        <v>771.99</v>
      </c>
      <c r="E2249" s="238">
        <v>865.06</v>
      </c>
      <c r="F2249" s="238">
        <v>897.62</v>
      </c>
      <c r="G2249" s="239">
        <v>1102.47</v>
      </c>
      <c r="H2249" s="278">
        <v>673</v>
      </c>
      <c r="I2249" s="232">
        <v>71.86999999999999</v>
      </c>
      <c r="J2249" s="231">
        <v>0</v>
      </c>
      <c r="K2249" s="272" t="s">
        <v>382</v>
      </c>
      <c r="L2249" s="272" t="s">
        <v>383</v>
      </c>
      <c r="M2249" s="272" t="s">
        <v>218</v>
      </c>
      <c r="N2249" s="66">
        <v>6.91</v>
      </c>
      <c r="O2249" s="39">
        <v>0.74</v>
      </c>
      <c r="P2249" s="63">
        <v>0</v>
      </c>
      <c r="Q2249" s="130">
        <v>3.1100000000000003</v>
      </c>
      <c r="R2249" s="62">
        <v>98.99</v>
      </c>
      <c r="S2249" s="39">
        <v>192.06</v>
      </c>
      <c r="T2249" s="39">
        <v>224.62</v>
      </c>
      <c r="U2249" s="63">
        <v>429.47</v>
      </c>
      <c r="V2249" s="361">
        <v>0</v>
      </c>
    </row>
    <row r="2250" spans="1:22" x14ac:dyDescent="0.25">
      <c r="A2250" s="44" t="s">
        <v>361</v>
      </c>
      <c r="B2250" s="46">
        <v>8</v>
      </c>
      <c r="C2250" s="44" t="s">
        <v>102</v>
      </c>
      <c r="D2250" s="238">
        <v>926.98</v>
      </c>
      <c r="E2250" s="238">
        <v>1020.05</v>
      </c>
      <c r="F2250" s="238">
        <v>1052.6099999999999</v>
      </c>
      <c r="G2250" s="239">
        <v>1257.46</v>
      </c>
      <c r="H2250" s="278">
        <v>827.99</v>
      </c>
      <c r="I2250" s="232">
        <v>0</v>
      </c>
      <c r="J2250" s="231">
        <v>127.41</v>
      </c>
      <c r="K2250" s="272" t="s">
        <v>385</v>
      </c>
      <c r="L2250" s="272" t="s">
        <v>218</v>
      </c>
      <c r="M2250" s="272" t="s">
        <v>386</v>
      </c>
      <c r="N2250" s="66">
        <v>8.5</v>
      </c>
      <c r="O2250" s="39">
        <v>0</v>
      </c>
      <c r="P2250" s="63">
        <v>1.31</v>
      </c>
      <c r="Q2250" s="130">
        <v>3.1100000000000003</v>
      </c>
      <c r="R2250" s="62">
        <v>98.99</v>
      </c>
      <c r="S2250" s="39">
        <v>192.06</v>
      </c>
      <c r="T2250" s="39">
        <v>224.62</v>
      </c>
      <c r="U2250" s="63">
        <v>429.47</v>
      </c>
      <c r="V2250" s="361">
        <v>0</v>
      </c>
    </row>
    <row r="2251" spans="1:22" x14ac:dyDescent="0.25">
      <c r="A2251" s="44" t="s">
        <v>361</v>
      </c>
      <c r="B2251" s="46">
        <v>9</v>
      </c>
      <c r="C2251" s="44" t="s">
        <v>102</v>
      </c>
      <c r="D2251" s="238">
        <v>855.12</v>
      </c>
      <c r="E2251" s="238">
        <v>948.19</v>
      </c>
      <c r="F2251" s="238">
        <v>980.75</v>
      </c>
      <c r="G2251" s="239">
        <v>1185.5999999999999</v>
      </c>
      <c r="H2251" s="278">
        <v>756.13</v>
      </c>
      <c r="I2251" s="232">
        <v>0</v>
      </c>
      <c r="J2251" s="231">
        <v>89.070000000000007</v>
      </c>
      <c r="K2251" s="272" t="s">
        <v>388</v>
      </c>
      <c r="L2251" s="272" t="s">
        <v>218</v>
      </c>
      <c r="M2251" s="272" t="s">
        <v>389</v>
      </c>
      <c r="N2251" s="66">
        <v>7.76</v>
      </c>
      <c r="O2251" s="39">
        <v>0</v>
      </c>
      <c r="P2251" s="63">
        <v>0.92</v>
      </c>
      <c r="Q2251" s="130">
        <v>3.1100000000000003</v>
      </c>
      <c r="R2251" s="62">
        <v>98.99</v>
      </c>
      <c r="S2251" s="39">
        <v>192.06</v>
      </c>
      <c r="T2251" s="39">
        <v>224.62</v>
      </c>
      <c r="U2251" s="63">
        <v>429.47</v>
      </c>
      <c r="V2251" s="361">
        <v>0</v>
      </c>
    </row>
    <row r="2252" spans="1:22" x14ac:dyDescent="0.25">
      <c r="A2252" s="44" t="s">
        <v>361</v>
      </c>
      <c r="B2252" s="46">
        <v>10</v>
      </c>
      <c r="C2252" s="44" t="s">
        <v>102</v>
      </c>
      <c r="D2252" s="238">
        <v>816.9</v>
      </c>
      <c r="E2252" s="238">
        <v>909.97</v>
      </c>
      <c r="F2252" s="238">
        <v>942.53</v>
      </c>
      <c r="G2252" s="239">
        <v>1147.3800000000001</v>
      </c>
      <c r="H2252" s="278">
        <v>717.91</v>
      </c>
      <c r="I2252" s="232">
        <v>0</v>
      </c>
      <c r="J2252" s="231">
        <v>49.839999999999996</v>
      </c>
      <c r="K2252" s="272" t="s">
        <v>391</v>
      </c>
      <c r="L2252" s="272" t="s">
        <v>218</v>
      </c>
      <c r="M2252" s="272" t="s">
        <v>392</v>
      </c>
      <c r="N2252" s="66">
        <v>7.37</v>
      </c>
      <c r="O2252" s="39">
        <v>0</v>
      </c>
      <c r="P2252" s="63">
        <v>0.51</v>
      </c>
      <c r="Q2252" s="130">
        <v>3.1100000000000003</v>
      </c>
      <c r="R2252" s="62">
        <v>98.99</v>
      </c>
      <c r="S2252" s="39">
        <v>192.06</v>
      </c>
      <c r="T2252" s="39">
        <v>224.62</v>
      </c>
      <c r="U2252" s="63">
        <v>429.47</v>
      </c>
      <c r="V2252" s="361">
        <v>0</v>
      </c>
    </row>
    <row r="2253" spans="1:22" x14ac:dyDescent="0.25">
      <c r="A2253" s="44" t="s">
        <v>361</v>
      </c>
      <c r="B2253" s="46">
        <v>11</v>
      </c>
      <c r="C2253" s="44" t="s">
        <v>102</v>
      </c>
      <c r="D2253" s="238">
        <v>802.74</v>
      </c>
      <c r="E2253" s="238">
        <v>895.81</v>
      </c>
      <c r="F2253" s="238">
        <v>928.37</v>
      </c>
      <c r="G2253" s="239">
        <v>1133.22</v>
      </c>
      <c r="H2253" s="278">
        <v>703.75</v>
      </c>
      <c r="I2253" s="232">
        <v>0</v>
      </c>
      <c r="J2253" s="231">
        <v>188.25</v>
      </c>
      <c r="K2253" s="272" t="s">
        <v>394</v>
      </c>
      <c r="L2253" s="272" t="s">
        <v>218</v>
      </c>
      <c r="M2253" s="272" t="s">
        <v>395</v>
      </c>
      <c r="N2253" s="66">
        <v>7.22</v>
      </c>
      <c r="O2253" s="39">
        <v>0</v>
      </c>
      <c r="P2253" s="63">
        <v>1.94</v>
      </c>
      <c r="Q2253" s="130">
        <v>3.1100000000000003</v>
      </c>
      <c r="R2253" s="62">
        <v>98.99</v>
      </c>
      <c r="S2253" s="39">
        <v>192.06</v>
      </c>
      <c r="T2253" s="39">
        <v>224.62</v>
      </c>
      <c r="U2253" s="63">
        <v>429.47</v>
      </c>
      <c r="V2253" s="361">
        <v>0</v>
      </c>
    </row>
    <row r="2254" spans="1:22" x14ac:dyDescent="0.25">
      <c r="A2254" s="44" t="s">
        <v>361</v>
      </c>
      <c r="B2254" s="46">
        <v>12</v>
      </c>
      <c r="C2254" s="44" t="s">
        <v>102</v>
      </c>
      <c r="D2254" s="238">
        <v>799.79</v>
      </c>
      <c r="E2254" s="238">
        <v>892.86</v>
      </c>
      <c r="F2254" s="238">
        <v>925.42</v>
      </c>
      <c r="G2254" s="239">
        <v>1130.27</v>
      </c>
      <c r="H2254" s="278">
        <v>700.80000000000007</v>
      </c>
      <c r="I2254" s="232">
        <v>0</v>
      </c>
      <c r="J2254" s="231">
        <v>184.13</v>
      </c>
      <c r="K2254" s="272" t="s">
        <v>397</v>
      </c>
      <c r="L2254" s="272" t="s">
        <v>218</v>
      </c>
      <c r="M2254" s="272" t="s">
        <v>398</v>
      </c>
      <c r="N2254" s="66">
        <v>7.19</v>
      </c>
      <c r="O2254" s="39">
        <v>0</v>
      </c>
      <c r="P2254" s="63">
        <v>1.9</v>
      </c>
      <c r="Q2254" s="130">
        <v>3.1100000000000003</v>
      </c>
      <c r="R2254" s="62">
        <v>98.99</v>
      </c>
      <c r="S2254" s="39">
        <v>192.06</v>
      </c>
      <c r="T2254" s="39">
        <v>224.62</v>
      </c>
      <c r="U2254" s="63">
        <v>429.47</v>
      </c>
      <c r="V2254" s="361">
        <v>0</v>
      </c>
    </row>
    <row r="2255" spans="1:22" x14ac:dyDescent="0.25">
      <c r="A2255" s="44" t="s">
        <v>361</v>
      </c>
      <c r="B2255" s="46">
        <v>13</v>
      </c>
      <c r="C2255" s="44" t="s">
        <v>102</v>
      </c>
      <c r="D2255" s="238">
        <v>812.46</v>
      </c>
      <c r="E2255" s="238">
        <v>905.53</v>
      </c>
      <c r="F2255" s="238">
        <v>938.09</v>
      </c>
      <c r="G2255" s="239">
        <v>1142.94</v>
      </c>
      <c r="H2255" s="278">
        <v>713.47</v>
      </c>
      <c r="I2255" s="232">
        <v>0</v>
      </c>
      <c r="J2255" s="231">
        <v>117.92</v>
      </c>
      <c r="K2255" s="272" t="s">
        <v>400</v>
      </c>
      <c r="L2255" s="272" t="s">
        <v>218</v>
      </c>
      <c r="M2255" s="272" t="s">
        <v>401</v>
      </c>
      <c r="N2255" s="66">
        <v>7.32</v>
      </c>
      <c r="O2255" s="39">
        <v>0</v>
      </c>
      <c r="P2255" s="63">
        <v>1.22</v>
      </c>
      <c r="Q2255" s="130">
        <v>3.1100000000000003</v>
      </c>
      <c r="R2255" s="62">
        <v>98.99</v>
      </c>
      <c r="S2255" s="39">
        <v>192.06</v>
      </c>
      <c r="T2255" s="39">
        <v>224.62</v>
      </c>
      <c r="U2255" s="63">
        <v>429.47</v>
      </c>
      <c r="V2255" s="361">
        <v>0</v>
      </c>
    </row>
    <row r="2256" spans="1:22" x14ac:dyDescent="0.25">
      <c r="A2256" s="44" t="s">
        <v>361</v>
      </c>
      <c r="B2256" s="46">
        <v>14</v>
      </c>
      <c r="C2256" s="44" t="s">
        <v>102</v>
      </c>
      <c r="D2256" s="238">
        <v>834.82</v>
      </c>
      <c r="E2256" s="238">
        <v>927.89</v>
      </c>
      <c r="F2256" s="238">
        <v>960.45</v>
      </c>
      <c r="G2256" s="239">
        <v>1165.3</v>
      </c>
      <c r="H2256" s="278">
        <v>735.82999999999993</v>
      </c>
      <c r="I2256" s="232">
        <v>0</v>
      </c>
      <c r="J2256" s="231">
        <v>260.75</v>
      </c>
      <c r="K2256" s="272" t="s">
        <v>403</v>
      </c>
      <c r="L2256" s="272" t="s">
        <v>218</v>
      </c>
      <c r="M2256" s="272" t="s">
        <v>404</v>
      </c>
      <c r="N2256" s="66">
        <v>7.55</v>
      </c>
      <c r="O2256" s="39">
        <v>0</v>
      </c>
      <c r="P2256" s="63">
        <v>2.69</v>
      </c>
      <c r="Q2256" s="130">
        <v>3.1100000000000003</v>
      </c>
      <c r="R2256" s="62">
        <v>98.99</v>
      </c>
      <c r="S2256" s="39">
        <v>192.06</v>
      </c>
      <c r="T2256" s="39">
        <v>224.62</v>
      </c>
      <c r="U2256" s="63">
        <v>429.47</v>
      </c>
      <c r="V2256" s="361">
        <v>0</v>
      </c>
    </row>
    <row r="2257" spans="1:22" x14ac:dyDescent="0.25">
      <c r="A2257" s="44" t="s">
        <v>361</v>
      </c>
      <c r="B2257" s="46">
        <v>15</v>
      </c>
      <c r="C2257" s="44" t="s">
        <v>102</v>
      </c>
      <c r="D2257" s="238">
        <v>843.48</v>
      </c>
      <c r="E2257" s="238">
        <v>936.55</v>
      </c>
      <c r="F2257" s="238">
        <v>969.11</v>
      </c>
      <c r="G2257" s="239">
        <v>1173.96</v>
      </c>
      <c r="H2257" s="278">
        <v>744.49</v>
      </c>
      <c r="I2257" s="232">
        <v>0</v>
      </c>
      <c r="J2257" s="231">
        <v>232.68</v>
      </c>
      <c r="K2257" s="272" t="s">
        <v>406</v>
      </c>
      <c r="L2257" s="272" t="s">
        <v>218</v>
      </c>
      <c r="M2257" s="272" t="s">
        <v>407</v>
      </c>
      <c r="N2257" s="66">
        <v>7.64</v>
      </c>
      <c r="O2257" s="39">
        <v>0</v>
      </c>
      <c r="P2257" s="63">
        <v>2.4</v>
      </c>
      <c r="Q2257" s="130">
        <v>3.1100000000000003</v>
      </c>
      <c r="R2257" s="62">
        <v>98.99</v>
      </c>
      <c r="S2257" s="39">
        <v>192.06</v>
      </c>
      <c r="T2257" s="39">
        <v>224.62</v>
      </c>
      <c r="U2257" s="63">
        <v>429.47</v>
      </c>
      <c r="V2257" s="361">
        <v>0</v>
      </c>
    </row>
    <row r="2258" spans="1:22" x14ac:dyDescent="0.25">
      <c r="A2258" s="44" t="s">
        <v>361</v>
      </c>
      <c r="B2258" s="46">
        <v>16</v>
      </c>
      <c r="C2258" s="44" t="s">
        <v>102</v>
      </c>
      <c r="D2258" s="238">
        <v>843.05</v>
      </c>
      <c r="E2258" s="238">
        <v>936.12</v>
      </c>
      <c r="F2258" s="238">
        <v>968.68</v>
      </c>
      <c r="G2258" s="239">
        <v>1173.53</v>
      </c>
      <c r="H2258" s="278">
        <v>744.06</v>
      </c>
      <c r="I2258" s="232">
        <v>0</v>
      </c>
      <c r="J2258" s="231">
        <v>385.78000000000003</v>
      </c>
      <c r="K2258" s="272" t="s">
        <v>409</v>
      </c>
      <c r="L2258" s="272" t="s">
        <v>218</v>
      </c>
      <c r="M2258" s="272" t="s">
        <v>410</v>
      </c>
      <c r="N2258" s="66">
        <v>7.64</v>
      </c>
      <c r="O2258" s="39">
        <v>0</v>
      </c>
      <c r="P2258" s="63">
        <v>3.98</v>
      </c>
      <c r="Q2258" s="130">
        <v>3.1100000000000003</v>
      </c>
      <c r="R2258" s="62">
        <v>98.99</v>
      </c>
      <c r="S2258" s="39">
        <v>192.06</v>
      </c>
      <c r="T2258" s="39">
        <v>224.62</v>
      </c>
      <c r="U2258" s="63">
        <v>429.47</v>
      </c>
      <c r="V2258" s="361">
        <v>0</v>
      </c>
    </row>
    <row r="2259" spans="1:22" x14ac:dyDescent="0.25">
      <c r="A2259" s="44" t="s">
        <v>361</v>
      </c>
      <c r="B2259" s="46">
        <v>17</v>
      </c>
      <c r="C2259" s="44" t="s">
        <v>102</v>
      </c>
      <c r="D2259" s="238">
        <v>821.12</v>
      </c>
      <c r="E2259" s="238">
        <v>914.19</v>
      </c>
      <c r="F2259" s="238">
        <v>946.75</v>
      </c>
      <c r="G2259" s="239">
        <v>1151.5999999999999</v>
      </c>
      <c r="H2259" s="278">
        <v>722.13</v>
      </c>
      <c r="I2259" s="232">
        <v>0</v>
      </c>
      <c r="J2259" s="231">
        <v>446.38</v>
      </c>
      <c r="K2259" s="272" t="s">
        <v>318</v>
      </c>
      <c r="L2259" s="272" t="s">
        <v>218</v>
      </c>
      <c r="M2259" s="272" t="s">
        <v>412</v>
      </c>
      <c r="N2259" s="66">
        <v>7.41</v>
      </c>
      <c r="O2259" s="39">
        <v>0</v>
      </c>
      <c r="P2259" s="63">
        <v>4.5999999999999996</v>
      </c>
      <c r="Q2259" s="130">
        <v>3.1100000000000003</v>
      </c>
      <c r="R2259" s="62">
        <v>98.99</v>
      </c>
      <c r="S2259" s="39">
        <v>192.06</v>
      </c>
      <c r="T2259" s="39">
        <v>224.62</v>
      </c>
      <c r="U2259" s="63">
        <v>429.47</v>
      </c>
      <c r="V2259" s="361">
        <v>0</v>
      </c>
    </row>
    <row r="2260" spans="1:22" x14ac:dyDescent="0.25">
      <c r="A2260" s="44" t="s">
        <v>361</v>
      </c>
      <c r="B2260" s="46">
        <v>18</v>
      </c>
      <c r="C2260" s="44" t="s">
        <v>102</v>
      </c>
      <c r="D2260" s="238">
        <v>780.13</v>
      </c>
      <c r="E2260" s="238">
        <v>873.2</v>
      </c>
      <c r="F2260" s="238">
        <v>905.76</v>
      </c>
      <c r="G2260" s="239">
        <v>1110.6099999999999</v>
      </c>
      <c r="H2260" s="278">
        <v>681.14</v>
      </c>
      <c r="I2260" s="232">
        <v>0</v>
      </c>
      <c r="J2260" s="231">
        <v>395.69</v>
      </c>
      <c r="K2260" s="272" t="s">
        <v>414</v>
      </c>
      <c r="L2260" s="272" t="s">
        <v>218</v>
      </c>
      <c r="M2260" s="272" t="s">
        <v>415</v>
      </c>
      <c r="N2260" s="66">
        <v>6.99</v>
      </c>
      <c r="O2260" s="39">
        <v>0</v>
      </c>
      <c r="P2260" s="63">
        <v>4.08</v>
      </c>
      <c r="Q2260" s="130">
        <v>3.1100000000000003</v>
      </c>
      <c r="R2260" s="62">
        <v>98.99</v>
      </c>
      <c r="S2260" s="39">
        <v>192.06</v>
      </c>
      <c r="T2260" s="39">
        <v>224.62</v>
      </c>
      <c r="U2260" s="63">
        <v>429.47</v>
      </c>
      <c r="V2260" s="361">
        <v>0</v>
      </c>
    </row>
    <row r="2261" spans="1:22" x14ac:dyDescent="0.25">
      <c r="A2261" s="44" t="s">
        <v>361</v>
      </c>
      <c r="B2261" s="46">
        <v>19</v>
      </c>
      <c r="C2261" s="44" t="s">
        <v>102</v>
      </c>
      <c r="D2261" s="238">
        <v>857.8</v>
      </c>
      <c r="E2261" s="238">
        <v>950.87</v>
      </c>
      <c r="F2261" s="238">
        <v>983.43</v>
      </c>
      <c r="G2261" s="239">
        <v>1188.28</v>
      </c>
      <c r="H2261" s="278">
        <v>758.81</v>
      </c>
      <c r="I2261" s="232">
        <v>186.44</v>
      </c>
      <c r="J2261" s="231">
        <v>0</v>
      </c>
      <c r="K2261" s="272" t="s">
        <v>417</v>
      </c>
      <c r="L2261" s="272" t="s">
        <v>418</v>
      </c>
      <c r="M2261" s="272" t="s">
        <v>218</v>
      </c>
      <c r="N2261" s="66">
        <v>7.79</v>
      </c>
      <c r="O2261" s="39">
        <v>1.92</v>
      </c>
      <c r="P2261" s="63">
        <v>0</v>
      </c>
      <c r="Q2261" s="130">
        <v>3.1100000000000003</v>
      </c>
      <c r="R2261" s="62">
        <v>98.99</v>
      </c>
      <c r="S2261" s="39">
        <v>192.06</v>
      </c>
      <c r="T2261" s="39">
        <v>224.62</v>
      </c>
      <c r="U2261" s="63">
        <v>429.47</v>
      </c>
      <c r="V2261" s="361">
        <v>0</v>
      </c>
    </row>
    <row r="2262" spans="1:22" x14ac:dyDescent="0.25">
      <c r="A2262" s="44" t="s">
        <v>361</v>
      </c>
      <c r="B2262" s="46">
        <v>20</v>
      </c>
      <c r="C2262" s="44" t="s">
        <v>102</v>
      </c>
      <c r="D2262" s="238">
        <v>855.47</v>
      </c>
      <c r="E2262" s="238">
        <v>948.54</v>
      </c>
      <c r="F2262" s="238">
        <v>981.1</v>
      </c>
      <c r="G2262" s="239">
        <v>1185.95</v>
      </c>
      <c r="H2262" s="278">
        <v>756.48</v>
      </c>
      <c r="I2262" s="232">
        <v>249.81</v>
      </c>
      <c r="J2262" s="231">
        <v>0</v>
      </c>
      <c r="K2262" s="272" t="s">
        <v>308</v>
      </c>
      <c r="L2262" s="272" t="s">
        <v>420</v>
      </c>
      <c r="M2262" s="272" t="s">
        <v>218</v>
      </c>
      <c r="N2262" s="66">
        <v>7.77</v>
      </c>
      <c r="O2262" s="39">
        <v>2.58</v>
      </c>
      <c r="P2262" s="63">
        <v>0</v>
      </c>
      <c r="Q2262" s="130">
        <v>3.1100000000000003</v>
      </c>
      <c r="R2262" s="62">
        <v>98.99</v>
      </c>
      <c r="S2262" s="39">
        <v>192.06</v>
      </c>
      <c r="T2262" s="39">
        <v>224.62</v>
      </c>
      <c r="U2262" s="63">
        <v>429.47</v>
      </c>
      <c r="V2262" s="361">
        <v>0</v>
      </c>
    </row>
    <row r="2263" spans="1:22" x14ac:dyDescent="0.25">
      <c r="A2263" s="44" t="s">
        <v>361</v>
      </c>
      <c r="B2263" s="46">
        <v>21</v>
      </c>
      <c r="C2263" s="44" t="s">
        <v>102</v>
      </c>
      <c r="D2263" s="238">
        <v>804.91</v>
      </c>
      <c r="E2263" s="238">
        <v>897.98</v>
      </c>
      <c r="F2263" s="238">
        <v>930.54</v>
      </c>
      <c r="G2263" s="239">
        <v>1135.3900000000001</v>
      </c>
      <c r="H2263" s="278">
        <v>705.92</v>
      </c>
      <c r="I2263" s="232">
        <v>0</v>
      </c>
      <c r="J2263" s="231">
        <v>157.15</v>
      </c>
      <c r="K2263" s="272" t="s">
        <v>422</v>
      </c>
      <c r="L2263" s="272" t="s">
        <v>218</v>
      </c>
      <c r="M2263" s="272" t="s">
        <v>423</v>
      </c>
      <c r="N2263" s="66">
        <v>7.25</v>
      </c>
      <c r="O2263" s="39">
        <v>0</v>
      </c>
      <c r="P2263" s="63">
        <v>1.62</v>
      </c>
      <c r="Q2263" s="130">
        <v>3.1100000000000003</v>
      </c>
      <c r="R2263" s="62">
        <v>98.99</v>
      </c>
      <c r="S2263" s="39">
        <v>192.06</v>
      </c>
      <c r="T2263" s="39">
        <v>224.62</v>
      </c>
      <c r="U2263" s="63">
        <v>429.47</v>
      </c>
      <c r="V2263" s="361">
        <v>0</v>
      </c>
    </row>
    <row r="2264" spans="1:22" x14ac:dyDescent="0.25">
      <c r="A2264" s="44" t="s">
        <v>361</v>
      </c>
      <c r="B2264" s="46">
        <v>22</v>
      </c>
      <c r="C2264" s="44" t="s">
        <v>102</v>
      </c>
      <c r="D2264" s="238">
        <v>938.8</v>
      </c>
      <c r="E2264" s="238">
        <v>1031.8699999999999</v>
      </c>
      <c r="F2264" s="238">
        <v>1064.43</v>
      </c>
      <c r="G2264" s="239">
        <v>1269.28</v>
      </c>
      <c r="H2264" s="278">
        <v>839.81000000000006</v>
      </c>
      <c r="I2264" s="232">
        <v>0</v>
      </c>
      <c r="J2264" s="231">
        <v>392.47</v>
      </c>
      <c r="K2264" s="272" t="s">
        <v>425</v>
      </c>
      <c r="L2264" s="272" t="s">
        <v>218</v>
      </c>
      <c r="M2264" s="272" t="s">
        <v>426</v>
      </c>
      <c r="N2264" s="66">
        <v>8.6300000000000008</v>
      </c>
      <c r="O2264" s="39">
        <v>0</v>
      </c>
      <c r="P2264" s="63">
        <v>4.05</v>
      </c>
      <c r="Q2264" s="130">
        <v>3.1100000000000003</v>
      </c>
      <c r="R2264" s="62">
        <v>98.99</v>
      </c>
      <c r="S2264" s="39">
        <v>192.06</v>
      </c>
      <c r="T2264" s="39">
        <v>224.62</v>
      </c>
      <c r="U2264" s="63">
        <v>429.47</v>
      </c>
      <c r="V2264" s="361">
        <v>0</v>
      </c>
    </row>
    <row r="2265" spans="1:22" x14ac:dyDescent="0.25">
      <c r="A2265" s="44" t="s">
        <v>361</v>
      </c>
      <c r="B2265" s="46">
        <v>23</v>
      </c>
      <c r="C2265" s="44" t="s">
        <v>102</v>
      </c>
      <c r="D2265" s="238">
        <v>1169.94</v>
      </c>
      <c r="E2265" s="238">
        <v>1263.01</v>
      </c>
      <c r="F2265" s="238">
        <v>1295.57</v>
      </c>
      <c r="G2265" s="239">
        <v>1500.42</v>
      </c>
      <c r="H2265" s="278">
        <v>1070.9499999999998</v>
      </c>
      <c r="I2265" s="232">
        <v>0</v>
      </c>
      <c r="J2265" s="231">
        <v>545.98</v>
      </c>
      <c r="K2265" s="272" t="s">
        <v>428</v>
      </c>
      <c r="L2265" s="272" t="s">
        <v>218</v>
      </c>
      <c r="M2265" s="272" t="s">
        <v>429</v>
      </c>
      <c r="N2265" s="66">
        <v>11.01</v>
      </c>
      <c r="O2265" s="39">
        <v>0</v>
      </c>
      <c r="P2265" s="63">
        <v>5.63</v>
      </c>
      <c r="Q2265" s="130">
        <v>3.1100000000000003</v>
      </c>
      <c r="R2265" s="62">
        <v>98.99</v>
      </c>
      <c r="S2265" s="39">
        <v>192.06</v>
      </c>
      <c r="T2265" s="39">
        <v>224.62</v>
      </c>
      <c r="U2265" s="63">
        <v>429.47</v>
      </c>
      <c r="V2265" s="361">
        <v>0</v>
      </c>
    </row>
    <row r="2266" spans="1:22" x14ac:dyDescent="0.25">
      <c r="A2266" s="44" t="s">
        <v>431</v>
      </c>
      <c r="B2266" s="46">
        <v>0</v>
      </c>
      <c r="C2266" s="44" t="s">
        <v>102</v>
      </c>
      <c r="D2266" s="238">
        <v>769.62</v>
      </c>
      <c r="E2266" s="238">
        <v>862.69</v>
      </c>
      <c r="F2266" s="238">
        <v>895.25</v>
      </c>
      <c r="G2266" s="239">
        <v>1100.0999999999999</v>
      </c>
      <c r="H2266" s="278">
        <v>670.63</v>
      </c>
      <c r="I2266" s="232">
        <v>0</v>
      </c>
      <c r="J2266" s="231">
        <v>254.06</v>
      </c>
      <c r="K2266" s="272" t="s">
        <v>432</v>
      </c>
      <c r="L2266" s="272" t="s">
        <v>218</v>
      </c>
      <c r="M2266" s="272" t="s">
        <v>433</v>
      </c>
      <c r="N2266" s="66">
        <v>6.88</v>
      </c>
      <c r="O2266" s="39">
        <v>0</v>
      </c>
      <c r="P2266" s="63">
        <v>2.62</v>
      </c>
      <c r="Q2266" s="130">
        <v>3.1100000000000003</v>
      </c>
      <c r="R2266" s="62">
        <v>98.99</v>
      </c>
      <c r="S2266" s="39">
        <v>192.06</v>
      </c>
      <c r="T2266" s="39">
        <v>224.62</v>
      </c>
      <c r="U2266" s="63">
        <v>429.47</v>
      </c>
      <c r="V2266" s="361">
        <v>0</v>
      </c>
    </row>
    <row r="2267" spans="1:22" x14ac:dyDescent="0.25">
      <c r="A2267" s="44" t="s">
        <v>431</v>
      </c>
      <c r="B2267" s="46">
        <v>1</v>
      </c>
      <c r="C2267" s="44" t="s">
        <v>102</v>
      </c>
      <c r="D2267" s="238">
        <v>771.27</v>
      </c>
      <c r="E2267" s="238">
        <v>864.34</v>
      </c>
      <c r="F2267" s="238">
        <v>896.9</v>
      </c>
      <c r="G2267" s="239">
        <v>1101.75</v>
      </c>
      <c r="H2267" s="278">
        <v>672.28</v>
      </c>
      <c r="I2267" s="232">
        <v>0</v>
      </c>
      <c r="J2267" s="231">
        <v>214.17000000000002</v>
      </c>
      <c r="K2267" s="272" t="s">
        <v>435</v>
      </c>
      <c r="L2267" s="272" t="s">
        <v>218</v>
      </c>
      <c r="M2267" s="272" t="s">
        <v>436</v>
      </c>
      <c r="N2267" s="66">
        <v>6.9</v>
      </c>
      <c r="O2267" s="39">
        <v>0</v>
      </c>
      <c r="P2267" s="63">
        <v>2.21</v>
      </c>
      <c r="Q2267" s="130">
        <v>3.1100000000000003</v>
      </c>
      <c r="R2267" s="62">
        <v>98.99</v>
      </c>
      <c r="S2267" s="39">
        <v>192.06</v>
      </c>
      <c r="T2267" s="39">
        <v>224.62</v>
      </c>
      <c r="U2267" s="63">
        <v>429.47</v>
      </c>
      <c r="V2267" s="361">
        <v>0</v>
      </c>
    </row>
    <row r="2268" spans="1:22" x14ac:dyDescent="0.25">
      <c r="A2268" s="44" t="s">
        <v>431</v>
      </c>
      <c r="B2268" s="46">
        <v>2</v>
      </c>
      <c r="C2268" s="44" t="s">
        <v>102</v>
      </c>
      <c r="D2268" s="238">
        <v>797.72</v>
      </c>
      <c r="E2268" s="238">
        <v>890.79</v>
      </c>
      <c r="F2268" s="238">
        <v>923.35</v>
      </c>
      <c r="G2268" s="239">
        <v>1128.2</v>
      </c>
      <c r="H2268" s="278">
        <v>698.73</v>
      </c>
      <c r="I2268" s="232">
        <v>0</v>
      </c>
      <c r="J2268" s="231">
        <v>184.47</v>
      </c>
      <c r="K2268" s="272" t="s">
        <v>438</v>
      </c>
      <c r="L2268" s="272" t="s">
        <v>218</v>
      </c>
      <c r="M2268" s="272" t="s">
        <v>439</v>
      </c>
      <c r="N2268" s="66">
        <v>7.17</v>
      </c>
      <c r="O2268" s="39">
        <v>0</v>
      </c>
      <c r="P2268" s="63">
        <v>1.9</v>
      </c>
      <c r="Q2268" s="130">
        <v>3.1100000000000003</v>
      </c>
      <c r="R2268" s="62">
        <v>98.99</v>
      </c>
      <c r="S2268" s="39">
        <v>192.06</v>
      </c>
      <c r="T2268" s="39">
        <v>224.62</v>
      </c>
      <c r="U2268" s="63">
        <v>429.47</v>
      </c>
      <c r="V2268" s="361">
        <v>0</v>
      </c>
    </row>
    <row r="2269" spans="1:22" x14ac:dyDescent="0.25">
      <c r="A2269" s="44" t="s">
        <v>431</v>
      </c>
      <c r="B2269" s="46">
        <v>3</v>
      </c>
      <c r="C2269" s="44" t="s">
        <v>102</v>
      </c>
      <c r="D2269" s="238">
        <v>848.13</v>
      </c>
      <c r="E2269" s="238">
        <v>941.2</v>
      </c>
      <c r="F2269" s="238">
        <v>973.76</v>
      </c>
      <c r="G2269" s="239">
        <v>1178.6099999999999</v>
      </c>
      <c r="H2269" s="278">
        <v>749.1400000000001</v>
      </c>
      <c r="I2269" s="232">
        <v>0</v>
      </c>
      <c r="J2269" s="231">
        <v>859.66</v>
      </c>
      <c r="K2269" s="272" t="s">
        <v>441</v>
      </c>
      <c r="L2269" s="272" t="s">
        <v>218</v>
      </c>
      <c r="M2269" s="272" t="s">
        <v>442</v>
      </c>
      <c r="N2269" s="66">
        <v>7.69</v>
      </c>
      <c r="O2269" s="39">
        <v>0</v>
      </c>
      <c r="P2269" s="63">
        <v>8.86</v>
      </c>
      <c r="Q2269" s="130">
        <v>3.1100000000000003</v>
      </c>
      <c r="R2269" s="62">
        <v>98.99</v>
      </c>
      <c r="S2269" s="39">
        <v>192.06</v>
      </c>
      <c r="T2269" s="39">
        <v>224.62</v>
      </c>
      <c r="U2269" s="63">
        <v>429.47</v>
      </c>
      <c r="V2269" s="361">
        <v>0</v>
      </c>
    </row>
    <row r="2270" spans="1:22" x14ac:dyDescent="0.25">
      <c r="A2270" s="44" t="s">
        <v>431</v>
      </c>
      <c r="B2270" s="46">
        <v>4</v>
      </c>
      <c r="C2270" s="44" t="s">
        <v>102</v>
      </c>
      <c r="D2270" s="238">
        <v>908.94</v>
      </c>
      <c r="E2270" s="238">
        <v>1002.01</v>
      </c>
      <c r="F2270" s="238">
        <v>1034.57</v>
      </c>
      <c r="G2270" s="239">
        <v>1239.42</v>
      </c>
      <c r="H2270" s="278">
        <v>809.95</v>
      </c>
      <c r="I2270" s="232">
        <v>0</v>
      </c>
      <c r="J2270" s="231">
        <v>804.5</v>
      </c>
      <c r="K2270" s="272" t="s">
        <v>444</v>
      </c>
      <c r="L2270" s="272" t="s">
        <v>218</v>
      </c>
      <c r="M2270" s="272" t="s">
        <v>445</v>
      </c>
      <c r="N2270" s="66">
        <v>8.32</v>
      </c>
      <c r="O2270" s="39">
        <v>0</v>
      </c>
      <c r="P2270" s="63">
        <v>8.2899999999999991</v>
      </c>
      <c r="Q2270" s="130">
        <v>3.1100000000000003</v>
      </c>
      <c r="R2270" s="62">
        <v>98.99</v>
      </c>
      <c r="S2270" s="39">
        <v>192.06</v>
      </c>
      <c r="T2270" s="39">
        <v>224.62</v>
      </c>
      <c r="U2270" s="63">
        <v>429.47</v>
      </c>
      <c r="V2270" s="361">
        <v>0</v>
      </c>
    </row>
    <row r="2271" spans="1:22" x14ac:dyDescent="0.25">
      <c r="A2271" s="44" t="s">
        <v>431</v>
      </c>
      <c r="B2271" s="46">
        <v>5</v>
      </c>
      <c r="C2271" s="44" t="s">
        <v>102</v>
      </c>
      <c r="D2271" s="238">
        <v>914.34</v>
      </c>
      <c r="E2271" s="238">
        <v>1007.41</v>
      </c>
      <c r="F2271" s="238">
        <v>1039.97</v>
      </c>
      <c r="G2271" s="239">
        <v>1244.82</v>
      </c>
      <c r="H2271" s="278">
        <v>815.35</v>
      </c>
      <c r="I2271" s="232">
        <v>0</v>
      </c>
      <c r="J2271" s="231">
        <v>831.49</v>
      </c>
      <c r="K2271" s="272" t="s">
        <v>447</v>
      </c>
      <c r="L2271" s="272" t="s">
        <v>218</v>
      </c>
      <c r="M2271" s="272" t="s">
        <v>448</v>
      </c>
      <c r="N2271" s="66">
        <v>8.3699999999999992</v>
      </c>
      <c r="O2271" s="39">
        <v>0</v>
      </c>
      <c r="P2271" s="63">
        <v>8.57</v>
      </c>
      <c r="Q2271" s="130">
        <v>3.1100000000000003</v>
      </c>
      <c r="R2271" s="62">
        <v>98.99</v>
      </c>
      <c r="S2271" s="39">
        <v>192.06</v>
      </c>
      <c r="T2271" s="39">
        <v>224.62</v>
      </c>
      <c r="U2271" s="63">
        <v>429.47</v>
      </c>
      <c r="V2271" s="361">
        <v>0</v>
      </c>
    </row>
    <row r="2272" spans="1:22" x14ac:dyDescent="0.25">
      <c r="A2272" s="44" t="s">
        <v>431</v>
      </c>
      <c r="B2272" s="46">
        <v>6</v>
      </c>
      <c r="C2272" s="44" t="s">
        <v>102</v>
      </c>
      <c r="D2272" s="238">
        <v>911.23</v>
      </c>
      <c r="E2272" s="238">
        <v>1004.3</v>
      </c>
      <c r="F2272" s="238">
        <v>1036.8599999999999</v>
      </c>
      <c r="G2272" s="239">
        <v>1241.71</v>
      </c>
      <c r="H2272" s="278">
        <v>812.24</v>
      </c>
      <c r="I2272" s="232">
        <v>0</v>
      </c>
      <c r="J2272" s="231">
        <v>570.5</v>
      </c>
      <c r="K2272" s="272" t="s">
        <v>450</v>
      </c>
      <c r="L2272" s="272" t="s">
        <v>218</v>
      </c>
      <c r="M2272" s="272" t="s">
        <v>451</v>
      </c>
      <c r="N2272" s="66">
        <v>8.34</v>
      </c>
      <c r="O2272" s="39">
        <v>0</v>
      </c>
      <c r="P2272" s="63">
        <v>5.88</v>
      </c>
      <c r="Q2272" s="130">
        <v>3.1100000000000003</v>
      </c>
      <c r="R2272" s="62">
        <v>98.99</v>
      </c>
      <c r="S2272" s="39">
        <v>192.06</v>
      </c>
      <c r="T2272" s="39">
        <v>224.62</v>
      </c>
      <c r="U2272" s="63">
        <v>429.47</v>
      </c>
      <c r="V2272" s="361">
        <v>0</v>
      </c>
    </row>
    <row r="2273" spans="1:22" x14ac:dyDescent="0.25">
      <c r="A2273" s="44" t="s">
        <v>431</v>
      </c>
      <c r="B2273" s="46">
        <v>7</v>
      </c>
      <c r="C2273" s="44" t="s">
        <v>102</v>
      </c>
      <c r="D2273" s="238">
        <v>789.6</v>
      </c>
      <c r="E2273" s="238">
        <v>882.67</v>
      </c>
      <c r="F2273" s="238">
        <v>915.23</v>
      </c>
      <c r="G2273" s="239">
        <v>1120.08</v>
      </c>
      <c r="H2273" s="278">
        <v>690.61</v>
      </c>
      <c r="I2273" s="232">
        <v>0</v>
      </c>
      <c r="J2273" s="231">
        <v>20.7</v>
      </c>
      <c r="K2273" s="272" t="s">
        <v>453</v>
      </c>
      <c r="L2273" s="272" t="s">
        <v>218</v>
      </c>
      <c r="M2273" s="272" t="s">
        <v>454</v>
      </c>
      <c r="N2273" s="66">
        <v>7.09</v>
      </c>
      <c r="O2273" s="39">
        <v>0</v>
      </c>
      <c r="P2273" s="63">
        <v>0.21</v>
      </c>
      <c r="Q2273" s="130">
        <v>3.1100000000000003</v>
      </c>
      <c r="R2273" s="62">
        <v>98.99</v>
      </c>
      <c r="S2273" s="39">
        <v>192.06</v>
      </c>
      <c r="T2273" s="39">
        <v>224.62</v>
      </c>
      <c r="U2273" s="63">
        <v>429.47</v>
      </c>
      <c r="V2273" s="361">
        <v>0</v>
      </c>
    </row>
    <row r="2274" spans="1:22" x14ac:dyDescent="0.25">
      <c r="A2274" s="44" t="s">
        <v>431</v>
      </c>
      <c r="B2274" s="46">
        <v>8</v>
      </c>
      <c r="C2274" s="44" t="s">
        <v>102</v>
      </c>
      <c r="D2274" s="238">
        <v>1003.59</v>
      </c>
      <c r="E2274" s="238">
        <v>1096.6600000000001</v>
      </c>
      <c r="F2274" s="238">
        <v>1129.22</v>
      </c>
      <c r="G2274" s="239">
        <v>1334.07</v>
      </c>
      <c r="H2274" s="278">
        <v>904.6</v>
      </c>
      <c r="I2274" s="232">
        <v>0</v>
      </c>
      <c r="J2274" s="231">
        <v>135.4</v>
      </c>
      <c r="K2274" s="272" t="s">
        <v>456</v>
      </c>
      <c r="L2274" s="272" t="s">
        <v>218</v>
      </c>
      <c r="M2274" s="272" t="s">
        <v>457</v>
      </c>
      <c r="N2274" s="66">
        <v>9.2899999999999991</v>
      </c>
      <c r="O2274" s="39">
        <v>0</v>
      </c>
      <c r="P2274" s="63">
        <v>1.4</v>
      </c>
      <c r="Q2274" s="130">
        <v>3.1100000000000003</v>
      </c>
      <c r="R2274" s="62">
        <v>98.99</v>
      </c>
      <c r="S2274" s="39">
        <v>192.06</v>
      </c>
      <c r="T2274" s="39">
        <v>224.62</v>
      </c>
      <c r="U2274" s="63">
        <v>429.47</v>
      </c>
      <c r="V2274" s="361">
        <v>0</v>
      </c>
    </row>
    <row r="2275" spans="1:22" x14ac:dyDescent="0.25">
      <c r="A2275" s="44" t="s">
        <v>431</v>
      </c>
      <c r="B2275" s="46">
        <v>9</v>
      </c>
      <c r="C2275" s="44" t="s">
        <v>102</v>
      </c>
      <c r="D2275" s="238">
        <v>933.68</v>
      </c>
      <c r="E2275" s="238">
        <v>1026.75</v>
      </c>
      <c r="F2275" s="238">
        <v>1059.31</v>
      </c>
      <c r="G2275" s="239">
        <v>1264.1600000000001</v>
      </c>
      <c r="H2275" s="278">
        <v>834.69</v>
      </c>
      <c r="I2275" s="232">
        <v>0</v>
      </c>
      <c r="J2275" s="231">
        <v>268.26</v>
      </c>
      <c r="K2275" s="272" t="s">
        <v>459</v>
      </c>
      <c r="L2275" s="272" t="s">
        <v>218</v>
      </c>
      <c r="M2275" s="272" t="s">
        <v>460</v>
      </c>
      <c r="N2275" s="66">
        <v>8.57</v>
      </c>
      <c r="O2275" s="39">
        <v>0</v>
      </c>
      <c r="P2275" s="63">
        <v>2.77</v>
      </c>
      <c r="Q2275" s="130">
        <v>3.1100000000000003</v>
      </c>
      <c r="R2275" s="62">
        <v>98.99</v>
      </c>
      <c r="S2275" s="39">
        <v>192.06</v>
      </c>
      <c r="T2275" s="39">
        <v>224.62</v>
      </c>
      <c r="U2275" s="63">
        <v>429.47</v>
      </c>
      <c r="V2275" s="361">
        <v>0</v>
      </c>
    </row>
    <row r="2276" spans="1:22" x14ac:dyDescent="0.25">
      <c r="A2276" s="44" t="s">
        <v>431</v>
      </c>
      <c r="B2276" s="46">
        <v>10</v>
      </c>
      <c r="C2276" s="44" t="s">
        <v>102</v>
      </c>
      <c r="D2276" s="238">
        <v>894.6</v>
      </c>
      <c r="E2276" s="238">
        <v>987.67</v>
      </c>
      <c r="F2276" s="238">
        <v>1020.23</v>
      </c>
      <c r="G2276" s="239">
        <v>1225.08</v>
      </c>
      <c r="H2276" s="278">
        <v>795.61</v>
      </c>
      <c r="I2276" s="232">
        <v>0</v>
      </c>
      <c r="J2276" s="231">
        <v>340.25</v>
      </c>
      <c r="K2276" s="272" t="s">
        <v>462</v>
      </c>
      <c r="L2276" s="272" t="s">
        <v>218</v>
      </c>
      <c r="M2276" s="272" t="s">
        <v>463</v>
      </c>
      <c r="N2276" s="66">
        <v>8.17</v>
      </c>
      <c r="O2276" s="39">
        <v>0</v>
      </c>
      <c r="P2276" s="63">
        <v>3.51</v>
      </c>
      <c r="Q2276" s="130">
        <v>3.1100000000000003</v>
      </c>
      <c r="R2276" s="62">
        <v>98.99</v>
      </c>
      <c r="S2276" s="39">
        <v>192.06</v>
      </c>
      <c r="T2276" s="39">
        <v>224.62</v>
      </c>
      <c r="U2276" s="63">
        <v>429.47</v>
      </c>
      <c r="V2276" s="361">
        <v>0</v>
      </c>
    </row>
    <row r="2277" spans="1:22" x14ac:dyDescent="0.25">
      <c r="A2277" s="44" t="s">
        <v>431</v>
      </c>
      <c r="B2277" s="46">
        <v>11</v>
      </c>
      <c r="C2277" s="44" t="s">
        <v>102</v>
      </c>
      <c r="D2277" s="238">
        <v>881.07</v>
      </c>
      <c r="E2277" s="238">
        <v>974.14</v>
      </c>
      <c r="F2277" s="238">
        <v>1006.7</v>
      </c>
      <c r="G2277" s="239">
        <v>1211.55</v>
      </c>
      <c r="H2277" s="278">
        <v>782.08</v>
      </c>
      <c r="I2277" s="232">
        <v>0</v>
      </c>
      <c r="J2277" s="231">
        <v>186.29999999999998</v>
      </c>
      <c r="K2277" s="272" t="s">
        <v>465</v>
      </c>
      <c r="L2277" s="272" t="s">
        <v>218</v>
      </c>
      <c r="M2277" s="272" t="s">
        <v>466</v>
      </c>
      <c r="N2277" s="66">
        <v>8.0299999999999994</v>
      </c>
      <c r="O2277" s="39">
        <v>0</v>
      </c>
      <c r="P2277" s="63">
        <v>1.92</v>
      </c>
      <c r="Q2277" s="130">
        <v>3.1100000000000003</v>
      </c>
      <c r="R2277" s="62">
        <v>98.99</v>
      </c>
      <c r="S2277" s="39">
        <v>192.06</v>
      </c>
      <c r="T2277" s="39">
        <v>224.62</v>
      </c>
      <c r="U2277" s="63">
        <v>429.47</v>
      </c>
      <c r="V2277" s="361">
        <v>0</v>
      </c>
    </row>
    <row r="2278" spans="1:22" x14ac:dyDescent="0.25">
      <c r="A2278" s="44" t="s">
        <v>431</v>
      </c>
      <c r="B2278" s="46">
        <v>12</v>
      </c>
      <c r="C2278" s="44" t="s">
        <v>102</v>
      </c>
      <c r="D2278" s="238">
        <v>883.58</v>
      </c>
      <c r="E2278" s="238">
        <v>976.65</v>
      </c>
      <c r="F2278" s="238">
        <v>1009.21</v>
      </c>
      <c r="G2278" s="239">
        <v>1214.06</v>
      </c>
      <c r="H2278" s="278">
        <v>784.58999999999992</v>
      </c>
      <c r="I2278" s="232">
        <v>0</v>
      </c>
      <c r="J2278" s="231">
        <v>353.60999999999996</v>
      </c>
      <c r="K2278" s="272" t="s">
        <v>340</v>
      </c>
      <c r="L2278" s="272" t="s">
        <v>218</v>
      </c>
      <c r="M2278" s="272" t="s">
        <v>468</v>
      </c>
      <c r="N2278" s="66">
        <v>8.06</v>
      </c>
      <c r="O2278" s="39">
        <v>0</v>
      </c>
      <c r="P2278" s="63">
        <v>3.65</v>
      </c>
      <c r="Q2278" s="130">
        <v>3.1100000000000003</v>
      </c>
      <c r="R2278" s="62">
        <v>98.99</v>
      </c>
      <c r="S2278" s="39">
        <v>192.06</v>
      </c>
      <c r="T2278" s="39">
        <v>224.62</v>
      </c>
      <c r="U2278" s="63">
        <v>429.47</v>
      </c>
      <c r="V2278" s="361">
        <v>0</v>
      </c>
    </row>
    <row r="2279" spans="1:22" x14ac:dyDescent="0.25">
      <c r="A2279" s="44" t="s">
        <v>431</v>
      </c>
      <c r="B2279" s="46">
        <v>13</v>
      </c>
      <c r="C2279" s="44" t="s">
        <v>102</v>
      </c>
      <c r="D2279" s="238">
        <v>896.33</v>
      </c>
      <c r="E2279" s="238">
        <v>989.4</v>
      </c>
      <c r="F2279" s="238">
        <v>1021.96</v>
      </c>
      <c r="G2279" s="239">
        <v>1226.81</v>
      </c>
      <c r="H2279" s="278">
        <v>797.34</v>
      </c>
      <c r="I2279" s="232">
        <v>0</v>
      </c>
      <c r="J2279" s="231">
        <v>374.56</v>
      </c>
      <c r="K2279" s="272" t="s">
        <v>470</v>
      </c>
      <c r="L2279" s="272" t="s">
        <v>218</v>
      </c>
      <c r="M2279" s="272" t="s">
        <v>471</v>
      </c>
      <c r="N2279" s="66">
        <v>8.19</v>
      </c>
      <c r="O2279" s="39">
        <v>0</v>
      </c>
      <c r="P2279" s="63">
        <v>3.86</v>
      </c>
      <c r="Q2279" s="130">
        <v>3.1100000000000003</v>
      </c>
      <c r="R2279" s="62">
        <v>98.99</v>
      </c>
      <c r="S2279" s="39">
        <v>192.06</v>
      </c>
      <c r="T2279" s="39">
        <v>224.62</v>
      </c>
      <c r="U2279" s="63">
        <v>429.47</v>
      </c>
      <c r="V2279" s="361">
        <v>0</v>
      </c>
    </row>
    <row r="2280" spans="1:22" x14ac:dyDescent="0.25">
      <c r="A2280" s="44" t="s">
        <v>431</v>
      </c>
      <c r="B2280" s="46">
        <v>14</v>
      </c>
      <c r="C2280" s="44" t="s">
        <v>102</v>
      </c>
      <c r="D2280" s="238">
        <v>906.89</v>
      </c>
      <c r="E2280" s="238">
        <v>999.96</v>
      </c>
      <c r="F2280" s="238">
        <v>1032.52</v>
      </c>
      <c r="G2280" s="239">
        <v>1237.3699999999999</v>
      </c>
      <c r="H2280" s="278">
        <v>807.9</v>
      </c>
      <c r="I2280" s="232">
        <v>0</v>
      </c>
      <c r="J2280" s="231">
        <v>296.82</v>
      </c>
      <c r="K2280" s="272" t="s">
        <v>473</v>
      </c>
      <c r="L2280" s="272" t="s">
        <v>218</v>
      </c>
      <c r="M2280" s="272" t="s">
        <v>474</v>
      </c>
      <c r="N2280" s="66">
        <v>8.3000000000000007</v>
      </c>
      <c r="O2280" s="39">
        <v>0</v>
      </c>
      <c r="P2280" s="63">
        <v>3.06</v>
      </c>
      <c r="Q2280" s="130">
        <v>3.1100000000000003</v>
      </c>
      <c r="R2280" s="62">
        <v>98.99</v>
      </c>
      <c r="S2280" s="39">
        <v>192.06</v>
      </c>
      <c r="T2280" s="39">
        <v>224.62</v>
      </c>
      <c r="U2280" s="63">
        <v>429.47</v>
      </c>
      <c r="V2280" s="361">
        <v>0</v>
      </c>
    </row>
    <row r="2281" spans="1:22" x14ac:dyDescent="0.25">
      <c r="A2281" s="44" t="s">
        <v>431</v>
      </c>
      <c r="B2281" s="46">
        <v>15</v>
      </c>
      <c r="C2281" s="44" t="s">
        <v>102</v>
      </c>
      <c r="D2281" s="238">
        <v>906.57</v>
      </c>
      <c r="E2281" s="238">
        <v>999.64</v>
      </c>
      <c r="F2281" s="238">
        <v>1032.2</v>
      </c>
      <c r="G2281" s="239">
        <v>1237.05</v>
      </c>
      <c r="H2281" s="278">
        <v>807.57999999999993</v>
      </c>
      <c r="I2281" s="232">
        <v>0</v>
      </c>
      <c r="J2281" s="231">
        <v>290.67</v>
      </c>
      <c r="K2281" s="272" t="s">
        <v>476</v>
      </c>
      <c r="L2281" s="272" t="s">
        <v>218</v>
      </c>
      <c r="M2281" s="272" t="s">
        <v>477</v>
      </c>
      <c r="N2281" s="66">
        <v>8.2899999999999991</v>
      </c>
      <c r="O2281" s="39">
        <v>0</v>
      </c>
      <c r="P2281" s="63">
        <v>3</v>
      </c>
      <c r="Q2281" s="130">
        <v>3.1100000000000003</v>
      </c>
      <c r="R2281" s="62">
        <v>98.99</v>
      </c>
      <c r="S2281" s="39">
        <v>192.06</v>
      </c>
      <c r="T2281" s="39">
        <v>224.62</v>
      </c>
      <c r="U2281" s="63">
        <v>429.47</v>
      </c>
      <c r="V2281" s="361">
        <v>0</v>
      </c>
    </row>
    <row r="2282" spans="1:22" x14ac:dyDescent="0.25">
      <c r="A2282" s="44" t="s">
        <v>431</v>
      </c>
      <c r="B2282" s="46">
        <v>16</v>
      </c>
      <c r="C2282" s="44" t="s">
        <v>102</v>
      </c>
      <c r="D2282" s="238">
        <v>906.84</v>
      </c>
      <c r="E2282" s="238">
        <v>999.91</v>
      </c>
      <c r="F2282" s="238">
        <v>1032.47</v>
      </c>
      <c r="G2282" s="239">
        <v>1237.32</v>
      </c>
      <c r="H2282" s="278">
        <v>807.85</v>
      </c>
      <c r="I2282" s="232">
        <v>0</v>
      </c>
      <c r="J2282" s="231">
        <v>275.21999999999997</v>
      </c>
      <c r="K2282" s="272" t="s">
        <v>479</v>
      </c>
      <c r="L2282" s="272" t="s">
        <v>218</v>
      </c>
      <c r="M2282" s="272" t="s">
        <v>480</v>
      </c>
      <c r="N2282" s="66">
        <v>8.3000000000000007</v>
      </c>
      <c r="O2282" s="39">
        <v>0</v>
      </c>
      <c r="P2282" s="63">
        <v>2.84</v>
      </c>
      <c r="Q2282" s="130">
        <v>3.1100000000000003</v>
      </c>
      <c r="R2282" s="62">
        <v>98.99</v>
      </c>
      <c r="S2282" s="39">
        <v>192.06</v>
      </c>
      <c r="T2282" s="39">
        <v>224.62</v>
      </c>
      <c r="U2282" s="63">
        <v>429.47</v>
      </c>
      <c r="V2282" s="361">
        <v>0</v>
      </c>
    </row>
    <row r="2283" spans="1:22" x14ac:dyDescent="0.25">
      <c r="A2283" s="44" t="s">
        <v>431</v>
      </c>
      <c r="B2283" s="46">
        <v>17</v>
      </c>
      <c r="C2283" s="44" t="s">
        <v>102</v>
      </c>
      <c r="D2283" s="238">
        <v>884.48</v>
      </c>
      <c r="E2283" s="238">
        <v>977.55</v>
      </c>
      <c r="F2283" s="238">
        <v>1010.11</v>
      </c>
      <c r="G2283" s="239">
        <v>1214.96</v>
      </c>
      <c r="H2283" s="278">
        <v>785.49</v>
      </c>
      <c r="I2283" s="232">
        <v>0</v>
      </c>
      <c r="J2283" s="231">
        <v>306.78000000000003</v>
      </c>
      <c r="K2283" s="272" t="s">
        <v>482</v>
      </c>
      <c r="L2283" s="272" t="s">
        <v>218</v>
      </c>
      <c r="M2283" s="272" t="s">
        <v>483</v>
      </c>
      <c r="N2283" s="66">
        <v>8.07</v>
      </c>
      <c r="O2283" s="39">
        <v>0</v>
      </c>
      <c r="P2283" s="63">
        <v>3.16</v>
      </c>
      <c r="Q2283" s="130">
        <v>3.1100000000000003</v>
      </c>
      <c r="R2283" s="62">
        <v>98.99</v>
      </c>
      <c r="S2283" s="39">
        <v>192.06</v>
      </c>
      <c r="T2283" s="39">
        <v>224.62</v>
      </c>
      <c r="U2283" s="63">
        <v>429.47</v>
      </c>
      <c r="V2283" s="361">
        <v>0</v>
      </c>
    </row>
    <row r="2284" spans="1:22" x14ac:dyDescent="0.25">
      <c r="A2284" s="44" t="s">
        <v>431</v>
      </c>
      <c r="B2284" s="46">
        <v>18</v>
      </c>
      <c r="C2284" s="44" t="s">
        <v>102</v>
      </c>
      <c r="D2284" s="238">
        <v>829.79</v>
      </c>
      <c r="E2284" s="238">
        <v>922.86</v>
      </c>
      <c r="F2284" s="238">
        <v>955.42</v>
      </c>
      <c r="G2284" s="239">
        <v>1160.27</v>
      </c>
      <c r="H2284" s="278">
        <v>730.80000000000007</v>
      </c>
      <c r="I2284" s="232">
        <v>0</v>
      </c>
      <c r="J2284" s="231">
        <v>261.17</v>
      </c>
      <c r="K2284" s="272" t="s">
        <v>485</v>
      </c>
      <c r="L2284" s="272" t="s">
        <v>218</v>
      </c>
      <c r="M2284" s="272" t="s">
        <v>486</v>
      </c>
      <c r="N2284" s="66">
        <v>7.5</v>
      </c>
      <c r="O2284" s="39">
        <v>0</v>
      </c>
      <c r="P2284" s="63">
        <v>2.69</v>
      </c>
      <c r="Q2284" s="130">
        <v>3.1100000000000003</v>
      </c>
      <c r="R2284" s="62">
        <v>98.99</v>
      </c>
      <c r="S2284" s="39">
        <v>192.06</v>
      </c>
      <c r="T2284" s="39">
        <v>224.62</v>
      </c>
      <c r="U2284" s="63">
        <v>429.47</v>
      </c>
      <c r="V2284" s="361">
        <v>0</v>
      </c>
    </row>
    <row r="2285" spans="1:22" x14ac:dyDescent="0.25">
      <c r="A2285" s="44" t="s">
        <v>431</v>
      </c>
      <c r="B2285" s="46">
        <v>19</v>
      </c>
      <c r="C2285" s="44" t="s">
        <v>102</v>
      </c>
      <c r="D2285" s="238">
        <v>815.88</v>
      </c>
      <c r="E2285" s="238">
        <v>908.95</v>
      </c>
      <c r="F2285" s="238">
        <v>941.51</v>
      </c>
      <c r="G2285" s="239">
        <v>1146.3599999999999</v>
      </c>
      <c r="H2285" s="278">
        <v>716.89</v>
      </c>
      <c r="I2285" s="232">
        <v>0</v>
      </c>
      <c r="J2285" s="231">
        <v>213.91</v>
      </c>
      <c r="K2285" s="272" t="s">
        <v>272</v>
      </c>
      <c r="L2285" s="272" t="s">
        <v>218</v>
      </c>
      <c r="M2285" s="272" t="s">
        <v>487</v>
      </c>
      <c r="N2285" s="66">
        <v>7.36</v>
      </c>
      <c r="O2285" s="39">
        <v>0</v>
      </c>
      <c r="P2285" s="63">
        <v>2.21</v>
      </c>
      <c r="Q2285" s="130">
        <v>3.1100000000000003</v>
      </c>
      <c r="R2285" s="62">
        <v>98.99</v>
      </c>
      <c r="S2285" s="39">
        <v>192.06</v>
      </c>
      <c r="T2285" s="39">
        <v>224.62</v>
      </c>
      <c r="U2285" s="63">
        <v>429.47</v>
      </c>
      <c r="V2285" s="361">
        <v>0</v>
      </c>
    </row>
    <row r="2286" spans="1:22" x14ac:dyDescent="0.25">
      <c r="A2286" s="44" t="s">
        <v>431</v>
      </c>
      <c r="B2286" s="46">
        <v>20</v>
      </c>
      <c r="C2286" s="44" t="s">
        <v>102</v>
      </c>
      <c r="D2286" s="238">
        <v>852.44</v>
      </c>
      <c r="E2286" s="238">
        <v>945.51</v>
      </c>
      <c r="F2286" s="238">
        <v>978.07</v>
      </c>
      <c r="G2286" s="239">
        <v>1182.92</v>
      </c>
      <c r="H2286" s="278">
        <v>753.45</v>
      </c>
      <c r="I2286" s="232">
        <v>0</v>
      </c>
      <c r="J2286" s="231">
        <v>143.22999999999999</v>
      </c>
      <c r="K2286" s="272" t="s">
        <v>488</v>
      </c>
      <c r="L2286" s="272" t="s">
        <v>218</v>
      </c>
      <c r="M2286" s="272" t="s">
        <v>489</v>
      </c>
      <c r="N2286" s="66">
        <v>7.74</v>
      </c>
      <c r="O2286" s="39">
        <v>0</v>
      </c>
      <c r="P2286" s="63">
        <v>1.48</v>
      </c>
      <c r="Q2286" s="130">
        <v>3.1100000000000003</v>
      </c>
      <c r="R2286" s="62">
        <v>98.99</v>
      </c>
      <c r="S2286" s="39">
        <v>192.06</v>
      </c>
      <c r="T2286" s="39">
        <v>224.62</v>
      </c>
      <c r="U2286" s="63">
        <v>429.47</v>
      </c>
      <c r="V2286" s="361">
        <v>0</v>
      </c>
    </row>
    <row r="2287" spans="1:22" x14ac:dyDescent="0.25">
      <c r="A2287" s="44" t="s">
        <v>431</v>
      </c>
      <c r="B2287" s="46">
        <v>21</v>
      </c>
      <c r="C2287" s="44" t="s">
        <v>102</v>
      </c>
      <c r="D2287" s="238">
        <v>898.64</v>
      </c>
      <c r="E2287" s="238">
        <v>991.71</v>
      </c>
      <c r="F2287" s="238">
        <v>1024.27</v>
      </c>
      <c r="G2287" s="239">
        <v>1229.1199999999999</v>
      </c>
      <c r="H2287" s="278">
        <v>799.65000000000009</v>
      </c>
      <c r="I2287" s="232">
        <v>0</v>
      </c>
      <c r="J2287" s="231">
        <v>358.12</v>
      </c>
      <c r="K2287" s="272" t="s">
        <v>491</v>
      </c>
      <c r="L2287" s="272" t="s">
        <v>218</v>
      </c>
      <c r="M2287" s="272" t="s">
        <v>492</v>
      </c>
      <c r="N2287" s="66">
        <v>8.2100000000000009</v>
      </c>
      <c r="O2287" s="39">
        <v>0</v>
      </c>
      <c r="P2287" s="63">
        <v>3.69</v>
      </c>
      <c r="Q2287" s="130">
        <v>3.1100000000000003</v>
      </c>
      <c r="R2287" s="62">
        <v>98.99</v>
      </c>
      <c r="S2287" s="39">
        <v>192.06</v>
      </c>
      <c r="T2287" s="39">
        <v>224.62</v>
      </c>
      <c r="U2287" s="63">
        <v>429.47</v>
      </c>
      <c r="V2287" s="361">
        <v>0</v>
      </c>
    </row>
    <row r="2288" spans="1:22" x14ac:dyDescent="0.25">
      <c r="A2288" s="44" t="s">
        <v>431</v>
      </c>
      <c r="B2288" s="46">
        <v>22</v>
      </c>
      <c r="C2288" s="44" t="s">
        <v>102</v>
      </c>
      <c r="D2288" s="238">
        <v>1061.44</v>
      </c>
      <c r="E2288" s="238">
        <v>1154.51</v>
      </c>
      <c r="F2288" s="238">
        <v>1187.07</v>
      </c>
      <c r="G2288" s="239">
        <v>1391.92</v>
      </c>
      <c r="H2288" s="278">
        <v>962.45</v>
      </c>
      <c r="I2288" s="232">
        <v>0</v>
      </c>
      <c r="J2288" s="231">
        <v>652.1</v>
      </c>
      <c r="K2288" s="272" t="s">
        <v>494</v>
      </c>
      <c r="L2288" s="272" t="s">
        <v>218</v>
      </c>
      <c r="M2288" s="272" t="s">
        <v>495</v>
      </c>
      <c r="N2288" s="66">
        <v>9.89</v>
      </c>
      <c r="O2288" s="39">
        <v>0</v>
      </c>
      <c r="P2288" s="63">
        <v>6.72</v>
      </c>
      <c r="Q2288" s="130">
        <v>3.1100000000000003</v>
      </c>
      <c r="R2288" s="62">
        <v>98.99</v>
      </c>
      <c r="S2288" s="39">
        <v>192.06</v>
      </c>
      <c r="T2288" s="39">
        <v>224.62</v>
      </c>
      <c r="U2288" s="63">
        <v>429.47</v>
      </c>
      <c r="V2288" s="361">
        <v>0</v>
      </c>
    </row>
    <row r="2289" spans="1:22" x14ac:dyDescent="0.25">
      <c r="A2289" s="44" t="s">
        <v>431</v>
      </c>
      <c r="B2289" s="46">
        <v>23</v>
      </c>
      <c r="C2289" s="44" t="s">
        <v>102</v>
      </c>
      <c r="D2289" s="238">
        <v>1492.76</v>
      </c>
      <c r="E2289" s="238">
        <v>1585.83</v>
      </c>
      <c r="F2289" s="238">
        <v>1618.39</v>
      </c>
      <c r="G2289" s="239">
        <v>1823.24</v>
      </c>
      <c r="H2289" s="278">
        <v>1393.7699999999998</v>
      </c>
      <c r="I2289" s="232">
        <v>0</v>
      </c>
      <c r="J2289" s="231">
        <v>561.37</v>
      </c>
      <c r="K2289" s="272" t="s">
        <v>497</v>
      </c>
      <c r="L2289" s="272" t="s">
        <v>218</v>
      </c>
      <c r="M2289" s="272" t="s">
        <v>498</v>
      </c>
      <c r="N2289" s="66">
        <v>14.34</v>
      </c>
      <c r="O2289" s="39">
        <v>0</v>
      </c>
      <c r="P2289" s="63">
        <v>5.79</v>
      </c>
      <c r="Q2289" s="130">
        <v>3.1100000000000003</v>
      </c>
      <c r="R2289" s="62">
        <v>98.99</v>
      </c>
      <c r="S2289" s="39">
        <v>192.06</v>
      </c>
      <c r="T2289" s="39">
        <v>224.62</v>
      </c>
      <c r="U2289" s="63">
        <v>429.47</v>
      </c>
      <c r="V2289" s="361">
        <v>0</v>
      </c>
    </row>
    <row r="2290" spans="1:22" x14ac:dyDescent="0.25">
      <c r="A2290" s="44" t="s">
        <v>500</v>
      </c>
      <c r="B2290" s="46">
        <v>0</v>
      </c>
      <c r="C2290" s="44" t="s">
        <v>102</v>
      </c>
      <c r="D2290" s="238">
        <v>752.98</v>
      </c>
      <c r="E2290" s="238">
        <v>846.05</v>
      </c>
      <c r="F2290" s="238">
        <v>878.61</v>
      </c>
      <c r="G2290" s="239">
        <v>1083.46</v>
      </c>
      <c r="H2290" s="278">
        <v>653.99</v>
      </c>
      <c r="I2290" s="232">
        <v>36.92</v>
      </c>
      <c r="J2290" s="231">
        <v>0</v>
      </c>
      <c r="K2290" s="272" t="s">
        <v>501</v>
      </c>
      <c r="L2290" s="272" t="s">
        <v>502</v>
      </c>
      <c r="M2290" s="272" t="s">
        <v>218</v>
      </c>
      <c r="N2290" s="66">
        <v>6.71</v>
      </c>
      <c r="O2290" s="39">
        <v>0.38</v>
      </c>
      <c r="P2290" s="63">
        <v>0</v>
      </c>
      <c r="Q2290" s="130">
        <v>3.1100000000000003</v>
      </c>
      <c r="R2290" s="62">
        <v>98.99</v>
      </c>
      <c r="S2290" s="39">
        <v>192.06</v>
      </c>
      <c r="T2290" s="39">
        <v>224.62</v>
      </c>
      <c r="U2290" s="63">
        <v>429.47</v>
      </c>
      <c r="V2290" s="361">
        <v>0</v>
      </c>
    </row>
    <row r="2291" spans="1:22" x14ac:dyDescent="0.25">
      <c r="A2291" s="44" t="s">
        <v>500</v>
      </c>
      <c r="B2291" s="46">
        <v>1</v>
      </c>
      <c r="C2291" s="44" t="s">
        <v>102</v>
      </c>
      <c r="D2291" s="238">
        <v>761.86</v>
      </c>
      <c r="E2291" s="238">
        <v>854.93</v>
      </c>
      <c r="F2291" s="238">
        <v>887.49</v>
      </c>
      <c r="G2291" s="239">
        <v>1092.3399999999999</v>
      </c>
      <c r="H2291" s="278">
        <v>662.87</v>
      </c>
      <c r="I2291" s="232">
        <v>249.26</v>
      </c>
      <c r="J2291" s="231">
        <v>0</v>
      </c>
      <c r="K2291" s="272" t="s">
        <v>503</v>
      </c>
      <c r="L2291" s="272" t="s">
        <v>504</v>
      </c>
      <c r="M2291" s="272" t="s">
        <v>218</v>
      </c>
      <c r="N2291" s="66">
        <v>6.8</v>
      </c>
      <c r="O2291" s="39">
        <v>2.57</v>
      </c>
      <c r="P2291" s="63">
        <v>0</v>
      </c>
      <c r="Q2291" s="130">
        <v>3.1100000000000003</v>
      </c>
      <c r="R2291" s="62">
        <v>98.99</v>
      </c>
      <c r="S2291" s="39">
        <v>192.06</v>
      </c>
      <c r="T2291" s="39">
        <v>224.62</v>
      </c>
      <c r="U2291" s="63">
        <v>429.47</v>
      </c>
      <c r="V2291" s="361">
        <v>0</v>
      </c>
    </row>
    <row r="2292" spans="1:22" x14ac:dyDescent="0.25">
      <c r="A2292" s="44" t="s">
        <v>500</v>
      </c>
      <c r="B2292" s="46">
        <v>2</v>
      </c>
      <c r="C2292" s="44" t="s">
        <v>102</v>
      </c>
      <c r="D2292" s="238">
        <v>792.26</v>
      </c>
      <c r="E2292" s="238">
        <v>885.33</v>
      </c>
      <c r="F2292" s="238">
        <v>917.89</v>
      </c>
      <c r="G2292" s="239">
        <v>1122.74</v>
      </c>
      <c r="H2292" s="278">
        <v>693.27</v>
      </c>
      <c r="I2292" s="232">
        <v>112.17999999999999</v>
      </c>
      <c r="J2292" s="231">
        <v>0</v>
      </c>
      <c r="K2292" s="272" t="s">
        <v>283</v>
      </c>
      <c r="L2292" s="272" t="s">
        <v>506</v>
      </c>
      <c r="M2292" s="272" t="s">
        <v>218</v>
      </c>
      <c r="N2292" s="66">
        <v>7.12</v>
      </c>
      <c r="O2292" s="39">
        <v>1.1599999999999999</v>
      </c>
      <c r="P2292" s="63">
        <v>0</v>
      </c>
      <c r="Q2292" s="130">
        <v>3.1100000000000003</v>
      </c>
      <c r="R2292" s="62">
        <v>98.99</v>
      </c>
      <c r="S2292" s="39">
        <v>192.06</v>
      </c>
      <c r="T2292" s="39">
        <v>224.62</v>
      </c>
      <c r="U2292" s="63">
        <v>429.47</v>
      </c>
      <c r="V2292" s="361">
        <v>0</v>
      </c>
    </row>
    <row r="2293" spans="1:22" x14ac:dyDescent="0.25">
      <c r="A2293" s="44" t="s">
        <v>500</v>
      </c>
      <c r="B2293" s="46">
        <v>3</v>
      </c>
      <c r="C2293" s="44" t="s">
        <v>102</v>
      </c>
      <c r="D2293" s="238">
        <v>845.05</v>
      </c>
      <c r="E2293" s="238">
        <v>938.12</v>
      </c>
      <c r="F2293" s="238">
        <v>970.68</v>
      </c>
      <c r="G2293" s="239">
        <v>1175.53</v>
      </c>
      <c r="H2293" s="278">
        <v>746.06</v>
      </c>
      <c r="I2293" s="232">
        <v>0</v>
      </c>
      <c r="J2293" s="231">
        <v>627.70000000000005</v>
      </c>
      <c r="K2293" s="272" t="s">
        <v>508</v>
      </c>
      <c r="L2293" s="272" t="s">
        <v>218</v>
      </c>
      <c r="M2293" s="272" t="s">
        <v>509</v>
      </c>
      <c r="N2293" s="66">
        <v>7.66</v>
      </c>
      <c r="O2293" s="39">
        <v>0</v>
      </c>
      <c r="P2293" s="63">
        <v>6.47</v>
      </c>
      <c r="Q2293" s="130">
        <v>3.1100000000000003</v>
      </c>
      <c r="R2293" s="62">
        <v>98.99</v>
      </c>
      <c r="S2293" s="39">
        <v>192.06</v>
      </c>
      <c r="T2293" s="39">
        <v>224.62</v>
      </c>
      <c r="U2293" s="63">
        <v>429.47</v>
      </c>
      <c r="V2293" s="361">
        <v>0</v>
      </c>
    </row>
    <row r="2294" spans="1:22" x14ac:dyDescent="0.25">
      <c r="A2294" s="44" t="s">
        <v>500</v>
      </c>
      <c r="B2294" s="46">
        <v>4</v>
      </c>
      <c r="C2294" s="44" t="s">
        <v>102</v>
      </c>
      <c r="D2294" s="238">
        <v>891.61</v>
      </c>
      <c r="E2294" s="238">
        <v>984.68</v>
      </c>
      <c r="F2294" s="238">
        <v>1017.24</v>
      </c>
      <c r="G2294" s="239">
        <v>1222.0899999999999</v>
      </c>
      <c r="H2294" s="278">
        <v>792.62</v>
      </c>
      <c r="I2294" s="232">
        <v>0</v>
      </c>
      <c r="J2294" s="231">
        <v>28.279999999999998</v>
      </c>
      <c r="K2294" s="272" t="s">
        <v>334</v>
      </c>
      <c r="L2294" s="272" t="s">
        <v>218</v>
      </c>
      <c r="M2294" s="272" t="s">
        <v>511</v>
      </c>
      <c r="N2294" s="66">
        <v>8.14</v>
      </c>
      <c r="O2294" s="39">
        <v>0</v>
      </c>
      <c r="P2294" s="63">
        <v>0.28999999999999998</v>
      </c>
      <c r="Q2294" s="130">
        <v>3.1100000000000003</v>
      </c>
      <c r="R2294" s="62">
        <v>98.99</v>
      </c>
      <c r="S2294" s="39">
        <v>192.06</v>
      </c>
      <c r="T2294" s="39">
        <v>224.62</v>
      </c>
      <c r="U2294" s="63">
        <v>429.47</v>
      </c>
      <c r="V2294" s="361">
        <v>0</v>
      </c>
    </row>
    <row r="2295" spans="1:22" x14ac:dyDescent="0.25">
      <c r="A2295" s="44" t="s">
        <v>500</v>
      </c>
      <c r="B2295" s="46">
        <v>5</v>
      </c>
      <c r="C2295" s="44" t="s">
        <v>102</v>
      </c>
      <c r="D2295" s="238">
        <v>905.49</v>
      </c>
      <c r="E2295" s="238">
        <v>998.56</v>
      </c>
      <c r="F2295" s="238">
        <v>1031.1199999999999</v>
      </c>
      <c r="G2295" s="239">
        <v>1235.97</v>
      </c>
      <c r="H2295" s="278">
        <v>806.5</v>
      </c>
      <c r="I2295" s="232">
        <v>0</v>
      </c>
      <c r="J2295" s="231">
        <v>27.1</v>
      </c>
      <c r="K2295" s="272" t="s">
        <v>513</v>
      </c>
      <c r="L2295" s="272" t="s">
        <v>218</v>
      </c>
      <c r="M2295" s="272" t="s">
        <v>514</v>
      </c>
      <c r="N2295" s="66">
        <v>8.2799999999999994</v>
      </c>
      <c r="O2295" s="39">
        <v>0</v>
      </c>
      <c r="P2295" s="63">
        <v>0.28000000000000003</v>
      </c>
      <c r="Q2295" s="130">
        <v>3.1100000000000003</v>
      </c>
      <c r="R2295" s="62">
        <v>98.99</v>
      </c>
      <c r="S2295" s="39">
        <v>192.06</v>
      </c>
      <c r="T2295" s="39">
        <v>224.62</v>
      </c>
      <c r="U2295" s="63">
        <v>429.47</v>
      </c>
      <c r="V2295" s="361">
        <v>0</v>
      </c>
    </row>
    <row r="2296" spans="1:22" x14ac:dyDescent="0.25">
      <c r="A2296" s="44" t="s">
        <v>500</v>
      </c>
      <c r="B2296" s="46">
        <v>6</v>
      </c>
      <c r="C2296" s="44" t="s">
        <v>102</v>
      </c>
      <c r="D2296" s="238">
        <v>884.46</v>
      </c>
      <c r="E2296" s="238">
        <v>977.53</v>
      </c>
      <c r="F2296" s="238">
        <v>1010.09</v>
      </c>
      <c r="G2296" s="239">
        <v>1214.94</v>
      </c>
      <c r="H2296" s="278">
        <v>785.47</v>
      </c>
      <c r="I2296" s="232">
        <v>741.39</v>
      </c>
      <c r="J2296" s="231">
        <v>0</v>
      </c>
      <c r="K2296" s="272" t="s">
        <v>516</v>
      </c>
      <c r="L2296" s="272" t="s">
        <v>517</v>
      </c>
      <c r="M2296" s="272" t="s">
        <v>218</v>
      </c>
      <c r="N2296" s="66">
        <v>8.07</v>
      </c>
      <c r="O2296" s="39">
        <v>7.64</v>
      </c>
      <c r="P2296" s="63">
        <v>0</v>
      </c>
      <c r="Q2296" s="130">
        <v>3.1100000000000003</v>
      </c>
      <c r="R2296" s="62">
        <v>98.99</v>
      </c>
      <c r="S2296" s="39">
        <v>192.06</v>
      </c>
      <c r="T2296" s="39">
        <v>224.62</v>
      </c>
      <c r="U2296" s="63">
        <v>429.47</v>
      </c>
      <c r="V2296" s="361">
        <v>0</v>
      </c>
    </row>
    <row r="2297" spans="1:22" x14ac:dyDescent="0.25">
      <c r="A2297" s="44" t="s">
        <v>500</v>
      </c>
      <c r="B2297" s="46">
        <v>7</v>
      </c>
      <c r="C2297" s="44" t="s">
        <v>102</v>
      </c>
      <c r="D2297" s="238">
        <v>734.97</v>
      </c>
      <c r="E2297" s="238">
        <v>828.04</v>
      </c>
      <c r="F2297" s="238">
        <v>860.6</v>
      </c>
      <c r="G2297" s="239">
        <v>1065.45</v>
      </c>
      <c r="H2297" s="278">
        <v>635.98</v>
      </c>
      <c r="I2297" s="232">
        <v>0</v>
      </c>
      <c r="J2297" s="231">
        <v>0</v>
      </c>
      <c r="K2297" s="272" t="s">
        <v>519</v>
      </c>
      <c r="L2297" s="272" t="s">
        <v>218</v>
      </c>
      <c r="M2297" s="272" t="s">
        <v>218</v>
      </c>
      <c r="N2297" s="66">
        <v>6.52</v>
      </c>
      <c r="O2297" s="39">
        <v>0</v>
      </c>
      <c r="P2297" s="63">
        <v>0</v>
      </c>
      <c r="Q2297" s="130">
        <v>3.1100000000000003</v>
      </c>
      <c r="R2297" s="62">
        <v>98.99</v>
      </c>
      <c r="S2297" s="39">
        <v>192.06</v>
      </c>
      <c r="T2297" s="39">
        <v>224.62</v>
      </c>
      <c r="U2297" s="63">
        <v>429.47</v>
      </c>
      <c r="V2297" s="361">
        <v>0</v>
      </c>
    </row>
    <row r="2298" spans="1:22" x14ac:dyDescent="0.25">
      <c r="A2298" s="44" t="s">
        <v>500</v>
      </c>
      <c r="B2298" s="46">
        <v>8</v>
      </c>
      <c r="C2298" s="44" t="s">
        <v>102</v>
      </c>
      <c r="D2298" s="238">
        <v>1020.78</v>
      </c>
      <c r="E2298" s="238">
        <v>1113.8499999999999</v>
      </c>
      <c r="F2298" s="238">
        <v>1146.4100000000001</v>
      </c>
      <c r="G2298" s="239">
        <v>1351.26</v>
      </c>
      <c r="H2298" s="278">
        <v>921.79000000000008</v>
      </c>
      <c r="I2298" s="232">
        <v>43.980000000000004</v>
      </c>
      <c r="J2298" s="231">
        <v>0</v>
      </c>
      <c r="K2298" s="272" t="s">
        <v>521</v>
      </c>
      <c r="L2298" s="272" t="s">
        <v>522</v>
      </c>
      <c r="M2298" s="272" t="s">
        <v>218</v>
      </c>
      <c r="N2298" s="66">
        <v>9.4700000000000006</v>
      </c>
      <c r="O2298" s="39">
        <v>0.45</v>
      </c>
      <c r="P2298" s="63">
        <v>0</v>
      </c>
      <c r="Q2298" s="130">
        <v>3.1100000000000003</v>
      </c>
      <c r="R2298" s="62">
        <v>98.99</v>
      </c>
      <c r="S2298" s="39">
        <v>192.06</v>
      </c>
      <c r="T2298" s="39">
        <v>224.62</v>
      </c>
      <c r="U2298" s="63">
        <v>429.47</v>
      </c>
      <c r="V2298" s="361">
        <v>0</v>
      </c>
    </row>
    <row r="2299" spans="1:22" x14ac:dyDescent="0.25">
      <c r="A2299" s="44" t="s">
        <v>500</v>
      </c>
      <c r="B2299" s="46">
        <v>9</v>
      </c>
      <c r="C2299" s="44" t="s">
        <v>102</v>
      </c>
      <c r="D2299" s="238">
        <v>938.33</v>
      </c>
      <c r="E2299" s="238">
        <v>1031.4000000000001</v>
      </c>
      <c r="F2299" s="238">
        <v>1063.96</v>
      </c>
      <c r="G2299" s="239">
        <v>1268.81</v>
      </c>
      <c r="H2299" s="278">
        <v>839.34</v>
      </c>
      <c r="I2299" s="232">
        <v>0</v>
      </c>
      <c r="J2299" s="231">
        <v>23.97</v>
      </c>
      <c r="K2299" s="272" t="s">
        <v>524</v>
      </c>
      <c r="L2299" s="272" t="s">
        <v>218</v>
      </c>
      <c r="M2299" s="272" t="s">
        <v>525</v>
      </c>
      <c r="N2299" s="66">
        <v>8.6199999999999992</v>
      </c>
      <c r="O2299" s="39">
        <v>0</v>
      </c>
      <c r="P2299" s="63">
        <v>0.25</v>
      </c>
      <c r="Q2299" s="130">
        <v>3.1100000000000003</v>
      </c>
      <c r="R2299" s="62">
        <v>98.99</v>
      </c>
      <c r="S2299" s="39">
        <v>192.06</v>
      </c>
      <c r="T2299" s="39">
        <v>224.62</v>
      </c>
      <c r="U2299" s="63">
        <v>429.47</v>
      </c>
      <c r="V2299" s="361">
        <v>0</v>
      </c>
    </row>
    <row r="2300" spans="1:22" x14ac:dyDescent="0.25">
      <c r="A2300" s="44" t="s">
        <v>500</v>
      </c>
      <c r="B2300" s="46">
        <v>10</v>
      </c>
      <c r="C2300" s="44" t="s">
        <v>102</v>
      </c>
      <c r="D2300" s="238">
        <v>900.14</v>
      </c>
      <c r="E2300" s="238">
        <v>993.21</v>
      </c>
      <c r="F2300" s="238">
        <v>1025.77</v>
      </c>
      <c r="G2300" s="239">
        <v>1230.6199999999999</v>
      </c>
      <c r="H2300" s="278">
        <v>801.15</v>
      </c>
      <c r="I2300" s="232">
        <v>23.689999999999998</v>
      </c>
      <c r="J2300" s="231">
        <v>0</v>
      </c>
      <c r="K2300" s="272" t="s">
        <v>527</v>
      </c>
      <c r="L2300" s="272" t="s">
        <v>528</v>
      </c>
      <c r="M2300" s="272" t="s">
        <v>218</v>
      </c>
      <c r="N2300" s="66">
        <v>8.23</v>
      </c>
      <c r="O2300" s="39">
        <v>0.24</v>
      </c>
      <c r="P2300" s="63">
        <v>0</v>
      </c>
      <c r="Q2300" s="130">
        <v>3.1100000000000003</v>
      </c>
      <c r="R2300" s="62">
        <v>98.99</v>
      </c>
      <c r="S2300" s="39">
        <v>192.06</v>
      </c>
      <c r="T2300" s="39">
        <v>224.62</v>
      </c>
      <c r="U2300" s="63">
        <v>429.47</v>
      </c>
      <c r="V2300" s="361">
        <v>0</v>
      </c>
    </row>
    <row r="2301" spans="1:22" x14ac:dyDescent="0.25">
      <c r="A2301" s="44" t="s">
        <v>500</v>
      </c>
      <c r="B2301" s="46">
        <v>11</v>
      </c>
      <c r="C2301" s="44" t="s">
        <v>102</v>
      </c>
      <c r="D2301" s="238">
        <v>883.73</v>
      </c>
      <c r="E2301" s="238">
        <v>976.8</v>
      </c>
      <c r="F2301" s="238">
        <v>1009.36</v>
      </c>
      <c r="G2301" s="239">
        <v>1214.21</v>
      </c>
      <c r="H2301" s="278">
        <v>784.74</v>
      </c>
      <c r="I2301" s="232">
        <v>0</v>
      </c>
      <c r="J2301" s="231">
        <v>109.17</v>
      </c>
      <c r="K2301" s="272" t="s">
        <v>530</v>
      </c>
      <c r="L2301" s="272" t="s">
        <v>218</v>
      </c>
      <c r="M2301" s="272" t="s">
        <v>531</v>
      </c>
      <c r="N2301" s="66">
        <v>8.06</v>
      </c>
      <c r="O2301" s="39">
        <v>0</v>
      </c>
      <c r="P2301" s="63">
        <v>1.1299999999999999</v>
      </c>
      <c r="Q2301" s="130">
        <v>3.1100000000000003</v>
      </c>
      <c r="R2301" s="62">
        <v>98.99</v>
      </c>
      <c r="S2301" s="39">
        <v>192.06</v>
      </c>
      <c r="T2301" s="39">
        <v>224.62</v>
      </c>
      <c r="U2301" s="63">
        <v>429.47</v>
      </c>
      <c r="V2301" s="361">
        <v>0</v>
      </c>
    </row>
    <row r="2302" spans="1:22" x14ac:dyDescent="0.25">
      <c r="A2302" s="44" t="s">
        <v>500</v>
      </c>
      <c r="B2302" s="46">
        <v>12</v>
      </c>
      <c r="C2302" s="44" t="s">
        <v>102</v>
      </c>
      <c r="D2302" s="238">
        <v>882.43</v>
      </c>
      <c r="E2302" s="238">
        <v>975.5</v>
      </c>
      <c r="F2302" s="238">
        <v>1008.06</v>
      </c>
      <c r="G2302" s="239">
        <v>1212.9100000000001</v>
      </c>
      <c r="H2302" s="278">
        <v>783.43999999999994</v>
      </c>
      <c r="I2302" s="232">
        <v>0</v>
      </c>
      <c r="J2302" s="231">
        <v>84.65</v>
      </c>
      <c r="K2302" s="272" t="s">
        <v>337</v>
      </c>
      <c r="L2302" s="272" t="s">
        <v>218</v>
      </c>
      <c r="M2302" s="272" t="s">
        <v>533</v>
      </c>
      <c r="N2302" s="66">
        <v>8.0399999999999991</v>
      </c>
      <c r="O2302" s="39">
        <v>0</v>
      </c>
      <c r="P2302" s="63">
        <v>0.87</v>
      </c>
      <c r="Q2302" s="130">
        <v>3.1100000000000003</v>
      </c>
      <c r="R2302" s="62">
        <v>98.99</v>
      </c>
      <c r="S2302" s="39">
        <v>192.06</v>
      </c>
      <c r="T2302" s="39">
        <v>224.62</v>
      </c>
      <c r="U2302" s="63">
        <v>429.47</v>
      </c>
      <c r="V2302" s="361">
        <v>0</v>
      </c>
    </row>
    <row r="2303" spans="1:22" x14ac:dyDescent="0.25">
      <c r="A2303" s="44" t="s">
        <v>500</v>
      </c>
      <c r="B2303" s="46">
        <v>13</v>
      </c>
      <c r="C2303" s="44" t="s">
        <v>102</v>
      </c>
      <c r="D2303" s="238">
        <v>887.66</v>
      </c>
      <c r="E2303" s="238">
        <v>980.73</v>
      </c>
      <c r="F2303" s="238">
        <v>1013.29</v>
      </c>
      <c r="G2303" s="239">
        <v>1218.1400000000001</v>
      </c>
      <c r="H2303" s="278">
        <v>788.67000000000007</v>
      </c>
      <c r="I2303" s="232">
        <v>0</v>
      </c>
      <c r="J2303" s="231">
        <v>115.89999999999999</v>
      </c>
      <c r="K2303" s="272" t="s">
        <v>535</v>
      </c>
      <c r="L2303" s="272" t="s">
        <v>218</v>
      </c>
      <c r="M2303" s="272" t="s">
        <v>536</v>
      </c>
      <c r="N2303" s="66">
        <v>8.1</v>
      </c>
      <c r="O2303" s="39">
        <v>0</v>
      </c>
      <c r="P2303" s="63">
        <v>1.19</v>
      </c>
      <c r="Q2303" s="130">
        <v>3.1100000000000003</v>
      </c>
      <c r="R2303" s="62">
        <v>98.99</v>
      </c>
      <c r="S2303" s="39">
        <v>192.06</v>
      </c>
      <c r="T2303" s="39">
        <v>224.62</v>
      </c>
      <c r="U2303" s="63">
        <v>429.47</v>
      </c>
      <c r="V2303" s="361">
        <v>0</v>
      </c>
    </row>
    <row r="2304" spans="1:22" x14ac:dyDescent="0.25">
      <c r="A2304" s="44" t="s">
        <v>500</v>
      </c>
      <c r="B2304" s="46">
        <v>14</v>
      </c>
      <c r="C2304" s="44" t="s">
        <v>102</v>
      </c>
      <c r="D2304" s="238">
        <v>899.37</v>
      </c>
      <c r="E2304" s="238">
        <v>992.44</v>
      </c>
      <c r="F2304" s="238">
        <v>1025</v>
      </c>
      <c r="G2304" s="239">
        <v>1229.8499999999999</v>
      </c>
      <c r="H2304" s="278">
        <v>800.38</v>
      </c>
      <c r="I2304" s="232">
        <v>0</v>
      </c>
      <c r="J2304" s="231">
        <v>97.31</v>
      </c>
      <c r="K2304" s="272" t="s">
        <v>538</v>
      </c>
      <c r="L2304" s="272" t="s">
        <v>218</v>
      </c>
      <c r="M2304" s="272" t="s">
        <v>539</v>
      </c>
      <c r="N2304" s="66">
        <v>8.2200000000000006</v>
      </c>
      <c r="O2304" s="39">
        <v>0</v>
      </c>
      <c r="P2304" s="63">
        <v>1</v>
      </c>
      <c r="Q2304" s="130">
        <v>3.1100000000000003</v>
      </c>
      <c r="R2304" s="62">
        <v>98.99</v>
      </c>
      <c r="S2304" s="39">
        <v>192.06</v>
      </c>
      <c r="T2304" s="39">
        <v>224.62</v>
      </c>
      <c r="U2304" s="63">
        <v>429.47</v>
      </c>
      <c r="V2304" s="361">
        <v>0</v>
      </c>
    </row>
    <row r="2305" spans="1:22" x14ac:dyDescent="0.25">
      <c r="A2305" s="44" t="s">
        <v>500</v>
      </c>
      <c r="B2305" s="46">
        <v>15</v>
      </c>
      <c r="C2305" s="44" t="s">
        <v>102</v>
      </c>
      <c r="D2305" s="238">
        <v>899.61</v>
      </c>
      <c r="E2305" s="238">
        <v>992.68</v>
      </c>
      <c r="F2305" s="238">
        <v>1025.24</v>
      </c>
      <c r="G2305" s="239">
        <v>1230.0899999999999</v>
      </c>
      <c r="H2305" s="278">
        <v>800.62</v>
      </c>
      <c r="I2305" s="232">
        <v>0</v>
      </c>
      <c r="J2305" s="231">
        <v>92.27</v>
      </c>
      <c r="K2305" s="272" t="s">
        <v>541</v>
      </c>
      <c r="L2305" s="272" t="s">
        <v>218</v>
      </c>
      <c r="M2305" s="272" t="s">
        <v>542</v>
      </c>
      <c r="N2305" s="66">
        <v>8.2200000000000006</v>
      </c>
      <c r="O2305" s="39">
        <v>0</v>
      </c>
      <c r="P2305" s="63">
        <v>0.95</v>
      </c>
      <c r="Q2305" s="130">
        <v>3.1100000000000003</v>
      </c>
      <c r="R2305" s="62">
        <v>98.99</v>
      </c>
      <c r="S2305" s="39">
        <v>192.06</v>
      </c>
      <c r="T2305" s="39">
        <v>224.62</v>
      </c>
      <c r="U2305" s="63">
        <v>429.47</v>
      </c>
      <c r="V2305" s="361">
        <v>0</v>
      </c>
    </row>
    <row r="2306" spans="1:22" x14ac:dyDescent="0.25">
      <c r="A2306" s="44" t="s">
        <v>500</v>
      </c>
      <c r="B2306" s="46">
        <v>16</v>
      </c>
      <c r="C2306" s="44" t="s">
        <v>102</v>
      </c>
      <c r="D2306" s="238">
        <v>888.72</v>
      </c>
      <c r="E2306" s="238">
        <v>981.79</v>
      </c>
      <c r="F2306" s="238">
        <v>1014.35</v>
      </c>
      <c r="G2306" s="239">
        <v>1219.2</v>
      </c>
      <c r="H2306" s="278">
        <v>789.73</v>
      </c>
      <c r="I2306" s="232">
        <v>0</v>
      </c>
      <c r="J2306" s="231">
        <v>62.44</v>
      </c>
      <c r="K2306" s="272" t="s">
        <v>544</v>
      </c>
      <c r="L2306" s="272" t="s">
        <v>218</v>
      </c>
      <c r="M2306" s="272" t="s">
        <v>545</v>
      </c>
      <c r="N2306" s="66">
        <v>8.11</v>
      </c>
      <c r="O2306" s="39">
        <v>0</v>
      </c>
      <c r="P2306" s="63">
        <v>0.64</v>
      </c>
      <c r="Q2306" s="130">
        <v>3.1100000000000003</v>
      </c>
      <c r="R2306" s="62">
        <v>98.99</v>
      </c>
      <c r="S2306" s="39">
        <v>192.06</v>
      </c>
      <c r="T2306" s="39">
        <v>224.62</v>
      </c>
      <c r="U2306" s="63">
        <v>429.47</v>
      </c>
      <c r="V2306" s="361">
        <v>0</v>
      </c>
    </row>
    <row r="2307" spans="1:22" x14ac:dyDescent="0.25">
      <c r="A2307" s="44" t="s">
        <v>500</v>
      </c>
      <c r="B2307" s="46">
        <v>17</v>
      </c>
      <c r="C2307" s="44" t="s">
        <v>102</v>
      </c>
      <c r="D2307" s="238">
        <v>863.22</v>
      </c>
      <c r="E2307" s="238">
        <v>956.29</v>
      </c>
      <c r="F2307" s="238">
        <v>988.85</v>
      </c>
      <c r="G2307" s="239">
        <v>1193.7</v>
      </c>
      <c r="H2307" s="278">
        <v>764.23</v>
      </c>
      <c r="I2307" s="232">
        <v>0</v>
      </c>
      <c r="J2307" s="231">
        <v>64.48</v>
      </c>
      <c r="K2307" s="272" t="s">
        <v>547</v>
      </c>
      <c r="L2307" s="272" t="s">
        <v>218</v>
      </c>
      <c r="M2307" s="272" t="s">
        <v>548</v>
      </c>
      <c r="N2307" s="66">
        <v>7.85</v>
      </c>
      <c r="O2307" s="39">
        <v>0</v>
      </c>
      <c r="P2307" s="63">
        <v>0.66</v>
      </c>
      <c r="Q2307" s="130">
        <v>3.1100000000000003</v>
      </c>
      <c r="R2307" s="62">
        <v>98.99</v>
      </c>
      <c r="S2307" s="39">
        <v>192.06</v>
      </c>
      <c r="T2307" s="39">
        <v>224.62</v>
      </c>
      <c r="U2307" s="63">
        <v>429.47</v>
      </c>
      <c r="V2307" s="361">
        <v>0</v>
      </c>
    </row>
    <row r="2308" spans="1:22" x14ac:dyDescent="0.25">
      <c r="A2308" s="44" t="s">
        <v>500</v>
      </c>
      <c r="B2308" s="46">
        <v>18</v>
      </c>
      <c r="C2308" s="44" t="s">
        <v>102</v>
      </c>
      <c r="D2308" s="238">
        <v>802.06</v>
      </c>
      <c r="E2308" s="238">
        <v>895.13</v>
      </c>
      <c r="F2308" s="238">
        <v>927.69</v>
      </c>
      <c r="G2308" s="239">
        <v>1132.54</v>
      </c>
      <c r="H2308" s="278">
        <v>703.07</v>
      </c>
      <c r="I2308" s="232">
        <v>0</v>
      </c>
      <c r="J2308" s="231">
        <v>113.45</v>
      </c>
      <c r="K2308" s="272" t="s">
        <v>550</v>
      </c>
      <c r="L2308" s="272" t="s">
        <v>218</v>
      </c>
      <c r="M2308" s="272" t="s">
        <v>551</v>
      </c>
      <c r="N2308" s="66">
        <v>7.22</v>
      </c>
      <c r="O2308" s="39">
        <v>0</v>
      </c>
      <c r="P2308" s="63">
        <v>1.17</v>
      </c>
      <c r="Q2308" s="130">
        <v>3.1100000000000003</v>
      </c>
      <c r="R2308" s="62">
        <v>98.99</v>
      </c>
      <c r="S2308" s="39">
        <v>192.06</v>
      </c>
      <c r="T2308" s="39">
        <v>224.62</v>
      </c>
      <c r="U2308" s="63">
        <v>429.47</v>
      </c>
      <c r="V2308" s="361">
        <v>0</v>
      </c>
    </row>
    <row r="2309" spans="1:22" x14ac:dyDescent="0.25">
      <c r="A2309" s="44" t="s">
        <v>500</v>
      </c>
      <c r="B2309" s="46">
        <v>19</v>
      </c>
      <c r="C2309" s="44" t="s">
        <v>102</v>
      </c>
      <c r="D2309" s="238">
        <v>813.04</v>
      </c>
      <c r="E2309" s="238">
        <v>906.11</v>
      </c>
      <c r="F2309" s="238">
        <v>938.67</v>
      </c>
      <c r="G2309" s="239">
        <v>1143.52</v>
      </c>
      <c r="H2309" s="278">
        <v>714.05000000000007</v>
      </c>
      <c r="I2309" s="232">
        <v>6.4700000000000006</v>
      </c>
      <c r="J2309" s="231">
        <v>0</v>
      </c>
      <c r="K2309" s="272" t="s">
        <v>553</v>
      </c>
      <c r="L2309" s="272" t="s">
        <v>554</v>
      </c>
      <c r="M2309" s="272" t="s">
        <v>218</v>
      </c>
      <c r="N2309" s="66">
        <v>7.33</v>
      </c>
      <c r="O2309" s="39">
        <v>7.0000000000000007E-2</v>
      </c>
      <c r="P2309" s="63">
        <v>0</v>
      </c>
      <c r="Q2309" s="130">
        <v>3.1100000000000003</v>
      </c>
      <c r="R2309" s="62">
        <v>98.99</v>
      </c>
      <c r="S2309" s="39">
        <v>192.06</v>
      </c>
      <c r="T2309" s="39">
        <v>224.62</v>
      </c>
      <c r="U2309" s="63">
        <v>429.47</v>
      </c>
      <c r="V2309" s="361">
        <v>0</v>
      </c>
    </row>
    <row r="2310" spans="1:22" x14ac:dyDescent="0.25">
      <c r="A2310" s="44" t="s">
        <v>500</v>
      </c>
      <c r="B2310" s="46">
        <v>20</v>
      </c>
      <c r="C2310" s="44" t="s">
        <v>102</v>
      </c>
      <c r="D2310" s="238">
        <v>792.96</v>
      </c>
      <c r="E2310" s="238">
        <v>886.03</v>
      </c>
      <c r="F2310" s="238">
        <v>918.59</v>
      </c>
      <c r="G2310" s="239">
        <v>1123.44</v>
      </c>
      <c r="H2310" s="278">
        <v>693.97</v>
      </c>
      <c r="I2310" s="232">
        <v>0</v>
      </c>
      <c r="J2310" s="231">
        <v>5.05</v>
      </c>
      <c r="K2310" s="272" t="s">
        <v>299</v>
      </c>
      <c r="L2310" s="272" t="s">
        <v>218</v>
      </c>
      <c r="M2310" s="272" t="s">
        <v>84</v>
      </c>
      <c r="N2310" s="66">
        <v>7.12</v>
      </c>
      <c r="O2310" s="39">
        <v>0</v>
      </c>
      <c r="P2310" s="63">
        <v>0.05</v>
      </c>
      <c r="Q2310" s="130">
        <v>3.1100000000000003</v>
      </c>
      <c r="R2310" s="62">
        <v>98.99</v>
      </c>
      <c r="S2310" s="39">
        <v>192.06</v>
      </c>
      <c r="T2310" s="39">
        <v>224.62</v>
      </c>
      <c r="U2310" s="63">
        <v>429.47</v>
      </c>
      <c r="V2310" s="361">
        <v>0</v>
      </c>
    </row>
    <row r="2311" spans="1:22" x14ac:dyDescent="0.25">
      <c r="A2311" s="44" t="s">
        <v>500</v>
      </c>
      <c r="B2311" s="46">
        <v>21</v>
      </c>
      <c r="C2311" s="44" t="s">
        <v>102</v>
      </c>
      <c r="D2311" s="238">
        <v>856.15</v>
      </c>
      <c r="E2311" s="238">
        <v>949.22</v>
      </c>
      <c r="F2311" s="238">
        <v>981.78</v>
      </c>
      <c r="G2311" s="239">
        <v>1186.6300000000001</v>
      </c>
      <c r="H2311" s="278">
        <v>757.16</v>
      </c>
      <c r="I2311" s="232">
        <v>0</v>
      </c>
      <c r="J2311" s="231">
        <v>135.68</v>
      </c>
      <c r="K2311" s="272" t="s">
        <v>557</v>
      </c>
      <c r="L2311" s="272" t="s">
        <v>218</v>
      </c>
      <c r="M2311" s="272" t="s">
        <v>558</v>
      </c>
      <c r="N2311" s="66">
        <v>7.77</v>
      </c>
      <c r="O2311" s="39">
        <v>0</v>
      </c>
      <c r="P2311" s="63">
        <v>1.4</v>
      </c>
      <c r="Q2311" s="130">
        <v>3.1100000000000003</v>
      </c>
      <c r="R2311" s="62">
        <v>98.99</v>
      </c>
      <c r="S2311" s="39">
        <v>192.06</v>
      </c>
      <c r="T2311" s="39">
        <v>224.62</v>
      </c>
      <c r="U2311" s="63">
        <v>429.47</v>
      </c>
      <c r="V2311" s="361">
        <v>0</v>
      </c>
    </row>
    <row r="2312" spans="1:22" x14ac:dyDescent="0.25">
      <c r="A2312" s="44" t="s">
        <v>500</v>
      </c>
      <c r="B2312" s="46">
        <v>22</v>
      </c>
      <c r="C2312" s="44" t="s">
        <v>102</v>
      </c>
      <c r="D2312" s="238">
        <v>1035.5999999999999</v>
      </c>
      <c r="E2312" s="238">
        <v>1128.67</v>
      </c>
      <c r="F2312" s="238">
        <v>1161.23</v>
      </c>
      <c r="G2312" s="239">
        <v>1366.08</v>
      </c>
      <c r="H2312" s="278">
        <v>936.61</v>
      </c>
      <c r="I2312" s="232">
        <v>0</v>
      </c>
      <c r="J2312" s="231">
        <v>442.59</v>
      </c>
      <c r="K2312" s="272" t="s">
        <v>560</v>
      </c>
      <c r="L2312" s="272" t="s">
        <v>218</v>
      </c>
      <c r="M2312" s="272" t="s">
        <v>561</v>
      </c>
      <c r="N2312" s="66">
        <v>9.6199999999999992</v>
      </c>
      <c r="O2312" s="39">
        <v>0</v>
      </c>
      <c r="P2312" s="63">
        <v>4.5599999999999996</v>
      </c>
      <c r="Q2312" s="130">
        <v>3.1100000000000003</v>
      </c>
      <c r="R2312" s="62">
        <v>98.99</v>
      </c>
      <c r="S2312" s="39">
        <v>192.06</v>
      </c>
      <c r="T2312" s="39">
        <v>224.62</v>
      </c>
      <c r="U2312" s="63">
        <v>429.47</v>
      </c>
      <c r="V2312" s="361">
        <v>0</v>
      </c>
    </row>
    <row r="2313" spans="1:22" x14ac:dyDescent="0.25">
      <c r="A2313" s="44" t="s">
        <v>500</v>
      </c>
      <c r="B2313" s="46">
        <v>23</v>
      </c>
      <c r="C2313" s="44" t="s">
        <v>102</v>
      </c>
      <c r="D2313" s="238">
        <v>1400.74</v>
      </c>
      <c r="E2313" s="238">
        <v>1493.81</v>
      </c>
      <c r="F2313" s="238">
        <v>1526.37</v>
      </c>
      <c r="G2313" s="239">
        <v>1731.22</v>
      </c>
      <c r="H2313" s="278">
        <v>1301.75</v>
      </c>
      <c r="I2313" s="232">
        <v>0</v>
      </c>
      <c r="J2313" s="231">
        <v>465.08000000000004</v>
      </c>
      <c r="K2313" s="272" t="s">
        <v>563</v>
      </c>
      <c r="L2313" s="272" t="s">
        <v>218</v>
      </c>
      <c r="M2313" s="272" t="s">
        <v>564</v>
      </c>
      <c r="N2313" s="66">
        <v>13.39</v>
      </c>
      <c r="O2313" s="39">
        <v>0</v>
      </c>
      <c r="P2313" s="63">
        <v>4.79</v>
      </c>
      <c r="Q2313" s="130">
        <v>3.1100000000000003</v>
      </c>
      <c r="R2313" s="62">
        <v>98.99</v>
      </c>
      <c r="S2313" s="39">
        <v>192.06</v>
      </c>
      <c r="T2313" s="39">
        <v>224.62</v>
      </c>
      <c r="U2313" s="63">
        <v>429.47</v>
      </c>
      <c r="V2313" s="361">
        <v>0</v>
      </c>
    </row>
    <row r="2314" spans="1:22" x14ac:dyDescent="0.25">
      <c r="A2314" s="44" t="s">
        <v>566</v>
      </c>
      <c r="B2314" s="46">
        <v>0</v>
      </c>
      <c r="C2314" s="44" t="s">
        <v>102</v>
      </c>
      <c r="D2314" s="238">
        <v>762.56</v>
      </c>
      <c r="E2314" s="238">
        <v>855.63</v>
      </c>
      <c r="F2314" s="238">
        <v>888.19</v>
      </c>
      <c r="G2314" s="239">
        <v>1093.04</v>
      </c>
      <c r="H2314" s="278">
        <v>663.56999999999994</v>
      </c>
      <c r="I2314" s="232">
        <v>0</v>
      </c>
      <c r="J2314" s="231">
        <v>78.83</v>
      </c>
      <c r="K2314" s="272" t="s">
        <v>567</v>
      </c>
      <c r="L2314" s="272" t="s">
        <v>218</v>
      </c>
      <c r="M2314" s="272" t="s">
        <v>568</v>
      </c>
      <c r="N2314" s="66">
        <v>6.81</v>
      </c>
      <c r="O2314" s="39">
        <v>0</v>
      </c>
      <c r="P2314" s="63">
        <v>0.81</v>
      </c>
      <c r="Q2314" s="130">
        <v>3.1100000000000003</v>
      </c>
      <c r="R2314" s="62">
        <v>98.99</v>
      </c>
      <c r="S2314" s="39">
        <v>192.06</v>
      </c>
      <c r="T2314" s="39">
        <v>224.62</v>
      </c>
      <c r="U2314" s="63">
        <v>429.47</v>
      </c>
      <c r="V2314" s="361">
        <v>0</v>
      </c>
    </row>
    <row r="2315" spans="1:22" x14ac:dyDescent="0.25">
      <c r="A2315" s="44" t="s">
        <v>566</v>
      </c>
      <c r="B2315" s="46">
        <v>1</v>
      </c>
      <c r="C2315" s="44" t="s">
        <v>102</v>
      </c>
      <c r="D2315" s="238">
        <v>756.8</v>
      </c>
      <c r="E2315" s="238">
        <v>849.87</v>
      </c>
      <c r="F2315" s="238">
        <v>882.43</v>
      </c>
      <c r="G2315" s="239">
        <v>1087.28</v>
      </c>
      <c r="H2315" s="278">
        <v>657.81000000000006</v>
      </c>
      <c r="I2315" s="232">
        <v>0</v>
      </c>
      <c r="J2315" s="231">
        <v>36.299999999999997</v>
      </c>
      <c r="K2315" s="272" t="s">
        <v>570</v>
      </c>
      <c r="L2315" s="272" t="s">
        <v>218</v>
      </c>
      <c r="M2315" s="272" t="s">
        <v>571</v>
      </c>
      <c r="N2315" s="66">
        <v>6.75</v>
      </c>
      <c r="O2315" s="39">
        <v>0</v>
      </c>
      <c r="P2315" s="63">
        <v>0.37</v>
      </c>
      <c r="Q2315" s="130">
        <v>3.1100000000000003</v>
      </c>
      <c r="R2315" s="62">
        <v>98.99</v>
      </c>
      <c r="S2315" s="39">
        <v>192.06</v>
      </c>
      <c r="T2315" s="39">
        <v>224.62</v>
      </c>
      <c r="U2315" s="63">
        <v>429.47</v>
      </c>
      <c r="V2315" s="361">
        <v>0</v>
      </c>
    </row>
    <row r="2316" spans="1:22" x14ac:dyDescent="0.25">
      <c r="A2316" s="44" t="s">
        <v>566</v>
      </c>
      <c r="B2316" s="46">
        <v>2</v>
      </c>
      <c r="C2316" s="44" t="s">
        <v>102</v>
      </c>
      <c r="D2316" s="238">
        <v>783.46</v>
      </c>
      <c r="E2316" s="238">
        <v>876.53</v>
      </c>
      <c r="F2316" s="238">
        <v>909.09</v>
      </c>
      <c r="G2316" s="239">
        <v>1113.94</v>
      </c>
      <c r="H2316" s="278">
        <v>684.47</v>
      </c>
      <c r="I2316" s="232">
        <v>0</v>
      </c>
      <c r="J2316" s="231">
        <v>716.9</v>
      </c>
      <c r="K2316" s="272" t="s">
        <v>572</v>
      </c>
      <c r="L2316" s="272" t="s">
        <v>218</v>
      </c>
      <c r="M2316" s="272" t="s">
        <v>573</v>
      </c>
      <c r="N2316" s="66">
        <v>7.02</v>
      </c>
      <c r="O2316" s="39">
        <v>0</v>
      </c>
      <c r="P2316" s="63">
        <v>7.39</v>
      </c>
      <c r="Q2316" s="130">
        <v>3.1100000000000003</v>
      </c>
      <c r="R2316" s="62">
        <v>98.99</v>
      </c>
      <c r="S2316" s="39">
        <v>192.06</v>
      </c>
      <c r="T2316" s="39">
        <v>224.62</v>
      </c>
      <c r="U2316" s="63">
        <v>429.47</v>
      </c>
      <c r="V2316" s="361">
        <v>0</v>
      </c>
    </row>
    <row r="2317" spans="1:22" x14ac:dyDescent="0.25">
      <c r="A2317" s="44" t="s">
        <v>566</v>
      </c>
      <c r="B2317" s="46">
        <v>3</v>
      </c>
      <c r="C2317" s="44" t="s">
        <v>102</v>
      </c>
      <c r="D2317" s="238">
        <v>850.25</v>
      </c>
      <c r="E2317" s="238">
        <v>943.32</v>
      </c>
      <c r="F2317" s="238">
        <v>975.88</v>
      </c>
      <c r="G2317" s="239">
        <v>1180.73</v>
      </c>
      <c r="H2317" s="278">
        <v>751.2600000000001</v>
      </c>
      <c r="I2317" s="232">
        <v>0</v>
      </c>
      <c r="J2317" s="231">
        <v>631.46</v>
      </c>
      <c r="K2317" s="272" t="s">
        <v>575</v>
      </c>
      <c r="L2317" s="272" t="s">
        <v>218</v>
      </c>
      <c r="M2317" s="272" t="s">
        <v>576</v>
      </c>
      <c r="N2317" s="66">
        <v>7.71</v>
      </c>
      <c r="O2317" s="39">
        <v>0</v>
      </c>
      <c r="P2317" s="63">
        <v>6.51</v>
      </c>
      <c r="Q2317" s="130">
        <v>3.1100000000000003</v>
      </c>
      <c r="R2317" s="62">
        <v>98.99</v>
      </c>
      <c r="S2317" s="39">
        <v>192.06</v>
      </c>
      <c r="T2317" s="39">
        <v>224.62</v>
      </c>
      <c r="U2317" s="63">
        <v>429.47</v>
      </c>
      <c r="V2317" s="361">
        <v>0</v>
      </c>
    </row>
    <row r="2318" spans="1:22" x14ac:dyDescent="0.25">
      <c r="A2318" s="44" t="s">
        <v>566</v>
      </c>
      <c r="B2318" s="46">
        <v>4</v>
      </c>
      <c r="C2318" s="44" t="s">
        <v>102</v>
      </c>
      <c r="D2318" s="238">
        <v>907</v>
      </c>
      <c r="E2318" s="238">
        <v>1000.07</v>
      </c>
      <c r="F2318" s="238">
        <v>1032.6300000000001</v>
      </c>
      <c r="G2318" s="239">
        <v>1237.48</v>
      </c>
      <c r="H2318" s="278">
        <v>808.01</v>
      </c>
      <c r="I2318" s="232">
        <v>0</v>
      </c>
      <c r="J2318" s="231">
        <v>48.18</v>
      </c>
      <c r="K2318" s="272" t="s">
        <v>578</v>
      </c>
      <c r="L2318" s="272" t="s">
        <v>218</v>
      </c>
      <c r="M2318" s="272" t="s">
        <v>579</v>
      </c>
      <c r="N2318" s="66">
        <v>8.3000000000000007</v>
      </c>
      <c r="O2318" s="39">
        <v>0</v>
      </c>
      <c r="P2318" s="63">
        <v>0.5</v>
      </c>
      <c r="Q2318" s="130">
        <v>3.1100000000000003</v>
      </c>
      <c r="R2318" s="62">
        <v>98.99</v>
      </c>
      <c r="S2318" s="39">
        <v>192.06</v>
      </c>
      <c r="T2318" s="39">
        <v>224.62</v>
      </c>
      <c r="U2318" s="63">
        <v>429.47</v>
      </c>
      <c r="V2318" s="361">
        <v>0</v>
      </c>
    </row>
    <row r="2319" spans="1:22" x14ac:dyDescent="0.25">
      <c r="A2319" s="44" t="s">
        <v>566</v>
      </c>
      <c r="B2319" s="46">
        <v>5</v>
      </c>
      <c r="C2319" s="44" t="s">
        <v>102</v>
      </c>
      <c r="D2319" s="238">
        <v>909.62</v>
      </c>
      <c r="E2319" s="238">
        <v>1002.69</v>
      </c>
      <c r="F2319" s="238">
        <v>1035.25</v>
      </c>
      <c r="G2319" s="239">
        <v>1240.0999999999999</v>
      </c>
      <c r="H2319" s="278">
        <v>810.63000000000011</v>
      </c>
      <c r="I2319" s="232">
        <v>74.569999999999993</v>
      </c>
      <c r="J2319" s="231">
        <v>0</v>
      </c>
      <c r="K2319" s="272" t="s">
        <v>581</v>
      </c>
      <c r="L2319" s="272" t="s">
        <v>582</v>
      </c>
      <c r="M2319" s="272" t="s">
        <v>218</v>
      </c>
      <c r="N2319" s="66">
        <v>8.33</v>
      </c>
      <c r="O2319" s="39">
        <v>0.77</v>
      </c>
      <c r="P2319" s="63">
        <v>0</v>
      </c>
      <c r="Q2319" s="130">
        <v>3.1100000000000003</v>
      </c>
      <c r="R2319" s="62">
        <v>98.99</v>
      </c>
      <c r="S2319" s="39">
        <v>192.06</v>
      </c>
      <c r="T2319" s="39">
        <v>224.62</v>
      </c>
      <c r="U2319" s="63">
        <v>429.47</v>
      </c>
      <c r="V2319" s="361">
        <v>0</v>
      </c>
    </row>
    <row r="2320" spans="1:22" x14ac:dyDescent="0.25">
      <c r="A2320" s="44" t="s">
        <v>566</v>
      </c>
      <c r="B2320" s="46">
        <v>6</v>
      </c>
      <c r="C2320" s="44" t="s">
        <v>102</v>
      </c>
      <c r="D2320" s="238">
        <v>904.25</v>
      </c>
      <c r="E2320" s="238">
        <v>997.32</v>
      </c>
      <c r="F2320" s="238">
        <v>1029.8800000000001</v>
      </c>
      <c r="G2320" s="239">
        <v>1234.73</v>
      </c>
      <c r="H2320" s="278">
        <v>805.26</v>
      </c>
      <c r="I2320" s="232">
        <v>146.60999999999999</v>
      </c>
      <c r="J2320" s="231">
        <v>0</v>
      </c>
      <c r="K2320" s="272" t="s">
        <v>584</v>
      </c>
      <c r="L2320" s="272" t="s">
        <v>585</v>
      </c>
      <c r="M2320" s="272" t="s">
        <v>218</v>
      </c>
      <c r="N2320" s="66">
        <v>8.27</v>
      </c>
      <c r="O2320" s="39">
        <v>1.51</v>
      </c>
      <c r="P2320" s="63">
        <v>0</v>
      </c>
      <c r="Q2320" s="130">
        <v>3.1100000000000003</v>
      </c>
      <c r="R2320" s="62">
        <v>98.99</v>
      </c>
      <c r="S2320" s="39">
        <v>192.06</v>
      </c>
      <c r="T2320" s="39">
        <v>224.62</v>
      </c>
      <c r="U2320" s="63">
        <v>429.47</v>
      </c>
      <c r="V2320" s="361">
        <v>0</v>
      </c>
    </row>
    <row r="2321" spans="1:22" x14ac:dyDescent="0.25">
      <c r="A2321" s="44" t="s">
        <v>566</v>
      </c>
      <c r="B2321" s="46">
        <v>7</v>
      </c>
      <c r="C2321" s="44" t="s">
        <v>102</v>
      </c>
      <c r="D2321" s="238">
        <v>767.57</v>
      </c>
      <c r="E2321" s="238">
        <v>860.64</v>
      </c>
      <c r="F2321" s="238">
        <v>893.2</v>
      </c>
      <c r="G2321" s="239">
        <v>1098.05</v>
      </c>
      <c r="H2321" s="278">
        <v>668.58</v>
      </c>
      <c r="I2321" s="232">
        <v>169.89</v>
      </c>
      <c r="J2321" s="231">
        <v>0</v>
      </c>
      <c r="K2321" s="272" t="s">
        <v>587</v>
      </c>
      <c r="L2321" s="272" t="s">
        <v>588</v>
      </c>
      <c r="M2321" s="272" t="s">
        <v>218</v>
      </c>
      <c r="N2321" s="66">
        <v>6.86</v>
      </c>
      <c r="O2321" s="39">
        <v>1.75</v>
      </c>
      <c r="P2321" s="63">
        <v>0</v>
      </c>
      <c r="Q2321" s="130">
        <v>3.1100000000000003</v>
      </c>
      <c r="R2321" s="62">
        <v>98.99</v>
      </c>
      <c r="S2321" s="39">
        <v>192.06</v>
      </c>
      <c r="T2321" s="39">
        <v>224.62</v>
      </c>
      <c r="U2321" s="63">
        <v>429.47</v>
      </c>
      <c r="V2321" s="361">
        <v>0</v>
      </c>
    </row>
    <row r="2322" spans="1:22" x14ac:dyDescent="0.25">
      <c r="A2322" s="44" t="s">
        <v>566</v>
      </c>
      <c r="B2322" s="46">
        <v>8</v>
      </c>
      <c r="C2322" s="44" t="s">
        <v>102</v>
      </c>
      <c r="D2322" s="238">
        <v>1003.82</v>
      </c>
      <c r="E2322" s="238">
        <v>1096.8900000000001</v>
      </c>
      <c r="F2322" s="238">
        <v>1129.45</v>
      </c>
      <c r="G2322" s="239">
        <v>1334.3</v>
      </c>
      <c r="H2322" s="278">
        <v>904.82999999999993</v>
      </c>
      <c r="I2322" s="232">
        <v>75.58</v>
      </c>
      <c r="J2322" s="231">
        <v>0</v>
      </c>
      <c r="K2322" s="272" t="s">
        <v>590</v>
      </c>
      <c r="L2322" s="272" t="s">
        <v>591</v>
      </c>
      <c r="M2322" s="272" t="s">
        <v>218</v>
      </c>
      <c r="N2322" s="66">
        <v>9.3000000000000007</v>
      </c>
      <c r="O2322" s="39">
        <v>0.78</v>
      </c>
      <c r="P2322" s="63">
        <v>0</v>
      </c>
      <c r="Q2322" s="130">
        <v>3.1100000000000003</v>
      </c>
      <c r="R2322" s="62">
        <v>98.99</v>
      </c>
      <c r="S2322" s="39">
        <v>192.06</v>
      </c>
      <c r="T2322" s="39">
        <v>224.62</v>
      </c>
      <c r="U2322" s="63">
        <v>429.47</v>
      </c>
      <c r="V2322" s="361">
        <v>0</v>
      </c>
    </row>
    <row r="2323" spans="1:22" x14ac:dyDescent="0.25">
      <c r="A2323" s="44" t="s">
        <v>566</v>
      </c>
      <c r="B2323" s="46">
        <v>9</v>
      </c>
      <c r="C2323" s="44" t="s">
        <v>102</v>
      </c>
      <c r="D2323" s="238">
        <v>930.16</v>
      </c>
      <c r="E2323" s="238">
        <v>1023.23</v>
      </c>
      <c r="F2323" s="238">
        <v>1055.79</v>
      </c>
      <c r="G2323" s="239">
        <v>1260.6400000000001</v>
      </c>
      <c r="H2323" s="278">
        <v>831.17</v>
      </c>
      <c r="I2323" s="232">
        <v>26.68</v>
      </c>
      <c r="J2323" s="231">
        <v>0</v>
      </c>
      <c r="K2323" s="272" t="s">
        <v>593</v>
      </c>
      <c r="L2323" s="272" t="s">
        <v>594</v>
      </c>
      <c r="M2323" s="272" t="s">
        <v>218</v>
      </c>
      <c r="N2323" s="66">
        <v>8.5399999999999991</v>
      </c>
      <c r="O2323" s="39">
        <v>0.28000000000000003</v>
      </c>
      <c r="P2323" s="63">
        <v>0</v>
      </c>
      <c r="Q2323" s="130">
        <v>3.1100000000000003</v>
      </c>
      <c r="R2323" s="62">
        <v>98.99</v>
      </c>
      <c r="S2323" s="39">
        <v>192.06</v>
      </c>
      <c r="T2323" s="39">
        <v>224.62</v>
      </c>
      <c r="U2323" s="63">
        <v>429.47</v>
      </c>
      <c r="V2323" s="361">
        <v>0</v>
      </c>
    </row>
    <row r="2324" spans="1:22" x14ac:dyDescent="0.25">
      <c r="A2324" s="44" t="s">
        <v>566</v>
      </c>
      <c r="B2324" s="46">
        <v>10</v>
      </c>
      <c r="C2324" s="44" t="s">
        <v>102</v>
      </c>
      <c r="D2324" s="238">
        <v>886.42</v>
      </c>
      <c r="E2324" s="238">
        <v>979.49</v>
      </c>
      <c r="F2324" s="238">
        <v>1012.05</v>
      </c>
      <c r="G2324" s="239">
        <v>1216.9000000000001</v>
      </c>
      <c r="H2324" s="278">
        <v>787.43000000000006</v>
      </c>
      <c r="I2324" s="232">
        <v>0</v>
      </c>
      <c r="J2324" s="231">
        <v>135.17999999999998</v>
      </c>
      <c r="K2324" s="272" t="s">
        <v>596</v>
      </c>
      <c r="L2324" s="272" t="s">
        <v>218</v>
      </c>
      <c r="M2324" s="272" t="s">
        <v>597</v>
      </c>
      <c r="N2324" s="66">
        <v>8.09</v>
      </c>
      <c r="O2324" s="39">
        <v>0</v>
      </c>
      <c r="P2324" s="63">
        <v>1.39</v>
      </c>
      <c r="Q2324" s="130">
        <v>3.1100000000000003</v>
      </c>
      <c r="R2324" s="62">
        <v>98.99</v>
      </c>
      <c r="S2324" s="39">
        <v>192.06</v>
      </c>
      <c r="T2324" s="39">
        <v>224.62</v>
      </c>
      <c r="U2324" s="63">
        <v>429.47</v>
      </c>
      <c r="V2324" s="361">
        <v>0</v>
      </c>
    </row>
    <row r="2325" spans="1:22" x14ac:dyDescent="0.25">
      <c r="A2325" s="44" t="s">
        <v>566</v>
      </c>
      <c r="B2325" s="46">
        <v>11</v>
      </c>
      <c r="C2325" s="44" t="s">
        <v>102</v>
      </c>
      <c r="D2325" s="238">
        <v>866.47</v>
      </c>
      <c r="E2325" s="238">
        <v>959.54</v>
      </c>
      <c r="F2325" s="238">
        <v>992.1</v>
      </c>
      <c r="G2325" s="239">
        <v>1196.95</v>
      </c>
      <c r="H2325" s="278">
        <v>767.48</v>
      </c>
      <c r="I2325" s="232">
        <v>182.32</v>
      </c>
      <c r="J2325" s="231">
        <v>0</v>
      </c>
      <c r="K2325" s="272" t="s">
        <v>599</v>
      </c>
      <c r="L2325" s="272" t="s">
        <v>600</v>
      </c>
      <c r="M2325" s="272" t="s">
        <v>218</v>
      </c>
      <c r="N2325" s="66">
        <v>7.88</v>
      </c>
      <c r="O2325" s="39">
        <v>1.88</v>
      </c>
      <c r="P2325" s="63">
        <v>0</v>
      </c>
      <c r="Q2325" s="130">
        <v>3.1100000000000003</v>
      </c>
      <c r="R2325" s="62">
        <v>98.99</v>
      </c>
      <c r="S2325" s="39">
        <v>192.06</v>
      </c>
      <c r="T2325" s="39">
        <v>224.62</v>
      </c>
      <c r="U2325" s="63">
        <v>429.47</v>
      </c>
      <c r="V2325" s="361">
        <v>0</v>
      </c>
    </row>
    <row r="2326" spans="1:22" x14ac:dyDescent="0.25">
      <c r="A2326" s="44" t="s">
        <v>566</v>
      </c>
      <c r="B2326" s="46">
        <v>12</v>
      </c>
      <c r="C2326" s="44" t="s">
        <v>102</v>
      </c>
      <c r="D2326" s="238">
        <v>866.01</v>
      </c>
      <c r="E2326" s="238">
        <v>959.08</v>
      </c>
      <c r="F2326" s="238">
        <v>991.64</v>
      </c>
      <c r="G2326" s="239">
        <v>1196.49</v>
      </c>
      <c r="H2326" s="278">
        <v>767.02</v>
      </c>
      <c r="I2326" s="232">
        <v>1.08</v>
      </c>
      <c r="J2326" s="231">
        <v>48.88</v>
      </c>
      <c r="K2326" s="272" t="s">
        <v>602</v>
      </c>
      <c r="L2326" s="272" t="s">
        <v>252</v>
      </c>
      <c r="M2326" s="272" t="s">
        <v>603</v>
      </c>
      <c r="N2326" s="66">
        <v>7.88</v>
      </c>
      <c r="O2326" s="39">
        <v>0.01</v>
      </c>
      <c r="P2326" s="63">
        <v>0.5</v>
      </c>
      <c r="Q2326" s="130">
        <v>3.1100000000000003</v>
      </c>
      <c r="R2326" s="62">
        <v>98.99</v>
      </c>
      <c r="S2326" s="39">
        <v>192.06</v>
      </c>
      <c r="T2326" s="39">
        <v>224.62</v>
      </c>
      <c r="U2326" s="63">
        <v>429.47</v>
      </c>
      <c r="V2326" s="361">
        <v>0</v>
      </c>
    </row>
    <row r="2327" spans="1:22" x14ac:dyDescent="0.25">
      <c r="A2327" s="44" t="s">
        <v>566</v>
      </c>
      <c r="B2327" s="46">
        <v>13</v>
      </c>
      <c r="C2327" s="44" t="s">
        <v>102</v>
      </c>
      <c r="D2327" s="238">
        <v>879.14</v>
      </c>
      <c r="E2327" s="238">
        <v>972.21</v>
      </c>
      <c r="F2327" s="238">
        <v>1004.77</v>
      </c>
      <c r="G2327" s="239">
        <v>1209.6199999999999</v>
      </c>
      <c r="H2327" s="278">
        <v>780.15</v>
      </c>
      <c r="I2327" s="232">
        <v>1.75</v>
      </c>
      <c r="J2327" s="231">
        <v>35.04</v>
      </c>
      <c r="K2327" s="272" t="s">
        <v>605</v>
      </c>
      <c r="L2327" s="272" t="s">
        <v>606</v>
      </c>
      <c r="M2327" s="272" t="s">
        <v>607</v>
      </c>
      <c r="N2327" s="66">
        <v>8.01</v>
      </c>
      <c r="O2327" s="39">
        <v>0.02</v>
      </c>
      <c r="P2327" s="63">
        <v>0.36</v>
      </c>
      <c r="Q2327" s="130">
        <v>3.1100000000000003</v>
      </c>
      <c r="R2327" s="62">
        <v>98.99</v>
      </c>
      <c r="S2327" s="39">
        <v>192.06</v>
      </c>
      <c r="T2327" s="39">
        <v>224.62</v>
      </c>
      <c r="U2327" s="63">
        <v>429.47</v>
      </c>
      <c r="V2327" s="361">
        <v>0</v>
      </c>
    </row>
    <row r="2328" spans="1:22" x14ac:dyDescent="0.25">
      <c r="A2328" s="44" t="s">
        <v>566</v>
      </c>
      <c r="B2328" s="46">
        <v>14</v>
      </c>
      <c r="C2328" s="44" t="s">
        <v>102</v>
      </c>
      <c r="D2328" s="238">
        <v>891.36</v>
      </c>
      <c r="E2328" s="238">
        <v>984.43</v>
      </c>
      <c r="F2328" s="238">
        <v>1016.99</v>
      </c>
      <c r="G2328" s="239">
        <v>1221.8399999999999</v>
      </c>
      <c r="H2328" s="278">
        <v>792.37</v>
      </c>
      <c r="I2328" s="232">
        <v>0</v>
      </c>
      <c r="J2328" s="231">
        <v>107.5</v>
      </c>
      <c r="K2328" s="272" t="s">
        <v>609</v>
      </c>
      <c r="L2328" s="272" t="s">
        <v>218</v>
      </c>
      <c r="M2328" s="272" t="s">
        <v>610</v>
      </c>
      <c r="N2328" s="66">
        <v>8.14</v>
      </c>
      <c r="O2328" s="39">
        <v>0</v>
      </c>
      <c r="P2328" s="63">
        <v>1.1100000000000001</v>
      </c>
      <c r="Q2328" s="130">
        <v>3.1100000000000003</v>
      </c>
      <c r="R2328" s="62">
        <v>98.99</v>
      </c>
      <c r="S2328" s="39">
        <v>192.06</v>
      </c>
      <c r="T2328" s="39">
        <v>224.62</v>
      </c>
      <c r="U2328" s="63">
        <v>429.47</v>
      </c>
      <c r="V2328" s="361">
        <v>0</v>
      </c>
    </row>
    <row r="2329" spans="1:22" x14ac:dyDescent="0.25">
      <c r="A2329" s="44" t="s">
        <v>566</v>
      </c>
      <c r="B2329" s="46">
        <v>15</v>
      </c>
      <c r="C2329" s="44" t="s">
        <v>102</v>
      </c>
      <c r="D2329" s="238">
        <v>904.46</v>
      </c>
      <c r="E2329" s="238">
        <v>997.53</v>
      </c>
      <c r="F2329" s="238">
        <v>1030.0899999999999</v>
      </c>
      <c r="G2329" s="239">
        <v>1234.94</v>
      </c>
      <c r="H2329" s="278">
        <v>805.47</v>
      </c>
      <c r="I2329" s="232">
        <v>0.43</v>
      </c>
      <c r="J2329" s="231">
        <v>62.21</v>
      </c>
      <c r="K2329" s="272" t="s">
        <v>612</v>
      </c>
      <c r="L2329" s="272" t="s">
        <v>261</v>
      </c>
      <c r="M2329" s="272" t="s">
        <v>613</v>
      </c>
      <c r="N2329" s="66">
        <v>8.27</v>
      </c>
      <c r="O2329" s="39">
        <v>0</v>
      </c>
      <c r="P2329" s="63">
        <v>0.64</v>
      </c>
      <c r="Q2329" s="130">
        <v>3.1100000000000003</v>
      </c>
      <c r="R2329" s="62">
        <v>98.99</v>
      </c>
      <c r="S2329" s="39">
        <v>192.06</v>
      </c>
      <c r="T2329" s="39">
        <v>224.62</v>
      </c>
      <c r="U2329" s="63">
        <v>429.47</v>
      </c>
      <c r="V2329" s="361">
        <v>0</v>
      </c>
    </row>
    <row r="2330" spans="1:22" x14ac:dyDescent="0.25">
      <c r="A2330" s="44" t="s">
        <v>566</v>
      </c>
      <c r="B2330" s="46">
        <v>16</v>
      </c>
      <c r="C2330" s="44" t="s">
        <v>102</v>
      </c>
      <c r="D2330" s="238">
        <v>891.85</v>
      </c>
      <c r="E2330" s="238">
        <v>984.92</v>
      </c>
      <c r="F2330" s="238">
        <v>1017.48</v>
      </c>
      <c r="G2330" s="239">
        <v>1222.33</v>
      </c>
      <c r="H2330" s="278">
        <v>792.86</v>
      </c>
      <c r="I2330" s="232">
        <v>0</v>
      </c>
      <c r="J2330" s="231">
        <v>149.32</v>
      </c>
      <c r="K2330" s="272" t="s">
        <v>615</v>
      </c>
      <c r="L2330" s="272" t="s">
        <v>218</v>
      </c>
      <c r="M2330" s="272" t="s">
        <v>616</v>
      </c>
      <c r="N2330" s="66">
        <v>8.14</v>
      </c>
      <c r="O2330" s="39">
        <v>0</v>
      </c>
      <c r="P2330" s="63">
        <v>1.54</v>
      </c>
      <c r="Q2330" s="130">
        <v>3.1100000000000003</v>
      </c>
      <c r="R2330" s="62">
        <v>98.99</v>
      </c>
      <c r="S2330" s="39">
        <v>192.06</v>
      </c>
      <c r="T2330" s="39">
        <v>224.62</v>
      </c>
      <c r="U2330" s="63">
        <v>429.47</v>
      </c>
      <c r="V2330" s="361">
        <v>0</v>
      </c>
    </row>
    <row r="2331" spans="1:22" x14ac:dyDescent="0.25">
      <c r="A2331" s="44" t="s">
        <v>566</v>
      </c>
      <c r="B2331" s="46">
        <v>17</v>
      </c>
      <c r="C2331" s="44" t="s">
        <v>102</v>
      </c>
      <c r="D2331" s="238">
        <v>867.03</v>
      </c>
      <c r="E2331" s="238">
        <v>960.1</v>
      </c>
      <c r="F2331" s="238">
        <v>992.66</v>
      </c>
      <c r="G2331" s="239">
        <v>1197.51</v>
      </c>
      <c r="H2331" s="278">
        <v>768.04</v>
      </c>
      <c r="I2331" s="232">
        <v>0</v>
      </c>
      <c r="J2331" s="231">
        <v>115.84</v>
      </c>
      <c r="K2331" s="272" t="s">
        <v>618</v>
      </c>
      <c r="L2331" s="272" t="s">
        <v>218</v>
      </c>
      <c r="M2331" s="272" t="s">
        <v>619</v>
      </c>
      <c r="N2331" s="66">
        <v>7.89</v>
      </c>
      <c r="O2331" s="39">
        <v>0</v>
      </c>
      <c r="P2331" s="63">
        <v>1.19</v>
      </c>
      <c r="Q2331" s="130">
        <v>3.1100000000000003</v>
      </c>
      <c r="R2331" s="62">
        <v>98.99</v>
      </c>
      <c r="S2331" s="39">
        <v>192.06</v>
      </c>
      <c r="T2331" s="39">
        <v>224.62</v>
      </c>
      <c r="U2331" s="63">
        <v>429.47</v>
      </c>
      <c r="V2331" s="361">
        <v>0</v>
      </c>
    </row>
    <row r="2332" spans="1:22" x14ac:dyDescent="0.25">
      <c r="A2332" s="44" t="s">
        <v>566</v>
      </c>
      <c r="B2332" s="46">
        <v>18</v>
      </c>
      <c r="C2332" s="44" t="s">
        <v>102</v>
      </c>
      <c r="D2332" s="238">
        <v>791.01</v>
      </c>
      <c r="E2332" s="238">
        <v>884.08</v>
      </c>
      <c r="F2332" s="238">
        <v>916.64</v>
      </c>
      <c r="G2332" s="239">
        <v>1121.49</v>
      </c>
      <c r="H2332" s="278">
        <v>692.02</v>
      </c>
      <c r="I2332" s="232">
        <v>0</v>
      </c>
      <c r="J2332" s="231">
        <v>247.34</v>
      </c>
      <c r="K2332" s="272" t="s">
        <v>621</v>
      </c>
      <c r="L2332" s="272" t="s">
        <v>218</v>
      </c>
      <c r="M2332" s="272" t="s">
        <v>622</v>
      </c>
      <c r="N2332" s="66">
        <v>7.1</v>
      </c>
      <c r="O2332" s="39">
        <v>0</v>
      </c>
      <c r="P2332" s="63">
        <v>2.5499999999999998</v>
      </c>
      <c r="Q2332" s="130">
        <v>3.1100000000000003</v>
      </c>
      <c r="R2332" s="62">
        <v>98.99</v>
      </c>
      <c r="S2332" s="39">
        <v>192.06</v>
      </c>
      <c r="T2332" s="39">
        <v>224.62</v>
      </c>
      <c r="U2332" s="63">
        <v>429.47</v>
      </c>
      <c r="V2332" s="361">
        <v>0</v>
      </c>
    </row>
    <row r="2333" spans="1:22" x14ac:dyDescent="0.25">
      <c r="A2333" s="44" t="s">
        <v>566</v>
      </c>
      <c r="B2333" s="46">
        <v>19</v>
      </c>
      <c r="C2333" s="44" t="s">
        <v>102</v>
      </c>
      <c r="D2333" s="238">
        <v>847.76</v>
      </c>
      <c r="E2333" s="238">
        <v>940.83</v>
      </c>
      <c r="F2333" s="238">
        <v>973.39</v>
      </c>
      <c r="G2333" s="239">
        <v>1178.24</v>
      </c>
      <c r="H2333" s="278">
        <v>748.7700000000001</v>
      </c>
      <c r="I2333" s="232">
        <v>0</v>
      </c>
      <c r="J2333" s="231">
        <v>117.75</v>
      </c>
      <c r="K2333" s="272" t="s">
        <v>624</v>
      </c>
      <c r="L2333" s="272" t="s">
        <v>218</v>
      </c>
      <c r="M2333" s="272" t="s">
        <v>625</v>
      </c>
      <c r="N2333" s="66">
        <v>7.69</v>
      </c>
      <c r="O2333" s="39">
        <v>0</v>
      </c>
      <c r="P2333" s="63">
        <v>1.21</v>
      </c>
      <c r="Q2333" s="130">
        <v>3.1100000000000003</v>
      </c>
      <c r="R2333" s="62">
        <v>98.99</v>
      </c>
      <c r="S2333" s="39">
        <v>192.06</v>
      </c>
      <c r="T2333" s="39">
        <v>224.62</v>
      </c>
      <c r="U2333" s="63">
        <v>429.47</v>
      </c>
      <c r="V2333" s="361">
        <v>0</v>
      </c>
    </row>
    <row r="2334" spans="1:22" x14ac:dyDescent="0.25">
      <c r="A2334" s="44" t="s">
        <v>566</v>
      </c>
      <c r="B2334" s="46">
        <v>20</v>
      </c>
      <c r="C2334" s="44" t="s">
        <v>102</v>
      </c>
      <c r="D2334" s="238">
        <v>793.86</v>
      </c>
      <c r="E2334" s="238">
        <v>886.93</v>
      </c>
      <c r="F2334" s="238">
        <v>919.49</v>
      </c>
      <c r="G2334" s="239">
        <v>1124.3399999999999</v>
      </c>
      <c r="H2334" s="278">
        <v>694.87</v>
      </c>
      <c r="I2334" s="232">
        <v>0</v>
      </c>
      <c r="J2334" s="231">
        <v>115.34</v>
      </c>
      <c r="K2334" s="272" t="s">
        <v>627</v>
      </c>
      <c r="L2334" s="272" t="s">
        <v>218</v>
      </c>
      <c r="M2334" s="272" t="s">
        <v>628</v>
      </c>
      <c r="N2334" s="66">
        <v>7.13</v>
      </c>
      <c r="O2334" s="39">
        <v>0</v>
      </c>
      <c r="P2334" s="63">
        <v>1.19</v>
      </c>
      <c r="Q2334" s="130">
        <v>3.1100000000000003</v>
      </c>
      <c r="R2334" s="62">
        <v>98.99</v>
      </c>
      <c r="S2334" s="39">
        <v>192.06</v>
      </c>
      <c r="T2334" s="39">
        <v>224.62</v>
      </c>
      <c r="U2334" s="63">
        <v>429.47</v>
      </c>
      <c r="V2334" s="361">
        <v>0</v>
      </c>
    </row>
    <row r="2335" spans="1:22" x14ac:dyDescent="0.25">
      <c r="A2335" s="44" t="s">
        <v>566</v>
      </c>
      <c r="B2335" s="46">
        <v>21</v>
      </c>
      <c r="C2335" s="44" t="s">
        <v>102</v>
      </c>
      <c r="D2335" s="238">
        <v>864.73</v>
      </c>
      <c r="E2335" s="238">
        <v>957.8</v>
      </c>
      <c r="F2335" s="238">
        <v>990.36</v>
      </c>
      <c r="G2335" s="239">
        <v>1195.21</v>
      </c>
      <c r="H2335" s="278">
        <v>765.74</v>
      </c>
      <c r="I2335" s="232">
        <v>0</v>
      </c>
      <c r="J2335" s="231">
        <v>225.35999999999999</v>
      </c>
      <c r="K2335" s="272" t="s">
        <v>269</v>
      </c>
      <c r="L2335" s="272" t="s">
        <v>218</v>
      </c>
      <c r="M2335" s="272" t="s">
        <v>630</v>
      </c>
      <c r="N2335" s="66">
        <v>7.86</v>
      </c>
      <c r="O2335" s="39">
        <v>0</v>
      </c>
      <c r="P2335" s="63">
        <v>2.3199999999999998</v>
      </c>
      <c r="Q2335" s="130">
        <v>3.1100000000000003</v>
      </c>
      <c r="R2335" s="62">
        <v>98.99</v>
      </c>
      <c r="S2335" s="39">
        <v>192.06</v>
      </c>
      <c r="T2335" s="39">
        <v>224.62</v>
      </c>
      <c r="U2335" s="63">
        <v>429.47</v>
      </c>
      <c r="V2335" s="361">
        <v>0</v>
      </c>
    </row>
    <row r="2336" spans="1:22" x14ac:dyDescent="0.25">
      <c r="A2336" s="44" t="s">
        <v>566</v>
      </c>
      <c r="B2336" s="46">
        <v>22</v>
      </c>
      <c r="C2336" s="44" t="s">
        <v>102</v>
      </c>
      <c r="D2336" s="238">
        <v>1020.98</v>
      </c>
      <c r="E2336" s="238">
        <v>1114.05</v>
      </c>
      <c r="F2336" s="238">
        <v>1146.6099999999999</v>
      </c>
      <c r="G2336" s="239">
        <v>1351.46</v>
      </c>
      <c r="H2336" s="278">
        <v>921.99</v>
      </c>
      <c r="I2336" s="232">
        <v>0</v>
      </c>
      <c r="J2336" s="231">
        <v>429.92</v>
      </c>
      <c r="K2336" s="272" t="s">
        <v>632</v>
      </c>
      <c r="L2336" s="272" t="s">
        <v>218</v>
      </c>
      <c r="M2336" s="272" t="s">
        <v>633</v>
      </c>
      <c r="N2336" s="66">
        <v>9.4700000000000006</v>
      </c>
      <c r="O2336" s="39">
        <v>0</v>
      </c>
      <c r="P2336" s="63">
        <v>4.43</v>
      </c>
      <c r="Q2336" s="130">
        <v>3.1100000000000003</v>
      </c>
      <c r="R2336" s="62">
        <v>98.99</v>
      </c>
      <c r="S2336" s="39">
        <v>192.06</v>
      </c>
      <c r="T2336" s="39">
        <v>224.62</v>
      </c>
      <c r="U2336" s="63">
        <v>429.47</v>
      </c>
      <c r="V2336" s="361">
        <v>0</v>
      </c>
    </row>
    <row r="2337" spans="1:22" x14ac:dyDescent="0.25">
      <c r="A2337" s="44" t="s">
        <v>566</v>
      </c>
      <c r="B2337" s="46">
        <v>23</v>
      </c>
      <c r="C2337" s="44" t="s">
        <v>102</v>
      </c>
      <c r="D2337" s="238">
        <v>1338.53</v>
      </c>
      <c r="E2337" s="238">
        <v>1431.6</v>
      </c>
      <c r="F2337" s="238">
        <v>1464.16</v>
      </c>
      <c r="G2337" s="239">
        <v>1669.01</v>
      </c>
      <c r="H2337" s="278">
        <v>1239.54</v>
      </c>
      <c r="I2337" s="232">
        <v>0</v>
      </c>
      <c r="J2337" s="231">
        <v>303.20999999999998</v>
      </c>
      <c r="K2337" s="272" t="s">
        <v>635</v>
      </c>
      <c r="L2337" s="272" t="s">
        <v>218</v>
      </c>
      <c r="M2337" s="272" t="s">
        <v>636</v>
      </c>
      <c r="N2337" s="66">
        <v>12.75</v>
      </c>
      <c r="O2337" s="39">
        <v>0</v>
      </c>
      <c r="P2337" s="63">
        <v>3.13</v>
      </c>
      <c r="Q2337" s="130">
        <v>3.1100000000000003</v>
      </c>
      <c r="R2337" s="62">
        <v>98.99</v>
      </c>
      <c r="S2337" s="39">
        <v>192.06</v>
      </c>
      <c r="T2337" s="39">
        <v>224.62</v>
      </c>
      <c r="U2337" s="63">
        <v>429.47</v>
      </c>
      <c r="V2337" s="361">
        <v>0</v>
      </c>
    </row>
    <row r="2338" spans="1:22" x14ac:dyDescent="0.25">
      <c r="A2338" s="44" t="s">
        <v>638</v>
      </c>
      <c r="B2338" s="46">
        <v>0</v>
      </c>
      <c r="C2338" s="44" t="s">
        <v>102</v>
      </c>
      <c r="D2338" s="238">
        <v>761.32</v>
      </c>
      <c r="E2338" s="238">
        <v>854.39</v>
      </c>
      <c r="F2338" s="238">
        <v>886.95</v>
      </c>
      <c r="G2338" s="239">
        <v>1091.8</v>
      </c>
      <c r="H2338" s="278">
        <v>662.32999999999993</v>
      </c>
      <c r="I2338" s="232">
        <v>0</v>
      </c>
      <c r="J2338" s="231">
        <v>940.79000000000008</v>
      </c>
      <c r="K2338" s="272" t="s">
        <v>639</v>
      </c>
      <c r="L2338" s="272" t="s">
        <v>218</v>
      </c>
      <c r="M2338" s="272" t="s">
        <v>640</v>
      </c>
      <c r="N2338" s="66">
        <v>6.8</v>
      </c>
      <c r="O2338" s="39">
        <v>0</v>
      </c>
      <c r="P2338" s="63">
        <v>9.6999999999999993</v>
      </c>
      <c r="Q2338" s="130">
        <v>3.1100000000000003</v>
      </c>
      <c r="R2338" s="62">
        <v>98.99</v>
      </c>
      <c r="S2338" s="39">
        <v>192.06</v>
      </c>
      <c r="T2338" s="39">
        <v>224.62</v>
      </c>
      <c r="U2338" s="63">
        <v>429.47</v>
      </c>
      <c r="V2338" s="361">
        <v>0</v>
      </c>
    </row>
    <row r="2339" spans="1:22" x14ac:dyDescent="0.25">
      <c r="A2339" s="44" t="s">
        <v>638</v>
      </c>
      <c r="B2339" s="46">
        <v>1</v>
      </c>
      <c r="C2339" s="44" t="s">
        <v>102</v>
      </c>
      <c r="D2339" s="238">
        <v>753.61</v>
      </c>
      <c r="E2339" s="238">
        <v>846.68</v>
      </c>
      <c r="F2339" s="238">
        <v>879.24</v>
      </c>
      <c r="G2339" s="239">
        <v>1084.0899999999999</v>
      </c>
      <c r="H2339" s="278">
        <v>654.62</v>
      </c>
      <c r="I2339" s="232">
        <v>0</v>
      </c>
      <c r="J2339" s="231">
        <v>788.29</v>
      </c>
      <c r="K2339" s="272" t="s">
        <v>642</v>
      </c>
      <c r="L2339" s="272" t="s">
        <v>218</v>
      </c>
      <c r="M2339" s="272" t="s">
        <v>643</v>
      </c>
      <c r="N2339" s="66">
        <v>6.72</v>
      </c>
      <c r="O2339" s="39">
        <v>0</v>
      </c>
      <c r="P2339" s="63">
        <v>8.1300000000000008</v>
      </c>
      <c r="Q2339" s="130">
        <v>3.1100000000000003</v>
      </c>
      <c r="R2339" s="62">
        <v>98.99</v>
      </c>
      <c r="S2339" s="39">
        <v>192.06</v>
      </c>
      <c r="T2339" s="39">
        <v>224.62</v>
      </c>
      <c r="U2339" s="63">
        <v>429.47</v>
      </c>
      <c r="V2339" s="361">
        <v>0</v>
      </c>
    </row>
    <row r="2340" spans="1:22" x14ac:dyDescent="0.25">
      <c r="A2340" s="44" t="s">
        <v>638</v>
      </c>
      <c r="B2340" s="46">
        <v>2</v>
      </c>
      <c r="C2340" s="44" t="s">
        <v>102</v>
      </c>
      <c r="D2340" s="238">
        <v>778.38</v>
      </c>
      <c r="E2340" s="238">
        <v>871.45</v>
      </c>
      <c r="F2340" s="238">
        <v>904.01</v>
      </c>
      <c r="G2340" s="239">
        <v>1108.8599999999999</v>
      </c>
      <c r="H2340" s="278">
        <v>679.39</v>
      </c>
      <c r="I2340" s="232">
        <v>0</v>
      </c>
      <c r="J2340" s="231">
        <v>609.29999999999995</v>
      </c>
      <c r="K2340" s="272" t="s">
        <v>645</v>
      </c>
      <c r="L2340" s="272" t="s">
        <v>218</v>
      </c>
      <c r="M2340" s="272" t="s">
        <v>646</v>
      </c>
      <c r="N2340" s="66">
        <v>6.97</v>
      </c>
      <c r="O2340" s="39">
        <v>0</v>
      </c>
      <c r="P2340" s="63">
        <v>6.28</v>
      </c>
      <c r="Q2340" s="130">
        <v>3.1100000000000003</v>
      </c>
      <c r="R2340" s="62">
        <v>98.99</v>
      </c>
      <c r="S2340" s="39">
        <v>192.06</v>
      </c>
      <c r="T2340" s="39">
        <v>224.62</v>
      </c>
      <c r="U2340" s="63">
        <v>429.47</v>
      </c>
      <c r="V2340" s="361">
        <v>0</v>
      </c>
    </row>
    <row r="2341" spans="1:22" x14ac:dyDescent="0.25">
      <c r="A2341" s="44" t="s">
        <v>638</v>
      </c>
      <c r="B2341" s="46">
        <v>3</v>
      </c>
      <c r="C2341" s="44" t="s">
        <v>102</v>
      </c>
      <c r="D2341" s="238">
        <v>829.67</v>
      </c>
      <c r="E2341" s="238">
        <v>922.74</v>
      </c>
      <c r="F2341" s="238">
        <v>955.3</v>
      </c>
      <c r="G2341" s="239">
        <v>1160.1500000000001</v>
      </c>
      <c r="H2341" s="278">
        <v>730.68000000000006</v>
      </c>
      <c r="I2341" s="232">
        <v>0</v>
      </c>
      <c r="J2341" s="231">
        <v>0</v>
      </c>
      <c r="K2341" s="272" t="s">
        <v>648</v>
      </c>
      <c r="L2341" s="272" t="s">
        <v>218</v>
      </c>
      <c r="M2341" s="272" t="s">
        <v>218</v>
      </c>
      <c r="N2341" s="66">
        <v>7.5</v>
      </c>
      <c r="O2341" s="39">
        <v>0</v>
      </c>
      <c r="P2341" s="63">
        <v>0</v>
      </c>
      <c r="Q2341" s="130">
        <v>3.1100000000000003</v>
      </c>
      <c r="R2341" s="62">
        <v>98.99</v>
      </c>
      <c r="S2341" s="39">
        <v>192.06</v>
      </c>
      <c r="T2341" s="39">
        <v>224.62</v>
      </c>
      <c r="U2341" s="63">
        <v>429.47</v>
      </c>
      <c r="V2341" s="361">
        <v>0</v>
      </c>
    </row>
    <row r="2342" spans="1:22" x14ac:dyDescent="0.25">
      <c r="A2342" s="44" t="s">
        <v>638</v>
      </c>
      <c r="B2342" s="46">
        <v>4</v>
      </c>
      <c r="C2342" s="44" t="s">
        <v>102</v>
      </c>
      <c r="D2342" s="238">
        <v>893.39</v>
      </c>
      <c r="E2342" s="238">
        <v>986.46</v>
      </c>
      <c r="F2342" s="238">
        <v>1019.02</v>
      </c>
      <c r="G2342" s="239">
        <v>1223.8699999999999</v>
      </c>
      <c r="H2342" s="278">
        <v>794.4</v>
      </c>
      <c r="I2342" s="232">
        <v>0</v>
      </c>
      <c r="J2342" s="231">
        <v>88.509999999999991</v>
      </c>
      <c r="K2342" s="272" t="s">
        <v>650</v>
      </c>
      <c r="L2342" s="272" t="s">
        <v>218</v>
      </c>
      <c r="M2342" s="272" t="s">
        <v>651</v>
      </c>
      <c r="N2342" s="66">
        <v>8.16</v>
      </c>
      <c r="O2342" s="39">
        <v>0</v>
      </c>
      <c r="P2342" s="63">
        <v>0.91</v>
      </c>
      <c r="Q2342" s="130">
        <v>3.1100000000000003</v>
      </c>
      <c r="R2342" s="62">
        <v>98.99</v>
      </c>
      <c r="S2342" s="39">
        <v>192.06</v>
      </c>
      <c r="T2342" s="39">
        <v>224.62</v>
      </c>
      <c r="U2342" s="63">
        <v>429.47</v>
      </c>
      <c r="V2342" s="361">
        <v>0</v>
      </c>
    </row>
    <row r="2343" spans="1:22" x14ac:dyDescent="0.25">
      <c r="A2343" s="44" t="s">
        <v>638</v>
      </c>
      <c r="B2343" s="46">
        <v>5</v>
      </c>
      <c r="C2343" s="44" t="s">
        <v>102</v>
      </c>
      <c r="D2343" s="238">
        <v>910.82</v>
      </c>
      <c r="E2343" s="238">
        <v>1003.89</v>
      </c>
      <c r="F2343" s="238">
        <v>1036.45</v>
      </c>
      <c r="G2343" s="239">
        <v>1241.3</v>
      </c>
      <c r="H2343" s="278">
        <v>811.83</v>
      </c>
      <c r="I2343" s="232">
        <v>97.5</v>
      </c>
      <c r="J2343" s="231">
        <v>0</v>
      </c>
      <c r="K2343" s="272" t="s">
        <v>653</v>
      </c>
      <c r="L2343" s="272" t="s">
        <v>654</v>
      </c>
      <c r="M2343" s="272" t="s">
        <v>218</v>
      </c>
      <c r="N2343" s="66">
        <v>8.34</v>
      </c>
      <c r="O2343" s="39">
        <v>1.01</v>
      </c>
      <c r="P2343" s="63">
        <v>0</v>
      </c>
      <c r="Q2343" s="130">
        <v>3.1100000000000003</v>
      </c>
      <c r="R2343" s="62">
        <v>98.99</v>
      </c>
      <c r="S2343" s="39">
        <v>192.06</v>
      </c>
      <c r="T2343" s="39">
        <v>224.62</v>
      </c>
      <c r="U2343" s="63">
        <v>429.47</v>
      </c>
      <c r="V2343" s="361">
        <v>0</v>
      </c>
    </row>
    <row r="2344" spans="1:22" x14ac:dyDescent="0.25">
      <c r="A2344" s="44" t="s">
        <v>638</v>
      </c>
      <c r="B2344" s="46">
        <v>6</v>
      </c>
      <c r="C2344" s="44" t="s">
        <v>102</v>
      </c>
      <c r="D2344" s="238">
        <v>907.24</v>
      </c>
      <c r="E2344" s="238">
        <v>1000.31</v>
      </c>
      <c r="F2344" s="238">
        <v>1032.8699999999999</v>
      </c>
      <c r="G2344" s="239">
        <v>1237.72</v>
      </c>
      <c r="H2344" s="278">
        <v>808.25</v>
      </c>
      <c r="I2344" s="232">
        <v>107.08999999999999</v>
      </c>
      <c r="J2344" s="231">
        <v>0</v>
      </c>
      <c r="K2344" s="272" t="s">
        <v>656</v>
      </c>
      <c r="L2344" s="272" t="s">
        <v>657</v>
      </c>
      <c r="M2344" s="272" t="s">
        <v>218</v>
      </c>
      <c r="N2344" s="66">
        <v>8.3000000000000007</v>
      </c>
      <c r="O2344" s="39">
        <v>1.1000000000000001</v>
      </c>
      <c r="P2344" s="63">
        <v>0</v>
      </c>
      <c r="Q2344" s="130">
        <v>3.1100000000000003</v>
      </c>
      <c r="R2344" s="62">
        <v>98.99</v>
      </c>
      <c r="S2344" s="39">
        <v>192.06</v>
      </c>
      <c r="T2344" s="39">
        <v>224.62</v>
      </c>
      <c r="U2344" s="63">
        <v>429.47</v>
      </c>
      <c r="V2344" s="361">
        <v>0</v>
      </c>
    </row>
    <row r="2345" spans="1:22" x14ac:dyDescent="0.25">
      <c r="A2345" s="44" t="s">
        <v>638</v>
      </c>
      <c r="B2345" s="46">
        <v>7</v>
      </c>
      <c r="C2345" s="44" t="s">
        <v>102</v>
      </c>
      <c r="D2345" s="238">
        <v>767.04</v>
      </c>
      <c r="E2345" s="238">
        <v>860.11</v>
      </c>
      <c r="F2345" s="238">
        <v>892.67</v>
      </c>
      <c r="G2345" s="239">
        <v>1097.52</v>
      </c>
      <c r="H2345" s="278">
        <v>668.05000000000007</v>
      </c>
      <c r="I2345" s="232">
        <v>255.51</v>
      </c>
      <c r="J2345" s="231">
        <v>0</v>
      </c>
      <c r="K2345" s="272" t="s">
        <v>659</v>
      </c>
      <c r="L2345" s="272" t="s">
        <v>660</v>
      </c>
      <c r="M2345" s="272" t="s">
        <v>218</v>
      </c>
      <c r="N2345" s="66">
        <v>6.86</v>
      </c>
      <c r="O2345" s="39">
        <v>2.63</v>
      </c>
      <c r="P2345" s="63">
        <v>0</v>
      </c>
      <c r="Q2345" s="130">
        <v>3.1100000000000003</v>
      </c>
      <c r="R2345" s="62">
        <v>98.99</v>
      </c>
      <c r="S2345" s="39">
        <v>192.06</v>
      </c>
      <c r="T2345" s="39">
        <v>224.62</v>
      </c>
      <c r="U2345" s="63">
        <v>429.47</v>
      </c>
      <c r="V2345" s="361">
        <v>0</v>
      </c>
    </row>
    <row r="2346" spans="1:22" x14ac:dyDescent="0.25">
      <c r="A2346" s="44" t="s">
        <v>638</v>
      </c>
      <c r="B2346" s="46">
        <v>8</v>
      </c>
      <c r="C2346" s="44" t="s">
        <v>102</v>
      </c>
      <c r="D2346" s="238">
        <v>1005.56</v>
      </c>
      <c r="E2346" s="238">
        <v>1098.6300000000001</v>
      </c>
      <c r="F2346" s="238">
        <v>1131.19</v>
      </c>
      <c r="G2346" s="239">
        <v>1336.04</v>
      </c>
      <c r="H2346" s="278">
        <v>906.56999999999994</v>
      </c>
      <c r="I2346" s="232">
        <v>0</v>
      </c>
      <c r="J2346" s="231">
        <v>233.89</v>
      </c>
      <c r="K2346" s="272" t="s">
        <v>662</v>
      </c>
      <c r="L2346" s="272" t="s">
        <v>218</v>
      </c>
      <c r="M2346" s="272" t="s">
        <v>663</v>
      </c>
      <c r="N2346" s="66">
        <v>9.31</v>
      </c>
      <c r="O2346" s="39">
        <v>0</v>
      </c>
      <c r="P2346" s="63">
        <v>2.41</v>
      </c>
      <c r="Q2346" s="130">
        <v>3.1100000000000003</v>
      </c>
      <c r="R2346" s="62">
        <v>98.99</v>
      </c>
      <c r="S2346" s="39">
        <v>192.06</v>
      </c>
      <c r="T2346" s="39">
        <v>224.62</v>
      </c>
      <c r="U2346" s="63">
        <v>429.47</v>
      </c>
      <c r="V2346" s="361">
        <v>0</v>
      </c>
    </row>
    <row r="2347" spans="1:22" x14ac:dyDescent="0.25">
      <c r="A2347" s="44" t="s">
        <v>638</v>
      </c>
      <c r="B2347" s="46">
        <v>9</v>
      </c>
      <c r="C2347" s="44" t="s">
        <v>102</v>
      </c>
      <c r="D2347" s="238">
        <v>931.12</v>
      </c>
      <c r="E2347" s="238">
        <v>1024.19</v>
      </c>
      <c r="F2347" s="238">
        <v>1056.75</v>
      </c>
      <c r="G2347" s="239">
        <v>1261.5999999999999</v>
      </c>
      <c r="H2347" s="278">
        <v>832.13</v>
      </c>
      <c r="I2347" s="232">
        <v>14.96</v>
      </c>
      <c r="J2347" s="231">
        <v>0</v>
      </c>
      <c r="K2347" s="272" t="s">
        <v>665</v>
      </c>
      <c r="L2347" s="272" t="s">
        <v>666</v>
      </c>
      <c r="M2347" s="272" t="s">
        <v>218</v>
      </c>
      <c r="N2347" s="66">
        <v>8.5500000000000007</v>
      </c>
      <c r="O2347" s="39">
        <v>0.15</v>
      </c>
      <c r="P2347" s="63">
        <v>0</v>
      </c>
      <c r="Q2347" s="130">
        <v>3.1100000000000003</v>
      </c>
      <c r="R2347" s="62">
        <v>98.99</v>
      </c>
      <c r="S2347" s="39">
        <v>192.06</v>
      </c>
      <c r="T2347" s="39">
        <v>224.62</v>
      </c>
      <c r="U2347" s="63">
        <v>429.47</v>
      </c>
      <c r="V2347" s="361">
        <v>0</v>
      </c>
    </row>
    <row r="2348" spans="1:22" x14ac:dyDescent="0.25">
      <c r="A2348" s="44" t="s">
        <v>638</v>
      </c>
      <c r="B2348" s="46">
        <v>10</v>
      </c>
      <c r="C2348" s="44" t="s">
        <v>102</v>
      </c>
      <c r="D2348" s="238">
        <v>886.59</v>
      </c>
      <c r="E2348" s="238">
        <v>979.66</v>
      </c>
      <c r="F2348" s="238">
        <v>1012.22</v>
      </c>
      <c r="G2348" s="239">
        <v>1217.07</v>
      </c>
      <c r="H2348" s="278">
        <v>787.6</v>
      </c>
      <c r="I2348" s="232">
        <v>8.58</v>
      </c>
      <c r="J2348" s="231">
        <v>0</v>
      </c>
      <c r="K2348" s="272" t="s">
        <v>668</v>
      </c>
      <c r="L2348" s="272" t="s">
        <v>669</v>
      </c>
      <c r="M2348" s="272" t="s">
        <v>218</v>
      </c>
      <c r="N2348" s="66">
        <v>8.09</v>
      </c>
      <c r="O2348" s="39">
        <v>0.09</v>
      </c>
      <c r="P2348" s="63">
        <v>0</v>
      </c>
      <c r="Q2348" s="130">
        <v>3.1100000000000003</v>
      </c>
      <c r="R2348" s="62">
        <v>98.99</v>
      </c>
      <c r="S2348" s="39">
        <v>192.06</v>
      </c>
      <c r="T2348" s="39">
        <v>224.62</v>
      </c>
      <c r="U2348" s="63">
        <v>429.47</v>
      </c>
      <c r="V2348" s="361">
        <v>0</v>
      </c>
    </row>
    <row r="2349" spans="1:22" x14ac:dyDescent="0.25">
      <c r="A2349" s="44" t="s">
        <v>638</v>
      </c>
      <c r="B2349" s="46">
        <v>11</v>
      </c>
      <c r="C2349" s="44" t="s">
        <v>102</v>
      </c>
      <c r="D2349" s="238">
        <v>867.18</v>
      </c>
      <c r="E2349" s="238">
        <v>960.25</v>
      </c>
      <c r="F2349" s="238">
        <v>992.81</v>
      </c>
      <c r="G2349" s="239">
        <v>1197.6600000000001</v>
      </c>
      <c r="H2349" s="278">
        <v>768.19</v>
      </c>
      <c r="I2349" s="232">
        <v>0</v>
      </c>
      <c r="J2349" s="231">
        <v>318.85000000000002</v>
      </c>
      <c r="K2349" s="272" t="s">
        <v>671</v>
      </c>
      <c r="L2349" s="272" t="s">
        <v>218</v>
      </c>
      <c r="M2349" s="272" t="s">
        <v>672</v>
      </c>
      <c r="N2349" s="66">
        <v>7.89</v>
      </c>
      <c r="O2349" s="39">
        <v>0</v>
      </c>
      <c r="P2349" s="63">
        <v>3.29</v>
      </c>
      <c r="Q2349" s="130">
        <v>3.1100000000000003</v>
      </c>
      <c r="R2349" s="62">
        <v>98.99</v>
      </c>
      <c r="S2349" s="39">
        <v>192.06</v>
      </c>
      <c r="T2349" s="39">
        <v>224.62</v>
      </c>
      <c r="U2349" s="63">
        <v>429.47</v>
      </c>
      <c r="V2349" s="361">
        <v>0</v>
      </c>
    </row>
    <row r="2350" spans="1:22" x14ac:dyDescent="0.25">
      <c r="A2350" s="44" t="s">
        <v>638</v>
      </c>
      <c r="B2350" s="46">
        <v>12</v>
      </c>
      <c r="C2350" s="44" t="s">
        <v>102</v>
      </c>
      <c r="D2350" s="238">
        <v>866.99</v>
      </c>
      <c r="E2350" s="238">
        <v>960.06</v>
      </c>
      <c r="F2350" s="238">
        <v>992.62</v>
      </c>
      <c r="G2350" s="239">
        <v>1197.47</v>
      </c>
      <c r="H2350" s="278">
        <v>768</v>
      </c>
      <c r="I2350" s="232">
        <v>329.22999999999996</v>
      </c>
      <c r="J2350" s="231">
        <v>0</v>
      </c>
      <c r="K2350" s="272" t="s">
        <v>674</v>
      </c>
      <c r="L2350" s="272" t="s">
        <v>675</v>
      </c>
      <c r="M2350" s="272" t="s">
        <v>218</v>
      </c>
      <c r="N2350" s="66">
        <v>7.89</v>
      </c>
      <c r="O2350" s="39">
        <v>3.39</v>
      </c>
      <c r="P2350" s="63">
        <v>0</v>
      </c>
      <c r="Q2350" s="130">
        <v>3.1100000000000003</v>
      </c>
      <c r="R2350" s="62">
        <v>98.99</v>
      </c>
      <c r="S2350" s="39">
        <v>192.06</v>
      </c>
      <c r="T2350" s="39">
        <v>224.62</v>
      </c>
      <c r="U2350" s="63">
        <v>429.47</v>
      </c>
      <c r="V2350" s="361">
        <v>0</v>
      </c>
    </row>
    <row r="2351" spans="1:22" x14ac:dyDescent="0.25">
      <c r="A2351" s="44" t="s">
        <v>638</v>
      </c>
      <c r="B2351" s="46">
        <v>13</v>
      </c>
      <c r="C2351" s="44" t="s">
        <v>102</v>
      </c>
      <c r="D2351" s="238">
        <v>880.26</v>
      </c>
      <c r="E2351" s="238">
        <v>973.33</v>
      </c>
      <c r="F2351" s="238">
        <v>1005.89</v>
      </c>
      <c r="G2351" s="239">
        <v>1210.74</v>
      </c>
      <c r="H2351" s="278">
        <v>781.27</v>
      </c>
      <c r="I2351" s="232">
        <v>0.01</v>
      </c>
      <c r="J2351" s="231">
        <v>14.81</v>
      </c>
      <c r="K2351" s="272" t="s">
        <v>677</v>
      </c>
      <c r="L2351" s="272" t="s">
        <v>219</v>
      </c>
      <c r="M2351" s="272" t="s">
        <v>678</v>
      </c>
      <c r="N2351" s="66">
        <v>8.02</v>
      </c>
      <c r="O2351" s="39">
        <v>0</v>
      </c>
      <c r="P2351" s="63">
        <v>0.15</v>
      </c>
      <c r="Q2351" s="130">
        <v>3.1100000000000003</v>
      </c>
      <c r="R2351" s="62">
        <v>98.99</v>
      </c>
      <c r="S2351" s="39">
        <v>192.06</v>
      </c>
      <c r="T2351" s="39">
        <v>224.62</v>
      </c>
      <c r="U2351" s="63">
        <v>429.47</v>
      </c>
      <c r="V2351" s="361">
        <v>0</v>
      </c>
    </row>
    <row r="2352" spans="1:22" x14ac:dyDescent="0.25">
      <c r="A2352" s="44" t="s">
        <v>638</v>
      </c>
      <c r="B2352" s="46">
        <v>14</v>
      </c>
      <c r="C2352" s="44" t="s">
        <v>102</v>
      </c>
      <c r="D2352" s="238">
        <v>892.33</v>
      </c>
      <c r="E2352" s="238">
        <v>985.4</v>
      </c>
      <c r="F2352" s="238">
        <v>1017.96</v>
      </c>
      <c r="G2352" s="239">
        <v>1222.81</v>
      </c>
      <c r="H2352" s="278">
        <v>793.34</v>
      </c>
      <c r="I2352" s="232">
        <v>0.24</v>
      </c>
      <c r="J2352" s="231">
        <v>13.39</v>
      </c>
      <c r="K2352" s="272" t="s">
        <v>680</v>
      </c>
      <c r="L2352" s="272" t="s">
        <v>307</v>
      </c>
      <c r="M2352" s="272" t="s">
        <v>681</v>
      </c>
      <c r="N2352" s="66">
        <v>8.15</v>
      </c>
      <c r="O2352" s="39">
        <v>0</v>
      </c>
      <c r="P2352" s="63">
        <v>0.14000000000000001</v>
      </c>
      <c r="Q2352" s="130">
        <v>3.1100000000000003</v>
      </c>
      <c r="R2352" s="62">
        <v>98.99</v>
      </c>
      <c r="S2352" s="39">
        <v>192.06</v>
      </c>
      <c r="T2352" s="39">
        <v>224.62</v>
      </c>
      <c r="U2352" s="63">
        <v>429.47</v>
      </c>
      <c r="V2352" s="361">
        <v>0</v>
      </c>
    </row>
    <row r="2353" spans="1:22" x14ac:dyDescent="0.25">
      <c r="A2353" s="44" t="s">
        <v>638</v>
      </c>
      <c r="B2353" s="46">
        <v>15</v>
      </c>
      <c r="C2353" s="44" t="s">
        <v>102</v>
      </c>
      <c r="D2353" s="238">
        <v>905.52</v>
      </c>
      <c r="E2353" s="238">
        <v>998.59</v>
      </c>
      <c r="F2353" s="238">
        <v>1031.1500000000001</v>
      </c>
      <c r="G2353" s="239">
        <v>1236</v>
      </c>
      <c r="H2353" s="278">
        <v>806.53</v>
      </c>
      <c r="I2353" s="232">
        <v>0</v>
      </c>
      <c r="J2353" s="231">
        <v>21.299999999999997</v>
      </c>
      <c r="K2353" s="272" t="s">
        <v>683</v>
      </c>
      <c r="L2353" s="272" t="s">
        <v>218</v>
      </c>
      <c r="M2353" s="272" t="s">
        <v>684</v>
      </c>
      <c r="N2353" s="66">
        <v>8.2799999999999994</v>
      </c>
      <c r="O2353" s="39">
        <v>0</v>
      </c>
      <c r="P2353" s="63">
        <v>0.22</v>
      </c>
      <c r="Q2353" s="130">
        <v>3.1100000000000003</v>
      </c>
      <c r="R2353" s="62">
        <v>98.99</v>
      </c>
      <c r="S2353" s="39">
        <v>192.06</v>
      </c>
      <c r="T2353" s="39">
        <v>224.62</v>
      </c>
      <c r="U2353" s="63">
        <v>429.47</v>
      </c>
      <c r="V2353" s="361">
        <v>0</v>
      </c>
    </row>
    <row r="2354" spans="1:22" x14ac:dyDescent="0.25">
      <c r="A2354" s="44" t="s">
        <v>638</v>
      </c>
      <c r="B2354" s="46">
        <v>16</v>
      </c>
      <c r="C2354" s="44" t="s">
        <v>102</v>
      </c>
      <c r="D2354" s="238">
        <v>892.87</v>
      </c>
      <c r="E2354" s="238">
        <v>985.94</v>
      </c>
      <c r="F2354" s="238">
        <v>1018.5</v>
      </c>
      <c r="G2354" s="239">
        <v>1223.3499999999999</v>
      </c>
      <c r="H2354" s="278">
        <v>793.88</v>
      </c>
      <c r="I2354" s="232">
        <v>0</v>
      </c>
      <c r="J2354" s="231">
        <v>22.580000000000002</v>
      </c>
      <c r="K2354" s="272" t="s">
        <v>686</v>
      </c>
      <c r="L2354" s="272" t="s">
        <v>218</v>
      </c>
      <c r="M2354" s="272" t="s">
        <v>687</v>
      </c>
      <c r="N2354" s="66">
        <v>8.15</v>
      </c>
      <c r="O2354" s="39">
        <v>0</v>
      </c>
      <c r="P2354" s="63">
        <v>0.23</v>
      </c>
      <c r="Q2354" s="130">
        <v>3.1100000000000003</v>
      </c>
      <c r="R2354" s="62">
        <v>98.99</v>
      </c>
      <c r="S2354" s="39">
        <v>192.06</v>
      </c>
      <c r="T2354" s="39">
        <v>224.62</v>
      </c>
      <c r="U2354" s="63">
        <v>429.47</v>
      </c>
      <c r="V2354" s="361">
        <v>0</v>
      </c>
    </row>
    <row r="2355" spans="1:22" x14ac:dyDescent="0.25">
      <c r="A2355" s="44" t="s">
        <v>638</v>
      </c>
      <c r="B2355" s="46">
        <v>17</v>
      </c>
      <c r="C2355" s="44" t="s">
        <v>102</v>
      </c>
      <c r="D2355" s="238">
        <v>866.94</v>
      </c>
      <c r="E2355" s="238">
        <v>960.01</v>
      </c>
      <c r="F2355" s="238">
        <v>992.57</v>
      </c>
      <c r="G2355" s="239">
        <v>1197.42</v>
      </c>
      <c r="H2355" s="278">
        <v>767.95</v>
      </c>
      <c r="I2355" s="232">
        <v>0</v>
      </c>
      <c r="J2355" s="231">
        <v>34.479999999999997</v>
      </c>
      <c r="K2355" s="272" t="s">
        <v>689</v>
      </c>
      <c r="L2355" s="272" t="s">
        <v>218</v>
      </c>
      <c r="M2355" s="272" t="s">
        <v>690</v>
      </c>
      <c r="N2355" s="66">
        <v>7.89</v>
      </c>
      <c r="O2355" s="39">
        <v>0</v>
      </c>
      <c r="P2355" s="63">
        <v>0.36</v>
      </c>
      <c r="Q2355" s="130">
        <v>3.1100000000000003</v>
      </c>
      <c r="R2355" s="62">
        <v>98.99</v>
      </c>
      <c r="S2355" s="39">
        <v>192.06</v>
      </c>
      <c r="T2355" s="39">
        <v>224.62</v>
      </c>
      <c r="U2355" s="63">
        <v>429.47</v>
      </c>
      <c r="V2355" s="361">
        <v>0</v>
      </c>
    </row>
    <row r="2356" spans="1:22" x14ac:dyDescent="0.25">
      <c r="A2356" s="44" t="s">
        <v>638</v>
      </c>
      <c r="B2356" s="46">
        <v>18</v>
      </c>
      <c r="C2356" s="44" t="s">
        <v>102</v>
      </c>
      <c r="D2356" s="238">
        <v>793.29</v>
      </c>
      <c r="E2356" s="238">
        <v>886.36</v>
      </c>
      <c r="F2356" s="238">
        <v>918.92</v>
      </c>
      <c r="G2356" s="239">
        <v>1123.77</v>
      </c>
      <c r="H2356" s="278">
        <v>694.3</v>
      </c>
      <c r="I2356" s="232">
        <v>186.73000000000002</v>
      </c>
      <c r="J2356" s="231">
        <v>0</v>
      </c>
      <c r="K2356" s="272" t="s">
        <v>692</v>
      </c>
      <c r="L2356" s="272" t="s">
        <v>693</v>
      </c>
      <c r="M2356" s="272" t="s">
        <v>218</v>
      </c>
      <c r="N2356" s="66">
        <v>7.13</v>
      </c>
      <c r="O2356" s="39">
        <v>1.93</v>
      </c>
      <c r="P2356" s="63">
        <v>0</v>
      </c>
      <c r="Q2356" s="130">
        <v>3.1100000000000003</v>
      </c>
      <c r="R2356" s="62">
        <v>98.99</v>
      </c>
      <c r="S2356" s="39">
        <v>192.06</v>
      </c>
      <c r="T2356" s="39">
        <v>224.62</v>
      </c>
      <c r="U2356" s="63">
        <v>429.47</v>
      </c>
      <c r="V2356" s="361">
        <v>0</v>
      </c>
    </row>
    <row r="2357" spans="1:22" x14ac:dyDescent="0.25">
      <c r="A2357" s="44" t="s">
        <v>638</v>
      </c>
      <c r="B2357" s="46">
        <v>19</v>
      </c>
      <c r="C2357" s="44" t="s">
        <v>102</v>
      </c>
      <c r="D2357" s="238">
        <v>848.62</v>
      </c>
      <c r="E2357" s="238">
        <v>941.69</v>
      </c>
      <c r="F2357" s="238">
        <v>974.25</v>
      </c>
      <c r="G2357" s="239">
        <v>1179.0999999999999</v>
      </c>
      <c r="H2357" s="278">
        <v>749.63000000000011</v>
      </c>
      <c r="I2357" s="232">
        <v>71.699999999999989</v>
      </c>
      <c r="J2357" s="231">
        <v>0</v>
      </c>
      <c r="K2357" s="272" t="s">
        <v>695</v>
      </c>
      <c r="L2357" s="272" t="s">
        <v>696</v>
      </c>
      <c r="M2357" s="272" t="s">
        <v>218</v>
      </c>
      <c r="N2357" s="66">
        <v>7.7</v>
      </c>
      <c r="O2357" s="39">
        <v>0.74</v>
      </c>
      <c r="P2357" s="63">
        <v>0</v>
      </c>
      <c r="Q2357" s="130">
        <v>3.1100000000000003</v>
      </c>
      <c r="R2357" s="62">
        <v>98.99</v>
      </c>
      <c r="S2357" s="39">
        <v>192.06</v>
      </c>
      <c r="T2357" s="39">
        <v>224.62</v>
      </c>
      <c r="U2357" s="63">
        <v>429.47</v>
      </c>
      <c r="V2357" s="361">
        <v>0</v>
      </c>
    </row>
    <row r="2358" spans="1:22" x14ac:dyDescent="0.25">
      <c r="A2358" s="44" t="s">
        <v>638</v>
      </c>
      <c r="B2358" s="46">
        <v>20</v>
      </c>
      <c r="C2358" s="44" t="s">
        <v>102</v>
      </c>
      <c r="D2358" s="238">
        <v>801.13</v>
      </c>
      <c r="E2358" s="238">
        <v>894.2</v>
      </c>
      <c r="F2358" s="238">
        <v>926.76</v>
      </c>
      <c r="G2358" s="239">
        <v>1131.6099999999999</v>
      </c>
      <c r="H2358" s="278">
        <v>702.1400000000001</v>
      </c>
      <c r="I2358" s="232">
        <v>137.82999999999998</v>
      </c>
      <c r="J2358" s="231">
        <v>0</v>
      </c>
      <c r="K2358" s="272" t="s">
        <v>698</v>
      </c>
      <c r="L2358" s="272" t="s">
        <v>699</v>
      </c>
      <c r="M2358" s="272" t="s">
        <v>218</v>
      </c>
      <c r="N2358" s="66">
        <v>7.21</v>
      </c>
      <c r="O2358" s="39">
        <v>1.42</v>
      </c>
      <c r="P2358" s="63">
        <v>0</v>
      </c>
      <c r="Q2358" s="130">
        <v>3.1100000000000003</v>
      </c>
      <c r="R2358" s="62">
        <v>98.99</v>
      </c>
      <c r="S2358" s="39">
        <v>192.06</v>
      </c>
      <c r="T2358" s="39">
        <v>224.62</v>
      </c>
      <c r="U2358" s="63">
        <v>429.47</v>
      </c>
      <c r="V2358" s="361">
        <v>0</v>
      </c>
    </row>
    <row r="2359" spans="1:22" x14ac:dyDescent="0.25">
      <c r="A2359" s="44" t="s">
        <v>638</v>
      </c>
      <c r="B2359" s="46">
        <v>21</v>
      </c>
      <c r="C2359" s="44" t="s">
        <v>102</v>
      </c>
      <c r="D2359" s="238">
        <v>864.86</v>
      </c>
      <c r="E2359" s="238">
        <v>957.93</v>
      </c>
      <c r="F2359" s="238">
        <v>990.49</v>
      </c>
      <c r="G2359" s="239">
        <v>1195.3399999999999</v>
      </c>
      <c r="H2359" s="278">
        <v>765.87</v>
      </c>
      <c r="I2359" s="232">
        <v>0</v>
      </c>
      <c r="J2359" s="231">
        <v>146.29999999999998</v>
      </c>
      <c r="K2359" s="272" t="s">
        <v>701</v>
      </c>
      <c r="L2359" s="272" t="s">
        <v>218</v>
      </c>
      <c r="M2359" s="272" t="s">
        <v>702</v>
      </c>
      <c r="N2359" s="66">
        <v>7.86</v>
      </c>
      <c r="O2359" s="39">
        <v>0</v>
      </c>
      <c r="P2359" s="63">
        <v>1.51</v>
      </c>
      <c r="Q2359" s="130">
        <v>3.1100000000000003</v>
      </c>
      <c r="R2359" s="62">
        <v>98.99</v>
      </c>
      <c r="S2359" s="39">
        <v>192.06</v>
      </c>
      <c r="T2359" s="39">
        <v>224.62</v>
      </c>
      <c r="U2359" s="63">
        <v>429.47</v>
      </c>
      <c r="V2359" s="361">
        <v>0</v>
      </c>
    </row>
    <row r="2360" spans="1:22" x14ac:dyDescent="0.25">
      <c r="A2360" s="44" t="s">
        <v>638</v>
      </c>
      <c r="B2360" s="46">
        <v>22</v>
      </c>
      <c r="C2360" s="44" t="s">
        <v>102</v>
      </c>
      <c r="D2360" s="238">
        <v>1021.88</v>
      </c>
      <c r="E2360" s="238">
        <v>1114.95</v>
      </c>
      <c r="F2360" s="238">
        <v>1147.51</v>
      </c>
      <c r="G2360" s="239">
        <v>1352.36</v>
      </c>
      <c r="H2360" s="278">
        <v>922.89</v>
      </c>
      <c r="I2360" s="232">
        <v>0</v>
      </c>
      <c r="J2360" s="231">
        <v>555.57000000000005</v>
      </c>
      <c r="K2360" s="272" t="s">
        <v>704</v>
      </c>
      <c r="L2360" s="272" t="s">
        <v>218</v>
      </c>
      <c r="M2360" s="272" t="s">
        <v>705</v>
      </c>
      <c r="N2360" s="66">
        <v>9.48</v>
      </c>
      <c r="O2360" s="39">
        <v>0</v>
      </c>
      <c r="P2360" s="63">
        <v>5.73</v>
      </c>
      <c r="Q2360" s="130">
        <v>3.1100000000000003</v>
      </c>
      <c r="R2360" s="62">
        <v>98.99</v>
      </c>
      <c r="S2360" s="39">
        <v>192.06</v>
      </c>
      <c r="T2360" s="39">
        <v>224.62</v>
      </c>
      <c r="U2360" s="63">
        <v>429.47</v>
      </c>
      <c r="V2360" s="361">
        <v>0</v>
      </c>
    </row>
    <row r="2361" spans="1:22" x14ac:dyDescent="0.25">
      <c r="A2361" s="44" t="s">
        <v>638</v>
      </c>
      <c r="B2361" s="46">
        <v>23</v>
      </c>
      <c r="C2361" s="44" t="s">
        <v>102</v>
      </c>
      <c r="D2361" s="238">
        <v>1332.9</v>
      </c>
      <c r="E2361" s="238">
        <v>1425.97</v>
      </c>
      <c r="F2361" s="238">
        <v>1458.53</v>
      </c>
      <c r="G2361" s="239">
        <v>1663.38</v>
      </c>
      <c r="H2361" s="278">
        <v>1233.9099999999999</v>
      </c>
      <c r="I2361" s="232">
        <v>0</v>
      </c>
      <c r="J2361" s="231">
        <v>1027.8799999999999</v>
      </c>
      <c r="K2361" s="272" t="s">
        <v>707</v>
      </c>
      <c r="L2361" s="272" t="s">
        <v>218</v>
      </c>
      <c r="M2361" s="272" t="s">
        <v>708</v>
      </c>
      <c r="N2361" s="66">
        <v>12.69</v>
      </c>
      <c r="O2361" s="39">
        <v>0</v>
      </c>
      <c r="P2361" s="63">
        <v>10.6</v>
      </c>
      <c r="Q2361" s="130">
        <v>3.1100000000000003</v>
      </c>
      <c r="R2361" s="62">
        <v>98.99</v>
      </c>
      <c r="S2361" s="39">
        <v>192.06</v>
      </c>
      <c r="T2361" s="39">
        <v>224.62</v>
      </c>
      <c r="U2361" s="63">
        <v>429.47</v>
      </c>
      <c r="V2361" s="361">
        <v>0</v>
      </c>
    </row>
    <row r="2362" spans="1:22" x14ac:dyDescent="0.25">
      <c r="A2362" s="44" t="s">
        <v>710</v>
      </c>
      <c r="B2362" s="46">
        <v>0</v>
      </c>
      <c r="C2362" s="44" t="s">
        <v>102</v>
      </c>
      <c r="D2362" s="238">
        <v>759.03</v>
      </c>
      <c r="E2362" s="238">
        <v>852.1</v>
      </c>
      <c r="F2362" s="238">
        <v>884.66</v>
      </c>
      <c r="G2362" s="239">
        <v>1089.51</v>
      </c>
      <c r="H2362" s="278">
        <v>660.04</v>
      </c>
      <c r="I2362" s="232">
        <v>0</v>
      </c>
      <c r="J2362" s="231">
        <v>64.239999999999995</v>
      </c>
      <c r="K2362" s="272" t="s">
        <v>711</v>
      </c>
      <c r="L2362" s="272" t="s">
        <v>218</v>
      </c>
      <c r="M2362" s="272" t="s">
        <v>712</v>
      </c>
      <c r="N2362" s="66">
        <v>6.77</v>
      </c>
      <c r="O2362" s="39">
        <v>0</v>
      </c>
      <c r="P2362" s="63">
        <v>0.66</v>
      </c>
      <c r="Q2362" s="130">
        <v>3.1100000000000003</v>
      </c>
      <c r="R2362" s="62">
        <v>98.99</v>
      </c>
      <c r="S2362" s="39">
        <v>192.06</v>
      </c>
      <c r="T2362" s="39">
        <v>224.62</v>
      </c>
      <c r="U2362" s="63">
        <v>429.47</v>
      </c>
      <c r="V2362" s="361">
        <v>0</v>
      </c>
    </row>
    <row r="2363" spans="1:22" x14ac:dyDescent="0.25">
      <c r="A2363" s="44" t="s">
        <v>710</v>
      </c>
      <c r="B2363" s="46">
        <v>1</v>
      </c>
      <c r="C2363" s="44" t="s">
        <v>102</v>
      </c>
      <c r="D2363" s="238">
        <v>748.26</v>
      </c>
      <c r="E2363" s="238">
        <v>841.33</v>
      </c>
      <c r="F2363" s="238">
        <v>873.89</v>
      </c>
      <c r="G2363" s="239">
        <v>1078.74</v>
      </c>
      <c r="H2363" s="278">
        <v>649.27</v>
      </c>
      <c r="I2363" s="232">
        <v>0</v>
      </c>
      <c r="J2363" s="231">
        <v>38.020000000000003</v>
      </c>
      <c r="K2363" s="272" t="s">
        <v>714</v>
      </c>
      <c r="L2363" s="272" t="s">
        <v>218</v>
      </c>
      <c r="M2363" s="272" t="s">
        <v>715</v>
      </c>
      <c r="N2363" s="66">
        <v>6.66</v>
      </c>
      <c r="O2363" s="39">
        <v>0</v>
      </c>
      <c r="P2363" s="63">
        <v>0.39</v>
      </c>
      <c r="Q2363" s="130">
        <v>3.1100000000000003</v>
      </c>
      <c r="R2363" s="62">
        <v>98.99</v>
      </c>
      <c r="S2363" s="39">
        <v>192.06</v>
      </c>
      <c r="T2363" s="39">
        <v>224.62</v>
      </c>
      <c r="U2363" s="63">
        <v>429.47</v>
      </c>
      <c r="V2363" s="361">
        <v>0</v>
      </c>
    </row>
    <row r="2364" spans="1:22" x14ac:dyDescent="0.25">
      <c r="A2364" s="44" t="s">
        <v>710</v>
      </c>
      <c r="B2364" s="46">
        <v>2</v>
      </c>
      <c r="C2364" s="44" t="s">
        <v>102</v>
      </c>
      <c r="D2364" s="238">
        <v>784.05</v>
      </c>
      <c r="E2364" s="238">
        <v>877.12</v>
      </c>
      <c r="F2364" s="238">
        <v>909.68</v>
      </c>
      <c r="G2364" s="239">
        <v>1114.53</v>
      </c>
      <c r="H2364" s="278">
        <v>685.06</v>
      </c>
      <c r="I2364" s="232">
        <v>0</v>
      </c>
      <c r="J2364" s="231">
        <v>494.86</v>
      </c>
      <c r="K2364" s="272" t="s">
        <v>717</v>
      </c>
      <c r="L2364" s="272" t="s">
        <v>218</v>
      </c>
      <c r="M2364" s="272" t="s">
        <v>718</v>
      </c>
      <c r="N2364" s="66">
        <v>7.03</v>
      </c>
      <c r="O2364" s="39">
        <v>0</v>
      </c>
      <c r="P2364" s="63">
        <v>5.0999999999999996</v>
      </c>
      <c r="Q2364" s="130">
        <v>3.1100000000000003</v>
      </c>
      <c r="R2364" s="62">
        <v>98.99</v>
      </c>
      <c r="S2364" s="39">
        <v>192.06</v>
      </c>
      <c r="T2364" s="39">
        <v>224.62</v>
      </c>
      <c r="U2364" s="63">
        <v>429.47</v>
      </c>
      <c r="V2364" s="361">
        <v>0</v>
      </c>
    </row>
    <row r="2365" spans="1:22" x14ac:dyDescent="0.25">
      <c r="A2365" s="44" t="s">
        <v>710</v>
      </c>
      <c r="B2365" s="46">
        <v>3</v>
      </c>
      <c r="C2365" s="44" t="s">
        <v>102</v>
      </c>
      <c r="D2365" s="238">
        <v>846.81</v>
      </c>
      <c r="E2365" s="238">
        <v>939.88</v>
      </c>
      <c r="F2365" s="238">
        <v>972.44</v>
      </c>
      <c r="G2365" s="239">
        <v>1177.29</v>
      </c>
      <c r="H2365" s="278">
        <v>747.81999999999994</v>
      </c>
      <c r="I2365" s="232">
        <v>0</v>
      </c>
      <c r="J2365" s="231">
        <v>127.45</v>
      </c>
      <c r="K2365" s="272" t="s">
        <v>720</v>
      </c>
      <c r="L2365" s="272" t="s">
        <v>218</v>
      </c>
      <c r="M2365" s="272" t="s">
        <v>721</v>
      </c>
      <c r="N2365" s="66">
        <v>7.68</v>
      </c>
      <c r="O2365" s="39">
        <v>0</v>
      </c>
      <c r="P2365" s="63">
        <v>1.31</v>
      </c>
      <c r="Q2365" s="130">
        <v>3.1100000000000003</v>
      </c>
      <c r="R2365" s="62">
        <v>98.99</v>
      </c>
      <c r="S2365" s="39">
        <v>192.06</v>
      </c>
      <c r="T2365" s="39">
        <v>224.62</v>
      </c>
      <c r="U2365" s="63">
        <v>429.47</v>
      </c>
      <c r="V2365" s="361">
        <v>0</v>
      </c>
    </row>
    <row r="2366" spans="1:22" x14ac:dyDescent="0.25">
      <c r="A2366" s="44" t="s">
        <v>710</v>
      </c>
      <c r="B2366" s="46">
        <v>4</v>
      </c>
      <c r="C2366" s="44" t="s">
        <v>102</v>
      </c>
      <c r="D2366" s="238">
        <v>889.24</v>
      </c>
      <c r="E2366" s="238">
        <v>982.31</v>
      </c>
      <c r="F2366" s="238">
        <v>1014.87</v>
      </c>
      <c r="G2366" s="239">
        <v>1219.72</v>
      </c>
      <c r="H2366" s="278">
        <v>790.25</v>
      </c>
      <c r="I2366" s="232">
        <v>0</v>
      </c>
      <c r="J2366" s="231">
        <v>111.13000000000001</v>
      </c>
      <c r="K2366" s="272" t="s">
        <v>723</v>
      </c>
      <c r="L2366" s="272" t="s">
        <v>218</v>
      </c>
      <c r="M2366" s="272" t="s">
        <v>724</v>
      </c>
      <c r="N2366" s="66">
        <v>8.1199999999999992</v>
      </c>
      <c r="O2366" s="39">
        <v>0</v>
      </c>
      <c r="P2366" s="63">
        <v>1.1499999999999999</v>
      </c>
      <c r="Q2366" s="130">
        <v>3.1100000000000003</v>
      </c>
      <c r="R2366" s="62">
        <v>98.99</v>
      </c>
      <c r="S2366" s="39">
        <v>192.06</v>
      </c>
      <c r="T2366" s="39">
        <v>224.62</v>
      </c>
      <c r="U2366" s="63">
        <v>429.47</v>
      </c>
      <c r="V2366" s="361">
        <v>0</v>
      </c>
    </row>
    <row r="2367" spans="1:22" x14ac:dyDescent="0.25">
      <c r="A2367" s="44" t="s">
        <v>710</v>
      </c>
      <c r="B2367" s="46">
        <v>5</v>
      </c>
      <c r="C2367" s="44" t="s">
        <v>102</v>
      </c>
      <c r="D2367" s="238">
        <v>909.38</v>
      </c>
      <c r="E2367" s="238">
        <v>1002.45</v>
      </c>
      <c r="F2367" s="238">
        <v>1035.01</v>
      </c>
      <c r="G2367" s="239">
        <v>1239.8599999999999</v>
      </c>
      <c r="H2367" s="278">
        <v>810.3900000000001</v>
      </c>
      <c r="I2367" s="232">
        <v>172.47</v>
      </c>
      <c r="J2367" s="231">
        <v>0</v>
      </c>
      <c r="K2367" s="272" t="s">
        <v>726</v>
      </c>
      <c r="L2367" s="272" t="s">
        <v>727</v>
      </c>
      <c r="M2367" s="272" t="s">
        <v>218</v>
      </c>
      <c r="N2367" s="66">
        <v>8.32</v>
      </c>
      <c r="O2367" s="39">
        <v>1.78</v>
      </c>
      <c r="P2367" s="63">
        <v>0</v>
      </c>
      <c r="Q2367" s="130">
        <v>3.1100000000000003</v>
      </c>
      <c r="R2367" s="62">
        <v>98.99</v>
      </c>
      <c r="S2367" s="39">
        <v>192.06</v>
      </c>
      <c r="T2367" s="39">
        <v>224.62</v>
      </c>
      <c r="U2367" s="63">
        <v>429.47</v>
      </c>
      <c r="V2367" s="361">
        <v>0</v>
      </c>
    </row>
    <row r="2368" spans="1:22" x14ac:dyDescent="0.25">
      <c r="A2368" s="44" t="s">
        <v>710</v>
      </c>
      <c r="B2368" s="46">
        <v>6</v>
      </c>
      <c r="C2368" s="44" t="s">
        <v>102</v>
      </c>
      <c r="D2368" s="238">
        <v>901.2</v>
      </c>
      <c r="E2368" s="238">
        <v>994.27</v>
      </c>
      <c r="F2368" s="238">
        <v>1026.83</v>
      </c>
      <c r="G2368" s="239">
        <v>1231.68</v>
      </c>
      <c r="H2368" s="278">
        <v>802.21</v>
      </c>
      <c r="I2368" s="232">
        <v>172.69</v>
      </c>
      <c r="J2368" s="231">
        <v>0</v>
      </c>
      <c r="K2368" s="272" t="s">
        <v>729</v>
      </c>
      <c r="L2368" s="272" t="s">
        <v>267</v>
      </c>
      <c r="M2368" s="272" t="s">
        <v>218</v>
      </c>
      <c r="N2368" s="66">
        <v>8.24</v>
      </c>
      <c r="O2368" s="39">
        <v>1.78</v>
      </c>
      <c r="P2368" s="63">
        <v>0</v>
      </c>
      <c r="Q2368" s="130">
        <v>3.1100000000000003</v>
      </c>
      <c r="R2368" s="62">
        <v>98.99</v>
      </c>
      <c r="S2368" s="39">
        <v>192.06</v>
      </c>
      <c r="T2368" s="39">
        <v>224.62</v>
      </c>
      <c r="U2368" s="63">
        <v>429.47</v>
      </c>
      <c r="V2368" s="361">
        <v>0</v>
      </c>
    </row>
    <row r="2369" spans="1:22" x14ac:dyDescent="0.25">
      <c r="A2369" s="44" t="s">
        <v>710</v>
      </c>
      <c r="B2369" s="46">
        <v>7</v>
      </c>
      <c r="C2369" s="44" t="s">
        <v>102</v>
      </c>
      <c r="D2369" s="238">
        <v>796.75</v>
      </c>
      <c r="E2369" s="238">
        <v>889.82</v>
      </c>
      <c r="F2369" s="238">
        <v>922.38</v>
      </c>
      <c r="G2369" s="239">
        <v>1127.23</v>
      </c>
      <c r="H2369" s="278">
        <v>697.76</v>
      </c>
      <c r="I2369" s="232">
        <v>342.79999999999995</v>
      </c>
      <c r="J2369" s="231">
        <v>0</v>
      </c>
      <c r="K2369" s="272" t="s">
        <v>731</v>
      </c>
      <c r="L2369" s="272" t="s">
        <v>732</v>
      </c>
      <c r="M2369" s="272" t="s">
        <v>218</v>
      </c>
      <c r="N2369" s="66">
        <v>7.16</v>
      </c>
      <c r="O2369" s="39">
        <v>3.53</v>
      </c>
      <c r="P2369" s="63">
        <v>0</v>
      </c>
      <c r="Q2369" s="130">
        <v>3.1100000000000003</v>
      </c>
      <c r="R2369" s="62">
        <v>98.99</v>
      </c>
      <c r="S2369" s="39">
        <v>192.06</v>
      </c>
      <c r="T2369" s="39">
        <v>224.62</v>
      </c>
      <c r="U2369" s="63">
        <v>429.47</v>
      </c>
      <c r="V2369" s="361">
        <v>0</v>
      </c>
    </row>
    <row r="2370" spans="1:22" x14ac:dyDescent="0.25">
      <c r="A2370" s="44" t="s">
        <v>710</v>
      </c>
      <c r="B2370" s="46">
        <v>8</v>
      </c>
      <c r="C2370" s="44" t="s">
        <v>102</v>
      </c>
      <c r="D2370" s="238">
        <v>1018.87</v>
      </c>
      <c r="E2370" s="238">
        <v>1111.94</v>
      </c>
      <c r="F2370" s="238">
        <v>1144.5</v>
      </c>
      <c r="G2370" s="239">
        <v>1349.35</v>
      </c>
      <c r="H2370" s="278">
        <v>919.88000000000011</v>
      </c>
      <c r="I2370" s="232">
        <v>287.5</v>
      </c>
      <c r="J2370" s="231">
        <v>0</v>
      </c>
      <c r="K2370" s="272" t="s">
        <v>734</v>
      </c>
      <c r="L2370" s="272" t="s">
        <v>735</v>
      </c>
      <c r="M2370" s="272" t="s">
        <v>218</v>
      </c>
      <c r="N2370" s="66">
        <v>9.4499999999999993</v>
      </c>
      <c r="O2370" s="39">
        <v>2.96</v>
      </c>
      <c r="P2370" s="63">
        <v>0</v>
      </c>
      <c r="Q2370" s="130">
        <v>3.1100000000000003</v>
      </c>
      <c r="R2370" s="62">
        <v>98.99</v>
      </c>
      <c r="S2370" s="39">
        <v>192.06</v>
      </c>
      <c r="T2370" s="39">
        <v>224.62</v>
      </c>
      <c r="U2370" s="63">
        <v>429.47</v>
      </c>
      <c r="V2370" s="361">
        <v>0</v>
      </c>
    </row>
    <row r="2371" spans="1:22" x14ac:dyDescent="0.25">
      <c r="A2371" s="44" t="s">
        <v>710</v>
      </c>
      <c r="B2371" s="46">
        <v>9</v>
      </c>
      <c r="C2371" s="44" t="s">
        <v>102</v>
      </c>
      <c r="D2371" s="238">
        <v>918.52</v>
      </c>
      <c r="E2371" s="238">
        <v>1011.59</v>
      </c>
      <c r="F2371" s="238">
        <v>1044.1500000000001</v>
      </c>
      <c r="G2371" s="239">
        <v>1249</v>
      </c>
      <c r="H2371" s="278">
        <v>819.53</v>
      </c>
      <c r="I2371" s="232">
        <v>472.13</v>
      </c>
      <c r="J2371" s="231">
        <v>0</v>
      </c>
      <c r="K2371" s="272" t="s">
        <v>737</v>
      </c>
      <c r="L2371" s="272" t="s">
        <v>738</v>
      </c>
      <c r="M2371" s="272" t="s">
        <v>218</v>
      </c>
      <c r="N2371" s="66">
        <v>8.42</v>
      </c>
      <c r="O2371" s="39">
        <v>4.87</v>
      </c>
      <c r="P2371" s="63">
        <v>0</v>
      </c>
      <c r="Q2371" s="130">
        <v>3.1100000000000003</v>
      </c>
      <c r="R2371" s="62">
        <v>98.99</v>
      </c>
      <c r="S2371" s="39">
        <v>192.06</v>
      </c>
      <c r="T2371" s="39">
        <v>224.62</v>
      </c>
      <c r="U2371" s="63">
        <v>429.47</v>
      </c>
      <c r="V2371" s="361">
        <v>0</v>
      </c>
    </row>
    <row r="2372" spans="1:22" x14ac:dyDescent="0.25">
      <c r="A2372" s="44" t="s">
        <v>710</v>
      </c>
      <c r="B2372" s="46">
        <v>10</v>
      </c>
      <c r="C2372" s="44" t="s">
        <v>102</v>
      </c>
      <c r="D2372" s="238">
        <v>863.59</v>
      </c>
      <c r="E2372" s="238">
        <v>956.66</v>
      </c>
      <c r="F2372" s="238">
        <v>989.22</v>
      </c>
      <c r="G2372" s="239">
        <v>1194.07</v>
      </c>
      <c r="H2372" s="278">
        <v>764.6</v>
      </c>
      <c r="I2372" s="232">
        <v>1083.51</v>
      </c>
      <c r="J2372" s="231">
        <v>0</v>
      </c>
      <c r="K2372" s="272" t="s">
        <v>270</v>
      </c>
      <c r="L2372" s="272" t="s">
        <v>740</v>
      </c>
      <c r="M2372" s="272" t="s">
        <v>218</v>
      </c>
      <c r="N2372" s="66">
        <v>7.85</v>
      </c>
      <c r="O2372" s="39">
        <v>11.17</v>
      </c>
      <c r="P2372" s="63">
        <v>0</v>
      </c>
      <c r="Q2372" s="130">
        <v>3.1100000000000003</v>
      </c>
      <c r="R2372" s="62">
        <v>98.99</v>
      </c>
      <c r="S2372" s="39">
        <v>192.06</v>
      </c>
      <c r="T2372" s="39">
        <v>224.62</v>
      </c>
      <c r="U2372" s="63">
        <v>429.47</v>
      </c>
      <c r="V2372" s="361">
        <v>0</v>
      </c>
    </row>
    <row r="2373" spans="1:22" x14ac:dyDescent="0.25">
      <c r="A2373" s="44" t="s">
        <v>710</v>
      </c>
      <c r="B2373" s="46">
        <v>11</v>
      </c>
      <c r="C2373" s="44" t="s">
        <v>102</v>
      </c>
      <c r="D2373" s="238">
        <v>834.56</v>
      </c>
      <c r="E2373" s="238">
        <v>927.63</v>
      </c>
      <c r="F2373" s="238">
        <v>960.19</v>
      </c>
      <c r="G2373" s="239">
        <v>1165.04</v>
      </c>
      <c r="H2373" s="278">
        <v>735.56999999999994</v>
      </c>
      <c r="I2373" s="232">
        <v>455.97999999999996</v>
      </c>
      <c r="J2373" s="231">
        <v>0</v>
      </c>
      <c r="K2373" s="272" t="s">
        <v>742</v>
      </c>
      <c r="L2373" s="272" t="s">
        <v>743</v>
      </c>
      <c r="M2373" s="272" t="s">
        <v>218</v>
      </c>
      <c r="N2373" s="66">
        <v>7.55</v>
      </c>
      <c r="O2373" s="39">
        <v>4.7</v>
      </c>
      <c r="P2373" s="63">
        <v>0</v>
      </c>
      <c r="Q2373" s="130">
        <v>3.1100000000000003</v>
      </c>
      <c r="R2373" s="62">
        <v>98.99</v>
      </c>
      <c r="S2373" s="39">
        <v>192.06</v>
      </c>
      <c r="T2373" s="39">
        <v>224.62</v>
      </c>
      <c r="U2373" s="63">
        <v>429.47</v>
      </c>
      <c r="V2373" s="361">
        <v>0</v>
      </c>
    </row>
    <row r="2374" spans="1:22" x14ac:dyDescent="0.25">
      <c r="A2374" s="44" t="s">
        <v>710</v>
      </c>
      <c r="B2374" s="46">
        <v>12</v>
      </c>
      <c r="C2374" s="44" t="s">
        <v>102</v>
      </c>
      <c r="D2374" s="238">
        <v>833.05</v>
      </c>
      <c r="E2374" s="238">
        <v>926.12</v>
      </c>
      <c r="F2374" s="238">
        <v>958.68</v>
      </c>
      <c r="G2374" s="239">
        <v>1163.53</v>
      </c>
      <c r="H2374" s="278">
        <v>734.06</v>
      </c>
      <c r="I2374" s="232">
        <v>75.37</v>
      </c>
      <c r="J2374" s="231">
        <v>0</v>
      </c>
      <c r="K2374" s="272" t="s">
        <v>745</v>
      </c>
      <c r="L2374" s="272" t="s">
        <v>746</v>
      </c>
      <c r="M2374" s="272" t="s">
        <v>218</v>
      </c>
      <c r="N2374" s="66">
        <v>7.54</v>
      </c>
      <c r="O2374" s="39">
        <v>0.78</v>
      </c>
      <c r="P2374" s="63">
        <v>0</v>
      </c>
      <c r="Q2374" s="130">
        <v>3.1100000000000003</v>
      </c>
      <c r="R2374" s="62">
        <v>98.99</v>
      </c>
      <c r="S2374" s="39">
        <v>192.06</v>
      </c>
      <c r="T2374" s="39">
        <v>224.62</v>
      </c>
      <c r="U2374" s="63">
        <v>429.47</v>
      </c>
      <c r="V2374" s="361">
        <v>0</v>
      </c>
    </row>
    <row r="2375" spans="1:22" x14ac:dyDescent="0.25">
      <c r="A2375" s="44" t="s">
        <v>710</v>
      </c>
      <c r="B2375" s="46">
        <v>13</v>
      </c>
      <c r="C2375" s="44" t="s">
        <v>102</v>
      </c>
      <c r="D2375" s="238">
        <v>853.14</v>
      </c>
      <c r="E2375" s="238">
        <v>946.21</v>
      </c>
      <c r="F2375" s="238">
        <v>978.77</v>
      </c>
      <c r="G2375" s="239">
        <v>1183.6199999999999</v>
      </c>
      <c r="H2375" s="278">
        <v>754.15</v>
      </c>
      <c r="I2375" s="232">
        <v>0</v>
      </c>
      <c r="J2375" s="231">
        <v>21.16</v>
      </c>
      <c r="K2375" s="272" t="s">
        <v>748</v>
      </c>
      <c r="L2375" s="272" t="s">
        <v>218</v>
      </c>
      <c r="M2375" s="272" t="s">
        <v>749</v>
      </c>
      <c r="N2375" s="66">
        <v>7.74</v>
      </c>
      <c r="O2375" s="39">
        <v>0</v>
      </c>
      <c r="P2375" s="63">
        <v>0.22</v>
      </c>
      <c r="Q2375" s="130">
        <v>3.1100000000000003</v>
      </c>
      <c r="R2375" s="62">
        <v>98.99</v>
      </c>
      <c r="S2375" s="39">
        <v>192.06</v>
      </c>
      <c r="T2375" s="39">
        <v>224.62</v>
      </c>
      <c r="U2375" s="63">
        <v>429.47</v>
      </c>
      <c r="V2375" s="361">
        <v>0</v>
      </c>
    </row>
    <row r="2376" spans="1:22" x14ac:dyDescent="0.25">
      <c r="A2376" s="44" t="s">
        <v>710</v>
      </c>
      <c r="B2376" s="46">
        <v>14</v>
      </c>
      <c r="C2376" s="44" t="s">
        <v>102</v>
      </c>
      <c r="D2376" s="238">
        <v>869.44</v>
      </c>
      <c r="E2376" s="238">
        <v>962.51</v>
      </c>
      <c r="F2376" s="238">
        <v>995.07</v>
      </c>
      <c r="G2376" s="239">
        <v>1199.92</v>
      </c>
      <c r="H2376" s="278">
        <v>770.44999999999993</v>
      </c>
      <c r="I2376" s="232">
        <v>3.03</v>
      </c>
      <c r="J2376" s="231">
        <v>0.08</v>
      </c>
      <c r="K2376" s="272" t="s">
        <v>751</v>
      </c>
      <c r="L2376" s="272" t="s">
        <v>82</v>
      </c>
      <c r="M2376" s="272" t="s">
        <v>752</v>
      </c>
      <c r="N2376" s="66">
        <v>7.91</v>
      </c>
      <c r="O2376" s="39">
        <v>0.03</v>
      </c>
      <c r="P2376" s="63">
        <v>0</v>
      </c>
      <c r="Q2376" s="130">
        <v>3.1100000000000003</v>
      </c>
      <c r="R2376" s="62">
        <v>98.99</v>
      </c>
      <c r="S2376" s="39">
        <v>192.06</v>
      </c>
      <c r="T2376" s="39">
        <v>224.62</v>
      </c>
      <c r="U2376" s="63">
        <v>429.47</v>
      </c>
      <c r="V2376" s="361">
        <v>0</v>
      </c>
    </row>
    <row r="2377" spans="1:22" x14ac:dyDescent="0.25">
      <c r="A2377" s="44" t="s">
        <v>710</v>
      </c>
      <c r="B2377" s="46">
        <v>15</v>
      </c>
      <c r="C2377" s="44" t="s">
        <v>102</v>
      </c>
      <c r="D2377" s="238">
        <v>880.27</v>
      </c>
      <c r="E2377" s="238">
        <v>973.34</v>
      </c>
      <c r="F2377" s="238">
        <v>1005.9</v>
      </c>
      <c r="G2377" s="239">
        <v>1210.75</v>
      </c>
      <c r="H2377" s="278">
        <v>781.28</v>
      </c>
      <c r="I2377" s="232">
        <v>17.75</v>
      </c>
      <c r="J2377" s="231">
        <v>0.06</v>
      </c>
      <c r="K2377" s="272" t="s">
        <v>754</v>
      </c>
      <c r="L2377" s="272" t="s">
        <v>755</v>
      </c>
      <c r="M2377" s="272" t="s">
        <v>756</v>
      </c>
      <c r="N2377" s="66">
        <v>8.02</v>
      </c>
      <c r="O2377" s="39">
        <v>0.18</v>
      </c>
      <c r="P2377" s="63">
        <v>0</v>
      </c>
      <c r="Q2377" s="130">
        <v>3.1100000000000003</v>
      </c>
      <c r="R2377" s="62">
        <v>98.99</v>
      </c>
      <c r="S2377" s="39">
        <v>192.06</v>
      </c>
      <c r="T2377" s="39">
        <v>224.62</v>
      </c>
      <c r="U2377" s="63">
        <v>429.47</v>
      </c>
      <c r="V2377" s="361">
        <v>0</v>
      </c>
    </row>
    <row r="2378" spans="1:22" x14ac:dyDescent="0.25">
      <c r="A2378" s="44" t="s">
        <v>710</v>
      </c>
      <c r="B2378" s="46">
        <v>16</v>
      </c>
      <c r="C2378" s="44" t="s">
        <v>102</v>
      </c>
      <c r="D2378" s="238">
        <v>863.84</v>
      </c>
      <c r="E2378" s="238">
        <v>956.91</v>
      </c>
      <c r="F2378" s="238">
        <v>989.47</v>
      </c>
      <c r="G2378" s="239">
        <v>1194.32</v>
      </c>
      <c r="H2378" s="278">
        <v>764.85</v>
      </c>
      <c r="I2378" s="232">
        <v>266.35000000000002</v>
      </c>
      <c r="J2378" s="231">
        <v>0</v>
      </c>
      <c r="K2378" s="272" t="s">
        <v>758</v>
      </c>
      <c r="L2378" s="272" t="s">
        <v>759</v>
      </c>
      <c r="M2378" s="272" t="s">
        <v>218</v>
      </c>
      <c r="N2378" s="66">
        <v>7.85</v>
      </c>
      <c r="O2378" s="39">
        <v>2.75</v>
      </c>
      <c r="P2378" s="63">
        <v>0</v>
      </c>
      <c r="Q2378" s="130">
        <v>3.1100000000000003</v>
      </c>
      <c r="R2378" s="62">
        <v>98.99</v>
      </c>
      <c r="S2378" s="39">
        <v>192.06</v>
      </c>
      <c r="T2378" s="39">
        <v>224.62</v>
      </c>
      <c r="U2378" s="63">
        <v>429.47</v>
      </c>
      <c r="V2378" s="361">
        <v>0</v>
      </c>
    </row>
    <row r="2379" spans="1:22" x14ac:dyDescent="0.25">
      <c r="A2379" s="44" t="s">
        <v>710</v>
      </c>
      <c r="B2379" s="46">
        <v>17</v>
      </c>
      <c r="C2379" s="44" t="s">
        <v>102</v>
      </c>
      <c r="D2379" s="238">
        <v>839.52</v>
      </c>
      <c r="E2379" s="238">
        <v>932.59</v>
      </c>
      <c r="F2379" s="238">
        <v>965.15</v>
      </c>
      <c r="G2379" s="239">
        <v>1170</v>
      </c>
      <c r="H2379" s="278">
        <v>740.53000000000009</v>
      </c>
      <c r="I2379" s="232">
        <v>0</v>
      </c>
      <c r="J2379" s="231">
        <v>100.4</v>
      </c>
      <c r="K2379" s="272" t="s">
        <v>761</v>
      </c>
      <c r="L2379" s="272" t="s">
        <v>218</v>
      </c>
      <c r="M2379" s="272" t="s">
        <v>762</v>
      </c>
      <c r="N2379" s="66">
        <v>7.6</v>
      </c>
      <c r="O2379" s="39">
        <v>0</v>
      </c>
      <c r="P2379" s="63">
        <v>1.04</v>
      </c>
      <c r="Q2379" s="130">
        <v>3.1100000000000003</v>
      </c>
      <c r="R2379" s="62">
        <v>98.99</v>
      </c>
      <c r="S2379" s="39">
        <v>192.06</v>
      </c>
      <c r="T2379" s="39">
        <v>224.62</v>
      </c>
      <c r="U2379" s="63">
        <v>429.47</v>
      </c>
      <c r="V2379" s="361">
        <v>0</v>
      </c>
    </row>
    <row r="2380" spans="1:22" x14ac:dyDescent="0.25">
      <c r="A2380" s="44" t="s">
        <v>710</v>
      </c>
      <c r="B2380" s="46">
        <v>18</v>
      </c>
      <c r="C2380" s="44" t="s">
        <v>102</v>
      </c>
      <c r="D2380" s="238">
        <v>785.27</v>
      </c>
      <c r="E2380" s="238">
        <v>878.34</v>
      </c>
      <c r="F2380" s="238">
        <v>910.9</v>
      </c>
      <c r="G2380" s="239">
        <v>1115.75</v>
      </c>
      <c r="H2380" s="278">
        <v>686.28</v>
      </c>
      <c r="I2380" s="232">
        <v>0</v>
      </c>
      <c r="J2380" s="231">
        <v>139.71</v>
      </c>
      <c r="K2380" s="272" t="s">
        <v>764</v>
      </c>
      <c r="L2380" s="272" t="s">
        <v>218</v>
      </c>
      <c r="M2380" s="272" t="s">
        <v>765</v>
      </c>
      <c r="N2380" s="66">
        <v>7.04</v>
      </c>
      <c r="O2380" s="39">
        <v>0</v>
      </c>
      <c r="P2380" s="63">
        <v>1.44</v>
      </c>
      <c r="Q2380" s="130">
        <v>3.1100000000000003</v>
      </c>
      <c r="R2380" s="62">
        <v>98.99</v>
      </c>
      <c r="S2380" s="39">
        <v>192.06</v>
      </c>
      <c r="T2380" s="39">
        <v>224.62</v>
      </c>
      <c r="U2380" s="63">
        <v>429.47</v>
      </c>
      <c r="V2380" s="361">
        <v>0</v>
      </c>
    </row>
    <row r="2381" spans="1:22" x14ac:dyDescent="0.25">
      <c r="A2381" s="44" t="s">
        <v>710</v>
      </c>
      <c r="B2381" s="46">
        <v>19</v>
      </c>
      <c r="C2381" s="44" t="s">
        <v>102</v>
      </c>
      <c r="D2381" s="238">
        <v>835.04</v>
      </c>
      <c r="E2381" s="238">
        <v>928.11</v>
      </c>
      <c r="F2381" s="238">
        <v>960.67</v>
      </c>
      <c r="G2381" s="239">
        <v>1165.52</v>
      </c>
      <c r="H2381" s="278">
        <v>736.05</v>
      </c>
      <c r="I2381" s="232">
        <v>0</v>
      </c>
      <c r="J2381" s="231">
        <v>60.78</v>
      </c>
      <c r="K2381" s="272" t="s">
        <v>767</v>
      </c>
      <c r="L2381" s="272" t="s">
        <v>218</v>
      </c>
      <c r="M2381" s="272" t="s">
        <v>768</v>
      </c>
      <c r="N2381" s="66">
        <v>7.56</v>
      </c>
      <c r="O2381" s="39">
        <v>0</v>
      </c>
      <c r="P2381" s="63">
        <v>0.63</v>
      </c>
      <c r="Q2381" s="130">
        <v>3.1100000000000003</v>
      </c>
      <c r="R2381" s="62">
        <v>98.99</v>
      </c>
      <c r="S2381" s="39">
        <v>192.06</v>
      </c>
      <c r="T2381" s="39">
        <v>224.62</v>
      </c>
      <c r="U2381" s="63">
        <v>429.47</v>
      </c>
      <c r="V2381" s="361">
        <v>0</v>
      </c>
    </row>
    <row r="2382" spans="1:22" x14ac:dyDescent="0.25">
      <c r="A2382" s="44" t="s">
        <v>710</v>
      </c>
      <c r="B2382" s="46">
        <v>20</v>
      </c>
      <c r="C2382" s="44" t="s">
        <v>102</v>
      </c>
      <c r="D2382" s="238">
        <v>785.56</v>
      </c>
      <c r="E2382" s="238">
        <v>878.63</v>
      </c>
      <c r="F2382" s="238">
        <v>911.19</v>
      </c>
      <c r="G2382" s="239">
        <v>1116.04</v>
      </c>
      <c r="H2382" s="278">
        <v>686.56999999999994</v>
      </c>
      <c r="I2382" s="232">
        <v>37.85</v>
      </c>
      <c r="J2382" s="231">
        <v>0</v>
      </c>
      <c r="K2382" s="272" t="s">
        <v>770</v>
      </c>
      <c r="L2382" s="272" t="s">
        <v>771</v>
      </c>
      <c r="M2382" s="272" t="s">
        <v>218</v>
      </c>
      <c r="N2382" s="66">
        <v>7.05</v>
      </c>
      <c r="O2382" s="39">
        <v>0.39</v>
      </c>
      <c r="P2382" s="63">
        <v>0</v>
      </c>
      <c r="Q2382" s="130">
        <v>3.1100000000000003</v>
      </c>
      <c r="R2382" s="62">
        <v>98.99</v>
      </c>
      <c r="S2382" s="39">
        <v>192.06</v>
      </c>
      <c r="T2382" s="39">
        <v>224.62</v>
      </c>
      <c r="U2382" s="63">
        <v>429.47</v>
      </c>
      <c r="V2382" s="361">
        <v>0</v>
      </c>
    </row>
    <row r="2383" spans="1:22" x14ac:dyDescent="0.25">
      <c r="A2383" s="44" t="s">
        <v>710</v>
      </c>
      <c r="B2383" s="46">
        <v>21</v>
      </c>
      <c r="C2383" s="44" t="s">
        <v>102</v>
      </c>
      <c r="D2383" s="238">
        <v>846.05</v>
      </c>
      <c r="E2383" s="238">
        <v>939.12</v>
      </c>
      <c r="F2383" s="238">
        <v>971.68</v>
      </c>
      <c r="G2383" s="239">
        <v>1176.53</v>
      </c>
      <c r="H2383" s="278">
        <v>747.06</v>
      </c>
      <c r="I2383" s="232">
        <v>0</v>
      </c>
      <c r="J2383" s="231">
        <v>280.96999999999997</v>
      </c>
      <c r="K2383" s="272" t="s">
        <v>305</v>
      </c>
      <c r="L2383" s="272" t="s">
        <v>218</v>
      </c>
      <c r="M2383" s="272" t="s">
        <v>773</v>
      </c>
      <c r="N2383" s="66">
        <v>7.67</v>
      </c>
      <c r="O2383" s="39">
        <v>0</v>
      </c>
      <c r="P2383" s="63">
        <v>2.9</v>
      </c>
      <c r="Q2383" s="130">
        <v>3.1100000000000003</v>
      </c>
      <c r="R2383" s="62">
        <v>98.99</v>
      </c>
      <c r="S2383" s="39">
        <v>192.06</v>
      </c>
      <c r="T2383" s="39">
        <v>224.62</v>
      </c>
      <c r="U2383" s="63">
        <v>429.47</v>
      </c>
      <c r="V2383" s="361">
        <v>0</v>
      </c>
    </row>
    <row r="2384" spans="1:22" x14ac:dyDescent="0.25">
      <c r="A2384" s="44" t="s">
        <v>710</v>
      </c>
      <c r="B2384" s="46">
        <v>22</v>
      </c>
      <c r="C2384" s="44" t="s">
        <v>102</v>
      </c>
      <c r="D2384" s="238">
        <v>968.84</v>
      </c>
      <c r="E2384" s="238">
        <v>1061.9100000000001</v>
      </c>
      <c r="F2384" s="238">
        <v>1094.47</v>
      </c>
      <c r="G2384" s="239">
        <v>1299.32</v>
      </c>
      <c r="H2384" s="278">
        <v>869.85</v>
      </c>
      <c r="I2384" s="232">
        <v>0</v>
      </c>
      <c r="J2384" s="231">
        <v>402.82</v>
      </c>
      <c r="K2384" s="272" t="s">
        <v>775</v>
      </c>
      <c r="L2384" s="272" t="s">
        <v>218</v>
      </c>
      <c r="M2384" s="272" t="s">
        <v>776</v>
      </c>
      <c r="N2384" s="66">
        <v>8.94</v>
      </c>
      <c r="O2384" s="39">
        <v>0</v>
      </c>
      <c r="P2384" s="63">
        <v>4.1500000000000004</v>
      </c>
      <c r="Q2384" s="130">
        <v>3.1100000000000003</v>
      </c>
      <c r="R2384" s="62">
        <v>98.99</v>
      </c>
      <c r="S2384" s="39">
        <v>192.06</v>
      </c>
      <c r="T2384" s="39">
        <v>224.62</v>
      </c>
      <c r="U2384" s="63">
        <v>429.47</v>
      </c>
      <c r="V2384" s="361">
        <v>0</v>
      </c>
    </row>
    <row r="2385" spans="1:22" x14ac:dyDescent="0.25">
      <c r="A2385" s="44" t="s">
        <v>710</v>
      </c>
      <c r="B2385" s="46">
        <v>23</v>
      </c>
      <c r="C2385" s="44" t="s">
        <v>102</v>
      </c>
      <c r="D2385" s="238">
        <v>1294.19</v>
      </c>
      <c r="E2385" s="238">
        <v>1387.26</v>
      </c>
      <c r="F2385" s="238">
        <v>1419.82</v>
      </c>
      <c r="G2385" s="239">
        <v>1624.67</v>
      </c>
      <c r="H2385" s="278">
        <v>1195.1999999999998</v>
      </c>
      <c r="I2385" s="232">
        <v>0</v>
      </c>
      <c r="J2385" s="231">
        <v>153.97999999999999</v>
      </c>
      <c r="K2385" s="272" t="s">
        <v>778</v>
      </c>
      <c r="L2385" s="272" t="s">
        <v>218</v>
      </c>
      <c r="M2385" s="272" t="s">
        <v>779</v>
      </c>
      <c r="N2385" s="66">
        <v>12.29</v>
      </c>
      <c r="O2385" s="39">
        <v>0</v>
      </c>
      <c r="P2385" s="63">
        <v>1.59</v>
      </c>
      <c r="Q2385" s="130">
        <v>3.1100000000000003</v>
      </c>
      <c r="R2385" s="62">
        <v>98.99</v>
      </c>
      <c r="S2385" s="39">
        <v>192.06</v>
      </c>
      <c r="T2385" s="39">
        <v>224.62</v>
      </c>
      <c r="U2385" s="63">
        <v>429.47</v>
      </c>
      <c r="V2385" s="361">
        <v>0</v>
      </c>
    </row>
    <row r="2386" spans="1:22" x14ac:dyDescent="0.25">
      <c r="A2386" s="44" t="s">
        <v>781</v>
      </c>
      <c r="B2386" s="46">
        <v>0</v>
      </c>
      <c r="C2386" s="44" t="s">
        <v>102</v>
      </c>
      <c r="D2386" s="238">
        <v>770.94</v>
      </c>
      <c r="E2386" s="238">
        <v>864.01</v>
      </c>
      <c r="F2386" s="238">
        <v>896.57</v>
      </c>
      <c r="G2386" s="239">
        <v>1101.42</v>
      </c>
      <c r="H2386" s="278">
        <v>671.95</v>
      </c>
      <c r="I2386" s="232">
        <v>0</v>
      </c>
      <c r="J2386" s="231">
        <v>55.14</v>
      </c>
      <c r="K2386" s="272" t="s">
        <v>782</v>
      </c>
      <c r="L2386" s="272" t="s">
        <v>218</v>
      </c>
      <c r="M2386" s="272" t="s">
        <v>783</v>
      </c>
      <c r="N2386" s="66">
        <v>6.9</v>
      </c>
      <c r="O2386" s="39">
        <v>0</v>
      </c>
      <c r="P2386" s="63">
        <v>0.56999999999999995</v>
      </c>
      <c r="Q2386" s="130">
        <v>3.1100000000000003</v>
      </c>
      <c r="R2386" s="62">
        <v>98.99</v>
      </c>
      <c r="S2386" s="39">
        <v>192.06</v>
      </c>
      <c r="T2386" s="39">
        <v>224.62</v>
      </c>
      <c r="U2386" s="63">
        <v>429.47</v>
      </c>
      <c r="V2386" s="361">
        <v>0</v>
      </c>
    </row>
    <row r="2387" spans="1:22" x14ac:dyDescent="0.25">
      <c r="A2387" s="44" t="s">
        <v>781</v>
      </c>
      <c r="B2387" s="46">
        <v>1</v>
      </c>
      <c r="C2387" s="44" t="s">
        <v>102</v>
      </c>
      <c r="D2387" s="238">
        <v>756.59</v>
      </c>
      <c r="E2387" s="238">
        <v>849.66</v>
      </c>
      <c r="F2387" s="238">
        <v>882.22</v>
      </c>
      <c r="G2387" s="239">
        <v>1087.07</v>
      </c>
      <c r="H2387" s="278">
        <v>657.6</v>
      </c>
      <c r="I2387" s="232">
        <v>0</v>
      </c>
      <c r="J2387" s="231">
        <v>45.949999999999996</v>
      </c>
      <c r="K2387" s="272" t="s">
        <v>785</v>
      </c>
      <c r="L2387" s="272" t="s">
        <v>218</v>
      </c>
      <c r="M2387" s="272" t="s">
        <v>786</v>
      </c>
      <c r="N2387" s="66">
        <v>6.75</v>
      </c>
      <c r="O2387" s="39">
        <v>0</v>
      </c>
      <c r="P2387" s="63">
        <v>0.47</v>
      </c>
      <c r="Q2387" s="130">
        <v>3.1100000000000003</v>
      </c>
      <c r="R2387" s="62">
        <v>98.99</v>
      </c>
      <c r="S2387" s="39">
        <v>192.06</v>
      </c>
      <c r="T2387" s="39">
        <v>224.62</v>
      </c>
      <c r="U2387" s="63">
        <v>429.47</v>
      </c>
      <c r="V2387" s="361">
        <v>0</v>
      </c>
    </row>
    <row r="2388" spans="1:22" x14ac:dyDescent="0.25">
      <c r="A2388" s="44" t="s">
        <v>781</v>
      </c>
      <c r="B2388" s="46">
        <v>2</v>
      </c>
      <c r="C2388" s="44" t="s">
        <v>102</v>
      </c>
      <c r="D2388" s="238">
        <v>763.74</v>
      </c>
      <c r="E2388" s="238">
        <v>856.81</v>
      </c>
      <c r="F2388" s="238">
        <v>889.37</v>
      </c>
      <c r="G2388" s="239">
        <v>1094.22</v>
      </c>
      <c r="H2388" s="278">
        <v>664.75000000000011</v>
      </c>
      <c r="I2388" s="232">
        <v>0</v>
      </c>
      <c r="J2388" s="231">
        <v>232.71</v>
      </c>
      <c r="K2388" s="272" t="s">
        <v>788</v>
      </c>
      <c r="L2388" s="272" t="s">
        <v>218</v>
      </c>
      <c r="M2388" s="272" t="s">
        <v>789</v>
      </c>
      <c r="N2388" s="66">
        <v>6.82</v>
      </c>
      <c r="O2388" s="39">
        <v>0</v>
      </c>
      <c r="P2388" s="63">
        <v>2.4</v>
      </c>
      <c r="Q2388" s="130">
        <v>3.1100000000000003</v>
      </c>
      <c r="R2388" s="62">
        <v>98.99</v>
      </c>
      <c r="S2388" s="39">
        <v>192.06</v>
      </c>
      <c r="T2388" s="39">
        <v>224.62</v>
      </c>
      <c r="U2388" s="63">
        <v>429.47</v>
      </c>
      <c r="V2388" s="361">
        <v>0</v>
      </c>
    </row>
    <row r="2389" spans="1:22" x14ac:dyDescent="0.25">
      <c r="A2389" s="44" t="s">
        <v>781</v>
      </c>
      <c r="B2389" s="46">
        <v>3</v>
      </c>
      <c r="C2389" s="44" t="s">
        <v>102</v>
      </c>
      <c r="D2389" s="238">
        <v>828.8</v>
      </c>
      <c r="E2389" s="238">
        <v>921.87</v>
      </c>
      <c r="F2389" s="238">
        <v>954.43</v>
      </c>
      <c r="G2389" s="239">
        <v>1159.28</v>
      </c>
      <c r="H2389" s="278">
        <v>729.81000000000006</v>
      </c>
      <c r="I2389" s="232">
        <v>203.76999999999998</v>
      </c>
      <c r="J2389" s="231">
        <v>0</v>
      </c>
      <c r="K2389" s="272" t="s">
        <v>791</v>
      </c>
      <c r="L2389" s="272" t="s">
        <v>792</v>
      </c>
      <c r="M2389" s="272" t="s">
        <v>218</v>
      </c>
      <c r="N2389" s="66">
        <v>7.49</v>
      </c>
      <c r="O2389" s="39">
        <v>2.1</v>
      </c>
      <c r="P2389" s="63">
        <v>0</v>
      </c>
      <c r="Q2389" s="130">
        <v>3.1100000000000003</v>
      </c>
      <c r="R2389" s="62">
        <v>98.99</v>
      </c>
      <c r="S2389" s="39">
        <v>192.06</v>
      </c>
      <c r="T2389" s="39">
        <v>224.62</v>
      </c>
      <c r="U2389" s="63">
        <v>429.47</v>
      </c>
      <c r="V2389" s="361">
        <v>0</v>
      </c>
    </row>
    <row r="2390" spans="1:22" x14ac:dyDescent="0.25">
      <c r="A2390" s="44" t="s">
        <v>781</v>
      </c>
      <c r="B2390" s="46">
        <v>4</v>
      </c>
      <c r="C2390" s="44" t="s">
        <v>102</v>
      </c>
      <c r="D2390" s="238">
        <v>886.59</v>
      </c>
      <c r="E2390" s="238">
        <v>979.66</v>
      </c>
      <c r="F2390" s="238">
        <v>1012.22</v>
      </c>
      <c r="G2390" s="239">
        <v>1217.07</v>
      </c>
      <c r="H2390" s="278">
        <v>787.6</v>
      </c>
      <c r="I2390" s="232">
        <v>36.57</v>
      </c>
      <c r="J2390" s="231">
        <v>0</v>
      </c>
      <c r="K2390" s="272" t="s">
        <v>668</v>
      </c>
      <c r="L2390" s="272" t="s">
        <v>794</v>
      </c>
      <c r="M2390" s="272" t="s">
        <v>218</v>
      </c>
      <c r="N2390" s="66">
        <v>8.09</v>
      </c>
      <c r="O2390" s="39">
        <v>0.38</v>
      </c>
      <c r="P2390" s="63">
        <v>0</v>
      </c>
      <c r="Q2390" s="130">
        <v>3.1100000000000003</v>
      </c>
      <c r="R2390" s="62">
        <v>98.99</v>
      </c>
      <c r="S2390" s="39">
        <v>192.06</v>
      </c>
      <c r="T2390" s="39">
        <v>224.62</v>
      </c>
      <c r="U2390" s="63">
        <v>429.47</v>
      </c>
      <c r="V2390" s="361">
        <v>0</v>
      </c>
    </row>
    <row r="2391" spans="1:22" x14ac:dyDescent="0.25">
      <c r="A2391" s="44" t="s">
        <v>781</v>
      </c>
      <c r="B2391" s="46">
        <v>5</v>
      </c>
      <c r="C2391" s="44" t="s">
        <v>102</v>
      </c>
      <c r="D2391" s="238">
        <v>900.84</v>
      </c>
      <c r="E2391" s="238">
        <v>993.91</v>
      </c>
      <c r="F2391" s="238">
        <v>1026.47</v>
      </c>
      <c r="G2391" s="239">
        <v>1231.32</v>
      </c>
      <c r="H2391" s="278">
        <v>801.85</v>
      </c>
      <c r="I2391" s="232">
        <v>86.86</v>
      </c>
      <c r="J2391" s="231">
        <v>0</v>
      </c>
      <c r="K2391" s="272" t="s">
        <v>795</v>
      </c>
      <c r="L2391" s="272" t="s">
        <v>796</v>
      </c>
      <c r="M2391" s="272" t="s">
        <v>218</v>
      </c>
      <c r="N2391" s="66">
        <v>8.23</v>
      </c>
      <c r="O2391" s="39">
        <v>0.9</v>
      </c>
      <c r="P2391" s="63">
        <v>0</v>
      </c>
      <c r="Q2391" s="130">
        <v>3.1100000000000003</v>
      </c>
      <c r="R2391" s="62">
        <v>98.99</v>
      </c>
      <c r="S2391" s="39">
        <v>192.06</v>
      </c>
      <c r="T2391" s="39">
        <v>224.62</v>
      </c>
      <c r="U2391" s="63">
        <v>429.47</v>
      </c>
      <c r="V2391" s="361">
        <v>0</v>
      </c>
    </row>
    <row r="2392" spans="1:22" x14ac:dyDescent="0.25">
      <c r="A2392" s="44" t="s">
        <v>781</v>
      </c>
      <c r="B2392" s="46">
        <v>6</v>
      </c>
      <c r="C2392" s="44" t="s">
        <v>102</v>
      </c>
      <c r="D2392" s="238">
        <v>900.7</v>
      </c>
      <c r="E2392" s="238">
        <v>993.77</v>
      </c>
      <c r="F2392" s="238">
        <v>1026.33</v>
      </c>
      <c r="G2392" s="239">
        <v>1231.18</v>
      </c>
      <c r="H2392" s="278">
        <v>801.71</v>
      </c>
      <c r="I2392" s="232">
        <v>78.680000000000007</v>
      </c>
      <c r="J2392" s="231">
        <v>0</v>
      </c>
      <c r="K2392" s="272" t="s">
        <v>798</v>
      </c>
      <c r="L2392" s="272" t="s">
        <v>799</v>
      </c>
      <c r="M2392" s="272" t="s">
        <v>218</v>
      </c>
      <c r="N2392" s="66">
        <v>8.23</v>
      </c>
      <c r="O2392" s="39">
        <v>0.81</v>
      </c>
      <c r="P2392" s="63">
        <v>0</v>
      </c>
      <c r="Q2392" s="130">
        <v>3.1100000000000003</v>
      </c>
      <c r="R2392" s="62">
        <v>98.99</v>
      </c>
      <c r="S2392" s="39">
        <v>192.06</v>
      </c>
      <c r="T2392" s="39">
        <v>224.62</v>
      </c>
      <c r="U2392" s="63">
        <v>429.47</v>
      </c>
      <c r="V2392" s="361">
        <v>0</v>
      </c>
    </row>
    <row r="2393" spans="1:22" x14ac:dyDescent="0.25">
      <c r="A2393" s="44" t="s">
        <v>781</v>
      </c>
      <c r="B2393" s="46">
        <v>7</v>
      </c>
      <c r="C2393" s="44" t="s">
        <v>102</v>
      </c>
      <c r="D2393" s="238">
        <v>780.88</v>
      </c>
      <c r="E2393" s="238">
        <v>873.95</v>
      </c>
      <c r="F2393" s="238">
        <v>906.51</v>
      </c>
      <c r="G2393" s="239">
        <v>1111.3599999999999</v>
      </c>
      <c r="H2393" s="278">
        <v>681.89</v>
      </c>
      <c r="I2393" s="232">
        <v>96.79</v>
      </c>
      <c r="J2393" s="231">
        <v>0</v>
      </c>
      <c r="K2393" s="272" t="s">
        <v>801</v>
      </c>
      <c r="L2393" s="272" t="s">
        <v>802</v>
      </c>
      <c r="M2393" s="272" t="s">
        <v>218</v>
      </c>
      <c r="N2393" s="66">
        <v>7</v>
      </c>
      <c r="O2393" s="39">
        <v>1</v>
      </c>
      <c r="P2393" s="63">
        <v>0</v>
      </c>
      <c r="Q2393" s="130">
        <v>3.1100000000000003</v>
      </c>
      <c r="R2393" s="62">
        <v>98.99</v>
      </c>
      <c r="S2393" s="39">
        <v>192.06</v>
      </c>
      <c r="T2393" s="39">
        <v>224.62</v>
      </c>
      <c r="U2393" s="63">
        <v>429.47</v>
      </c>
      <c r="V2393" s="361">
        <v>0</v>
      </c>
    </row>
    <row r="2394" spans="1:22" x14ac:dyDescent="0.25">
      <c r="A2394" s="44" t="s">
        <v>781</v>
      </c>
      <c r="B2394" s="46">
        <v>8</v>
      </c>
      <c r="C2394" s="44" t="s">
        <v>102</v>
      </c>
      <c r="D2394" s="238">
        <v>1011.65</v>
      </c>
      <c r="E2394" s="238">
        <v>1104.72</v>
      </c>
      <c r="F2394" s="238">
        <v>1137.28</v>
      </c>
      <c r="G2394" s="239">
        <v>1342.13</v>
      </c>
      <c r="H2394" s="278">
        <v>912.66</v>
      </c>
      <c r="I2394" s="232">
        <v>56.78</v>
      </c>
      <c r="J2394" s="231">
        <v>0</v>
      </c>
      <c r="K2394" s="272" t="s">
        <v>804</v>
      </c>
      <c r="L2394" s="272" t="s">
        <v>805</v>
      </c>
      <c r="M2394" s="272" t="s">
        <v>218</v>
      </c>
      <c r="N2394" s="66">
        <v>9.3800000000000008</v>
      </c>
      <c r="O2394" s="39">
        <v>0.59</v>
      </c>
      <c r="P2394" s="63">
        <v>0</v>
      </c>
      <c r="Q2394" s="130">
        <v>3.1100000000000003</v>
      </c>
      <c r="R2394" s="62">
        <v>98.99</v>
      </c>
      <c r="S2394" s="39">
        <v>192.06</v>
      </c>
      <c r="T2394" s="39">
        <v>224.62</v>
      </c>
      <c r="U2394" s="63">
        <v>429.47</v>
      </c>
      <c r="V2394" s="361">
        <v>0</v>
      </c>
    </row>
    <row r="2395" spans="1:22" x14ac:dyDescent="0.25">
      <c r="A2395" s="44" t="s">
        <v>781</v>
      </c>
      <c r="B2395" s="46">
        <v>9</v>
      </c>
      <c r="C2395" s="44" t="s">
        <v>102</v>
      </c>
      <c r="D2395" s="238">
        <v>913.08</v>
      </c>
      <c r="E2395" s="238">
        <v>1006.15</v>
      </c>
      <c r="F2395" s="238">
        <v>1038.71</v>
      </c>
      <c r="G2395" s="239">
        <v>1243.56</v>
      </c>
      <c r="H2395" s="278">
        <v>814.09</v>
      </c>
      <c r="I2395" s="232">
        <v>31.240000000000002</v>
      </c>
      <c r="J2395" s="231">
        <v>8.1300000000000008</v>
      </c>
      <c r="K2395" s="272" t="s">
        <v>807</v>
      </c>
      <c r="L2395" s="272" t="s">
        <v>808</v>
      </c>
      <c r="M2395" s="272" t="s">
        <v>809</v>
      </c>
      <c r="N2395" s="66">
        <v>8.36</v>
      </c>
      <c r="O2395" s="39">
        <v>0.32</v>
      </c>
      <c r="P2395" s="63">
        <v>0.08</v>
      </c>
      <c r="Q2395" s="130">
        <v>3.1100000000000003</v>
      </c>
      <c r="R2395" s="62">
        <v>98.99</v>
      </c>
      <c r="S2395" s="39">
        <v>192.06</v>
      </c>
      <c r="T2395" s="39">
        <v>224.62</v>
      </c>
      <c r="U2395" s="63">
        <v>429.47</v>
      </c>
      <c r="V2395" s="361">
        <v>0</v>
      </c>
    </row>
    <row r="2396" spans="1:22" x14ac:dyDescent="0.25">
      <c r="A2396" s="44" t="s">
        <v>781</v>
      </c>
      <c r="B2396" s="46">
        <v>10</v>
      </c>
      <c r="C2396" s="44" t="s">
        <v>102</v>
      </c>
      <c r="D2396" s="238">
        <v>860.82</v>
      </c>
      <c r="E2396" s="238">
        <v>953.89</v>
      </c>
      <c r="F2396" s="238">
        <v>986.45</v>
      </c>
      <c r="G2396" s="239">
        <v>1191.3</v>
      </c>
      <c r="H2396" s="278">
        <v>761.83</v>
      </c>
      <c r="I2396" s="232">
        <v>22.72</v>
      </c>
      <c r="J2396" s="231">
        <v>69.84</v>
      </c>
      <c r="K2396" s="272" t="s">
        <v>811</v>
      </c>
      <c r="L2396" s="272" t="s">
        <v>812</v>
      </c>
      <c r="M2396" s="272" t="s">
        <v>813</v>
      </c>
      <c r="N2396" s="66">
        <v>7.82</v>
      </c>
      <c r="O2396" s="39">
        <v>0.23</v>
      </c>
      <c r="P2396" s="63">
        <v>0.72</v>
      </c>
      <c r="Q2396" s="130">
        <v>3.1100000000000003</v>
      </c>
      <c r="R2396" s="62">
        <v>98.99</v>
      </c>
      <c r="S2396" s="39">
        <v>192.06</v>
      </c>
      <c r="T2396" s="39">
        <v>224.62</v>
      </c>
      <c r="U2396" s="63">
        <v>429.47</v>
      </c>
      <c r="V2396" s="361">
        <v>0</v>
      </c>
    </row>
    <row r="2397" spans="1:22" x14ac:dyDescent="0.25">
      <c r="A2397" s="44" t="s">
        <v>781</v>
      </c>
      <c r="B2397" s="46">
        <v>11</v>
      </c>
      <c r="C2397" s="44" t="s">
        <v>102</v>
      </c>
      <c r="D2397" s="238">
        <v>848.47</v>
      </c>
      <c r="E2397" s="238">
        <v>941.54</v>
      </c>
      <c r="F2397" s="238">
        <v>974.1</v>
      </c>
      <c r="G2397" s="239">
        <v>1178.95</v>
      </c>
      <c r="H2397" s="278">
        <v>749.48</v>
      </c>
      <c r="I2397" s="232">
        <v>0</v>
      </c>
      <c r="J2397" s="231">
        <v>302.74</v>
      </c>
      <c r="K2397" s="272" t="s">
        <v>815</v>
      </c>
      <c r="L2397" s="272" t="s">
        <v>218</v>
      </c>
      <c r="M2397" s="272" t="s">
        <v>816</v>
      </c>
      <c r="N2397" s="66">
        <v>7.69</v>
      </c>
      <c r="O2397" s="39">
        <v>0</v>
      </c>
      <c r="P2397" s="63">
        <v>3.12</v>
      </c>
      <c r="Q2397" s="130">
        <v>3.1100000000000003</v>
      </c>
      <c r="R2397" s="62">
        <v>98.99</v>
      </c>
      <c r="S2397" s="39">
        <v>192.06</v>
      </c>
      <c r="T2397" s="39">
        <v>224.62</v>
      </c>
      <c r="U2397" s="63">
        <v>429.47</v>
      </c>
      <c r="V2397" s="361">
        <v>0</v>
      </c>
    </row>
    <row r="2398" spans="1:22" x14ac:dyDescent="0.25">
      <c r="A2398" s="44" t="s">
        <v>781</v>
      </c>
      <c r="B2398" s="46">
        <v>12</v>
      </c>
      <c r="C2398" s="44" t="s">
        <v>102</v>
      </c>
      <c r="D2398" s="238">
        <v>848.91</v>
      </c>
      <c r="E2398" s="238">
        <v>941.98</v>
      </c>
      <c r="F2398" s="238">
        <v>974.54</v>
      </c>
      <c r="G2398" s="239">
        <v>1179.3900000000001</v>
      </c>
      <c r="H2398" s="278">
        <v>749.92000000000007</v>
      </c>
      <c r="I2398" s="232">
        <v>0</v>
      </c>
      <c r="J2398" s="231">
        <v>283.21000000000004</v>
      </c>
      <c r="K2398" s="272" t="s">
        <v>818</v>
      </c>
      <c r="L2398" s="272" t="s">
        <v>218</v>
      </c>
      <c r="M2398" s="272" t="s">
        <v>819</v>
      </c>
      <c r="N2398" s="66">
        <v>7.7</v>
      </c>
      <c r="O2398" s="39">
        <v>0</v>
      </c>
      <c r="P2398" s="63">
        <v>2.92</v>
      </c>
      <c r="Q2398" s="130">
        <v>3.1100000000000003</v>
      </c>
      <c r="R2398" s="62">
        <v>98.99</v>
      </c>
      <c r="S2398" s="39">
        <v>192.06</v>
      </c>
      <c r="T2398" s="39">
        <v>224.62</v>
      </c>
      <c r="U2398" s="63">
        <v>429.47</v>
      </c>
      <c r="V2398" s="361">
        <v>0</v>
      </c>
    </row>
    <row r="2399" spans="1:22" x14ac:dyDescent="0.25">
      <c r="A2399" s="44" t="s">
        <v>781</v>
      </c>
      <c r="B2399" s="46">
        <v>13</v>
      </c>
      <c r="C2399" s="44" t="s">
        <v>102</v>
      </c>
      <c r="D2399" s="238">
        <v>862.48</v>
      </c>
      <c r="E2399" s="238">
        <v>955.55</v>
      </c>
      <c r="F2399" s="238">
        <v>988.11</v>
      </c>
      <c r="G2399" s="239">
        <v>1192.96</v>
      </c>
      <c r="H2399" s="278">
        <v>763.49</v>
      </c>
      <c r="I2399" s="232">
        <v>23.639999999999997</v>
      </c>
      <c r="J2399" s="231">
        <v>71.679999999999993</v>
      </c>
      <c r="K2399" s="272" t="s">
        <v>821</v>
      </c>
      <c r="L2399" s="272" t="s">
        <v>822</v>
      </c>
      <c r="M2399" s="272" t="s">
        <v>823</v>
      </c>
      <c r="N2399" s="66">
        <v>7.84</v>
      </c>
      <c r="O2399" s="39">
        <v>0.24</v>
      </c>
      <c r="P2399" s="63">
        <v>0.74</v>
      </c>
      <c r="Q2399" s="130">
        <v>3.1100000000000003</v>
      </c>
      <c r="R2399" s="62">
        <v>98.99</v>
      </c>
      <c r="S2399" s="39">
        <v>192.06</v>
      </c>
      <c r="T2399" s="39">
        <v>224.62</v>
      </c>
      <c r="U2399" s="63">
        <v>429.47</v>
      </c>
      <c r="V2399" s="361">
        <v>0</v>
      </c>
    </row>
    <row r="2400" spans="1:22" x14ac:dyDescent="0.25">
      <c r="A2400" s="44" t="s">
        <v>781</v>
      </c>
      <c r="B2400" s="46">
        <v>14</v>
      </c>
      <c r="C2400" s="44" t="s">
        <v>102</v>
      </c>
      <c r="D2400" s="238">
        <v>874.39</v>
      </c>
      <c r="E2400" s="238">
        <v>967.46</v>
      </c>
      <c r="F2400" s="238">
        <v>1000.02</v>
      </c>
      <c r="G2400" s="239">
        <v>1204.8699999999999</v>
      </c>
      <c r="H2400" s="278">
        <v>775.40000000000009</v>
      </c>
      <c r="I2400" s="232">
        <v>21.31</v>
      </c>
      <c r="J2400" s="231">
        <v>85.47999999999999</v>
      </c>
      <c r="K2400" s="272" t="s">
        <v>825</v>
      </c>
      <c r="L2400" s="272" t="s">
        <v>826</v>
      </c>
      <c r="M2400" s="272" t="s">
        <v>827</v>
      </c>
      <c r="N2400" s="66">
        <v>7.96</v>
      </c>
      <c r="O2400" s="39">
        <v>0.22</v>
      </c>
      <c r="P2400" s="63">
        <v>0.88</v>
      </c>
      <c r="Q2400" s="130">
        <v>3.1100000000000003</v>
      </c>
      <c r="R2400" s="62">
        <v>98.99</v>
      </c>
      <c r="S2400" s="39">
        <v>192.06</v>
      </c>
      <c r="T2400" s="39">
        <v>224.62</v>
      </c>
      <c r="U2400" s="63">
        <v>429.47</v>
      </c>
      <c r="V2400" s="361">
        <v>0</v>
      </c>
    </row>
    <row r="2401" spans="1:22" x14ac:dyDescent="0.25">
      <c r="A2401" s="44" t="s">
        <v>781</v>
      </c>
      <c r="B2401" s="46">
        <v>15</v>
      </c>
      <c r="C2401" s="44" t="s">
        <v>102</v>
      </c>
      <c r="D2401" s="238">
        <v>874.43</v>
      </c>
      <c r="E2401" s="238">
        <v>967.5</v>
      </c>
      <c r="F2401" s="238">
        <v>1000.06</v>
      </c>
      <c r="G2401" s="239">
        <v>1204.9100000000001</v>
      </c>
      <c r="H2401" s="278">
        <v>775.44</v>
      </c>
      <c r="I2401" s="232">
        <v>34.270000000000003</v>
      </c>
      <c r="J2401" s="231">
        <v>11</v>
      </c>
      <c r="K2401" s="272" t="s">
        <v>829</v>
      </c>
      <c r="L2401" s="272" t="s">
        <v>830</v>
      </c>
      <c r="M2401" s="272" t="s">
        <v>831</v>
      </c>
      <c r="N2401" s="66">
        <v>7.96</v>
      </c>
      <c r="O2401" s="39">
        <v>0.35</v>
      </c>
      <c r="P2401" s="63">
        <v>0.11</v>
      </c>
      <c r="Q2401" s="130">
        <v>3.1100000000000003</v>
      </c>
      <c r="R2401" s="62">
        <v>98.99</v>
      </c>
      <c r="S2401" s="39">
        <v>192.06</v>
      </c>
      <c r="T2401" s="39">
        <v>224.62</v>
      </c>
      <c r="U2401" s="63">
        <v>429.47</v>
      </c>
      <c r="V2401" s="361">
        <v>0</v>
      </c>
    </row>
    <row r="2402" spans="1:22" x14ac:dyDescent="0.25">
      <c r="A2402" s="44" t="s">
        <v>781</v>
      </c>
      <c r="B2402" s="46">
        <v>16</v>
      </c>
      <c r="C2402" s="44" t="s">
        <v>102</v>
      </c>
      <c r="D2402" s="238">
        <v>856.42</v>
      </c>
      <c r="E2402" s="238">
        <v>949.49</v>
      </c>
      <c r="F2402" s="238">
        <v>982.05</v>
      </c>
      <c r="G2402" s="239">
        <v>1186.9000000000001</v>
      </c>
      <c r="H2402" s="278">
        <v>757.43</v>
      </c>
      <c r="I2402" s="232">
        <v>25.79</v>
      </c>
      <c r="J2402" s="231">
        <v>56.629999999999995</v>
      </c>
      <c r="K2402" s="272" t="s">
        <v>833</v>
      </c>
      <c r="L2402" s="272" t="s">
        <v>834</v>
      </c>
      <c r="M2402" s="272" t="s">
        <v>835</v>
      </c>
      <c r="N2402" s="66">
        <v>7.78</v>
      </c>
      <c r="O2402" s="39">
        <v>0.27</v>
      </c>
      <c r="P2402" s="63">
        <v>0.57999999999999996</v>
      </c>
      <c r="Q2402" s="130">
        <v>3.1100000000000003</v>
      </c>
      <c r="R2402" s="62">
        <v>98.99</v>
      </c>
      <c r="S2402" s="39">
        <v>192.06</v>
      </c>
      <c r="T2402" s="39">
        <v>224.62</v>
      </c>
      <c r="U2402" s="63">
        <v>429.47</v>
      </c>
      <c r="V2402" s="361">
        <v>0</v>
      </c>
    </row>
    <row r="2403" spans="1:22" x14ac:dyDescent="0.25">
      <c r="A2403" s="44" t="s">
        <v>781</v>
      </c>
      <c r="B2403" s="46">
        <v>17</v>
      </c>
      <c r="C2403" s="44" t="s">
        <v>102</v>
      </c>
      <c r="D2403" s="238">
        <v>833.28</v>
      </c>
      <c r="E2403" s="238">
        <v>926.35</v>
      </c>
      <c r="F2403" s="238">
        <v>958.91</v>
      </c>
      <c r="G2403" s="239">
        <v>1163.76</v>
      </c>
      <c r="H2403" s="278">
        <v>734.29</v>
      </c>
      <c r="I2403" s="232">
        <v>0</v>
      </c>
      <c r="J2403" s="231">
        <v>33.880000000000003</v>
      </c>
      <c r="K2403" s="272" t="s">
        <v>837</v>
      </c>
      <c r="L2403" s="272" t="s">
        <v>218</v>
      </c>
      <c r="M2403" s="272" t="s">
        <v>838</v>
      </c>
      <c r="N2403" s="66">
        <v>7.54</v>
      </c>
      <c r="O2403" s="39">
        <v>0</v>
      </c>
      <c r="P2403" s="63">
        <v>0.35</v>
      </c>
      <c r="Q2403" s="130">
        <v>3.1100000000000003</v>
      </c>
      <c r="R2403" s="62">
        <v>98.99</v>
      </c>
      <c r="S2403" s="39">
        <v>192.06</v>
      </c>
      <c r="T2403" s="39">
        <v>224.62</v>
      </c>
      <c r="U2403" s="63">
        <v>429.47</v>
      </c>
      <c r="V2403" s="361">
        <v>0</v>
      </c>
    </row>
    <row r="2404" spans="1:22" x14ac:dyDescent="0.25">
      <c r="A2404" s="44" t="s">
        <v>781</v>
      </c>
      <c r="B2404" s="46">
        <v>18</v>
      </c>
      <c r="C2404" s="44" t="s">
        <v>102</v>
      </c>
      <c r="D2404" s="238">
        <v>776.7</v>
      </c>
      <c r="E2404" s="238">
        <v>869.77</v>
      </c>
      <c r="F2404" s="238">
        <v>902.33</v>
      </c>
      <c r="G2404" s="239">
        <v>1107.18</v>
      </c>
      <c r="H2404" s="278">
        <v>677.71</v>
      </c>
      <c r="I2404" s="232">
        <v>0</v>
      </c>
      <c r="J2404" s="231">
        <v>61.84</v>
      </c>
      <c r="K2404" s="272" t="s">
        <v>840</v>
      </c>
      <c r="L2404" s="272" t="s">
        <v>218</v>
      </c>
      <c r="M2404" s="272" t="s">
        <v>841</v>
      </c>
      <c r="N2404" s="66">
        <v>6.95</v>
      </c>
      <c r="O2404" s="39">
        <v>0</v>
      </c>
      <c r="P2404" s="63">
        <v>0.64</v>
      </c>
      <c r="Q2404" s="130">
        <v>3.1100000000000003</v>
      </c>
      <c r="R2404" s="62">
        <v>98.99</v>
      </c>
      <c r="S2404" s="39">
        <v>192.06</v>
      </c>
      <c r="T2404" s="39">
        <v>224.62</v>
      </c>
      <c r="U2404" s="63">
        <v>429.47</v>
      </c>
      <c r="V2404" s="361">
        <v>0</v>
      </c>
    </row>
    <row r="2405" spans="1:22" x14ac:dyDescent="0.25">
      <c r="A2405" s="44" t="s">
        <v>781</v>
      </c>
      <c r="B2405" s="46">
        <v>19</v>
      </c>
      <c r="C2405" s="44" t="s">
        <v>102</v>
      </c>
      <c r="D2405" s="238">
        <v>836.23</v>
      </c>
      <c r="E2405" s="238">
        <v>929.3</v>
      </c>
      <c r="F2405" s="238">
        <v>961.86</v>
      </c>
      <c r="G2405" s="239">
        <v>1166.71</v>
      </c>
      <c r="H2405" s="278">
        <v>737.24</v>
      </c>
      <c r="I2405" s="232">
        <v>0</v>
      </c>
      <c r="J2405" s="231">
        <v>161.34</v>
      </c>
      <c r="K2405" s="272" t="s">
        <v>843</v>
      </c>
      <c r="L2405" s="272" t="s">
        <v>218</v>
      </c>
      <c r="M2405" s="272" t="s">
        <v>844</v>
      </c>
      <c r="N2405" s="66">
        <v>7.57</v>
      </c>
      <c r="O2405" s="39">
        <v>0</v>
      </c>
      <c r="P2405" s="63">
        <v>1.66</v>
      </c>
      <c r="Q2405" s="130">
        <v>3.1100000000000003</v>
      </c>
      <c r="R2405" s="62">
        <v>98.99</v>
      </c>
      <c r="S2405" s="39">
        <v>192.06</v>
      </c>
      <c r="T2405" s="39">
        <v>224.62</v>
      </c>
      <c r="U2405" s="63">
        <v>429.47</v>
      </c>
      <c r="V2405" s="361">
        <v>0</v>
      </c>
    </row>
    <row r="2406" spans="1:22" x14ac:dyDescent="0.25">
      <c r="A2406" s="44" t="s">
        <v>781</v>
      </c>
      <c r="B2406" s="46">
        <v>20</v>
      </c>
      <c r="C2406" s="44" t="s">
        <v>102</v>
      </c>
      <c r="D2406" s="238">
        <v>782</v>
      </c>
      <c r="E2406" s="238">
        <v>875.07</v>
      </c>
      <c r="F2406" s="238">
        <v>907.63</v>
      </c>
      <c r="G2406" s="239">
        <v>1112.48</v>
      </c>
      <c r="H2406" s="278">
        <v>683.01</v>
      </c>
      <c r="I2406" s="232">
        <v>0</v>
      </c>
      <c r="J2406" s="231">
        <v>83.15</v>
      </c>
      <c r="K2406" s="272" t="s">
        <v>846</v>
      </c>
      <c r="L2406" s="272" t="s">
        <v>218</v>
      </c>
      <c r="M2406" s="272" t="s">
        <v>847</v>
      </c>
      <c r="N2406" s="66">
        <v>7.01</v>
      </c>
      <c r="O2406" s="39">
        <v>0</v>
      </c>
      <c r="P2406" s="63">
        <v>0.86</v>
      </c>
      <c r="Q2406" s="130">
        <v>3.1100000000000003</v>
      </c>
      <c r="R2406" s="62">
        <v>98.99</v>
      </c>
      <c r="S2406" s="39">
        <v>192.06</v>
      </c>
      <c r="T2406" s="39">
        <v>224.62</v>
      </c>
      <c r="U2406" s="63">
        <v>429.47</v>
      </c>
      <c r="V2406" s="361">
        <v>0</v>
      </c>
    </row>
    <row r="2407" spans="1:22" x14ac:dyDescent="0.25">
      <c r="A2407" s="44" t="s">
        <v>781</v>
      </c>
      <c r="B2407" s="46">
        <v>21</v>
      </c>
      <c r="C2407" s="44" t="s">
        <v>102</v>
      </c>
      <c r="D2407" s="238">
        <v>808.09</v>
      </c>
      <c r="E2407" s="238">
        <v>901.16</v>
      </c>
      <c r="F2407" s="238">
        <v>933.72</v>
      </c>
      <c r="G2407" s="239">
        <v>1138.57</v>
      </c>
      <c r="H2407" s="278">
        <v>709.1</v>
      </c>
      <c r="I2407" s="232">
        <v>29.32</v>
      </c>
      <c r="J2407" s="231">
        <v>0</v>
      </c>
      <c r="K2407" s="272" t="s">
        <v>849</v>
      </c>
      <c r="L2407" s="272" t="s">
        <v>850</v>
      </c>
      <c r="M2407" s="272" t="s">
        <v>218</v>
      </c>
      <c r="N2407" s="66">
        <v>7.28</v>
      </c>
      <c r="O2407" s="39">
        <v>0.3</v>
      </c>
      <c r="P2407" s="63">
        <v>0</v>
      </c>
      <c r="Q2407" s="130">
        <v>3.1100000000000003</v>
      </c>
      <c r="R2407" s="62">
        <v>98.99</v>
      </c>
      <c r="S2407" s="39">
        <v>192.06</v>
      </c>
      <c r="T2407" s="39">
        <v>224.62</v>
      </c>
      <c r="U2407" s="63">
        <v>429.47</v>
      </c>
      <c r="V2407" s="361">
        <v>0</v>
      </c>
    </row>
    <row r="2408" spans="1:22" x14ac:dyDescent="0.25">
      <c r="A2408" s="44" t="s">
        <v>781</v>
      </c>
      <c r="B2408" s="46">
        <v>22</v>
      </c>
      <c r="C2408" s="44" t="s">
        <v>102</v>
      </c>
      <c r="D2408" s="238">
        <v>935.84</v>
      </c>
      <c r="E2408" s="238">
        <v>1028.9100000000001</v>
      </c>
      <c r="F2408" s="238">
        <v>1061.47</v>
      </c>
      <c r="G2408" s="239">
        <v>1266.32</v>
      </c>
      <c r="H2408" s="278">
        <v>836.85</v>
      </c>
      <c r="I2408" s="232">
        <v>0</v>
      </c>
      <c r="J2408" s="231">
        <v>389.56</v>
      </c>
      <c r="K2408" s="272" t="s">
        <v>852</v>
      </c>
      <c r="L2408" s="272" t="s">
        <v>218</v>
      </c>
      <c r="M2408" s="272" t="s">
        <v>853</v>
      </c>
      <c r="N2408" s="66">
        <v>8.6</v>
      </c>
      <c r="O2408" s="39">
        <v>0</v>
      </c>
      <c r="P2408" s="63">
        <v>4.0199999999999996</v>
      </c>
      <c r="Q2408" s="130">
        <v>3.1100000000000003</v>
      </c>
      <c r="R2408" s="62">
        <v>98.99</v>
      </c>
      <c r="S2408" s="39">
        <v>192.06</v>
      </c>
      <c r="T2408" s="39">
        <v>224.62</v>
      </c>
      <c r="U2408" s="63">
        <v>429.47</v>
      </c>
      <c r="V2408" s="361">
        <v>0</v>
      </c>
    </row>
    <row r="2409" spans="1:22" x14ac:dyDescent="0.25">
      <c r="A2409" s="44" t="s">
        <v>781</v>
      </c>
      <c r="B2409" s="46">
        <v>23</v>
      </c>
      <c r="C2409" s="44" t="s">
        <v>102</v>
      </c>
      <c r="D2409" s="238">
        <v>1195.94</v>
      </c>
      <c r="E2409" s="238">
        <v>1289.01</v>
      </c>
      <c r="F2409" s="238">
        <v>1321.57</v>
      </c>
      <c r="G2409" s="239">
        <v>1526.42</v>
      </c>
      <c r="H2409" s="278">
        <v>1096.9499999999998</v>
      </c>
      <c r="I2409" s="232">
        <v>0</v>
      </c>
      <c r="J2409" s="231">
        <v>213.22</v>
      </c>
      <c r="K2409" s="272" t="s">
        <v>855</v>
      </c>
      <c r="L2409" s="272" t="s">
        <v>218</v>
      </c>
      <c r="M2409" s="272" t="s">
        <v>856</v>
      </c>
      <c r="N2409" s="66">
        <v>11.28</v>
      </c>
      <c r="O2409" s="39">
        <v>0</v>
      </c>
      <c r="P2409" s="63">
        <v>2.2000000000000002</v>
      </c>
      <c r="Q2409" s="130">
        <v>3.1100000000000003</v>
      </c>
      <c r="R2409" s="62">
        <v>98.99</v>
      </c>
      <c r="S2409" s="39">
        <v>192.06</v>
      </c>
      <c r="T2409" s="39">
        <v>224.62</v>
      </c>
      <c r="U2409" s="63">
        <v>429.47</v>
      </c>
      <c r="V2409" s="361">
        <v>0</v>
      </c>
    </row>
    <row r="2410" spans="1:22" x14ac:dyDescent="0.25">
      <c r="A2410" s="44" t="s">
        <v>858</v>
      </c>
      <c r="B2410" s="46">
        <v>0</v>
      </c>
      <c r="C2410" s="44" t="s">
        <v>102</v>
      </c>
      <c r="D2410" s="238">
        <v>774.06</v>
      </c>
      <c r="E2410" s="238">
        <v>867.13</v>
      </c>
      <c r="F2410" s="238">
        <v>899.69</v>
      </c>
      <c r="G2410" s="239">
        <v>1104.54</v>
      </c>
      <c r="H2410" s="278">
        <v>675.06999999999994</v>
      </c>
      <c r="I2410" s="232">
        <v>0</v>
      </c>
      <c r="J2410" s="231">
        <v>295.34000000000003</v>
      </c>
      <c r="K2410" s="272" t="s">
        <v>859</v>
      </c>
      <c r="L2410" s="272" t="s">
        <v>218</v>
      </c>
      <c r="M2410" s="272" t="s">
        <v>860</v>
      </c>
      <c r="N2410" s="66">
        <v>6.93</v>
      </c>
      <c r="O2410" s="39">
        <v>0</v>
      </c>
      <c r="P2410" s="63">
        <v>3.04</v>
      </c>
      <c r="Q2410" s="130">
        <v>3.1100000000000003</v>
      </c>
      <c r="R2410" s="62">
        <v>98.99</v>
      </c>
      <c r="S2410" s="39">
        <v>192.06</v>
      </c>
      <c r="T2410" s="39">
        <v>224.62</v>
      </c>
      <c r="U2410" s="63">
        <v>429.47</v>
      </c>
      <c r="V2410" s="361">
        <v>0</v>
      </c>
    </row>
    <row r="2411" spans="1:22" x14ac:dyDescent="0.25">
      <c r="A2411" s="44" t="s">
        <v>858</v>
      </c>
      <c r="B2411" s="46">
        <v>1</v>
      </c>
      <c r="C2411" s="44" t="s">
        <v>102</v>
      </c>
      <c r="D2411" s="238">
        <v>754.16</v>
      </c>
      <c r="E2411" s="238">
        <v>847.23</v>
      </c>
      <c r="F2411" s="238">
        <v>879.79</v>
      </c>
      <c r="G2411" s="239">
        <v>1084.6400000000001</v>
      </c>
      <c r="H2411" s="278">
        <v>655.17000000000007</v>
      </c>
      <c r="I2411" s="232">
        <v>0</v>
      </c>
      <c r="J2411" s="231">
        <v>59.669999999999995</v>
      </c>
      <c r="K2411" s="272" t="s">
        <v>862</v>
      </c>
      <c r="L2411" s="272" t="s">
        <v>218</v>
      </c>
      <c r="M2411" s="272" t="s">
        <v>863</v>
      </c>
      <c r="N2411" s="66">
        <v>6.72</v>
      </c>
      <c r="O2411" s="39">
        <v>0</v>
      </c>
      <c r="P2411" s="63">
        <v>0.62</v>
      </c>
      <c r="Q2411" s="130">
        <v>3.1100000000000003</v>
      </c>
      <c r="R2411" s="62">
        <v>98.99</v>
      </c>
      <c r="S2411" s="39">
        <v>192.06</v>
      </c>
      <c r="T2411" s="39">
        <v>224.62</v>
      </c>
      <c r="U2411" s="63">
        <v>429.47</v>
      </c>
      <c r="V2411" s="361">
        <v>0</v>
      </c>
    </row>
    <row r="2412" spans="1:22" x14ac:dyDescent="0.25">
      <c r="A2412" s="44" t="s">
        <v>858</v>
      </c>
      <c r="B2412" s="46">
        <v>2</v>
      </c>
      <c r="C2412" s="44" t="s">
        <v>102</v>
      </c>
      <c r="D2412" s="238">
        <v>773.11</v>
      </c>
      <c r="E2412" s="238">
        <v>866.18</v>
      </c>
      <c r="F2412" s="238">
        <v>898.74</v>
      </c>
      <c r="G2412" s="239">
        <v>1103.5899999999999</v>
      </c>
      <c r="H2412" s="278">
        <v>674.12</v>
      </c>
      <c r="I2412" s="232">
        <v>0</v>
      </c>
      <c r="J2412" s="231">
        <v>144.5</v>
      </c>
      <c r="K2412" s="272" t="s">
        <v>865</v>
      </c>
      <c r="L2412" s="272" t="s">
        <v>218</v>
      </c>
      <c r="M2412" s="272" t="s">
        <v>866</v>
      </c>
      <c r="N2412" s="66">
        <v>6.92</v>
      </c>
      <c r="O2412" s="39">
        <v>0</v>
      </c>
      <c r="P2412" s="63">
        <v>1.49</v>
      </c>
      <c r="Q2412" s="130">
        <v>3.1100000000000003</v>
      </c>
      <c r="R2412" s="62">
        <v>98.99</v>
      </c>
      <c r="S2412" s="39">
        <v>192.06</v>
      </c>
      <c r="T2412" s="39">
        <v>224.62</v>
      </c>
      <c r="U2412" s="63">
        <v>429.47</v>
      </c>
      <c r="V2412" s="361">
        <v>0</v>
      </c>
    </row>
    <row r="2413" spans="1:22" x14ac:dyDescent="0.25">
      <c r="A2413" s="44" t="s">
        <v>858</v>
      </c>
      <c r="B2413" s="46">
        <v>3</v>
      </c>
      <c r="C2413" s="44" t="s">
        <v>102</v>
      </c>
      <c r="D2413" s="238">
        <v>832.32</v>
      </c>
      <c r="E2413" s="238">
        <v>925.39</v>
      </c>
      <c r="F2413" s="238">
        <v>957.95</v>
      </c>
      <c r="G2413" s="239">
        <v>1162.8</v>
      </c>
      <c r="H2413" s="278">
        <v>733.33</v>
      </c>
      <c r="I2413" s="232">
        <v>0</v>
      </c>
      <c r="J2413" s="231">
        <v>688.35</v>
      </c>
      <c r="K2413" s="272" t="s">
        <v>868</v>
      </c>
      <c r="L2413" s="272" t="s">
        <v>218</v>
      </c>
      <c r="M2413" s="272" t="s">
        <v>869</v>
      </c>
      <c r="N2413" s="66">
        <v>7.53</v>
      </c>
      <c r="O2413" s="39">
        <v>0</v>
      </c>
      <c r="P2413" s="63">
        <v>7.1</v>
      </c>
      <c r="Q2413" s="130">
        <v>3.1100000000000003</v>
      </c>
      <c r="R2413" s="62">
        <v>98.99</v>
      </c>
      <c r="S2413" s="39">
        <v>192.06</v>
      </c>
      <c r="T2413" s="39">
        <v>224.62</v>
      </c>
      <c r="U2413" s="63">
        <v>429.47</v>
      </c>
      <c r="V2413" s="361">
        <v>0</v>
      </c>
    </row>
    <row r="2414" spans="1:22" x14ac:dyDescent="0.25">
      <c r="A2414" s="44" t="s">
        <v>858</v>
      </c>
      <c r="B2414" s="46">
        <v>4</v>
      </c>
      <c r="C2414" s="44" t="s">
        <v>102</v>
      </c>
      <c r="D2414" s="238">
        <v>885.46</v>
      </c>
      <c r="E2414" s="238">
        <v>978.53</v>
      </c>
      <c r="F2414" s="238">
        <v>1011.09</v>
      </c>
      <c r="G2414" s="239">
        <v>1215.94</v>
      </c>
      <c r="H2414" s="278">
        <v>786.47</v>
      </c>
      <c r="I2414" s="232">
        <v>0.08</v>
      </c>
      <c r="J2414" s="231">
        <v>17.64</v>
      </c>
      <c r="K2414" s="272" t="s">
        <v>870</v>
      </c>
      <c r="L2414" s="272" t="s">
        <v>752</v>
      </c>
      <c r="M2414" s="272" t="s">
        <v>871</v>
      </c>
      <c r="N2414" s="66">
        <v>8.08</v>
      </c>
      <c r="O2414" s="39">
        <v>0</v>
      </c>
      <c r="P2414" s="63">
        <v>0.18</v>
      </c>
      <c r="Q2414" s="130">
        <v>3.1100000000000003</v>
      </c>
      <c r="R2414" s="62">
        <v>98.99</v>
      </c>
      <c r="S2414" s="39">
        <v>192.06</v>
      </c>
      <c r="T2414" s="39">
        <v>224.62</v>
      </c>
      <c r="U2414" s="63">
        <v>429.47</v>
      </c>
      <c r="V2414" s="361">
        <v>0</v>
      </c>
    </row>
    <row r="2415" spans="1:22" x14ac:dyDescent="0.25">
      <c r="A2415" s="44" t="s">
        <v>858</v>
      </c>
      <c r="B2415" s="46">
        <v>5</v>
      </c>
      <c r="C2415" s="44" t="s">
        <v>102</v>
      </c>
      <c r="D2415" s="238">
        <v>898.37</v>
      </c>
      <c r="E2415" s="238">
        <v>991.44</v>
      </c>
      <c r="F2415" s="238">
        <v>1024</v>
      </c>
      <c r="G2415" s="239">
        <v>1228.8499999999999</v>
      </c>
      <c r="H2415" s="278">
        <v>799.38</v>
      </c>
      <c r="I2415" s="232">
        <v>113.16</v>
      </c>
      <c r="J2415" s="231">
        <v>0</v>
      </c>
      <c r="K2415" s="272" t="s">
        <v>873</v>
      </c>
      <c r="L2415" s="272" t="s">
        <v>874</v>
      </c>
      <c r="M2415" s="272" t="s">
        <v>218</v>
      </c>
      <c r="N2415" s="66">
        <v>8.2100000000000009</v>
      </c>
      <c r="O2415" s="39">
        <v>1.17</v>
      </c>
      <c r="P2415" s="63">
        <v>0</v>
      </c>
      <c r="Q2415" s="130">
        <v>3.1100000000000003</v>
      </c>
      <c r="R2415" s="62">
        <v>98.99</v>
      </c>
      <c r="S2415" s="39">
        <v>192.06</v>
      </c>
      <c r="T2415" s="39">
        <v>224.62</v>
      </c>
      <c r="U2415" s="63">
        <v>429.47</v>
      </c>
      <c r="V2415" s="361">
        <v>0</v>
      </c>
    </row>
    <row r="2416" spans="1:22" x14ac:dyDescent="0.25">
      <c r="A2416" s="44" t="s">
        <v>858</v>
      </c>
      <c r="B2416" s="46">
        <v>6</v>
      </c>
      <c r="C2416" s="44" t="s">
        <v>102</v>
      </c>
      <c r="D2416" s="238">
        <v>900.74</v>
      </c>
      <c r="E2416" s="238">
        <v>993.81</v>
      </c>
      <c r="F2416" s="238">
        <v>1026.3699999999999</v>
      </c>
      <c r="G2416" s="239">
        <v>1231.22</v>
      </c>
      <c r="H2416" s="278">
        <v>801.75</v>
      </c>
      <c r="I2416" s="232">
        <v>109.97</v>
      </c>
      <c r="J2416" s="231">
        <v>0</v>
      </c>
      <c r="K2416" s="272" t="s">
        <v>876</v>
      </c>
      <c r="L2416" s="272" t="s">
        <v>877</v>
      </c>
      <c r="M2416" s="272" t="s">
        <v>218</v>
      </c>
      <c r="N2416" s="66">
        <v>8.23</v>
      </c>
      <c r="O2416" s="39">
        <v>1.1299999999999999</v>
      </c>
      <c r="P2416" s="63">
        <v>0</v>
      </c>
      <c r="Q2416" s="130">
        <v>3.1100000000000003</v>
      </c>
      <c r="R2416" s="62">
        <v>98.99</v>
      </c>
      <c r="S2416" s="39">
        <v>192.06</v>
      </c>
      <c r="T2416" s="39">
        <v>224.62</v>
      </c>
      <c r="U2416" s="63">
        <v>429.47</v>
      </c>
      <c r="V2416" s="361">
        <v>0</v>
      </c>
    </row>
    <row r="2417" spans="1:22" x14ac:dyDescent="0.25">
      <c r="A2417" s="44" t="s">
        <v>858</v>
      </c>
      <c r="B2417" s="46">
        <v>7</v>
      </c>
      <c r="C2417" s="44" t="s">
        <v>102</v>
      </c>
      <c r="D2417" s="238">
        <v>780.96</v>
      </c>
      <c r="E2417" s="238">
        <v>874.03</v>
      </c>
      <c r="F2417" s="238">
        <v>906.59</v>
      </c>
      <c r="G2417" s="239">
        <v>1111.44</v>
      </c>
      <c r="H2417" s="278">
        <v>681.97</v>
      </c>
      <c r="I2417" s="232">
        <v>109.89</v>
      </c>
      <c r="J2417" s="231">
        <v>0</v>
      </c>
      <c r="K2417" s="272" t="s">
        <v>879</v>
      </c>
      <c r="L2417" s="272" t="s">
        <v>880</v>
      </c>
      <c r="M2417" s="272" t="s">
        <v>218</v>
      </c>
      <c r="N2417" s="66">
        <v>7</v>
      </c>
      <c r="O2417" s="39">
        <v>1.1299999999999999</v>
      </c>
      <c r="P2417" s="63">
        <v>0</v>
      </c>
      <c r="Q2417" s="130">
        <v>3.1100000000000003</v>
      </c>
      <c r="R2417" s="62">
        <v>98.99</v>
      </c>
      <c r="S2417" s="39">
        <v>192.06</v>
      </c>
      <c r="T2417" s="39">
        <v>224.62</v>
      </c>
      <c r="U2417" s="63">
        <v>429.47</v>
      </c>
      <c r="V2417" s="361">
        <v>0</v>
      </c>
    </row>
    <row r="2418" spans="1:22" x14ac:dyDescent="0.25">
      <c r="A2418" s="44" t="s">
        <v>858</v>
      </c>
      <c r="B2418" s="46">
        <v>8</v>
      </c>
      <c r="C2418" s="44" t="s">
        <v>102</v>
      </c>
      <c r="D2418" s="238">
        <v>1009.91</v>
      </c>
      <c r="E2418" s="238">
        <v>1102.98</v>
      </c>
      <c r="F2418" s="238">
        <v>1135.54</v>
      </c>
      <c r="G2418" s="239">
        <v>1340.39</v>
      </c>
      <c r="H2418" s="278">
        <v>910.92000000000007</v>
      </c>
      <c r="I2418" s="232">
        <v>80.22</v>
      </c>
      <c r="J2418" s="231">
        <v>0</v>
      </c>
      <c r="K2418" s="272" t="s">
        <v>882</v>
      </c>
      <c r="L2418" s="272" t="s">
        <v>883</v>
      </c>
      <c r="M2418" s="272" t="s">
        <v>218</v>
      </c>
      <c r="N2418" s="66">
        <v>9.36</v>
      </c>
      <c r="O2418" s="39">
        <v>0.83</v>
      </c>
      <c r="P2418" s="63">
        <v>0</v>
      </c>
      <c r="Q2418" s="130">
        <v>3.1100000000000003</v>
      </c>
      <c r="R2418" s="62">
        <v>98.99</v>
      </c>
      <c r="S2418" s="39">
        <v>192.06</v>
      </c>
      <c r="T2418" s="39">
        <v>224.62</v>
      </c>
      <c r="U2418" s="63">
        <v>429.47</v>
      </c>
      <c r="V2418" s="361">
        <v>0</v>
      </c>
    </row>
    <row r="2419" spans="1:22" x14ac:dyDescent="0.25">
      <c r="A2419" s="44" t="s">
        <v>858</v>
      </c>
      <c r="B2419" s="46">
        <v>9</v>
      </c>
      <c r="C2419" s="44" t="s">
        <v>102</v>
      </c>
      <c r="D2419" s="238">
        <v>910.58</v>
      </c>
      <c r="E2419" s="238">
        <v>1003.65</v>
      </c>
      <c r="F2419" s="238">
        <v>1036.21</v>
      </c>
      <c r="G2419" s="239">
        <v>1241.06</v>
      </c>
      <c r="H2419" s="278">
        <v>811.59</v>
      </c>
      <c r="I2419" s="232">
        <v>0</v>
      </c>
      <c r="J2419" s="231">
        <v>4.72</v>
      </c>
      <c r="K2419" s="272" t="s">
        <v>885</v>
      </c>
      <c r="L2419" s="272" t="s">
        <v>218</v>
      </c>
      <c r="M2419" s="272" t="s">
        <v>886</v>
      </c>
      <c r="N2419" s="66">
        <v>8.34</v>
      </c>
      <c r="O2419" s="39">
        <v>0</v>
      </c>
      <c r="P2419" s="63">
        <v>0.05</v>
      </c>
      <c r="Q2419" s="130">
        <v>3.1100000000000003</v>
      </c>
      <c r="R2419" s="62">
        <v>98.99</v>
      </c>
      <c r="S2419" s="39">
        <v>192.06</v>
      </c>
      <c r="T2419" s="39">
        <v>224.62</v>
      </c>
      <c r="U2419" s="63">
        <v>429.47</v>
      </c>
      <c r="V2419" s="361">
        <v>0</v>
      </c>
    </row>
    <row r="2420" spans="1:22" x14ac:dyDescent="0.25">
      <c r="A2420" s="44" t="s">
        <v>858</v>
      </c>
      <c r="B2420" s="46">
        <v>10</v>
      </c>
      <c r="C2420" s="44" t="s">
        <v>102</v>
      </c>
      <c r="D2420" s="238">
        <v>871.2</v>
      </c>
      <c r="E2420" s="238">
        <v>964.27</v>
      </c>
      <c r="F2420" s="238">
        <v>996.83</v>
      </c>
      <c r="G2420" s="239">
        <v>1201.68</v>
      </c>
      <c r="H2420" s="278">
        <v>772.20999999999992</v>
      </c>
      <c r="I2420" s="232">
        <v>0</v>
      </c>
      <c r="J2420" s="231">
        <v>89.69</v>
      </c>
      <c r="K2420" s="272" t="s">
        <v>888</v>
      </c>
      <c r="L2420" s="272" t="s">
        <v>218</v>
      </c>
      <c r="M2420" s="272" t="s">
        <v>889</v>
      </c>
      <c r="N2420" s="66">
        <v>7.93</v>
      </c>
      <c r="O2420" s="39">
        <v>0</v>
      </c>
      <c r="P2420" s="63">
        <v>0.92</v>
      </c>
      <c r="Q2420" s="130">
        <v>3.1100000000000003</v>
      </c>
      <c r="R2420" s="62">
        <v>98.99</v>
      </c>
      <c r="S2420" s="39">
        <v>192.06</v>
      </c>
      <c r="T2420" s="39">
        <v>224.62</v>
      </c>
      <c r="U2420" s="63">
        <v>429.47</v>
      </c>
      <c r="V2420" s="361">
        <v>0</v>
      </c>
    </row>
    <row r="2421" spans="1:22" x14ac:dyDescent="0.25">
      <c r="A2421" s="44" t="s">
        <v>858</v>
      </c>
      <c r="B2421" s="46">
        <v>11</v>
      </c>
      <c r="C2421" s="44" t="s">
        <v>102</v>
      </c>
      <c r="D2421" s="238">
        <v>858.85</v>
      </c>
      <c r="E2421" s="238">
        <v>951.92</v>
      </c>
      <c r="F2421" s="238">
        <v>984.48</v>
      </c>
      <c r="G2421" s="239">
        <v>1189.33</v>
      </c>
      <c r="H2421" s="278">
        <v>759.86</v>
      </c>
      <c r="I2421" s="232">
        <v>0</v>
      </c>
      <c r="J2421" s="231">
        <v>66.050000000000011</v>
      </c>
      <c r="K2421" s="272" t="s">
        <v>891</v>
      </c>
      <c r="L2421" s="272" t="s">
        <v>218</v>
      </c>
      <c r="M2421" s="272" t="s">
        <v>892</v>
      </c>
      <c r="N2421" s="66">
        <v>7.8</v>
      </c>
      <c r="O2421" s="39">
        <v>0</v>
      </c>
      <c r="P2421" s="63">
        <v>0.68</v>
      </c>
      <c r="Q2421" s="130">
        <v>3.1100000000000003</v>
      </c>
      <c r="R2421" s="62">
        <v>98.99</v>
      </c>
      <c r="S2421" s="39">
        <v>192.06</v>
      </c>
      <c r="T2421" s="39">
        <v>224.62</v>
      </c>
      <c r="U2421" s="63">
        <v>429.47</v>
      </c>
      <c r="V2421" s="361">
        <v>0</v>
      </c>
    </row>
    <row r="2422" spans="1:22" x14ac:dyDescent="0.25">
      <c r="A2422" s="44" t="s">
        <v>858</v>
      </c>
      <c r="B2422" s="46">
        <v>12</v>
      </c>
      <c r="C2422" s="44" t="s">
        <v>102</v>
      </c>
      <c r="D2422" s="238">
        <v>858.39</v>
      </c>
      <c r="E2422" s="238">
        <v>951.46</v>
      </c>
      <c r="F2422" s="238">
        <v>984.02</v>
      </c>
      <c r="G2422" s="239">
        <v>1188.8699999999999</v>
      </c>
      <c r="H2422" s="278">
        <v>759.4</v>
      </c>
      <c r="I2422" s="232">
        <v>0</v>
      </c>
      <c r="J2422" s="231">
        <v>91.61</v>
      </c>
      <c r="K2422" s="272" t="s">
        <v>894</v>
      </c>
      <c r="L2422" s="272" t="s">
        <v>218</v>
      </c>
      <c r="M2422" s="272" t="s">
        <v>895</v>
      </c>
      <c r="N2422" s="66">
        <v>7.8</v>
      </c>
      <c r="O2422" s="39">
        <v>0</v>
      </c>
      <c r="P2422" s="63">
        <v>0.94</v>
      </c>
      <c r="Q2422" s="130">
        <v>3.1100000000000003</v>
      </c>
      <c r="R2422" s="62">
        <v>98.99</v>
      </c>
      <c r="S2422" s="39">
        <v>192.06</v>
      </c>
      <c r="T2422" s="39">
        <v>224.62</v>
      </c>
      <c r="U2422" s="63">
        <v>429.47</v>
      </c>
      <c r="V2422" s="361">
        <v>0</v>
      </c>
    </row>
    <row r="2423" spans="1:22" x14ac:dyDescent="0.25">
      <c r="A2423" s="44" t="s">
        <v>858</v>
      </c>
      <c r="B2423" s="46">
        <v>13</v>
      </c>
      <c r="C2423" s="44" t="s">
        <v>102</v>
      </c>
      <c r="D2423" s="238">
        <v>859.69</v>
      </c>
      <c r="E2423" s="238">
        <v>952.76</v>
      </c>
      <c r="F2423" s="238">
        <v>985.32</v>
      </c>
      <c r="G2423" s="239">
        <v>1190.17</v>
      </c>
      <c r="H2423" s="278">
        <v>760.69999999999993</v>
      </c>
      <c r="I2423" s="232">
        <v>0</v>
      </c>
      <c r="J2423" s="231">
        <v>46.949999999999996</v>
      </c>
      <c r="K2423" s="272" t="s">
        <v>897</v>
      </c>
      <c r="L2423" s="272" t="s">
        <v>218</v>
      </c>
      <c r="M2423" s="272" t="s">
        <v>898</v>
      </c>
      <c r="N2423" s="66">
        <v>7.81</v>
      </c>
      <c r="O2423" s="39">
        <v>0</v>
      </c>
      <c r="P2423" s="63">
        <v>0.48</v>
      </c>
      <c r="Q2423" s="130">
        <v>3.1100000000000003</v>
      </c>
      <c r="R2423" s="62">
        <v>98.99</v>
      </c>
      <c r="S2423" s="39">
        <v>192.06</v>
      </c>
      <c r="T2423" s="39">
        <v>224.62</v>
      </c>
      <c r="U2423" s="63">
        <v>429.47</v>
      </c>
      <c r="V2423" s="361">
        <v>0</v>
      </c>
    </row>
    <row r="2424" spans="1:22" x14ac:dyDescent="0.25">
      <c r="A2424" s="44" t="s">
        <v>858</v>
      </c>
      <c r="B2424" s="46">
        <v>14</v>
      </c>
      <c r="C2424" s="44" t="s">
        <v>102</v>
      </c>
      <c r="D2424" s="238">
        <v>860.06</v>
      </c>
      <c r="E2424" s="238">
        <v>953.13</v>
      </c>
      <c r="F2424" s="238">
        <v>985.69</v>
      </c>
      <c r="G2424" s="239">
        <v>1190.54</v>
      </c>
      <c r="H2424" s="278">
        <v>761.06999999999994</v>
      </c>
      <c r="I2424" s="232">
        <v>0</v>
      </c>
      <c r="J2424" s="231">
        <v>65.17</v>
      </c>
      <c r="K2424" s="272" t="s">
        <v>900</v>
      </c>
      <c r="L2424" s="272" t="s">
        <v>218</v>
      </c>
      <c r="M2424" s="272" t="s">
        <v>901</v>
      </c>
      <c r="N2424" s="66">
        <v>7.81</v>
      </c>
      <c r="O2424" s="39">
        <v>0</v>
      </c>
      <c r="P2424" s="63">
        <v>0.67</v>
      </c>
      <c r="Q2424" s="130">
        <v>3.1100000000000003</v>
      </c>
      <c r="R2424" s="62">
        <v>98.99</v>
      </c>
      <c r="S2424" s="39">
        <v>192.06</v>
      </c>
      <c r="T2424" s="39">
        <v>224.62</v>
      </c>
      <c r="U2424" s="63">
        <v>429.47</v>
      </c>
      <c r="V2424" s="361">
        <v>0</v>
      </c>
    </row>
    <row r="2425" spans="1:22" x14ac:dyDescent="0.25">
      <c r="A2425" s="44" t="s">
        <v>858</v>
      </c>
      <c r="B2425" s="46">
        <v>15</v>
      </c>
      <c r="C2425" s="44" t="s">
        <v>102</v>
      </c>
      <c r="D2425" s="238">
        <v>855.55</v>
      </c>
      <c r="E2425" s="238">
        <v>948.62</v>
      </c>
      <c r="F2425" s="238">
        <v>981.18</v>
      </c>
      <c r="G2425" s="239">
        <v>1186.03</v>
      </c>
      <c r="H2425" s="278">
        <v>756.56</v>
      </c>
      <c r="I2425" s="232">
        <v>0</v>
      </c>
      <c r="J2425" s="231">
        <v>95.51</v>
      </c>
      <c r="K2425" s="272" t="s">
        <v>903</v>
      </c>
      <c r="L2425" s="272" t="s">
        <v>218</v>
      </c>
      <c r="M2425" s="272" t="s">
        <v>904</v>
      </c>
      <c r="N2425" s="66">
        <v>7.77</v>
      </c>
      <c r="O2425" s="39">
        <v>0</v>
      </c>
      <c r="P2425" s="63">
        <v>0.98</v>
      </c>
      <c r="Q2425" s="130">
        <v>3.1100000000000003</v>
      </c>
      <c r="R2425" s="62">
        <v>98.99</v>
      </c>
      <c r="S2425" s="39">
        <v>192.06</v>
      </c>
      <c r="T2425" s="39">
        <v>224.62</v>
      </c>
      <c r="U2425" s="63">
        <v>429.47</v>
      </c>
      <c r="V2425" s="361">
        <v>0</v>
      </c>
    </row>
    <row r="2426" spans="1:22" x14ac:dyDescent="0.25">
      <c r="A2426" s="44" t="s">
        <v>858</v>
      </c>
      <c r="B2426" s="46">
        <v>16</v>
      </c>
      <c r="C2426" s="44" t="s">
        <v>102</v>
      </c>
      <c r="D2426" s="238">
        <v>847.99</v>
      </c>
      <c r="E2426" s="238">
        <v>941.06</v>
      </c>
      <c r="F2426" s="238">
        <v>973.62</v>
      </c>
      <c r="G2426" s="239">
        <v>1178.47</v>
      </c>
      <c r="H2426" s="278">
        <v>749.00000000000011</v>
      </c>
      <c r="I2426" s="232">
        <v>0</v>
      </c>
      <c r="J2426" s="231">
        <v>106.13000000000001</v>
      </c>
      <c r="K2426" s="272" t="s">
        <v>906</v>
      </c>
      <c r="L2426" s="272" t="s">
        <v>218</v>
      </c>
      <c r="M2426" s="272" t="s">
        <v>907</v>
      </c>
      <c r="N2426" s="66">
        <v>7.69</v>
      </c>
      <c r="O2426" s="39">
        <v>0</v>
      </c>
      <c r="P2426" s="63">
        <v>1.0900000000000001</v>
      </c>
      <c r="Q2426" s="130">
        <v>3.1100000000000003</v>
      </c>
      <c r="R2426" s="62">
        <v>98.99</v>
      </c>
      <c r="S2426" s="39">
        <v>192.06</v>
      </c>
      <c r="T2426" s="39">
        <v>224.62</v>
      </c>
      <c r="U2426" s="63">
        <v>429.47</v>
      </c>
      <c r="V2426" s="361">
        <v>0</v>
      </c>
    </row>
    <row r="2427" spans="1:22" x14ac:dyDescent="0.25">
      <c r="A2427" s="44" t="s">
        <v>858</v>
      </c>
      <c r="B2427" s="46">
        <v>17</v>
      </c>
      <c r="C2427" s="44" t="s">
        <v>102</v>
      </c>
      <c r="D2427" s="238">
        <v>820.24</v>
      </c>
      <c r="E2427" s="238">
        <v>913.31</v>
      </c>
      <c r="F2427" s="238">
        <v>945.87</v>
      </c>
      <c r="G2427" s="239">
        <v>1150.72</v>
      </c>
      <c r="H2427" s="278">
        <v>721.25</v>
      </c>
      <c r="I2427" s="232">
        <v>0</v>
      </c>
      <c r="J2427" s="231">
        <v>69.08</v>
      </c>
      <c r="K2427" s="272" t="s">
        <v>908</v>
      </c>
      <c r="L2427" s="272" t="s">
        <v>218</v>
      </c>
      <c r="M2427" s="272" t="s">
        <v>909</v>
      </c>
      <c r="N2427" s="66">
        <v>7.4</v>
      </c>
      <c r="O2427" s="39">
        <v>0</v>
      </c>
      <c r="P2427" s="63">
        <v>0.71</v>
      </c>
      <c r="Q2427" s="130">
        <v>3.1100000000000003</v>
      </c>
      <c r="R2427" s="62">
        <v>98.99</v>
      </c>
      <c r="S2427" s="39">
        <v>192.06</v>
      </c>
      <c r="T2427" s="39">
        <v>224.62</v>
      </c>
      <c r="U2427" s="63">
        <v>429.47</v>
      </c>
      <c r="V2427" s="361">
        <v>0</v>
      </c>
    </row>
    <row r="2428" spans="1:22" x14ac:dyDescent="0.25">
      <c r="A2428" s="44" t="s">
        <v>858</v>
      </c>
      <c r="B2428" s="46">
        <v>18</v>
      </c>
      <c r="C2428" s="44" t="s">
        <v>102</v>
      </c>
      <c r="D2428" s="238">
        <v>776.23</v>
      </c>
      <c r="E2428" s="238">
        <v>869.3</v>
      </c>
      <c r="F2428" s="238">
        <v>901.86</v>
      </c>
      <c r="G2428" s="239">
        <v>1106.71</v>
      </c>
      <c r="H2428" s="278">
        <v>677.24</v>
      </c>
      <c r="I2428" s="232">
        <v>0</v>
      </c>
      <c r="J2428" s="231">
        <v>289.09000000000003</v>
      </c>
      <c r="K2428" s="272" t="s">
        <v>911</v>
      </c>
      <c r="L2428" s="272" t="s">
        <v>218</v>
      </c>
      <c r="M2428" s="272" t="s">
        <v>912</v>
      </c>
      <c r="N2428" s="66">
        <v>6.95</v>
      </c>
      <c r="O2428" s="39">
        <v>0</v>
      </c>
      <c r="P2428" s="63">
        <v>2.98</v>
      </c>
      <c r="Q2428" s="130">
        <v>3.1100000000000003</v>
      </c>
      <c r="R2428" s="62">
        <v>98.99</v>
      </c>
      <c r="S2428" s="39">
        <v>192.06</v>
      </c>
      <c r="T2428" s="39">
        <v>224.62</v>
      </c>
      <c r="U2428" s="63">
        <v>429.47</v>
      </c>
      <c r="V2428" s="361">
        <v>0</v>
      </c>
    </row>
    <row r="2429" spans="1:22" x14ac:dyDescent="0.25">
      <c r="A2429" s="44" t="s">
        <v>858</v>
      </c>
      <c r="B2429" s="46">
        <v>19</v>
      </c>
      <c r="C2429" s="44" t="s">
        <v>102</v>
      </c>
      <c r="D2429" s="238">
        <v>838.46</v>
      </c>
      <c r="E2429" s="238">
        <v>931.53</v>
      </c>
      <c r="F2429" s="238">
        <v>964.09</v>
      </c>
      <c r="G2429" s="239">
        <v>1168.94</v>
      </c>
      <c r="H2429" s="278">
        <v>739.47</v>
      </c>
      <c r="I2429" s="232">
        <v>0</v>
      </c>
      <c r="J2429" s="231">
        <v>116.46000000000001</v>
      </c>
      <c r="K2429" s="272" t="s">
        <v>914</v>
      </c>
      <c r="L2429" s="272" t="s">
        <v>218</v>
      </c>
      <c r="M2429" s="272" t="s">
        <v>915</v>
      </c>
      <c r="N2429" s="66">
        <v>7.59</v>
      </c>
      <c r="O2429" s="39">
        <v>0</v>
      </c>
      <c r="P2429" s="63">
        <v>1.2</v>
      </c>
      <c r="Q2429" s="130">
        <v>3.1100000000000003</v>
      </c>
      <c r="R2429" s="62">
        <v>98.99</v>
      </c>
      <c r="S2429" s="39">
        <v>192.06</v>
      </c>
      <c r="T2429" s="39">
        <v>224.62</v>
      </c>
      <c r="U2429" s="63">
        <v>429.47</v>
      </c>
      <c r="V2429" s="361">
        <v>0</v>
      </c>
    </row>
    <row r="2430" spans="1:22" x14ac:dyDescent="0.25">
      <c r="A2430" s="44" t="s">
        <v>858</v>
      </c>
      <c r="B2430" s="46">
        <v>20</v>
      </c>
      <c r="C2430" s="44" t="s">
        <v>102</v>
      </c>
      <c r="D2430" s="238">
        <v>786.95</v>
      </c>
      <c r="E2430" s="238">
        <v>880.02</v>
      </c>
      <c r="F2430" s="238">
        <v>912.58</v>
      </c>
      <c r="G2430" s="239">
        <v>1117.43</v>
      </c>
      <c r="H2430" s="278">
        <v>687.95999999999992</v>
      </c>
      <c r="I2430" s="232">
        <v>0.17</v>
      </c>
      <c r="J2430" s="231">
        <v>35.22</v>
      </c>
      <c r="K2430" s="272" t="s">
        <v>917</v>
      </c>
      <c r="L2430" s="272" t="s">
        <v>918</v>
      </c>
      <c r="M2430" s="272" t="s">
        <v>919</v>
      </c>
      <c r="N2430" s="66">
        <v>7.06</v>
      </c>
      <c r="O2430" s="39">
        <v>0</v>
      </c>
      <c r="P2430" s="63">
        <v>0.36</v>
      </c>
      <c r="Q2430" s="130">
        <v>3.1100000000000003</v>
      </c>
      <c r="R2430" s="62">
        <v>98.99</v>
      </c>
      <c r="S2430" s="39">
        <v>192.06</v>
      </c>
      <c r="T2430" s="39">
        <v>224.62</v>
      </c>
      <c r="U2430" s="63">
        <v>429.47</v>
      </c>
      <c r="V2430" s="361">
        <v>0</v>
      </c>
    </row>
    <row r="2431" spans="1:22" x14ac:dyDescent="0.25">
      <c r="A2431" s="44" t="s">
        <v>858</v>
      </c>
      <c r="B2431" s="46">
        <v>21</v>
      </c>
      <c r="C2431" s="44" t="s">
        <v>102</v>
      </c>
      <c r="D2431" s="238">
        <v>800.5</v>
      </c>
      <c r="E2431" s="238">
        <v>893.57</v>
      </c>
      <c r="F2431" s="238">
        <v>926.13</v>
      </c>
      <c r="G2431" s="239">
        <v>1130.98</v>
      </c>
      <c r="H2431" s="278">
        <v>701.5100000000001</v>
      </c>
      <c r="I2431" s="232">
        <v>0</v>
      </c>
      <c r="J2431" s="231">
        <v>163.26000000000002</v>
      </c>
      <c r="K2431" s="272" t="s">
        <v>921</v>
      </c>
      <c r="L2431" s="272" t="s">
        <v>218</v>
      </c>
      <c r="M2431" s="272" t="s">
        <v>922</v>
      </c>
      <c r="N2431" s="66">
        <v>7.2</v>
      </c>
      <c r="O2431" s="39">
        <v>0</v>
      </c>
      <c r="P2431" s="63">
        <v>1.68</v>
      </c>
      <c r="Q2431" s="130">
        <v>3.1100000000000003</v>
      </c>
      <c r="R2431" s="62">
        <v>98.99</v>
      </c>
      <c r="S2431" s="39">
        <v>192.06</v>
      </c>
      <c r="T2431" s="39">
        <v>224.62</v>
      </c>
      <c r="U2431" s="63">
        <v>429.47</v>
      </c>
      <c r="V2431" s="361">
        <v>0</v>
      </c>
    </row>
    <row r="2432" spans="1:22" x14ac:dyDescent="0.25">
      <c r="A2432" s="44" t="s">
        <v>858</v>
      </c>
      <c r="B2432" s="46">
        <v>22</v>
      </c>
      <c r="C2432" s="44" t="s">
        <v>102</v>
      </c>
      <c r="D2432" s="238">
        <v>914.12</v>
      </c>
      <c r="E2432" s="238">
        <v>1007.19</v>
      </c>
      <c r="F2432" s="238">
        <v>1039.75</v>
      </c>
      <c r="G2432" s="239">
        <v>1244.5999999999999</v>
      </c>
      <c r="H2432" s="278">
        <v>815.13</v>
      </c>
      <c r="I2432" s="232">
        <v>0</v>
      </c>
      <c r="J2432" s="231">
        <v>442.1</v>
      </c>
      <c r="K2432" s="272" t="s">
        <v>924</v>
      </c>
      <c r="L2432" s="272" t="s">
        <v>218</v>
      </c>
      <c r="M2432" s="272" t="s">
        <v>925</v>
      </c>
      <c r="N2432" s="66">
        <v>8.3699999999999992</v>
      </c>
      <c r="O2432" s="39">
        <v>0</v>
      </c>
      <c r="P2432" s="63">
        <v>4.5599999999999996</v>
      </c>
      <c r="Q2432" s="130">
        <v>3.1100000000000003</v>
      </c>
      <c r="R2432" s="62">
        <v>98.99</v>
      </c>
      <c r="S2432" s="39">
        <v>192.06</v>
      </c>
      <c r="T2432" s="39">
        <v>224.62</v>
      </c>
      <c r="U2432" s="63">
        <v>429.47</v>
      </c>
      <c r="V2432" s="361">
        <v>0</v>
      </c>
    </row>
    <row r="2433" spans="1:22" x14ac:dyDescent="0.25">
      <c r="A2433" s="44" t="s">
        <v>858</v>
      </c>
      <c r="B2433" s="46">
        <v>23</v>
      </c>
      <c r="C2433" s="44" t="s">
        <v>102</v>
      </c>
      <c r="D2433" s="238">
        <v>1194.02</v>
      </c>
      <c r="E2433" s="238">
        <v>1287.0899999999999</v>
      </c>
      <c r="F2433" s="238">
        <v>1319.65</v>
      </c>
      <c r="G2433" s="239">
        <v>1524.5</v>
      </c>
      <c r="H2433" s="278">
        <v>1095.03</v>
      </c>
      <c r="I2433" s="232">
        <v>0</v>
      </c>
      <c r="J2433" s="231">
        <v>179.31</v>
      </c>
      <c r="K2433" s="272" t="s">
        <v>927</v>
      </c>
      <c r="L2433" s="272" t="s">
        <v>218</v>
      </c>
      <c r="M2433" s="272" t="s">
        <v>928</v>
      </c>
      <c r="N2433" s="66">
        <v>11.26</v>
      </c>
      <c r="O2433" s="39">
        <v>0</v>
      </c>
      <c r="P2433" s="63">
        <v>1.85</v>
      </c>
      <c r="Q2433" s="130">
        <v>3.1100000000000003</v>
      </c>
      <c r="R2433" s="62">
        <v>98.99</v>
      </c>
      <c r="S2433" s="39">
        <v>192.06</v>
      </c>
      <c r="T2433" s="39">
        <v>224.62</v>
      </c>
      <c r="U2433" s="63">
        <v>429.47</v>
      </c>
      <c r="V2433" s="361">
        <v>0</v>
      </c>
    </row>
    <row r="2434" spans="1:22" x14ac:dyDescent="0.25">
      <c r="A2434" s="44" t="s">
        <v>930</v>
      </c>
      <c r="B2434" s="46">
        <v>0</v>
      </c>
      <c r="C2434" s="44" t="s">
        <v>102</v>
      </c>
      <c r="D2434" s="238">
        <v>777.96</v>
      </c>
      <c r="E2434" s="238">
        <v>871.03</v>
      </c>
      <c r="F2434" s="238">
        <v>903.59</v>
      </c>
      <c r="G2434" s="239">
        <v>1108.44</v>
      </c>
      <c r="H2434" s="278">
        <v>678.97</v>
      </c>
      <c r="I2434" s="232">
        <v>0</v>
      </c>
      <c r="J2434" s="231">
        <v>162.28</v>
      </c>
      <c r="K2434" s="272" t="s">
        <v>931</v>
      </c>
      <c r="L2434" s="272" t="s">
        <v>218</v>
      </c>
      <c r="M2434" s="272" t="s">
        <v>932</v>
      </c>
      <c r="N2434" s="66">
        <v>6.97</v>
      </c>
      <c r="O2434" s="39">
        <v>0</v>
      </c>
      <c r="P2434" s="63">
        <v>1.67</v>
      </c>
      <c r="Q2434" s="130">
        <v>3.1100000000000003</v>
      </c>
      <c r="R2434" s="62">
        <v>98.99</v>
      </c>
      <c r="S2434" s="39">
        <v>192.06</v>
      </c>
      <c r="T2434" s="39">
        <v>224.62</v>
      </c>
      <c r="U2434" s="63">
        <v>429.47</v>
      </c>
      <c r="V2434" s="361">
        <v>0</v>
      </c>
    </row>
    <row r="2435" spans="1:22" x14ac:dyDescent="0.25">
      <c r="A2435" s="44" t="s">
        <v>930</v>
      </c>
      <c r="B2435" s="46">
        <v>1</v>
      </c>
      <c r="C2435" s="44" t="s">
        <v>102</v>
      </c>
      <c r="D2435" s="238">
        <v>757.77</v>
      </c>
      <c r="E2435" s="238">
        <v>850.84</v>
      </c>
      <c r="F2435" s="238">
        <v>883.4</v>
      </c>
      <c r="G2435" s="239">
        <v>1088.25</v>
      </c>
      <c r="H2435" s="278">
        <v>658.78</v>
      </c>
      <c r="I2435" s="232">
        <v>0</v>
      </c>
      <c r="J2435" s="231">
        <v>19.079999999999998</v>
      </c>
      <c r="K2435" s="272" t="s">
        <v>934</v>
      </c>
      <c r="L2435" s="272" t="s">
        <v>218</v>
      </c>
      <c r="M2435" s="272" t="s">
        <v>935</v>
      </c>
      <c r="N2435" s="66">
        <v>6.76</v>
      </c>
      <c r="O2435" s="39">
        <v>0</v>
      </c>
      <c r="P2435" s="63">
        <v>0.2</v>
      </c>
      <c r="Q2435" s="130">
        <v>3.1100000000000003</v>
      </c>
      <c r="R2435" s="62">
        <v>98.99</v>
      </c>
      <c r="S2435" s="39">
        <v>192.06</v>
      </c>
      <c r="T2435" s="39">
        <v>224.62</v>
      </c>
      <c r="U2435" s="63">
        <v>429.47</v>
      </c>
      <c r="V2435" s="361">
        <v>0</v>
      </c>
    </row>
    <row r="2436" spans="1:22" x14ac:dyDescent="0.25">
      <c r="A2436" s="44" t="s">
        <v>930</v>
      </c>
      <c r="B2436" s="46">
        <v>2</v>
      </c>
      <c r="C2436" s="44" t="s">
        <v>102</v>
      </c>
      <c r="D2436" s="238">
        <v>755.45</v>
      </c>
      <c r="E2436" s="238">
        <v>848.52</v>
      </c>
      <c r="F2436" s="238">
        <v>881.08</v>
      </c>
      <c r="G2436" s="239">
        <v>1085.93</v>
      </c>
      <c r="H2436" s="278">
        <v>656.46</v>
      </c>
      <c r="I2436" s="232">
        <v>0</v>
      </c>
      <c r="J2436" s="231">
        <v>49.86</v>
      </c>
      <c r="K2436" s="272" t="s">
        <v>937</v>
      </c>
      <c r="L2436" s="272" t="s">
        <v>218</v>
      </c>
      <c r="M2436" s="272" t="s">
        <v>938</v>
      </c>
      <c r="N2436" s="66">
        <v>6.74</v>
      </c>
      <c r="O2436" s="39">
        <v>0</v>
      </c>
      <c r="P2436" s="63">
        <v>0.51</v>
      </c>
      <c r="Q2436" s="130">
        <v>3.1100000000000003</v>
      </c>
      <c r="R2436" s="62">
        <v>98.99</v>
      </c>
      <c r="S2436" s="39">
        <v>192.06</v>
      </c>
      <c r="T2436" s="39">
        <v>224.62</v>
      </c>
      <c r="U2436" s="63">
        <v>429.47</v>
      </c>
      <c r="V2436" s="361">
        <v>0</v>
      </c>
    </row>
    <row r="2437" spans="1:22" x14ac:dyDescent="0.25">
      <c r="A2437" s="44" t="s">
        <v>930</v>
      </c>
      <c r="B2437" s="46">
        <v>3</v>
      </c>
      <c r="C2437" s="44" t="s">
        <v>102</v>
      </c>
      <c r="D2437" s="238">
        <v>812.88</v>
      </c>
      <c r="E2437" s="238">
        <v>905.95</v>
      </c>
      <c r="F2437" s="238">
        <v>938.51</v>
      </c>
      <c r="G2437" s="239">
        <v>1143.3599999999999</v>
      </c>
      <c r="H2437" s="278">
        <v>713.8900000000001</v>
      </c>
      <c r="I2437" s="232">
        <v>0</v>
      </c>
      <c r="J2437" s="231">
        <v>58.86</v>
      </c>
      <c r="K2437" s="272" t="s">
        <v>303</v>
      </c>
      <c r="L2437" s="272" t="s">
        <v>218</v>
      </c>
      <c r="M2437" s="272" t="s">
        <v>940</v>
      </c>
      <c r="N2437" s="66">
        <v>7.33</v>
      </c>
      <c r="O2437" s="39">
        <v>0</v>
      </c>
      <c r="P2437" s="63">
        <v>0.61</v>
      </c>
      <c r="Q2437" s="130">
        <v>3.1100000000000003</v>
      </c>
      <c r="R2437" s="62">
        <v>98.99</v>
      </c>
      <c r="S2437" s="39">
        <v>192.06</v>
      </c>
      <c r="T2437" s="39">
        <v>224.62</v>
      </c>
      <c r="U2437" s="63">
        <v>429.47</v>
      </c>
      <c r="V2437" s="361">
        <v>0</v>
      </c>
    </row>
    <row r="2438" spans="1:22" x14ac:dyDescent="0.25">
      <c r="A2438" s="44" t="s">
        <v>930</v>
      </c>
      <c r="B2438" s="46">
        <v>4</v>
      </c>
      <c r="C2438" s="44" t="s">
        <v>102</v>
      </c>
      <c r="D2438" s="238">
        <v>869.1</v>
      </c>
      <c r="E2438" s="238">
        <v>962.17</v>
      </c>
      <c r="F2438" s="238">
        <v>994.73</v>
      </c>
      <c r="G2438" s="239">
        <v>1199.58</v>
      </c>
      <c r="H2438" s="278">
        <v>770.11</v>
      </c>
      <c r="I2438" s="232">
        <v>0</v>
      </c>
      <c r="J2438" s="231">
        <v>9.18</v>
      </c>
      <c r="K2438" s="272" t="s">
        <v>942</v>
      </c>
      <c r="L2438" s="272" t="s">
        <v>218</v>
      </c>
      <c r="M2438" s="272" t="s">
        <v>943</v>
      </c>
      <c r="N2438" s="66">
        <v>7.91</v>
      </c>
      <c r="O2438" s="39">
        <v>0</v>
      </c>
      <c r="P2438" s="63">
        <v>0.09</v>
      </c>
      <c r="Q2438" s="130">
        <v>3.1100000000000003</v>
      </c>
      <c r="R2438" s="62">
        <v>98.99</v>
      </c>
      <c r="S2438" s="39">
        <v>192.06</v>
      </c>
      <c r="T2438" s="39">
        <v>224.62</v>
      </c>
      <c r="U2438" s="63">
        <v>429.47</v>
      </c>
      <c r="V2438" s="361">
        <v>0</v>
      </c>
    </row>
    <row r="2439" spans="1:22" x14ac:dyDescent="0.25">
      <c r="A2439" s="44" t="s">
        <v>930</v>
      </c>
      <c r="B2439" s="46">
        <v>5</v>
      </c>
      <c r="C2439" s="44" t="s">
        <v>102</v>
      </c>
      <c r="D2439" s="238">
        <v>884.08</v>
      </c>
      <c r="E2439" s="238">
        <v>977.15</v>
      </c>
      <c r="F2439" s="238">
        <v>1009.71</v>
      </c>
      <c r="G2439" s="239">
        <v>1214.56</v>
      </c>
      <c r="H2439" s="278">
        <v>785.08999999999992</v>
      </c>
      <c r="I2439" s="232">
        <v>71.949999999999989</v>
      </c>
      <c r="J2439" s="231">
        <v>0</v>
      </c>
      <c r="K2439" s="272" t="s">
        <v>945</v>
      </c>
      <c r="L2439" s="272" t="s">
        <v>946</v>
      </c>
      <c r="M2439" s="272" t="s">
        <v>218</v>
      </c>
      <c r="N2439" s="66">
        <v>8.06</v>
      </c>
      <c r="O2439" s="39">
        <v>0.74</v>
      </c>
      <c r="P2439" s="63">
        <v>0</v>
      </c>
      <c r="Q2439" s="130">
        <v>3.1100000000000003</v>
      </c>
      <c r="R2439" s="62">
        <v>98.99</v>
      </c>
      <c r="S2439" s="39">
        <v>192.06</v>
      </c>
      <c r="T2439" s="39">
        <v>224.62</v>
      </c>
      <c r="U2439" s="63">
        <v>429.47</v>
      </c>
      <c r="V2439" s="361">
        <v>0</v>
      </c>
    </row>
    <row r="2440" spans="1:22" x14ac:dyDescent="0.25">
      <c r="A2440" s="44" t="s">
        <v>930</v>
      </c>
      <c r="B2440" s="46">
        <v>6</v>
      </c>
      <c r="C2440" s="44" t="s">
        <v>102</v>
      </c>
      <c r="D2440" s="238">
        <v>857.42</v>
      </c>
      <c r="E2440" s="238">
        <v>950.49</v>
      </c>
      <c r="F2440" s="238">
        <v>983.05</v>
      </c>
      <c r="G2440" s="239">
        <v>1187.9000000000001</v>
      </c>
      <c r="H2440" s="278">
        <v>758.43</v>
      </c>
      <c r="I2440" s="232">
        <v>16.080000000000002</v>
      </c>
      <c r="J2440" s="231">
        <v>0</v>
      </c>
      <c r="K2440" s="272" t="s">
        <v>948</v>
      </c>
      <c r="L2440" s="272" t="s">
        <v>949</v>
      </c>
      <c r="M2440" s="272" t="s">
        <v>218</v>
      </c>
      <c r="N2440" s="66">
        <v>7.79</v>
      </c>
      <c r="O2440" s="39">
        <v>0.17</v>
      </c>
      <c r="P2440" s="63">
        <v>0</v>
      </c>
      <c r="Q2440" s="130">
        <v>3.1100000000000003</v>
      </c>
      <c r="R2440" s="62">
        <v>98.99</v>
      </c>
      <c r="S2440" s="39">
        <v>192.06</v>
      </c>
      <c r="T2440" s="39">
        <v>224.62</v>
      </c>
      <c r="U2440" s="63">
        <v>429.47</v>
      </c>
      <c r="V2440" s="361">
        <v>0</v>
      </c>
    </row>
    <row r="2441" spans="1:22" x14ac:dyDescent="0.25">
      <c r="A2441" s="44" t="s">
        <v>930</v>
      </c>
      <c r="B2441" s="46">
        <v>7</v>
      </c>
      <c r="C2441" s="44" t="s">
        <v>102</v>
      </c>
      <c r="D2441" s="238">
        <v>768.26</v>
      </c>
      <c r="E2441" s="238">
        <v>861.33</v>
      </c>
      <c r="F2441" s="238">
        <v>893.89</v>
      </c>
      <c r="G2441" s="239">
        <v>1098.74</v>
      </c>
      <c r="H2441" s="278">
        <v>669.27</v>
      </c>
      <c r="I2441" s="232">
        <v>119.72</v>
      </c>
      <c r="J2441" s="231">
        <v>0</v>
      </c>
      <c r="K2441" s="272" t="s">
        <v>951</v>
      </c>
      <c r="L2441" s="272" t="s">
        <v>952</v>
      </c>
      <c r="M2441" s="272" t="s">
        <v>218</v>
      </c>
      <c r="N2441" s="66">
        <v>6.87</v>
      </c>
      <c r="O2441" s="39">
        <v>1.23</v>
      </c>
      <c r="P2441" s="63">
        <v>0</v>
      </c>
      <c r="Q2441" s="130">
        <v>3.1100000000000003</v>
      </c>
      <c r="R2441" s="62">
        <v>98.99</v>
      </c>
      <c r="S2441" s="39">
        <v>192.06</v>
      </c>
      <c r="T2441" s="39">
        <v>224.62</v>
      </c>
      <c r="U2441" s="63">
        <v>429.47</v>
      </c>
      <c r="V2441" s="361">
        <v>0</v>
      </c>
    </row>
    <row r="2442" spans="1:22" x14ac:dyDescent="0.25">
      <c r="A2442" s="44" t="s">
        <v>930</v>
      </c>
      <c r="B2442" s="46">
        <v>8</v>
      </c>
      <c r="C2442" s="44" t="s">
        <v>102</v>
      </c>
      <c r="D2442" s="238">
        <v>981.8</v>
      </c>
      <c r="E2442" s="238">
        <v>1074.8699999999999</v>
      </c>
      <c r="F2442" s="238">
        <v>1107.43</v>
      </c>
      <c r="G2442" s="239">
        <v>1312.28</v>
      </c>
      <c r="H2442" s="278">
        <v>882.81000000000006</v>
      </c>
      <c r="I2442" s="232">
        <v>70.460000000000008</v>
      </c>
      <c r="J2442" s="231">
        <v>0</v>
      </c>
      <c r="K2442" s="272" t="s">
        <v>954</v>
      </c>
      <c r="L2442" s="272" t="s">
        <v>955</v>
      </c>
      <c r="M2442" s="272" t="s">
        <v>218</v>
      </c>
      <c r="N2442" s="66">
        <v>9.07</v>
      </c>
      <c r="O2442" s="39">
        <v>0.73</v>
      </c>
      <c r="P2442" s="63">
        <v>0</v>
      </c>
      <c r="Q2442" s="130">
        <v>3.1100000000000003</v>
      </c>
      <c r="R2442" s="62">
        <v>98.99</v>
      </c>
      <c r="S2442" s="39">
        <v>192.06</v>
      </c>
      <c r="T2442" s="39">
        <v>224.62</v>
      </c>
      <c r="U2442" s="63">
        <v>429.47</v>
      </c>
      <c r="V2442" s="361">
        <v>0</v>
      </c>
    </row>
    <row r="2443" spans="1:22" x14ac:dyDescent="0.25">
      <c r="A2443" s="44" t="s">
        <v>930</v>
      </c>
      <c r="B2443" s="46">
        <v>9</v>
      </c>
      <c r="C2443" s="44" t="s">
        <v>102</v>
      </c>
      <c r="D2443" s="238">
        <v>875.95</v>
      </c>
      <c r="E2443" s="238">
        <v>969.02</v>
      </c>
      <c r="F2443" s="238">
        <v>1001.58</v>
      </c>
      <c r="G2443" s="239">
        <v>1206.43</v>
      </c>
      <c r="H2443" s="278">
        <v>776.96</v>
      </c>
      <c r="I2443" s="232">
        <v>0</v>
      </c>
      <c r="J2443" s="231">
        <v>84.64</v>
      </c>
      <c r="K2443" s="272" t="s">
        <v>957</v>
      </c>
      <c r="L2443" s="272" t="s">
        <v>218</v>
      </c>
      <c r="M2443" s="272" t="s">
        <v>958</v>
      </c>
      <c r="N2443" s="66">
        <v>7.98</v>
      </c>
      <c r="O2443" s="39">
        <v>0</v>
      </c>
      <c r="P2443" s="63">
        <v>0.87</v>
      </c>
      <c r="Q2443" s="130">
        <v>3.1100000000000003</v>
      </c>
      <c r="R2443" s="62">
        <v>98.99</v>
      </c>
      <c r="S2443" s="39">
        <v>192.06</v>
      </c>
      <c r="T2443" s="39">
        <v>224.62</v>
      </c>
      <c r="U2443" s="63">
        <v>429.47</v>
      </c>
      <c r="V2443" s="361">
        <v>0</v>
      </c>
    </row>
    <row r="2444" spans="1:22" x14ac:dyDescent="0.25">
      <c r="A2444" s="44" t="s">
        <v>930</v>
      </c>
      <c r="B2444" s="46">
        <v>10</v>
      </c>
      <c r="C2444" s="44" t="s">
        <v>102</v>
      </c>
      <c r="D2444" s="238">
        <v>843.19</v>
      </c>
      <c r="E2444" s="238">
        <v>936.26</v>
      </c>
      <c r="F2444" s="238">
        <v>968.82</v>
      </c>
      <c r="G2444" s="239">
        <v>1173.67</v>
      </c>
      <c r="H2444" s="278">
        <v>744.2</v>
      </c>
      <c r="I2444" s="232">
        <v>0</v>
      </c>
      <c r="J2444" s="231">
        <v>80.58</v>
      </c>
      <c r="K2444" s="272" t="s">
        <v>381</v>
      </c>
      <c r="L2444" s="272" t="s">
        <v>218</v>
      </c>
      <c r="M2444" s="272" t="s">
        <v>960</v>
      </c>
      <c r="N2444" s="66">
        <v>7.64</v>
      </c>
      <c r="O2444" s="39">
        <v>0</v>
      </c>
      <c r="P2444" s="63">
        <v>0.83</v>
      </c>
      <c r="Q2444" s="130">
        <v>3.1100000000000003</v>
      </c>
      <c r="R2444" s="62">
        <v>98.99</v>
      </c>
      <c r="S2444" s="39">
        <v>192.06</v>
      </c>
      <c r="T2444" s="39">
        <v>224.62</v>
      </c>
      <c r="U2444" s="63">
        <v>429.47</v>
      </c>
      <c r="V2444" s="361">
        <v>0</v>
      </c>
    </row>
    <row r="2445" spans="1:22" x14ac:dyDescent="0.25">
      <c r="A2445" s="44" t="s">
        <v>930</v>
      </c>
      <c r="B2445" s="46">
        <v>11</v>
      </c>
      <c r="C2445" s="44" t="s">
        <v>102</v>
      </c>
      <c r="D2445" s="238">
        <v>821.19</v>
      </c>
      <c r="E2445" s="238">
        <v>914.26</v>
      </c>
      <c r="F2445" s="238">
        <v>946.82</v>
      </c>
      <c r="G2445" s="239">
        <v>1151.67</v>
      </c>
      <c r="H2445" s="278">
        <v>722.19999999999993</v>
      </c>
      <c r="I2445" s="232">
        <v>0</v>
      </c>
      <c r="J2445" s="231">
        <v>115.27</v>
      </c>
      <c r="K2445" s="272" t="s">
        <v>962</v>
      </c>
      <c r="L2445" s="272" t="s">
        <v>218</v>
      </c>
      <c r="M2445" s="272" t="s">
        <v>963</v>
      </c>
      <c r="N2445" s="66">
        <v>7.41</v>
      </c>
      <c r="O2445" s="39">
        <v>0</v>
      </c>
      <c r="P2445" s="63">
        <v>1.19</v>
      </c>
      <c r="Q2445" s="130">
        <v>3.1100000000000003</v>
      </c>
      <c r="R2445" s="62">
        <v>98.99</v>
      </c>
      <c r="S2445" s="39">
        <v>192.06</v>
      </c>
      <c r="T2445" s="39">
        <v>224.62</v>
      </c>
      <c r="U2445" s="63">
        <v>429.47</v>
      </c>
      <c r="V2445" s="361">
        <v>0</v>
      </c>
    </row>
    <row r="2446" spans="1:22" x14ac:dyDescent="0.25">
      <c r="A2446" s="44" t="s">
        <v>930</v>
      </c>
      <c r="B2446" s="46">
        <v>12</v>
      </c>
      <c r="C2446" s="44" t="s">
        <v>102</v>
      </c>
      <c r="D2446" s="238">
        <v>819.35</v>
      </c>
      <c r="E2446" s="238">
        <v>912.42</v>
      </c>
      <c r="F2446" s="238">
        <v>944.98</v>
      </c>
      <c r="G2446" s="239">
        <v>1149.83</v>
      </c>
      <c r="H2446" s="278">
        <v>720.36</v>
      </c>
      <c r="I2446" s="232">
        <v>0</v>
      </c>
      <c r="J2446" s="231">
        <v>19.55</v>
      </c>
      <c r="K2446" s="272" t="s">
        <v>964</v>
      </c>
      <c r="L2446" s="272" t="s">
        <v>218</v>
      </c>
      <c r="M2446" s="272" t="s">
        <v>965</v>
      </c>
      <c r="N2446" s="66">
        <v>7.39</v>
      </c>
      <c r="O2446" s="39">
        <v>0</v>
      </c>
      <c r="P2446" s="63">
        <v>0.2</v>
      </c>
      <c r="Q2446" s="130">
        <v>3.1100000000000003</v>
      </c>
      <c r="R2446" s="62">
        <v>98.99</v>
      </c>
      <c r="S2446" s="39">
        <v>192.06</v>
      </c>
      <c r="T2446" s="39">
        <v>224.62</v>
      </c>
      <c r="U2446" s="63">
        <v>429.47</v>
      </c>
      <c r="V2446" s="361">
        <v>0</v>
      </c>
    </row>
    <row r="2447" spans="1:22" x14ac:dyDescent="0.25">
      <c r="A2447" s="44" t="s">
        <v>930</v>
      </c>
      <c r="B2447" s="46">
        <v>13</v>
      </c>
      <c r="C2447" s="44" t="s">
        <v>102</v>
      </c>
      <c r="D2447" s="238">
        <v>825.71</v>
      </c>
      <c r="E2447" s="238">
        <v>918.78</v>
      </c>
      <c r="F2447" s="238">
        <v>951.34</v>
      </c>
      <c r="G2447" s="239">
        <v>1156.19</v>
      </c>
      <c r="H2447" s="278">
        <v>726.72</v>
      </c>
      <c r="I2447" s="232">
        <v>0</v>
      </c>
      <c r="J2447" s="231">
        <v>61.82</v>
      </c>
      <c r="K2447" s="272" t="s">
        <v>966</v>
      </c>
      <c r="L2447" s="272" t="s">
        <v>218</v>
      </c>
      <c r="M2447" s="272" t="s">
        <v>967</v>
      </c>
      <c r="N2447" s="66">
        <v>7.46</v>
      </c>
      <c r="O2447" s="39">
        <v>0</v>
      </c>
      <c r="P2447" s="63">
        <v>0.64</v>
      </c>
      <c r="Q2447" s="130">
        <v>3.1100000000000003</v>
      </c>
      <c r="R2447" s="62">
        <v>98.99</v>
      </c>
      <c r="S2447" s="39">
        <v>192.06</v>
      </c>
      <c r="T2447" s="39">
        <v>224.62</v>
      </c>
      <c r="U2447" s="63">
        <v>429.47</v>
      </c>
      <c r="V2447" s="361">
        <v>0</v>
      </c>
    </row>
    <row r="2448" spans="1:22" x14ac:dyDescent="0.25">
      <c r="A2448" s="44" t="s">
        <v>930</v>
      </c>
      <c r="B2448" s="46">
        <v>14</v>
      </c>
      <c r="C2448" s="44" t="s">
        <v>102</v>
      </c>
      <c r="D2448" s="238">
        <v>830.27</v>
      </c>
      <c r="E2448" s="238">
        <v>923.34</v>
      </c>
      <c r="F2448" s="238">
        <v>955.9</v>
      </c>
      <c r="G2448" s="239">
        <v>1160.75</v>
      </c>
      <c r="H2448" s="278">
        <v>731.28</v>
      </c>
      <c r="I2448" s="232">
        <v>0</v>
      </c>
      <c r="J2448" s="231">
        <v>86.56</v>
      </c>
      <c r="K2448" s="272" t="s">
        <v>969</v>
      </c>
      <c r="L2448" s="272" t="s">
        <v>218</v>
      </c>
      <c r="M2448" s="272" t="s">
        <v>970</v>
      </c>
      <c r="N2448" s="66">
        <v>7.51</v>
      </c>
      <c r="O2448" s="39">
        <v>0</v>
      </c>
      <c r="P2448" s="63">
        <v>0.89</v>
      </c>
      <c r="Q2448" s="130">
        <v>3.1100000000000003</v>
      </c>
      <c r="R2448" s="62">
        <v>98.99</v>
      </c>
      <c r="S2448" s="39">
        <v>192.06</v>
      </c>
      <c r="T2448" s="39">
        <v>224.62</v>
      </c>
      <c r="U2448" s="63">
        <v>429.47</v>
      </c>
      <c r="V2448" s="361">
        <v>0</v>
      </c>
    </row>
    <row r="2449" spans="1:22" x14ac:dyDescent="0.25">
      <c r="A2449" s="44" t="s">
        <v>930</v>
      </c>
      <c r="B2449" s="46">
        <v>15</v>
      </c>
      <c r="C2449" s="44" t="s">
        <v>102</v>
      </c>
      <c r="D2449" s="238">
        <v>829.54</v>
      </c>
      <c r="E2449" s="238">
        <v>922.61</v>
      </c>
      <c r="F2449" s="238">
        <v>955.17</v>
      </c>
      <c r="G2449" s="239">
        <v>1160.02</v>
      </c>
      <c r="H2449" s="278">
        <v>730.55000000000007</v>
      </c>
      <c r="I2449" s="232">
        <v>0</v>
      </c>
      <c r="J2449" s="231">
        <v>133.41</v>
      </c>
      <c r="K2449" s="272" t="s">
        <v>972</v>
      </c>
      <c r="L2449" s="272" t="s">
        <v>218</v>
      </c>
      <c r="M2449" s="272" t="s">
        <v>973</v>
      </c>
      <c r="N2449" s="66">
        <v>7.5</v>
      </c>
      <c r="O2449" s="39">
        <v>0</v>
      </c>
      <c r="P2449" s="63">
        <v>1.38</v>
      </c>
      <c r="Q2449" s="130">
        <v>3.1100000000000003</v>
      </c>
      <c r="R2449" s="62">
        <v>98.99</v>
      </c>
      <c r="S2449" s="39">
        <v>192.06</v>
      </c>
      <c r="T2449" s="39">
        <v>224.62</v>
      </c>
      <c r="U2449" s="63">
        <v>429.47</v>
      </c>
      <c r="V2449" s="361">
        <v>0</v>
      </c>
    </row>
    <row r="2450" spans="1:22" x14ac:dyDescent="0.25">
      <c r="A2450" s="44" t="s">
        <v>930</v>
      </c>
      <c r="B2450" s="46">
        <v>16</v>
      </c>
      <c r="C2450" s="44" t="s">
        <v>102</v>
      </c>
      <c r="D2450" s="238">
        <v>830.28</v>
      </c>
      <c r="E2450" s="238">
        <v>923.35</v>
      </c>
      <c r="F2450" s="238">
        <v>955.91</v>
      </c>
      <c r="G2450" s="239">
        <v>1160.76</v>
      </c>
      <c r="H2450" s="278">
        <v>731.29</v>
      </c>
      <c r="I2450" s="232">
        <v>0</v>
      </c>
      <c r="J2450" s="231">
        <v>173.72</v>
      </c>
      <c r="K2450" s="272" t="s">
        <v>975</v>
      </c>
      <c r="L2450" s="272" t="s">
        <v>218</v>
      </c>
      <c r="M2450" s="272" t="s">
        <v>976</v>
      </c>
      <c r="N2450" s="66">
        <v>7.51</v>
      </c>
      <c r="O2450" s="39">
        <v>0</v>
      </c>
      <c r="P2450" s="63">
        <v>1.79</v>
      </c>
      <c r="Q2450" s="130">
        <v>3.1100000000000003</v>
      </c>
      <c r="R2450" s="62">
        <v>98.99</v>
      </c>
      <c r="S2450" s="39">
        <v>192.06</v>
      </c>
      <c r="T2450" s="39">
        <v>224.62</v>
      </c>
      <c r="U2450" s="63">
        <v>429.47</v>
      </c>
      <c r="V2450" s="361">
        <v>0</v>
      </c>
    </row>
    <row r="2451" spans="1:22" x14ac:dyDescent="0.25">
      <c r="A2451" s="44" t="s">
        <v>930</v>
      </c>
      <c r="B2451" s="46">
        <v>17</v>
      </c>
      <c r="C2451" s="44" t="s">
        <v>102</v>
      </c>
      <c r="D2451" s="238">
        <v>809.1</v>
      </c>
      <c r="E2451" s="238">
        <v>902.17</v>
      </c>
      <c r="F2451" s="238">
        <v>934.73</v>
      </c>
      <c r="G2451" s="239">
        <v>1139.58</v>
      </c>
      <c r="H2451" s="278">
        <v>710.11</v>
      </c>
      <c r="I2451" s="232">
        <v>0</v>
      </c>
      <c r="J2451" s="231">
        <v>239.56</v>
      </c>
      <c r="K2451" s="272" t="s">
        <v>978</v>
      </c>
      <c r="L2451" s="272" t="s">
        <v>218</v>
      </c>
      <c r="M2451" s="272" t="s">
        <v>979</v>
      </c>
      <c r="N2451" s="66">
        <v>7.29</v>
      </c>
      <c r="O2451" s="39">
        <v>0</v>
      </c>
      <c r="P2451" s="63">
        <v>2.4700000000000002</v>
      </c>
      <c r="Q2451" s="130">
        <v>3.1100000000000003</v>
      </c>
      <c r="R2451" s="62">
        <v>98.99</v>
      </c>
      <c r="S2451" s="39">
        <v>192.06</v>
      </c>
      <c r="T2451" s="39">
        <v>224.62</v>
      </c>
      <c r="U2451" s="63">
        <v>429.47</v>
      </c>
      <c r="V2451" s="361">
        <v>0</v>
      </c>
    </row>
    <row r="2452" spans="1:22" x14ac:dyDescent="0.25">
      <c r="A2452" s="44" t="s">
        <v>930</v>
      </c>
      <c r="B2452" s="46">
        <v>18</v>
      </c>
      <c r="C2452" s="44" t="s">
        <v>102</v>
      </c>
      <c r="D2452" s="238">
        <v>777.14</v>
      </c>
      <c r="E2452" s="238">
        <v>870.21</v>
      </c>
      <c r="F2452" s="238">
        <v>902.77</v>
      </c>
      <c r="G2452" s="239">
        <v>1107.6199999999999</v>
      </c>
      <c r="H2452" s="278">
        <v>678.15000000000009</v>
      </c>
      <c r="I2452" s="232">
        <v>0</v>
      </c>
      <c r="J2452" s="231">
        <v>477.75</v>
      </c>
      <c r="K2452" s="272" t="s">
        <v>981</v>
      </c>
      <c r="L2452" s="272" t="s">
        <v>218</v>
      </c>
      <c r="M2452" s="272" t="s">
        <v>982</v>
      </c>
      <c r="N2452" s="66">
        <v>6.96</v>
      </c>
      <c r="O2452" s="39">
        <v>0</v>
      </c>
      <c r="P2452" s="63">
        <v>4.93</v>
      </c>
      <c r="Q2452" s="130">
        <v>3.1100000000000003</v>
      </c>
      <c r="R2452" s="62">
        <v>98.99</v>
      </c>
      <c r="S2452" s="39">
        <v>192.06</v>
      </c>
      <c r="T2452" s="39">
        <v>224.62</v>
      </c>
      <c r="U2452" s="63">
        <v>429.47</v>
      </c>
      <c r="V2452" s="361">
        <v>0</v>
      </c>
    </row>
    <row r="2453" spans="1:22" x14ac:dyDescent="0.25">
      <c r="A2453" s="44" t="s">
        <v>930</v>
      </c>
      <c r="B2453" s="46">
        <v>19</v>
      </c>
      <c r="C2453" s="44" t="s">
        <v>102</v>
      </c>
      <c r="D2453" s="238">
        <v>850.2</v>
      </c>
      <c r="E2453" s="238">
        <v>943.27</v>
      </c>
      <c r="F2453" s="238">
        <v>975.83</v>
      </c>
      <c r="G2453" s="239">
        <v>1180.68</v>
      </c>
      <c r="H2453" s="278">
        <v>751.21</v>
      </c>
      <c r="I2453" s="232">
        <v>0</v>
      </c>
      <c r="J2453" s="231">
        <v>291.45</v>
      </c>
      <c r="K2453" s="272" t="s">
        <v>984</v>
      </c>
      <c r="L2453" s="272" t="s">
        <v>218</v>
      </c>
      <c r="M2453" s="272" t="s">
        <v>985</v>
      </c>
      <c r="N2453" s="66">
        <v>7.71</v>
      </c>
      <c r="O2453" s="39">
        <v>0</v>
      </c>
      <c r="P2453" s="63">
        <v>3</v>
      </c>
      <c r="Q2453" s="130">
        <v>3.1100000000000003</v>
      </c>
      <c r="R2453" s="62">
        <v>98.99</v>
      </c>
      <c r="S2453" s="39">
        <v>192.06</v>
      </c>
      <c r="T2453" s="39">
        <v>224.62</v>
      </c>
      <c r="U2453" s="63">
        <v>429.47</v>
      </c>
      <c r="V2453" s="361">
        <v>0</v>
      </c>
    </row>
    <row r="2454" spans="1:22" x14ac:dyDescent="0.25">
      <c r="A2454" s="44" t="s">
        <v>930</v>
      </c>
      <c r="B2454" s="46">
        <v>20</v>
      </c>
      <c r="C2454" s="44" t="s">
        <v>102</v>
      </c>
      <c r="D2454" s="238">
        <v>799.36</v>
      </c>
      <c r="E2454" s="238">
        <v>892.43</v>
      </c>
      <c r="F2454" s="238">
        <v>924.99</v>
      </c>
      <c r="G2454" s="239">
        <v>1129.8399999999999</v>
      </c>
      <c r="H2454" s="278">
        <v>700.37000000000012</v>
      </c>
      <c r="I2454" s="232">
        <v>0</v>
      </c>
      <c r="J2454" s="231">
        <v>148.57</v>
      </c>
      <c r="K2454" s="272" t="s">
        <v>987</v>
      </c>
      <c r="L2454" s="272" t="s">
        <v>218</v>
      </c>
      <c r="M2454" s="272" t="s">
        <v>988</v>
      </c>
      <c r="N2454" s="66">
        <v>7.19</v>
      </c>
      <c r="O2454" s="39">
        <v>0</v>
      </c>
      <c r="P2454" s="63">
        <v>1.53</v>
      </c>
      <c r="Q2454" s="130">
        <v>3.1100000000000003</v>
      </c>
      <c r="R2454" s="62">
        <v>98.99</v>
      </c>
      <c r="S2454" s="39">
        <v>192.06</v>
      </c>
      <c r="T2454" s="39">
        <v>224.62</v>
      </c>
      <c r="U2454" s="63">
        <v>429.47</v>
      </c>
      <c r="V2454" s="361">
        <v>0</v>
      </c>
    </row>
    <row r="2455" spans="1:22" x14ac:dyDescent="0.25">
      <c r="A2455" s="44" t="s">
        <v>930</v>
      </c>
      <c r="B2455" s="46">
        <v>21</v>
      </c>
      <c r="C2455" s="44" t="s">
        <v>102</v>
      </c>
      <c r="D2455" s="238">
        <v>790.24</v>
      </c>
      <c r="E2455" s="238">
        <v>883.31</v>
      </c>
      <c r="F2455" s="238">
        <v>915.87</v>
      </c>
      <c r="G2455" s="239">
        <v>1120.72</v>
      </c>
      <c r="H2455" s="278">
        <v>691.25</v>
      </c>
      <c r="I2455" s="232">
        <v>0</v>
      </c>
      <c r="J2455" s="231">
        <v>352.01</v>
      </c>
      <c r="K2455" s="272" t="s">
        <v>990</v>
      </c>
      <c r="L2455" s="272" t="s">
        <v>218</v>
      </c>
      <c r="M2455" s="272" t="s">
        <v>991</v>
      </c>
      <c r="N2455" s="66">
        <v>7.09</v>
      </c>
      <c r="O2455" s="39">
        <v>0</v>
      </c>
      <c r="P2455" s="63">
        <v>3.63</v>
      </c>
      <c r="Q2455" s="130">
        <v>3.1100000000000003</v>
      </c>
      <c r="R2455" s="62">
        <v>98.99</v>
      </c>
      <c r="S2455" s="39">
        <v>192.06</v>
      </c>
      <c r="T2455" s="39">
        <v>224.62</v>
      </c>
      <c r="U2455" s="63">
        <v>429.47</v>
      </c>
      <c r="V2455" s="361">
        <v>0</v>
      </c>
    </row>
    <row r="2456" spans="1:22" x14ac:dyDescent="0.25">
      <c r="A2456" s="44" t="s">
        <v>930</v>
      </c>
      <c r="B2456" s="46">
        <v>22</v>
      </c>
      <c r="C2456" s="44" t="s">
        <v>102</v>
      </c>
      <c r="D2456" s="238">
        <v>908.15</v>
      </c>
      <c r="E2456" s="238">
        <v>1001.22</v>
      </c>
      <c r="F2456" s="238">
        <v>1033.78</v>
      </c>
      <c r="G2456" s="239">
        <v>1238.6300000000001</v>
      </c>
      <c r="H2456" s="278">
        <v>809.16</v>
      </c>
      <c r="I2456" s="232">
        <v>0</v>
      </c>
      <c r="J2456" s="231">
        <v>543.44000000000005</v>
      </c>
      <c r="K2456" s="272" t="s">
        <v>993</v>
      </c>
      <c r="L2456" s="272" t="s">
        <v>218</v>
      </c>
      <c r="M2456" s="272" t="s">
        <v>994</v>
      </c>
      <c r="N2456" s="66">
        <v>8.31</v>
      </c>
      <c r="O2456" s="39">
        <v>0</v>
      </c>
      <c r="P2456" s="63">
        <v>5.6</v>
      </c>
      <c r="Q2456" s="130">
        <v>3.1100000000000003</v>
      </c>
      <c r="R2456" s="62">
        <v>98.99</v>
      </c>
      <c r="S2456" s="39">
        <v>192.06</v>
      </c>
      <c r="T2456" s="39">
        <v>224.62</v>
      </c>
      <c r="U2456" s="63">
        <v>429.47</v>
      </c>
      <c r="V2456" s="361">
        <v>0</v>
      </c>
    </row>
    <row r="2457" spans="1:22" x14ac:dyDescent="0.25">
      <c r="A2457" s="44" t="s">
        <v>930</v>
      </c>
      <c r="B2457" s="46">
        <v>23</v>
      </c>
      <c r="C2457" s="44" t="s">
        <v>102</v>
      </c>
      <c r="D2457" s="238">
        <v>1122.6500000000001</v>
      </c>
      <c r="E2457" s="238">
        <v>1215.72</v>
      </c>
      <c r="F2457" s="238">
        <v>1248.28</v>
      </c>
      <c r="G2457" s="239">
        <v>1453.13</v>
      </c>
      <c r="H2457" s="278">
        <v>1023.66</v>
      </c>
      <c r="I2457" s="232">
        <v>0</v>
      </c>
      <c r="J2457" s="231">
        <v>424.89</v>
      </c>
      <c r="K2457" s="272" t="s">
        <v>996</v>
      </c>
      <c r="L2457" s="272" t="s">
        <v>218</v>
      </c>
      <c r="M2457" s="272" t="s">
        <v>997</v>
      </c>
      <c r="N2457" s="66">
        <v>10.52</v>
      </c>
      <c r="O2457" s="39">
        <v>0</v>
      </c>
      <c r="P2457" s="63">
        <v>4.38</v>
      </c>
      <c r="Q2457" s="130">
        <v>3.1100000000000003</v>
      </c>
      <c r="R2457" s="62">
        <v>98.99</v>
      </c>
      <c r="S2457" s="39">
        <v>192.06</v>
      </c>
      <c r="T2457" s="39">
        <v>224.62</v>
      </c>
      <c r="U2457" s="63">
        <v>429.47</v>
      </c>
      <c r="V2457" s="361">
        <v>0</v>
      </c>
    </row>
    <row r="2458" spans="1:22" x14ac:dyDescent="0.25">
      <c r="A2458" s="44" t="s">
        <v>999</v>
      </c>
      <c r="B2458" s="46">
        <v>0</v>
      </c>
      <c r="C2458" s="44" t="s">
        <v>102</v>
      </c>
      <c r="D2458" s="238">
        <v>772.57</v>
      </c>
      <c r="E2458" s="238">
        <v>865.64</v>
      </c>
      <c r="F2458" s="238">
        <v>898.2</v>
      </c>
      <c r="G2458" s="239">
        <v>1103.05</v>
      </c>
      <c r="H2458" s="278">
        <v>673.57999999999993</v>
      </c>
      <c r="I2458" s="232">
        <v>0</v>
      </c>
      <c r="J2458" s="231">
        <v>158.13999999999999</v>
      </c>
      <c r="K2458" s="272" t="s">
        <v>1000</v>
      </c>
      <c r="L2458" s="272" t="s">
        <v>218</v>
      </c>
      <c r="M2458" s="272" t="s">
        <v>1001</v>
      </c>
      <c r="N2458" s="66">
        <v>6.91</v>
      </c>
      <c r="O2458" s="39">
        <v>0</v>
      </c>
      <c r="P2458" s="63">
        <v>1.63</v>
      </c>
      <c r="Q2458" s="130">
        <v>3.1100000000000003</v>
      </c>
      <c r="R2458" s="62">
        <v>98.99</v>
      </c>
      <c r="S2458" s="39">
        <v>192.06</v>
      </c>
      <c r="T2458" s="39">
        <v>224.62</v>
      </c>
      <c r="U2458" s="63">
        <v>429.47</v>
      </c>
      <c r="V2458" s="361">
        <v>0</v>
      </c>
    </row>
    <row r="2459" spans="1:22" x14ac:dyDescent="0.25">
      <c r="A2459" s="44" t="s">
        <v>999</v>
      </c>
      <c r="B2459" s="46">
        <v>1</v>
      </c>
      <c r="C2459" s="44" t="s">
        <v>102</v>
      </c>
      <c r="D2459" s="238">
        <v>756.29</v>
      </c>
      <c r="E2459" s="238">
        <v>849.36</v>
      </c>
      <c r="F2459" s="238">
        <v>881.92</v>
      </c>
      <c r="G2459" s="239">
        <v>1086.77</v>
      </c>
      <c r="H2459" s="278">
        <v>657.30000000000007</v>
      </c>
      <c r="I2459" s="232">
        <v>0</v>
      </c>
      <c r="J2459" s="231">
        <v>102.94</v>
      </c>
      <c r="K2459" s="272" t="s">
        <v>1003</v>
      </c>
      <c r="L2459" s="272" t="s">
        <v>218</v>
      </c>
      <c r="M2459" s="272" t="s">
        <v>1004</v>
      </c>
      <c r="N2459" s="66">
        <v>6.74</v>
      </c>
      <c r="O2459" s="39">
        <v>0</v>
      </c>
      <c r="P2459" s="63">
        <v>1.06</v>
      </c>
      <c r="Q2459" s="130">
        <v>3.1100000000000003</v>
      </c>
      <c r="R2459" s="62">
        <v>98.99</v>
      </c>
      <c r="S2459" s="39">
        <v>192.06</v>
      </c>
      <c r="T2459" s="39">
        <v>224.62</v>
      </c>
      <c r="U2459" s="63">
        <v>429.47</v>
      </c>
      <c r="V2459" s="361">
        <v>0</v>
      </c>
    </row>
    <row r="2460" spans="1:22" x14ac:dyDescent="0.25">
      <c r="A2460" s="44" t="s">
        <v>999</v>
      </c>
      <c r="B2460" s="46">
        <v>2</v>
      </c>
      <c r="C2460" s="44" t="s">
        <v>102</v>
      </c>
      <c r="D2460" s="238">
        <v>775.22</v>
      </c>
      <c r="E2460" s="238">
        <v>868.29</v>
      </c>
      <c r="F2460" s="238">
        <v>900.85</v>
      </c>
      <c r="G2460" s="239">
        <v>1105.7</v>
      </c>
      <c r="H2460" s="278">
        <v>676.23</v>
      </c>
      <c r="I2460" s="232">
        <v>0</v>
      </c>
      <c r="J2460" s="231">
        <v>89.9</v>
      </c>
      <c r="K2460" s="272" t="s">
        <v>1006</v>
      </c>
      <c r="L2460" s="272" t="s">
        <v>218</v>
      </c>
      <c r="M2460" s="272" t="s">
        <v>1007</v>
      </c>
      <c r="N2460" s="66">
        <v>6.94</v>
      </c>
      <c r="O2460" s="39">
        <v>0</v>
      </c>
      <c r="P2460" s="63">
        <v>0.93</v>
      </c>
      <c r="Q2460" s="130">
        <v>3.1100000000000003</v>
      </c>
      <c r="R2460" s="62">
        <v>98.99</v>
      </c>
      <c r="S2460" s="39">
        <v>192.06</v>
      </c>
      <c r="T2460" s="39">
        <v>224.62</v>
      </c>
      <c r="U2460" s="63">
        <v>429.47</v>
      </c>
      <c r="V2460" s="361">
        <v>0</v>
      </c>
    </row>
    <row r="2461" spans="1:22" x14ac:dyDescent="0.25">
      <c r="A2461" s="44" t="s">
        <v>999</v>
      </c>
      <c r="B2461" s="46">
        <v>3</v>
      </c>
      <c r="C2461" s="44" t="s">
        <v>102</v>
      </c>
      <c r="D2461" s="238">
        <v>813.12</v>
      </c>
      <c r="E2461" s="238">
        <v>906.19</v>
      </c>
      <c r="F2461" s="238">
        <v>938.75</v>
      </c>
      <c r="G2461" s="239">
        <v>1143.5999999999999</v>
      </c>
      <c r="H2461" s="278">
        <v>714.13000000000011</v>
      </c>
      <c r="I2461" s="232">
        <v>0</v>
      </c>
      <c r="J2461" s="231">
        <v>62.480000000000004</v>
      </c>
      <c r="K2461" s="272" t="s">
        <v>1009</v>
      </c>
      <c r="L2461" s="272" t="s">
        <v>218</v>
      </c>
      <c r="M2461" s="272" t="s">
        <v>1010</v>
      </c>
      <c r="N2461" s="66">
        <v>7.33</v>
      </c>
      <c r="O2461" s="39">
        <v>0</v>
      </c>
      <c r="P2461" s="63">
        <v>0.64</v>
      </c>
      <c r="Q2461" s="130">
        <v>3.1100000000000003</v>
      </c>
      <c r="R2461" s="62">
        <v>98.99</v>
      </c>
      <c r="S2461" s="39">
        <v>192.06</v>
      </c>
      <c r="T2461" s="39">
        <v>224.62</v>
      </c>
      <c r="U2461" s="63">
        <v>429.47</v>
      </c>
      <c r="V2461" s="361">
        <v>0</v>
      </c>
    </row>
    <row r="2462" spans="1:22" x14ac:dyDescent="0.25">
      <c r="A2462" s="44" t="s">
        <v>999</v>
      </c>
      <c r="B2462" s="46">
        <v>4</v>
      </c>
      <c r="C2462" s="44" t="s">
        <v>102</v>
      </c>
      <c r="D2462" s="238">
        <v>869.39</v>
      </c>
      <c r="E2462" s="238">
        <v>962.46</v>
      </c>
      <c r="F2462" s="238">
        <v>995.02</v>
      </c>
      <c r="G2462" s="239">
        <v>1199.8699999999999</v>
      </c>
      <c r="H2462" s="278">
        <v>770.4</v>
      </c>
      <c r="I2462" s="232">
        <v>0</v>
      </c>
      <c r="J2462" s="231">
        <v>48.13</v>
      </c>
      <c r="K2462" s="272" t="s">
        <v>1012</v>
      </c>
      <c r="L2462" s="272" t="s">
        <v>218</v>
      </c>
      <c r="M2462" s="272" t="s">
        <v>1013</v>
      </c>
      <c r="N2462" s="66">
        <v>7.91</v>
      </c>
      <c r="O2462" s="39">
        <v>0</v>
      </c>
      <c r="P2462" s="63">
        <v>0.5</v>
      </c>
      <c r="Q2462" s="130">
        <v>3.1100000000000003</v>
      </c>
      <c r="R2462" s="62">
        <v>98.99</v>
      </c>
      <c r="S2462" s="39">
        <v>192.06</v>
      </c>
      <c r="T2462" s="39">
        <v>224.62</v>
      </c>
      <c r="U2462" s="63">
        <v>429.47</v>
      </c>
      <c r="V2462" s="361">
        <v>0</v>
      </c>
    </row>
    <row r="2463" spans="1:22" x14ac:dyDescent="0.25">
      <c r="A2463" s="44" t="s">
        <v>999</v>
      </c>
      <c r="B2463" s="46">
        <v>5</v>
      </c>
      <c r="C2463" s="44" t="s">
        <v>102</v>
      </c>
      <c r="D2463" s="238">
        <v>883.53</v>
      </c>
      <c r="E2463" s="238">
        <v>976.6</v>
      </c>
      <c r="F2463" s="238">
        <v>1009.16</v>
      </c>
      <c r="G2463" s="239">
        <v>1214.01</v>
      </c>
      <c r="H2463" s="278">
        <v>784.54</v>
      </c>
      <c r="I2463" s="232">
        <v>0</v>
      </c>
      <c r="J2463" s="231">
        <v>83.92</v>
      </c>
      <c r="K2463" s="272" t="s">
        <v>1015</v>
      </c>
      <c r="L2463" s="272" t="s">
        <v>218</v>
      </c>
      <c r="M2463" s="272" t="s">
        <v>1016</v>
      </c>
      <c r="N2463" s="66">
        <v>8.06</v>
      </c>
      <c r="O2463" s="39">
        <v>0</v>
      </c>
      <c r="P2463" s="63">
        <v>0.87</v>
      </c>
      <c r="Q2463" s="130">
        <v>3.1100000000000003</v>
      </c>
      <c r="R2463" s="62">
        <v>98.99</v>
      </c>
      <c r="S2463" s="39">
        <v>192.06</v>
      </c>
      <c r="T2463" s="39">
        <v>224.62</v>
      </c>
      <c r="U2463" s="63">
        <v>429.47</v>
      </c>
      <c r="V2463" s="361">
        <v>0</v>
      </c>
    </row>
    <row r="2464" spans="1:22" x14ac:dyDescent="0.25">
      <c r="A2464" s="44" t="s">
        <v>999</v>
      </c>
      <c r="B2464" s="46">
        <v>6</v>
      </c>
      <c r="C2464" s="44" t="s">
        <v>102</v>
      </c>
      <c r="D2464" s="238">
        <v>834.31</v>
      </c>
      <c r="E2464" s="238">
        <v>927.38</v>
      </c>
      <c r="F2464" s="238">
        <v>959.94</v>
      </c>
      <c r="G2464" s="239">
        <v>1164.79</v>
      </c>
      <c r="H2464" s="278">
        <v>735.31999999999994</v>
      </c>
      <c r="I2464" s="232">
        <v>0</v>
      </c>
      <c r="J2464" s="231">
        <v>37.24</v>
      </c>
      <c r="K2464" s="272" t="s">
        <v>1018</v>
      </c>
      <c r="L2464" s="272" t="s">
        <v>218</v>
      </c>
      <c r="M2464" s="272" t="s">
        <v>1019</v>
      </c>
      <c r="N2464" s="66">
        <v>7.55</v>
      </c>
      <c r="O2464" s="39">
        <v>0</v>
      </c>
      <c r="P2464" s="63">
        <v>0.38</v>
      </c>
      <c r="Q2464" s="130">
        <v>3.1100000000000003</v>
      </c>
      <c r="R2464" s="62">
        <v>98.99</v>
      </c>
      <c r="S2464" s="39">
        <v>192.06</v>
      </c>
      <c r="T2464" s="39">
        <v>224.62</v>
      </c>
      <c r="U2464" s="63">
        <v>429.47</v>
      </c>
      <c r="V2464" s="361">
        <v>0</v>
      </c>
    </row>
    <row r="2465" spans="1:22" x14ac:dyDescent="0.25">
      <c r="A2465" s="44" t="s">
        <v>999</v>
      </c>
      <c r="B2465" s="46">
        <v>7</v>
      </c>
      <c r="C2465" s="44" t="s">
        <v>102</v>
      </c>
      <c r="D2465" s="238">
        <v>756.12</v>
      </c>
      <c r="E2465" s="238">
        <v>849.19</v>
      </c>
      <c r="F2465" s="238">
        <v>881.75</v>
      </c>
      <c r="G2465" s="239">
        <v>1086.5999999999999</v>
      </c>
      <c r="H2465" s="278">
        <v>657.13</v>
      </c>
      <c r="I2465" s="232">
        <v>0</v>
      </c>
      <c r="J2465" s="231">
        <v>31.39</v>
      </c>
      <c r="K2465" s="272" t="s">
        <v>1021</v>
      </c>
      <c r="L2465" s="272" t="s">
        <v>218</v>
      </c>
      <c r="M2465" s="272" t="s">
        <v>1022</v>
      </c>
      <c r="N2465" s="66">
        <v>6.74</v>
      </c>
      <c r="O2465" s="39">
        <v>0</v>
      </c>
      <c r="P2465" s="63">
        <v>0.32</v>
      </c>
      <c r="Q2465" s="130">
        <v>3.1100000000000003</v>
      </c>
      <c r="R2465" s="62">
        <v>98.99</v>
      </c>
      <c r="S2465" s="39">
        <v>192.06</v>
      </c>
      <c r="T2465" s="39">
        <v>224.62</v>
      </c>
      <c r="U2465" s="63">
        <v>429.47</v>
      </c>
      <c r="V2465" s="361">
        <v>0</v>
      </c>
    </row>
    <row r="2466" spans="1:22" x14ac:dyDescent="0.25">
      <c r="A2466" s="44" t="s">
        <v>999</v>
      </c>
      <c r="B2466" s="46">
        <v>8</v>
      </c>
      <c r="C2466" s="44" t="s">
        <v>102</v>
      </c>
      <c r="D2466" s="238">
        <v>966.1</v>
      </c>
      <c r="E2466" s="238">
        <v>1059.17</v>
      </c>
      <c r="F2466" s="238">
        <v>1091.73</v>
      </c>
      <c r="G2466" s="239">
        <v>1296.58</v>
      </c>
      <c r="H2466" s="278">
        <v>867.11</v>
      </c>
      <c r="I2466" s="232">
        <v>0</v>
      </c>
      <c r="J2466" s="231">
        <v>65.06</v>
      </c>
      <c r="K2466" s="272" t="s">
        <v>1024</v>
      </c>
      <c r="L2466" s="272" t="s">
        <v>218</v>
      </c>
      <c r="M2466" s="272" t="s">
        <v>1025</v>
      </c>
      <c r="N2466" s="66">
        <v>8.91</v>
      </c>
      <c r="O2466" s="39">
        <v>0</v>
      </c>
      <c r="P2466" s="63">
        <v>0.67</v>
      </c>
      <c r="Q2466" s="130">
        <v>3.1100000000000003</v>
      </c>
      <c r="R2466" s="62">
        <v>98.99</v>
      </c>
      <c r="S2466" s="39">
        <v>192.06</v>
      </c>
      <c r="T2466" s="39">
        <v>224.62</v>
      </c>
      <c r="U2466" s="63">
        <v>429.47</v>
      </c>
      <c r="V2466" s="361">
        <v>0</v>
      </c>
    </row>
    <row r="2467" spans="1:22" x14ac:dyDescent="0.25">
      <c r="A2467" s="44" t="s">
        <v>999</v>
      </c>
      <c r="B2467" s="46">
        <v>9</v>
      </c>
      <c r="C2467" s="44" t="s">
        <v>102</v>
      </c>
      <c r="D2467" s="238">
        <v>880.62</v>
      </c>
      <c r="E2467" s="238">
        <v>973.69</v>
      </c>
      <c r="F2467" s="238">
        <v>1006.25</v>
      </c>
      <c r="G2467" s="239">
        <v>1211.0999999999999</v>
      </c>
      <c r="H2467" s="278">
        <v>781.63</v>
      </c>
      <c r="I2467" s="232">
        <v>0</v>
      </c>
      <c r="J2467" s="231">
        <v>304.82</v>
      </c>
      <c r="K2467" s="272" t="s">
        <v>1027</v>
      </c>
      <c r="L2467" s="272" t="s">
        <v>218</v>
      </c>
      <c r="M2467" s="272" t="s">
        <v>1028</v>
      </c>
      <c r="N2467" s="66">
        <v>8.0299999999999994</v>
      </c>
      <c r="O2467" s="39">
        <v>0</v>
      </c>
      <c r="P2467" s="63">
        <v>3.14</v>
      </c>
      <c r="Q2467" s="130">
        <v>3.1100000000000003</v>
      </c>
      <c r="R2467" s="62">
        <v>98.99</v>
      </c>
      <c r="S2467" s="39">
        <v>192.06</v>
      </c>
      <c r="T2467" s="39">
        <v>224.62</v>
      </c>
      <c r="U2467" s="63">
        <v>429.47</v>
      </c>
      <c r="V2467" s="361">
        <v>0</v>
      </c>
    </row>
    <row r="2468" spans="1:22" x14ac:dyDescent="0.25">
      <c r="A2468" s="44" t="s">
        <v>999</v>
      </c>
      <c r="B2468" s="46">
        <v>10</v>
      </c>
      <c r="C2468" s="44" t="s">
        <v>102</v>
      </c>
      <c r="D2468" s="238">
        <v>833.89</v>
      </c>
      <c r="E2468" s="238">
        <v>926.96</v>
      </c>
      <c r="F2468" s="238">
        <v>959.52</v>
      </c>
      <c r="G2468" s="239">
        <v>1164.3699999999999</v>
      </c>
      <c r="H2468" s="278">
        <v>734.9</v>
      </c>
      <c r="I2468" s="232">
        <v>0</v>
      </c>
      <c r="J2468" s="231">
        <v>154.18</v>
      </c>
      <c r="K2468" s="272" t="s">
        <v>1030</v>
      </c>
      <c r="L2468" s="272" t="s">
        <v>218</v>
      </c>
      <c r="M2468" s="272" t="s">
        <v>1031</v>
      </c>
      <c r="N2468" s="66">
        <v>7.54</v>
      </c>
      <c r="O2468" s="39">
        <v>0</v>
      </c>
      <c r="P2468" s="63">
        <v>1.59</v>
      </c>
      <c r="Q2468" s="130">
        <v>3.1100000000000003</v>
      </c>
      <c r="R2468" s="62">
        <v>98.99</v>
      </c>
      <c r="S2468" s="39">
        <v>192.06</v>
      </c>
      <c r="T2468" s="39">
        <v>224.62</v>
      </c>
      <c r="U2468" s="63">
        <v>429.47</v>
      </c>
      <c r="V2468" s="361">
        <v>0</v>
      </c>
    </row>
    <row r="2469" spans="1:22" x14ac:dyDescent="0.25">
      <c r="A2469" s="44" t="s">
        <v>999</v>
      </c>
      <c r="B2469" s="46">
        <v>11</v>
      </c>
      <c r="C2469" s="44" t="s">
        <v>102</v>
      </c>
      <c r="D2469" s="238">
        <v>812.81</v>
      </c>
      <c r="E2469" s="238">
        <v>905.88</v>
      </c>
      <c r="F2469" s="238">
        <v>938.44</v>
      </c>
      <c r="G2469" s="239">
        <v>1143.29</v>
      </c>
      <c r="H2469" s="278">
        <v>713.82</v>
      </c>
      <c r="I2469" s="232">
        <v>0</v>
      </c>
      <c r="J2469" s="231">
        <v>211.53</v>
      </c>
      <c r="K2469" s="272" t="s">
        <v>1033</v>
      </c>
      <c r="L2469" s="272" t="s">
        <v>218</v>
      </c>
      <c r="M2469" s="272" t="s">
        <v>1034</v>
      </c>
      <c r="N2469" s="66">
        <v>7.33</v>
      </c>
      <c r="O2469" s="39">
        <v>0</v>
      </c>
      <c r="P2469" s="63">
        <v>2.1800000000000002</v>
      </c>
      <c r="Q2469" s="130">
        <v>3.1100000000000003</v>
      </c>
      <c r="R2469" s="62">
        <v>98.99</v>
      </c>
      <c r="S2469" s="39">
        <v>192.06</v>
      </c>
      <c r="T2469" s="39">
        <v>224.62</v>
      </c>
      <c r="U2469" s="63">
        <v>429.47</v>
      </c>
      <c r="V2469" s="361">
        <v>0</v>
      </c>
    </row>
    <row r="2470" spans="1:22" x14ac:dyDescent="0.25">
      <c r="A2470" s="44" t="s">
        <v>999</v>
      </c>
      <c r="B2470" s="46">
        <v>12</v>
      </c>
      <c r="C2470" s="44" t="s">
        <v>102</v>
      </c>
      <c r="D2470" s="238">
        <v>802.61</v>
      </c>
      <c r="E2470" s="238">
        <v>895.68</v>
      </c>
      <c r="F2470" s="238">
        <v>928.24</v>
      </c>
      <c r="G2470" s="239">
        <v>1133.0899999999999</v>
      </c>
      <c r="H2470" s="278">
        <v>703.62</v>
      </c>
      <c r="I2470" s="232">
        <v>0</v>
      </c>
      <c r="J2470" s="231">
        <v>346.29</v>
      </c>
      <c r="K2470" s="272" t="s">
        <v>258</v>
      </c>
      <c r="L2470" s="272" t="s">
        <v>218</v>
      </c>
      <c r="M2470" s="272" t="s">
        <v>1036</v>
      </c>
      <c r="N2470" s="66">
        <v>7.22</v>
      </c>
      <c r="O2470" s="39">
        <v>0</v>
      </c>
      <c r="P2470" s="63">
        <v>3.57</v>
      </c>
      <c r="Q2470" s="130">
        <v>3.1100000000000003</v>
      </c>
      <c r="R2470" s="62">
        <v>98.99</v>
      </c>
      <c r="S2470" s="39">
        <v>192.06</v>
      </c>
      <c r="T2470" s="39">
        <v>224.62</v>
      </c>
      <c r="U2470" s="63">
        <v>429.47</v>
      </c>
      <c r="V2470" s="361">
        <v>0</v>
      </c>
    </row>
    <row r="2471" spans="1:22" x14ac:dyDescent="0.25">
      <c r="A2471" s="44" t="s">
        <v>999</v>
      </c>
      <c r="B2471" s="46">
        <v>13</v>
      </c>
      <c r="C2471" s="44" t="s">
        <v>102</v>
      </c>
      <c r="D2471" s="238">
        <v>801.48</v>
      </c>
      <c r="E2471" s="238">
        <v>894.55</v>
      </c>
      <c r="F2471" s="238">
        <v>927.11</v>
      </c>
      <c r="G2471" s="239">
        <v>1131.96</v>
      </c>
      <c r="H2471" s="278">
        <v>702.49</v>
      </c>
      <c r="I2471" s="232">
        <v>0</v>
      </c>
      <c r="J2471" s="231">
        <v>211.75</v>
      </c>
      <c r="K2471" s="272" t="s">
        <v>1038</v>
      </c>
      <c r="L2471" s="272" t="s">
        <v>218</v>
      </c>
      <c r="M2471" s="272" t="s">
        <v>1039</v>
      </c>
      <c r="N2471" s="66">
        <v>7.21</v>
      </c>
      <c r="O2471" s="39">
        <v>0</v>
      </c>
      <c r="P2471" s="63">
        <v>2.1800000000000002</v>
      </c>
      <c r="Q2471" s="130">
        <v>3.1100000000000003</v>
      </c>
      <c r="R2471" s="62">
        <v>98.99</v>
      </c>
      <c r="S2471" s="39">
        <v>192.06</v>
      </c>
      <c r="T2471" s="39">
        <v>224.62</v>
      </c>
      <c r="U2471" s="63">
        <v>429.47</v>
      </c>
      <c r="V2471" s="361">
        <v>0</v>
      </c>
    </row>
    <row r="2472" spans="1:22" x14ac:dyDescent="0.25">
      <c r="A2472" s="44" t="s">
        <v>999</v>
      </c>
      <c r="B2472" s="46">
        <v>14</v>
      </c>
      <c r="C2472" s="44" t="s">
        <v>102</v>
      </c>
      <c r="D2472" s="238">
        <v>801.12</v>
      </c>
      <c r="E2472" s="238">
        <v>894.19</v>
      </c>
      <c r="F2472" s="238">
        <v>926.75</v>
      </c>
      <c r="G2472" s="239">
        <v>1131.5999999999999</v>
      </c>
      <c r="H2472" s="278">
        <v>702.13</v>
      </c>
      <c r="I2472" s="232">
        <v>0</v>
      </c>
      <c r="J2472" s="231">
        <v>171.14999999999998</v>
      </c>
      <c r="K2472" s="272" t="s">
        <v>1041</v>
      </c>
      <c r="L2472" s="272" t="s">
        <v>218</v>
      </c>
      <c r="M2472" s="272" t="s">
        <v>1042</v>
      </c>
      <c r="N2472" s="66">
        <v>7.21</v>
      </c>
      <c r="O2472" s="39">
        <v>0</v>
      </c>
      <c r="P2472" s="63">
        <v>1.76</v>
      </c>
      <c r="Q2472" s="130">
        <v>3.1100000000000003</v>
      </c>
      <c r="R2472" s="62">
        <v>98.99</v>
      </c>
      <c r="S2472" s="39">
        <v>192.06</v>
      </c>
      <c r="T2472" s="39">
        <v>224.62</v>
      </c>
      <c r="U2472" s="63">
        <v>429.47</v>
      </c>
      <c r="V2472" s="361">
        <v>0</v>
      </c>
    </row>
    <row r="2473" spans="1:22" x14ac:dyDescent="0.25">
      <c r="A2473" s="44" t="s">
        <v>999</v>
      </c>
      <c r="B2473" s="46">
        <v>15</v>
      </c>
      <c r="C2473" s="44" t="s">
        <v>102</v>
      </c>
      <c r="D2473" s="238">
        <v>811.67</v>
      </c>
      <c r="E2473" s="238">
        <v>904.74</v>
      </c>
      <c r="F2473" s="238">
        <v>937.3</v>
      </c>
      <c r="G2473" s="239">
        <v>1142.1500000000001</v>
      </c>
      <c r="H2473" s="278">
        <v>712.68000000000006</v>
      </c>
      <c r="I2473" s="232">
        <v>0</v>
      </c>
      <c r="J2473" s="231">
        <v>305.81</v>
      </c>
      <c r="K2473" s="272" t="s">
        <v>1044</v>
      </c>
      <c r="L2473" s="272" t="s">
        <v>218</v>
      </c>
      <c r="M2473" s="272" t="s">
        <v>1045</v>
      </c>
      <c r="N2473" s="66">
        <v>7.32</v>
      </c>
      <c r="O2473" s="39">
        <v>0</v>
      </c>
      <c r="P2473" s="63">
        <v>3.15</v>
      </c>
      <c r="Q2473" s="130">
        <v>3.1100000000000003</v>
      </c>
      <c r="R2473" s="62">
        <v>98.99</v>
      </c>
      <c r="S2473" s="39">
        <v>192.06</v>
      </c>
      <c r="T2473" s="39">
        <v>224.62</v>
      </c>
      <c r="U2473" s="63">
        <v>429.47</v>
      </c>
      <c r="V2473" s="361">
        <v>0</v>
      </c>
    </row>
    <row r="2474" spans="1:22" x14ac:dyDescent="0.25">
      <c r="A2474" s="44" t="s">
        <v>999</v>
      </c>
      <c r="B2474" s="46">
        <v>16</v>
      </c>
      <c r="C2474" s="44" t="s">
        <v>102</v>
      </c>
      <c r="D2474" s="238">
        <v>801.62</v>
      </c>
      <c r="E2474" s="238">
        <v>894.69</v>
      </c>
      <c r="F2474" s="238">
        <v>927.25</v>
      </c>
      <c r="G2474" s="239">
        <v>1132.0999999999999</v>
      </c>
      <c r="H2474" s="278">
        <v>702.63</v>
      </c>
      <c r="I2474" s="232">
        <v>0</v>
      </c>
      <c r="J2474" s="231">
        <v>293</v>
      </c>
      <c r="K2474" s="272" t="s">
        <v>1047</v>
      </c>
      <c r="L2474" s="272" t="s">
        <v>218</v>
      </c>
      <c r="M2474" s="272" t="s">
        <v>1048</v>
      </c>
      <c r="N2474" s="66">
        <v>7.21</v>
      </c>
      <c r="O2474" s="39">
        <v>0</v>
      </c>
      <c r="P2474" s="63">
        <v>3.02</v>
      </c>
      <c r="Q2474" s="130">
        <v>3.1100000000000003</v>
      </c>
      <c r="R2474" s="62">
        <v>98.99</v>
      </c>
      <c r="S2474" s="39">
        <v>192.06</v>
      </c>
      <c r="T2474" s="39">
        <v>224.62</v>
      </c>
      <c r="U2474" s="63">
        <v>429.47</v>
      </c>
      <c r="V2474" s="361">
        <v>0</v>
      </c>
    </row>
    <row r="2475" spans="1:22" x14ac:dyDescent="0.25">
      <c r="A2475" s="44" t="s">
        <v>999</v>
      </c>
      <c r="B2475" s="46">
        <v>17</v>
      </c>
      <c r="C2475" s="44" t="s">
        <v>102</v>
      </c>
      <c r="D2475" s="238">
        <v>790.37</v>
      </c>
      <c r="E2475" s="238">
        <v>883.44</v>
      </c>
      <c r="F2475" s="238">
        <v>916</v>
      </c>
      <c r="G2475" s="239">
        <v>1120.8499999999999</v>
      </c>
      <c r="H2475" s="278">
        <v>691.38</v>
      </c>
      <c r="I2475" s="232">
        <v>0</v>
      </c>
      <c r="J2475" s="231">
        <v>294.96000000000004</v>
      </c>
      <c r="K2475" s="272" t="s">
        <v>1050</v>
      </c>
      <c r="L2475" s="272" t="s">
        <v>218</v>
      </c>
      <c r="M2475" s="272" t="s">
        <v>1051</v>
      </c>
      <c r="N2475" s="66">
        <v>7.1</v>
      </c>
      <c r="O2475" s="39">
        <v>0</v>
      </c>
      <c r="P2475" s="63">
        <v>3.04</v>
      </c>
      <c r="Q2475" s="130">
        <v>3.1100000000000003</v>
      </c>
      <c r="R2475" s="62">
        <v>98.99</v>
      </c>
      <c r="S2475" s="39">
        <v>192.06</v>
      </c>
      <c r="T2475" s="39">
        <v>224.62</v>
      </c>
      <c r="U2475" s="63">
        <v>429.47</v>
      </c>
      <c r="V2475" s="361">
        <v>0</v>
      </c>
    </row>
    <row r="2476" spans="1:22" x14ac:dyDescent="0.25">
      <c r="A2476" s="44" t="s">
        <v>999</v>
      </c>
      <c r="B2476" s="46">
        <v>18</v>
      </c>
      <c r="C2476" s="44" t="s">
        <v>102</v>
      </c>
      <c r="D2476" s="238">
        <v>766.38</v>
      </c>
      <c r="E2476" s="238">
        <v>859.45</v>
      </c>
      <c r="F2476" s="238">
        <v>892.01</v>
      </c>
      <c r="G2476" s="239">
        <v>1096.8599999999999</v>
      </c>
      <c r="H2476" s="278">
        <v>667.39</v>
      </c>
      <c r="I2476" s="232">
        <v>0</v>
      </c>
      <c r="J2476" s="231">
        <v>285.04000000000002</v>
      </c>
      <c r="K2476" s="272" t="s">
        <v>1052</v>
      </c>
      <c r="L2476" s="272" t="s">
        <v>218</v>
      </c>
      <c r="M2476" s="272" t="s">
        <v>1053</v>
      </c>
      <c r="N2476" s="66">
        <v>6.85</v>
      </c>
      <c r="O2476" s="39">
        <v>0</v>
      </c>
      <c r="P2476" s="63">
        <v>2.94</v>
      </c>
      <c r="Q2476" s="130">
        <v>3.1100000000000003</v>
      </c>
      <c r="R2476" s="62">
        <v>98.99</v>
      </c>
      <c r="S2476" s="39">
        <v>192.06</v>
      </c>
      <c r="T2476" s="39">
        <v>224.62</v>
      </c>
      <c r="U2476" s="63">
        <v>429.47</v>
      </c>
      <c r="V2476" s="361">
        <v>0</v>
      </c>
    </row>
    <row r="2477" spans="1:22" x14ac:dyDescent="0.25">
      <c r="A2477" s="44" t="s">
        <v>999</v>
      </c>
      <c r="B2477" s="46">
        <v>19</v>
      </c>
      <c r="C2477" s="44" t="s">
        <v>102</v>
      </c>
      <c r="D2477" s="238">
        <v>841.27</v>
      </c>
      <c r="E2477" s="238">
        <v>934.34</v>
      </c>
      <c r="F2477" s="238">
        <v>966.9</v>
      </c>
      <c r="G2477" s="239">
        <v>1171.75</v>
      </c>
      <c r="H2477" s="278">
        <v>742.28</v>
      </c>
      <c r="I2477" s="232">
        <v>0</v>
      </c>
      <c r="J2477" s="231">
        <v>170.39</v>
      </c>
      <c r="K2477" s="272" t="s">
        <v>1055</v>
      </c>
      <c r="L2477" s="272" t="s">
        <v>218</v>
      </c>
      <c r="M2477" s="272" t="s">
        <v>1056</v>
      </c>
      <c r="N2477" s="66">
        <v>7.62</v>
      </c>
      <c r="O2477" s="39">
        <v>0</v>
      </c>
      <c r="P2477" s="63">
        <v>1.76</v>
      </c>
      <c r="Q2477" s="130">
        <v>3.1100000000000003</v>
      </c>
      <c r="R2477" s="62">
        <v>98.99</v>
      </c>
      <c r="S2477" s="39">
        <v>192.06</v>
      </c>
      <c r="T2477" s="39">
        <v>224.62</v>
      </c>
      <c r="U2477" s="63">
        <v>429.47</v>
      </c>
      <c r="V2477" s="361">
        <v>0</v>
      </c>
    </row>
    <row r="2478" spans="1:22" x14ac:dyDescent="0.25">
      <c r="A2478" s="44" t="s">
        <v>999</v>
      </c>
      <c r="B2478" s="46">
        <v>20</v>
      </c>
      <c r="C2478" s="44" t="s">
        <v>102</v>
      </c>
      <c r="D2478" s="238">
        <v>807.24</v>
      </c>
      <c r="E2478" s="238">
        <v>900.31</v>
      </c>
      <c r="F2478" s="238">
        <v>932.87</v>
      </c>
      <c r="G2478" s="239">
        <v>1137.72</v>
      </c>
      <c r="H2478" s="278">
        <v>708.25</v>
      </c>
      <c r="I2478" s="232">
        <v>0</v>
      </c>
      <c r="J2478" s="231">
        <v>19.47</v>
      </c>
      <c r="K2478" s="272" t="s">
        <v>1058</v>
      </c>
      <c r="L2478" s="272" t="s">
        <v>218</v>
      </c>
      <c r="M2478" s="272" t="s">
        <v>1059</v>
      </c>
      <c r="N2478" s="66">
        <v>7.27</v>
      </c>
      <c r="O2478" s="39">
        <v>0</v>
      </c>
      <c r="P2478" s="63">
        <v>0.2</v>
      </c>
      <c r="Q2478" s="130">
        <v>3.1100000000000003</v>
      </c>
      <c r="R2478" s="62">
        <v>98.99</v>
      </c>
      <c r="S2478" s="39">
        <v>192.06</v>
      </c>
      <c r="T2478" s="39">
        <v>224.62</v>
      </c>
      <c r="U2478" s="63">
        <v>429.47</v>
      </c>
      <c r="V2478" s="361">
        <v>0</v>
      </c>
    </row>
    <row r="2479" spans="1:22" x14ac:dyDescent="0.25">
      <c r="A2479" s="44" t="s">
        <v>999</v>
      </c>
      <c r="B2479" s="46">
        <v>21</v>
      </c>
      <c r="C2479" s="44" t="s">
        <v>102</v>
      </c>
      <c r="D2479" s="238">
        <v>785.36</v>
      </c>
      <c r="E2479" s="238">
        <v>878.43</v>
      </c>
      <c r="F2479" s="238">
        <v>910.99</v>
      </c>
      <c r="G2479" s="239">
        <v>1115.8399999999999</v>
      </c>
      <c r="H2479" s="278">
        <v>686.37</v>
      </c>
      <c r="I2479" s="232">
        <v>0</v>
      </c>
      <c r="J2479" s="231">
        <v>247.61</v>
      </c>
      <c r="K2479" s="272" t="s">
        <v>1061</v>
      </c>
      <c r="L2479" s="272" t="s">
        <v>218</v>
      </c>
      <c r="M2479" s="272" t="s">
        <v>1062</v>
      </c>
      <c r="N2479" s="66">
        <v>7.04</v>
      </c>
      <c r="O2479" s="39">
        <v>0</v>
      </c>
      <c r="P2479" s="63">
        <v>2.5499999999999998</v>
      </c>
      <c r="Q2479" s="130">
        <v>3.1100000000000003</v>
      </c>
      <c r="R2479" s="62">
        <v>98.99</v>
      </c>
      <c r="S2479" s="39">
        <v>192.06</v>
      </c>
      <c r="T2479" s="39">
        <v>224.62</v>
      </c>
      <c r="U2479" s="63">
        <v>429.47</v>
      </c>
      <c r="V2479" s="361">
        <v>0</v>
      </c>
    </row>
    <row r="2480" spans="1:22" x14ac:dyDescent="0.25">
      <c r="A2480" s="44" t="s">
        <v>999</v>
      </c>
      <c r="B2480" s="46">
        <v>22</v>
      </c>
      <c r="C2480" s="44" t="s">
        <v>102</v>
      </c>
      <c r="D2480" s="238">
        <v>900.92</v>
      </c>
      <c r="E2480" s="238">
        <v>993.99</v>
      </c>
      <c r="F2480" s="238">
        <v>1026.55</v>
      </c>
      <c r="G2480" s="239">
        <v>1231.4000000000001</v>
      </c>
      <c r="H2480" s="278">
        <v>801.93000000000006</v>
      </c>
      <c r="I2480" s="232">
        <v>0</v>
      </c>
      <c r="J2480" s="231">
        <v>251.16</v>
      </c>
      <c r="K2480" s="272" t="s">
        <v>1064</v>
      </c>
      <c r="L2480" s="272" t="s">
        <v>218</v>
      </c>
      <c r="M2480" s="272" t="s">
        <v>1065</v>
      </c>
      <c r="N2480" s="66">
        <v>8.24</v>
      </c>
      <c r="O2480" s="39">
        <v>0</v>
      </c>
      <c r="P2480" s="63">
        <v>2.59</v>
      </c>
      <c r="Q2480" s="130">
        <v>3.1100000000000003</v>
      </c>
      <c r="R2480" s="62">
        <v>98.99</v>
      </c>
      <c r="S2480" s="39">
        <v>192.06</v>
      </c>
      <c r="T2480" s="39">
        <v>224.62</v>
      </c>
      <c r="U2480" s="63">
        <v>429.47</v>
      </c>
      <c r="V2480" s="361">
        <v>0</v>
      </c>
    </row>
    <row r="2481" spans="1:22" x14ac:dyDescent="0.25">
      <c r="A2481" s="44" t="s">
        <v>999</v>
      </c>
      <c r="B2481" s="46">
        <v>23</v>
      </c>
      <c r="C2481" s="44" t="s">
        <v>102</v>
      </c>
      <c r="D2481" s="238">
        <v>1112.18</v>
      </c>
      <c r="E2481" s="238">
        <v>1205.25</v>
      </c>
      <c r="F2481" s="238">
        <v>1237.81</v>
      </c>
      <c r="G2481" s="239">
        <v>1442.66</v>
      </c>
      <c r="H2481" s="278">
        <v>1013.1899999999999</v>
      </c>
      <c r="I2481" s="232">
        <v>0</v>
      </c>
      <c r="J2481" s="231">
        <v>260.04000000000002</v>
      </c>
      <c r="K2481" s="272" t="s">
        <v>1067</v>
      </c>
      <c r="L2481" s="272" t="s">
        <v>218</v>
      </c>
      <c r="M2481" s="272" t="s">
        <v>1068</v>
      </c>
      <c r="N2481" s="66">
        <v>10.41</v>
      </c>
      <c r="O2481" s="39">
        <v>0</v>
      </c>
      <c r="P2481" s="63">
        <v>2.68</v>
      </c>
      <c r="Q2481" s="130">
        <v>3.1100000000000003</v>
      </c>
      <c r="R2481" s="62">
        <v>98.99</v>
      </c>
      <c r="S2481" s="39">
        <v>192.06</v>
      </c>
      <c r="T2481" s="39">
        <v>224.62</v>
      </c>
      <c r="U2481" s="63">
        <v>429.47</v>
      </c>
      <c r="V2481" s="361">
        <v>0</v>
      </c>
    </row>
    <row r="2482" spans="1:22" x14ac:dyDescent="0.25">
      <c r="A2482" s="44" t="s">
        <v>1070</v>
      </c>
      <c r="B2482" s="46">
        <v>0</v>
      </c>
      <c r="C2482" s="44" t="s">
        <v>102</v>
      </c>
      <c r="D2482" s="238">
        <v>764.66</v>
      </c>
      <c r="E2482" s="238">
        <v>857.73</v>
      </c>
      <c r="F2482" s="238">
        <v>890.29</v>
      </c>
      <c r="G2482" s="239">
        <v>1095.1400000000001</v>
      </c>
      <c r="H2482" s="278">
        <v>665.67000000000007</v>
      </c>
      <c r="I2482" s="232">
        <v>0</v>
      </c>
      <c r="J2482" s="231">
        <v>82.77</v>
      </c>
      <c r="K2482" s="272" t="s">
        <v>1071</v>
      </c>
      <c r="L2482" s="272" t="s">
        <v>218</v>
      </c>
      <c r="M2482" s="272" t="s">
        <v>1072</v>
      </c>
      <c r="N2482" s="66">
        <v>6.83</v>
      </c>
      <c r="O2482" s="39">
        <v>0</v>
      </c>
      <c r="P2482" s="63">
        <v>0.85</v>
      </c>
      <c r="Q2482" s="130">
        <v>3.1100000000000003</v>
      </c>
      <c r="R2482" s="62">
        <v>98.99</v>
      </c>
      <c r="S2482" s="39">
        <v>192.06</v>
      </c>
      <c r="T2482" s="39">
        <v>224.62</v>
      </c>
      <c r="U2482" s="63">
        <v>429.47</v>
      </c>
      <c r="V2482" s="361">
        <v>0</v>
      </c>
    </row>
    <row r="2483" spans="1:22" x14ac:dyDescent="0.25">
      <c r="A2483" s="44" t="s">
        <v>1070</v>
      </c>
      <c r="B2483" s="46">
        <v>1</v>
      </c>
      <c r="C2483" s="44" t="s">
        <v>102</v>
      </c>
      <c r="D2483" s="238">
        <v>757.73</v>
      </c>
      <c r="E2483" s="238">
        <v>850.8</v>
      </c>
      <c r="F2483" s="238">
        <v>883.36</v>
      </c>
      <c r="G2483" s="239">
        <v>1088.21</v>
      </c>
      <c r="H2483" s="278">
        <v>658.74</v>
      </c>
      <c r="I2483" s="232">
        <v>0</v>
      </c>
      <c r="J2483" s="231">
        <v>146.09</v>
      </c>
      <c r="K2483" s="272" t="s">
        <v>1074</v>
      </c>
      <c r="L2483" s="272" t="s">
        <v>218</v>
      </c>
      <c r="M2483" s="272" t="s">
        <v>1075</v>
      </c>
      <c r="N2483" s="66">
        <v>6.76</v>
      </c>
      <c r="O2483" s="39">
        <v>0</v>
      </c>
      <c r="P2483" s="63">
        <v>1.51</v>
      </c>
      <c r="Q2483" s="130">
        <v>3.1100000000000003</v>
      </c>
      <c r="R2483" s="62">
        <v>98.99</v>
      </c>
      <c r="S2483" s="39">
        <v>192.06</v>
      </c>
      <c r="T2483" s="39">
        <v>224.62</v>
      </c>
      <c r="U2483" s="63">
        <v>429.47</v>
      </c>
      <c r="V2483" s="361">
        <v>0</v>
      </c>
    </row>
    <row r="2484" spans="1:22" x14ac:dyDescent="0.25">
      <c r="A2484" s="44" t="s">
        <v>1070</v>
      </c>
      <c r="B2484" s="46">
        <v>2</v>
      </c>
      <c r="C2484" s="44" t="s">
        <v>102</v>
      </c>
      <c r="D2484" s="238">
        <v>775.82</v>
      </c>
      <c r="E2484" s="238">
        <v>868.89</v>
      </c>
      <c r="F2484" s="238">
        <v>901.45</v>
      </c>
      <c r="G2484" s="239">
        <v>1106.3</v>
      </c>
      <c r="H2484" s="278">
        <v>676.83</v>
      </c>
      <c r="I2484" s="232">
        <v>0</v>
      </c>
      <c r="J2484" s="231">
        <v>146.47</v>
      </c>
      <c r="K2484" s="272" t="s">
        <v>1077</v>
      </c>
      <c r="L2484" s="272" t="s">
        <v>218</v>
      </c>
      <c r="M2484" s="272" t="s">
        <v>1078</v>
      </c>
      <c r="N2484" s="66">
        <v>6.95</v>
      </c>
      <c r="O2484" s="39">
        <v>0</v>
      </c>
      <c r="P2484" s="63">
        <v>1.51</v>
      </c>
      <c r="Q2484" s="130">
        <v>3.1100000000000003</v>
      </c>
      <c r="R2484" s="62">
        <v>98.99</v>
      </c>
      <c r="S2484" s="39">
        <v>192.06</v>
      </c>
      <c r="T2484" s="39">
        <v>224.62</v>
      </c>
      <c r="U2484" s="63">
        <v>429.47</v>
      </c>
      <c r="V2484" s="361">
        <v>0</v>
      </c>
    </row>
    <row r="2485" spans="1:22" x14ac:dyDescent="0.25">
      <c r="A2485" s="44" t="s">
        <v>1070</v>
      </c>
      <c r="B2485" s="46">
        <v>3</v>
      </c>
      <c r="C2485" s="44" t="s">
        <v>102</v>
      </c>
      <c r="D2485" s="238">
        <v>814.42</v>
      </c>
      <c r="E2485" s="238">
        <v>907.49</v>
      </c>
      <c r="F2485" s="238">
        <v>940.05</v>
      </c>
      <c r="G2485" s="239">
        <v>1144.9000000000001</v>
      </c>
      <c r="H2485" s="278">
        <v>715.43000000000006</v>
      </c>
      <c r="I2485" s="232">
        <v>0</v>
      </c>
      <c r="J2485" s="231">
        <v>137.04999999999998</v>
      </c>
      <c r="K2485" s="272" t="s">
        <v>1080</v>
      </c>
      <c r="L2485" s="272" t="s">
        <v>218</v>
      </c>
      <c r="M2485" s="272" t="s">
        <v>1081</v>
      </c>
      <c r="N2485" s="66">
        <v>7.34</v>
      </c>
      <c r="O2485" s="39">
        <v>0</v>
      </c>
      <c r="P2485" s="63">
        <v>1.41</v>
      </c>
      <c r="Q2485" s="130">
        <v>3.1100000000000003</v>
      </c>
      <c r="R2485" s="62">
        <v>98.99</v>
      </c>
      <c r="S2485" s="39">
        <v>192.06</v>
      </c>
      <c r="T2485" s="39">
        <v>224.62</v>
      </c>
      <c r="U2485" s="63">
        <v>429.47</v>
      </c>
      <c r="V2485" s="361">
        <v>0</v>
      </c>
    </row>
    <row r="2486" spans="1:22" x14ac:dyDescent="0.25">
      <c r="A2486" s="44" t="s">
        <v>1070</v>
      </c>
      <c r="B2486" s="46">
        <v>4</v>
      </c>
      <c r="C2486" s="44" t="s">
        <v>102</v>
      </c>
      <c r="D2486" s="238">
        <v>870.79</v>
      </c>
      <c r="E2486" s="238">
        <v>963.86</v>
      </c>
      <c r="F2486" s="238">
        <v>996.42</v>
      </c>
      <c r="G2486" s="239">
        <v>1201.27</v>
      </c>
      <c r="H2486" s="278">
        <v>771.8</v>
      </c>
      <c r="I2486" s="232">
        <v>0</v>
      </c>
      <c r="J2486" s="231">
        <v>136.75</v>
      </c>
      <c r="K2486" s="272" t="s">
        <v>1083</v>
      </c>
      <c r="L2486" s="272" t="s">
        <v>218</v>
      </c>
      <c r="M2486" s="272" t="s">
        <v>1084</v>
      </c>
      <c r="N2486" s="66">
        <v>7.92</v>
      </c>
      <c r="O2486" s="39">
        <v>0</v>
      </c>
      <c r="P2486" s="63">
        <v>1.41</v>
      </c>
      <c r="Q2486" s="130">
        <v>3.1100000000000003</v>
      </c>
      <c r="R2486" s="62">
        <v>98.99</v>
      </c>
      <c r="S2486" s="39">
        <v>192.06</v>
      </c>
      <c r="T2486" s="39">
        <v>224.62</v>
      </c>
      <c r="U2486" s="63">
        <v>429.47</v>
      </c>
      <c r="V2486" s="361">
        <v>0</v>
      </c>
    </row>
    <row r="2487" spans="1:22" x14ac:dyDescent="0.25">
      <c r="A2487" s="44" t="s">
        <v>1070</v>
      </c>
      <c r="B2487" s="46">
        <v>5</v>
      </c>
      <c r="C2487" s="44" t="s">
        <v>102</v>
      </c>
      <c r="D2487" s="238">
        <v>883.5</v>
      </c>
      <c r="E2487" s="238">
        <v>976.57</v>
      </c>
      <c r="F2487" s="238">
        <v>1009.13</v>
      </c>
      <c r="G2487" s="239">
        <v>1213.98</v>
      </c>
      <c r="H2487" s="278">
        <v>784.51</v>
      </c>
      <c r="I2487" s="232">
        <v>0</v>
      </c>
      <c r="J2487" s="231">
        <v>55.949999999999996</v>
      </c>
      <c r="K2487" s="272" t="s">
        <v>1086</v>
      </c>
      <c r="L2487" s="272" t="s">
        <v>218</v>
      </c>
      <c r="M2487" s="272" t="s">
        <v>1087</v>
      </c>
      <c r="N2487" s="66">
        <v>8.06</v>
      </c>
      <c r="O2487" s="39">
        <v>0</v>
      </c>
      <c r="P2487" s="63">
        <v>0.57999999999999996</v>
      </c>
      <c r="Q2487" s="130">
        <v>3.1100000000000003</v>
      </c>
      <c r="R2487" s="62">
        <v>98.99</v>
      </c>
      <c r="S2487" s="39">
        <v>192.06</v>
      </c>
      <c r="T2487" s="39">
        <v>224.62</v>
      </c>
      <c r="U2487" s="63">
        <v>429.47</v>
      </c>
      <c r="V2487" s="361">
        <v>0</v>
      </c>
    </row>
    <row r="2488" spans="1:22" x14ac:dyDescent="0.25">
      <c r="A2488" s="44" t="s">
        <v>1070</v>
      </c>
      <c r="B2488" s="46">
        <v>6</v>
      </c>
      <c r="C2488" s="44" t="s">
        <v>102</v>
      </c>
      <c r="D2488" s="238">
        <v>869.87</v>
      </c>
      <c r="E2488" s="238">
        <v>962.94</v>
      </c>
      <c r="F2488" s="238">
        <v>995.5</v>
      </c>
      <c r="G2488" s="239">
        <v>1200.3499999999999</v>
      </c>
      <c r="H2488" s="278">
        <v>770.88</v>
      </c>
      <c r="I2488" s="232">
        <v>51.660000000000004</v>
      </c>
      <c r="J2488" s="231">
        <v>0</v>
      </c>
      <c r="K2488" s="272" t="s">
        <v>1089</v>
      </c>
      <c r="L2488" s="272" t="s">
        <v>1090</v>
      </c>
      <c r="M2488" s="272" t="s">
        <v>218</v>
      </c>
      <c r="N2488" s="66">
        <v>7.92</v>
      </c>
      <c r="O2488" s="39">
        <v>0.53</v>
      </c>
      <c r="P2488" s="63">
        <v>0</v>
      </c>
      <c r="Q2488" s="130">
        <v>3.1100000000000003</v>
      </c>
      <c r="R2488" s="62">
        <v>98.99</v>
      </c>
      <c r="S2488" s="39">
        <v>192.06</v>
      </c>
      <c r="T2488" s="39">
        <v>224.62</v>
      </c>
      <c r="U2488" s="63">
        <v>429.47</v>
      </c>
      <c r="V2488" s="361">
        <v>0</v>
      </c>
    </row>
    <row r="2489" spans="1:22" x14ac:dyDescent="0.25">
      <c r="A2489" s="44" t="s">
        <v>1070</v>
      </c>
      <c r="B2489" s="46">
        <v>7</v>
      </c>
      <c r="C2489" s="44" t="s">
        <v>102</v>
      </c>
      <c r="D2489" s="238">
        <v>757.45</v>
      </c>
      <c r="E2489" s="238">
        <v>850.52</v>
      </c>
      <c r="F2489" s="238">
        <v>883.08</v>
      </c>
      <c r="G2489" s="239">
        <v>1087.93</v>
      </c>
      <c r="H2489" s="278">
        <v>658.46</v>
      </c>
      <c r="I2489" s="232">
        <v>0</v>
      </c>
      <c r="J2489" s="231">
        <v>31.68</v>
      </c>
      <c r="K2489" s="272" t="s">
        <v>1092</v>
      </c>
      <c r="L2489" s="272" t="s">
        <v>218</v>
      </c>
      <c r="M2489" s="272" t="s">
        <v>1093</v>
      </c>
      <c r="N2489" s="66">
        <v>6.76</v>
      </c>
      <c r="O2489" s="39">
        <v>0</v>
      </c>
      <c r="P2489" s="63">
        <v>0.33</v>
      </c>
      <c r="Q2489" s="130">
        <v>3.1100000000000003</v>
      </c>
      <c r="R2489" s="62">
        <v>98.99</v>
      </c>
      <c r="S2489" s="39">
        <v>192.06</v>
      </c>
      <c r="T2489" s="39">
        <v>224.62</v>
      </c>
      <c r="U2489" s="63">
        <v>429.47</v>
      </c>
      <c r="V2489" s="361">
        <v>0</v>
      </c>
    </row>
    <row r="2490" spans="1:22" x14ac:dyDescent="0.25">
      <c r="A2490" s="44" t="s">
        <v>1070</v>
      </c>
      <c r="B2490" s="46">
        <v>8</v>
      </c>
      <c r="C2490" s="44" t="s">
        <v>102</v>
      </c>
      <c r="D2490" s="238">
        <v>968.18</v>
      </c>
      <c r="E2490" s="238">
        <v>1061.25</v>
      </c>
      <c r="F2490" s="238">
        <v>1093.81</v>
      </c>
      <c r="G2490" s="239">
        <v>1298.6600000000001</v>
      </c>
      <c r="H2490" s="278">
        <v>869.18999999999994</v>
      </c>
      <c r="I2490" s="232">
        <v>25.360000000000003</v>
      </c>
      <c r="J2490" s="231">
        <v>0</v>
      </c>
      <c r="K2490" s="272" t="s">
        <v>1094</v>
      </c>
      <c r="L2490" s="272" t="s">
        <v>1095</v>
      </c>
      <c r="M2490" s="272" t="s">
        <v>218</v>
      </c>
      <c r="N2490" s="66">
        <v>8.93</v>
      </c>
      <c r="O2490" s="39">
        <v>0.26</v>
      </c>
      <c r="P2490" s="63">
        <v>0</v>
      </c>
      <c r="Q2490" s="130">
        <v>3.1100000000000003</v>
      </c>
      <c r="R2490" s="62">
        <v>98.99</v>
      </c>
      <c r="S2490" s="39">
        <v>192.06</v>
      </c>
      <c r="T2490" s="39">
        <v>224.62</v>
      </c>
      <c r="U2490" s="63">
        <v>429.47</v>
      </c>
      <c r="V2490" s="361">
        <v>0</v>
      </c>
    </row>
    <row r="2491" spans="1:22" x14ac:dyDescent="0.25">
      <c r="A2491" s="44" t="s">
        <v>1070</v>
      </c>
      <c r="B2491" s="46">
        <v>9</v>
      </c>
      <c r="C2491" s="44" t="s">
        <v>102</v>
      </c>
      <c r="D2491" s="238">
        <v>893.84</v>
      </c>
      <c r="E2491" s="238">
        <v>986.91</v>
      </c>
      <c r="F2491" s="238">
        <v>1019.47</v>
      </c>
      <c r="G2491" s="239">
        <v>1224.32</v>
      </c>
      <c r="H2491" s="278">
        <v>794.85</v>
      </c>
      <c r="I2491" s="232">
        <v>0</v>
      </c>
      <c r="J2491" s="231">
        <v>609.32999999999993</v>
      </c>
      <c r="K2491" s="272" t="s">
        <v>1096</v>
      </c>
      <c r="L2491" s="272" t="s">
        <v>218</v>
      </c>
      <c r="M2491" s="272" t="s">
        <v>1097</v>
      </c>
      <c r="N2491" s="66">
        <v>8.16</v>
      </c>
      <c r="O2491" s="39">
        <v>0</v>
      </c>
      <c r="P2491" s="63">
        <v>6.28</v>
      </c>
      <c r="Q2491" s="130">
        <v>3.1100000000000003</v>
      </c>
      <c r="R2491" s="62">
        <v>98.99</v>
      </c>
      <c r="S2491" s="39">
        <v>192.06</v>
      </c>
      <c r="T2491" s="39">
        <v>224.62</v>
      </c>
      <c r="U2491" s="63">
        <v>429.47</v>
      </c>
      <c r="V2491" s="361">
        <v>0</v>
      </c>
    </row>
    <row r="2492" spans="1:22" x14ac:dyDescent="0.25">
      <c r="A2492" s="44" t="s">
        <v>1070</v>
      </c>
      <c r="B2492" s="46">
        <v>10</v>
      </c>
      <c r="C2492" s="44" t="s">
        <v>102</v>
      </c>
      <c r="D2492" s="238">
        <v>860.31</v>
      </c>
      <c r="E2492" s="238">
        <v>953.38</v>
      </c>
      <c r="F2492" s="238">
        <v>985.94</v>
      </c>
      <c r="G2492" s="239">
        <v>1190.79</v>
      </c>
      <c r="H2492" s="278">
        <v>761.32</v>
      </c>
      <c r="I2492" s="232">
        <v>0</v>
      </c>
      <c r="J2492" s="231">
        <v>707.32999999999993</v>
      </c>
      <c r="K2492" s="272" t="s">
        <v>1099</v>
      </c>
      <c r="L2492" s="272" t="s">
        <v>218</v>
      </c>
      <c r="M2492" s="272" t="s">
        <v>1100</v>
      </c>
      <c r="N2492" s="66">
        <v>7.82</v>
      </c>
      <c r="O2492" s="39">
        <v>0</v>
      </c>
      <c r="P2492" s="63">
        <v>7.29</v>
      </c>
      <c r="Q2492" s="130">
        <v>3.1100000000000003</v>
      </c>
      <c r="R2492" s="62">
        <v>98.99</v>
      </c>
      <c r="S2492" s="39">
        <v>192.06</v>
      </c>
      <c r="T2492" s="39">
        <v>224.62</v>
      </c>
      <c r="U2492" s="63">
        <v>429.47</v>
      </c>
      <c r="V2492" s="361">
        <v>0</v>
      </c>
    </row>
    <row r="2493" spans="1:22" x14ac:dyDescent="0.25">
      <c r="A2493" s="44" t="s">
        <v>1070</v>
      </c>
      <c r="B2493" s="46">
        <v>11</v>
      </c>
      <c r="C2493" s="44" t="s">
        <v>102</v>
      </c>
      <c r="D2493" s="238">
        <v>832.39</v>
      </c>
      <c r="E2493" s="238">
        <v>925.46</v>
      </c>
      <c r="F2493" s="238">
        <v>958.02</v>
      </c>
      <c r="G2493" s="239">
        <v>1162.8699999999999</v>
      </c>
      <c r="H2493" s="278">
        <v>733.4</v>
      </c>
      <c r="I2493" s="232">
        <v>0</v>
      </c>
      <c r="J2493" s="231">
        <v>699.64</v>
      </c>
      <c r="K2493" s="272" t="s">
        <v>1102</v>
      </c>
      <c r="L2493" s="272" t="s">
        <v>218</v>
      </c>
      <c r="M2493" s="272" t="s">
        <v>1103</v>
      </c>
      <c r="N2493" s="66">
        <v>7.53</v>
      </c>
      <c r="O2493" s="39">
        <v>0</v>
      </c>
      <c r="P2493" s="63">
        <v>7.21</v>
      </c>
      <c r="Q2493" s="130">
        <v>3.1100000000000003</v>
      </c>
      <c r="R2493" s="62">
        <v>98.99</v>
      </c>
      <c r="S2493" s="39">
        <v>192.06</v>
      </c>
      <c r="T2493" s="39">
        <v>224.62</v>
      </c>
      <c r="U2493" s="63">
        <v>429.47</v>
      </c>
      <c r="V2493" s="361">
        <v>0</v>
      </c>
    </row>
    <row r="2494" spans="1:22" x14ac:dyDescent="0.25">
      <c r="A2494" s="44" t="s">
        <v>1070</v>
      </c>
      <c r="B2494" s="46">
        <v>12</v>
      </c>
      <c r="C2494" s="44" t="s">
        <v>102</v>
      </c>
      <c r="D2494" s="238">
        <v>824.1</v>
      </c>
      <c r="E2494" s="238">
        <v>917.17</v>
      </c>
      <c r="F2494" s="238">
        <v>949.73</v>
      </c>
      <c r="G2494" s="239">
        <v>1154.58</v>
      </c>
      <c r="H2494" s="278">
        <v>725.11</v>
      </c>
      <c r="I2494" s="232">
        <v>0</v>
      </c>
      <c r="J2494" s="231">
        <v>633.43999999999994</v>
      </c>
      <c r="K2494" s="272" t="s">
        <v>1105</v>
      </c>
      <c r="L2494" s="272" t="s">
        <v>218</v>
      </c>
      <c r="M2494" s="272" t="s">
        <v>1106</v>
      </c>
      <c r="N2494" s="66">
        <v>7.44</v>
      </c>
      <c r="O2494" s="39">
        <v>0</v>
      </c>
      <c r="P2494" s="63">
        <v>6.53</v>
      </c>
      <c r="Q2494" s="130">
        <v>3.1100000000000003</v>
      </c>
      <c r="R2494" s="62">
        <v>98.99</v>
      </c>
      <c r="S2494" s="39">
        <v>192.06</v>
      </c>
      <c r="T2494" s="39">
        <v>224.62</v>
      </c>
      <c r="U2494" s="63">
        <v>429.47</v>
      </c>
      <c r="V2494" s="361">
        <v>0</v>
      </c>
    </row>
    <row r="2495" spans="1:22" x14ac:dyDescent="0.25">
      <c r="A2495" s="44" t="s">
        <v>1070</v>
      </c>
      <c r="B2495" s="46">
        <v>13</v>
      </c>
      <c r="C2495" s="44" t="s">
        <v>102</v>
      </c>
      <c r="D2495" s="238">
        <v>829.91</v>
      </c>
      <c r="E2495" s="238">
        <v>922.98</v>
      </c>
      <c r="F2495" s="238">
        <v>955.54</v>
      </c>
      <c r="G2495" s="239">
        <v>1160.3900000000001</v>
      </c>
      <c r="H2495" s="278">
        <v>730.92</v>
      </c>
      <c r="I2495" s="232">
        <v>0</v>
      </c>
      <c r="J2495" s="231">
        <v>625.29000000000008</v>
      </c>
      <c r="K2495" s="272" t="s">
        <v>1108</v>
      </c>
      <c r="L2495" s="272" t="s">
        <v>218</v>
      </c>
      <c r="M2495" s="272" t="s">
        <v>1109</v>
      </c>
      <c r="N2495" s="66">
        <v>7.5</v>
      </c>
      <c r="O2495" s="39">
        <v>0</v>
      </c>
      <c r="P2495" s="63">
        <v>6.45</v>
      </c>
      <c r="Q2495" s="130">
        <v>3.1100000000000003</v>
      </c>
      <c r="R2495" s="62">
        <v>98.99</v>
      </c>
      <c r="S2495" s="39">
        <v>192.06</v>
      </c>
      <c r="T2495" s="39">
        <v>224.62</v>
      </c>
      <c r="U2495" s="63">
        <v>429.47</v>
      </c>
      <c r="V2495" s="361">
        <v>0</v>
      </c>
    </row>
    <row r="2496" spans="1:22" x14ac:dyDescent="0.25">
      <c r="A2496" s="44" t="s">
        <v>1070</v>
      </c>
      <c r="B2496" s="46">
        <v>14</v>
      </c>
      <c r="C2496" s="44" t="s">
        <v>102</v>
      </c>
      <c r="D2496" s="238">
        <v>845.67</v>
      </c>
      <c r="E2496" s="238">
        <v>938.74</v>
      </c>
      <c r="F2496" s="238">
        <v>971.3</v>
      </c>
      <c r="G2496" s="239">
        <v>1176.1500000000001</v>
      </c>
      <c r="H2496" s="278">
        <v>746.68</v>
      </c>
      <c r="I2496" s="232">
        <v>0</v>
      </c>
      <c r="J2496" s="231">
        <v>620.73</v>
      </c>
      <c r="K2496" s="272" t="s">
        <v>1111</v>
      </c>
      <c r="L2496" s="272" t="s">
        <v>218</v>
      </c>
      <c r="M2496" s="272" t="s">
        <v>1112</v>
      </c>
      <c r="N2496" s="66">
        <v>7.67</v>
      </c>
      <c r="O2496" s="39">
        <v>0</v>
      </c>
      <c r="P2496" s="63">
        <v>6.4</v>
      </c>
      <c r="Q2496" s="130">
        <v>3.1100000000000003</v>
      </c>
      <c r="R2496" s="62">
        <v>98.99</v>
      </c>
      <c r="S2496" s="39">
        <v>192.06</v>
      </c>
      <c r="T2496" s="39">
        <v>224.62</v>
      </c>
      <c r="U2496" s="63">
        <v>429.47</v>
      </c>
      <c r="V2496" s="361">
        <v>0</v>
      </c>
    </row>
    <row r="2497" spans="1:22" x14ac:dyDescent="0.25">
      <c r="A2497" s="44" t="s">
        <v>1070</v>
      </c>
      <c r="B2497" s="46">
        <v>15</v>
      </c>
      <c r="C2497" s="44" t="s">
        <v>102</v>
      </c>
      <c r="D2497" s="238">
        <v>845.84</v>
      </c>
      <c r="E2497" s="238">
        <v>938.91</v>
      </c>
      <c r="F2497" s="238">
        <v>971.47</v>
      </c>
      <c r="G2497" s="239">
        <v>1176.32</v>
      </c>
      <c r="H2497" s="278">
        <v>746.85</v>
      </c>
      <c r="I2497" s="232">
        <v>0</v>
      </c>
      <c r="J2497" s="231">
        <v>886.84</v>
      </c>
      <c r="K2497" s="272" t="s">
        <v>1114</v>
      </c>
      <c r="L2497" s="272" t="s">
        <v>218</v>
      </c>
      <c r="M2497" s="272" t="s">
        <v>1115</v>
      </c>
      <c r="N2497" s="66">
        <v>7.67</v>
      </c>
      <c r="O2497" s="39">
        <v>0</v>
      </c>
      <c r="P2497" s="63">
        <v>9.14</v>
      </c>
      <c r="Q2497" s="130">
        <v>3.1100000000000003</v>
      </c>
      <c r="R2497" s="62">
        <v>98.99</v>
      </c>
      <c r="S2497" s="39">
        <v>192.06</v>
      </c>
      <c r="T2497" s="39">
        <v>224.62</v>
      </c>
      <c r="U2497" s="63">
        <v>429.47</v>
      </c>
      <c r="V2497" s="361">
        <v>0</v>
      </c>
    </row>
    <row r="2498" spans="1:22" x14ac:dyDescent="0.25">
      <c r="A2498" s="44" t="s">
        <v>1070</v>
      </c>
      <c r="B2498" s="46">
        <v>16</v>
      </c>
      <c r="C2498" s="44" t="s">
        <v>102</v>
      </c>
      <c r="D2498" s="238">
        <v>846.52</v>
      </c>
      <c r="E2498" s="238">
        <v>939.59</v>
      </c>
      <c r="F2498" s="238">
        <v>972.15</v>
      </c>
      <c r="G2498" s="239">
        <v>1177</v>
      </c>
      <c r="H2498" s="278">
        <v>747.53</v>
      </c>
      <c r="I2498" s="232">
        <v>0</v>
      </c>
      <c r="J2498" s="231">
        <v>840.18</v>
      </c>
      <c r="K2498" s="272" t="s">
        <v>1117</v>
      </c>
      <c r="L2498" s="272" t="s">
        <v>218</v>
      </c>
      <c r="M2498" s="272" t="s">
        <v>1118</v>
      </c>
      <c r="N2498" s="66">
        <v>7.67</v>
      </c>
      <c r="O2498" s="39">
        <v>0</v>
      </c>
      <c r="P2498" s="63">
        <v>8.66</v>
      </c>
      <c r="Q2498" s="130">
        <v>3.1100000000000003</v>
      </c>
      <c r="R2498" s="62">
        <v>98.99</v>
      </c>
      <c r="S2498" s="39">
        <v>192.06</v>
      </c>
      <c r="T2498" s="39">
        <v>224.62</v>
      </c>
      <c r="U2498" s="63">
        <v>429.47</v>
      </c>
      <c r="V2498" s="361">
        <v>0</v>
      </c>
    </row>
    <row r="2499" spans="1:22" x14ac:dyDescent="0.25">
      <c r="A2499" s="44" t="s">
        <v>1070</v>
      </c>
      <c r="B2499" s="46">
        <v>17</v>
      </c>
      <c r="C2499" s="44" t="s">
        <v>102</v>
      </c>
      <c r="D2499" s="238">
        <v>804.46</v>
      </c>
      <c r="E2499" s="238">
        <v>897.53</v>
      </c>
      <c r="F2499" s="238">
        <v>930.09</v>
      </c>
      <c r="G2499" s="239">
        <v>1134.94</v>
      </c>
      <c r="H2499" s="278">
        <v>705.47</v>
      </c>
      <c r="I2499" s="232">
        <v>0</v>
      </c>
      <c r="J2499" s="231">
        <v>609.9</v>
      </c>
      <c r="K2499" s="272" t="s">
        <v>1120</v>
      </c>
      <c r="L2499" s="272" t="s">
        <v>218</v>
      </c>
      <c r="M2499" s="272" t="s">
        <v>1121</v>
      </c>
      <c r="N2499" s="66">
        <v>7.24</v>
      </c>
      <c r="O2499" s="39">
        <v>0</v>
      </c>
      <c r="P2499" s="63">
        <v>6.29</v>
      </c>
      <c r="Q2499" s="130">
        <v>3.1100000000000003</v>
      </c>
      <c r="R2499" s="62">
        <v>98.99</v>
      </c>
      <c r="S2499" s="39">
        <v>192.06</v>
      </c>
      <c r="T2499" s="39">
        <v>224.62</v>
      </c>
      <c r="U2499" s="63">
        <v>429.47</v>
      </c>
      <c r="V2499" s="361">
        <v>0</v>
      </c>
    </row>
    <row r="2500" spans="1:22" x14ac:dyDescent="0.25">
      <c r="A2500" s="44" t="s">
        <v>1070</v>
      </c>
      <c r="B2500" s="46">
        <v>18</v>
      </c>
      <c r="C2500" s="44" t="s">
        <v>102</v>
      </c>
      <c r="D2500" s="238">
        <v>773.83</v>
      </c>
      <c r="E2500" s="238">
        <v>866.9</v>
      </c>
      <c r="F2500" s="238">
        <v>899.46</v>
      </c>
      <c r="G2500" s="239">
        <v>1104.31</v>
      </c>
      <c r="H2500" s="278">
        <v>674.83999999999992</v>
      </c>
      <c r="I2500" s="232">
        <v>0</v>
      </c>
      <c r="J2500" s="231">
        <v>1324.92</v>
      </c>
      <c r="K2500" s="272" t="s">
        <v>1123</v>
      </c>
      <c r="L2500" s="272" t="s">
        <v>218</v>
      </c>
      <c r="M2500" s="272" t="s">
        <v>1124</v>
      </c>
      <c r="N2500" s="66">
        <v>6.93</v>
      </c>
      <c r="O2500" s="39">
        <v>0</v>
      </c>
      <c r="P2500" s="63">
        <v>13.66</v>
      </c>
      <c r="Q2500" s="130">
        <v>3.1100000000000003</v>
      </c>
      <c r="R2500" s="62">
        <v>98.99</v>
      </c>
      <c r="S2500" s="39">
        <v>192.06</v>
      </c>
      <c r="T2500" s="39">
        <v>224.62</v>
      </c>
      <c r="U2500" s="63">
        <v>429.47</v>
      </c>
      <c r="V2500" s="361">
        <v>0</v>
      </c>
    </row>
    <row r="2501" spans="1:22" x14ac:dyDescent="0.25">
      <c r="A2501" s="44" t="s">
        <v>1070</v>
      </c>
      <c r="B2501" s="46">
        <v>19</v>
      </c>
      <c r="C2501" s="44" t="s">
        <v>102</v>
      </c>
      <c r="D2501" s="238">
        <v>842.65</v>
      </c>
      <c r="E2501" s="238">
        <v>935.72</v>
      </c>
      <c r="F2501" s="238">
        <v>968.28</v>
      </c>
      <c r="G2501" s="239">
        <v>1173.1300000000001</v>
      </c>
      <c r="H2501" s="278">
        <v>743.66</v>
      </c>
      <c r="I2501" s="232">
        <v>0</v>
      </c>
      <c r="J2501" s="231">
        <v>1155.4100000000001</v>
      </c>
      <c r="K2501" s="272" t="s">
        <v>1125</v>
      </c>
      <c r="L2501" s="272" t="s">
        <v>218</v>
      </c>
      <c r="M2501" s="272" t="s">
        <v>1126</v>
      </c>
      <c r="N2501" s="66">
        <v>7.63</v>
      </c>
      <c r="O2501" s="39">
        <v>0</v>
      </c>
      <c r="P2501" s="63">
        <v>11.91</v>
      </c>
      <c r="Q2501" s="130">
        <v>3.1100000000000003</v>
      </c>
      <c r="R2501" s="62">
        <v>98.99</v>
      </c>
      <c r="S2501" s="39">
        <v>192.06</v>
      </c>
      <c r="T2501" s="39">
        <v>224.62</v>
      </c>
      <c r="U2501" s="63">
        <v>429.47</v>
      </c>
      <c r="V2501" s="361">
        <v>0</v>
      </c>
    </row>
    <row r="2502" spans="1:22" x14ac:dyDescent="0.25">
      <c r="A2502" s="44" t="s">
        <v>1070</v>
      </c>
      <c r="B2502" s="46">
        <v>20</v>
      </c>
      <c r="C2502" s="44" t="s">
        <v>102</v>
      </c>
      <c r="D2502" s="238">
        <v>795.41</v>
      </c>
      <c r="E2502" s="238">
        <v>888.48</v>
      </c>
      <c r="F2502" s="238">
        <v>921.04</v>
      </c>
      <c r="G2502" s="239">
        <v>1125.8900000000001</v>
      </c>
      <c r="H2502" s="278">
        <v>696.42</v>
      </c>
      <c r="I2502" s="232">
        <v>0</v>
      </c>
      <c r="J2502" s="231">
        <v>960.38</v>
      </c>
      <c r="K2502" s="272" t="s">
        <v>1128</v>
      </c>
      <c r="L2502" s="272" t="s">
        <v>218</v>
      </c>
      <c r="M2502" s="272" t="s">
        <v>309</v>
      </c>
      <c r="N2502" s="66">
        <v>7.15</v>
      </c>
      <c r="O2502" s="39">
        <v>0</v>
      </c>
      <c r="P2502" s="63">
        <v>9.9</v>
      </c>
      <c r="Q2502" s="130">
        <v>3.1100000000000003</v>
      </c>
      <c r="R2502" s="62">
        <v>98.99</v>
      </c>
      <c r="S2502" s="39">
        <v>192.06</v>
      </c>
      <c r="T2502" s="39">
        <v>224.62</v>
      </c>
      <c r="U2502" s="63">
        <v>429.47</v>
      </c>
      <c r="V2502" s="361">
        <v>0</v>
      </c>
    </row>
    <row r="2503" spans="1:22" x14ac:dyDescent="0.25">
      <c r="A2503" s="44" t="s">
        <v>1070</v>
      </c>
      <c r="B2503" s="46">
        <v>21</v>
      </c>
      <c r="C2503" s="44" t="s">
        <v>102</v>
      </c>
      <c r="D2503" s="238">
        <v>778.95</v>
      </c>
      <c r="E2503" s="238">
        <v>872.02</v>
      </c>
      <c r="F2503" s="238">
        <v>904.58</v>
      </c>
      <c r="G2503" s="239">
        <v>1109.43</v>
      </c>
      <c r="H2503" s="278">
        <v>679.96</v>
      </c>
      <c r="I2503" s="232">
        <v>0</v>
      </c>
      <c r="J2503" s="231">
        <v>1339.22</v>
      </c>
      <c r="K2503" s="272" t="s">
        <v>1130</v>
      </c>
      <c r="L2503" s="272" t="s">
        <v>218</v>
      </c>
      <c r="M2503" s="272" t="s">
        <v>1131</v>
      </c>
      <c r="N2503" s="66">
        <v>6.98</v>
      </c>
      <c r="O2503" s="39">
        <v>0</v>
      </c>
      <c r="P2503" s="63">
        <v>13.81</v>
      </c>
      <c r="Q2503" s="130">
        <v>3.1100000000000003</v>
      </c>
      <c r="R2503" s="62">
        <v>98.99</v>
      </c>
      <c r="S2503" s="39">
        <v>192.06</v>
      </c>
      <c r="T2503" s="39">
        <v>224.62</v>
      </c>
      <c r="U2503" s="63">
        <v>429.47</v>
      </c>
      <c r="V2503" s="361">
        <v>0</v>
      </c>
    </row>
    <row r="2504" spans="1:22" x14ac:dyDescent="0.25">
      <c r="A2504" s="44" t="s">
        <v>1070</v>
      </c>
      <c r="B2504" s="46">
        <v>22</v>
      </c>
      <c r="C2504" s="44" t="s">
        <v>102</v>
      </c>
      <c r="D2504" s="238">
        <v>905.38</v>
      </c>
      <c r="E2504" s="238">
        <v>998.45</v>
      </c>
      <c r="F2504" s="238">
        <v>1031.01</v>
      </c>
      <c r="G2504" s="239">
        <v>1235.8599999999999</v>
      </c>
      <c r="H2504" s="278">
        <v>806.39</v>
      </c>
      <c r="I2504" s="232">
        <v>0</v>
      </c>
      <c r="J2504" s="231">
        <v>764.04</v>
      </c>
      <c r="K2504" s="272" t="s">
        <v>271</v>
      </c>
      <c r="L2504" s="272" t="s">
        <v>218</v>
      </c>
      <c r="M2504" s="272" t="s">
        <v>1133</v>
      </c>
      <c r="N2504" s="66">
        <v>8.2799999999999994</v>
      </c>
      <c r="O2504" s="39">
        <v>0</v>
      </c>
      <c r="P2504" s="63">
        <v>7.88</v>
      </c>
      <c r="Q2504" s="130">
        <v>3.1100000000000003</v>
      </c>
      <c r="R2504" s="62">
        <v>98.99</v>
      </c>
      <c r="S2504" s="39">
        <v>192.06</v>
      </c>
      <c r="T2504" s="39">
        <v>224.62</v>
      </c>
      <c r="U2504" s="63">
        <v>429.47</v>
      </c>
      <c r="V2504" s="361">
        <v>0</v>
      </c>
    </row>
    <row r="2505" spans="1:22" x14ac:dyDescent="0.25">
      <c r="A2505" s="44" t="s">
        <v>1070</v>
      </c>
      <c r="B2505" s="46">
        <v>23</v>
      </c>
      <c r="C2505" s="44" t="s">
        <v>102</v>
      </c>
      <c r="D2505" s="238">
        <v>1138.52</v>
      </c>
      <c r="E2505" s="238">
        <v>1231.5899999999999</v>
      </c>
      <c r="F2505" s="238">
        <v>1264.1500000000001</v>
      </c>
      <c r="G2505" s="239">
        <v>1469</v>
      </c>
      <c r="H2505" s="278">
        <v>1039.53</v>
      </c>
      <c r="I2505" s="232">
        <v>0</v>
      </c>
      <c r="J2505" s="231">
        <v>458.37</v>
      </c>
      <c r="K2505" s="272" t="s">
        <v>1135</v>
      </c>
      <c r="L2505" s="272" t="s">
        <v>218</v>
      </c>
      <c r="M2505" s="272" t="s">
        <v>1136</v>
      </c>
      <c r="N2505" s="66">
        <v>10.69</v>
      </c>
      <c r="O2505" s="39">
        <v>0</v>
      </c>
      <c r="P2505" s="63">
        <v>4.7300000000000004</v>
      </c>
      <c r="Q2505" s="130">
        <v>3.1100000000000003</v>
      </c>
      <c r="R2505" s="62">
        <v>98.99</v>
      </c>
      <c r="S2505" s="39">
        <v>192.06</v>
      </c>
      <c r="T2505" s="39">
        <v>224.62</v>
      </c>
      <c r="U2505" s="63">
        <v>429.47</v>
      </c>
      <c r="V2505" s="361">
        <v>0</v>
      </c>
    </row>
    <row r="2506" spans="1:22" x14ac:dyDescent="0.25">
      <c r="A2506" s="44" t="s">
        <v>1138</v>
      </c>
      <c r="B2506" s="46">
        <v>0</v>
      </c>
      <c r="C2506" s="44" t="s">
        <v>102</v>
      </c>
      <c r="D2506" s="238">
        <v>758.25</v>
      </c>
      <c r="E2506" s="238">
        <v>851.32</v>
      </c>
      <c r="F2506" s="238">
        <v>883.88</v>
      </c>
      <c r="G2506" s="239">
        <v>1088.73</v>
      </c>
      <c r="H2506" s="278">
        <v>659.26</v>
      </c>
      <c r="I2506" s="232">
        <v>0</v>
      </c>
      <c r="J2506" s="231">
        <v>112.75</v>
      </c>
      <c r="K2506" s="272" t="s">
        <v>1139</v>
      </c>
      <c r="L2506" s="272" t="s">
        <v>218</v>
      </c>
      <c r="M2506" s="272" t="s">
        <v>1140</v>
      </c>
      <c r="N2506" s="66">
        <v>6.76</v>
      </c>
      <c r="O2506" s="39">
        <v>0</v>
      </c>
      <c r="P2506" s="63">
        <v>1.1599999999999999</v>
      </c>
      <c r="Q2506" s="130">
        <v>3.1100000000000003</v>
      </c>
      <c r="R2506" s="62">
        <v>98.99</v>
      </c>
      <c r="S2506" s="39">
        <v>192.06</v>
      </c>
      <c r="T2506" s="39">
        <v>224.62</v>
      </c>
      <c r="U2506" s="63">
        <v>429.47</v>
      </c>
      <c r="V2506" s="361">
        <v>0</v>
      </c>
    </row>
    <row r="2507" spans="1:22" x14ac:dyDescent="0.25">
      <c r="A2507" s="44" t="s">
        <v>1138</v>
      </c>
      <c r="B2507" s="46">
        <v>1</v>
      </c>
      <c r="C2507" s="44" t="s">
        <v>102</v>
      </c>
      <c r="D2507" s="238">
        <v>750.91</v>
      </c>
      <c r="E2507" s="238">
        <v>843.98</v>
      </c>
      <c r="F2507" s="238">
        <v>876.54</v>
      </c>
      <c r="G2507" s="239">
        <v>1081.3900000000001</v>
      </c>
      <c r="H2507" s="278">
        <v>651.92000000000007</v>
      </c>
      <c r="I2507" s="232">
        <v>0</v>
      </c>
      <c r="J2507" s="231">
        <v>56.15</v>
      </c>
      <c r="K2507" s="272" t="s">
        <v>1142</v>
      </c>
      <c r="L2507" s="272" t="s">
        <v>218</v>
      </c>
      <c r="M2507" s="272" t="s">
        <v>1143</v>
      </c>
      <c r="N2507" s="66">
        <v>6.69</v>
      </c>
      <c r="O2507" s="39">
        <v>0</v>
      </c>
      <c r="P2507" s="63">
        <v>0.57999999999999996</v>
      </c>
      <c r="Q2507" s="130">
        <v>3.1100000000000003</v>
      </c>
      <c r="R2507" s="62">
        <v>98.99</v>
      </c>
      <c r="S2507" s="39">
        <v>192.06</v>
      </c>
      <c r="T2507" s="39">
        <v>224.62</v>
      </c>
      <c r="U2507" s="63">
        <v>429.47</v>
      </c>
      <c r="V2507" s="361">
        <v>0</v>
      </c>
    </row>
    <row r="2508" spans="1:22" x14ac:dyDescent="0.25">
      <c r="A2508" s="44" t="s">
        <v>1138</v>
      </c>
      <c r="B2508" s="46">
        <v>2</v>
      </c>
      <c r="C2508" s="44" t="s">
        <v>102</v>
      </c>
      <c r="D2508" s="238">
        <v>772.77</v>
      </c>
      <c r="E2508" s="238">
        <v>865.84</v>
      </c>
      <c r="F2508" s="238">
        <v>898.4</v>
      </c>
      <c r="G2508" s="239">
        <v>1103.25</v>
      </c>
      <c r="H2508" s="278">
        <v>673.78</v>
      </c>
      <c r="I2508" s="232">
        <v>0</v>
      </c>
      <c r="J2508" s="231">
        <v>118.94</v>
      </c>
      <c r="K2508" s="272" t="s">
        <v>1145</v>
      </c>
      <c r="L2508" s="272" t="s">
        <v>218</v>
      </c>
      <c r="M2508" s="272" t="s">
        <v>1146</v>
      </c>
      <c r="N2508" s="66">
        <v>6.91</v>
      </c>
      <c r="O2508" s="39">
        <v>0</v>
      </c>
      <c r="P2508" s="63">
        <v>1.23</v>
      </c>
      <c r="Q2508" s="130">
        <v>3.1100000000000003</v>
      </c>
      <c r="R2508" s="62">
        <v>98.99</v>
      </c>
      <c r="S2508" s="39">
        <v>192.06</v>
      </c>
      <c r="T2508" s="39">
        <v>224.62</v>
      </c>
      <c r="U2508" s="63">
        <v>429.47</v>
      </c>
      <c r="V2508" s="361">
        <v>0</v>
      </c>
    </row>
    <row r="2509" spans="1:22" x14ac:dyDescent="0.25">
      <c r="A2509" s="44" t="s">
        <v>1138</v>
      </c>
      <c r="B2509" s="46">
        <v>3</v>
      </c>
      <c r="C2509" s="44" t="s">
        <v>102</v>
      </c>
      <c r="D2509" s="238">
        <v>811.54</v>
      </c>
      <c r="E2509" s="238">
        <v>904.61</v>
      </c>
      <c r="F2509" s="238">
        <v>937.17</v>
      </c>
      <c r="G2509" s="239">
        <v>1142.02</v>
      </c>
      <c r="H2509" s="278">
        <v>712.55</v>
      </c>
      <c r="I2509" s="232">
        <v>0</v>
      </c>
      <c r="J2509" s="231">
        <v>212.77</v>
      </c>
      <c r="K2509" s="272" t="s">
        <v>1148</v>
      </c>
      <c r="L2509" s="272" t="s">
        <v>218</v>
      </c>
      <c r="M2509" s="272" t="s">
        <v>1149</v>
      </c>
      <c r="N2509" s="66">
        <v>7.31</v>
      </c>
      <c r="O2509" s="39">
        <v>0</v>
      </c>
      <c r="P2509" s="63">
        <v>2.19</v>
      </c>
      <c r="Q2509" s="130">
        <v>3.1100000000000003</v>
      </c>
      <c r="R2509" s="62">
        <v>98.99</v>
      </c>
      <c r="S2509" s="39">
        <v>192.06</v>
      </c>
      <c r="T2509" s="39">
        <v>224.62</v>
      </c>
      <c r="U2509" s="63">
        <v>429.47</v>
      </c>
      <c r="V2509" s="361">
        <v>0</v>
      </c>
    </row>
    <row r="2510" spans="1:22" x14ac:dyDescent="0.25">
      <c r="A2510" s="44" t="s">
        <v>1138</v>
      </c>
      <c r="B2510" s="46">
        <v>4</v>
      </c>
      <c r="C2510" s="44" t="s">
        <v>102</v>
      </c>
      <c r="D2510" s="238">
        <v>865.28</v>
      </c>
      <c r="E2510" s="238">
        <v>958.35</v>
      </c>
      <c r="F2510" s="238">
        <v>990.91</v>
      </c>
      <c r="G2510" s="239">
        <v>1195.76</v>
      </c>
      <c r="H2510" s="278">
        <v>766.29</v>
      </c>
      <c r="I2510" s="232">
        <v>0</v>
      </c>
      <c r="J2510" s="231">
        <v>70.069999999999993</v>
      </c>
      <c r="K2510" s="272" t="s">
        <v>1151</v>
      </c>
      <c r="L2510" s="272" t="s">
        <v>218</v>
      </c>
      <c r="M2510" s="272" t="s">
        <v>1152</v>
      </c>
      <c r="N2510" s="66">
        <v>7.87</v>
      </c>
      <c r="O2510" s="39">
        <v>0</v>
      </c>
      <c r="P2510" s="63">
        <v>0.72</v>
      </c>
      <c r="Q2510" s="130">
        <v>3.1100000000000003</v>
      </c>
      <c r="R2510" s="62">
        <v>98.99</v>
      </c>
      <c r="S2510" s="39">
        <v>192.06</v>
      </c>
      <c r="T2510" s="39">
        <v>224.62</v>
      </c>
      <c r="U2510" s="63">
        <v>429.47</v>
      </c>
      <c r="V2510" s="361">
        <v>0</v>
      </c>
    </row>
    <row r="2511" spans="1:22" x14ac:dyDescent="0.25">
      <c r="A2511" s="44" t="s">
        <v>1138</v>
      </c>
      <c r="B2511" s="46">
        <v>5</v>
      </c>
      <c r="C2511" s="44" t="s">
        <v>102</v>
      </c>
      <c r="D2511" s="238">
        <v>879.4</v>
      </c>
      <c r="E2511" s="238">
        <v>972.47</v>
      </c>
      <c r="F2511" s="238">
        <v>1005.03</v>
      </c>
      <c r="G2511" s="239">
        <v>1209.8800000000001</v>
      </c>
      <c r="H2511" s="278">
        <v>780.41</v>
      </c>
      <c r="I2511" s="232">
        <v>18.150000000000002</v>
      </c>
      <c r="J2511" s="231">
        <v>0</v>
      </c>
      <c r="K2511" s="272" t="s">
        <v>1153</v>
      </c>
      <c r="L2511" s="272" t="s">
        <v>1154</v>
      </c>
      <c r="M2511" s="272" t="s">
        <v>218</v>
      </c>
      <c r="N2511" s="66">
        <v>8.01</v>
      </c>
      <c r="O2511" s="39">
        <v>0.19</v>
      </c>
      <c r="P2511" s="63">
        <v>0</v>
      </c>
      <c r="Q2511" s="130">
        <v>3.1100000000000003</v>
      </c>
      <c r="R2511" s="62">
        <v>98.99</v>
      </c>
      <c r="S2511" s="39">
        <v>192.06</v>
      </c>
      <c r="T2511" s="39">
        <v>224.62</v>
      </c>
      <c r="U2511" s="63">
        <v>429.47</v>
      </c>
      <c r="V2511" s="361">
        <v>0</v>
      </c>
    </row>
    <row r="2512" spans="1:22" x14ac:dyDescent="0.25">
      <c r="A2512" s="44" t="s">
        <v>1138</v>
      </c>
      <c r="B2512" s="46">
        <v>6</v>
      </c>
      <c r="C2512" s="44" t="s">
        <v>102</v>
      </c>
      <c r="D2512" s="238">
        <v>833.63</v>
      </c>
      <c r="E2512" s="238">
        <v>926.7</v>
      </c>
      <c r="F2512" s="238">
        <v>959.26</v>
      </c>
      <c r="G2512" s="239">
        <v>1164.1099999999999</v>
      </c>
      <c r="H2512" s="278">
        <v>734.64</v>
      </c>
      <c r="I2512" s="232">
        <v>560.66999999999996</v>
      </c>
      <c r="J2512" s="231">
        <v>0</v>
      </c>
      <c r="K2512" s="272" t="s">
        <v>276</v>
      </c>
      <c r="L2512" s="272" t="s">
        <v>1155</v>
      </c>
      <c r="M2512" s="272" t="s">
        <v>218</v>
      </c>
      <c r="N2512" s="66">
        <v>7.54</v>
      </c>
      <c r="O2512" s="39">
        <v>5.78</v>
      </c>
      <c r="P2512" s="63">
        <v>0</v>
      </c>
      <c r="Q2512" s="130">
        <v>3.1100000000000003</v>
      </c>
      <c r="R2512" s="62">
        <v>98.99</v>
      </c>
      <c r="S2512" s="39">
        <v>192.06</v>
      </c>
      <c r="T2512" s="39">
        <v>224.62</v>
      </c>
      <c r="U2512" s="63">
        <v>429.47</v>
      </c>
      <c r="V2512" s="361">
        <v>0</v>
      </c>
    </row>
    <row r="2513" spans="1:22" x14ac:dyDescent="0.25">
      <c r="A2513" s="44" t="s">
        <v>1138</v>
      </c>
      <c r="B2513" s="46">
        <v>7</v>
      </c>
      <c r="C2513" s="44" t="s">
        <v>102</v>
      </c>
      <c r="D2513" s="238">
        <v>749.32</v>
      </c>
      <c r="E2513" s="238">
        <v>842.39</v>
      </c>
      <c r="F2513" s="238">
        <v>874.95</v>
      </c>
      <c r="G2513" s="239">
        <v>1079.8</v>
      </c>
      <c r="H2513" s="278">
        <v>650.32999999999993</v>
      </c>
      <c r="I2513" s="232">
        <v>0</v>
      </c>
      <c r="J2513" s="231">
        <v>175.72</v>
      </c>
      <c r="K2513" s="272" t="s">
        <v>1157</v>
      </c>
      <c r="L2513" s="272" t="s">
        <v>218</v>
      </c>
      <c r="M2513" s="272" t="s">
        <v>1158</v>
      </c>
      <c r="N2513" s="66">
        <v>6.67</v>
      </c>
      <c r="O2513" s="39">
        <v>0</v>
      </c>
      <c r="P2513" s="63">
        <v>1.81</v>
      </c>
      <c r="Q2513" s="130">
        <v>3.1100000000000003</v>
      </c>
      <c r="R2513" s="62">
        <v>98.99</v>
      </c>
      <c r="S2513" s="39">
        <v>192.06</v>
      </c>
      <c r="T2513" s="39">
        <v>224.62</v>
      </c>
      <c r="U2513" s="63">
        <v>429.47</v>
      </c>
      <c r="V2513" s="361">
        <v>0</v>
      </c>
    </row>
    <row r="2514" spans="1:22" x14ac:dyDescent="0.25">
      <c r="A2514" s="44" t="s">
        <v>1138</v>
      </c>
      <c r="B2514" s="46">
        <v>8</v>
      </c>
      <c r="C2514" s="44" t="s">
        <v>102</v>
      </c>
      <c r="D2514" s="238">
        <v>963.11</v>
      </c>
      <c r="E2514" s="238">
        <v>1056.18</v>
      </c>
      <c r="F2514" s="238">
        <v>1088.74</v>
      </c>
      <c r="G2514" s="239">
        <v>1293.5899999999999</v>
      </c>
      <c r="H2514" s="278">
        <v>864.12</v>
      </c>
      <c r="I2514" s="232">
        <v>115.62</v>
      </c>
      <c r="J2514" s="231">
        <v>0</v>
      </c>
      <c r="K2514" s="272" t="s">
        <v>1160</v>
      </c>
      <c r="L2514" s="272" t="s">
        <v>1161</v>
      </c>
      <c r="M2514" s="272" t="s">
        <v>218</v>
      </c>
      <c r="N2514" s="66">
        <v>8.8800000000000008</v>
      </c>
      <c r="O2514" s="39">
        <v>1.19</v>
      </c>
      <c r="P2514" s="63">
        <v>0</v>
      </c>
      <c r="Q2514" s="130">
        <v>3.1100000000000003</v>
      </c>
      <c r="R2514" s="62">
        <v>98.99</v>
      </c>
      <c r="S2514" s="39">
        <v>192.06</v>
      </c>
      <c r="T2514" s="39">
        <v>224.62</v>
      </c>
      <c r="U2514" s="63">
        <v>429.47</v>
      </c>
      <c r="V2514" s="361">
        <v>0</v>
      </c>
    </row>
    <row r="2515" spans="1:22" x14ac:dyDescent="0.25">
      <c r="A2515" s="44" t="s">
        <v>1138</v>
      </c>
      <c r="B2515" s="46">
        <v>9</v>
      </c>
      <c r="C2515" s="44" t="s">
        <v>102</v>
      </c>
      <c r="D2515" s="238">
        <v>882.88</v>
      </c>
      <c r="E2515" s="238">
        <v>975.95</v>
      </c>
      <c r="F2515" s="238">
        <v>1008.51</v>
      </c>
      <c r="G2515" s="239">
        <v>1213.3599999999999</v>
      </c>
      <c r="H2515" s="278">
        <v>783.89</v>
      </c>
      <c r="I2515" s="232">
        <v>4.6399999999999997</v>
      </c>
      <c r="J2515" s="231">
        <v>32.880000000000003</v>
      </c>
      <c r="K2515" s="272" t="s">
        <v>313</v>
      </c>
      <c r="L2515" s="272" t="s">
        <v>332</v>
      </c>
      <c r="M2515" s="272" t="s">
        <v>1163</v>
      </c>
      <c r="N2515" s="66">
        <v>8.0500000000000007</v>
      </c>
      <c r="O2515" s="39">
        <v>0.05</v>
      </c>
      <c r="P2515" s="63">
        <v>0.34</v>
      </c>
      <c r="Q2515" s="130">
        <v>3.1100000000000003</v>
      </c>
      <c r="R2515" s="62">
        <v>98.99</v>
      </c>
      <c r="S2515" s="39">
        <v>192.06</v>
      </c>
      <c r="T2515" s="39">
        <v>224.62</v>
      </c>
      <c r="U2515" s="63">
        <v>429.47</v>
      </c>
      <c r="V2515" s="361">
        <v>0</v>
      </c>
    </row>
    <row r="2516" spans="1:22" x14ac:dyDescent="0.25">
      <c r="A2516" s="44" t="s">
        <v>1138</v>
      </c>
      <c r="B2516" s="46">
        <v>10</v>
      </c>
      <c r="C2516" s="44" t="s">
        <v>102</v>
      </c>
      <c r="D2516" s="238">
        <v>849.95</v>
      </c>
      <c r="E2516" s="238">
        <v>943.02</v>
      </c>
      <c r="F2516" s="238">
        <v>975.58</v>
      </c>
      <c r="G2516" s="239">
        <v>1180.43</v>
      </c>
      <c r="H2516" s="278">
        <v>750.96</v>
      </c>
      <c r="I2516" s="232">
        <v>0</v>
      </c>
      <c r="J2516" s="231">
        <v>149.69</v>
      </c>
      <c r="K2516" s="272" t="s">
        <v>1165</v>
      </c>
      <c r="L2516" s="272" t="s">
        <v>218</v>
      </c>
      <c r="M2516" s="272" t="s">
        <v>1166</v>
      </c>
      <c r="N2516" s="66">
        <v>7.71</v>
      </c>
      <c r="O2516" s="39">
        <v>0</v>
      </c>
      <c r="P2516" s="63">
        <v>1.54</v>
      </c>
      <c r="Q2516" s="130">
        <v>3.1100000000000003</v>
      </c>
      <c r="R2516" s="62">
        <v>98.99</v>
      </c>
      <c r="S2516" s="39">
        <v>192.06</v>
      </c>
      <c r="T2516" s="39">
        <v>224.62</v>
      </c>
      <c r="U2516" s="63">
        <v>429.47</v>
      </c>
      <c r="V2516" s="361">
        <v>0</v>
      </c>
    </row>
    <row r="2517" spans="1:22" x14ac:dyDescent="0.25">
      <c r="A2517" s="44" t="s">
        <v>1138</v>
      </c>
      <c r="B2517" s="46">
        <v>11</v>
      </c>
      <c r="C2517" s="44" t="s">
        <v>102</v>
      </c>
      <c r="D2517" s="238">
        <v>826.16</v>
      </c>
      <c r="E2517" s="238">
        <v>919.23</v>
      </c>
      <c r="F2517" s="238">
        <v>951.79</v>
      </c>
      <c r="G2517" s="239">
        <v>1156.6400000000001</v>
      </c>
      <c r="H2517" s="278">
        <v>727.17000000000007</v>
      </c>
      <c r="I2517" s="232">
        <v>0</v>
      </c>
      <c r="J2517" s="231">
        <v>517.46</v>
      </c>
      <c r="K2517" s="272" t="s">
        <v>1168</v>
      </c>
      <c r="L2517" s="272" t="s">
        <v>218</v>
      </c>
      <c r="M2517" s="272" t="s">
        <v>1169</v>
      </c>
      <c r="N2517" s="66">
        <v>7.46</v>
      </c>
      <c r="O2517" s="39">
        <v>0</v>
      </c>
      <c r="P2517" s="63">
        <v>5.33</v>
      </c>
      <c r="Q2517" s="130">
        <v>3.1100000000000003</v>
      </c>
      <c r="R2517" s="62">
        <v>98.99</v>
      </c>
      <c r="S2517" s="39">
        <v>192.06</v>
      </c>
      <c r="T2517" s="39">
        <v>224.62</v>
      </c>
      <c r="U2517" s="63">
        <v>429.47</v>
      </c>
      <c r="V2517" s="361">
        <v>0</v>
      </c>
    </row>
    <row r="2518" spans="1:22" x14ac:dyDescent="0.25">
      <c r="A2518" s="44" t="s">
        <v>1138</v>
      </c>
      <c r="B2518" s="46">
        <v>12</v>
      </c>
      <c r="C2518" s="44" t="s">
        <v>102</v>
      </c>
      <c r="D2518" s="238">
        <v>816.55</v>
      </c>
      <c r="E2518" s="238">
        <v>909.62</v>
      </c>
      <c r="F2518" s="238">
        <v>942.18</v>
      </c>
      <c r="G2518" s="239">
        <v>1147.03</v>
      </c>
      <c r="H2518" s="278">
        <v>717.56000000000006</v>
      </c>
      <c r="I2518" s="232">
        <v>1.18</v>
      </c>
      <c r="J2518" s="231">
        <v>114.62</v>
      </c>
      <c r="K2518" s="272" t="s">
        <v>1171</v>
      </c>
      <c r="L2518" s="272" t="s">
        <v>1172</v>
      </c>
      <c r="M2518" s="272" t="s">
        <v>1173</v>
      </c>
      <c r="N2518" s="66">
        <v>7.37</v>
      </c>
      <c r="O2518" s="39">
        <v>0.01</v>
      </c>
      <c r="P2518" s="63">
        <v>1.18</v>
      </c>
      <c r="Q2518" s="130">
        <v>3.1100000000000003</v>
      </c>
      <c r="R2518" s="62">
        <v>98.99</v>
      </c>
      <c r="S2518" s="39">
        <v>192.06</v>
      </c>
      <c r="T2518" s="39">
        <v>224.62</v>
      </c>
      <c r="U2518" s="63">
        <v>429.47</v>
      </c>
      <c r="V2518" s="361">
        <v>0</v>
      </c>
    </row>
    <row r="2519" spans="1:22" x14ac:dyDescent="0.25">
      <c r="A2519" s="44" t="s">
        <v>1138</v>
      </c>
      <c r="B2519" s="46">
        <v>13</v>
      </c>
      <c r="C2519" s="44" t="s">
        <v>102</v>
      </c>
      <c r="D2519" s="238">
        <v>822.84</v>
      </c>
      <c r="E2519" s="238">
        <v>915.91</v>
      </c>
      <c r="F2519" s="238">
        <v>948.47</v>
      </c>
      <c r="G2519" s="239">
        <v>1153.32</v>
      </c>
      <c r="H2519" s="278">
        <v>723.84999999999991</v>
      </c>
      <c r="I2519" s="232">
        <v>0</v>
      </c>
      <c r="J2519" s="231">
        <v>236.06</v>
      </c>
      <c r="K2519" s="272" t="s">
        <v>1175</v>
      </c>
      <c r="L2519" s="272" t="s">
        <v>218</v>
      </c>
      <c r="M2519" s="272" t="s">
        <v>1176</v>
      </c>
      <c r="N2519" s="66">
        <v>7.43</v>
      </c>
      <c r="O2519" s="39">
        <v>0</v>
      </c>
      <c r="P2519" s="63">
        <v>2.4300000000000002</v>
      </c>
      <c r="Q2519" s="130">
        <v>3.1100000000000003</v>
      </c>
      <c r="R2519" s="62">
        <v>98.99</v>
      </c>
      <c r="S2519" s="39">
        <v>192.06</v>
      </c>
      <c r="T2519" s="39">
        <v>224.62</v>
      </c>
      <c r="U2519" s="63">
        <v>429.47</v>
      </c>
      <c r="V2519" s="361">
        <v>0</v>
      </c>
    </row>
    <row r="2520" spans="1:22" x14ac:dyDescent="0.25">
      <c r="A2520" s="44" t="s">
        <v>1138</v>
      </c>
      <c r="B2520" s="46">
        <v>14</v>
      </c>
      <c r="C2520" s="44" t="s">
        <v>102</v>
      </c>
      <c r="D2520" s="238">
        <v>838.7</v>
      </c>
      <c r="E2520" s="238">
        <v>931.77</v>
      </c>
      <c r="F2520" s="238">
        <v>964.33</v>
      </c>
      <c r="G2520" s="239">
        <v>1169.18</v>
      </c>
      <c r="H2520" s="278">
        <v>739.71</v>
      </c>
      <c r="I2520" s="232">
        <v>0</v>
      </c>
      <c r="J2520" s="231">
        <v>280.46999999999997</v>
      </c>
      <c r="K2520" s="272" t="s">
        <v>1178</v>
      </c>
      <c r="L2520" s="272" t="s">
        <v>218</v>
      </c>
      <c r="M2520" s="272" t="s">
        <v>1179</v>
      </c>
      <c r="N2520" s="66">
        <v>7.59</v>
      </c>
      <c r="O2520" s="39">
        <v>0</v>
      </c>
      <c r="P2520" s="63">
        <v>2.89</v>
      </c>
      <c r="Q2520" s="130">
        <v>3.1100000000000003</v>
      </c>
      <c r="R2520" s="62">
        <v>98.99</v>
      </c>
      <c r="S2520" s="39">
        <v>192.06</v>
      </c>
      <c r="T2520" s="39">
        <v>224.62</v>
      </c>
      <c r="U2520" s="63">
        <v>429.47</v>
      </c>
      <c r="V2520" s="361">
        <v>0</v>
      </c>
    </row>
    <row r="2521" spans="1:22" x14ac:dyDescent="0.25">
      <c r="A2521" s="44" t="s">
        <v>1138</v>
      </c>
      <c r="B2521" s="46">
        <v>15</v>
      </c>
      <c r="C2521" s="44" t="s">
        <v>102</v>
      </c>
      <c r="D2521" s="238">
        <v>838.85</v>
      </c>
      <c r="E2521" s="238">
        <v>931.92</v>
      </c>
      <c r="F2521" s="238">
        <v>964.48</v>
      </c>
      <c r="G2521" s="239">
        <v>1169.33</v>
      </c>
      <c r="H2521" s="278">
        <v>739.86</v>
      </c>
      <c r="I2521" s="232">
        <v>0</v>
      </c>
      <c r="J2521" s="231">
        <v>350.41</v>
      </c>
      <c r="K2521" s="272" t="s">
        <v>280</v>
      </c>
      <c r="L2521" s="272" t="s">
        <v>218</v>
      </c>
      <c r="M2521" s="272" t="s">
        <v>1181</v>
      </c>
      <c r="N2521" s="66">
        <v>7.6</v>
      </c>
      <c r="O2521" s="39">
        <v>0</v>
      </c>
      <c r="P2521" s="63">
        <v>3.61</v>
      </c>
      <c r="Q2521" s="130">
        <v>3.1100000000000003</v>
      </c>
      <c r="R2521" s="62">
        <v>98.99</v>
      </c>
      <c r="S2521" s="39">
        <v>192.06</v>
      </c>
      <c r="T2521" s="39">
        <v>224.62</v>
      </c>
      <c r="U2521" s="63">
        <v>429.47</v>
      </c>
      <c r="V2521" s="361">
        <v>0</v>
      </c>
    </row>
    <row r="2522" spans="1:22" x14ac:dyDescent="0.25">
      <c r="A2522" s="44" t="s">
        <v>1138</v>
      </c>
      <c r="B2522" s="46">
        <v>16</v>
      </c>
      <c r="C2522" s="44" t="s">
        <v>102</v>
      </c>
      <c r="D2522" s="238">
        <v>839.24</v>
      </c>
      <c r="E2522" s="238">
        <v>932.31</v>
      </c>
      <c r="F2522" s="238">
        <v>964.87</v>
      </c>
      <c r="G2522" s="239">
        <v>1169.72</v>
      </c>
      <c r="H2522" s="278">
        <v>740.25</v>
      </c>
      <c r="I2522" s="232">
        <v>0</v>
      </c>
      <c r="J2522" s="231">
        <v>260.03000000000003</v>
      </c>
      <c r="K2522" s="272" t="s">
        <v>1183</v>
      </c>
      <c r="L2522" s="272" t="s">
        <v>218</v>
      </c>
      <c r="M2522" s="272" t="s">
        <v>1184</v>
      </c>
      <c r="N2522" s="66">
        <v>7.6</v>
      </c>
      <c r="O2522" s="39">
        <v>0</v>
      </c>
      <c r="P2522" s="63">
        <v>2.68</v>
      </c>
      <c r="Q2522" s="130">
        <v>3.1100000000000003</v>
      </c>
      <c r="R2522" s="62">
        <v>98.99</v>
      </c>
      <c r="S2522" s="39">
        <v>192.06</v>
      </c>
      <c r="T2522" s="39">
        <v>224.62</v>
      </c>
      <c r="U2522" s="63">
        <v>429.47</v>
      </c>
      <c r="V2522" s="361">
        <v>0</v>
      </c>
    </row>
    <row r="2523" spans="1:22" x14ac:dyDescent="0.25">
      <c r="A2523" s="44" t="s">
        <v>1138</v>
      </c>
      <c r="B2523" s="46">
        <v>17</v>
      </c>
      <c r="C2523" s="44" t="s">
        <v>102</v>
      </c>
      <c r="D2523" s="238">
        <v>804.6</v>
      </c>
      <c r="E2523" s="238">
        <v>897.67</v>
      </c>
      <c r="F2523" s="238">
        <v>930.23</v>
      </c>
      <c r="G2523" s="239">
        <v>1135.08</v>
      </c>
      <c r="H2523" s="278">
        <v>705.61</v>
      </c>
      <c r="I2523" s="232">
        <v>41.17</v>
      </c>
      <c r="J2523" s="231">
        <v>0</v>
      </c>
      <c r="K2523" s="272" t="s">
        <v>255</v>
      </c>
      <c r="L2523" s="272" t="s">
        <v>1186</v>
      </c>
      <c r="M2523" s="272" t="s">
        <v>218</v>
      </c>
      <c r="N2523" s="66">
        <v>7.24</v>
      </c>
      <c r="O2523" s="39">
        <v>0.42</v>
      </c>
      <c r="P2523" s="63">
        <v>0</v>
      </c>
      <c r="Q2523" s="130">
        <v>3.1100000000000003</v>
      </c>
      <c r="R2523" s="62">
        <v>98.99</v>
      </c>
      <c r="S2523" s="39">
        <v>192.06</v>
      </c>
      <c r="T2523" s="39">
        <v>224.62</v>
      </c>
      <c r="U2523" s="63">
        <v>429.47</v>
      </c>
      <c r="V2523" s="361">
        <v>0</v>
      </c>
    </row>
    <row r="2524" spans="1:22" x14ac:dyDescent="0.25">
      <c r="A2524" s="44" t="s">
        <v>1138</v>
      </c>
      <c r="B2524" s="46">
        <v>18</v>
      </c>
      <c r="C2524" s="44" t="s">
        <v>102</v>
      </c>
      <c r="D2524" s="238">
        <v>765.9</v>
      </c>
      <c r="E2524" s="238">
        <v>858.97</v>
      </c>
      <c r="F2524" s="238">
        <v>891.53</v>
      </c>
      <c r="G2524" s="239">
        <v>1096.3800000000001</v>
      </c>
      <c r="H2524" s="278">
        <v>666.91000000000008</v>
      </c>
      <c r="I2524" s="232">
        <v>0</v>
      </c>
      <c r="J2524" s="231">
        <v>278.43</v>
      </c>
      <c r="K2524" s="272" t="s">
        <v>1188</v>
      </c>
      <c r="L2524" s="272" t="s">
        <v>218</v>
      </c>
      <c r="M2524" s="272" t="s">
        <v>1189</v>
      </c>
      <c r="N2524" s="66">
        <v>6.84</v>
      </c>
      <c r="O2524" s="39">
        <v>0</v>
      </c>
      <c r="P2524" s="63">
        <v>2.87</v>
      </c>
      <c r="Q2524" s="130">
        <v>3.1100000000000003</v>
      </c>
      <c r="R2524" s="62">
        <v>98.99</v>
      </c>
      <c r="S2524" s="39">
        <v>192.06</v>
      </c>
      <c r="T2524" s="39">
        <v>224.62</v>
      </c>
      <c r="U2524" s="63">
        <v>429.47</v>
      </c>
      <c r="V2524" s="361">
        <v>0</v>
      </c>
    </row>
    <row r="2525" spans="1:22" x14ac:dyDescent="0.25">
      <c r="A2525" s="44" t="s">
        <v>1138</v>
      </c>
      <c r="B2525" s="46">
        <v>19</v>
      </c>
      <c r="C2525" s="44" t="s">
        <v>102</v>
      </c>
      <c r="D2525" s="238">
        <v>805.97</v>
      </c>
      <c r="E2525" s="238">
        <v>899.04</v>
      </c>
      <c r="F2525" s="238">
        <v>931.6</v>
      </c>
      <c r="G2525" s="239">
        <v>1136.45</v>
      </c>
      <c r="H2525" s="278">
        <v>706.98</v>
      </c>
      <c r="I2525" s="232">
        <v>19.3</v>
      </c>
      <c r="J2525" s="231">
        <v>1.67</v>
      </c>
      <c r="K2525" s="272" t="s">
        <v>1191</v>
      </c>
      <c r="L2525" s="272" t="s">
        <v>1192</v>
      </c>
      <c r="M2525" s="272" t="s">
        <v>1193</v>
      </c>
      <c r="N2525" s="66">
        <v>7.26</v>
      </c>
      <c r="O2525" s="39">
        <v>0.2</v>
      </c>
      <c r="P2525" s="63">
        <v>0.02</v>
      </c>
      <c r="Q2525" s="130">
        <v>3.1100000000000003</v>
      </c>
      <c r="R2525" s="62">
        <v>98.99</v>
      </c>
      <c r="S2525" s="39">
        <v>192.06</v>
      </c>
      <c r="T2525" s="39">
        <v>224.62</v>
      </c>
      <c r="U2525" s="63">
        <v>429.47</v>
      </c>
      <c r="V2525" s="361">
        <v>0</v>
      </c>
    </row>
    <row r="2526" spans="1:22" x14ac:dyDescent="0.25">
      <c r="A2526" s="44" t="s">
        <v>1138</v>
      </c>
      <c r="B2526" s="46">
        <v>20</v>
      </c>
      <c r="C2526" s="44" t="s">
        <v>102</v>
      </c>
      <c r="D2526" s="238">
        <v>782.6</v>
      </c>
      <c r="E2526" s="238">
        <v>875.67</v>
      </c>
      <c r="F2526" s="238">
        <v>908.23</v>
      </c>
      <c r="G2526" s="239">
        <v>1113.08</v>
      </c>
      <c r="H2526" s="278">
        <v>683.61</v>
      </c>
      <c r="I2526" s="232">
        <v>0</v>
      </c>
      <c r="J2526" s="231">
        <v>264.23</v>
      </c>
      <c r="K2526" s="272" t="s">
        <v>1195</v>
      </c>
      <c r="L2526" s="272" t="s">
        <v>218</v>
      </c>
      <c r="M2526" s="272" t="s">
        <v>1196</v>
      </c>
      <c r="N2526" s="66">
        <v>7.02</v>
      </c>
      <c r="O2526" s="39">
        <v>0</v>
      </c>
      <c r="P2526" s="63">
        <v>2.72</v>
      </c>
      <c r="Q2526" s="130">
        <v>3.1100000000000003</v>
      </c>
      <c r="R2526" s="62">
        <v>98.99</v>
      </c>
      <c r="S2526" s="39">
        <v>192.06</v>
      </c>
      <c r="T2526" s="39">
        <v>224.62</v>
      </c>
      <c r="U2526" s="63">
        <v>429.47</v>
      </c>
      <c r="V2526" s="361">
        <v>0</v>
      </c>
    </row>
    <row r="2527" spans="1:22" x14ac:dyDescent="0.25">
      <c r="A2527" s="44" t="s">
        <v>1138</v>
      </c>
      <c r="B2527" s="46">
        <v>21</v>
      </c>
      <c r="C2527" s="44" t="s">
        <v>102</v>
      </c>
      <c r="D2527" s="238">
        <v>776.97</v>
      </c>
      <c r="E2527" s="238">
        <v>870.04</v>
      </c>
      <c r="F2527" s="238">
        <v>902.6</v>
      </c>
      <c r="G2527" s="239">
        <v>1107.45</v>
      </c>
      <c r="H2527" s="278">
        <v>677.98</v>
      </c>
      <c r="I2527" s="232">
        <v>0</v>
      </c>
      <c r="J2527" s="231">
        <v>271.5</v>
      </c>
      <c r="K2527" s="272" t="s">
        <v>1198</v>
      </c>
      <c r="L2527" s="272" t="s">
        <v>218</v>
      </c>
      <c r="M2527" s="272" t="s">
        <v>1199</v>
      </c>
      <c r="N2527" s="66">
        <v>6.96</v>
      </c>
      <c r="O2527" s="39">
        <v>0</v>
      </c>
      <c r="P2527" s="63">
        <v>2.8</v>
      </c>
      <c r="Q2527" s="130">
        <v>3.1100000000000003</v>
      </c>
      <c r="R2527" s="62">
        <v>98.99</v>
      </c>
      <c r="S2527" s="39">
        <v>192.06</v>
      </c>
      <c r="T2527" s="39">
        <v>224.62</v>
      </c>
      <c r="U2527" s="63">
        <v>429.47</v>
      </c>
      <c r="V2527" s="361">
        <v>0</v>
      </c>
    </row>
    <row r="2528" spans="1:22" x14ac:dyDescent="0.25">
      <c r="A2528" s="44" t="s">
        <v>1138</v>
      </c>
      <c r="B2528" s="46">
        <v>22</v>
      </c>
      <c r="C2528" s="44" t="s">
        <v>102</v>
      </c>
      <c r="D2528" s="238">
        <v>892.5</v>
      </c>
      <c r="E2528" s="238">
        <v>985.57</v>
      </c>
      <c r="F2528" s="238">
        <v>1018.13</v>
      </c>
      <c r="G2528" s="239">
        <v>1222.98</v>
      </c>
      <c r="H2528" s="278">
        <v>793.51</v>
      </c>
      <c r="I2528" s="232">
        <v>0</v>
      </c>
      <c r="J2528" s="231">
        <v>291.41000000000003</v>
      </c>
      <c r="K2528" s="272" t="s">
        <v>378</v>
      </c>
      <c r="L2528" s="272" t="s">
        <v>218</v>
      </c>
      <c r="M2528" s="272" t="s">
        <v>1201</v>
      </c>
      <c r="N2528" s="66">
        <v>8.15</v>
      </c>
      <c r="O2528" s="39">
        <v>0</v>
      </c>
      <c r="P2528" s="63">
        <v>3</v>
      </c>
      <c r="Q2528" s="130">
        <v>3.1100000000000003</v>
      </c>
      <c r="R2528" s="62">
        <v>98.99</v>
      </c>
      <c r="S2528" s="39">
        <v>192.06</v>
      </c>
      <c r="T2528" s="39">
        <v>224.62</v>
      </c>
      <c r="U2528" s="63">
        <v>429.47</v>
      </c>
      <c r="V2528" s="361">
        <v>0</v>
      </c>
    </row>
    <row r="2529" spans="1:22" x14ac:dyDescent="0.25">
      <c r="A2529" s="44" t="s">
        <v>1138</v>
      </c>
      <c r="B2529" s="46">
        <v>23</v>
      </c>
      <c r="C2529" s="44" t="s">
        <v>102</v>
      </c>
      <c r="D2529" s="238">
        <v>1132.74</v>
      </c>
      <c r="E2529" s="238">
        <v>1225.81</v>
      </c>
      <c r="F2529" s="238">
        <v>1258.3699999999999</v>
      </c>
      <c r="G2529" s="239">
        <v>1463.22</v>
      </c>
      <c r="H2529" s="278">
        <v>1033.75</v>
      </c>
      <c r="I2529" s="232">
        <v>0</v>
      </c>
      <c r="J2529" s="231">
        <v>375.22</v>
      </c>
      <c r="K2529" s="272" t="s">
        <v>1203</v>
      </c>
      <c r="L2529" s="272" t="s">
        <v>218</v>
      </c>
      <c r="M2529" s="272" t="s">
        <v>1204</v>
      </c>
      <c r="N2529" s="66">
        <v>10.63</v>
      </c>
      <c r="O2529" s="39">
        <v>0</v>
      </c>
      <c r="P2529" s="63">
        <v>3.87</v>
      </c>
      <c r="Q2529" s="130">
        <v>3.1100000000000003</v>
      </c>
      <c r="R2529" s="62">
        <v>98.99</v>
      </c>
      <c r="S2529" s="39">
        <v>192.06</v>
      </c>
      <c r="T2529" s="39">
        <v>224.62</v>
      </c>
      <c r="U2529" s="63">
        <v>429.47</v>
      </c>
      <c r="V2529" s="361">
        <v>0</v>
      </c>
    </row>
    <row r="2530" spans="1:22" x14ac:dyDescent="0.25">
      <c r="A2530" s="44" t="s">
        <v>1206</v>
      </c>
      <c r="B2530" s="46">
        <v>0</v>
      </c>
      <c r="C2530" s="44" t="s">
        <v>102</v>
      </c>
      <c r="D2530" s="238">
        <v>762.13</v>
      </c>
      <c r="E2530" s="238">
        <v>855.2</v>
      </c>
      <c r="F2530" s="238">
        <v>887.76</v>
      </c>
      <c r="G2530" s="239">
        <v>1092.6099999999999</v>
      </c>
      <c r="H2530" s="278">
        <v>663.14</v>
      </c>
      <c r="I2530" s="232">
        <v>0</v>
      </c>
      <c r="J2530" s="231">
        <v>99.98</v>
      </c>
      <c r="K2530" s="272" t="s">
        <v>1207</v>
      </c>
      <c r="L2530" s="272" t="s">
        <v>218</v>
      </c>
      <c r="M2530" s="272" t="s">
        <v>1208</v>
      </c>
      <c r="N2530" s="66">
        <v>6.8</v>
      </c>
      <c r="O2530" s="39">
        <v>0</v>
      </c>
      <c r="P2530" s="63">
        <v>1.03</v>
      </c>
      <c r="Q2530" s="130">
        <v>3.1100000000000003</v>
      </c>
      <c r="R2530" s="62">
        <v>98.99</v>
      </c>
      <c r="S2530" s="39">
        <v>192.06</v>
      </c>
      <c r="T2530" s="39">
        <v>224.62</v>
      </c>
      <c r="U2530" s="63">
        <v>429.47</v>
      </c>
      <c r="V2530" s="361">
        <v>0</v>
      </c>
    </row>
    <row r="2531" spans="1:22" x14ac:dyDescent="0.25">
      <c r="A2531" s="44" t="s">
        <v>1206</v>
      </c>
      <c r="B2531" s="46">
        <v>1</v>
      </c>
      <c r="C2531" s="44" t="s">
        <v>102</v>
      </c>
      <c r="D2531" s="238">
        <v>760.09</v>
      </c>
      <c r="E2531" s="238">
        <v>853.16</v>
      </c>
      <c r="F2531" s="238">
        <v>885.72</v>
      </c>
      <c r="G2531" s="239">
        <v>1090.57</v>
      </c>
      <c r="H2531" s="278">
        <v>661.1</v>
      </c>
      <c r="I2531" s="232">
        <v>0</v>
      </c>
      <c r="J2531" s="231">
        <v>91.539999999999992</v>
      </c>
      <c r="K2531" s="272" t="s">
        <v>1210</v>
      </c>
      <c r="L2531" s="272" t="s">
        <v>218</v>
      </c>
      <c r="M2531" s="272" t="s">
        <v>1211</v>
      </c>
      <c r="N2531" s="66">
        <v>6.78</v>
      </c>
      <c r="O2531" s="39">
        <v>0</v>
      </c>
      <c r="P2531" s="63">
        <v>0.94</v>
      </c>
      <c r="Q2531" s="130">
        <v>3.1100000000000003</v>
      </c>
      <c r="R2531" s="62">
        <v>98.99</v>
      </c>
      <c r="S2531" s="39">
        <v>192.06</v>
      </c>
      <c r="T2531" s="39">
        <v>224.62</v>
      </c>
      <c r="U2531" s="63">
        <v>429.47</v>
      </c>
      <c r="V2531" s="361">
        <v>0</v>
      </c>
    </row>
    <row r="2532" spans="1:22" x14ac:dyDescent="0.25">
      <c r="A2532" s="44" t="s">
        <v>1206</v>
      </c>
      <c r="B2532" s="46">
        <v>2</v>
      </c>
      <c r="C2532" s="44" t="s">
        <v>102</v>
      </c>
      <c r="D2532" s="238">
        <v>779.12</v>
      </c>
      <c r="E2532" s="238">
        <v>872.19</v>
      </c>
      <c r="F2532" s="238">
        <v>904.75</v>
      </c>
      <c r="G2532" s="239">
        <v>1109.5999999999999</v>
      </c>
      <c r="H2532" s="278">
        <v>680.13</v>
      </c>
      <c r="I2532" s="232">
        <v>0</v>
      </c>
      <c r="J2532" s="231">
        <v>202.33</v>
      </c>
      <c r="K2532" s="272" t="s">
        <v>1213</v>
      </c>
      <c r="L2532" s="272" t="s">
        <v>218</v>
      </c>
      <c r="M2532" s="272" t="s">
        <v>1214</v>
      </c>
      <c r="N2532" s="66">
        <v>6.98</v>
      </c>
      <c r="O2532" s="39">
        <v>0</v>
      </c>
      <c r="P2532" s="63">
        <v>2.09</v>
      </c>
      <c r="Q2532" s="130">
        <v>3.1100000000000003</v>
      </c>
      <c r="R2532" s="62">
        <v>98.99</v>
      </c>
      <c r="S2532" s="39">
        <v>192.06</v>
      </c>
      <c r="T2532" s="39">
        <v>224.62</v>
      </c>
      <c r="U2532" s="63">
        <v>429.47</v>
      </c>
      <c r="V2532" s="361">
        <v>0</v>
      </c>
    </row>
    <row r="2533" spans="1:22" x14ac:dyDescent="0.25">
      <c r="A2533" s="44" t="s">
        <v>1206</v>
      </c>
      <c r="B2533" s="46">
        <v>3</v>
      </c>
      <c r="C2533" s="44" t="s">
        <v>102</v>
      </c>
      <c r="D2533" s="238">
        <v>816.77</v>
      </c>
      <c r="E2533" s="238">
        <v>909.84</v>
      </c>
      <c r="F2533" s="238">
        <v>942.4</v>
      </c>
      <c r="G2533" s="239">
        <v>1147.25</v>
      </c>
      <c r="H2533" s="278">
        <v>717.78</v>
      </c>
      <c r="I2533" s="232">
        <v>0</v>
      </c>
      <c r="J2533" s="231">
        <v>492.69</v>
      </c>
      <c r="K2533" s="272" t="s">
        <v>1216</v>
      </c>
      <c r="L2533" s="272" t="s">
        <v>218</v>
      </c>
      <c r="M2533" s="272" t="s">
        <v>1217</v>
      </c>
      <c r="N2533" s="66">
        <v>7.37</v>
      </c>
      <c r="O2533" s="39">
        <v>0</v>
      </c>
      <c r="P2533" s="63">
        <v>5.08</v>
      </c>
      <c r="Q2533" s="130">
        <v>3.1100000000000003</v>
      </c>
      <c r="R2533" s="62">
        <v>98.99</v>
      </c>
      <c r="S2533" s="39">
        <v>192.06</v>
      </c>
      <c r="T2533" s="39">
        <v>224.62</v>
      </c>
      <c r="U2533" s="63">
        <v>429.47</v>
      </c>
      <c r="V2533" s="361">
        <v>0</v>
      </c>
    </row>
    <row r="2534" spans="1:22" x14ac:dyDescent="0.25">
      <c r="A2534" s="44" t="s">
        <v>1206</v>
      </c>
      <c r="B2534" s="46">
        <v>4</v>
      </c>
      <c r="C2534" s="44" t="s">
        <v>102</v>
      </c>
      <c r="D2534" s="238">
        <v>873.18</v>
      </c>
      <c r="E2534" s="238">
        <v>966.25</v>
      </c>
      <c r="F2534" s="238">
        <v>998.81</v>
      </c>
      <c r="G2534" s="239">
        <v>1203.6600000000001</v>
      </c>
      <c r="H2534" s="278">
        <v>774.19</v>
      </c>
      <c r="I2534" s="232">
        <v>0</v>
      </c>
      <c r="J2534" s="231">
        <v>754.56</v>
      </c>
      <c r="K2534" s="272" t="s">
        <v>1218</v>
      </c>
      <c r="L2534" s="272" t="s">
        <v>218</v>
      </c>
      <c r="M2534" s="272" t="s">
        <v>1219</v>
      </c>
      <c r="N2534" s="66">
        <v>7.95</v>
      </c>
      <c r="O2534" s="39">
        <v>0</v>
      </c>
      <c r="P2534" s="63">
        <v>7.78</v>
      </c>
      <c r="Q2534" s="130">
        <v>3.1100000000000003</v>
      </c>
      <c r="R2534" s="62">
        <v>98.99</v>
      </c>
      <c r="S2534" s="39">
        <v>192.06</v>
      </c>
      <c r="T2534" s="39">
        <v>224.62</v>
      </c>
      <c r="U2534" s="63">
        <v>429.47</v>
      </c>
      <c r="V2534" s="361">
        <v>0</v>
      </c>
    </row>
    <row r="2535" spans="1:22" x14ac:dyDescent="0.25">
      <c r="A2535" s="44" t="s">
        <v>1206</v>
      </c>
      <c r="B2535" s="46">
        <v>5</v>
      </c>
      <c r="C2535" s="44" t="s">
        <v>102</v>
      </c>
      <c r="D2535" s="238">
        <v>888.79</v>
      </c>
      <c r="E2535" s="238">
        <v>981.86</v>
      </c>
      <c r="F2535" s="238">
        <v>1014.42</v>
      </c>
      <c r="G2535" s="239">
        <v>1219.27</v>
      </c>
      <c r="H2535" s="278">
        <v>789.80000000000007</v>
      </c>
      <c r="I2535" s="232">
        <v>0</v>
      </c>
      <c r="J2535" s="231">
        <v>11.51</v>
      </c>
      <c r="K2535" s="272" t="s">
        <v>1221</v>
      </c>
      <c r="L2535" s="272" t="s">
        <v>218</v>
      </c>
      <c r="M2535" s="272" t="s">
        <v>1222</v>
      </c>
      <c r="N2535" s="66">
        <v>8.11</v>
      </c>
      <c r="O2535" s="39">
        <v>0</v>
      </c>
      <c r="P2535" s="63">
        <v>0.12</v>
      </c>
      <c r="Q2535" s="130">
        <v>3.1100000000000003</v>
      </c>
      <c r="R2535" s="62">
        <v>98.99</v>
      </c>
      <c r="S2535" s="39">
        <v>192.06</v>
      </c>
      <c r="T2535" s="39">
        <v>224.62</v>
      </c>
      <c r="U2535" s="63">
        <v>429.47</v>
      </c>
      <c r="V2535" s="361">
        <v>0</v>
      </c>
    </row>
    <row r="2536" spans="1:22" x14ac:dyDescent="0.25">
      <c r="A2536" s="44" t="s">
        <v>1206</v>
      </c>
      <c r="B2536" s="46">
        <v>6</v>
      </c>
      <c r="C2536" s="44" t="s">
        <v>102</v>
      </c>
      <c r="D2536" s="238">
        <v>852.06</v>
      </c>
      <c r="E2536" s="238">
        <v>945.13</v>
      </c>
      <c r="F2536" s="238">
        <v>977.69</v>
      </c>
      <c r="G2536" s="239">
        <v>1182.54</v>
      </c>
      <c r="H2536" s="278">
        <v>753.07</v>
      </c>
      <c r="I2536" s="232">
        <v>71.160000000000011</v>
      </c>
      <c r="J2536" s="231">
        <v>0</v>
      </c>
      <c r="K2536" s="272" t="s">
        <v>335</v>
      </c>
      <c r="L2536" s="272" t="s">
        <v>1224</v>
      </c>
      <c r="M2536" s="272" t="s">
        <v>218</v>
      </c>
      <c r="N2536" s="66">
        <v>7.73</v>
      </c>
      <c r="O2536" s="39">
        <v>0.73</v>
      </c>
      <c r="P2536" s="63">
        <v>0</v>
      </c>
      <c r="Q2536" s="130">
        <v>3.1100000000000003</v>
      </c>
      <c r="R2536" s="62">
        <v>98.99</v>
      </c>
      <c r="S2536" s="39">
        <v>192.06</v>
      </c>
      <c r="T2536" s="39">
        <v>224.62</v>
      </c>
      <c r="U2536" s="63">
        <v>429.47</v>
      </c>
      <c r="V2536" s="361">
        <v>0</v>
      </c>
    </row>
    <row r="2537" spans="1:22" x14ac:dyDescent="0.25">
      <c r="A2537" s="44" t="s">
        <v>1206</v>
      </c>
      <c r="B2537" s="46">
        <v>7</v>
      </c>
      <c r="C2537" s="44" t="s">
        <v>102</v>
      </c>
      <c r="D2537" s="238">
        <v>763.99</v>
      </c>
      <c r="E2537" s="238">
        <v>857.06</v>
      </c>
      <c r="F2537" s="238">
        <v>889.62</v>
      </c>
      <c r="G2537" s="239">
        <v>1094.47</v>
      </c>
      <c r="H2537" s="278">
        <v>665.00000000000011</v>
      </c>
      <c r="I2537" s="232">
        <v>63.08</v>
      </c>
      <c r="J2537" s="231">
        <v>0</v>
      </c>
      <c r="K2537" s="272" t="s">
        <v>1226</v>
      </c>
      <c r="L2537" s="272" t="s">
        <v>1227</v>
      </c>
      <c r="M2537" s="272" t="s">
        <v>218</v>
      </c>
      <c r="N2537" s="66">
        <v>6.82</v>
      </c>
      <c r="O2537" s="39">
        <v>0.65</v>
      </c>
      <c r="P2537" s="63">
        <v>0</v>
      </c>
      <c r="Q2537" s="130">
        <v>3.1100000000000003</v>
      </c>
      <c r="R2537" s="62">
        <v>98.99</v>
      </c>
      <c r="S2537" s="39">
        <v>192.06</v>
      </c>
      <c r="T2537" s="39">
        <v>224.62</v>
      </c>
      <c r="U2537" s="63">
        <v>429.47</v>
      </c>
      <c r="V2537" s="361">
        <v>0</v>
      </c>
    </row>
    <row r="2538" spans="1:22" x14ac:dyDescent="0.25">
      <c r="A2538" s="44" t="s">
        <v>1206</v>
      </c>
      <c r="B2538" s="46">
        <v>8</v>
      </c>
      <c r="C2538" s="44" t="s">
        <v>102</v>
      </c>
      <c r="D2538" s="238">
        <v>977.07</v>
      </c>
      <c r="E2538" s="238">
        <v>1070.1400000000001</v>
      </c>
      <c r="F2538" s="238">
        <v>1102.7</v>
      </c>
      <c r="G2538" s="239">
        <v>1307.55</v>
      </c>
      <c r="H2538" s="278">
        <v>878.08</v>
      </c>
      <c r="I2538" s="232">
        <v>109.89999999999999</v>
      </c>
      <c r="J2538" s="231">
        <v>0</v>
      </c>
      <c r="K2538" s="272" t="s">
        <v>1229</v>
      </c>
      <c r="L2538" s="272" t="s">
        <v>1230</v>
      </c>
      <c r="M2538" s="272" t="s">
        <v>218</v>
      </c>
      <c r="N2538" s="66">
        <v>9.02</v>
      </c>
      <c r="O2538" s="39">
        <v>1.1299999999999999</v>
      </c>
      <c r="P2538" s="63">
        <v>0</v>
      </c>
      <c r="Q2538" s="130">
        <v>3.1100000000000003</v>
      </c>
      <c r="R2538" s="62">
        <v>98.99</v>
      </c>
      <c r="S2538" s="39">
        <v>192.06</v>
      </c>
      <c r="T2538" s="39">
        <v>224.62</v>
      </c>
      <c r="U2538" s="63">
        <v>429.47</v>
      </c>
      <c r="V2538" s="361">
        <v>0</v>
      </c>
    </row>
    <row r="2539" spans="1:22" x14ac:dyDescent="0.25">
      <c r="A2539" s="44" t="s">
        <v>1206</v>
      </c>
      <c r="B2539" s="46">
        <v>9</v>
      </c>
      <c r="C2539" s="44" t="s">
        <v>102</v>
      </c>
      <c r="D2539" s="238">
        <v>886.69</v>
      </c>
      <c r="E2539" s="238">
        <v>979.76</v>
      </c>
      <c r="F2539" s="238">
        <v>1012.32</v>
      </c>
      <c r="G2539" s="239">
        <v>1217.17</v>
      </c>
      <c r="H2539" s="278">
        <v>787.7</v>
      </c>
      <c r="I2539" s="232">
        <v>0</v>
      </c>
      <c r="J2539" s="231">
        <v>20.580000000000002</v>
      </c>
      <c r="K2539" s="272" t="s">
        <v>1232</v>
      </c>
      <c r="L2539" s="272" t="s">
        <v>218</v>
      </c>
      <c r="M2539" s="272" t="s">
        <v>1233</v>
      </c>
      <c r="N2539" s="66">
        <v>8.09</v>
      </c>
      <c r="O2539" s="39">
        <v>0</v>
      </c>
      <c r="P2539" s="63">
        <v>0.21</v>
      </c>
      <c r="Q2539" s="130">
        <v>3.1100000000000003</v>
      </c>
      <c r="R2539" s="62">
        <v>98.99</v>
      </c>
      <c r="S2539" s="39">
        <v>192.06</v>
      </c>
      <c r="T2539" s="39">
        <v>224.62</v>
      </c>
      <c r="U2539" s="63">
        <v>429.47</v>
      </c>
      <c r="V2539" s="361">
        <v>0</v>
      </c>
    </row>
    <row r="2540" spans="1:22" x14ac:dyDescent="0.25">
      <c r="A2540" s="44" t="s">
        <v>1206</v>
      </c>
      <c r="B2540" s="46">
        <v>10</v>
      </c>
      <c r="C2540" s="44" t="s">
        <v>102</v>
      </c>
      <c r="D2540" s="238">
        <v>840.72</v>
      </c>
      <c r="E2540" s="238">
        <v>933.79</v>
      </c>
      <c r="F2540" s="238">
        <v>966.35</v>
      </c>
      <c r="G2540" s="239">
        <v>1171.2</v>
      </c>
      <c r="H2540" s="278">
        <v>741.73</v>
      </c>
      <c r="I2540" s="232">
        <v>0</v>
      </c>
      <c r="J2540" s="231">
        <v>27.66</v>
      </c>
      <c r="K2540" s="272" t="s">
        <v>1235</v>
      </c>
      <c r="L2540" s="272" t="s">
        <v>218</v>
      </c>
      <c r="M2540" s="272" t="s">
        <v>1236</v>
      </c>
      <c r="N2540" s="66">
        <v>7.61</v>
      </c>
      <c r="O2540" s="39">
        <v>0</v>
      </c>
      <c r="P2540" s="63">
        <v>0.28999999999999998</v>
      </c>
      <c r="Q2540" s="130">
        <v>3.1100000000000003</v>
      </c>
      <c r="R2540" s="62">
        <v>98.99</v>
      </c>
      <c r="S2540" s="39">
        <v>192.06</v>
      </c>
      <c r="T2540" s="39">
        <v>224.62</v>
      </c>
      <c r="U2540" s="63">
        <v>429.47</v>
      </c>
      <c r="V2540" s="361">
        <v>0</v>
      </c>
    </row>
    <row r="2541" spans="1:22" x14ac:dyDescent="0.25">
      <c r="A2541" s="44" t="s">
        <v>1206</v>
      </c>
      <c r="B2541" s="46">
        <v>11</v>
      </c>
      <c r="C2541" s="44" t="s">
        <v>102</v>
      </c>
      <c r="D2541" s="238">
        <v>817.69</v>
      </c>
      <c r="E2541" s="238">
        <v>910.76</v>
      </c>
      <c r="F2541" s="238">
        <v>943.32</v>
      </c>
      <c r="G2541" s="239">
        <v>1148.17</v>
      </c>
      <c r="H2541" s="278">
        <v>718.7</v>
      </c>
      <c r="I2541" s="232">
        <v>0</v>
      </c>
      <c r="J2541" s="231">
        <v>183.45999999999998</v>
      </c>
      <c r="K2541" s="272" t="s">
        <v>1238</v>
      </c>
      <c r="L2541" s="272" t="s">
        <v>218</v>
      </c>
      <c r="M2541" s="272" t="s">
        <v>1239</v>
      </c>
      <c r="N2541" s="66">
        <v>7.38</v>
      </c>
      <c r="O2541" s="39">
        <v>0</v>
      </c>
      <c r="P2541" s="63">
        <v>1.89</v>
      </c>
      <c r="Q2541" s="130">
        <v>3.1100000000000003</v>
      </c>
      <c r="R2541" s="62">
        <v>98.99</v>
      </c>
      <c r="S2541" s="39">
        <v>192.06</v>
      </c>
      <c r="T2541" s="39">
        <v>224.62</v>
      </c>
      <c r="U2541" s="63">
        <v>429.47</v>
      </c>
      <c r="V2541" s="361">
        <v>0</v>
      </c>
    </row>
    <row r="2542" spans="1:22" x14ac:dyDescent="0.25">
      <c r="A2542" s="44" t="s">
        <v>1206</v>
      </c>
      <c r="B2542" s="46">
        <v>12</v>
      </c>
      <c r="C2542" s="44" t="s">
        <v>102</v>
      </c>
      <c r="D2542" s="238">
        <v>819.66</v>
      </c>
      <c r="E2542" s="238">
        <v>912.73</v>
      </c>
      <c r="F2542" s="238">
        <v>945.29</v>
      </c>
      <c r="G2542" s="239">
        <v>1150.1400000000001</v>
      </c>
      <c r="H2542" s="278">
        <v>720.67</v>
      </c>
      <c r="I2542" s="232">
        <v>407.59999999999997</v>
      </c>
      <c r="J2542" s="231">
        <v>0</v>
      </c>
      <c r="K2542" s="272" t="s">
        <v>1241</v>
      </c>
      <c r="L2542" s="272" t="s">
        <v>1242</v>
      </c>
      <c r="M2542" s="272" t="s">
        <v>218</v>
      </c>
      <c r="N2542" s="66">
        <v>7.4</v>
      </c>
      <c r="O2542" s="39">
        <v>4.2</v>
      </c>
      <c r="P2542" s="63">
        <v>0</v>
      </c>
      <c r="Q2542" s="130">
        <v>3.1100000000000003</v>
      </c>
      <c r="R2542" s="62">
        <v>98.99</v>
      </c>
      <c r="S2542" s="39">
        <v>192.06</v>
      </c>
      <c r="T2542" s="39">
        <v>224.62</v>
      </c>
      <c r="U2542" s="63">
        <v>429.47</v>
      </c>
      <c r="V2542" s="361">
        <v>0</v>
      </c>
    </row>
    <row r="2543" spans="1:22" x14ac:dyDescent="0.25">
      <c r="A2543" s="44" t="s">
        <v>1206</v>
      </c>
      <c r="B2543" s="46">
        <v>13</v>
      </c>
      <c r="C2543" s="44" t="s">
        <v>102</v>
      </c>
      <c r="D2543" s="238">
        <v>832.96</v>
      </c>
      <c r="E2543" s="238">
        <v>926.03</v>
      </c>
      <c r="F2543" s="238">
        <v>958.59</v>
      </c>
      <c r="G2543" s="239">
        <v>1163.44</v>
      </c>
      <c r="H2543" s="278">
        <v>733.97</v>
      </c>
      <c r="I2543" s="232">
        <v>397.29</v>
      </c>
      <c r="J2543" s="231">
        <v>0</v>
      </c>
      <c r="K2543" s="272" t="s">
        <v>1244</v>
      </c>
      <c r="L2543" s="272" t="s">
        <v>1245</v>
      </c>
      <c r="M2543" s="272" t="s">
        <v>218</v>
      </c>
      <c r="N2543" s="66">
        <v>7.53</v>
      </c>
      <c r="O2543" s="39">
        <v>4.0999999999999996</v>
      </c>
      <c r="P2543" s="63">
        <v>0</v>
      </c>
      <c r="Q2543" s="130">
        <v>3.1100000000000003</v>
      </c>
      <c r="R2543" s="62">
        <v>98.99</v>
      </c>
      <c r="S2543" s="39">
        <v>192.06</v>
      </c>
      <c r="T2543" s="39">
        <v>224.62</v>
      </c>
      <c r="U2543" s="63">
        <v>429.47</v>
      </c>
      <c r="V2543" s="361">
        <v>0</v>
      </c>
    </row>
    <row r="2544" spans="1:22" x14ac:dyDescent="0.25">
      <c r="A2544" s="44" t="s">
        <v>1206</v>
      </c>
      <c r="B2544" s="46">
        <v>14</v>
      </c>
      <c r="C2544" s="44" t="s">
        <v>102</v>
      </c>
      <c r="D2544" s="238">
        <v>856.6</v>
      </c>
      <c r="E2544" s="238">
        <v>949.67</v>
      </c>
      <c r="F2544" s="238">
        <v>982.23</v>
      </c>
      <c r="G2544" s="239">
        <v>1187.08</v>
      </c>
      <c r="H2544" s="278">
        <v>757.61</v>
      </c>
      <c r="I2544" s="232">
        <v>257.14999999999998</v>
      </c>
      <c r="J2544" s="231">
        <v>0</v>
      </c>
      <c r="K2544" s="272" t="s">
        <v>1247</v>
      </c>
      <c r="L2544" s="272" t="s">
        <v>1248</v>
      </c>
      <c r="M2544" s="272" t="s">
        <v>218</v>
      </c>
      <c r="N2544" s="66">
        <v>7.78</v>
      </c>
      <c r="O2544" s="39">
        <v>2.65</v>
      </c>
      <c r="P2544" s="63">
        <v>0</v>
      </c>
      <c r="Q2544" s="130">
        <v>3.1100000000000003</v>
      </c>
      <c r="R2544" s="62">
        <v>98.99</v>
      </c>
      <c r="S2544" s="39">
        <v>192.06</v>
      </c>
      <c r="T2544" s="39">
        <v>224.62</v>
      </c>
      <c r="U2544" s="63">
        <v>429.47</v>
      </c>
      <c r="V2544" s="361">
        <v>0</v>
      </c>
    </row>
    <row r="2545" spans="1:22" x14ac:dyDescent="0.25">
      <c r="A2545" s="44" t="s">
        <v>1206</v>
      </c>
      <c r="B2545" s="46">
        <v>15</v>
      </c>
      <c r="C2545" s="44" t="s">
        <v>102</v>
      </c>
      <c r="D2545" s="238">
        <v>867.38</v>
      </c>
      <c r="E2545" s="238">
        <v>960.45</v>
      </c>
      <c r="F2545" s="238">
        <v>993.01</v>
      </c>
      <c r="G2545" s="239">
        <v>1197.8599999999999</v>
      </c>
      <c r="H2545" s="278">
        <v>768.39</v>
      </c>
      <c r="I2545" s="232">
        <v>287.38</v>
      </c>
      <c r="J2545" s="231">
        <v>0</v>
      </c>
      <c r="K2545" s="272" t="s">
        <v>1250</v>
      </c>
      <c r="L2545" s="272" t="s">
        <v>1251</v>
      </c>
      <c r="M2545" s="272" t="s">
        <v>218</v>
      </c>
      <c r="N2545" s="66">
        <v>7.89</v>
      </c>
      <c r="O2545" s="39">
        <v>2.96</v>
      </c>
      <c r="P2545" s="63">
        <v>0</v>
      </c>
      <c r="Q2545" s="130">
        <v>3.1100000000000003</v>
      </c>
      <c r="R2545" s="62">
        <v>98.99</v>
      </c>
      <c r="S2545" s="39">
        <v>192.06</v>
      </c>
      <c r="T2545" s="39">
        <v>224.62</v>
      </c>
      <c r="U2545" s="63">
        <v>429.47</v>
      </c>
      <c r="V2545" s="361">
        <v>0</v>
      </c>
    </row>
    <row r="2546" spans="1:22" x14ac:dyDescent="0.25">
      <c r="A2546" s="44" t="s">
        <v>1206</v>
      </c>
      <c r="B2546" s="46">
        <v>16</v>
      </c>
      <c r="C2546" s="44" t="s">
        <v>102</v>
      </c>
      <c r="D2546" s="238">
        <v>867.24</v>
      </c>
      <c r="E2546" s="238">
        <v>960.31</v>
      </c>
      <c r="F2546" s="238">
        <v>992.87</v>
      </c>
      <c r="G2546" s="239">
        <v>1197.72</v>
      </c>
      <c r="H2546" s="278">
        <v>768.25</v>
      </c>
      <c r="I2546" s="232">
        <v>0</v>
      </c>
      <c r="J2546" s="231">
        <v>137.24</v>
      </c>
      <c r="K2546" s="272" t="s">
        <v>1253</v>
      </c>
      <c r="L2546" s="272" t="s">
        <v>218</v>
      </c>
      <c r="M2546" s="272" t="s">
        <v>1254</v>
      </c>
      <c r="N2546" s="66">
        <v>7.89</v>
      </c>
      <c r="O2546" s="39">
        <v>0</v>
      </c>
      <c r="P2546" s="63">
        <v>1.41</v>
      </c>
      <c r="Q2546" s="130">
        <v>3.1100000000000003</v>
      </c>
      <c r="R2546" s="62">
        <v>98.99</v>
      </c>
      <c r="S2546" s="39">
        <v>192.06</v>
      </c>
      <c r="T2546" s="39">
        <v>224.62</v>
      </c>
      <c r="U2546" s="63">
        <v>429.47</v>
      </c>
      <c r="V2546" s="361">
        <v>0</v>
      </c>
    </row>
    <row r="2547" spans="1:22" x14ac:dyDescent="0.25">
      <c r="A2547" s="44" t="s">
        <v>1206</v>
      </c>
      <c r="B2547" s="46">
        <v>17</v>
      </c>
      <c r="C2547" s="44" t="s">
        <v>102</v>
      </c>
      <c r="D2547" s="238">
        <v>842.57</v>
      </c>
      <c r="E2547" s="238">
        <v>935.64</v>
      </c>
      <c r="F2547" s="238">
        <v>968.2</v>
      </c>
      <c r="G2547" s="239">
        <v>1173.05</v>
      </c>
      <c r="H2547" s="278">
        <v>743.58</v>
      </c>
      <c r="I2547" s="232">
        <v>0</v>
      </c>
      <c r="J2547" s="231">
        <v>42.25</v>
      </c>
      <c r="K2547" s="272" t="s">
        <v>1256</v>
      </c>
      <c r="L2547" s="272" t="s">
        <v>218</v>
      </c>
      <c r="M2547" s="272" t="s">
        <v>1257</v>
      </c>
      <c r="N2547" s="66">
        <v>7.63</v>
      </c>
      <c r="O2547" s="39">
        <v>0</v>
      </c>
      <c r="P2547" s="63">
        <v>0.44</v>
      </c>
      <c r="Q2547" s="130">
        <v>3.1100000000000003</v>
      </c>
      <c r="R2547" s="62">
        <v>98.99</v>
      </c>
      <c r="S2547" s="39">
        <v>192.06</v>
      </c>
      <c r="T2547" s="39">
        <v>224.62</v>
      </c>
      <c r="U2547" s="63">
        <v>429.47</v>
      </c>
      <c r="V2547" s="361">
        <v>0</v>
      </c>
    </row>
    <row r="2548" spans="1:22" x14ac:dyDescent="0.25">
      <c r="A2548" s="44" t="s">
        <v>1206</v>
      </c>
      <c r="B2548" s="46">
        <v>18</v>
      </c>
      <c r="C2548" s="44" t="s">
        <v>102</v>
      </c>
      <c r="D2548" s="238">
        <v>780.6</v>
      </c>
      <c r="E2548" s="238">
        <v>873.67</v>
      </c>
      <c r="F2548" s="238">
        <v>906.23</v>
      </c>
      <c r="G2548" s="239">
        <v>1111.08</v>
      </c>
      <c r="H2548" s="278">
        <v>681.61</v>
      </c>
      <c r="I2548" s="232">
        <v>0.18</v>
      </c>
      <c r="J2548" s="231">
        <v>6.14</v>
      </c>
      <c r="K2548" s="272" t="s">
        <v>1259</v>
      </c>
      <c r="L2548" s="272" t="s">
        <v>247</v>
      </c>
      <c r="M2548" s="272" t="s">
        <v>1260</v>
      </c>
      <c r="N2548" s="66">
        <v>7</v>
      </c>
      <c r="O2548" s="39">
        <v>0</v>
      </c>
      <c r="P2548" s="63">
        <v>0.06</v>
      </c>
      <c r="Q2548" s="130">
        <v>3.1100000000000003</v>
      </c>
      <c r="R2548" s="62">
        <v>98.99</v>
      </c>
      <c r="S2548" s="39">
        <v>192.06</v>
      </c>
      <c r="T2548" s="39">
        <v>224.62</v>
      </c>
      <c r="U2548" s="63">
        <v>429.47</v>
      </c>
      <c r="V2548" s="361">
        <v>0</v>
      </c>
    </row>
    <row r="2549" spans="1:22" x14ac:dyDescent="0.25">
      <c r="A2549" s="44" t="s">
        <v>1206</v>
      </c>
      <c r="B2549" s="46">
        <v>19</v>
      </c>
      <c r="C2549" s="44" t="s">
        <v>102</v>
      </c>
      <c r="D2549" s="238">
        <v>854.46</v>
      </c>
      <c r="E2549" s="238">
        <v>947.53</v>
      </c>
      <c r="F2549" s="238">
        <v>980.09</v>
      </c>
      <c r="G2549" s="239">
        <v>1184.94</v>
      </c>
      <c r="H2549" s="278">
        <v>755.47</v>
      </c>
      <c r="I2549" s="232">
        <v>61.660000000000004</v>
      </c>
      <c r="J2549" s="231">
        <v>0</v>
      </c>
      <c r="K2549" s="272" t="s">
        <v>1262</v>
      </c>
      <c r="L2549" s="272" t="s">
        <v>1263</v>
      </c>
      <c r="M2549" s="272" t="s">
        <v>218</v>
      </c>
      <c r="N2549" s="66">
        <v>7.76</v>
      </c>
      <c r="O2549" s="39">
        <v>0.64</v>
      </c>
      <c r="P2549" s="63">
        <v>0</v>
      </c>
      <c r="Q2549" s="130">
        <v>3.1100000000000003</v>
      </c>
      <c r="R2549" s="62">
        <v>98.99</v>
      </c>
      <c r="S2549" s="39">
        <v>192.06</v>
      </c>
      <c r="T2549" s="39">
        <v>224.62</v>
      </c>
      <c r="U2549" s="63">
        <v>429.47</v>
      </c>
      <c r="V2549" s="361">
        <v>0</v>
      </c>
    </row>
    <row r="2550" spans="1:22" x14ac:dyDescent="0.25">
      <c r="A2550" s="44" t="s">
        <v>1206</v>
      </c>
      <c r="B2550" s="46">
        <v>20</v>
      </c>
      <c r="C2550" s="44" t="s">
        <v>102</v>
      </c>
      <c r="D2550" s="238">
        <v>800.36</v>
      </c>
      <c r="E2550" s="238">
        <v>893.43</v>
      </c>
      <c r="F2550" s="238">
        <v>925.99</v>
      </c>
      <c r="G2550" s="239">
        <v>1130.8399999999999</v>
      </c>
      <c r="H2550" s="278">
        <v>701.37</v>
      </c>
      <c r="I2550" s="232">
        <v>613.89</v>
      </c>
      <c r="J2550" s="231">
        <v>0</v>
      </c>
      <c r="K2550" s="272" t="s">
        <v>1265</v>
      </c>
      <c r="L2550" s="272" t="s">
        <v>1266</v>
      </c>
      <c r="M2550" s="272" t="s">
        <v>218</v>
      </c>
      <c r="N2550" s="66">
        <v>7.2</v>
      </c>
      <c r="O2550" s="39">
        <v>6.33</v>
      </c>
      <c r="P2550" s="63">
        <v>0</v>
      </c>
      <c r="Q2550" s="130">
        <v>3.1100000000000003</v>
      </c>
      <c r="R2550" s="62">
        <v>98.99</v>
      </c>
      <c r="S2550" s="39">
        <v>192.06</v>
      </c>
      <c r="T2550" s="39">
        <v>224.62</v>
      </c>
      <c r="U2550" s="63">
        <v>429.47</v>
      </c>
      <c r="V2550" s="361">
        <v>0</v>
      </c>
    </row>
    <row r="2551" spans="1:22" x14ac:dyDescent="0.25">
      <c r="A2551" s="44" t="s">
        <v>1206</v>
      </c>
      <c r="B2551" s="46">
        <v>21</v>
      </c>
      <c r="C2551" s="44" t="s">
        <v>102</v>
      </c>
      <c r="D2551" s="238">
        <v>806.91</v>
      </c>
      <c r="E2551" s="238">
        <v>899.98</v>
      </c>
      <c r="F2551" s="238">
        <v>932.54</v>
      </c>
      <c r="G2551" s="239">
        <v>1137.3900000000001</v>
      </c>
      <c r="H2551" s="278">
        <v>707.92</v>
      </c>
      <c r="I2551" s="232">
        <v>0</v>
      </c>
      <c r="J2551" s="231">
        <v>179.78</v>
      </c>
      <c r="K2551" s="272" t="s">
        <v>1268</v>
      </c>
      <c r="L2551" s="272" t="s">
        <v>218</v>
      </c>
      <c r="M2551" s="272" t="s">
        <v>1269</v>
      </c>
      <c r="N2551" s="66">
        <v>7.27</v>
      </c>
      <c r="O2551" s="39">
        <v>0</v>
      </c>
      <c r="P2551" s="63">
        <v>1.85</v>
      </c>
      <c r="Q2551" s="130">
        <v>3.1100000000000003</v>
      </c>
      <c r="R2551" s="62">
        <v>98.99</v>
      </c>
      <c r="S2551" s="39">
        <v>192.06</v>
      </c>
      <c r="T2551" s="39">
        <v>224.62</v>
      </c>
      <c r="U2551" s="63">
        <v>429.47</v>
      </c>
      <c r="V2551" s="361">
        <v>0</v>
      </c>
    </row>
    <row r="2552" spans="1:22" x14ac:dyDescent="0.25">
      <c r="A2552" s="44" t="s">
        <v>1206</v>
      </c>
      <c r="B2552" s="46">
        <v>22</v>
      </c>
      <c r="C2552" s="44" t="s">
        <v>102</v>
      </c>
      <c r="D2552" s="238">
        <v>928.63</v>
      </c>
      <c r="E2552" s="238">
        <v>1021.7</v>
      </c>
      <c r="F2552" s="238">
        <v>1054.26</v>
      </c>
      <c r="G2552" s="239">
        <v>1259.1099999999999</v>
      </c>
      <c r="H2552" s="278">
        <v>829.64</v>
      </c>
      <c r="I2552" s="232">
        <v>0</v>
      </c>
      <c r="J2552" s="231">
        <v>514.26</v>
      </c>
      <c r="K2552" s="272" t="s">
        <v>1271</v>
      </c>
      <c r="L2552" s="272" t="s">
        <v>218</v>
      </c>
      <c r="M2552" s="272" t="s">
        <v>1272</v>
      </c>
      <c r="N2552" s="66">
        <v>8.52</v>
      </c>
      <c r="O2552" s="39">
        <v>0</v>
      </c>
      <c r="P2552" s="63">
        <v>5.3</v>
      </c>
      <c r="Q2552" s="130">
        <v>3.1100000000000003</v>
      </c>
      <c r="R2552" s="62">
        <v>98.99</v>
      </c>
      <c r="S2552" s="39">
        <v>192.06</v>
      </c>
      <c r="T2552" s="39">
        <v>224.62</v>
      </c>
      <c r="U2552" s="63">
        <v>429.47</v>
      </c>
      <c r="V2552" s="361">
        <v>0</v>
      </c>
    </row>
    <row r="2553" spans="1:22" x14ac:dyDescent="0.25">
      <c r="A2553" s="44" t="s">
        <v>1206</v>
      </c>
      <c r="B2553" s="46">
        <v>23</v>
      </c>
      <c r="C2553" s="44" t="s">
        <v>102</v>
      </c>
      <c r="D2553" s="238">
        <v>1150.97</v>
      </c>
      <c r="E2553" s="238">
        <v>1244.04</v>
      </c>
      <c r="F2553" s="238">
        <v>1276.5999999999999</v>
      </c>
      <c r="G2553" s="239">
        <v>1481.45</v>
      </c>
      <c r="H2553" s="278">
        <v>1051.9799999999998</v>
      </c>
      <c r="I2553" s="232">
        <v>0</v>
      </c>
      <c r="J2553" s="231">
        <v>526.66</v>
      </c>
      <c r="K2553" s="272" t="s">
        <v>1274</v>
      </c>
      <c r="L2553" s="272" t="s">
        <v>218</v>
      </c>
      <c r="M2553" s="272" t="s">
        <v>1275</v>
      </c>
      <c r="N2553" s="66">
        <v>10.81</v>
      </c>
      <c r="O2553" s="39">
        <v>0</v>
      </c>
      <c r="P2553" s="63">
        <v>5.43</v>
      </c>
      <c r="Q2553" s="130">
        <v>3.1100000000000003</v>
      </c>
      <c r="R2553" s="62">
        <v>98.99</v>
      </c>
      <c r="S2553" s="39">
        <v>192.06</v>
      </c>
      <c r="T2553" s="39">
        <v>224.62</v>
      </c>
      <c r="U2553" s="63">
        <v>429.47</v>
      </c>
      <c r="V2553" s="361">
        <v>0</v>
      </c>
    </row>
    <row r="2554" spans="1:22" x14ac:dyDescent="0.25">
      <c r="A2554" s="44" t="s">
        <v>1277</v>
      </c>
      <c r="B2554" s="46">
        <v>0</v>
      </c>
      <c r="C2554" s="44" t="s">
        <v>102</v>
      </c>
      <c r="D2554" s="238">
        <v>763.43</v>
      </c>
      <c r="E2554" s="238">
        <v>856.5</v>
      </c>
      <c r="F2554" s="238">
        <v>889.06</v>
      </c>
      <c r="G2554" s="239">
        <v>1093.9100000000001</v>
      </c>
      <c r="H2554" s="278">
        <v>664.44</v>
      </c>
      <c r="I2554" s="232">
        <v>0</v>
      </c>
      <c r="J2554" s="231">
        <v>93.64</v>
      </c>
      <c r="K2554" s="272" t="s">
        <v>1278</v>
      </c>
      <c r="L2554" s="272" t="s">
        <v>218</v>
      </c>
      <c r="M2554" s="272" t="s">
        <v>1279</v>
      </c>
      <c r="N2554" s="66">
        <v>6.82</v>
      </c>
      <c r="O2554" s="39">
        <v>0</v>
      </c>
      <c r="P2554" s="63">
        <v>0.97</v>
      </c>
      <c r="Q2554" s="130">
        <v>3.1100000000000003</v>
      </c>
      <c r="R2554" s="62">
        <v>98.99</v>
      </c>
      <c r="S2554" s="39">
        <v>192.06</v>
      </c>
      <c r="T2554" s="39">
        <v>224.62</v>
      </c>
      <c r="U2554" s="63">
        <v>429.47</v>
      </c>
      <c r="V2554" s="361">
        <v>0</v>
      </c>
    </row>
    <row r="2555" spans="1:22" x14ac:dyDescent="0.25">
      <c r="A2555" s="44" t="s">
        <v>1277</v>
      </c>
      <c r="B2555" s="46">
        <v>1</v>
      </c>
      <c r="C2555" s="44" t="s">
        <v>102</v>
      </c>
      <c r="D2555" s="238">
        <v>757.96</v>
      </c>
      <c r="E2555" s="238">
        <v>851.03</v>
      </c>
      <c r="F2555" s="238">
        <v>883.59</v>
      </c>
      <c r="G2555" s="239">
        <v>1088.44</v>
      </c>
      <c r="H2555" s="278">
        <v>658.97</v>
      </c>
      <c r="I2555" s="232">
        <v>0</v>
      </c>
      <c r="J2555" s="231">
        <v>74.47</v>
      </c>
      <c r="K2555" s="272" t="s">
        <v>1281</v>
      </c>
      <c r="L2555" s="272" t="s">
        <v>218</v>
      </c>
      <c r="M2555" s="272" t="s">
        <v>1282</v>
      </c>
      <c r="N2555" s="66">
        <v>6.76</v>
      </c>
      <c r="O2555" s="39">
        <v>0</v>
      </c>
      <c r="P2555" s="63">
        <v>0.77</v>
      </c>
      <c r="Q2555" s="130">
        <v>3.1100000000000003</v>
      </c>
      <c r="R2555" s="62">
        <v>98.99</v>
      </c>
      <c r="S2555" s="39">
        <v>192.06</v>
      </c>
      <c r="T2555" s="39">
        <v>224.62</v>
      </c>
      <c r="U2555" s="63">
        <v>429.47</v>
      </c>
      <c r="V2555" s="361">
        <v>0</v>
      </c>
    </row>
    <row r="2556" spans="1:22" x14ac:dyDescent="0.25">
      <c r="A2556" s="44" t="s">
        <v>1277</v>
      </c>
      <c r="B2556" s="46">
        <v>2</v>
      </c>
      <c r="C2556" s="44" t="s">
        <v>102</v>
      </c>
      <c r="D2556" s="238">
        <v>779.12</v>
      </c>
      <c r="E2556" s="238">
        <v>872.19</v>
      </c>
      <c r="F2556" s="238">
        <v>904.75</v>
      </c>
      <c r="G2556" s="239">
        <v>1109.5999999999999</v>
      </c>
      <c r="H2556" s="278">
        <v>680.13</v>
      </c>
      <c r="I2556" s="232">
        <v>0</v>
      </c>
      <c r="J2556" s="231">
        <v>222.34</v>
      </c>
      <c r="K2556" s="272" t="s">
        <v>1213</v>
      </c>
      <c r="L2556" s="272" t="s">
        <v>218</v>
      </c>
      <c r="M2556" s="272" t="s">
        <v>1284</v>
      </c>
      <c r="N2556" s="66">
        <v>6.98</v>
      </c>
      <c r="O2556" s="39">
        <v>0</v>
      </c>
      <c r="P2556" s="63">
        <v>2.29</v>
      </c>
      <c r="Q2556" s="130">
        <v>3.1100000000000003</v>
      </c>
      <c r="R2556" s="62">
        <v>98.99</v>
      </c>
      <c r="S2556" s="39">
        <v>192.06</v>
      </c>
      <c r="T2556" s="39">
        <v>224.62</v>
      </c>
      <c r="U2556" s="63">
        <v>429.47</v>
      </c>
      <c r="V2556" s="361">
        <v>0</v>
      </c>
    </row>
    <row r="2557" spans="1:22" x14ac:dyDescent="0.25">
      <c r="A2557" s="44" t="s">
        <v>1277</v>
      </c>
      <c r="B2557" s="46">
        <v>3</v>
      </c>
      <c r="C2557" s="44" t="s">
        <v>102</v>
      </c>
      <c r="D2557" s="238">
        <v>816.42</v>
      </c>
      <c r="E2557" s="238">
        <v>909.49</v>
      </c>
      <c r="F2557" s="238">
        <v>942.05</v>
      </c>
      <c r="G2557" s="239">
        <v>1146.9000000000001</v>
      </c>
      <c r="H2557" s="278">
        <v>717.43000000000006</v>
      </c>
      <c r="I2557" s="232">
        <v>0</v>
      </c>
      <c r="J2557" s="231">
        <v>717.65</v>
      </c>
      <c r="K2557" s="272" t="s">
        <v>1285</v>
      </c>
      <c r="L2557" s="272" t="s">
        <v>218</v>
      </c>
      <c r="M2557" s="272" t="s">
        <v>1286</v>
      </c>
      <c r="N2557" s="66">
        <v>7.36</v>
      </c>
      <c r="O2557" s="39">
        <v>0</v>
      </c>
      <c r="P2557" s="63">
        <v>7.4</v>
      </c>
      <c r="Q2557" s="130">
        <v>3.1100000000000003</v>
      </c>
      <c r="R2557" s="62">
        <v>98.99</v>
      </c>
      <c r="S2557" s="39">
        <v>192.06</v>
      </c>
      <c r="T2557" s="39">
        <v>224.62</v>
      </c>
      <c r="U2557" s="63">
        <v>429.47</v>
      </c>
      <c r="V2557" s="361">
        <v>0</v>
      </c>
    </row>
    <row r="2558" spans="1:22" x14ac:dyDescent="0.25">
      <c r="A2558" s="44" t="s">
        <v>1277</v>
      </c>
      <c r="B2558" s="46">
        <v>4</v>
      </c>
      <c r="C2558" s="44" t="s">
        <v>102</v>
      </c>
      <c r="D2558" s="238">
        <v>873.84</v>
      </c>
      <c r="E2558" s="238">
        <v>966.91</v>
      </c>
      <c r="F2558" s="238">
        <v>999.47</v>
      </c>
      <c r="G2558" s="239">
        <v>1204.32</v>
      </c>
      <c r="H2558" s="278">
        <v>774.85</v>
      </c>
      <c r="I2558" s="232">
        <v>0</v>
      </c>
      <c r="J2558" s="231">
        <v>112.63</v>
      </c>
      <c r="K2558" s="272" t="s">
        <v>1288</v>
      </c>
      <c r="L2558" s="272" t="s">
        <v>218</v>
      </c>
      <c r="M2558" s="272" t="s">
        <v>1289</v>
      </c>
      <c r="N2558" s="66">
        <v>7.96</v>
      </c>
      <c r="O2558" s="39">
        <v>0</v>
      </c>
      <c r="P2558" s="63">
        <v>1.1599999999999999</v>
      </c>
      <c r="Q2558" s="130">
        <v>3.1100000000000003</v>
      </c>
      <c r="R2558" s="62">
        <v>98.99</v>
      </c>
      <c r="S2558" s="39">
        <v>192.06</v>
      </c>
      <c r="T2558" s="39">
        <v>224.62</v>
      </c>
      <c r="U2558" s="63">
        <v>429.47</v>
      </c>
      <c r="V2558" s="361">
        <v>0</v>
      </c>
    </row>
    <row r="2559" spans="1:22" x14ac:dyDescent="0.25">
      <c r="A2559" s="44" t="s">
        <v>1277</v>
      </c>
      <c r="B2559" s="46">
        <v>5</v>
      </c>
      <c r="C2559" s="44" t="s">
        <v>102</v>
      </c>
      <c r="D2559" s="238">
        <v>892.09</v>
      </c>
      <c r="E2559" s="238">
        <v>985.16</v>
      </c>
      <c r="F2559" s="238">
        <v>1017.72</v>
      </c>
      <c r="G2559" s="239">
        <v>1222.57</v>
      </c>
      <c r="H2559" s="278">
        <v>793.1</v>
      </c>
      <c r="I2559" s="232">
        <v>41.69</v>
      </c>
      <c r="J2559" s="231">
        <v>0</v>
      </c>
      <c r="K2559" s="272" t="s">
        <v>344</v>
      </c>
      <c r="L2559" s="272" t="s">
        <v>1291</v>
      </c>
      <c r="M2559" s="272" t="s">
        <v>218</v>
      </c>
      <c r="N2559" s="66">
        <v>8.14</v>
      </c>
      <c r="O2559" s="39">
        <v>0.43</v>
      </c>
      <c r="P2559" s="63">
        <v>0</v>
      </c>
      <c r="Q2559" s="130">
        <v>3.1100000000000003</v>
      </c>
      <c r="R2559" s="62">
        <v>98.99</v>
      </c>
      <c r="S2559" s="39">
        <v>192.06</v>
      </c>
      <c r="T2559" s="39">
        <v>224.62</v>
      </c>
      <c r="U2559" s="63">
        <v>429.47</v>
      </c>
      <c r="V2559" s="361">
        <v>0</v>
      </c>
    </row>
    <row r="2560" spans="1:22" x14ac:dyDescent="0.25">
      <c r="A2560" s="44" t="s">
        <v>1277</v>
      </c>
      <c r="B2560" s="46">
        <v>6</v>
      </c>
      <c r="C2560" s="44" t="s">
        <v>102</v>
      </c>
      <c r="D2560" s="238">
        <v>852.9</v>
      </c>
      <c r="E2560" s="238">
        <v>945.97</v>
      </c>
      <c r="F2560" s="238">
        <v>978.53</v>
      </c>
      <c r="G2560" s="239">
        <v>1183.3800000000001</v>
      </c>
      <c r="H2560" s="278">
        <v>753.91</v>
      </c>
      <c r="I2560" s="232">
        <v>70.81</v>
      </c>
      <c r="J2560" s="231">
        <v>0</v>
      </c>
      <c r="K2560" s="272" t="s">
        <v>1293</v>
      </c>
      <c r="L2560" s="272" t="s">
        <v>1294</v>
      </c>
      <c r="M2560" s="272" t="s">
        <v>218</v>
      </c>
      <c r="N2560" s="66">
        <v>7.74</v>
      </c>
      <c r="O2560" s="39">
        <v>0.73</v>
      </c>
      <c r="P2560" s="63">
        <v>0</v>
      </c>
      <c r="Q2560" s="130">
        <v>3.1100000000000003</v>
      </c>
      <c r="R2560" s="62">
        <v>98.99</v>
      </c>
      <c r="S2560" s="39">
        <v>192.06</v>
      </c>
      <c r="T2560" s="39">
        <v>224.62</v>
      </c>
      <c r="U2560" s="63">
        <v>429.47</v>
      </c>
      <c r="V2560" s="361">
        <v>0</v>
      </c>
    </row>
    <row r="2561" spans="1:22" x14ac:dyDescent="0.25">
      <c r="A2561" s="44" t="s">
        <v>1277</v>
      </c>
      <c r="B2561" s="46">
        <v>7</v>
      </c>
      <c r="C2561" s="44" t="s">
        <v>102</v>
      </c>
      <c r="D2561" s="238">
        <v>764.18</v>
      </c>
      <c r="E2561" s="238">
        <v>857.25</v>
      </c>
      <c r="F2561" s="238">
        <v>889.81</v>
      </c>
      <c r="G2561" s="239">
        <v>1094.6600000000001</v>
      </c>
      <c r="H2561" s="278">
        <v>665.19</v>
      </c>
      <c r="I2561" s="232">
        <v>0</v>
      </c>
      <c r="J2561" s="231">
        <v>275.21999999999997</v>
      </c>
      <c r="K2561" s="272" t="s">
        <v>1296</v>
      </c>
      <c r="L2561" s="272" t="s">
        <v>218</v>
      </c>
      <c r="M2561" s="272" t="s">
        <v>480</v>
      </c>
      <c r="N2561" s="66">
        <v>6.83</v>
      </c>
      <c r="O2561" s="39">
        <v>0</v>
      </c>
      <c r="P2561" s="63">
        <v>2.84</v>
      </c>
      <c r="Q2561" s="130">
        <v>3.1100000000000003</v>
      </c>
      <c r="R2561" s="62">
        <v>98.99</v>
      </c>
      <c r="S2561" s="39">
        <v>192.06</v>
      </c>
      <c r="T2561" s="39">
        <v>224.62</v>
      </c>
      <c r="U2561" s="63">
        <v>429.47</v>
      </c>
      <c r="V2561" s="361">
        <v>0</v>
      </c>
    </row>
    <row r="2562" spans="1:22" x14ac:dyDescent="0.25">
      <c r="A2562" s="44" t="s">
        <v>1277</v>
      </c>
      <c r="B2562" s="46">
        <v>8</v>
      </c>
      <c r="C2562" s="44" t="s">
        <v>102</v>
      </c>
      <c r="D2562" s="238">
        <v>976.74</v>
      </c>
      <c r="E2562" s="238">
        <v>1069.81</v>
      </c>
      <c r="F2562" s="238">
        <v>1102.3699999999999</v>
      </c>
      <c r="G2562" s="239">
        <v>1307.22</v>
      </c>
      <c r="H2562" s="278">
        <v>877.75</v>
      </c>
      <c r="I2562" s="232">
        <v>192.66</v>
      </c>
      <c r="J2562" s="231">
        <v>0</v>
      </c>
      <c r="K2562" s="272" t="s">
        <v>1298</v>
      </c>
      <c r="L2562" s="272" t="s">
        <v>1299</v>
      </c>
      <c r="M2562" s="272" t="s">
        <v>218</v>
      </c>
      <c r="N2562" s="66">
        <v>9.02</v>
      </c>
      <c r="O2562" s="39">
        <v>1.99</v>
      </c>
      <c r="P2562" s="63">
        <v>0</v>
      </c>
      <c r="Q2562" s="130">
        <v>3.1100000000000003</v>
      </c>
      <c r="R2562" s="62">
        <v>98.99</v>
      </c>
      <c r="S2562" s="39">
        <v>192.06</v>
      </c>
      <c r="T2562" s="39">
        <v>224.62</v>
      </c>
      <c r="U2562" s="63">
        <v>429.47</v>
      </c>
      <c r="V2562" s="361">
        <v>0</v>
      </c>
    </row>
    <row r="2563" spans="1:22" x14ac:dyDescent="0.25">
      <c r="A2563" s="44" t="s">
        <v>1277</v>
      </c>
      <c r="B2563" s="46">
        <v>9</v>
      </c>
      <c r="C2563" s="44" t="s">
        <v>102</v>
      </c>
      <c r="D2563" s="238">
        <v>886.15</v>
      </c>
      <c r="E2563" s="238">
        <v>979.22</v>
      </c>
      <c r="F2563" s="238">
        <v>1011.78</v>
      </c>
      <c r="G2563" s="239">
        <v>1216.6300000000001</v>
      </c>
      <c r="H2563" s="278">
        <v>787.16000000000008</v>
      </c>
      <c r="I2563" s="232">
        <v>45.86</v>
      </c>
      <c r="J2563" s="231">
        <v>0</v>
      </c>
      <c r="K2563" s="272" t="s">
        <v>1301</v>
      </c>
      <c r="L2563" s="272" t="s">
        <v>1302</v>
      </c>
      <c r="M2563" s="272" t="s">
        <v>218</v>
      </c>
      <c r="N2563" s="66">
        <v>8.08</v>
      </c>
      <c r="O2563" s="39">
        <v>0.47</v>
      </c>
      <c r="P2563" s="63">
        <v>0</v>
      </c>
      <c r="Q2563" s="130">
        <v>3.1100000000000003</v>
      </c>
      <c r="R2563" s="62">
        <v>98.99</v>
      </c>
      <c r="S2563" s="39">
        <v>192.06</v>
      </c>
      <c r="T2563" s="39">
        <v>224.62</v>
      </c>
      <c r="U2563" s="63">
        <v>429.47</v>
      </c>
      <c r="V2563" s="361">
        <v>0</v>
      </c>
    </row>
    <row r="2564" spans="1:22" x14ac:dyDescent="0.25">
      <c r="A2564" s="44" t="s">
        <v>1277</v>
      </c>
      <c r="B2564" s="46">
        <v>10</v>
      </c>
      <c r="C2564" s="44" t="s">
        <v>102</v>
      </c>
      <c r="D2564" s="238">
        <v>840.11</v>
      </c>
      <c r="E2564" s="238">
        <v>933.18</v>
      </c>
      <c r="F2564" s="238">
        <v>965.74</v>
      </c>
      <c r="G2564" s="239">
        <v>1170.5899999999999</v>
      </c>
      <c r="H2564" s="278">
        <v>741.12</v>
      </c>
      <c r="I2564" s="232">
        <v>489.6</v>
      </c>
      <c r="J2564" s="231">
        <v>0</v>
      </c>
      <c r="K2564" s="272" t="s">
        <v>1304</v>
      </c>
      <c r="L2564" s="272" t="s">
        <v>1305</v>
      </c>
      <c r="M2564" s="272" t="s">
        <v>218</v>
      </c>
      <c r="N2564" s="66">
        <v>7.61</v>
      </c>
      <c r="O2564" s="39">
        <v>5.05</v>
      </c>
      <c r="P2564" s="63">
        <v>0</v>
      </c>
      <c r="Q2564" s="130">
        <v>3.1100000000000003</v>
      </c>
      <c r="R2564" s="62">
        <v>98.99</v>
      </c>
      <c r="S2564" s="39">
        <v>192.06</v>
      </c>
      <c r="T2564" s="39">
        <v>224.62</v>
      </c>
      <c r="U2564" s="63">
        <v>429.47</v>
      </c>
      <c r="V2564" s="361">
        <v>0</v>
      </c>
    </row>
    <row r="2565" spans="1:22" x14ac:dyDescent="0.25">
      <c r="A2565" s="44" t="s">
        <v>1277</v>
      </c>
      <c r="B2565" s="46">
        <v>11</v>
      </c>
      <c r="C2565" s="44" t="s">
        <v>102</v>
      </c>
      <c r="D2565" s="238">
        <v>814.8</v>
      </c>
      <c r="E2565" s="238">
        <v>907.87</v>
      </c>
      <c r="F2565" s="238">
        <v>940.43</v>
      </c>
      <c r="G2565" s="239">
        <v>1145.28</v>
      </c>
      <c r="H2565" s="278">
        <v>715.81000000000006</v>
      </c>
      <c r="I2565" s="232">
        <v>681.01</v>
      </c>
      <c r="J2565" s="231">
        <v>0</v>
      </c>
      <c r="K2565" s="272" t="s">
        <v>1307</v>
      </c>
      <c r="L2565" s="272" t="s">
        <v>1308</v>
      </c>
      <c r="M2565" s="272" t="s">
        <v>218</v>
      </c>
      <c r="N2565" s="66">
        <v>7.35</v>
      </c>
      <c r="O2565" s="39">
        <v>7.02</v>
      </c>
      <c r="P2565" s="63">
        <v>0</v>
      </c>
      <c r="Q2565" s="130">
        <v>3.1100000000000003</v>
      </c>
      <c r="R2565" s="62">
        <v>98.99</v>
      </c>
      <c r="S2565" s="39">
        <v>192.06</v>
      </c>
      <c r="T2565" s="39">
        <v>224.62</v>
      </c>
      <c r="U2565" s="63">
        <v>429.47</v>
      </c>
      <c r="V2565" s="361">
        <v>0</v>
      </c>
    </row>
    <row r="2566" spans="1:22" x14ac:dyDescent="0.25">
      <c r="A2566" s="44" t="s">
        <v>1277</v>
      </c>
      <c r="B2566" s="46">
        <v>12</v>
      </c>
      <c r="C2566" s="44" t="s">
        <v>102</v>
      </c>
      <c r="D2566" s="238">
        <v>819.33</v>
      </c>
      <c r="E2566" s="238">
        <v>912.4</v>
      </c>
      <c r="F2566" s="238">
        <v>944.96</v>
      </c>
      <c r="G2566" s="239">
        <v>1149.81</v>
      </c>
      <c r="H2566" s="278">
        <v>720.34</v>
      </c>
      <c r="I2566" s="232">
        <v>86.12</v>
      </c>
      <c r="J2566" s="231">
        <v>0</v>
      </c>
      <c r="K2566" s="272" t="s">
        <v>1310</v>
      </c>
      <c r="L2566" s="272" t="s">
        <v>1311</v>
      </c>
      <c r="M2566" s="272" t="s">
        <v>218</v>
      </c>
      <c r="N2566" s="66">
        <v>7.39</v>
      </c>
      <c r="O2566" s="39">
        <v>0.89</v>
      </c>
      <c r="P2566" s="63">
        <v>0</v>
      </c>
      <c r="Q2566" s="130">
        <v>3.1100000000000003</v>
      </c>
      <c r="R2566" s="62">
        <v>98.99</v>
      </c>
      <c r="S2566" s="39">
        <v>192.06</v>
      </c>
      <c r="T2566" s="39">
        <v>224.62</v>
      </c>
      <c r="U2566" s="63">
        <v>429.47</v>
      </c>
      <c r="V2566" s="361">
        <v>0</v>
      </c>
    </row>
    <row r="2567" spans="1:22" x14ac:dyDescent="0.25">
      <c r="A2567" s="44" t="s">
        <v>1277</v>
      </c>
      <c r="B2567" s="46">
        <v>13</v>
      </c>
      <c r="C2567" s="44" t="s">
        <v>102</v>
      </c>
      <c r="D2567" s="238">
        <v>829.85</v>
      </c>
      <c r="E2567" s="238">
        <v>922.92</v>
      </c>
      <c r="F2567" s="238">
        <v>955.48</v>
      </c>
      <c r="G2567" s="239">
        <v>1160.33</v>
      </c>
      <c r="H2567" s="278">
        <v>730.86</v>
      </c>
      <c r="I2567" s="232">
        <v>44.730000000000004</v>
      </c>
      <c r="J2567" s="231">
        <v>0</v>
      </c>
      <c r="K2567" s="272" t="s">
        <v>1313</v>
      </c>
      <c r="L2567" s="272" t="s">
        <v>1314</v>
      </c>
      <c r="M2567" s="272" t="s">
        <v>218</v>
      </c>
      <c r="N2567" s="66">
        <v>7.5</v>
      </c>
      <c r="O2567" s="39">
        <v>0.46</v>
      </c>
      <c r="P2567" s="63">
        <v>0</v>
      </c>
      <c r="Q2567" s="130">
        <v>3.1100000000000003</v>
      </c>
      <c r="R2567" s="62">
        <v>98.99</v>
      </c>
      <c r="S2567" s="39">
        <v>192.06</v>
      </c>
      <c r="T2567" s="39">
        <v>224.62</v>
      </c>
      <c r="U2567" s="63">
        <v>429.47</v>
      </c>
      <c r="V2567" s="361">
        <v>0</v>
      </c>
    </row>
    <row r="2568" spans="1:22" x14ac:dyDescent="0.25">
      <c r="A2568" s="44" t="s">
        <v>1277</v>
      </c>
      <c r="B2568" s="46">
        <v>14</v>
      </c>
      <c r="C2568" s="44" t="s">
        <v>102</v>
      </c>
      <c r="D2568" s="238">
        <v>855.19</v>
      </c>
      <c r="E2568" s="238">
        <v>948.26</v>
      </c>
      <c r="F2568" s="238">
        <v>980.82</v>
      </c>
      <c r="G2568" s="239">
        <v>1185.67</v>
      </c>
      <c r="H2568" s="278">
        <v>756.2</v>
      </c>
      <c r="I2568" s="232">
        <v>0</v>
      </c>
      <c r="J2568" s="231">
        <v>53.379999999999995</v>
      </c>
      <c r="K2568" s="272" t="s">
        <v>1316</v>
      </c>
      <c r="L2568" s="272" t="s">
        <v>218</v>
      </c>
      <c r="M2568" s="272" t="s">
        <v>1317</v>
      </c>
      <c r="N2568" s="66">
        <v>7.76</v>
      </c>
      <c r="O2568" s="39">
        <v>0</v>
      </c>
      <c r="P2568" s="63">
        <v>0.55000000000000004</v>
      </c>
      <c r="Q2568" s="130">
        <v>3.1100000000000003</v>
      </c>
      <c r="R2568" s="62">
        <v>98.99</v>
      </c>
      <c r="S2568" s="39">
        <v>192.06</v>
      </c>
      <c r="T2568" s="39">
        <v>224.62</v>
      </c>
      <c r="U2568" s="63">
        <v>429.47</v>
      </c>
      <c r="V2568" s="361">
        <v>0</v>
      </c>
    </row>
    <row r="2569" spans="1:22" x14ac:dyDescent="0.25">
      <c r="A2569" s="44" t="s">
        <v>1277</v>
      </c>
      <c r="B2569" s="46">
        <v>15</v>
      </c>
      <c r="C2569" s="44" t="s">
        <v>102</v>
      </c>
      <c r="D2569" s="238">
        <v>867.03</v>
      </c>
      <c r="E2569" s="238">
        <v>960.1</v>
      </c>
      <c r="F2569" s="238">
        <v>992.66</v>
      </c>
      <c r="G2569" s="239">
        <v>1197.51</v>
      </c>
      <c r="H2569" s="278">
        <v>768.04</v>
      </c>
      <c r="I2569" s="232">
        <v>183.41</v>
      </c>
      <c r="J2569" s="231">
        <v>0</v>
      </c>
      <c r="K2569" s="272" t="s">
        <v>618</v>
      </c>
      <c r="L2569" s="272" t="s">
        <v>1319</v>
      </c>
      <c r="M2569" s="272" t="s">
        <v>218</v>
      </c>
      <c r="N2569" s="66">
        <v>7.89</v>
      </c>
      <c r="O2569" s="39">
        <v>1.89</v>
      </c>
      <c r="P2569" s="63">
        <v>0</v>
      </c>
      <c r="Q2569" s="130">
        <v>3.1100000000000003</v>
      </c>
      <c r="R2569" s="62">
        <v>98.99</v>
      </c>
      <c r="S2569" s="39">
        <v>192.06</v>
      </c>
      <c r="T2569" s="39">
        <v>224.62</v>
      </c>
      <c r="U2569" s="63">
        <v>429.47</v>
      </c>
      <c r="V2569" s="361">
        <v>0</v>
      </c>
    </row>
    <row r="2570" spans="1:22" x14ac:dyDescent="0.25">
      <c r="A2570" s="44" t="s">
        <v>1277</v>
      </c>
      <c r="B2570" s="46">
        <v>16</v>
      </c>
      <c r="C2570" s="44" t="s">
        <v>102</v>
      </c>
      <c r="D2570" s="238">
        <v>867.28</v>
      </c>
      <c r="E2570" s="238">
        <v>960.35</v>
      </c>
      <c r="F2570" s="238">
        <v>992.91</v>
      </c>
      <c r="G2570" s="239">
        <v>1197.76</v>
      </c>
      <c r="H2570" s="278">
        <v>768.29</v>
      </c>
      <c r="I2570" s="232">
        <v>201.49</v>
      </c>
      <c r="J2570" s="231">
        <v>0</v>
      </c>
      <c r="K2570" s="272" t="s">
        <v>1320</v>
      </c>
      <c r="L2570" s="272" t="s">
        <v>1321</v>
      </c>
      <c r="M2570" s="272" t="s">
        <v>218</v>
      </c>
      <c r="N2570" s="66">
        <v>7.89</v>
      </c>
      <c r="O2570" s="39">
        <v>2.08</v>
      </c>
      <c r="P2570" s="63">
        <v>0</v>
      </c>
      <c r="Q2570" s="130">
        <v>3.1100000000000003</v>
      </c>
      <c r="R2570" s="62">
        <v>98.99</v>
      </c>
      <c r="S2570" s="39">
        <v>192.06</v>
      </c>
      <c r="T2570" s="39">
        <v>224.62</v>
      </c>
      <c r="U2570" s="63">
        <v>429.47</v>
      </c>
      <c r="V2570" s="361">
        <v>0</v>
      </c>
    </row>
    <row r="2571" spans="1:22" x14ac:dyDescent="0.25">
      <c r="A2571" s="44" t="s">
        <v>1277</v>
      </c>
      <c r="B2571" s="46">
        <v>17</v>
      </c>
      <c r="C2571" s="44" t="s">
        <v>102</v>
      </c>
      <c r="D2571" s="238">
        <v>844.82</v>
      </c>
      <c r="E2571" s="238">
        <v>937.89</v>
      </c>
      <c r="F2571" s="238">
        <v>970.45</v>
      </c>
      <c r="G2571" s="239">
        <v>1175.3</v>
      </c>
      <c r="H2571" s="278">
        <v>745.82999999999993</v>
      </c>
      <c r="I2571" s="232">
        <v>227.24</v>
      </c>
      <c r="J2571" s="231">
        <v>0</v>
      </c>
      <c r="K2571" s="272" t="s">
        <v>1323</v>
      </c>
      <c r="L2571" s="272" t="s">
        <v>1324</v>
      </c>
      <c r="M2571" s="272" t="s">
        <v>218</v>
      </c>
      <c r="N2571" s="66">
        <v>7.66</v>
      </c>
      <c r="O2571" s="39">
        <v>2.34</v>
      </c>
      <c r="P2571" s="63">
        <v>0</v>
      </c>
      <c r="Q2571" s="130">
        <v>3.1100000000000003</v>
      </c>
      <c r="R2571" s="62">
        <v>98.99</v>
      </c>
      <c r="S2571" s="39">
        <v>192.06</v>
      </c>
      <c r="T2571" s="39">
        <v>224.62</v>
      </c>
      <c r="U2571" s="63">
        <v>429.47</v>
      </c>
      <c r="V2571" s="361">
        <v>0</v>
      </c>
    </row>
    <row r="2572" spans="1:22" x14ac:dyDescent="0.25">
      <c r="A2572" s="44" t="s">
        <v>1277</v>
      </c>
      <c r="B2572" s="46">
        <v>18</v>
      </c>
      <c r="C2572" s="44" t="s">
        <v>102</v>
      </c>
      <c r="D2572" s="238">
        <v>777</v>
      </c>
      <c r="E2572" s="238">
        <v>870.07</v>
      </c>
      <c r="F2572" s="238">
        <v>902.63</v>
      </c>
      <c r="G2572" s="239">
        <v>1107.48</v>
      </c>
      <c r="H2572" s="278">
        <v>678.0100000000001</v>
      </c>
      <c r="I2572" s="232">
        <v>372.45</v>
      </c>
      <c r="J2572" s="231">
        <v>0</v>
      </c>
      <c r="K2572" s="272" t="s">
        <v>1326</v>
      </c>
      <c r="L2572" s="272" t="s">
        <v>1327</v>
      </c>
      <c r="M2572" s="272" t="s">
        <v>218</v>
      </c>
      <c r="N2572" s="66">
        <v>6.96</v>
      </c>
      <c r="O2572" s="39">
        <v>3.84</v>
      </c>
      <c r="P2572" s="63">
        <v>0</v>
      </c>
      <c r="Q2572" s="130">
        <v>3.1100000000000003</v>
      </c>
      <c r="R2572" s="62">
        <v>98.99</v>
      </c>
      <c r="S2572" s="39">
        <v>192.06</v>
      </c>
      <c r="T2572" s="39">
        <v>224.62</v>
      </c>
      <c r="U2572" s="63">
        <v>429.47</v>
      </c>
      <c r="V2572" s="361">
        <v>0</v>
      </c>
    </row>
    <row r="2573" spans="1:22" x14ac:dyDescent="0.25">
      <c r="A2573" s="44" t="s">
        <v>1277</v>
      </c>
      <c r="B2573" s="46">
        <v>19</v>
      </c>
      <c r="C2573" s="44" t="s">
        <v>102</v>
      </c>
      <c r="D2573" s="238">
        <v>823.66</v>
      </c>
      <c r="E2573" s="238">
        <v>916.73</v>
      </c>
      <c r="F2573" s="238">
        <v>949.29</v>
      </c>
      <c r="G2573" s="239">
        <v>1154.1400000000001</v>
      </c>
      <c r="H2573" s="278">
        <v>724.67000000000007</v>
      </c>
      <c r="I2573" s="232">
        <v>575.17999999999995</v>
      </c>
      <c r="J2573" s="231">
        <v>0</v>
      </c>
      <c r="K2573" s="272" t="s">
        <v>1329</v>
      </c>
      <c r="L2573" s="272" t="s">
        <v>1330</v>
      </c>
      <c r="M2573" s="272" t="s">
        <v>218</v>
      </c>
      <c r="N2573" s="66">
        <v>7.44</v>
      </c>
      <c r="O2573" s="39">
        <v>5.93</v>
      </c>
      <c r="P2573" s="63">
        <v>0</v>
      </c>
      <c r="Q2573" s="130">
        <v>3.1100000000000003</v>
      </c>
      <c r="R2573" s="62">
        <v>98.99</v>
      </c>
      <c r="S2573" s="39">
        <v>192.06</v>
      </c>
      <c r="T2573" s="39">
        <v>224.62</v>
      </c>
      <c r="U2573" s="63">
        <v>429.47</v>
      </c>
      <c r="V2573" s="361">
        <v>0</v>
      </c>
    </row>
    <row r="2574" spans="1:22" x14ac:dyDescent="0.25">
      <c r="A2574" s="44" t="s">
        <v>1277</v>
      </c>
      <c r="B2574" s="46">
        <v>20</v>
      </c>
      <c r="C2574" s="44" t="s">
        <v>102</v>
      </c>
      <c r="D2574" s="238">
        <v>810.7</v>
      </c>
      <c r="E2574" s="238">
        <v>903.77</v>
      </c>
      <c r="F2574" s="238">
        <v>936.33</v>
      </c>
      <c r="G2574" s="239">
        <v>1141.18</v>
      </c>
      <c r="H2574" s="278">
        <v>711.70999999999992</v>
      </c>
      <c r="I2574" s="232">
        <v>518.14</v>
      </c>
      <c r="J2574" s="231">
        <v>0</v>
      </c>
      <c r="K2574" s="272" t="s">
        <v>1332</v>
      </c>
      <c r="L2574" s="272" t="s">
        <v>1333</v>
      </c>
      <c r="M2574" s="272" t="s">
        <v>218</v>
      </c>
      <c r="N2574" s="66">
        <v>7.31</v>
      </c>
      <c r="O2574" s="39">
        <v>5.34</v>
      </c>
      <c r="P2574" s="63">
        <v>0</v>
      </c>
      <c r="Q2574" s="130">
        <v>3.1100000000000003</v>
      </c>
      <c r="R2574" s="62">
        <v>98.99</v>
      </c>
      <c r="S2574" s="39">
        <v>192.06</v>
      </c>
      <c r="T2574" s="39">
        <v>224.62</v>
      </c>
      <c r="U2574" s="63">
        <v>429.47</v>
      </c>
      <c r="V2574" s="361">
        <v>0</v>
      </c>
    </row>
    <row r="2575" spans="1:22" x14ac:dyDescent="0.25">
      <c r="A2575" s="44" t="s">
        <v>1277</v>
      </c>
      <c r="B2575" s="46">
        <v>21</v>
      </c>
      <c r="C2575" s="44" t="s">
        <v>102</v>
      </c>
      <c r="D2575" s="238">
        <v>818.84</v>
      </c>
      <c r="E2575" s="238">
        <v>911.91</v>
      </c>
      <c r="F2575" s="238">
        <v>944.47</v>
      </c>
      <c r="G2575" s="239">
        <v>1149.32</v>
      </c>
      <c r="H2575" s="278">
        <v>719.85</v>
      </c>
      <c r="I2575" s="232">
        <v>316.74</v>
      </c>
      <c r="J2575" s="231">
        <v>0</v>
      </c>
      <c r="K2575" s="272" t="s">
        <v>1335</v>
      </c>
      <c r="L2575" s="272" t="s">
        <v>1336</v>
      </c>
      <c r="M2575" s="272" t="s">
        <v>218</v>
      </c>
      <c r="N2575" s="66">
        <v>7.39</v>
      </c>
      <c r="O2575" s="39">
        <v>3.27</v>
      </c>
      <c r="P2575" s="63">
        <v>0</v>
      </c>
      <c r="Q2575" s="130">
        <v>3.1100000000000003</v>
      </c>
      <c r="R2575" s="62">
        <v>98.99</v>
      </c>
      <c r="S2575" s="39">
        <v>192.06</v>
      </c>
      <c r="T2575" s="39">
        <v>224.62</v>
      </c>
      <c r="U2575" s="63">
        <v>429.47</v>
      </c>
      <c r="V2575" s="361">
        <v>0</v>
      </c>
    </row>
    <row r="2576" spans="1:22" x14ac:dyDescent="0.25">
      <c r="A2576" s="44" t="s">
        <v>1277</v>
      </c>
      <c r="B2576" s="46">
        <v>22</v>
      </c>
      <c r="C2576" s="44" t="s">
        <v>102</v>
      </c>
      <c r="D2576" s="238">
        <v>939.46</v>
      </c>
      <c r="E2576" s="238">
        <v>1032.53</v>
      </c>
      <c r="F2576" s="238">
        <v>1065.0899999999999</v>
      </c>
      <c r="G2576" s="239">
        <v>1269.94</v>
      </c>
      <c r="H2576" s="278">
        <v>840.47</v>
      </c>
      <c r="I2576" s="232">
        <v>90.94</v>
      </c>
      <c r="J2576" s="231">
        <v>0</v>
      </c>
      <c r="K2576" s="272" t="s">
        <v>1338</v>
      </c>
      <c r="L2576" s="272" t="s">
        <v>1339</v>
      </c>
      <c r="M2576" s="272" t="s">
        <v>218</v>
      </c>
      <c r="N2576" s="66">
        <v>8.6300000000000008</v>
      </c>
      <c r="O2576" s="39">
        <v>0.94</v>
      </c>
      <c r="P2576" s="63">
        <v>0</v>
      </c>
      <c r="Q2576" s="130">
        <v>3.1100000000000003</v>
      </c>
      <c r="R2576" s="62">
        <v>98.99</v>
      </c>
      <c r="S2576" s="39">
        <v>192.06</v>
      </c>
      <c r="T2576" s="39">
        <v>224.62</v>
      </c>
      <c r="U2576" s="63">
        <v>429.47</v>
      </c>
      <c r="V2576" s="361">
        <v>0</v>
      </c>
    </row>
    <row r="2577" spans="1:22" x14ac:dyDescent="0.25">
      <c r="A2577" s="44" t="s">
        <v>1277</v>
      </c>
      <c r="B2577" s="46">
        <v>23</v>
      </c>
      <c r="C2577" s="44" t="s">
        <v>102</v>
      </c>
      <c r="D2577" s="238">
        <v>1185.26</v>
      </c>
      <c r="E2577" s="238">
        <v>1278.33</v>
      </c>
      <c r="F2577" s="238">
        <v>1310.89</v>
      </c>
      <c r="G2577" s="239">
        <v>1515.74</v>
      </c>
      <c r="H2577" s="278">
        <v>1086.27</v>
      </c>
      <c r="I2577" s="232">
        <v>0</v>
      </c>
      <c r="J2577" s="231">
        <v>448.11</v>
      </c>
      <c r="K2577" s="272" t="s">
        <v>1341</v>
      </c>
      <c r="L2577" s="272" t="s">
        <v>218</v>
      </c>
      <c r="M2577" s="272" t="s">
        <v>1342</v>
      </c>
      <c r="N2577" s="66">
        <v>11.17</v>
      </c>
      <c r="O2577" s="39">
        <v>0</v>
      </c>
      <c r="P2577" s="63">
        <v>4.62</v>
      </c>
      <c r="Q2577" s="130">
        <v>3.1100000000000003</v>
      </c>
      <c r="R2577" s="62">
        <v>98.99</v>
      </c>
      <c r="S2577" s="39">
        <v>192.06</v>
      </c>
      <c r="T2577" s="39">
        <v>224.62</v>
      </c>
      <c r="U2577" s="63">
        <v>429.47</v>
      </c>
      <c r="V2577" s="361">
        <v>0</v>
      </c>
    </row>
    <row r="2578" spans="1:22" x14ac:dyDescent="0.25">
      <c r="A2578" s="44" t="s">
        <v>1344</v>
      </c>
      <c r="B2578" s="46">
        <v>0</v>
      </c>
      <c r="C2578" s="44" t="s">
        <v>102</v>
      </c>
      <c r="D2578" s="238">
        <v>766.96</v>
      </c>
      <c r="E2578" s="238">
        <v>860.03</v>
      </c>
      <c r="F2578" s="238">
        <v>892.59</v>
      </c>
      <c r="G2578" s="239">
        <v>1097.44</v>
      </c>
      <c r="H2578" s="278">
        <v>667.97</v>
      </c>
      <c r="I2578" s="232">
        <v>0</v>
      </c>
      <c r="J2578" s="231">
        <v>94.600000000000009</v>
      </c>
      <c r="K2578" s="272" t="s">
        <v>1345</v>
      </c>
      <c r="L2578" s="272" t="s">
        <v>218</v>
      </c>
      <c r="M2578" s="272" t="s">
        <v>1346</v>
      </c>
      <c r="N2578" s="66">
        <v>6.85</v>
      </c>
      <c r="O2578" s="39">
        <v>0</v>
      </c>
      <c r="P2578" s="63">
        <v>0.98</v>
      </c>
      <c r="Q2578" s="130">
        <v>3.1100000000000003</v>
      </c>
      <c r="R2578" s="62">
        <v>98.99</v>
      </c>
      <c r="S2578" s="39">
        <v>192.06</v>
      </c>
      <c r="T2578" s="39">
        <v>224.62</v>
      </c>
      <c r="U2578" s="63">
        <v>429.47</v>
      </c>
      <c r="V2578" s="361">
        <v>0</v>
      </c>
    </row>
    <row r="2579" spans="1:22" x14ac:dyDescent="0.25">
      <c r="A2579" s="44" t="s">
        <v>1344</v>
      </c>
      <c r="B2579" s="46">
        <v>1</v>
      </c>
      <c r="C2579" s="44" t="s">
        <v>102</v>
      </c>
      <c r="D2579" s="238">
        <v>754.59</v>
      </c>
      <c r="E2579" s="238">
        <v>847.66</v>
      </c>
      <c r="F2579" s="238">
        <v>880.22</v>
      </c>
      <c r="G2579" s="239">
        <v>1085.07</v>
      </c>
      <c r="H2579" s="278">
        <v>655.6</v>
      </c>
      <c r="I2579" s="232">
        <v>0</v>
      </c>
      <c r="J2579" s="231">
        <v>42</v>
      </c>
      <c r="K2579" s="272" t="s">
        <v>1348</v>
      </c>
      <c r="L2579" s="272" t="s">
        <v>218</v>
      </c>
      <c r="M2579" s="272" t="s">
        <v>1349</v>
      </c>
      <c r="N2579" s="66">
        <v>6.73</v>
      </c>
      <c r="O2579" s="39">
        <v>0</v>
      </c>
      <c r="P2579" s="63">
        <v>0.43</v>
      </c>
      <c r="Q2579" s="130">
        <v>3.1100000000000003</v>
      </c>
      <c r="R2579" s="62">
        <v>98.99</v>
      </c>
      <c r="S2579" s="39">
        <v>192.06</v>
      </c>
      <c r="T2579" s="39">
        <v>224.62</v>
      </c>
      <c r="U2579" s="63">
        <v>429.47</v>
      </c>
      <c r="V2579" s="361">
        <v>0</v>
      </c>
    </row>
    <row r="2580" spans="1:22" x14ac:dyDescent="0.25">
      <c r="A2580" s="44" t="s">
        <v>1344</v>
      </c>
      <c r="B2580" s="46">
        <v>2</v>
      </c>
      <c r="C2580" s="44" t="s">
        <v>102</v>
      </c>
      <c r="D2580" s="238">
        <v>796.06</v>
      </c>
      <c r="E2580" s="238">
        <v>889.13</v>
      </c>
      <c r="F2580" s="238">
        <v>921.69</v>
      </c>
      <c r="G2580" s="239">
        <v>1126.54</v>
      </c>
      <c r="H2580" s="278">
        <v>697.06999999999994</v>
      </c>
      <c r="I2580" s="232">
        <v>0</v>
      </c>
      <c r="J2580" s="231">
        <v>40.260000000000005</v>
      </c>
      <c r="K2580" s="272" t="s">
        <v>1351</v>
      </c>
      <c r="L2580" s="272" t="s">
        <v>218</v>
      </c>
      <c r="M2580" s="272" t="s">
        <v>1352</v>
      </c>
      <c r="N2580" s="66">
        <v>7.15</v>
      </c>
      <c r="O2580" s="39">
        <v>0</v>
      </c>
      <c r="P2580" s="63">
        <v>0.42</v>
      </c>
      <c r="Q2580" s="130">
        <v>3.1100000000000003</v>
      </c>
      <c r="R2580" s="62">
        <v>98.99</v>
      </c>
      <c r="S2580" s="39">
        <v>192.06</v>
      </c>
      <c r="T2580" s="39">
        <v>224.62</v>
      </c>
      <c r="U2580" s="63">
        <v>429.47</v>
      </c>
      <c r="V2580" s="361">
        <v>0</v>
      </c>
    </row>
    <row r="2581" spans="1:22" x14ac:dyDescent="0.25">
      <c r="A2581" s="44" t="s">
        <v>1344</v>
      </c>
      <c r="B2581" s="46">
        <v>3</v>
      </c>
      <c r="C2581" s="44" t="s">
        <v>102</v>
      </c>
      <c r="D2581" s="238">
        <v>836.16</v>
      </c>
      <c r="E2581" s="238">
        <v>929.23</v>
      </c>
      <c r="F2581" s="238">
        <v>961.79</v>
      </c>
      <c r="G2581" s="239">
        <v>1166.6400000000001</v>
      </c>
      <c r="H2581" s="278">
        <v>737.17000000000007</v>
      </c>
      <c r="I2581" s="232">
        <v>0</v>
      </c>
      <c r="J2581" s="231">
        <v>279.68</v>
      </c>
      <c r="K2581" s="272" t="s">
        <v>1353</v>
      </c>
      <c r="L2581" s="272" t="s">
        <v>218</v>
      </c>
      <c r="M2581" s="272" t="s">
        <v>1354</v>
      </c>
      <c r="N2581" s="66">
        <v>7.57</v>
      </c>
      <c r="O2581" s="39">
        <v>0</v>
      </c>
      <c r="P2581" s="63">
        <v>2.88</v>
      </c>
      <c r="Q2581" s="130">
        <v>3.1100000000000003</v>
      </c>
      <c r="R2581" s="62">
        <v>98.99</v>
      </c>
      <c r="S2581" s="39">
        <v>192.06</v>
      </c>
      <c r="T2581" s="39">
        <v>224.62</v>
      </c>
      <c r="U2581" s="63">
        <v>429.47</v>
      </c>
      <c r="V2581" s="361">
        <v>0</v>
      </c>
    </row>
    <row r="2582" spans="1:22" x14ac:dyDescent="0.25">
      <c r="A2582" s="44" t="s">
        <v>1344</v>
      </c>
      <c r="B2582" s="46">
        <v>4</v>
      </c>
      <c r="C2582" s="44" t="s">
        <v>102</v>
      </c>
      <c r="D2582" s="238">
        <v>882.64</v>
      </c>
      <c r="E2582" s="238">
        <v>975.71</v>
      </c>
      <c r="F2582" s="238">
        <v>1008.27</v>
      </c>
      <c r="G2582" s="239">
        <v>1213.1199999999999</v>
      </c>
      <c r="H2582" s="278">
        <v>783.65</v>
      </c>
      <c r="I2582" s="232">
        <v>0</v>
      </c>
      <c r="J2582" s="231">
        <v>393.37</v>
      </c>
      <c r="K2582" s="272" t="s">
        <v>1355</v>
      </c>
      <c r="L2582" s="272" t="s">
        <v>218</v>
      </c>
      <c r="M2582" s="272" t="s">
        <v>1356</v>
      </c>
      <c r="N2582" s="66">
        <v>8.0500000000000007</v>
      </c>
      <c r="O2582" s="39">
        <v>0</v>
      </c>
      <c r="P2582" s="63">
        <v>4.0599999999999996</v>
      </c>
      <c r="Q2582" s="130">
        <v>3.1100000000000003</v>
      </c>
      <c r="R2582" s="62">
        <v>98.99</v>
      </c>
      <c r="S2582" s="39">
        <v>192.06</v>
      </c>
      <c r="T2582" s="39">
        <v>224.62</v>
      </c>
      <c r="U2582" s="63">
        <v>429.47</v>
      </c>
      <c r="V2582" s="361">
        <v>0</v>
      </c>
    </row>
    <row r="2583" spans="1:22" x14ac:dyDescent="0.25">
      <c r="A2583" s="44" t="s">
        <v>1344</v>
      </c>
      <c r="B2583" s="46">
        <v>5</v>
      </c>
      <c r="C2583" s="44" t="s">
        <v>102</v>
      </c>
      <c r="D2583" s="238">
        <v>890.14</v>
      </c>
      <c r="E2583" s="238">
        <v>983.21</v>
      </c>
      <c r="F2583" s="238">
        <v>1015.77</v>
      </c>
      <c r="G2583" s="239">
        <v>1220.6199999999999</v>
      </c>
      <c r="H2583" s="278">
        <v>791.15</v>
      </c>
      <c r="I2583" s="232">
        <v>91.399999999999991</v>
      </c>
      <c r="J2583" s="231">
        <v>0</v>
      </c>
      <c r="K2583" s="272" t="s">
        <v>1358</v>
      </c>
      <c r="L2583" s="272" t="s">
        <v>1359</v>
      </c>
      <c r="M2583" s="272" t="s">
        <v>218</v>
      </c>
      <c r="N2583" s="66">
        <v>8.1199999999999992</v>
      </c>
      <c r="O2583" s="39">
        <v>0.94</v>
      </c>
      <c r="P2583" s="63">
        <v>0</v>
      </c>
      <c r="Q2583" s="130">
        <v>3.1100000000000003</v>
      </c>
      <c r="R2583" s="62">
        <v>98.99</v>
      </c>
      <c r="S2583" s="39">
        <v>192.06</v>
      </c>
      <c r="T2583" s="39">
        <v>224.62</v>
      </c>
      <c r="U2583" s="63">
        <v>429.47</v>
      </c>
      <c r="V2583" s="361">
        <v>0</v>
      </c>
    </row>
    <row r="2584" spans="1:22" x14ac:dyDescent="0.25">
      <c r="A2584" s="44" t="s">
        <v>1344</v>
      </c>
      <c r="B2584" s="46">
        <v>6</v>
      </c>
      <c r="C2584" s="44" t="s">
        <v>102</v>
      </c>
      <c r="D2584" s="238">
        <v>850.78</v>
      </c>
      <c r="E2584" s="238">
        <v>943.85</v>
      </c>
      <c r="F2584" s="238">
        <v>976.41</v>
      </c>
      <c r="G2584" s="239">
        <v>1181.26</v>
      </c>
      <c r="H2584" s="278">
        <v>751.79000000000008</v>
      </c>
      <c r="I2584" s="232">
        <v>143.59</v>
      </c>
      <c r="J2584" s="231">
        <v>0</v>
      </c>
      <c r="K2584" s="272" t="s">
        <v>251</v>
      </c>
      <c r="L2584" s="272" t="s">
        <v>1361</v>
      </c>
      <c r="M2584" s="272" t="s">
        <v>218</v>
      </c>
      <c r="N2584" s="66">
        <v>7.72</v>
      </c>
      <c r="O2584" s="39">
        <v>1.48</v>
      </c>
      <c r="P2584" s="63">
        <v>0</v>
      </c>
      <c r="Q2584" s="130">
        <v>3.1100000000000003</v>
      </c>
      <c r="R2584" s="62">
        <v>98.99</v>
      </c>
      <c r="S2584" s="39">
        <v>192.06</v>
      </c>
      <c r="T2584" s="39">
        <v>224.62</v>
      </c>
      <c r="U2584" s="63">
        <v>429.47</v>
      </c>
      <c r="V2584" s="361">
        <v>0</v>
      </c>
    </row>
    <row r="2585" spans="1:22" x14ac:dyDescent="0.25">
      <c r="A2585" s="44" t="s">
        <v>1344</v>
      </c>
      <c r="B2585" s="46">
        <v>7</v>
      </c>
      <c r="C2585" s="44" t="s">
        <v>102</v>
      </c>
      <c r="D2585" s="238">
        <v>763.86</v>
      </c>
      <c r="E2585" s="238">
        <v>856.93</v>
      </c>
      <c r="F2585" s="238">
        <v>889.49</v>
      </c>
      <c r="G2585" s="239">
        <v>1094.3399999999999</v>
      </c>
      <c r="H2585" s="278">
        <v>664.87000000000012</v>
      </c>
      <c r="I2585" s="232">
        <v>198.60000000000002</v>
      </c>
      <c r="J2585" s="231">
        <v>0</v>
      </c>
      <c r="K2585" s="272" t="s">
        <v>1363</v>
      </c>
      <c r="L2585" s="272" t="s">
        <v>1364</v>
      </c>
      <c r="M2585" s="272" t="s">
        <v>218</v>
      </c>
      <c r="N2585" s="66">
        <v>6.82</v>
      </c>
      <c r="O2585" s="39">
        <v>2.0499999999999998</v>
      </c>
      <c r="P2585" s="63">
        <v>0</v>
      </c>
      <c r="Q2585" s="130">
        <v>3.1100000000000003</v>
      </c>
      <c r="R2585" s="62">
        <v>98.99</v>
      </c>
      <c r="S2585" s="39">
        <v>192.06</v>
      </c>
      <c r="T2585" s="39">
        <v>224.62</v>
      </c>
      <c r="U2585" s="63">
        <v>429.47</v>
      </c>
      <c r="V2585" s="361">
        <v>0</v>
      </c>
    </row>
    <row r="2586" spans="1:22" x14ac:dyDescent="0.25">
      <c r="A2586" s="44" t="s">
        <v>1344</v>
      </c>
      <c r="B2586" s="46">
        <v>8</v>
      </c>
      <c r="C2586" s="44" t="s">
        <v>102</v>
      </c>
      <c r="D2586" s="238">
        <v>991.72</v>
      </c>
      <c r="E2586" s="238">
        <v>1084.79</v>
      </c>
      <c r="F2586" s="238">
        <v>1117.3499999999999</v>
      </c>
      <c r="G2586" s="239">
        <v>1322.2</v>
      </c>
      <c r="H2586" s="278">
        <v>892.73</v>
      </c>
      <c r="I2586" s="232">
        <v>144.44</v>
      </c>
      <c r="J2586" s="231">
        <v>0</v>
      </c>
      <c r="K2586" s="272" t="s">
        <v>1366</v>
      </c>
      <c r="L2586" s="272" t="s">
        <v>1367</v>
      </c>
      <c r="M2586" s="272" t="s">
        <v>218</v>
      </c>
      <c r="N2586" s="66">
        <v>9.17</v>
      </c>
      <c r="O2586" s="39">
        <v>1.49</v>
      </c>
      <c r="P2586" s="63">
        <v>0</v>
      </c>
      <c r="Q2586" s="130">
        <v>3.1100000000000003</v>
      </c>
      <c r="R2586" s="62">
        <v>98.99</v>
      </c>
      <c r="S2586" s="39">
        <v>192.06</v>
      </c>
      <c r="T2586" s="39">
        <v>224.62</v>
      </c>
      <c r="U2586" s="63">
        <v>429.47</v>
      </c>
      <c r="V2586" s="361">
        <v>0</v>
      </c>
    </row>
    <row r="2587" spans="1:22" x14ac:dyDescent="0.25">
      <c r="A2587" s="44" t="s">
        <v>1344</v>
      </c>
      <c r="B2587" s="46">
        <v>9</v>
      </c>
      <c r="C2587" s="44" t="s">
        <v>102</v>
      </c>
      <c r="D2587" s="238">
        <v>903.09</v>
      </c>
      <c r="E2587" s="238">
        <v>996.16</v>
      </c>
      <c r="F2587" s="238">
        <v>1028.72</v>
      </c>
      <c r="G2587" s="239">
        <v>1233.57</v>
      </c>
      <c r="H2587" s="278">
        <v>804.1</v>
      </c>
      <c r="I2587" s="232">
        <v>0.54</v>
      </c>
      <c r="J2587" s="231">
        <v>1.87</v>
      </c>
      <c r="K2587" s="272" t="s">
        <v>1369</v>
      </c>
      <c r="L2587" s="272" t="s">
        <v>281</v>
      </c>
      <c r="M2587" s="272" t="s">
        <v>1370</v>
      </c>
      <c r="N2587" s="66">
        <v>8.26</v>
      </c>
      <c r="O2587" s="39">
        <v>0.01</v>
      </c>
      <c r="P2587" s="63">
        <v>0.02</v>
      </c>
      <c r="Q2587" s="130">
        <v>3.1100000000000003</v>
      </c>
      <c r="R2587" s="62">
        <v>98.99</v>
      </c>
      <c r="S2587" s="39">
        <v>192.06</v>
      </c>
      <c r="T2587" s="39">
        <v>224.62</v>
      </c>
      <c r="U2587" s="63">
        <v>429.47</v>
      </c>
      <c r="V2587" s="361">
        <v>0</v>
      </c>
    </row>
    <row r="2588" spans="1:22" x14ac:dyDescent="0.25">
      <c r="A2588" s="44" t="s">
        <v>1344</v>
      </c>
      <c r="B2588" s="46">
        <v>10</v>
      </c>
      <c r="C2588" s="44" t="s">
        <v>102</v>
      </c>
      <c r="D2588" s="238">
        <v>867.62</v>
      </c>
      <c r="E2588" s="238">
        <v>960.69</v>
      </c>
      <c r="F2588" s="238">
        <v>993.25</v>
      </c>
      <c r="G2588" s="239">
        <v>1198.0999999999999</v>
      </c>
      <c r="H2588" s="278">
        <v>768.63</v>
      </c>
      <c r="I2588" s="232">
        <v>0</v>
      </c>
      <c r="J2588" s="231">
        <v>52.589999999999996</v>
      </c>
      <c r="K2588" s="272" t="s">
        <v>1372</v>
      </c>
      <c r="L2588" s="272" t="s">
        <v>218</v>
      </c>
      <c r="M2588" s="272" t="s">
        <v>1373</v>
      </c>
      <c r="N2588" s="66">
        <v>7.89</v>
      </c>
      <c r="O2588" s="39">
        <v>0</v>
      </c>
      <c r="P2588" s="63">
        <v>0.54</v>
      </c>
      <c r="Q2588" s="130">
        <v>3.1100000000000003</v>
      </c>
      <c r="R2588" s="62">
        <v>98.99</v>
      </c>
      <c r="S2588" s="39">
        <v>192.06</v>
      </c>
      <c r="T2588" s="39">
        <v>224.62</v>
      </c>
      <c r="U2588" s="63">
        <v>429.47</v>
      </c>
      <c r="V2588" s="361">
        <v>0</v>
      </c>
    </row>
    <row r="2589" spans="1:22" x14ac:dyDescent="0.25">
      <c r="A2589" s="44" t="s">
        <v>1344</v>
      </c>
      <c r="B2589" s="46">
        <v>11</v>
      </c>
      <c r="C2589" s="44" t="s">
        <v>102</v>
      </c>
      <c r="D2589" s="238">
        <v>858.83</v>
      </c>
      <c r="E2589" s="238">
        <v>951.9</v>
      </c>
      <c r="F2589" s="238">
        <v>984.46</v>
      </c>
      <c r="G2589" s="239">
        <v>1189.31</v>
      </c>
      <c r="H2589" s="278">
        <v>759.83999999999992</v>
      </c>
      <c r="I2589" s="232">
        <v>0</v>
      </c>
      <c r="J2589" s="231">
        <v>114.29</v>
      </c>
      <c r="K2589" s="272" t="s">
        <v>1375</v>
      </c>
      <c r="L2589" s="272" t="s">
        <v>218</v>
      </c>
      <c r="M2589" s="272" t="s">
        <v>1376</v>
      </c>
      <c r="N2589" s="66">
        <v>7.8</v>
      </c>
      <c r="O2589" s="39">
        <v>0</v>
      </c>
      <c r="P2589" s="63">
        <v>1.18</v>
      </c>
      <c r="Q2589" s="130">
        <v>3.1100000000000003</v>
      </c>
      <c r="R2589" s="62">
        <v>98.99</v>
      </c>
      <c r="S2589" s="39">
        <v>192.06</v>
      </c>
      <c r="T2589" s="39">
        <v>224.62</v>
      </c>
      <c r="U2589" s="63">
        <v>429.47</v>
      </c>
      <c r="V2589" s="361">
        <v>0</v>
      </c>
    </row>
    <row r="2590" spans="1:22" x14ac:dyDescent="0.25">
      <c r="A2590" s="44" t="s">
        <v>1344</v>
      </c>
      <c r="B2590" s="46">
        <v>12</v>
      </c>
      <c r="C2590" s="44" t="s">
        <v>102</v>
      </c>
      <c r="D2590" s="238">
        <v>868.59</v>
      </c>
      <c r="E2590" s="238">
        <v>961.66</v>
      </c>
      <c r="F2590" s="238">
        <v>994.22</v>
      </c>
      <c r="G2590" s="239">
        <v>1199.07</v>
      </c>
      <c r="H2590" s="278">
        <v>769.6</v>
      </c>
      <c r="I2590" s="232">
        <v>0</v>
      </c>
      <c r="J2590" s="231">
        <v>73.16</v>
      </c>
      <c r="K2590" s="272" t="s">
        <v>1378</v>
      </c>
      <c r="L2590" s="272" t="s">
        <v>218</v>
      </c>
      <c r="M2590" s="272" t="s">
        <v>1379</v>
      </c>
      <c r="N2590" s="66">
        <v>7.9</v>
      </c>
      <c r="O2590" s="39">
        <v>0</v>
      </c>
      <c r="P2590" s="63">
        <v>0.75</v>
      </c>
      <c r="Q2590" s="130">
        <v>3.1100000000000003</v>
      </c>
      <c r="R2590" s="62">
        <v>98.99</v>
      </c>
      <c r="S2590" s="39">
        <v>192.06</v>
      </c>
      <c r="T2590" s="39">
        <v>224.62</v>
      </c>
      <c r="U2590" s="63">
        <v>429.47</v>
      </c>
      <c r="V2590" s="361">
        <v>0</v>
      </c>
    </row>
    <row r="2591" spans="1:22" x14ac:dyDescent="0.25">
      <c r="A2591" s="44" t="s">
        <v>1344</v>
      </c>
      <c r="B2591" s="46">
        <v>13</v>
      </c>
      <c r="C2591" s="44" t="s">
        <v>102</v>
      </c>
      <c r="D2591" s="238">
        <v>887.38</v>
      </c>
      <c r="E2591" s="238">
        <v>980.45</v>
      </c>
      <c r="F2591" s="238">
        <v>1013.01</v>
      </c>
      <c r="G2591" s="239">
        <v>1217.8599999999999</v>
      </c>
      <c r="H2591" s="278">
        <v>788.39</v>
      </c>
      <c r="I2591" s="232">
        <v>0</v>
      </c>
      <c r="J2591" s="231">
        <v>248.28</v>
      </c>
      <c r="K2591" s="272" t="s">
        <v>1381</v>
      </c>
      <c r="L2591" s="272" t="s">
        <v>218</v>
      </c>
      <c r="M2591" s="272" t="s">
        <v>1382</v>
      </c>
      <c r="N2591" s="66">
        <v>8.1</v>
      </c>
      <c r="O2591" s="39">
        <v>0</v>
      </c>
      <c r="P2591" s="63">
        <v>2.56</v>
      </c>
      <c r="Q2591" s="130">
        <v>3.1100000000000003</v>
      </c>
      <c r="R2591" s="62">
        <v>98.99</v>
      </c>
      <c r="S2591" s="39">
        <v>192.06</v>
      </c>
      <c r="T2591" s="39">
        <v>224.62</v>
      </c>
      <c r="U2591" s="63">
        <v>429.47</v>
      </c>
      <c r="V2591" s="361">
        <v>0</v>
      </c>
    </row>
    <row r="2592" spans="1:22" x14ac:dyDescent="0.25">
      <c r="A2592" s="44" t="s">
        <v>1344</v>
      </c>
      <c r="B2592" s="46">
        <v>14</v>
      </c>
      <c r="C2592" s="44" t="s">
        <v>102</v>
      </c>
      <c r="D2592" s="238">
        <v>887.54</v>
      </c>
      <c r="E2592" s="238">
        <v>980.61</v>
      </c>
      <c r="F2592" s="238">
        <v>1013.17</v>
      </c>
      <c r="G2592" s="239">
        <v>1218.02</v>
      </c>
      <c r="H2592" s="278">
        <v>788.55000000000007</v>
      </c>
      <c r="I2592" s="232">
        <v>0</v>
      </c>
      <c r="J2592" s="231">
        <v>238.58</v>
      </c>
      <c r="K2592" s="272" t="s">
        <v>1384</v>
      </c>
      <c r="L2592" s="272" t="s">
        <v>218</v>
      </c>
      <c r="M2592" s="272" t="s">
        <v>1385</v>
      </c>
      <c r="N2592" s="66">
        <v>8.1</v>
      </c>
      <c r="O2592" s="39">
        <v>0</v>
      </c>
      <c r="P2592" s="63">
        <v>2.46</v>
      </c>
      <c r="Q2592" s="130">
        <v>3.1100000000000003</v>
      </c>
      <c r="R2592" s="62">
        <v>98.99</v>
      </c>
      <c r="S2592" s="39">
        <v>192.06</v>
      </c>
      <c r="T2592" s="39">
        <v>224.62</v>
      </c>
      <c r="U2592" s="63">
        <v>429.47</v>
      </c>
      <c r="V2592" s="361">
        <v>0</v>
      </c>
    </row>
    <row r="2593" spans="1:22" x14ac:dyDescent="0.25">
      <c r="A2593" s="44" t="s">
        <v>1344</v>
      </c>
      <c r="B2593" s="46">
        <v>15</v>
      </c>
      <c r="C2593" s="44" t="s">
        <v>102</v>
      </c>
      <c r="D2593" s="238">
        <v>887.45</v>
      </c>
      <c r="E2593" s="238">
        <v>980.52</v>
      </c>
      <c r="F2593" s="238">
        <v>1013.08</v>
      </c>
      <c r="G2593" s="239">
        <v>1217.93</v>
      </c>
      <c r="H2593" s="278">
        <v>788.46</v>
      </c>
      <c r="I2593" s="232">
        <v>0</v>
      </c>
      <c r="J2593" s="231">
        <v>229.59</v>
      </c>
      <c r="K2593" s="272" t="s">
        <v>1387</v>
      </c>
      <c r="L2593" s="272" t="s">
        <v>218</v>
      </c>
      <c r="M2593" s="272" t="s">
        <v>1388</v>
      </c>
      <c r="N2593" s="66">
        <v>8.1</v>
      </c>
      <c r="O2593" s="39">
        <v>0</v>
      </c>
      <c r="P2593" s="63">
        <v>2.37</v>
      </c>
      <c r="Q2593" s="130">
        <v>3.1100000000000003</v>
      </c>
      <c r="R2593" s="62">
        <v>98.99</v>
      </c>
      <c r="S2593" s="39">
        <v>192.06</v>
      </c>
      <c r="T2593" s="39">
        <v>224.62</v>
      </c>
      <c r="U2593" s="63">
        <v>429.47</v>
      </c>
      <c r="V2593" s="361">
        <v>0</v>
      </c>
    </row>
    <row r="2594" spans="1:22" x14ac:dyDescent="0.25">
      <c r="A2594" s="44" t="s">
        <v>1344</v>
      </c>
      <c r="B2594" s="46">
        <v>16</v>
      </c>
      <c r="C2594" s="44" t="s">
        <v>102</v>
      </c>
      <c r="D2594" s="238">
        <v>900.5</v>
      </c>
      <c r="E2594" s="238">
        <v>993.57</v>
      </c>
      <c r="F2594" s="238">
        <v>1026.1300000000001</v>
      </c>
      <c r="G2594" s="239">
        <v>1230.98</v>
      </c>
      <c r="H2594" s="278">
        <v>801.51</v>
      </c>
      <c r="I2594" s="232">
        <v>0</v>
      </c>
      <c r="J2594" s="231">
        <v>551.29999999999995</v>
      </c>
      <c r="K2594" s="272" t="s">
        <v>1390</v>
      </c>
      <c r="L2594" s="272" t="s">
        <v>218</v>
      </c>
      <c r="M2594" s="272" t="s">
        <v>1391</v>
      </c>
      <c r="N2594" s="66">
        <v>8.23</v>
      </c>
      <c r="O2594" s="39">
        <v>0</v>
      </c>
      <c r="P2594" s="63">
        <v>5.68</v>
      </c>
      <c r="Q2594" s="130">
        <v>3.1100000000000003</v>
      </c>
      <c r="R2594" s="62">
        <v>98.99</v>
      </c>
      <c r="S2594" s="39">
        <v>192.06</v>
      </c>
      <c r="T2594" s="39">
        <v>224.62</v>
      </c>
      <c r="U2594" s="63">
        <v>429.47</v>
      </c>
      <c r="V2594" s="361">
        <v>0</v>
      </c>
    </row>
    <row r="2595" spans="1:22" x14ac:dyDescent="0.25">
      <c r="A2595" s="44" t="s">
        <v>1344</v>
      </c>
      <c r="B2595" s="46">
        <v>17</v>
      </c>
      <c r="C2595" s="44" t="s">
        <v>102</v>
      </c>
      <c r="D2595" s="238">
        <v>900.1</v>
      </c>
      <c r="E2595" s="238">
        <v>993.17</v>
      </c>
      <c r="F2595" s="238">
        <v>1025.73</v>
      </c>
      <c r="G2595" s="239">
        <v>1230.58</v>
      </c>
      <c r="H2595" s="278">
        <v>801.11</v>
      </c>
      <c r="I2595" s="232">
        <v>0</v>
      </c>
      <c r="J2595" s="231">
        <v>529.64</v>
      </c>
      <c r="K2595" s="272" t="s">
        <v>1393</v>
      </c>
      <c r="L2595" s="272" t="s">
        <v>218</v>
      </c>
      <c r="M2595" s="272" t="s">
        <v>1394</v>
      </c>
      <c r="N2595" s="66">
        <v>8.23</v>
      </c>
      <c r="O2595" s="39">
        <v>0</v>
      </c>
      <c r="P2595" s="63">
        <v>5.46</v>
      </c>
      <c r="Q2595" s="130">
        <v>3.1100000000000003</v>
      </c>
      <c r="R2595" s="62">
        <v>98.99</v>
      </c>
      <c r="S2595" s="39">
        <v>192.06</v>
      </c>
      <c r="T2595" s="39">
        <v>224.62</v>
      </c>
      <c r="U2595" s="63">
        <v>429.47</v>
      </c>
      <c r="V2595" s="361">
        <v>0</v>
      </c>
    </row>
    <row r="2596" spans="1:22" x14ac:dyDescent="0.25">
      <c r="A2596" s="44" t="s">
        <v>1344</v>
      </c>
      <c r="B2596" s="46">
        <v>18</v>
      </c>
      <c r="C2596" s="44" t="s">
        <v>102</v>
      </c>
      <c r="D2596" s="238">
        <v>824.62</v>
      </c>
      <c r="E2596" s="238">
        <v>917.69</v>
      </c>
      <c r="F2596" s="238">
        <v>950.25</v>
      </c>
      <c r="G2596" s="239">
        <v>1155.0999999999999</v>
      </c>
      <c r="H2596" s="278">
        <v>725.63000000000011</v>
      </c>
      <c r="I2596" s="232">
        <v>0</v>
      </c>
      <c r="J2596" s="231">
        <v>515.73</v>
      </c>
      <c r="K2596" s="272" t="s">
        <v>262</v>
      </c>
      <c r="L2596" s="272" t="s">
        <v>218</v>
      </c>
      <c r="M2596" s="272" t="s">
        <v>1396</v>
      </c>
      <c r="N2596" s="66">
        <v>7.45</v>
      </c>
      <c r="O2596" s="39">
        <v>0</v>
      </c>
      <c r="P2596" s="63">
        <v>5.32</v>
      </c>
      <c r="Q2596" s="130">
        <v>3.1100000000000003</v>
      </c>
      <c r="R2596" s="62">
        <v>98.99</v>
      </c>
      <c r="S2596" s="39">
        <v>192.06</v>
      </c>
      <c r="T2596" s="39">
        <v>224.62</v>
      </c>
      <c r="U2596" s="63">
        <v>429.47</v>
      </c>
      <c r="V2596" s="361">
        <v>0</v>
      </c>
    </row>
    <row r="2597" spans="1:22" x14ac:dyDescent="0.25">
      <c r="A2597" s="44" t="s">
        <v>1344</v>
      </c>
      <c r="B2597" s="46">
        <v>19</v>
      </c>
      <c r="C2597" s="44" t="s">
        <v>102</v>
      </c>
      <c r="D2597" s="238">
        <v>891.79</v>
      </c>
      <c r="E2597" s="238">
        <v>984.86</v>
      </c>
      <c r="F2597" s="238">
        <v>1017.42</v>
      </c>
      <c r="G2597" s="239">
        <v>1222.27</v>
      </c>
      <c r="H2597" s="278">
        <v>792.8</v>
      </c>
      <c r="I2597" s="232">
        <v>0</v>
      </c>
      <c r="J2597" s="231">
        <v>174.66000000000003</v>
      </c>
      <c r="K2597" s="272" t="s">
        <v>1397</v>
      </c>
      <c r="L2597" s="272" t="s">
        <v>218</v>
      </c>
      <c r="M2597" s="272" t="s">
        <v>1398</v>
      </c>
      <c r="N2597" s="66">
        <v>8.14</v>
      </c>
      <c r="O2597" s="39">
        <v>0</v>
      </c>
      <c r="P2597" s="63">
        <v>1.8</v>
      </c>
      <c r="Q2597" s="130">
        <v>3.1100000000000003</v>
      </c>
      <c r="R2597" s="62">
        <v>98.99</v>
      </c>
      <c r="S2597" s="39">
        <v>192.06</v>
      </c>
      <c r="T2597" s="39">
        <v>224.62</v>
      </c>
      <c r="U2597" s="63">
        <v>429.47</v>
      </c>
      <c r="V2597" s="361">
        <v>0</v>
      </c>
    </row>
    <row r="2598" spans="1:22" x14ac:dyDescent="0.25">
      <c r="A2598" s="44" t="s">
        <v>1344</v>
      </c>
      <c r="B2598" s="46">
        <v>20</v>
      </c>
      <c r="C2598" s="44" t="s">
        <v>102</v>
      </c>
      <c r="D2598" s="238">
        <v>813.52</v>
      </c>
      <c r="E2598" s="238">
        <v>906.59</v>
      </c>
      <c r="F2598" s="238">
        <v>939.15</v>
      </c>
      <c r="G2598" s="239">
        <v>1144</v>
      </c>
      <c r="H2598" s="278">
        <v>714.53000000000009</v>
      </c>
      <c r="I2598" s="232">
        <v>8.7899999999999991</v>
      </c>
      <c r="J2598" s="231">
        <v>1.1300000000000001</v>
      </c>
      <c r="K2598" s="272" t="s">
        <v>1400</v>
      </c>
      <c r="L2598" s="272" t="s">
        <v>1401</v>
      </c>
      <c r="M2598" s="272" t="s">
        <v>1402</v>
      </c>
      <c r="N2598" s="66">
        <v>7.33</v>
      </c>
      <c r="O2598" s="39">
        <v>0.09</v>
      </c>
      <c r="P2598" s="63">
        <v>0.01</v>
      </c>
      <c r="Q2598" s="130">
        <v>3.1100000000000003</v>
      </c>
      <c r="R2598" s="62">
        <v>98.99</v>
      </c>
      <c r="S2598" s="39">
        <v>192.06</v>
      </c>
      <c r="T2598" s="39">
        <v>224.62</v>
      </c>
      <c r="U2598" s="63">
        <v>429.47</v>
      </c>
      <c r="V2598" s="361">
        <v>0</v>
      </c>
    </row>
    <row r="2599" spans="1:22" x14ac:dyDescent="0.25">
      <c r="A2599" s="44" t="s">
        <v>1344</v>
      </c>
      <c r="B2599" s="46">
        <v>21</v>
      </c>
      <c r="C2599" s="44" t="s">
        <v>102</v>
      </c>
      <c r="D2599" s="238">
        <v>872.07</v>
      </c>
      <c r="E2599" s="238">
        <v>965.14</v>
      </c>
      <c r="F2599" s="238">
        <v>997.7</v>
      </c>
      <c r="G2599" s="239">
        <v>1202.55</v>
      </c>
      <c r="H2599" s="278">
        <v>773.08</v>
      </c>
      <c r="I2599" s="232">
        <v>0</v>
      </c>
      <c r="J2599" s="231">
        <v>608.55999999999995</v>
      </c>
      <c r="K2599" s="272" t="s">
        <v>1404</v>
      </c>
      <c r="L2599" s="272" t="s">
        <v>218</v>
      </c>
      <c r="M2599" s="272" t="s">
        <v>1405</v>
      </c>
      <c r="N2599" s="66">
        <v>7.94</v>
      </c>
      <c r="O2599" s="39">
        <v>0</v>
      </c>
      <c r="P2599" s="63">
        <v>6.27</v>
      </c>
      <c r="Q2599" s="130">
        <v>3.1100000000000003</v>
      </c>
      <c r="R2599" s="62">
        <v>98.99</v>
      </c>
      <c r="S2599" s="39">
        <v>192.06</v>
      </c>
      <c r="T2599" s="39">
        <v>224.62</v>
      </c>
      <c r="U2599" s="63">
        <v>429.47</v>
      </c>
      <c r="V2599" s="361">
        <v>0</v>
      </c>
    </row>
    <row r="2600" spans="1:22" x14ac:dyDescent="0.25">
      <c r="A2600" s="44" t="s">
        <v>1344</v>
      </c>
      <c r="B2600" s="46">
        <v>22</v>
      </c>
      <c r="C2600" s="44" t="s">
        <v>102</v>
      </c>
      <c r="D2600" s="238">
        <v>945.08</v>
      </c>
      <c r="E2600" s="238">
        <v>1038.1500000000001</v>
      </c>
      <c r="F2600" s="238">
        <v>1070.71</v>
      </c>
      <c r="G2600" s="239">
        <v>1275.56</v>
      </c>
      <c r="H2600" s="278">
        <v>846.09</v>
      </c>
      <c r="I2600" s="232">
        <v>0</v>
      </c>
      <c r="J2600" s="231">
        <v>799.28</v>
      </c>
      <c r="K2600" s="272" t="s">
        <v>1407</v>
      </c>
      <c r="L2600" s="272" t="s">
        <v>218</v>
      </c>
      <c r="M2600" s="272" t="s">
        <v>1408</v>
      </c>
      <c r="N2600" s="66">
        <v>8.69</v>
      </c>
      <c r="O2600" s="39">
        <v>0</v>
      </c>
      <c r="P2600" s="63">
        <v>8.24</v>
      </c>
      <c r="Q2600" s="130">
        <v>3.1100000000000003</v>
      </c>
      <c r="R2600" s="62">
        <v>98.99</v>
      </c>
      <c r="S2600" s="39">
        <v>192.06</v>
      </c>
      <c r="T2600" s="39">
        <v>224.62</v>
      </c>
      <c r="U2600" s="63">
        <v>429.47</v>
      </c>
      <c r="V2600" s="361">
        <v>0</v>
      </c>
    </row>
    <row r="2601" spans="1:22" x14ac:dyDescent="0.25">
      <c r="A2601" s="44" t="s">
        <v>1344</v>
      </c>
      <c r="B2601" s="46">
        <v>23</v>
      </c>
      <c r="C2601" s="44" t="s">
        <v>102</v>
      </c>
      <c r="D2601" s="238">
        <v>1184.49</v>
      </c>
      <c r="E2601" s="238">
        <v>1277.56</v>
      </c>
      <c r="F2601" s="238">
        <v>1310.1199999999999</v>
      </c>
      <c r="G2601" s="239">
        <v>1514.97</v>
      </c>
      <c r="H2601" s="278">
        <v>1085.5</v>
      </c>
      <c r="I2601" s="232">
        <v>0</v>
      </c>
      <c r="J2601" s="231">
        <v>858.65</v>
      </c>
      <c r="K2601" s="272" t="s">
        <v>1410</v>
      </c>
      <c r="L2601" s="272" t="s">
        <v>218</v>
      </c>
      <c r="M2601" s="272" t="s">
        <v>1411</v>
      </c>
      <c r="N2601" s="66">
        <v>11.16</v>
      </c>
      <c r="O2601" s="39">
        <v>0</v>
      </c>
      <c r="P2601" s="63">
        <v>8.85</v>
      </c>
      <c r="Q2601" s="130">
        <v>3.1100000000000003</v>
      </c>
      <c r="R2601" s="62">
        <v>98.99</v>
      </c>
      <c r="S2601" s="39">
        <v>192.06</v>
      </c>
      <c r="T2601" s="39">
        <v>224.62</v>
      </c>
      <c r="U2601" s="63">
        <v>429.47</v>
      </c>
      <c r="V2601" s="361">
        <v>0</v>
      </c>
    </row>
    <row r="2602" spans="1:22" x14ac:dyDescent="0.25">
      <c r="A2602" s="44" t="s">
        <v>1413</v>
      </c>
      <c r="B2602" s="46">
        <v>0</v>
      </c>
      <c r="C2602" s="44" t="s">
        <v>102</v>
      </c>
      <c r="D2602" s="238">
        <v>815.87</v>
      </c>
      <c r="E2602" s="238">
        <v>908.94</v>
      </c>
      <c r="F2602" s="238">
        <v>941.5</v>
      </c>
      <c r="G2602" s="239">
        <v>1146.3499999999999</v>
      </c>
      <c r="H2602" s="278">
        <v>716.88</v>
      </c>
      <c r="I2602" s="232">
        <v>0</v>
      </c>
      <c r="J2602" s="231">
        <v>299.76</v>
      </c>
      <c r="K2602" s="272" t="s">
        <v>1414</v>
      </c>
      <c r="L2602" s="272" t="s">
        <v>218</v>
      </c>
      <c r="M2602" s="272" t="s">
        <v>1415</v>
      </c>
      <c r="N2602" s="66">
        <v>7.36</v>
      </c>
      <c r="O2602" s="39">
        <v>0</v>
      </c>
      <c r="P2602" s="63">
        <v>3.09</v>
      </c>
      <c r="Q2602" s="130">
        <v>3.1100000000000003</v>
      </c>
      <c r="R2602" s="62">
        <v>98.99</v>
      </c>
      <c r="S2602" s="39">
        <v>192.06</v>
      </c>
      <c r="T2602" s="39">
        <v>224.62</v>
      </c>
      <c r="U2602" s="63">
        <v>429.47</v>
      </c>
      <c r="V2602" s="361">
        <v>0</v>
      </c>
    </row>
    <row r="2603" spans="1:22" x14ac:dyDescent="0.25">
      <c r="A2603" s="44" t="s">
        <v>1413</v>
      </c>
      <c r="B2603" s="46">
        <v>1</v>
      </c>
      <c r="C2603" s="44" t="s">
        <v>102</v>
      </c>
      <c r="D2603" s="238">
        <v>770.44</v>
      </c>
      <c r="E2603" s="238">
        <v>863.51</v>
      </c>
      <c r="F2603" s="238">
        <v>896.07</v>
      </c>
      <c r="G2603" s="239">
        <v>1100.92</v>
      </c>
      <c r="H2603" s="278">
        <v>671.45</v>
      </c>
      <c r="I2603" s="232">
        <v>0</v>
      </c>
      <c r="J2603" s="231">
        <v>162.54000000000002</v>
      </c>
      <c r="K2603" s="272" t="s">
        <v>1417</v>
      </c>
      <c r="L2603" s="272" t="s">
        <v>218</v>
      </c>
      <c r="M2603" s="272" t="s">
        <v>1418</v>
      </c>
      <c r="N2603" s="66">
        <v>6.89</v>
      </c>
      <c r="O2603" s="39">
        <v>0</v>
      </c>
      <c r="P2603" s="63">
        <v>1.68</v>
      </c>
      <c r="Q2603" s="130">
        <v>3.1100000000000003</v>
      </c>
      <c r="R2603" s="62">
        <v>98.99</v>
      </c>
      <c r="S2603" s="39">
        <v>192.06</v>
      </c>
      <c r="T2603" s="39">
        <v>224.62</v>
      </c>
      <c r="U2603" s="63">
        <v>429.47</v>
      </c>
      <c r="V2603" s="361">
        <v>0</v>
      </c>
    </row>
    <row r="2604" spans="1:22" x14ac:dyDescent="0.25">
      <c r="A2604" s="44" t="s">
        <v>1413</v>
      </c>
      <c r="B2604" s="46">
        <v>2</v>
      </c>
      <c r="C2604" s="44" t="s">
        <v>102</v>
      </c>
      <c r="D2604" s="238">
        <v>777.17</v>
      </c>
      <c r="E2604" s="238">
        <v>870.24</v>
      </c>
      <c r="F2604" s="238">
        <v>902.8</v>
      </c>
      <c r="G2604" s="239">
        <v>1107.6500000000001</v>
      </c>
      <c r="H2604" s="278">
        <v>678.18000000000006</v>
      </c>
      <c r="I2604" s="232">
        <v>0</v>
      </c>
      <c r="J2604" s="231">
        <v>151.95999999999998</v>
      </c>
      <c r="K2604" s="272" t="s">
        <v>1420</v>
      </c>
      <c r="L2604" s="272" t="s">
        <v>218</v>
      </c>
      <c r="M2604" s="272" t="s">
        <v>1421</v>
      </c>
      <c r="N2604" s="66">
        <v>6.96</v>
      </c>
      <c r="O2604" s="39">
        <v>0</v>
      </c>
      <c r="P2604" s="63">
        <v>1.57</v>
      </c>
      <c r="Q2604" s="130">
        <v>3.1100000000000003</v>
      </c>
      <c r="R2604" s="62">
        <v>98.99</v>
      </c>
      <c r="S2604" s="39">
        <v>192.06</v>
      </c>
      <c r="T2604" s="39">
        <v>224.62</v>
      </c>
      <c r="U2604" s="63">
        <v>429.47</v>
      </c>
      <c r="V2604" s="361">
        <v>0</v>
      </c>
    </row>
    <row r="2605" spans="1:22" x14ac:dyDescent="0.25">
      <c r="A2605" s="44" t="s">
        <v>1413</v>
      </c>
      <c r="B2605" s="46">
        <v>3</v>
      </c>
      <c r="C2605" s="44" t="s">
        <v>102</v>
      </c>
      <c r="D2605" s="238">
        <v>816.23</v>
      </c>
      <c r="E2605" s="238">
        <v>909.3</v>
      </c>
      <c r="F2605" s="238">
        <v>941.86</v>
      </c>
      <c r="G2605" s="239">
        <v>1146.71</v>
      </c>
      <c r="H2605" s="278">
        <v>717.24</v>
      </c>
      <c r="I2605" s="232">
        <v>0</v>
      </c>
      <c r="J2605" s="231">
        <v>200.87</v>
      </c>
      <c r="K2605" s="272" t="s">
        <v>1423</v>
      </c>
      <c r="L2605" s="272" t="s">
        <v>218</v>
      </c>
      <c r="M2605" s="272" t="s">
        <v>1424</v>
      </c>
      <c r="N2605" s="66">
        <v>7.36</v>
      </c>
      <c r="O2605" s="39">
        <v>0</v>
      </c>
      <c r="P2605" s="63">
        <v>2.0699999999999998</v>
      </c>
      <c r="Q2605" s="130">
        <v>3.1100000000000003</v>
      </c>
      <c r="R2605" s="62">
        <v>98.99</v>
      </c>
      <c r="S2605" s="39">
        <v>192.06</v>
      </c>
      <c r="T2605" s="39">
        <v>224.62</v>
      </c>
      <c r="U2605" s="63">
        <v>429.47</v>
      </c>
      <c r="V2605" s="361">
        <v>0</v>
      </c>
    </row>
    <row r="2606" spans="1:22" x14ac:dyDescent="0.25">
      <c r="A2606" s="44" t="s">
        <v>1413</v>
      </c>
      <c r="B2606" s="46">
        <v>4</v>
      </c>
      <c r="C2606" s="44" t="s">
        <v>102</v>
      </c>
      <c r="D2606" s="238">
        <v>876.83</v>
      </c>
      <c r="E2606" s="238">
        <v>969.9</v>
      </c>
      <c r="F2606" s="238">
        <v>1002.46</v>
      </c>
      <c r="G2606" s="239">
        <v>1207.31</v>
      </c>
      <c r="H2606" s="278">
        <v>777.84</v>
      </c>
      <c r="I2606" s="232">
        <v>0</v>
      </c>
      <c r="J2606" s="231">
        <v>267.26</v>
      </c>
      <c r="K2606" s="272" t="s">
        <v>1425</v>
      </c>
      <c r="L2606" s="272" t="s">
        <v>218</v>
      </c>
      <c r="M2606" s="272" t="s">
        <v>333</v>
      </c>
      <c r="N2606" s="66">
        <v>7.99</v>
      </c>
      <c r="O2606" s="39">
        <v>0</v>
      </c>
      <c r="P2606" s="63">
        <v>2.76</v>
      </c>
      <c r="Q2606" s="130">
        <v>3.1100000000000003</v>
      </c>
      <c r="R2606" s="62">
        <v>98.99</v>
      </c>
      <c r="S2606" s="39">
        <v>192.06</v>
      </c>
      <c r="T2606" s="39">
        <v>224.62</v>
      </c>
      <c r="U2606" s="63">
        <v>429.47</v>
      </c>
      <c r="V2606" s="361">
        <v>0</v>
      </c>
    </row>
    <row r="2607" spans="1:22" x14ac:dyDescent="0.25">
      <c r="A2607" s="44" t="s">
        <v>1413</v>
      </c>
      <c r="B2607" s="46">
        <v>5</v>
      </c>
      <c r="C2607" s="44" t="s">
        <v>102</v>
      </c>
      <c r="D2607" s="238">
        <v>891.87</v>
      </c>
      <c r="E2607" s="238">
        <v>984.94</v>
      </c>
      <c r="F2607" s="238">
        <v>1017.5</v>
      </c>
      <c r="G2607" s="239">
        <v>1222.3499999999999</v>
      </c>
      <c r="H2607" s="278">
        <v>792.88</v>
      </c>
      <c r="I2607" s="232">
        <v>0</v>
      </c>
      <c r="J2607" s="231">
        <v>104.19</v>
      </c>
      <c r="K2607" s="272" t="s">
        <v>1427</v>
      </c>
      <c r="L2607" s="272" t="s">
        <v>218</v>
      </c>
      <c r="M2607" s="272" t="s">
        <v>1428</v>
      </c>
      <c r="N2607" s="66">
        <v>8.14</v>
      </c>
      <c r="O2607" s="39">
        <v>0</v>
      </c>
      <c r="P2607" s="63">
        <v>1.07</v>
      </c>
      <c r="Q2607" s="130">
        <v>3.1100000000000003</v>
      </c>
      <c r="R2607" s="62">
        <v>98.99</v>
      </c>
      <c r="S2607" s="39">
        <v>192.06</v>
      </c>
      <c r="T2607" s="39">
        <v>224.62</v>
      </c>
      <c r="U2607" s="63">
        <v>429.47</v>
      </c>
      <c r="V2607" s="361">
        <v>0</v>
      </c>
    </row>
    <row r="2608" spans="1:22" x14ac:dyDescent="0.25">
      <c r="A2608" s="44" t="s">
        <v>1413</v>
      </c>
      <c r="B2608" s="46">
        <v>6</v>
      </c>
      <c r="C2608" s="44" t="s">
        <v>102</v>
      </c>
      <c r="D2608" s="238">
        <v>889.52</v>
      </c>
      <c r="E2608" s="238">
        <v>982.59</v>
      </c>
      <c r="F2608" s="238">
        <v>1015.15</v>
      </c>
      <c r="G2608" s="239">
        <v>1220</v>
      </c>
      <c r="H2608" s="278">
        <v>790.53</v>
      </c>
      <c r="I2608" s="232">
        <v>0</v>
      </c>
      <c r="J2608" s="231">
        <v>52.66</v>
      </c>
      <c r="K2608" s="272" t="s">
        <v>1430</v>
      </c>
      <c r="L2608" s="272" t="s">
        <v>218</v>
      </c>
      <c r="M2608" s="272" t="s">
        <v>1431</v>
      </c>
      <c r="N2608" s="66">
        <v>8.1199999999999992</v>
      </c>
      <c r="O2608" s="39">
        <v>0</v>
      </c>
      <c r="P2608" s="63">
        <v>0.54</v>
      </c>
      <c r="Q2608" s="130">
        <v>3.1100000000000003</v>
      </c>
      <c r="R2608" s="62">
        <v>98.99</v>
      </c>
      <c r="S2608" s="39">
        <v>192.06</v>
      </c>
      <c r="T2608" s="39">
        <v>224.62</v>
      </c>
      <c r="U2608" s="63">
        <v>429.47</v>
      </c>
      <c r="V2608" s="361">
        <v>0</v>
      </c>
    </row>
    <row r="2609" spans="1:22" x14ac:dyDescent="0.25">
      <c r="A2609" s="44" t="s">
        <v>1413</v>
      </c>
      <c r="B2609" s="46">
        <v>7</v>
      </c>
      <c r="C2609" s="44" t="s">
        <v>102</v>
      </c>
      <c r="D2609" s="238">
        <v>792.67</v>
      </c>
      <c r="E2609" s="238">
        <v>885.74</v>
      </c>
      <c r="F2609" s="238">
        <v>918.3</v>
      </c>
      <c r="G2609" s="239">
        <v>1123.1500000000001</v>
      </c>
      <c r="H2609" s="278">
        <v>693.68000000000006</v>
      </c>
      <c r="I2609" s="232">
        <v>110.61</v>
      </c>
      <c r="J2609" s="231">
        <v>0</v>
      </c>
      <c r="K2609" s="272" t="s">
        <v>1433</v>
      </c>
      <c r="L2609" s="272" t="s">
        <v>1434</v>
      </c>
      <c r="M2609" s="272" t="s">
        <v>218</v>
      </c>
      <c r="N2609" s="66">
        <v>7.12</v>
      </c>
      <c r="O2609" s="39">
        <v>1.1399999999999999</v>
      </c>
      <c r="P2609" s="63">
        <v>0</v>
      </c>
      <c r="Q2609" s="130">
        <v>3.1100000000000003</v>
      </c>
      <c r="R2609" s="62">
        <v>98.99</v>
      </c>
      <c r="S2609" s="39">
        <v>192.06</v>
      </c>
      <c r="T2609" s="39">
        <v>224.62</v>
      </c>
      <c r="U2609" s="63">
        <v>429.47</v>
      </c>
      <c r="V2609" s="361">
        <v>0</v>
      </c>
    </row>
    <row r="2610" spans="1:22" x14ac:dyDescent="0.25">
      <c r="A2610" s="44" t="s">
        <v>1413</v>
      </c>
      <c r="B2610" s="46">
        <v>8</v>
      </c>
      <c r="C2610" s="44" t="s">
        <v>102</v>
      </c>
      <c r="D2610" s="238">
        <v>1006.59</v>
      </c>
      <c r="E2610" s="238">
        <v>1099.6600000000001</v>
      </c>
      <c r="F2610" s="238">
        <v>1132.22</v>
      </c>
      <c r="G2610" s="239">
        <v>1337.07</v>
      </c>
      <c r="H2610" s="278">
        <v>907.6</v>
      </c>
      <c r="I2610" s="232">
        <v>144.48000000000002</v>
      </c>
      <c r="J2610" s="231">
        <v>0</v>
      </c>
      <c r="K2610" s="272" t="s">
        <v>1436</v>
      </c>
      <c r="L2610" s="272" t="s">
        <v>1437</v>
      </c>
      <c r="M2610" s="272" t="s">
        <v>218</v>
      </c>
      <c r="N2610" s="66">
        <v>9.32</v>
      </c>
      <c r="O2610" s="39">
        <v>1.49</v>
      </c>
      <c r="P2610" s="63">
        <v>0</v>
      </c>
      <c r="Q2610" s="130">
        <v>3.1100000000000003</v>
      </c>
      <c r="R2610" s="62">
        <v>98.99</v>
      </c>
      <c r="S2610" s="39">
        <v>192.06</v>
      </c>
      <c r="T2610" s="39">
        <v>224.62</v>
      </c>
      <c r="U2610" s="63">
        <v>429.47</v>
      </c>
      <c r="V2610" s="361">
        <v>0</v>
      </c>
    </row>
    <row r="2611" spans="1:22" x14ac:dyDescent="0.25">
      <c r="A2611" s="44" t="s">
        <v>1413</v>
      </c>
      <c r="B2611" s="46">
        <v>9</v>
      </c>
      <c r="C2611" s="44" t="s">
        <v>102</v>
      </c>
      <c r="D2611" s="238">
        <v>905.03</v>
      </c>
      <c r="E2611" s="238">
        <v>998.1</v>
      </c>
      <c r="F2611" s="238">
        <v>1030.6600000000001</v>
      </c>
      <c r="G2611" s="239">
        <v>1235.51</v>
      </c>
      <c r="H2611" s="278">
        <v>806.04</v>
      </c>
      <c r="I2611" s="232">
        <v>0.11</v>
      </c>
      <c r="J2611" s="231">
        <v>15.540000000000001</v>
      </c>
      <c r="K2611" s="272" t="s">
        <v>1439</v>
      </c>
      <c r="L2611" s="272" t="s">
        <v>1440</v>
      </c>
      <c r="M2611" s="272" t="s">
        <v>1441</v>
      </c>
      <c r="N2611" s="66">
        <v>8.2799999999999994</v>
      </c>
      <c r="O2611" s="39">
        <v>0</v>
      </c>
      <c r="P2611" s="63">
        <v>0.16</v>
      </c>
      <c r="Q2611" s="130">
        <v>3.1100000000000003</v>
      </c>
      <c r="R2611" s="62">
        <v>98.99</v>
      </c>
      <c r="S2611" s="39">
        <v>192.06</v>
      </c>
      <c r="T2611" s="39">
        <v>224.62</v>
      </c>
      <c r="U2611" s="63">
        <v>429.47</v>
      </c>
      <c r="V2611" s="361">
        <v>0</v>
      </c>
    </row>
    <row r="2612" spans="1:22" x14ac:dyDescent="0.25">
      <c r="A2612" s="44" t="s">
        <v>1413</v>
      </c>
      <c r="B2612" s="46">
        <v>10</v>
      </c>
      <c r="C2612" s="44" t="s">
        <v>102</v>
      </c>
      <c r="D2612" s="238">
        <v>861.7</v>
      </c>
      <c r="E2612" s="238">
        <v>954.77</v>
      </c>
      <c r="F2612" s="238">
        <v>987.33</v>
      </c>
      <c r="G2612" s="239">
        <v>1192.18</v>
      </c>
      <c r="H2612" s="278">
        <v>762.71</v>
      </c>
      <c r="I2612" s="232">
        <v>0</v>
      </c>
      <c r="J2612" s="231">
        <v>433.90000000000003</v>
      </c>
      <c r="K2612" s="272" t="s">
        <v>1177</v>
      </c>
      <c r="L2612" s="272" t="s">
        <v>218</v>
      </c>
      <c r="M2612" s="272" t="s">
        <v>1443</v>
      </c>
      <c r="N2612" s="66">
        <v>7.83</v>
      </c>
      <c r="O2612" s="39">
        <v>0</v>
      </c>
      <c r="P2612" s="63">
        <v>4.47</v>
      </c>
      <c r="Q2612" s="130">
        <v>3.1100000000000003</v>
      </c>
      <c r="R2612" s="62">
        <v>98.99</v>
      </c>
      <c r="S2612" s="39">
        <v>192.06</v>
      </c>
      <c r="T2612" s="39">
        <v>224.62</v>
      </c>
      <c r="U2612" s="63">
        <v>429.47</v>
      </c>
      <c r="V2612" s="361">
        <v>0</v>
      </c>
    </row>
    <row r="2613" spans="1:22" x14ac:dyDescent="0.25">
      <c r="A2613" s="44" t="s">
        <v>1413</v>
      </c>
      <c r="B2613" s="46">
        <v>11</v>
      </c>
      <c r="C2613" s="44" t="s">
        <v>102</v>
      </c>
      <c r="D2613" s="238">
        <v>839.77</v>
      </c>
      <c r="E2613" s="238">
        <v>932.84</v>
      </c>
      <c r="F2613" s="238">
        <v>965.4</v>
      </c>
      <c r="G2613" s="239">
        <v>1170.25</v>
      </c>
      <c r="H2613" s="278">
        <v>740.78</v>
      </c>
      <c r="I2613" s="232">
        <v>0</v>
      </c>
      <c r="J2613" s="231">
        <v>399.42</v>
      </c>
      <c r="K2613" s="272" t="s">
        <v>1445</v>
      </c>
      <c r="L2613" s="272" t="s">
        <v>218</v>
      </c>
      <c r="M2613" s="272" t="s">
        <v>1446</v>
      </c>
      <c r="N2613" s="66">
        <v>7.61</v>
      </c>
      <c r="O2613" s="39">
        <v>0</v>
      </c>
      <c r="P2613" s="63">
        <v>4.12</v>
      </c>
      <c r="Q2613" s="130">
        <v>3.1100000000000003</v>
      </c>
      <c r="R2613" s="62">
        <v>98.99</v>
      </c>
      <c r="S2613" s="39">
        <v>192.06</v>
      </c>
      <c r="T2613" s="39">
        <v>224.62</v>
      </c>
      <c r="U2613" s="63">
        <v>429.47</v>
      </c>
      <c r="V2613" s="361">
        <v>0</v>
      </c>
    </row>
    <row r="2614" spans="1:22" x14ac:dyDescent="0.25">
      <c r="A2614" s="44" t="s">
        <v>1413</v>
      </c>
      <c r="B2614" s="46">
        <v>12</v>
      </c>
      <c r="C2614" s="44" t="s">
        <v>102</v>
      </c>
      <c r="D2614" s="238">
        <v>838.23</v>
      </c>
      <c r="E2614" s="238">
        <v>931.3</v>
      </c>
      <c r="F2614" s="238">
        <v>963.86</v>
      </c>
      <c r="G2614" s="239">
        <v>1168.71</v>
      </c>
      <c r="H2614" s="278">
        <v>739.24</v>
      </c>
      <c r="I2614" s="232">
        <v>0</v>
      </c>
      <c r="J2614" s="231">
        <v>369.19</v>
      </c>
      <c r="K2614" s="272" t="s">
        <v>1448</v>
      </c>
      <c r="L2614" s="272" t="s">
        <v>218</v>
      </c>
      <c r="M2614" s="272" t="s">
        <v>1449</v>
      </c>
      <c r="N2614" s="66">
        <v>7.59</v>
      </c>
      <c r="O2614" s="39">
        <v>0</v>
      </c>
      <c r="P2614" s="63">
        <v>3.81</v>
      </c>
      <c r="Q2614" s="130">
        <v>3.1100000000000003</v>
      </c>
      <c r="R2614" s="62">
        <v>98.99</v>
      </c>
      <c r="S2614" s="39">
        <v>192.06</v>
      </c>
      <c r="T2614" s="39">
        <v>224.62</v>
      </c>
      <c r="U2614" s="63">
        <v>429.47</v>
      </c>
      <c r="V2614" s="361">
        <v>0</v>
      </c>
    </row>
    <row r="2615" spans="1:22" x14ac:dyDescent="0.25">
      <c r="A2615" s="44" t="s">
        <v>1413</v>
      </c>
      <c r="B2615" s="46">
        <v>13</v>
      </c>
      <c r="C2615" s="44" t="s">
        <v>102</v>
      </c>
      <c r="D2615" s="238">
        <v>836.47</v>
      </c>
      <c r="E2615" s="238">
        <v>929.54</v>
      </c>
      <c r="F2615" s="238">
        <v>962.1</v>
      </c>
      <c r="G2615" s="239">
        <v>1166.95</v>
      </c>
      <c r="H2615" s="278">
        <v>737.48</v>
      </c>
      <c r="I2615" s="232">
        <v>0</v>
      </c>
      <c r="J2615" s="231">
        <v>341.51</v>
      </c>
      <c r="K2615" s="272" t="s">
        <v>1451</v>
      </c>
      <c r="L2615" s="272" t="s">
        <v>218</v>
      </c>
      <c r="M2615" s="272" t="s">
        <v>1452</v>
      </c>
      <c r="N2615" s="66">
        <v>7.57</v>
      </c>
      <c r="O2615" s="39">
        <v>0</v>
      </c>
      <c r="P2615" s="63">
        <v>3.52</v>
      </c>
      <c r="Q2615" s="130">
        <v>3.1100000000000003</v>
      </c>
      <c r="R2615" s="62">
        <v>98.99</v>
      </c>
      <c r="S2615" s="39">
        <v>192.06</v>
      </c>
      <c r="T2615" s="39">
        <v>224.62</v>
      </c>
      <c r="U2615" s="63">
        <v>429.47</v>
      </c>
      <c r="V2615" s="361">
        <v>0</v>
      </c>
    </row>
    <row r="2616" spans="1:22" x14ac:dyDescent="0.25">
      <c r="A2616" s="44" t="s">
        <v>1413</v>
      </c>
      <c r="B2616" s="46">
        <v>14</v>
      </c>
      <c r="C2616" s="44" t="s">
        <v>102</v>
      </c>
      <c r="D2616" s="238">
        <v>837.67</v>
      </c>
      <c r="E2616" s="238">
        <v>930.74</v>
      </c>
      <c r="F2616" s="238">
        <v>963.3</v>
      </c>
      <c r="G2616" s="239">
        <v>1168.1500000000001</v>
      </c>
      <c r="H2616" s="278">
        <v>738.68000000000006</v>
      </c>
      <c r="I2616" s="232">
        <v>0</v>
      </c>
      <c r="J2616" s="231">
        <v>352.93</v>
      </c>
      <c r="K2616" s="272" t="s">
        <v>1453</v>
      </c>
      <c r="L2616" s="272" t="s">
        <v>218</v>
      </c>
      <c r="M2616" s="272" t="s">
        <v>1454</v>
      </c>
      <c r="N2616" s="66">
        <v>7.58</v>
      </c>
      <c r="O2616" s="39">
        <v>0</v>
      </c>
      <c r="P2616" s="63">
        <v>3.64</v>
      </c>
      <c r="Q2616" s="130">
        <v>3.1100000000000003</v>
      </c>
      <c r="R2616" s="62">
        <v>98.99</v>
      </c>
      <c r="S2616" s="39">
        <v>192.06</v>
      </c>
      <c r="T2616" s="39">
        <v>224.62</v>
      </c>
      <c r="U2616" s="63">
        <v>429.47</v>
      </c>
      <c r="V2616" s="361">
        <v>0</v>
      </c>
    </row>
    <row r="2617" spans="1:22" x14ac:dyDescent="0.25">
      <c r="A2617" s="44" t="s">
        <v>1413</v>
      </c>
      <c r="B2617" s="46">
        <v>15</v>
      </c>
      <c r="C2617" s="44" t="s">
        <v>102</v>
      </c>
      <c r="D2617" s="238">
        <v>827.53</v>
      </c>
      <c r="E2617" s="238">
        <v>920.6</v>
      </c>
      <c r="F2617" s="238">
        <v>953.16</v>
      </c>
      <c r="G2617" s="239">
        <v>1158.01</v>
      </c>
      <c r="H2617" s="278">
        <v>728.54000000000008</v>
      </c>
      <c r="I2617" s="232">
        <v>0</v>
      </c>
      <c r="J2617" s="231">
        <v>356.92</v>
      </c>
      <c r="K2617" s="272" t="s">
        <v>1456</v>
      </c>
      <c r="L2617" s="272" t="s">
        <v>218</v>
      </c>
      <c r="M2617" s="272" t="s">
        <v>1457</v>
      </c>
      <c r="N2617" s="66">
        <v>7.48</v>
      </c>
      <c r="O2617" s="39">
        <v>0</v>
      </c>
      <c r="P2617" s="63">
        <v>3.68</v>
      </c>
      <c r="Q2617" s="130">
        <v>3.1100000000000003</v>
      </c>
      <c r="R2617" s="62">
        <v>98.99</v>
      </c>
      <c r="S2617" s="39">
        <v>192.06</v>
      </c>
      <c r="T2617" s="39">
        <v>224.62</v>
      </c>
      <c r="U2617" s="63">
        <v>429.47</v>
      </c>
      <c r="V2617" s="361">
        <v>0</v>
      </c>
    </row>
    <row r="2618" spans="1:22" x14ac:dyDescent="0.25">
      <c r="A2618" s="44" t="s">
        <v>1413</v>
      </c>
      <c r="B2618" s="46">
        <v>16</v>
      </c>
      <c r="C2618" s="44" t="s">
        <v>102</v>
      </c>
      <c r="D2618" s="238">
        <v>817.92</v>
      </c>
      <c r="E2618" s="238">
        <v>910.99</v>
      </c>
      <c r="F2618" s="238">
        <v>943.55</v>
      </c>
      <c r="G2618" s="239">
        <v>1148.4000000000001</v>
      </c>
      <c r="H2618" s="278">
        <v>718.93000000000006</v>
      </c>
      <c r="I2618" s="232">
        <v>0</v>
      </c>
      <c r="J2618" s="231">
        <v>365.97999999999996</v>
      </c>
      <c r="K2618" s="272" t="s">
        <v>1458</v>
      </c>
      <c r="L2618" s="272" t="s">
        <v>218</v>
      </c>
      <c r="M2618" s="272" t="s">
        <v>1459</v>
      </c>
      <c r="N2618" s="66">
        <v>7.38</v>
      </c>
      <c r="O2618" s="39">
        <v>0</v>
      </c>
      <c r="P2618" s="63">
        <v>3.77</v>
      </c>
      <c r="Q2618" s="130">
        <v>3.1100000000000003</v>
      </c>
      <c r="R2618" s="62">
        <v>98.99</v>
      </c>
      <c r="S2618" s="39">
        <v>192.06</v>
      </c>
      <c r="T2618" s="39">
        <v>224.62</v>
      </c>
      <c r="U2618" s="63">
        <v>429.47</v>
      </c>
      <c r="V2618" s="361">
        <v>0</v>
      </c>
    </row>
    <row r="2619" spans="1:22" x14ac:dyDescent="0.25">
      <c r="A2619" s="44" t="s">
        <v>1413</v>
      </c>
      <c r="B2619" s="46">
        <v>17</v>
      </c>
      <c r="C2619" s="44" t="s">
        <v>102</v>
      </c>
      <c r="D2619" s="238">
        <v>802.57</v>
      </c>
      <c r="E2619" s="238">
        <v>895.64</v>
      </c>
      <c r="F2619" s="238">
        <v>928.2</v>
      </c>
      <c r="G2619" s="239">
        <v>1133.05</v>
      </c>
      <c r="H2619" s="278">
        <v>703.58</v>
      </c>
      <c r="I2619" s="232">
        <v>0</v>
      </c>
      <c r="J2619" s="231">
        <v>373.28000000000003</v>
      </c>
      <c r="K2619" s="272" t="s">
        <v>1461</v>
      </c>
      <c r="L2619" s="272" t="s">
        <v>218</v>
      </c>
      <c r="M2619" s="272" t="s">
        <v>1462</v>
      </c>
      <c r="N2619" s="66">
        <v>7.22</v>
      </c>
      <c r="O2619" s="39">
        <v>0</v>
      </c>
      <c r="P2619" s="63">
        <v>3.85</v>
      </c>
      <c r="Q2619" s="130">
        <v>3.1100000000000003</v>
      </c>
      <c r="R2619" s="62">
        <v>98.99</v>
      </c>
      <c r="S2619" s="39">
        <v>192.06</v>
      </c>
      <c r="T2619" s="39">
        <v>224.62</v>
      </c>
      <c r="U2619" s="63">
        <v>429.47</v>
      </c>
      <c r="V2619" s="361">
        <v>0</v>
      </c>
    </row>
    <row r="2620" spans="1:22" x14ac:dyDescent="0.25">
      <c r="A2620" s="44" t="s">
        <v>1413</v>
      </c>
      <c r="B2620" s="46">
        <v>18</v>
      </c>
      <c r="C2620" s="44" t="s">
        <v>102</v>
      </c>
      <c r="D2620" s="238">
        <v>834.18</v>
      </c>
      <c r="E2620" s="238">
        <v>927.25</v>
      </c>
      <c r="F2620" s="238">
        <v>959.81</v>
      </c>
      <c r="G2620" s="239">
        <v>1164.6600000000001</v>
      </c>
      <c r="H2620" s="278">
        <v>735.18999999999994</v>
      </c>
      <c r="I2620" s="232">
        <v>0</v>
      </c>
      <c r="J2620" s="231">
        <v>531.12</v>
      </c>
      <c r="K2620" s="272" t="s">
        <v>1464</v>
      </c>
      <c r="L2620" s="272" t="s">
        <v>218</v>
      </c>
      <c r="M2620" s="272" t="s">
        <v>1465</v>
      </c>
      <c r="N2620" s="66">
        <v>7.55</v>
      </c>
      <c r="O2620" s="39">
        <v>0</v>
      </c>
      <c r="P2620" s="63">
        <v>5.48</v>
      </c>
      <c r="Q2620" s="130">
        <v>3.1100000000000003</v>
      </c>
      <c r="R2620" s="62">
        <v>98.99</v>
      </c>
      <c r="S2620" s="39">
        <v>192.06</v>
      </c>
      <c r="T2620" s="39">
        <v>224.62</v>
      </c>
      <c r="U2620" s="63">
        <v>429.47</v>
      </c>
      <c r="V2620" s="361">
        <v>0</v>
      </c>
    </row>
    <row r="2621" spans="1:22" x14ac:dyDescent="0.25">
      <c r="A2621" s="44" t="s">
        <v>1413</v>
      </c>
      <c r="B2621" s="46">
        <v>19</v>
      </c>
      <c r="C2621" s="44" t="s">
        <v>102</v>
      </c>
      <c r="D2621" s="238">
        <v>973.8</v>
      </c>
      <c r="E2621" s="238">
        <v>1066.8699999999999</v>
      </c>
      <c r="F2621" s="238">
        <v>1099.43</v>
      </c>
      <c r="G2621" s="239">
        <v>1304.28</v>
      </c>
      <c r="H2621" s="278">
        <v>874.81000000000006</v>
      </c>
      <c r="I2621" s="232">
        <v>0</v>
      </c>
      <c r="J2621" s="231">
        <v>339.43</v>
      </c>
      <c r="K2621" s="272" t="s">
        <v>1467</v>
      </c>
      <c r="L2621" s="272" t="s">
        <v>218</v>
      </c>
      <c r="M2621" s="272" t="s">
        <v>1468</v>
      </c>
      <c r="N2621" s="66">
        <v>8.99</v>
      </c>
      <c r="O2621" s="39">
        <v>0</v>
      </c>
      <c r="P2621" s="63">
        <v>3.5</v>
      </c>
      <c r="Q2621" s="130">
        <v>3.1100000000000003</v>
      </c>
      <c r="R2621" s="62">
        <v>98.99</v>
      </c>
      <c r="S2621" s="39">
        <v>192.06</v>
      </c>
      <c r="T2621" s="39">
        <v>224.62</v>
      </c>
      <c r="U2621" s="63">
        <v>429.47</v>
      </c>
      <c r="V2621" s="361">
        <v>0</v>
      </c>
    </row>
    <row r="2622" spans="1:22" x14ac:dyDescent="0.25">
      <c r="A2622" s="44" t="s">
        <v>1413</v>
      </c>
      <c r="B2622" s="46">
        <v>20</v>
      </c>
      <c r="C2622" s="44" t="s">
        <v>102</v>
      </c>
      <c r="D2622" s="238">
        <v>844.2</v>
      </c>
      <c r="E2622" s="238">
        <v>937.27</v>
      </c>
      <c r="F2622" s="238">
        <v>969.83</v>
      </c>
      <c r="G2622" s="239">
        <v>1174.68</v>
      </c>
      <c r="H2622" s="278">
        <v>745.21</v>
      </c>
      <c r="I2622" s="232">
        <v>0.65</v>
      </c>
      <c r="J2622" s="231">
        <v>15.68</v>
      </c>
      <c r="K2622" s="272" t="s">
        <v>1470</v>
      </c>
      <c r="L2622" s="272" t="s">
        <v>1471</v>
      </c>
      <c r="M2622" s="272" t="s">
        <v>1472</v>
      </c>
      <c r="N2622" s="66">
        <v>7.65</v>
      </c>
      <c r="O2622" s="39">
        <v>0.01</v>
      </c>
      <c r="P2622" s="63">
        <v>0.16</v>
      </c>
      <c r="Q2622" s="130">
        <v>3.1100000000000003</v>
      </c>
      <c r="R2622" s="62">
        <v>98.99</v>
      </c>
      <c r="S2622" s="39">
        <v>192.06</v>
      </c>
      <c r="T2622" s="39">
        <v>224.62</v>
      </c>
      <c r="U2622" s="63">
        <v>429.47</v>
      </c>
      <c r="V2622" s="361">
        <v>0</v>
      </c>
    </row>
    <row r="2623" spans="1:22" x14ac:dyDescent="0.25">
      <c r="A2623" s="44" t="s">
        <v>1413</v>
      </c>
      <c r="B2623" s="46">
        <v>21</v>
      </c>
      <c r="C2623" s="44" t="s">
        <v>102</v>
      </c>
      <c r="D2623" s="238">
        <v>833.43</v>
      </c>
      <c r="E2623" s="238">
        <v>926.5</v>
      </c>
      <c r="F2623" s="238">
        <v>959.06</v>
      </c>
      <c r="G2623" s="239">
        <v>1163.9100000000001</v>
      </c>
      <c r="H2623" s="278">
        <v>734.43999999999994</v>
      </c>
      <c r="I2623" s="232">
        <v>1.1399999999999999</v>
      </c>
      <c r="J2623" s="231">
        <v>62.8</v>
      </c>
      <c r="K2623" s="272" t="s">
        <v>1473</v>
      </c>
      <c r="L2623" s="272" t="s">
        <v>1474</v>
      </c>
      <c r="M2623" s="272" t="s">
        <v>1475</v>
      </c>
      <c r="N2623" s="66">
        <v>7.54</v>
      </c>
      <c r="O2623" s="39">
        <v>0.01</v>
      </c>
      <c r="P2623" s="63">
        <v>0.65</v>
      </c>
      <c r="Q2623" s="130">
        <v>3.1100000000000003</v>
      </c>
      <c r="R2623" s="62">
        <v>98.99</v>
      </c>
      <c r="S2623" s="39">
        <v>192.06</v>
      </c>
      <c r="T2623" s="39">
        <v>224.62</v>
      </c>
      <c r="U2623" s="63">
        <v>429.47</v>
      </c>
      <c r="V2623" s="361">
        <v>0</v>
      </c>
    </row>
    <row r="2624" spans="1:22" x14ac:dyDescent="0.25">
      <c r="A2624" s="44" t="s">
        <v>1413</v>
      </c>
      <c r="B2624" s="46">
        <v>22</v>
      </c>
      <c r="C2624" s="44" t="s">
        <v>102</v>
      </c>
      <c r="D2624" s="238">
        <v>963.71</v>
      </c>
      <c r="E2624" s="238">
        <v>1056.78</v>
      </c>
      <c r="F2624" s="238">
        <v>1089.3399999999999</v>
      </c>
      <c r="G2624" s="239">
        <v>1294.19</v>
      </c>
      <c r="H2624" s="278">
        <v>864.72</v>
      </c>
      <c r="I2624" s="232">
        <v>0</v>
      </c>
      <c r="J2624" s="231">
        <v>683.43</v>
      </c>
      <c r="K2624" s="272" t="s">
        <v>1477</v>
      </c>
      <c r="L2624" s="272" t="s">
        <v>218</v>
      </c>
      <c r="M2624" s="272" t="s">
        <v>1478</v>
      </c>
      <c r="N2624" s="66">
        <v>8.8800000000000008</v>
      </c>
      <c r="O2624" s="39">
        <v>0</v>
      </c>
      <c r="P2624" s="63">
        <v>7.05</v>
      </c>
      <c r="Q2624" s="130">
        <v>3.1100000000000003</v>
      </c>
      <c r="R2624" s="62">
        <v>98.99</v>
      </c>
      <c r="S2624" s="39">
        <v>192.06</v>
      </c>
      <c r="T2624" s="39">
        <v>224.62</v>
      </c>
      <c r="U2624" s="63">
        <v>429.47</v>
      </c>
      <c r="V2624" s="361">
        <v>0</v>
      </c>
    </row>
    <row r="2625" spans="1:22" x14ac:dyDescent="0.25">
      <c r="A2625" s="44" t="s">
        <v>1413</v>
      </c>
      <c r="B2625" s="46">
        <v>23</v>
      </c>
      <c r="C2625" s="44" t="s">
        <v>102</v>
      </c>
      <c r="D2625" s="238">
        <v>1150.8499999999999</v>
      </c>
      <c r="E2625" s="238">
        <v>1243.92</v>
      </c>
      <c r="F2625" s="238">
        <v>1276.48</v>
      </c>
      <c r="G2625" s="239">
        <v>1481.33</v>
      </c>
      <c r="H2625" s="278">
        <v>1051.8599999999999</v>
      </c>
      <c r="I2625" s="232">
        <v>0</v>
      </c>
      <c r="J2625" s="231">
        <v>531.79</v>
      </c>
      <c r="K2625" s="272" t="s">
        <v>1480</v>
      </c>
      <c r="L2625" s="272" t="s">
        <v>218</v>
      </c>
      <c r="M2625" s="272" t="s">
        <v>1481</v>
      </c>
      <c r="N2625" s="66">
        <v>10.81</v>
      </c>
      <c r="O2625" s="39">
        <v>0</v>
      </c>
      <c r="P2625" s="63">
        <v>5.48</v>
      </c>
      <c r="Q2625" s="130">
        <v>3.1100000000000003</v>
      </c>
      <c r="R2625" s="62">
        <v>98.99</v>
      </c>
      <c r="S2625" s="39">
        <v>192.06</v>
      </c>
      <c r="T2625" s="39">
        <v>224.62</v>
      </c>
      <c r="U2625" s="63">
        <v>429.47</v>
      </c>
      <c r="V2625" s="361">
        <v>0</v>
      </c>
    </row>
    <row r="2626" spans="1:22" x14ac:dyDescent="0.25">
      <c r="A2626" s="44" t="s">
        <v>1483</v>
      </c>
      <c r="B2626" s="46">
        <v>0</v>
      </c>
      <c r="C2626" s="44" t="s">
        <v>102</v>
      </c>
      <c r="D2626" s="238">
        <v>825.68</v>
      </c>
      <c r="E2626" s="238">
        <v>918.75</v>
      </c>
      <c r="F2626" s="238">
        <v>951.31</v>
      </c>
      <c r="G2626" s="239">
        <v>1156.1600000000001</v>
      </c>
      <c r="H2626" s="278">
        <v>726.69</v>
      </c>
      <c r="I2626" s="232">
        <v>0</v>
      </c>
      <c r="J2626" s="231">
        <v>284.70999999999998</v>
      </c>
      <c r="K2626" s="272" t="s">
        <v>1484</v>
      </c>
      <c r="L2626" s="272" t="s">
        <v>218</v>
      </c>
      <c r="M2626" s="272" t="s">
        <v>1485</v>
      </c>
      <c r="N2626" s="66">
        <v>7.46</v>
      </c>
      <c r="O2626" s="39">
        <v>0</v>
      </c>
      <c r="P2626" s="63">
        <v>2.94</v>
      </c>
      <c r="Q2626" s="130">
        <v>3.1100000000000003</v>
      </c>
      <c r="R2626" s="62">
        <v>98.99</v>
      </c>
      <c r="S2626" s="39">
        <v>192.06</v>
      </c>
      <c r="T2626" s="39">
        <v>224.62</v>
      </c>
      <c r="U2626" s="63">
        <v>429.47</v>
      </c>
      <c r="V2626" s="361">
        <v>0</v>
      </c>
    </row>
    <row r="2627" spans="1:22" x14ac:dyDescent="0.25">
      <c r="A2627" s="44" t="s">
        <v>1483</v>
      </c>
      <c r="B2627" s="46">
        <v>1</v>
      </c>
      <c r="C2627" s="44" t="s">
        <v>102</v>
      </c>
      <c r="D2627" s="238">
        <v>771.93</v>
      </c>
      <c r="E2627" s="238">
        <v>865</v>
      </c>
      <c r="F2627" s="238">
        <v>897.56</v>
      </c>
      <c r="G2627" s="239">
        <v>1102.4100000000001</v>
      </c>
      <c r="H2627" s="278">
        <v>672.93999999999994</v>
      </c>
      <c r="I2627" s="232">
        <v>0</v>
      </c>
      <c r="J2627" s="231">
        <v>120.30999999999999</v>
      </c>
      <c r="K2627" s="272" t="s">
        <v>1487</v>
      </c>
      <c r="L2627" s="272" t="s">
        <v>218</v>
      </c>
      <c r="M2627" s="272" t="s">
        <v>1488</v>
      </c>
      <c r="N2627" s="66">
        <v>6.91</v>
      </c>
      <c r="O2627" s="39">
        <v>0</v>
      </c>
      <c r="P2627" s="63">
        <v>1.24</v>
      </c>
      <c r="Q2627" s="130">
        <v>3.1100000000000003</v>
      </c>
      <c r="R2627" s="62">
        <v>98.99</v>
      </c>
      <c r="S2627" s="39">
        <v>192.06</v>
      </c>
      <c r="T2627" s="39">
        <v>224.62</v>
      </c>
      <c r="U2627" s="63">
        <v>429.47</v>
      </c>
      <c r="V2627" s="361">
        <v>0</v>
      </c>
    </row>
    <row r="2628" spans="1:22" x14ac:dyDescent="0.25">
      <c r="A2628" s="44" t="s">
        <v>1483</v>
      </c>
      <c r="B2628" s="46">
        <v>2</v>
      </c>
      <c r="C2628" s="44" t="s">
        <v>102</v>
      </c>
      <c r="D2628" s="238">
        <v>777.27</v>
      </c>
      <c r="E2628" s="238">
        <v>870.34</v>
      </c>
      <c r="F2628" s="238">
        <v>902.9</v>
      </c>
      <c r="G2628" s="239">
        <v>1107.75</v>
      </c>
      <c r="H2628" s="278">
        <v>678.28000000000009</v>
      </c>
      <c r="I2628" s="232">
        <v>0</v>
      </c>
      <c r="J2628" s="231">
        <v>86.15</v>
      </c>
      <c r="K2628" s="272" t="s">
        <v>1490</v>
      </c>
      <c r="L2628" s="272" t="s">
        <v>218</v>
      </c>
      <c r="M2628" s="272" t="s">
        <v>1491</v>
      </c>
      <c r="N2628" s="66">
        <v>6.96</v>
      </c>
      <c r="O2628" s="39">
        <v>0</v>
      </c>
      <c r="P2628" s="63">
        <v>0.89</v>
      </c>
      <c r="Q2628" s="130">
        <v>3.1100000000000003</v>
      </c>
      <c r="R2628" s="62">
        <v>98.99</v>
      </c>
      <c r="S2628" s="39">
        <v>192.06</v>
      </c>
      <c r="T2628" s="39">
        <v>224.62</v>
      </c>
      <c r="U2628" s="63">
        <v>429.47</v>
      </c>
      <c r="V2628" s="361">
        <v>0</v>
      </c>
    </row>
    <row r="2629" spans="1:22" x14ac:dyDescent="0.25">
      <c r="A2629" s="44" t="s">
        <v>1483</v>
      </c>
      <c r="B2629" s="46">
        <v>3</v>
      </c>
      <c r="C2629" s="44" t="s">
        <v>102</v>
      </c>
      <c r="D2629" s="238">
        <v>816.04</v>
      </c>
      <c r="E2629" s="238">
        <v>909.11</v>
      </c>
      <c r="F2629" s="238">
        <v>941.67</v>
      </c>
      <c r="G2629" s="239">
        <v>1146.52</v>
      </c>
      <c r="H2629" s="278">
        <v>717.05000000000007</v>
      </c>
      <c r="I2629" s="232">
        <v>0</v>
      </c>
      <c r="J2629" s="231">
        <v>86.7</v>
      </c>
      <c r="K2629" s="272" t="s">
        <v>1493</v>
      </c>
      <c r="L2629" s="272" t="s">
        <v>218</v>
      </c>
      <c r="M2629" s="272" t="s">
        <v>1494</v>
      </c>
      <c r="N2629" s="66">
        <v>7.36</v>
      </c>
      <c r="O2629" s="39">
        <v>0</v>
      </c>
      <c r="P2629" s="63">
        <v>0.89</v>
      </c>
      <c r="Q2629" s="130">
        <v>3.1100000000000003</v>
      </c>
      <c r="R2629" s="62">
        <v>98.99</v>
      </c>
      <c r="S2629" s="39">
        <v>192.06</v>
      </c>
      <c r="T2629" s="39">
        <v>224.62</v>
      </c>
      <c r="U2629" s="63">
        <v>429.47</v>
      </c>
      <c r="V2629" s="361">
        <v>0</v>
      </c>
    </row>
    <row r="2630" spans="1:22" x14ac:dyDescent="0.25">
      <c r="A2630" s="44" t="s">
        <v>1483</v>
      </c>
      <c r="B2630" s="46">
        <v>4</v>
      </c>
      <c r="C2630" s="44" t="s">
        <v>102</v>
      </c>
      <c r="D2630" s="238">
        <v>872.15</v>
      </c>
      <c r="E2630" s="238">
        <v>965.22</v>
      </c>
      <c r="F2630" s="238">
        <v>997.78</v>
      </c>
      <c r="G2630" s="239">
        <v>1202.6300000000001</v>
      </c>
      <c r="H2630" s="278">
        <v>773.16000000000008</v>
      </c>
      <c r="I2630" s="232">
        <v>0</v>
      </c>
      <c r="J2630" s="231">
        <v>80.12</v>
      </c>
      <c r="K2630" s="272" t="s">
        <v>1496</v>
      </c>
      <c r="L2630" s="272" t="s">
        <v>218</v>
      </c>
      <c r="M2630" s="272" t="s">
        <v>1497</v>
      </c>
      <c r="N2630" s="66">
        <v>7.94</v>
      </c>
      <c r="O2630" s="39">
        <v>0</v>
      </c>
      <c r="P2630" s="63">
        <v>0.83</v>
      </c>
      <c r="Q2630" s="130">
        <v>3.1100000000000003</v>
      </c>
      <c r="R2630" s="62">
        <v>98.99</v>
      </c>
      <c r="S2630" s="39">
        <v>192.06</v>
      </c>
      <c r="T2630" s="39">
        <v>224.62</v>
      </c>
      <c r="U2630" s="63">
        <v>429.47</v>
      </c>
      <c r="V2630" s="361">
        <v>0</v>
      </c>
    </row>
    <row r="2631" spans="1:22" x14ac:dyDescent="0.25">
      <c r="A2631" s="44" t="s">
        <v>1483</v>
      </c>
      <c r="B2631" s="46">
        <v>5</v>
      </c>
      <c r="C2631" s="44" t="s">
        <v>102</v>
      </c>
      <c r="D2631" s="238">
        <v>884.97</v>
      </c>
      <c r="E2631" s="238">
        <v>978.04</v>
      </c>
      <c r="F2631" s="238">
        <v>1010.6</v>
      </c>
      <c r="G2631" s="239">
        <v>1215.45</v>
      </c>
      <c r="H2631" s="278">
        <v>785.98</v>
      </c>
      <c r="I2631" s="232">
        <v>0.14000000000000001</v>
      </c>
      <c r="J2631" s="231">
        <v>9.2799999999999994</v>
      </c>
      <c r="K2631" s="272" t="s">
        <v>1499</v>
      </c>
      <c r="L2631" s="272" t="s">
        <v>248</v>
      </c>
      <c r="M2631" s="272" t="s">
        <v>1500</v>
      </c>
      <c r="N2631" s="66">
        <v>8.07</v>
      </c>
      <c r="O2631" s="39">
        <v>0</v>
      </c>
      <c r="P2631" s="63">
        <v>0.1</v>
      </c>
      <c r="Q2631" s="130">
        <v>3.1100000000000003</v>
      </c>
      <c r="R2631" s="62">
        <v>98.99</v>
      </c>
      <c r="S2631" s="39">
        <v>192.06</v>
      </c>
      <c r="T2631" s="39">
        <v>224.62</v>
      </c>
      <c r="U2631" s="63">
        <v>429.47</v>
      </c>
      <c r="V2631" s="361">
        <v>0</v>
      </c>
    </row>
    <row r="2632" spans="1:22" x14ac:dyDescent="0.25">
      <c r="A2632" s="44" t="s">
        <v>1483</v>
      </c>
      <c r="B2632" s="46">
        <v>6</v>
      </c>
      <c r="C2632" s="44" t="s">
        <v>102</v>
      </c>
      <c r="D2632" s="238">
        <v>884.37</v>
      </c>
      <c r="E2632" s="238">
        <v>977.44</v>
      </c>
      <c r="F2632" s="238">
        <v>1010</v>
      </c>
      <c r="G2632" s="239">
        <v>1214.8499999999999</v>
      </c>
      <c r="H2632" s="278">
        <v>785.38</v>
      </c>
      <c r="I2632" s="232">
        <v>21.96</v>
      </c>
      <c r="J2632" s="231">
        <v>0</v>
      </c>
      <c r="K2632" s="272" t="s">
        <v>1502</v>
      </c>
      <c r="L2632" s="272" t="s">
        <v>1503</v>
      </c>
      <c r="M2632" s="272" t="s">
        <v>218</v>
      </c>
      <c r="N2632" s="66">
        <v>8.06</v>
      </c>
      <c r="O2632" s="39">
        <v>0.23</v>
      </c>
      <c r="P2632" s="63">
        <v>0</v>
      </c>
      <c r="Q2632" s="130">
        <v>3.1100000000000003</v>
      </c>
      <c r="R2632" s="62">
        <v>98.99</v>
      </c>
      <c r="S2632" s="39">
        <v>192.06</v>
      </c>
      <c r="T2632" s="39">
        <v>224.62</v>
      </c>
      <c r="U2632" s="63">
        <v>429.47</v>
      </c>
      <c r="V2632" s="361">
        <v>0</v>
      </c>
    </row>
    <row r="2633" spans="1:22" x14ac:dyDescent="0.25">
      <c r="A2633" s="44" t="s">
        <v>1483</v>
      </c>
      <c r="B2633" s="46">
        <v>7</v>
      </c>
      <c r="C2633" s="44" t="s">
        <v>102</v>
      </c>
      <c r="D2633" s="238">
        <v>787.57</v>
      </c>
      <c r="E2633" s="238">
        <v>880.64</v>
      </c>
      <c r="F2633" s="238">
        <v>913.2</v>
      </c>
      <c r="G2633" s="239">
        <v>1118.05</v>
      </c>
      <c r="H2633" s="278">
        <v>688.58</v>
      </c>
      <c r="I2633" s="232">
        <v>57.120000000000005</v>
      </c>
      <c r="J2633" s="231">
        <v>0</v>
      </c>
      <c r="K2633" s="272" t="s">
        <v>1505</v>
      </c>
      <c r="L2633" s="272" t="s">
        <v>330</v>
      </c>
      <c r="M2633" s="272" t="s">
        <v>218</v>
      </c>
      <c r="N2633" s="66">
        <v>7.07</v>
      </c>
      <c r="O2633" s="39">
        <v>0.59</v>
      </c>
      <c r="P2633" s="63">
        <v>0</v>
      </c>
      <c r="Q2633" s="130">
        <v>3.1100000000000003</v>
      </c>
      <c r="R2633" s="62">
        <v>98.99</v>
      </c>
      <c r="S2633" s="39">
        <v>192.06</v>
      </c>
      <c r="T2633" s="39">
        <v>224.62</v>
      </c>
      <c r="U2633" s="63">
        <v>429.47</v>
      </c>
      <c r="V2633" s="361">
        <v>0</v>
      </c>
    </row>
    <row r="2634" spans="1:22" x14ac:dyDescent="0.25">
      <c r="A2634" s="44" t="s">
        <v>1483</v>
      </c>
      <c r="B2634" s="46">
        <v>8</v>
      </c>
      <c r="C2634" s="44" t="s">
        <v>102</v>
      </c>
      <c r="D2634" s="238">
        <v>995.6</v>
      </c>
      <c r="E2634" s="238">
        <v>1088.67</v>
      </c>
      <c r="F2634" s="238">
        <v>1121.23</v>
      </c>
      <c r="G2634" s="239">
        <v>1326.08</v>
      </c>
      <c r="H2634" s="278">
        <v>896.61</v>
      </c>
      <c r="I2634" s="232">
        <v>0</v>
      </c>
      <c r="J2634" s="231">
        <v>79.429999999999993</v>
      </c>
      <c r="K2634" s="272" t="s">
        <v>1507</v>
      </c>
      <c r="L2634" s="272" t="s">
        <v>218</v>
      </c>
      <c r="M2634" s="272" t="s">
        <v>1508</v>
      </c>
      <c r="N2634" s="66">
        <v>9.2100000000000009</v>
      </c>
      <c r="O2634" s="39">
        <v>0</v>
      </c>
      <c r="P2634" s="63">
        <v>0.82</v>
      </c>
      <c r="Q2634" s="130">
        <v>3.1100000000000003</v>
      </c>
      <c r="R2634" s="62">
        <v>98.99</v>
      </c>
      <c r="S2634" s="39">
        <v>192.06</v>
      </c>
      <c r="T2634" s="39">
        <v>224.62</v>
      </c>
      <c r="U2634" s="63">
        <v>429.47</v>
      </c>
      <c r="V2634" s="361">
        <v>0</v>
      </c>
    </row>
    <row r="2635" spans="1:22" x14ac:dyDescent="0.25">
      <c r="A2635" s="44" t="s">
        <v>1483</v>
      </c>
      <c r="B2635" s="46">
        <v>9</v>
      </c>
      <c r="C2635" s="44" t="s">
        <v>102</v>
      </c>
      <c r="D2635" s="238">
        <v>895.21</v>
      </c>
      <c r="E2635" s="238">
        <v>988.28</v>
      </c>
      <c r="F2635" s="238">
        <v>1020.84</v>
      </c>
      <c r="G2635" s="239">
        <v>1225.69</v>
      </c>
      <c r="H2635" s="278">
        <v>796.21999999999991</v>
      </c>
      <c r="I2635" s="232">
        <v>0</v>
      </c>
      <c r="J2635" s="231">
        <v>37.28</v>
      </c>
      <c r="K2635" s="272" t="s">
        <v>1510</v>
      </c>
      <c r="L2635" s="272" t="s">
        <v>218</v>
      </c>
      <c r="M2635" s="272" t="s">
        <v>1511</v>
      </c>
      <c r="N2635" s="66">
        <v>8.18</v>
      </c>
      <c r="O2635" s="39">
        <v>0</v>
      </c>
      <c r="P2635" s="63">
        <v>0.38</v>
      </c>
      <c r="Q2635" s="130">
        <v>3.1100000000000003</v>
      </c>
      <c r="R2635" s="62">
        <v>98.99</v>
      </c>
      <c r="S2635" s="39">
        <v>192.06</v>
      </c>
      <c r="T2635" s="39">
        <v>224.62</v>
      </c>
      <c r="U2635" s="63">
        <v>429.47</v>
      </c>
      <c r="V2635" s="361">
        <v>0</v>
      </c>
    </row>
    <row r="2636" spans="1:22" x14ac:dyDescent="0.25">
      <c r="A2636" s="44" t="s">
        <v>1483</v>
      </c>
      <c r="B2636" s="46">
        <v>10</v>
      </c>
      <c r="C2636" s="44" t="s">
        <v>102</v>
      </c>
      <c r="D2636" s="238">
        <v>838.61</v>
      </c>
      <c r="E2636" s="238">
        <v>931.68</v>
      </c>
      <c r="F2636" s="238">
        <v>964.24</v>
      </c>
      <c r="G2636" s="239">
        <v>1169.0899999999999</v>
      </c>
      <c r="H2636" s="278">
        <v>739.62</v>
      </c>
      <c r="I2636" s="232">
        <v>0</v>
      </c>
      <c r="J2636" s="231">
        <v>98.7</v>
      </c>
      <c r="K2636" s="272" t="s">
        <v>1513</v>
      </c>
      <c r="L2636" s="272" t="s">
        <v>218</v>
      </c>
      <c r="M2636" s="272" t="s">
        <v>1514</v>
      </c>
      <c r="N2636" s="66">
        <v>7.59</v>
      </c>
      <c r="O2636" s="39">
        <v>0</v>
      </c>
      <c r="P2636" s="63">
        <v>1.02</v>
      </c>
      <c r="Q2636" s="130">
        <v>3.1100000000000003</v>
      </c>
      <c r="R2636" s="62">
        <v>98.99</v>
      </c>
      <c r="S2636" s="39">
        <v>192.06</v>
      </c>
      <c r="T2636" s="39">
        <v>224.62</v>
      </c>
      <c r="U2636" s="63">
        <v>429.47</v>
      </c>
      <c r="V2636" s="361">
        <v>0</v>
      </c>
    </row>
    <row r="2637" spans="1:22" x14ac:dyDescent="0.25">
      <c r="A2637" s="44" t="s">
        <v>1483</v>
      </c>
      <c r="B2637" s="46">
        <v>11</v>
      </c>
      <c r="C2637" s="44" t="s">
        <v>102</v>
      </c>
      <c r="D2637" s="238">
        <v>819.06</v>
      </c>
      <c r="E2637" s="238">
        <v>912.13</v>
      </c>
      <c r="F2637" s="238">
        <v>944.69</v>
      </c>
      <c r="G2637" s="239">
        <v>1149.54</v>
      </c>
      <c r="H2637" s="278">
        <v>720.07</v>
      </c>
      <c r="I2637" s="232">
        <v>0</v>
      </c>
      <c r="J2637" s="231">
        <v>146.16999999999999</v>
      </c>
      <c r="K2637" s="272" t="s">
        <v>1516</v>
      </c>
      <c r="L2637" s="272" t="s">
        <v>218</v>
      </c>
      <c r="M2637" s="272" t="s">
        <v>1517</v>
      </c>
      <c r="N2637" s="66">
        <v>7.39</v>
      </c>
      <c r="O2637" s="39">
        <v>0</v>
      </c>
      <c r="P2637" s="63">
        <v>1.51</v>
      </c>
      <c r="Q2637" s="130">
        <v>3.1100000000000003</v>
      </c>
      <c r="R2637" s="62">
        <v>98.99</v>
      </c>
      <c r="S2637" s="39">
        <v>192.06</v>
      </c>
      <c r="T2637" s="39">
        <v>224.62</v>
      </c>
      <c r="U2637" s="63">
        <v>429.47</v>
      </c>
      <c r="V2637" s="361">
        <v>0</v>
      </c>
    </row>
    <row r="2638" spans="1:22" x14ac:dyDescent="0.25">
      <c r="A2638" s="44" t="s">
        <v>1483</v>
      </c>
      <c r="B2638" s="46">
        <v>12</v>
      </c>
      <c r="C2638" s="44" t="s">
        <v>102</v>
      </c>
      <c r="D2638" s="238">
        <v>819.93</v>
      </c>
      <c r="E2638" s="238">
        <v>913</v>
      </c>
      <c r="F2638" s="238">
        <v>945.56</v>
      </c>
      <c r="G2638" s="239">
        <v>1150.4100000000001</v>
      </c>
      <c r="H2638" s="278">
        <v>720.93999999999994</v>
      </c>
      <c r="I2638" s="232">
        <v>0</v>
      </c>
      <c r="J2638" s="231">
        <v>167.54</v>
      </c>
      <c r="K2638" s="272" t="s">
        <v>1519</v>
      </c>
      <c r="L2638" s="272" t="s">
        <v>218</v>
      </c>
      <c r="M2638" s="272" t="s">
        <v>1520</v>
      </c>
      <c r="N2638" s="66">
        <v>7.4</v>
      </c>
      <c r="O2638" s="39">
        <v>0</v>
      </c>
      <c r="P2638" s="63">
        <v>1.73</v>
      </c>
      <c r="Q2638" s="130">
        <v>3.1100000000000003</v>
      </c>
      <c r="R2638" s="62">
        <v>98.99</v>
      </c>
      <c r="S2638" s="39">
        <v>192.06</v>
      </c>
      <c r="T2638" s="39">
        <v>224.62</v>
      </c>
      <c r="U2638" s="63">
        <v>429.47</v>
      </c>
      <c r="V2638" s="361">
        <v>0</v>
      </c>
    </row>
    <row r="2639" spans="1:22" x14ac:dyDescent="0.25">
      <c r="A2639" s="44" t="s">
        <v>1483</v>
      </c>
      <c r="B2639" s="46">
        <v>13</v>
      </c>
      <c r="C2639" s="44" t="s">
        <v>102</v>
      </c>
      <c r="D2639" s="238">
        <v>820.16</v>
      </c>
      <c r="E2639" s="238">
        <v>913.23</v>
      </c>
      <c r="F2639" s="238">
        <v>945.79</v>
      </c>
      <c r="G2639" s="239">
        <v>1150.6400000000001</v>
      </c>
      <c r="H2639" s="278">
        <v>721.17</v>
      </c>
      <c r="I2639" s="232">
        <v>0</v>
      </c>
      <c r="J2639" s="231">
        <v>180.63000000000002</v>
      </c>
      <c r="K2639" s="272" t="s">
        <v>1521</v>
      </c>
      <c r="L2639" s="272" t="s">
        <v>218</v>
      </c>
      <c r="M2639" s="272" t="s">
        <v>1522</v>
      </c>
      <c r="N2639" s="66">
        <v>7.4</v>
      </c>
      <c r="O2639" s="39">
        <v>0</v>
      </c>
      <c r="P2639" s="63">
        <v>1.86</v>
      </c>
      <c r="Q2639" s="130">
        <v>3.1100000000000003</v>
      </c>
      <c r="R2639" s="62">
        <v>98.99</v>
      </c>
      <c r="S2639" s="39">
        <v>192.06</v>
      </c>
      <c r="T2639" s="39">
        <v>224.62</v>
      </c>
      <c r="U2639" s="63">
        <v>429.47</v>
      </c>
      <c r="V2639" s="361">
        <v>0</v>
      </c>
    </row>
    <row r="2640" spans="1:22" x14ac:dyDescent="0.25">
      <c r="A2640" s="44" t="s">
        <v>1483</v>
      </c>
      <c r="B2640" s="46">
        <v>14</v>
      </c>
      <c r="C2640" s="44" t="s">
        <v>102</v>
      </c>
      <c r="D2640" s="238">
        <v>821.92</v>
      </c>
      <c r="E2640" s="238">
        <v>914.99</v>
      </c>
      <c r="F2640" s="238">
        <v>947.55</v>
      </c>
      <c r="G2640" s="239">
        <v>1152.4000000000001</v>
      </c>
      <c r="H2640" s="278">
        <v>722.93</v>
      </c>
      <c r="I2640" s="232">
        <v>0</v>
      </c>
      <c r="J2640" s="231">
        <v>212.98999999999998</v>
      </c>
      <c r="K2640" s="272" t="s">
        <v>1524</v>
      </c>
      <c r="L2640" s="272" t="s">
        <v>218</v>
      </c>
      <c r="M2640" s="272" t="s">
        <v>1525</v>
      </c>
      <c r="N2640" s="66">
        <v>7.42</v>
      </c>
      <c r="O2640" s="39">
        <v>0</v>
      </c>
      <c r="P2640" s="63">
        <v>2.2000000000000002</v>
      </c>
      <c r="Q2640" s="130">
        <v>3.1100000000000003</v>
      </c>
      <c r="R2640" s="62">
        <v>98.99</v>
      </c>
      <c r="S2640" s="39">
        <v>192.06</v>
      </c>
      <c r="T2640" s="39">
        <v>224.62</v>
      </c>
      <c r="U2640" s="63">
        <v>429.47</v>
      </c>
      <c r="V2640" s="361">
        <v>0</v>
      </c>
    </row>
    <row r="2641" spans="1:22" x14ac:dyDescent="0.25">
      <c r="A2641" s="44" t="s">
        <v>1483</v>
      </c>
      <c r="B2641" s="46">
        <v>15</v>
      </c>
      <c r="C2641" s="44" t="s">
        <v>102</v>
      </c>
      <c r="D2641" s="238">
        <v>811.55</v>
      </c>
      <c r="E2641" s="238">
        <v>904.62</v>
      </c>
      <c r="F2641" s="238">
        <v>937.18</v>
      </c>
      <c r="G2641" s="239">
        <v>1142.03</v>
      </c>
      <c r="H2641" s="278">
        <v>712.56</v>
      </c>
      <c r="I2641" s="232">
        <v>0</v>
      </c>
      <c r="J2641" s="231">
        <v>206.85</v>
      </c>
      <c r="K2641" s="272" t="s">
        <v>1526</v>
      </c>
      <c r="L2641" s="272" t="s">
        <v>218</v>
      </c>
      <c r="M2641" s="272" t="s">
        <v>1527</v>
      </c>
      <c r="N2641" s="66">
        <v>7.31</v>
      </c>
      <c r="O2641" s="39">
        <v>0</v>
      </c>
      <c r="P2641" s="63">
        <v>2.13</v>
      </c>
      <c r="Q2641" s="130">
        <v>3.1100000000000003</v>
      </c>
      <c r="R2641" s="62">
        <v>98.99</v>
      </c>
      <c r="S2641" s="39">
        <v>192.06</v>
      </c>
      <c r="T2641" s="39">
        <v>224.62</v>
      </c>
      <c r="U2641" s="63">
        <v>429.47</v>
      </c>
      <c r="V2641" s="361">
        <v>0</v>
      </c>
    </row>
    <row r="2642" spans="1:22" x14ac:dyDescent="0.25">
      <c r="A2642" s="44" t="s">
        <v>1483</v>
      </c>
      <c r="B2642" s="46">
        <v>16</v>
      </c>
      <c r="C2642" s="44" t="s">
        <v>102</v>
      </c>
      <c r="D2642" s="238">
        <v>801.81</v>
      </c>
      <c r="E2642" s="238">
        <v>894.88</v>
      </c>
      <c r="F2642" s="238">
        <v>927.44</v>
      </c>
      <c r="G2642" s="239">
        <v>1132.29</v>
      </c>
      <c r="H2642" s="278">
        <v>702.82</v>
      </c>
      <c r="I2642" s="232">
        <v>0</v>
      </c>
      <c r="J2642" s="231">
        <v>206.9</v>
      </c>
      <c r="K2642" s="272" t="s">
        <v>1529</v>
      </c>
      <c r="L2642" s="272" t="s">
        <v>218</v>
      </c>
      <c r="M2642" s="272" t="s">
        <v>1530</v>
      </c>
      <c r="N2642" s="66">
        <v>7.21</v>
      </c>
      <c r="O2642" s="39">
        <v>0</v>
      </c>
      <c r="P2642" s="63">
        <v>2.13</v>
      </c>
      <c r="Q2642" s="130">
        <v>3.1100000000000003</v>
      </c>
      <c r="R2642" s="62">
        <v>98.99</v>
      </c>
      <c r="S2642" s="39">
        <v>192.06</v>
      </c>
      <c r="T2642" s="39">
        <v>224.62</v>
      </c>
      <c r="U2642" s="63">
        <v>429.47</v>
      </c>
      <c r="V2642" s="361">
        <v>0</v>
      </c>
    </row>
    <row r="2643" spans="1:22" x14ac:dyDescent="0.25">
      <c r="A2643" s="44" t="s">
        <v>1483</v>
      </c>
      <c r="B2643" s="46">
        <v>17</v>
      </c>
      <c r="C2643" s="44" t="s">
        <v>102</v>
      </c>
      <c r="D2643" s="238">
        <v>785.35</v>
      </c>
      <c r="E2643" s="238">
        <v>878.42</v>
      </c>
      <c r="F2643" s="238">
        <v>910.98</v>
      </c>
      <c r="G2643" s="239">
        <v>1115.83</v>
      </c>
      <c r="H2643" s="278">
        <v>686.36</v>
      </c>
      <c r="I2643" s="232">
        <v>0</v>
      </c>
      <c r="J2643" s="231">
        <v>183.64999999999998</v>
      </c>
      <c r="K2643" s="272" t="s">
        <v>1532</v>
      </c>
      <c r="L2643" s="272" t="s">
        <v>218</v>
      </c>
      <c r="M2643" s="272" t="s">
        <v>1533</v>
      </c>
      <c r="N2643" s="66">
        <v>7.04</v>
      </c>
      <c r="O2643" s="39">
        <v>0</v>
      </c>
      <c r="P2643" s="63">
        <v>1.89</v>
      </c>
      <c r="Q2643" s="130">
        <v>3.1100000000000003</v>
      </c>
      <c r="R2643" s="62">
        <v>98.99</v>
      </c>
      <c r="S2643" s="39">
        <v>192.06</v>
      </c>
      <c r="T2643" s="39">
        <v>224.62</v>
      </c>
      <c r="U2643" s="63">
        <v>429.47</v>
      </c>
      <c r="V2643" s="361">
        <v>0</v>
      </c>
    </row>
    <row r="2644" spans="1:22" x14ac:dyDescent="0.25">
      <c r="A2644" s="44" t="s">
        <v>1483</v>
      </c>
      <c r="B2644" s="46">
        <v>18</v>
      </c>
      <c r="C2644" s="44" t="s">
        <v>102</v>
      </c>
      <c r="D2644" s="238">
        <v>795.17</v>
      </c>
      <c r="E2644" s="238">
        <v>888.24</v>
      </c>
      <c r="F2644" s="238">
        <v>920.8</v>
      </c>
      <c r="G2644" s="239">
        <v>1125.6500000000001</v>
      </c>
      <c r="H2644" s="278">
        <v>696.18</v>
      </c>
      <c r="I2644" s="232">
        <v>0</v>
      </c>
      <c r="J2644" s="231">
        <v>83.34</v>
      </c>
      <c r="K2644" s="272" t="s">
        <v>1535</v>
      </c>
      <c r="L2644" s="272" t="s">
        <v>218</v>
      </c>
      <c r="M2644" s="272" t="s">
        <v>1536</v>
      </c>
      <c r="N2644" s="66">
        <v>7.15</v>
      </c>
      <c r="O2644" s="39">
        <v>0</v>
      </c>
      <c r="P2644" s="63">
        <v>0.86</v>
      </c>
      <c r="Q2644" s="130">
        <v>3.1100000000000003</v>
      </c>
      <c r="R2644" s="62">
        <v>98.99</v>
      </c>
      <c r="S2644" s="39">
        <v>192.06</v>
      </c>
      <c r="T2644" s="39">
        <v>224.62</v>
      </c>
      <c r="U2644" s="63">
        <v>429.47</v>
      </c>
      <c r="V2644" s="361">
        <v>0</v>
      </c>
    </row>
    <row r="2645" spans="1:22" x14ac:dyDescent="0.25">
      <c r="A2645" s="44" t="s">
        <v>1483</v>
      </c>
      <c r="B2645" s="46">
        <v>19</v>
      </c>
      <c r="C2645" s="44" t="s">
        <v>102</v>
      </c>
      <c r="D2645" s="238">
        <v>879.57</v>
      </c>
      <c r="E2645" s="238">
        <v>972.64</v>
      </c>
      <c r="F2645" s="238">
        <v>1005.2</v>
      </c>
      <c r="G2645" s="239">
        <v>1210.05</v>
      </c>
      <c r="H2645" s="278">
        <v>780.58</v>
      </c>
      <c r="I2645" s="232">
        <v>0</v>
      </c>
      <c r="J2645" s="231">
        <v>19.54</v>
      </c>
      <c r="K2645" s="272" t="s">
        <v>1538</v>
      </c>
      <c r="L2645" s="272" t="s">
        <v>218</v>
      </c>
      <c r="M2645" s="272" t="s">
        <v>1539</v>
      </c>
      <c r="N2645" s="66">
        <v>8.02</v>
      </c>
      <c r="O2645" s="39">
        <v>0</v>
      </c>
      <c r="P2645" s="63">
        <v>0.2</v>
      </c>
      <c r="Q2645" s="130">
        <v>3.1100000000000003</v>
      </c>
      <c r="R2645" s="62">
        <v>98.99</v>
      </c>
      <c r="S2645" s="39">
        <v>192.06</v>
      </c>
      <c r="T2645" s="39">
        <v>224.62</v>
      </c>
      <c r="U2645" s="63">
        <v>429.47</v>
      </c>
      <c r="V2645" s="361">
        <v>0</v>
      </c>
    </row>
    <row r="2646" spans="1:22" x14ac:dyDescent="0.25">
      <c r="A2646" s="44" t="s">
        <v>1483</v>
      </c>
      <c r="B2646" s="46">
        <v>20</v>
      </c>
      <c r="C2646" s="44" t="s">
        <v>102</v>
      </c>
      <c r="D2646" s="238">
        <v>830.89</v>
      </c>
      <c r="E2646" s="238">
        <v>923.96</v>
      </c>
      <c r="F2646" s="238">
        <v>956.52</v>
      </c>
      <c r="G2646" s="239">
        <v>1161.3699999999999</v>
      </c>
      <c r="H2646" s="278">
        <v>731.9</v>
      </c>
      <c r="I2646" s="232">
        <v>0</v>
      </c>
      <c r="J2646" s="231">
        <v>106.96</v>
      </c>
      <c r="K2646" s="272" t="s">
        <v>294</v>
      </c>
      <c r="L2646" s="272" t="s">
        <v>218</v>
      </c>
      <c r="M2646" s="272" t="s">
        <v>1541</v>
      </c>
      <c r="N2646" s="66">
        <v>7.51</v>
      </c>
      <c r="O2646" s="39">
        <v>0</v>
      </c>
      <c r="P2646" s="63">
        <v>1.1000000000000001</v>
      </c>
      <c r="Q2646" s="130">
        <v>3.1100000000000003</v>
      </c>
      <c r="R2646" s="62">
        <v>98.99</v>
      </c>
      <c r="S2646" s="39">
        <v>192.06</v>
      </c>
      <c r="T2646" s="39">
        <v>224.62</v>
      </c>
      <c r="U2646" s="63">
        <v>429.47</v>
      </c>
      <c r="V2646" s="361">
        <v>0</v>
      </c>
    </row>
    <row r="2647" spans="1:22" x14ac:dyDescent="0.25">
      <c r="A2647" s="44" t="s">
        <v>1483</v>
      </c>
      <c r="B2647" s="46">
        <v>21</v>
      </c>
      <c r="C2647" s="44" t="s">
        <v>102</v>
      </c>
      <c r="D2647" s="238">
        <v>833.5</v>
      </c>
      <c r="E2647" s="238">
        <v>926.57</v>
      </c>
      <c r="F2647" s="238">
        <v>959.13</v>
      </c>
      <c r="G2647" s="239">
        <v>1163.98</v>
      </c>
      <c r="H2647" s="278">
        <v>734.51</v>
      </c>
      <c r="I2647" s="232">
        <v>0</v>
      </c>
      <c r="J2647" s="231">
        <v>717.02</v>
      </c>
      <c r="K2647" s="272" t="s">
        <v>1543</v>
      </c>
      <c r="L2647" s="272" t="s">
        <v>218</v>
      </c>
      <c r="M2647" s="272" t="s">
        <v>1544</v>
      </c>
      <c r="N2647" s="66">
        <v>7.54</v>
      </c>
      <c r="O2647" s="39">
        <v>0</v>
      </c>
      <c r="P2647" s="63">
        <v>7.39</v>
      </c>
      <c r="Q2647" s="130">
        <v>3.1100000000000003</v>
      </c>
      <c r="R2647" s="62">
        <v>98.99</v>
      </c>
      <c r="S2647" s="39">
        <v>192.06</v>
      </c>
      <c r="T2647" s="39">
        <v>224.62</v>
      </c>
      <c r="U2647" s="63">
        <v>429.47</v>
      </c>
      <c r="V2647" s="361">
        <v>0</v>
      </c>
    </row>
    <row r="2648" spans="1:22" x14ac:dyDescent="0.25">
      <c r="A2648" s="44" t="s">
        <v>1483</v>
      </c>
      <c r="B2648" s="46">
        <v>22</v>
      </c>
      <c r="C2648" s="44" t="s">
        <v>102</v>
      </c>
      <c r="D2648" s="238">
        <v>929.04</v>
      </c>
      <c r="E2648" s="238">
        <v>1022.11</v>
      </c>
      <c r="F2648" s="238">
        <v>1054.67</v>
      </c>
      <c r="G2648" s="239">
        <v>1259.52</v>
      </c>
      <c r="H2648" s="278">
        <v>830.05</v>
      </c>
      <c r="I2648" s="232">
        <v>0</v>
      </c>
      <c r="J2648" s="231">
        <v>599.05999999999995</v>
      </c>
      <c r="K2648" s="272" t="s">
        <v>266</v>
      </c>
      <c r="L2648" s="272" t="s">
        <v>218</v>
      </c>
      <c r="M2648" s="272" t="s">
        <v>1546</v>
      </c>
      <c r="N2648" s="66">
        <v>8.5299999999999994</v>
      </c>
      <c r="O2648" s="39">
        <v>0</v>
      </c>
      <c r="P2648" s="63">
        <v>6.18</v>
      </c>
      <c r="Q2648" s="130">
        <v>3.1100000000000003</v>
      </c>
      <c r="R2648" s="62">
        <v>98.99</v>
      </c>
      <c r="S2648" s="39">
        <v>192.06</v>
      </c>
      <c r="T2648" s="39">
        <v>224.62</v>
      </c>
      <c r="U2648" s="63">
        <v>429.47</v>
      </c>
      <c r="V2648" s="361">
        <v>0</v>
      </c>
    </row>
    <row r="2649" spans="1:22" x14ac:dyDescent="0.25">
      <c r="A2649" s="44" t="s">
        <v>1483</v>
      </c>
      <c r="B2649" s="46">
        <v>23</v>
      </c>
      <c r="C2649" s="44" t="s">
        <v>102</v>
      </c>
      <c r="D2649" s="238">
        <v>1153.24</v>
      </c>
      <c r="E2649" s="238">
        <v>1246.31</v>
      </c>
      <c r="F2649" s="238">
        <v>1278.8699999999999</v>
      </c>
      <c r="G2649" s="239">
        <v>1483.72</v>
      </c>
      <c r="H2649" s="278">
        <v>1054.2499999999998</v>
      </c>
      <c r="I2649" s="232">
        <v>0</v>
      </c>
      <c r="J2649" s="231">
        <v>590.75</v>
      </c>
      <c r="K2649" s="272" t="s">
        <v>1548</v>
      </c>
      <c r="L2649" s="272" t="s">
        <v>218</v>
      </c>
      <c r="M2649" s="272" t="s">
        <v>1549</v>
      </c>
      <c r="N2649" s="66">
        <v>10.84</v>
      </c>
      <c r="O2649" s="39">
        <v>0</v>
      </c>
      <c r="P2649" s="63">
        <v>6.09</v>
      </c>
      <c r="Q2649" s="130">
        <v>3.1100000000000003</v>
      </c>
      <c r="R2649" s="62">
        <v>98.99</v>
      </c>
      <c r="S2649" s="39">
        <v>192.06</v>
      </c>
      <c r="T2649" s="39">
        <v>224.62</v>
      </c>
      <c r="U2649" s="63">
        <v>429.47</v>
      </c>
      <c r="V2649" s="361">
        <v>0</v>
      </c>
    </row>
    <row r="2650" spans="1:22" x14ac:dyDescent="0.25">
      <c r="A2650" s="44" t="s">
        <v>1551</v>
      </c>
      <c r="B2650" s="46">
        <v>0</v>
      </c>
      <c r="C2650" s="44" t="s">
        <v>102</v>
      </c>
      <c r="D2650" s="238">
        <v>792</v>
      </c>
      <c r="E2650" s="238">
        <v>885.07</v>
      </c>
      <c r="F2650" s="238">
        <v>917.63</v>
      </c>
      <c r="G2650" s="239">
        <v>1122.48</v>
      </c>
      <c r="H2650" s="278">
        <v>693.01</v>
      </c>
      <c r="I2650" s="232">
        <v>0</v>
      </c>
      <c r="J2650" s="231">
        <v>326.68</v>
      </c>
      <c r="K2650" s="272" t="s">
        <v>1552</v>
      </c>
      <c r="L2650" s="272" t="s">
        <v>218</v>
      </c>
      <c r="M2650" s="272" t="s">
        <v>1553</v>
      </c>
      <c r="N2650" s="66">
        <v>7.11</v>
      </c>
      <c r="O2650" s="39">
        <v>0</v>
      </c>
      <c r="P2650" s="63">
        <v>3.37</v>
      </c>
      <c r="Q2650" s="130">
        <v>3.1100000000000003</v>
      </c>
      <c r="R2650" s="62">
        <v>98.99</v>
      </c>
      <c r="S2650" s="39">
        <v>192.06</v>
      </c>
      <c r="T2650" s="39">
        <v>224.62</v>
      </c>
      <c r="U2650" s="63">
        <v>429.47</v>
      </c>
      <c r="V2650" s="361">
        <v>0</v>
      </c>
    </row>
    <row r="2651" spans="1:22" x14ac:dyDescent="0.25">
      <c r="A2651" s="44" t="s">
        <v>1551</v>
      </c>
      <c r="B2651" s="46">
        <v>1</v>
      </c>
      <c r="C2651" s="44" t="s">
        <v>102</v>
      </c>
      <c r="D2651" s="238">
        <v>763.48</v>
      </c>
      <c r="E2651" s="238">
        <v>856.55</v>
      </c>
      <c r="F2651" s="238">
        <v>889.11</v>
      </c>
      <c r="G2651" s="239">
        <v>1093.96</v>
      </c>
      <c r="H2651" s="278">
        <v>664.49</v>
      </c>
      <c r="I2651" s="232">
        <v>0</v>
      </c>
      <c r="J2651" s="231">
        <v>99.2</v>
      </c>
      <c r="K2651" s="272" t="s">
        <v>1554</v>
      </c>
      <c r="L2651" s="272" t="s">
        <v>218</v>
      </c>
      <c r="M2651" s="272" t="s">
        <v>1555</v>
      </c>
      <c r="N2651" s="66">
        <v>6.82</v>
      </c>
      <c r="O2651" s="39">
        <v>0</v>
      </c>
      <c r="P2651" s="63">
        <v>1.02</v>
      </c>
      <c r="Q2651" s="130">
        <v>3.1100000000000003</v>
      </c>
      <c r="R2651" s="62">
        <v>98.99</v>
      </c>
      <c r="S2651" s="39">
        <v>192.06</v>
      </c>
      <c r="T2651" s="39">
        <v>224.62</v>
      </c>
      <c r="U2651" s="63">
        <v>429.47</v>
      </c>
      <c r="V2651" s="361">
        <v>0</v>
      </c>
    </row>
    <row r="2652" spans="1:22" x14ac:dyDescent="0.25">
      <c r="A2652" s="44" t="s">
        <v>1551</v>
      </c>
      <c r="B2652" s="46">
        <v>2</v>
      </c>
      <c r="C2652" s="44" t="s">
        <v>102</v>
      </c>
      <c r="D2652" s="238">
        <v>782.18</v>
      </c>
      <c r="E2652" s="238">
        <v>875.25</v>
      </c>
      <c r="F2652" s="238">
        <v>907.81</v>
      </c>
      <c r="G2652" s="239">
        <v>1112.6600000000001</v>
      </c>
      <c r="H2652" s="278">
        <v>683.19</v>
      </c>
      <c r="I2652" s="232">
        <v>0</v>
      </c>
      <c r="J2652" s="231">
        <v>126.67</v>
      </c>
      <c r="K2652" s="272" t="s">
        <v>1557</v>
      </c>
      <c r="L2652" s="272" t="s">
        <v>218</v>
      </c>
      <c r="M2652" s="272" t="s">
        <v>1558</v>
      </c>
      <c r="N2652" s="66">
        <v>7.01</v>
      </c>
      <c r="O2652" s="39">
        <v>0</v>
      </c>
      <c r="P2652" s="63">
        <v>1.31</v>
      </c>
      <c r="Q2652" s="130">
        <v>3.1100000000000003</v>
      </c>
      <c r="R2652" s="62">
        <v>98.99</v>
      </c>
      <c r="S2652" s="39">
        <v>192.06</v>
      </c>
      <c r="T2652" s="39">
        <v>224.62</v>
      </c>
      <c r="U2652" s="63">
        <v>429.47</v>
      </c>
      <c r="V2652" s="361">
        <v>0</v>
      </c>
    </row>
    <row r="2653" spans="1:22" x14ac:dyDescent="0.25">
      <c r="A2653" s="44" t="s">
        <v>1551</v>
      </c>
      <c r="B2653" s="46">
        <v>3</v>
      </c>
      <c r="C2653" s="44" t="s">
        <v>102</v>
      </c>
      <c r="D2653" s="238">
        <v>820.61</v>
      </c>
      <c r="E2653" s="238">
        <v>913.68</v>
      </c>
      <c r="F2653" s="238">
        <v>946.24</v>
      </c>
      <c r="G2653" s="239">
        <v>1151.0899999999999</v>
      </c>
      <c r="H2653" s="278">
        <v>721.62</v>
      </c>
      <c r="I2653" s="232">
        <v>0</v>
      </c>
      <c r="J2653" s="231">
        <v>889.92</v>
      </c>
      <c r="K2653" s="272" t="s">
        <v>1560</v>
      </c>
      <c r="L2653" s="272" t="s">
        <v>218</v>
      </c>
      <c r="M2653" s="272" t="s">
        <v>1561</v>
      </c>
      <c r="N2653" s="66">
        <v>7.41</v>
      </c>
      <c r="O2653" s="39">
        <v>0</v>
      </c>
      <c r="P2653" s="63">
        <v>9.17</v>
      </c>
      <c r="Q2653" s="130">
        <v>3.1100000000000003</v>
      </c>
      <c r="R2653" s="62">
        <v>98.99</v>
      </c>
      <c r="S2653" s="39">
        <v>192.06</v>
      </c>
      <c r="T2653" s="39">
        <v>224.62</v>
      </c>
      <c r="U2653" s="63">
        <v>429.47</v>
      </c>
      <c r="V2653" s="361">
        <v>0</v>
      </c>
    </row>
    <row r="2654" spans="1:22" x14ac:dyDescent="0.25">
      <c r="A2654" s="44" t="s">
        <v>1551</v>
      </c>
      <c r="B2654" s="46">
        <v>4</v>
      </c>
      <c r="C2654" s="44" t="s">
        <v>102</v>
      </c>
      <c r="D2654" s="238">
        <v>876.71</v>
      </c>
      <c r="E2654" s="238">
        <v>969.78</v>
      </c>
      <c r="F2654" s="238">
        <v>1002.34</v>
      </c>
      <c r="G2654" s="239">
        <v>1207.19</v>
      </c>
      <c r="H2654" s="278">
        <v>777.72</v>
      </c>
      <c r="I2654" s="232">
        <v>0</v>
      </c>
      <c r="J2654" s="231">
        <v>83.88</v>
      </c>
      <c r="K2654" s="272" t="s">
        <v>1563</v>
      </c>
      <c r="L2654" s="272" t="s">
        <v>218</v>
      </c>
      <c r="M2654" s="272" t="s">
        <v>1564</v>
      </c>
      <c r="N2654" s="66">
        <v>7.99</v>
      </c>
      <c r="O2654" s="39">
        <v>0</v>
      </c>
      <c r="P2654" s="63">
        <v>0.86</v>
      </c>
      <c r="Q2654" s="130">
        <v>3.1100000000000003</v>
      </c>
      <c r="R2654" s="62">
        <v>98.99</v>
      </c>
      <c r="S2654" s="39">
        <v>192.06</v>
      </c>
      <c r="T2654" s="39">
        <v>224.62</v>
      </c>
      <c r="U2654" s="63">
        <v>429.47</v>
      </c>
      <c r="V2654" s="361">
        <v>0</v>
      </c>
    </row>
    <row r="2655" spans="1:22" x14ac:dyDescent="0.25">
      <c r="A2655" s="44" t="s">
        <v>1551</v>
      </c>
      <c r="B2655" s="46">
        <v>5</v>
      </c>
      <c r="C2655" s="44" t="s">
        <v>102</v>
      </c>
      <c r="D2655" s="238">
        <v>893.95</v>
      </c>
      <c r="E2655" s="238">
        <v>987.02</v>
      </c>
      <c r="F2655" s="238">
        <v>1019.58</v>
      </c>
      <c r="G2655" s="239">
        <v>1224.43</v>
      </c>
      <c r="H2655" s="278">
        <v>794.96</v>
      </c>
      <c r="I2655" s="232">
        <v>0</v>
      </c>
      <c r="J2655" s="231">
        <v>27.43</v>
      </c>
      <c r="K2655" s="272" t="s">
        <v>1566</v>
      </c>
      <c r="L2655" s="272" t="s">
        <v>218</v>
      </c>
      <c r="M2655" s="272" t="s">
        <v>1567</v>
      </c>
      <c r="N2655" s="66">
        <v>8.16</v>
      </c>
      <c r="O2655" s="39">
        <v>0</v>
      </c>
      <c r="P2655" s="63">
        <v>0.28000000000000003</v>
      </c>
      <c r="Q2655" s="130">
        <v>3.1100000000000003</v>
      </c>
      <c r="R2655" s="62">
        <v>98.99</v>
      </c>
      <c r="S2655" s="39">
        <v>192.06</v>
      </c>
      <c r="T2655" s="39">
        <v>224.62</v>
      </c>
      <c r="U2655" s="63">
        <v>429.47</v>
      </c>
      <c r="V2655" s="361">
        <v>0</v>
      </c>
    </row>
    <row r="2656" spans="1:22" x14ac:dyDescent="0.25">
      <c r="A2656" s="44" t="s">
        <v>1551</v>
      </c>
      <c r="B2656" s="46">
        <v>6</v>
      </c>
      <c r="C2656" s="44" t="s">
        <v>102</v>
      </c>
      <c r="D2656" s="238">
        <v>856.86</v>
      </c>
      <c r="E2656" s="238">
        <v>949.93</v>
      </c>
      <c r="F2656" s="238">
        <v>982.49</v>
      </c>
      <c r="G2656" s="239">
        <v>1187.3399999999999</v>
      </c>
      <c r="H2656" s="278">
        <v>757.87</v>
      </c>
      <c r="I2656" s="232">
        <v>0</v>
      </c>
      <c r="J2656" s="231">
        <v>48.61</v>
      </c>
      <c r="K2656" s="272" t="s">
        <v>1569</v>
      </c>
      <c r="L2656" s="272" t="s">
        <v>218</v>
      </c>
      <c r="M2656" s="272" t="s">
        <v>1570</v>
      </c>
      <c r="N2656" s="66">
        <v>7.78</v>
      </c>
      <c r="O2656" s="39">
        <v>0</v>
      </c>
      <c r="P2656" s="63">
        <v>0.5</v>
      </c>
      <c r="Q2656" s="130">
        <v>3.1100000000000003</v>
      </c>
      <c r="R2656" s="62">
        <v>98.99</v>
      </c>
      <c r="S2656" s="39">
        <v>192.06</v>
      </c>
      <c r="T2656" s="39">
        <v>224.62</v>
      </c>
      <c r="U2656" s="63">
        <v>429.47</v>
      </c>
      <c r="V2656" s="361">
        <v>0</v>
      </c>
    </row>
    <row r="2657" spans="1:22" x14ac:dyDescent="0.25">
      <c r="A2657" s="44" t="s">
        <v>1551</v>
      </c>
      <c r="B2657" s="46">
        <v>7</v>
      </c>
      <c r="C2657" s="44" t="s">
        <v>102</v>
      </c>
      <c r="D2657" s="238">
        <v>782.88</v>
      </c>
      <c r="E2657" s="238">
        <v>875.95</v>
      </c>
      <c r="F2657" s="238">
        <v>908.51</v>
      </c>
      <c r="G2657" s="239">
        <v>1113.3599999999999</v>
      </c>
      <c r="H2657" s="278">
        <v>683.89</v>
      </c>
      <c r="I2657" s="232">
        <v>177.53</v>
      </c>
      <c r="J2657" s="231">
        <v>0</v>
      </c>
      <c r="K2657" s="272" t="s">
        <v>1572</v>
      </c>
      <c r="L2657" s="272" t="s">
        <v>1573</v>
      </c>
      <c r="M2657" s="272" t="s">
        <v>218</v>
      </c>
      <c r="N2657" s="66">
        <v>7.02</v>
      </c>
      <c r="O2657" s="39">
        <v>1.83</v>
      </c>
      <c r="P2657" s="63">
        <v>0</v>
      </c>
      <c r="Q2657" s="130">
        <v>3.1100000000000003</v>
      </c>
      <c r="R2657" s="62">
        <v>98.99</v>
      </c>
      <c r="S2657" s="39">
        <v>192.06</v>
      </c>
      <c r="T2657" s="39">
        <v>224.62</v>
      </c>
      <c r="U2657" s="63">
        <v>429.47</v>
      </c>
      <c r="V2657" s="361">
        <v>0</v>
      </c>
    </row>
    <row r="2658" spans="1:22" x14ac:dyDescent="0.25">
      <c r="A2658" s="44" t="s">
        <v>1551</v>
      </c>
      <c r="B2658" s="46">
        <v>8</v>
      </c>
      <c r="C2658" s="44" t="s">
        <v>102</v>
      </c>
      <c r="D2658" s="238">
        <v>937.98</v>
      </c>
      <c r="E2658" s="238">
        <v>1031.05</v>
      </c>
      <c r="F2658" s="238">
        <v>1063.6099999999999</v>
      </c>
      <c r="G2658" s="239">
        <v>1268.46</v>
      </c>
      <c r="H2658" s="278">
        <v>838.99</v>
      </c>
      <c r="I2658" s="232">
        <v>0</v>
      </c>
      <c r="J2658" s="231">
        <v>47.88</v>
      </c>
      <c r="K2658" s="272" t="s">
        <v>1575</v>
      </c>
      <c r="L2658" s="272" t="s">
        <v>218</v>
      </c>
      <c r="M2658" s="272" t="s">
        <v>1576</v>
      </c>
      <c r="N2658" s="66">
        <v>8.6199999999999992</v>
      </c>
      <c r="O2658" s="39">
        <v>0</v>
      </c>
      <c r="P2658" s="63">
        <v>0.49</v>
      </c>
      <c r="Q2658" s="130">
        <v>3.1100000000000003</v>
      </c>
      <c r="R2658" s="62">
        <v>98.99</v>
      </c>
      <c r="S2658" s="39">
        <v>192.06</v>
      </c>
      <c r="T2658" s="39">
        <v>224.62</v>
      </c>
      <c r="U2658" s="63">
        <v>429.47</v>
      </c>
      <c r="V2658" s="361">
        <v>0</v>
      </c>
    </row>
    <row r="2659" spans="1:22" x14ac:dyDescent="0.25">
      <c r="A2659" s="44" t="s">
        <v>1551</v>
      </c>
      <c r="B2659" s="46">
        <v>9</v>
      </c>
      <c r="C2659" s="44" t="s">
        <v>102</v>
      </c>
      <c r="D2659" s="238">
        <v>863</v>
      </c>
      <c r="E2659" s="238">
        <v>956.07</v>
      </c>
      <c r="F2659" s="238">
        <v>988.63</v>
      </c>
      <c r="G2659" s="239">
        <v>1193.48</v>
      </c>
      <c r="H2659" s="278">
        <v>764.01</v>
      </c>
      <c r="I2659" s="232">
        <v>0</v>
      </c>
      <c r="J2659" s="231">
        <v>107.3</v>
      </c>
      <c r="K2659" s="272" t="s">
        <v>1578</v>
      </c>
      <c r="L2659" s="272" t="s">
        <v>218</v>
      </c>
      <c r="M2659" s="272" t="s">
        <v>1579</v>
      </c>
      <c r="N2659" s="66">
        <v>7.84</v>
      </c>
      <c r="O2659" s="39">
        <v>0</v>
      </c>
      <c r="P2659" s="63">
        <v>1.1100000000000001</v>
      </c>
      <c r="Q2659" s="130">
        <v>3.1100000000000003</v>
      </c>
      <c r="R2659" s="62">
        <v>98.99</v>
      </c>
      <c r="S2659" s="39">
        <v>192.06</v>
      </c>
      <c r="T2659" s="39">
        <v>224.62</v>
      </c>
      <c r="U2659" s="63">
        <v>429.47</v>
      </c>
      <c r="V2659" s="361">
        <v>0</v>
      </c>
    </row>
    <row r="2660" spans="1:22" x14ac:dyDescent="0.25">
      <c r="A2660" s="44" t="s">
        <v>1551</v>
      </c>
      <c r="B2660" s="46">
        <v>10</v>
      </c>
      <c r="C2660" s="44" t="s">
        <v>102</v>
      </c>
      <c r="D2660" s="238">
        <v>820.42</v>
      </c>
      <c r="E2660" s="238">
        <v>913.49</v>
      </c>
      <c r="F2660" s="238">
        <v>946.05</v>
      </c>
      <c r="G2660" s="239">
        <v>1150.9000000000001</v>
      </c>
      <c r="H2660" s="278">
        <v>721.43</v>
      </c>
      <c r="I2660" s="232">
        <v>0</v>
      </c>
      <c r="J2660" s="231">
        <v>130.76999999999998</v>
      </c>
      <c r="K2660" s="272" t="s">
        <v>1581</v>
      </c>
      <c r="L2660" s="272" t="s">
        <v>218</v>
      </c>
      <c r="M2660" s="272" t="s">
        <v>1582</v>
      </c>
      <c r="N2660" s="66">
        <v>7.41</v>
      </c>
      <c r="O2660" s="39">
        <v>0</v>
      </c>
      <c r="P2660" s="63">
        <v>1.35</v>
      </c>
      <c r="Q2660" s="130">
        <v>3.1100000000000003</v>
      </c>
      <c r="R2660" s="62">
        <v>98.99</v>
      </c>
      <c r="S2660" s="39">
        <v>192.06</v>
      </c>
      <c r="T2660" s="39">
        <v>224.62</v>
      </c>
      <c r="U2660" s="63">
        <v>429.47</v>
      </c>
      <c r="V2660" s="361">
        <v>0</v>
      </c>
    </row>
    <row r="2661" spans="1:22" x14ac:dyDescent="0.25">
      <c r="A2661" s="44" t="s">
        <v>1551</v>
      </c>
      <c r="B2661" s="46">
        <v>11</v>
      </c>
      <c r="C2661" s="44" t="s">
        <v>102</v>
      </c>
      <c r="D2661" s="238">
        <v>810.65</v>
      </c>
      <c r="E2661" s="238">
        <v>903.72</v>
      </c>
      <c r="F2661" s="238">
        <v>936.28</v>
      </c>
      <c r="G2661" s="239">
        <v>1141.1300000000001</v>
      </c>
      <c r="H2661" s="278">
        <v>711.66</v>
      </c>
      <c r="I2661" s="232">
        <v>0</v>
      </c>
      <c r="J2661" s="231">
        <v>122.75999999999999</v>
      </c>
      <c r="K2661" s="272" t="s">
        <v>1583</v>
      </c>
      <c r="L2661" s="272" t="s">
        <v>218</v>
      </c>
      <c r="M2661" s="272" t="s">
        <v>329</v>
      </c>
      <c r="N2661" s="66">
        <v>7.3</v>
      </c>
      <c r="O2661" s="39">
        <v>0</v>
      </c>
      <c r="P2661" s="63">
        <v>1.27</v>
      </c>
      <c r="Q2661" s="130">
        <v>3.1100000000000003</v>
      </c>
      <c r="R2661" s="62">
        <v>98.99</v>
      </c>
      <c r="S2661" s="39">
        <v>192.06</v>
      </c>
      <c r="T2661" s="39">
        <v>224.62</v>
      </c>
      <c r="U2661" s="63">
        <v>429.47</v>
      </c>
      <c r="V2661" s="361">
        <v>0</v>
      </c>
    </row>
    <row r="2662" spans="1:22" x14ac:dyDescent="0.25">
      <c r="A2662" s="44" t="s">
        <v>1551</v>
      </c>
      <c r="B2662" s="46">
        <v>12</v>
      </c>
      <c r="C2662" s="44" t="s">
        <v>102</v>
      </c>
      <c r="D2662" s="238">
        <v>804.87</v>
      </c>
      <c r="E2662" s="238">
        <v>897.94</v>
      </c>
      <c r="F2662" s="238">
        <v>930.5</v>
      </c>
      <c r="G2662" s="239">
        <v>1135.3499999999999</v>
      </c>
      <c r="H2662" s="278">
        <v>705.88</v>
      </c>
      <c r="I2662" s="232">
        <v>0</v>
      </c>
      <c r="J2662" s="231">
        <v>127.03</v>
      </c>
      <c r="K2662" s="272" t="s">
        <v>1584</v>
      </c>
      <c r="L2662" s="272" t="s">
        <v>218</v>
      </c>
      <c r="M2662" s="272" t="s">
        <v>1585</v>
      </c>
      <c r="N2662" s="66">
        <v>7.25</v>
      </c>
      <c r="O2662" s="39">
        <v>0</v>
      </c>
      <c r="P2662" s="63">
        <v>1.31</v>
      </c>
      <c r="Q2662" s="130">
        <v>3.1100000000000003</v>
      </c>
      <c r="R2662" s="62">
        <v>98.99</v>
      </c>
      <c r="S2662" s="39">
        <v>192.06</v>
      </c>
      <c r="T2662" s="39">
        <v>224.62</v>
      </c>
      <c r="U2662" s="63">
        <v>429.47</v>
      </c>
      <c r="V2662" s="361">
        <v>0</v>
      </c>
    </row>
    <row r="2663" spans="1:22" x14ac:dyDescent="0.25">
      <c r="A2663" s="44" t="s">
        <v>1551</v>
      </c>
      <c r="B2663" s="46">
        <v>13</v>
      </c>
      <c r="C2663" s="44" t="s">
        <v>102</v>
      </c>
      <c r="D2663" s="238">
        <v>810.75</v>
      </c>
      <c r="E2663" s="238">
        <v>903.82</v>
      </c>
      <c r="F2663" s="238">
        <v>936.38</v>
      </c>
      <c r="G2663" s="239">
        <v>1141.23</v>
      </c>
      <c r="H2663" s="278">
        <v>711.76</v>
      </c>
      <c r="I2663" s="232">
        <v>0</v>
      </c>
      <c r="J2663" s="231">
        <v>174.5</v>
      </c>
      <c r="K2663" s="272" t="s">
        <v>1587</v>
      </c>
      <c r="L2663" s="272" t="s">
        <v>218</v>
      </c>
      <c r="M2663" s="272" t="s">
        <v>1588</v>
      </c>
      <c r="N2663" s="66">
        <v>7.31</v>
      </c>
      <c r="O2663" s="39">
        <v>0</v>
      </c>
      <c r="P2663" s="63">
        <v>1.8</v>
      </c>
      <c r="Q2663" s="130">
        <v>3.1100000000000003</v>
      </c>
      <c r="R2663" s="62">
        <v>98.99</v>
      </c>
      <c r="S2663" s="39">
        <v>192.06</v>
      </c>
      <c r="T2663" s="39">
        <v>224.62</v>
      </c>
      <c r="U2663" s="63">
        <v>429.47</v>
      </c>
      <c r="V2663" s="361">
        <v>0</v>
      </c>
    </row>
    <row r="2664" spans="1:22" x14ac:dyDescent="0.25">
      <c r="A2664" s="44" t="s">
        <v>1551</v>
      </c>
      <c r="B2664" s="46">
        <v>14</v>
      </c>
      <c r="C2664" s="44" t="s">
        <v>102</v>
      </c>
      <c r="D2664" s="238">
        <v>811.07</v>
      </c>
      <c r="E2664" s="238">
        <v>904.14</v>
      </c>
      <c r="F2664" s="238">
        <v>936.7</v>
      </c>
      <c r="G2664" s="239">
        <v>1141.55</v>
      </c>
      <c r="H2664" s="278">
        <v>712.07999999999993</v>
      </c>
      <c r="I2664" s="232">
        <v>0</v>
      </c>
      <c r="J2664" s="231">
        <v>189.14</v>
      </c>
      <c r="K2664" s="272" t="s">
        <v>1590</v>
      </c>
      <c r="L2664" s="272" t="s">
        <v>218</v>
      </c>
      <c r="M2664" s="272" t="s">
        <v>1591</v>
      </c>
      <c r="N2664" s="66">
        <v>7.31</v>
      </c>
      <c r="O2664" s="39">
        <v>0</v>
      </c>
      <c r="P2664" s="63">
        <v>1.95</v>
      </c>
      <c r="Q2664" s="130">
        <v>3.1100000000000003</v>
      </c>
      <c r="R2664" s="62">
        <v>98.99</v>
      </c>
      <c r="S2664" s="39">
        <v>192.06</v>
      </c>
      <c r="T2664" s="39">
        <v>224.62</v>
      </c>
      <c r="U2664" s="63">
        <v>429.47</v>
      </c>
      <c r="V2664" s="361">
        <v>0</v>
      </c>
    </row>
    <row r="2665" spans="1:22" x14ac:dyDescent="0.25">
      <c r="A2665" s="44" t="s">
        <v>1551</v>
      </c>
      <c r="B2665" s="46">
        <v>15</v>
      </c>
      <c r="C2665" s="44" t="s">
        <v>102</v>
      </c>
      <c r="D2665" s="238">
        <v>810.62</v>
      </c>
      <c r="E2665" s="238">
        <v>903.69</v>
      </c>
      <c r="F2665" s="238">
        <v>936.25</v>
      </c>
      <c r="G2665" s="239">
        <v>1141.0999999999999</v>
      </c>
      <c r="H2665" s="278">
        <v>711.63</v>
      </c>
      <c r="I2665" s="232">
        <v>0</v>
      </c>
      <c r="J2665" s="231">
        <v>166.76</v>
      </c>
      <c r="K2665" s="272" t="s">
        <v>1593</v>
      </c>
      <c r="L2665" s="272" t="s">
        <v>218</v>
      </c>
      <c r="M2665" s="272" t="s">
        <v>1594</v>
      </c>
      <c r="N2665" s="66">
        <v>7.3</v>
      </c>
      <c r="O2665" s="39">
        <v>0</v>
      </c>
      <c r="P2665" s="63">
        <v>1.72</v>
      </c>
      <c r="Q2665" s="130">
        <v>3.1100000000000003</v>
      </c>
      <c r="R2665" s="62">
        <v>98.99</v>
      </c>
      <c r="S2665" s="39">
        <v>192.06</v>
      </c>
      <c r="T2665" s="39">
        <v>224.62</v>
      </c>
      <c r="U2665" s="63">
        <v>429.47</v>
      </c>
      <c r="V2665" s="361">
        <v>0</v>
      </c>
    </row>
    <row r="2666" spans="1:22" x14ac:dyDescent="0.25">
      <c r="A2666" s="44" t="s">
        <v>1551</v>
      </c>
      <c r="B2666" s="46">
        <v>16</v>
      </c>
      <c r="C2666" s="44" t="s">
        <v>102</v>
      </c>
      <c r="D2666" s="238">
        <v>813.91</v>
      </c>
      <c r="E2666" s="238">
        <v>906.98</v>
      </c>
      <c r="F2666" s="238">
        <v>939.54</v>
      </c>
      <c r="G2666" s="239">
        <v>1144.3900000000001</v>
      </c>
      <c r="H2666" s="278">
        <v>714.92000000000007</v>
      </c>
      <c r="I2666" s="232">
        <v>0</v>
      </c>
      <c r="J2666" s="231">
        <v>275.7</v>
      </c>
      <c r="K2666" s="272" t="s">
        <v>1595</v>
      </c>
      <c r="L2666" s="272" t="s">
        <v>218</v>
      </c>
      <c r="M2666" s="272" t="s">
        <v>1596</v>
      </c>
      <c r="N2666" s="66">
        <v>7.34</v>
      </c>
      <c r="O2666" s="39">
        <v>0</v>
      </c>
      <c r="P2666" s="63">
        <v>2.84</v>
      </c>
      <c r="Q2666" s="130">
        <v>3.1100000000000003</v>
      </c>
      <c r="R2666" s="62">
        <v>98.99</v>
      </c>
      <c r="S2666" s="39">
        <v>192.06</v>
      </c>
      <c r="T2666" s="39">
        <v>224.62</v>
      </c>
      <c r="U2666" s="63">
        <v>429.47</v>
      </c>
      <c r="V2666" s="361">
        <v>0</v>
      </c>
    </row>
    <row r="2667" spans="1:22" x14ac:dyDescent="0.25">
      <c r="A2667" s="44" t="s">
        <v>1551</v>
      </c>
      <c r="B2667" s="46">
        <v>17</v>
      </c>
      <c r="C2667" s="44" t="s">
        <v>102</v>
      </c>
      <c r="D2667" s="238">
        <v>800.58</v>
      </c>
      <c r="E2667" s="238">
        <v>893.65</v>
      </c>
      <c r="F2667" s="238">
        <v>926.21</v>
      </c>
      <c r="G2667" s="239">
        <v>1131.06</v>
      </c>
      <c r="H2667" s="278">
        <v>701.59</v>
      </c>
      <c r="I2667" s="232">
        <v>0</v>
      </c>
      <c r="J2667" s="231">
        <v>216.56</v>
      </c>
      <c r="K2667" s="272" t="s">
        <v>1598</v>
      </c>
      <c r="L2667" s="272" t="s">
        <v>218</v>
      </c>
      <c r="M2667" s="272" t="s">
        <v>1599</v>
      </c>
      <c r="N2667" s="66">
        <v>7.2</v>
      </c>
      <c r="O2667" s="39">
        <v>0</v>
      </c>
      <c r="P2667" s="63">
        <v>2.23</v>
      </c>
      <c r="Q2667" s="130">
        <v>3.1100000000000003</v>
      </c>
      <c r="R2667" s="62">
        <v>98.99</v>
      </c>
      <c r="S2667" s="39">
        <v>192.06</v>
      </c>
      <c r="T2667" s="39">
        <v>224.62</v>
      </c>
      <c r="U2667" s="63">
        <v>429.47</v>
      </c>
      <c r="V2667" s="361">
        <v>0</v>
      </c>
    </row>
    <row r="2668" spans="1:22" x14ac:dyDescent="0.25">
      <c r="A2668" s="44" t="s">
        <v>1551</v>
      </c>
      <c r="B2668" s="46">
        <v>18</v>
      </c>
      <c r="C2668" s="44" t="s">
        <v>102</v>
      </c>
      <c r="D2668" s="238">
        <v>792.76</v>
      </c>
      <c r="E2668" s="238">
        <v>885.83</v>
      </c>
      <c r="F2668" s="238">
        <v>918.39</v>
      </c>
      <c r="G2668" s="239">
        <v>1123.24</v>
      </c>
      <c r="H2668" s="278">
        <v>693.77</v>
      </c>
      <c r="I2668" s="232">
        <v>0</v>
      </c>
      <c r="J2668" s="231">
        <v>220.68</v>
      </c>
      <c r="K2668" s="272" t="s">
        <v>1601</v>
      </c>
      <c r="L2668" s="272" t="s">
        <v>218</v>
      </c>
      <c r="M2668" s="272" t="s">
        <v>1602</v>
      </c>
      <c r="N2668" s="66">
        <v>7.12</v>
      </c>
      <c r="O2668" s="39">
        <v>0</v>
      </c>
      <c r="P2668" s="63">
        <v>2.2799999999999998</v>
      </c>
      <c r="Q2668" s="130">
        <v>3.1100000000000003</v>
      </c>
      <c r="R2668" s="62">
        <v>98.99</v>
      </c>
      <c r="S2668" s="39">
        <v>192.06</v>
      </c>
      <c r="T2668" s="39">
        <v>224.62</v>
      </c>
      <c r="U2668" s="63">
        <v>429.47</v>
      </c>
      <c r="V2668" s="361">
        <v>0</v>
      </c>
    </row>
    <row r="2669" spans="1:22" x14ac:dyDescent="0.25">
      <c r="A2669" s="44" t="s">
        <v>1551</v>
      </c>
      <c r="B2669" s="46">
        <v>19</v>
      </c>
      <c r="C2669" s="44" t="s">
        <v>102</v>
      </c>
      <c r="D2669" s="238">
        <v>880.47</v>
      </c>
      <c r="E2669" s="238">
        <v>973.54</v>
      </c>
      <c r="F2669" s="238">
        <v>1006.1</v>
      </c>
      <c r="G2669" s="239">
        <v>1210.95</v>
      </c>
      <c r="H2669" s="278">
        <v>781.48</v>
      </c>
      <c r="I2669" s="232">
        <v>0</v>
      </c>
      <c r="J2669" s="231">
        <v>261.84999999999997</v>
      </c>
      <c r="K2669" s="272" t="s">
        <v>1604</v>
      </c>
      <c r="L2669" s="272" t="s">
        <v>218</v>
      </c>
      <c r="M2669" s="272" t="s">
        <v>1605</v>
      </c>
      <c r="N2669" s="66">
        <v>8.02</v>
      </c>
      <c r="O2669" s="39">
        <v>0</v>
      </c>
      <c r="P2669" s="63">
        <v>2.7</v>
      </c>
      <c r="Q2669" s="130">
        <v>3.1100000000000003</v>
      </c>
      <c r="R2669" s="62">
        <v>98.99</v>
      </c>
      <c r="S2669" s="39">
        <v>192.06</v>
      </c>
      <c r="T2669" s="39">
        <v>224.62</v>
      </c>
      <c r="U2669" s="63">
        <v>429.47</v>
      </c>
      <c r="V2669" s="361">
        <v>0</v>
      </c>
    </row>
    <row r="2670" spans="1:22" x14ac:dyDescent="0.25">
      <c r="A2670" s="44" t="s">
        <v>1551</v>
      </c>
      <c r="B2670" s="46">
        <v>20</v>
      </c>
      <c r="C2670" s="44" t="s">
        <v>102</v>
      </c>
      <c r="D2670" s="238">
        <v>814.07</v>
      </c>
      <c r="E2670" s="238">
        <v>907.14</v>
      </c>
      <c r="F2670" s="238">
        <v>939.7</v>
      </c>
      <c r="G2670" s="239">
        <v>1144.55</v>
      </c>
      <c r="H2670" s="278">
        <v>715.08</v>
      </c>
      <c r="I2670" s="232">
        <v>0</v>
      </c>
      <c r="J2670" s="231">
        <v>395.96999999999997</v>
      </c>
      <c r="K2670" s="272" t="s">
        <v>1606</v>
      </c>
      <c r="L2670" s="272" t="s">
        <v>218</v>
      </c>
      <c r="M2670" s="272" t="s">
        <v>1607</v>
      </c>
      <c r="N2670" s="66">
        <v>7.34</v>
      </c>
      <c r="O2670" s="39">
        <v>0</v>
      </c>
      <c r="P2670" s="63">
        <v>4.08</v>
      </c>
      <c r="Q2670" s="130">
        <v>3.1100000000000003</v>
      </c>
      <c r="R2670" s="62">
        <v>98.99</v>
      </c>
      <c r="S2670" s="39">
        <v>192.06</v>
      </c>
      <c r="T2670" s="39">
        <v>224.62</v>
      </c>
      <c r="U2670" s="63">
        <v>429.47</v>
      </c>
      <c r="V2670" s="361">
        <v>0</v>
      </c>
    </row>
    <row r="2671" spans="1:22" x14ac:dyDescent="0.25">
      <c r="A2671" s="44" t="s">
        <v>1551</v>
      </c>
      <c r="B2671" s="46">
        <v>21</v>
      </c>
      <c r="C2671" s="44" t="s">
        <v>102</v>
      </c>
      <c r="D2671" s="238">
        <v>804.49</v>
      </c>
      <c r="E2671" s="238">
        <v>897.56</v>
      </c>
      <c r="F2671" s="238">
        <v>930.12</v>
      </c>
      <c r="G2671" s="239">
        <v>1134.97</v>
      </c>
      <c r="H2671" s="278">
        <v>705.5</v>
      </c>
      <c r="I2671" s="232">
        <v>0</v>
      </c>
      <c r="J2671" s="231">
        <v>252.83</v>
      </c>
      <c r="K2671" s="272" t="s">
        <v>1608</v>
      </c>
      <c r="L2671" s="272" t="s">
        <v>218</v>
      </c>
      <c r="M2671" s="272" t="s">
        <v>1609</v>
      </c>
      <c r="N2671" s="66">
        <v>7.24</v>
      </c>
      <c r="O2671" s="39">
        <v>0</v>
      </c>
      <c r="P2671" s="63">
        <v>2.61</v>
      </c>
      <c r="Q2671" s="130">
        <v>3.1100000000000003</v>
      </c>
      <c r="R2671" s="62">
        <v>98.99</v>
      </c>
      <c r="S2671" s="39">
        <v>192.06</v>
      </c>
      <c r="T2671" s="39">
        <v>224.62</v>
      </c>
      <c r="U2671" s="63">
        <v>429.47</v>
      </c>
      <c r="V2671" s="361">
        <v>0</v>
      </c>
    </row>
    <row r="2672" spans="1:22" x14ac:dyDescent="0.25">
      <c r="A2672" s="44" t="s">
        <v>1551</v>
      </c>
      <c r="B2672" s="46">
        <v>22</v>
      </c>
      <c r="C2672" s="44" t="s">
        <v>102</v>
      </c>
      <c r="D2672" s="238">
        <v>896.6</v>
      </c>
      <c r="E2672" s="238">
        <v>989.67</v>
      </c>
      <c r="F2672" s="238">
        <v>1022.23</v>
      </c>
      <c r="G2672" s="239">
        <v>1227.08</v>
      </c>
      <c r="H2672" s="278">
        <v>797.61</v>
      </c>
      <c r="I2672" s="232">
        <v>0</v>
      </c>
      <c r="J2672" s="231">
        <v>708.9799999999999</v>
      </c>
      <c r="K2672" s="272" t="s">
        <v>1611</v>
      </c>
      <c r="L2672" s="272" t="s">
        <v>218</v>
      </c>
      <c r="M2672" s="272" t="s">
        <v>1612</v>
      </c>
      <c r="N2672" s="66">
        <v>8.19</v>
      </c>
      <c r="O2672" s="39">
        <v>0</v>
      </c>
      <c r="P2672" s="63">
        <v>7.31</v>
      </c>
      <c r="Q2672" s="130">
        <v>3.1100000000000003</v>
      </c>
      <c r="R2672" s="62">
        <v>98.99</v>
      </c>
      <c r="S2672" s="39">
        <v>192.06</v>
      </c>
      <c r="T2672" s="39">
        <v>224.62</v>
      </c>
      <c r="U2672" s="63">
        <v>429.47</v>
      </c>
      <c r="V2672" s="361">
        <v>0</v>
      </c>
    </row>
    <row r="2673" spans="1:22" x14ac:dyDescent="0.25">
      <c r="A2673" s="44" t="s">
        <v>1551</v>
      </c>
      <c r="B2673" s="46">
        <v>23</v>
      </c>
      <c r="C2673" s="44" t="s">
        <v>102</v>
      </c>
      <c r="D2673" s="238">
        <v>1145.96</v>
      </c>
      <c r="E2673" s="238">
        <v>1239.03</v>
      </c>
      <c r="F2673" s="238">
        <v>1271.5899999999999</v>
      </c>
      <c r="G2673" s="239">
        <v>1476.44</v>
      </c>
      <c r="H2673" s="278">
        <v>1046.9699999999998</v>
      </c>
      <c r="I2673" s="232">
        <v>0</v>
      </c>
      <c r="J2673" s="231">
        <v>603.29000000000008</v>
      </c>
      <c r="K2673" s="272" t="s">
        <v>1614</v>
      </c>
      <c r="L2673" s="272" t="s">
        <v>218</v>
      </c>
      <c r="M2673" s="272" t="s">
        <v>1615</v>
      </c>
      <c r="N2673" s="66">
        <v>10.76</v>
      </c>
      <c r="O2673" s="39">
        <v>0</v>
      </c>
      <c r="P2673" s="63">
        <v>6.22</v>
      </c>
      <c r="Q2673" s="130">
        <v>3.1100000000000003</v>
      </c>
      <c r="R2673" s="62">
        <v>98.99</v>
      </c>
      <c r="S2673" s="39">
        <v>192.06</v>
      </c>
      <c r="T2673" s="39">
        <v>224.62</v>
      </c>
      <c r="U2673" s="63">
        <v>429.47</v>
      </c>
      <c r="V2673" s="361">
        <v>0</v>
      </c>
    </row>
    <row r="2674" spans="1:22" x14ac:dyDescent="0.25">
      <c r="A2674" s="44" t="s">
        <v>1617</v>
      </c>
      <c r="B2674" s="46">
        <v>0</v>
      </c>
      <c r="C2674" s="44" t="s">
        <v>102</v>
      </c>
      <c r="D2674" s="238">
        <v>765.77</v>
      </c>
      <c r="E2674" s="238">
        <v>858.84</v>
      </c>
      <c r="F2674" s="238">
        <v>891.4</v>
      </c>
      <c r="G2674" s="239">
        <v>1096.25</v>
      </c>
      <c r="H2674" s="278">
        <v>666.78000000000009</v>
      </c>
      <c r="I2674" s="232">
        <v>0</v>
      </c>
      <c r="J2674" s="231">
        <v>86.04</v>
      </c>
      <c r="K2674" s="272" t="s">
        <v>1618</v>
      </c>
      <c r="L2674" s="272" t="s">
        <v>218</v>
      </c>
      <c r="M2674" s="272" t="s">
        <v>1619</v>
      </c>
      <c r="N2674" s="66">
        <v>6.84</v>
      </c>
      <c r="O2674" s="39">
        <v>0</v>
      </c>
      <c r="P2674" s="63">
        <v>0.89</v>
      </c>
      <c r="Q2674" s="130">
        <v>3.1100000000000003</v>
      </c>
      <c r="R2674" s="62">
        <v>98.99</v>
      </c>
      <c r="S2674" s="39">
        <v>192.06</v>
      </c>
      <c r="T2674" s="39">
        <v>224.62</v>
      </c>
      <c r="U2674" s="63">
        <v>429.47</v>
      </c>
      <c r="V2674" s="361">
        <v>0</v>
      </c>
    </row>
    <row r="2675" spans="1:22" x14ac:dyDescent="0.25">
      <c r="A2675" s="44" t="s">
        <v>1617</v>
      </c>
      <c r="B2675" s="46">
        <v>1</v>
      </c>
      <c r="C2675" s="44" t="s">
        <v>102</v>
      </c>
      <c r="D2675" s="238">
        <v>753.97</v>
      </c>
      <c r="E2675" s="238">
        <v>847.04</v>
      </c>
      <c r="F2675" s="238">
        <v>879.6</v>
      </c>
      <c r="G2675" s="239">
        <v>1084.45</v>
      </c>
      <c r="H2675" s="278">
        <v>654.98</v>
      </c>
      <c r="I2675" s="232">
        <v>0</v>
      </c>
      <c r="J2675" s="231">
        <v>195.69</v>
      </c>
      <c r="K2675" s="272" t="s">
        <v>1621</v>
      </c>
      <c r="L2675" s="272" t="s">
        <v>218</v>
      </c>
      <c r="M2675" s="272" t="s">
        <v>1622</v>
      </c>
      <c r="N2675" s="66">
        <v>6.72</v>
      </c>
      <c r="O2675" s="39">
        <v>0</v>
      </c>
      <c r="P2675" s="63">
        <v>2.02</v>
      </c>
      <c r="Q2675" s="130">
        <v>3.1100000000000003</v>
      </c>
      <c r="R2675" s="62">
        <v>98.99</v>
      </c>
      <c r="S2675" s="39">
        <v>192.06</v>
      </c>
      <c r="T2675" s="39">
        <v>224.62</v>
      </c>
      <c r="U2675" s="63">
        <v>429.47</v>
      </c>
      <c r="V2675" s="361">
        <v>0</v>
      </c>
    </row>
    <row r="2676" spans="1:22" x14ac:dyDescent="0.25">
      <c r="A2676" s="44" t="s">
        <v>1617</v>
      </c>
      <c r="B2676" s="46">
        <v>2</v>
      </c>
      <c r="C2676" s="44" t="s">
        <v>102</v>
      </c>
      <c r="D2676" s="238">
        <v>781.53</v>
      </c>
      <c r="E2676" s="238">
        <v>874.6</v>
      </c>
      <c r="F2676" s="238">
        <v>907.16</v>
      </c>
      <c r="G2676" s="239">
        <v>1112.01</v>
      </c>
      <c r="H2676" s="278">
        <v>682.54</v>
      </c>
      <c r="I2676" s="232">
        <v>0</v>
      </c>
      <c r="J2676" s="231">
        <v>501.61</v>
      </c>
      <c r="K2676" s="272" t="s">
        <v>1624</v>
      </c>
      <c r="L2676" s="272" t="s">
        <v>218</v>
      </c>
      <c r="M2676" s="272" t="s">
        <v>1625</v>
      </c>
      <c r="N2676" s="66">
        <v>7</v>
      </c>
      <c r="O2676" s="39">
        <v>0</v>
      </c>
      <c r="P2676" s="63">
        <v>5.17</v>
      </c>
      <c r="Q2676" s="130">
        <v>3.1100000000000003</v>
      </c>
      <c r="R2676" s="62">
        <v>98.99</v>
      </c>
      <c r="S2676" s="39">
        <v>192.06</v>
      </c>
      <c r="T2676" s="39">
        <v>224.62</v>
      </c>
      <c r="U2676" s="63">
        <v>429.47</v>
      </c>
      <c r="V2676" s="361">
        <v>0</v>
      </c>
    </row>
    <row r="2677" spans="1:22" x14ac:dyDescent="0.25">
      <c r="A2677" s="44" t="s">
        <v>1617</v>
      </c>
      <c r="B2677" s="46">
        <v>3</v>
      </c>
      <c r="C2677" s="44" t="s">
        <v>102</v>
      </c>
      <c r="D2677" s="238">
        <v>820.2</v>
      </c>
      <c r="E2677" s="238">
        <v>913.27</v>
      </c>
      <c r="F2677" s="238">
        <v>945.83</v>
      </c>
      <c r="G2677" s="239">
        <v>1150.68</v>
      </c>
      <c r="H2677" s="278">
        <v>721.21</v>
      </c>
      <c r="I2677" s="232">
        <v>0</v>
      </c>
      <c r="J2677" s="231">
        <v>450.44</v>
      </c>
      <c r="K2677" s="272" t="s">
        <v>1627</v>
      </c>
      <c r="L2677" s="272" t="s">
        <v>218</v>
      </c>
      <c r="M2677" s="272" t="s">
        <v>1628</v>
      </c>
      <c r="N2677" s="66">
        <v>7.4</v>
      </c>
      <c r="O2677" s="39">
        <v>0</v>
      </c>
      <c r="P2677" s="63">
        <v>4.6399999999999997</v>
      </c>
      <c r="Q2677" s="130">
        <v>3.1100000000000003</v>
      </c>
      <c r="R2677" s="62">
        <v>98.99</v>
      </c>
      <c r="S2677" s="39">
        <v>192.06</v>
      </c>
      <c r="T2677" s="39">
        <v>224.62</v>
      </c>
      <c r="U2677" s="63">
        <v>429.47</v>
      </c>
      <c r="V2677" s="361">
        <v>0</v>
      </c>
    </row>
    <row r="2678" spans="1:22" x14ac:dyDescent="0.25">
      <c r="A2678" s="44" t="s">
        <v>1617</v>
      </c>
      <c r="B2678" s="46">
        <v>4</v>
      </c>
      <c r="C2678" s="44" t="s">
        <v>102</v>
      </c>
      <c r="D2678" s="238">
        <v>876.49</v>
      </c>
      <c r="E2678" s="238">
        <v>969.56</v>
      </c>
      <c r="F2678" s="238">
        <v>1002.12</v>
      </c>
      <c r="G2678" s="239">
        <v>1206.97</v>
      </c>
      <c r="H2678" s="278">
        <v>777.5</v>
      </c>
      <c r="I2678" s="232">
        <v>0</v>
      </c>
      <c r="J2678" s="231">
        <v>690.56000000000006</v>
      </c>
      <c r="K2678" s="272" t="s">
        <v>1630</v>
      </c>
      <c r="L2678" s="272" t="s">
        <v>218</v>
      </c>
      <c r="M2678" s="272" t="s">
        <v>1631</v>
      </c>
      <c r="N2678" s="66">
        <v>7.98</v>
      </c>
      <c r="O2678" s="39">
        <v>0</v>
      </c>
      <c r="P2678" s="63">
        <v>7.12</v>
      </c>
      <c r="Q2678" s="130">
        <v>3.1100000000000003</v>
      </c>
      <c r="R2678" s="62">
        <v>98.99</v>
      </c>
      <c r="S2678" s="39">
        <v>192.06</v>
      </c>
      <c r="T2678" s="39">
        <v>224.62</v>
      </c>
      <c r="U2678" s="63">
        <v>429.47</v>
      </c>
      <c r="V2678" s="361">
        <v>0</v>
      </c>
    </row>
    <row r="2679" spans="1:22" x14ac:dyDescent="0.25">
      <c r="A2679" s="44" t="s">
        <v>1617</v>
      </c>
      <c r="B2679" s="46">
        <v>5</v>
      </c>
      <c r="C2679" s="44" t="s">
        <v>102</v>
      </c>
      <c r="D2679" s="238">
        <v>892.7</v>
      </c>
      <c r="E2679" s="238">
        <v>985.77</v>
      </c>
      <c r="F2679" s="238">
        <v>1018.33</v>
      </c>
      <c r="G2679" s="239">
        <v>1223.18</v>
      </c>
      <c r="H2679" s="278">
        <v>793.71</v>
      </c>
      <c r="I2679" s="232">
        <v>42.9</v>
      </c>
      <c r="J2679" s="231">
        <v>0</v>
      </c>
      <c r="K2679" s="272" t="s">
        <v>1633</v>
      </c>
      <c r="L2679" s="272" t="s">
        <v>1634</v>
      </c>
      <c r="M2679" s="272" t="s">
        <v>218</v>
      </c>
      <c r="N2679" s="66">
        <v>8.15</v>
      </c>
      <c r="O2679" s="39">
        <v>0.44</v>
      </c>
      <c r="P2679" s="63">
        <v>0</v>
      </c>
      <c r="Q2679" s="130">
        <v>3.1100000000000003</v>
      </c>
      <c r="R2679" s="62">
        <v>98.99</v>
      </c>
      <c r="S2679" s="39">
        <v>192.06</v>
      </c>
      <c r="T2679" s="39">
        <v>224.62</v>
      </c>
      <c r="U2679" s="63">
        <v>429.47</v>
      </c>
      <c r="V2679" s="361">
        <v>0</v>
      </c>
    </row>
    <row r="2680" spans="1:22" x14ac:dyDescent="0.25">
      <c r="A2680" s="44" t="s">
        <v>1617</v>
      </c>
      <c r="B2680" s="46">
        <v>6</v>
      </c>
      <c r="C2680" s="44" t="s">
        <v>102</v>
      </c>
      <c r="D2680" s="238">
        <v>857.93</v>
      </c>
      <c r="E2680" s="238">
        <v>951</v>
      </c>
      <c r="F2680" s="238">
        <v>983.56</v>
      </c>
      <c r="G2680" s="239">
        <v>1188.4100000000001</v>
      </c>
      <c r="H2680" s="278">
        <v>758.93999999999994</v>
      </c>
      <c r="I2680" s="232">
        <v>2.5799999999999996</v>
      </c>
      <c r="J2680" s="231">
        <v>0</v>
      </c>
      <c r="K2680" s="272" t="s">
        <v>1636</v>
      </c>
      <c r="L2680" s="272" t="s">
        <v>1637</v>
      </c>
      <c r="M2680" s="272" t="s">
        <v>218</v>
      </c>
      <c r="N2680" s="66">
        <v>7.79</v>
      </c>
      <c r="O2680" s="39">
        <v>0.03</v>
      </c>
      <c r="P2680" s="63">
        <v>0</v>
      </c>
      <c r="Q2680" s="130">
        <v>3.1100000000000003</v>
      </c>
      <c r="R2680" s="62">
        <v>98.99</v>
      </c>
      <c r="S2680" s="39">
        <v>192.06</v>
      </c>
      <c r="T2680" s="39">
        <v>224.62</v>
      </c>
      <c r="U2680" s="63">
        <v>429.47</v>
      </c>
      <c r="V2680" s="361">
        <v>0</v>
      </c>
    </row>
    <row r="2681" spans="1:22" x14ac:dyDescent="0.25">
      <c r="A2681" s="44" t="s">
        <v>1617</v>
      </c>
      <c r="B2681" s="46">
        <v>7</v>
      </c>
      <c r="C2681" s="44" t="s">
        <v>102</v>
      </c>
      <c r="D2681" s="238">
        <v>779.58</v>
      </c>
      <c r="E2681" s="238">
        <v>872.65</v>
      </c>
      <c r="F2681" s="238">
        <v>905.21</v>
      </c>
      <c r="G2681" s="239">
        <v>1110.06</v>
      </c>
      <c r="H2681" s="278">
        <v>680.59</v>
      </c>
      <c r="I2681" s="232">
        <v>119.2</v>
      </c>
      <c r="J2681" s="231">
        <v>0</v>
      </c>
      <c r="K2681" s="272" t="s">
        <v>1639</v>
      </c>
      <c r="L2681" s="272" t="s">
        <v>1640</v>
      </c>
      <c r="M2681" s="272" t="s">
        <v>218</v>
      </c>
      <c r="N2681" s="66">
        <v>6.98</v>
      </c>
      <c r="O2681" s="39">
        <v>1.23</v>
      </c>
      <c r="P2681" s="63">
        <v>0</v>
      </c>
      <c r="Q2681" s="130">
        <v>3.1100000000000003</v>
      </c>
      <c r="R2681" s="62">
        <v>98.99</v>
      </c>
      <c r="S2681" s="39">
        <v>192.06</v>
      </c>
      <c r="T2681" s="39">
        <v>224.62</v>
      </c>
      <c r="U2681" s="63">
        <v>429.47</v>
      </c>
      <c r="V2681" s="361">
        <v>0</v>
      </c>
    </row>
    <row r="2682" spans="1:22" x14ac:dyDescent="0.25">
      <c r="A2682" s="44" t="s">
        <v>1617</v>
      </c>
      <c r="B2682" s="46">
        <v>8</v>
      </c>
      <c r="C2682" s="44" t="s">
        <v>102</v>
      </c>
      <c r="D2682" s="238">
        <v>934.44</v>
      </c>
      <c r="E2682" s="238">
        <v>1027.51</v>
      </c>
      <c r="F2682" s="238">
        <v>1060.07</v>
      </c>
      <c r="G2682" s="239">
        <v>1264.92</v>
      </c>
      <c r="H2682" s="278">
        <v>835.45</v>
      </c>
      <c r="I2682" s="232">
        <v>51.98</v>
      </c>
      <c r="J2682" s="231">
        <v>0</v>
      </c>
      <c r="K2682" s="272" t="s">
        <v>1642</v>
      </c>
      <c r="L2682" s="272" t="s">
        <v>1643</v>
      </c>
      <c r="M2682" s="272" t="s">
        <v>218</v>
      </c>
      <c r="N2682" s="66">
        <v>8.58</v>
      </c>
      <c r="O2682" s="39">
        <v>0.54</v>
      </c>
      <c r="P2682" s="63">
        <v>0</v>
      </c>
      <c r="Q2682" s="130">
        <v>3.1100000000000003</v>
      </c>
      <c r="R2682" s="62">
        <v>98.99</v>
      </c>
      <c r="S2682" s="39">
        <v>192.06</v>
      </c>
      <c r="T2682" s="39">
        <v>224.62</v>
      </c>
      <c r="U2682" s="63">
        <v>429.47</v>
      </c>
      <c r="V2682" s="361">
        <v>0</v>
      </c>
    </row>
    <row r="2683" spans="1:22" x14ac:dyDescent="0.25">
      <c r="A2683" s="44" t="s">
        <v>1617</v>
      </c>
      <c r="B2683" s="46">
        <v>9</v>
      </c>
      <c r="C2683" s="44" t="s">
        <v>102</v>
      </c>
      <c r="D2683" s="238">
        <v>860.65</v>
      </c>
      <c r="E2683" s="238">
        <v>953.72</v>
      </c>
      <c r="F2683" s="238">
        <v>986.28</v>
      </c>
      <c r="G2683" s="239">
        <v>1191.1300000000001</v>
      </c>
      <c r="H2683" s="278">
        <v>761.66000000000008</v>
      </c>
      <c r="I2683" s="232">
        <v>36.730000000000004</v>
      </c>
      <c r="J2683" s="231">
        <v>0</v>
      </c>
      <c r="K2683" s="272" t="s">
        <v>1644</v>
      </c>
      <c r="L2683" s="272" t="s">
        <v>1645</v>
      </c>
      <c r="M2683" s="272" t="s">
        <v>218</v>
      </c>
      <c r="N2683" s="66">
        <v>7.82</v>
      </c>
      <c r="O2683" s="39">
        <v>0.38</v>
      </c>
      <c r="P2683" s="63">
        <v>0</v>
      </c>
      <c r="Q2683" s="130">
        <v>3.1100000000000003</v>
      </c>
      <c r="R2683" s="62">
        <v>98.99</v>
      </c>
      <c r="S2683" s="39">
        <v>192.06</v>
      </c>
      <c r="T2683" s="39">
        <v>224.62</v>
      </c>
      <c r="U2683" s="63">
        <v>429.47</v>
      </c>
      <c r="V2683" s="361">
        <v>0</v>
      </c>
    </row>
    <row r="2684" spans="1:22" x14ac:dyDescent="0.25">
      <c r="A2684" s="44" t="s">
        <v>1617</v>
      </c>
      <c r="B2684" s="46">
        <v>10</v>
      </c>
      <c r="C2684" s="44" t="s">
        <v>102</v>
      </c>
      <c r="D2684" s="238">
        <v>818.66</v>
      </c>
      <c r="E2684" s="238">
        <v>911.73</v>
      </c>
      <c r="F2684" s="238">
        <v>944.29</v>
      </c>
      <c r="G2684" s="239">
        <v>1149.1400000000001</v>
      </c>
      <c r="H2684" s="278">
        <v>719.67</v>
      </c>
      <c r="I2684" s="232">
        <v>0</v>
      </c>
      <c r="J2684" s="231">
        <v>92.02</v>
      </c>
      <c r="K2684" s="272" t="s">
        <v>1647</v>
      </c>
      <c r="L2684" s="272" t="s">
        <v>218</v>
      </c>
      <c r="M2684" s="272" t="s">
        <v>1648</v>
      </c>
      <c r="N2684" s="66">
        <v>7.39</v>
      </c>
      <c r="O2684" s="39">
        <v>0</v>
      </c>
      <c r="P2684" s="63">
        <v>0.95</v>
      </c>
      <c r="Q2684" s="130">
        <v>3.1100000000000003</v>
      </c>
      <c r="R2684" s="62">
        <v>98.99</v>
      </c>
      <c r="S2684" s="39">
        <v>192.06</v>
      </c>
      <c r="T2684" s="39">
        <v>224.62</v>
      </c>
      <c r="U2684" s="63">
        <v>429.47</v>
      </c>
      <c r="V2684" s="361">
        <v>0</v>
      </c>
    </row>
    <row r="2685" spans="1:22" x14ac:dyDescent="0.25">
      <c r="A2685" s="44" t="s">
        <v>1617</v>
      </c>
      <c r="B2685" s="46">
        <v>11</v>
      </c>
      <c r="C2685" s="44" t="s">
        <v>102</v>
      </c>
      <c r="D2685" s="238">
        <v>808.47</v>
      </c>
      <c r="E2685" s="238">
        <v>901.54</v>
      </c>
      <c r="F2685" s="238">
        <v>934.1</v>
      </c>
      <c r="G2685" s="239">
        <v>1138.95</v>
      </c>
      <c r="H2685" s="278">
        <v>709.48</v>
      </c>
      <c r="I2685" s="232">
        <v>0</v>
      </c>
      <c r="J2685" s="231">
        <v>237.7</v>
      </c>
      <c r="K2685" s="272" t="s">
        <v>1650</v>
      </c>
      <c r="L2685" s="272" t="s">
        <v>218</v>
      </c>
      <c r="M2685" s="272" t="s">
        <v>1651</v>
      </c>
      <c r="N2685" s="66">
        <v>7.28</v>
      </c>
      <c r="O2685" s="39">
        <v>0</v>
      </c>
      <c r="P2685" s="63">
        <v>2.4500000000000002</v>
      </c>
      <c r="Q2685" s="130">
        <v>3.1100000000000003</v>
      </c>
      <c r="R2685" s="62">
        <v>98.99</v>
      </c>
      <c r="S2685" s="39">
        <v>192.06</v>
      </c>
      <c r="T2685" s="39">
        <v>224.62</v>
      </c>
      <c r="U2685" s="63">
        <v>429.47</v>
      </c>
      <c r="V2685" s="361">
        <v>0</v>
      </c>
    </row>
    <row r="2686" spans="1:22" x14ac:dyDescent="0.25">
      <c r="A2686" s="44" t="s">
        <v>1617</v>
      </c>
      <c r="B2686" s="46">
        <v>12</v>
      </c>
      <c r="C2686" s="44" t="s">
        <v>102</v>
      </c>
      <c r="D2686" s="238">
        <v>802.69</v>
      </c>
      <c r="E2686" s="238">
        <v>895.76</v>
      </c>
      <c r="F2686" s="238">
        <v>928.32</v>
      </c>
      <c r="G2686" s="239">
        <v>1133.17</v>
      </c>
      <c r="H2686" s="278">
        <v>703.7</v>
      </c>
      <c r="I2686" s="232">
        <v>0</v>
      </c>
      <c r="J2686" s="231">
        <v>102.35000000000001</v>
      </c>
      <c r="K2686" s="272" t="s">
        <v>300</v>
      </c>
      <c r="L2686" s="272" t="s">
        <v>218</v>
      </c>
      <c r="M2686" s="272" t="s">
        <v>1653</v>
      </c>
      <c r="N2686" s="66">
        <v>7.22</v>
      </c>
      <c r="O2686" s="39">
        <v>0</v>
      </c>
      <c r="P2686" s="63">
        <v>1.06</v>
      </c>
      <c r="Q2686" s="130">
        <v>3.1100000000000003</v>
      </c>
      <c r="R2686" s="62">
        <v>98.99</v>
      </c>
      <c r="S2686" s="39">
        <v>192.06</v>
      </c>
      <c r="T2686" s="39">
        <v>224.62</v>
      </c>
      <c r="U2686" s="63">
        <v>429.47</v>
      </c>
      <c r="V2686" s="361">
        <v>0</v>
      </c>
    </row>
    <row r="2687" spans="1:22" x14ac:dyDescent="0.25">
      <c r="A2687" s="44" t="s">
        <v>1617</v>
      </c>
      <c r="B2687" s="46">
        <v>13</v>
      </c>
      <c r="C2687" s="44" t="s">
        <v>102</v>
      </c>
      <c r="D2687" s="238">
        <v>809.86</v>
      </c>
      <c r="E2687" s="238">
        <v>902.93</v>
      </c>
      <c r="F2687" s="238">
        <v>935.49</v>
      </c>
      <c r="G2687" s="239">
        <v>1140.3399999999999</v>
      </c>
      <c r="H2687" s="278">
        <v>710.87</v>
      </c>
      <c r="I2687" s="232">
        <v>0</v>
      </c>
      <c r="J2687" s="231">
        <v>58.69</v>
      </c>
      <c r="K2687" s="272" t="s">
        <v>1655</v>
      </c>
      <c r="L2687" s="272" t="s">
        <v>218</v>
      </c>
      <c r="M2687" s="272" t="s">
        <v>1656</v>
      </c>
      <c r="N2687" s="66">
        <v>7.3</v>
      </c>
      <c r="O2687" s="39">
        <v>0</v>
      </c>
      <c r="P2687" s="63">
        <v>0.61</v>
      </c>
      <c r="Q2687" s="130">
        <v>3.1100000000000003</v>
      </c>
      <c r="R2687" s="62">
        <v>98.99</v>
      </c>
      <c r="S2687" s="39">
        <v>192.06</v>
      </c>
      <c r="T2687" s="39">
        <v>224.62</v>
      </c>
      <c r="U2687" s="63">
        <v>429.47</v>
      </c>
      <c r="V2687" s="361">
        <v>0</v>
      </c>
    </row>
    <row r="2688" spans="1:22" x14ac:dyDescent="0.25">
      <c r="A2688" s="44" t="s">
        <v>1617</v>
      </c>
      <c r="B2688" s="46">
        <v>14</v>
      </c>
      <c r="C2688" s="44" t="s">
        <v>102</v>
      </c>
      <c r="D2688" s="238">
        <v>809.64</v>
      </c>
      <c r="E2688" s="238">
        <v>902.71</v>
      </c>
      <c r="F2688" s="238">
        <v>935.27</v>
      </c>
      <c r="G2688" s="239">
        <v>1140.1199999999999</v>
      </c>
      <c r="H2688" s="278">
        <v>710.65</v>
      </c>
      <c r="I2688" s="232">
        <v>0</v>
      </c>
      <c r="J2688" s="231">
        <v>99.59</v>
      </c>
      <c r="K2688" s="272" t="s">
        <v>1658</v>
      </c>
      <c r="L2688" s="272" t="s">
        <v>218</v>
      </c>
      <c r="M2688" s="272" t="s">
        <v>1659</v>
      </c>
      <c r="N2688" s="66">
        <v>7.29</v>
      </c>
      <c r="O2688" s="39">
        <v>0</v>
      </c>
      <c r="P2688" s="63">
        <v>1.03</v>
      </c>
      <c r="Q2688" s="130">
        <v>3.1100000000000003</v>
      </c>
      <c r="R2688" s="62">
        <v>98.99</v>
      </c>
      <c r="S2688" s="39">
        <v>192.06</v>
      </c>
      <c r="T2688" s="39">
        <v>224.62</v>
      </c>
      <c r="U2688" s="63">
        <v>429.47</v>
      </c>
      <c r="V2688" s="361">
        <v>0</v>
      </c>
    </row>
    <row r="2689" spans="1:22" x14ac:dyDescent="0.25">
      <c r="A2689" s="44" t="s">
        <v>1617</v>
      </c>
      <c r="B2689" s="46">
        <v>15</v>
      </c>
      <c r="C2689" s="44" t="s">
        <v>102</v>
      </c>
      <c r="D2689" s="238">
        <v>809.8</v>
      </c>
      <c r="E2689" s="238">
        <v>902.87</v>
      </c>
      <c r="F2689" s="238">
        <v>935.43</v>
      </c>
      <c r="G2689" s="239">
        <v>1140.28</v>
      </c>
      <c r="H2689" s="278">
        <v>710.81</v>
      </c>
      <c r="I2689" s="232">
        <v>0</v>
      </c>
      <c r="J2689" s="231">
        <v>155.26999999999998</v>
      </c>
      <c r="K2689" s="272" t="s">
        <v>784</v>
      </c>
      <c r="L2689" s="272" t="s">
        <v>218</v>
      </c>
      <c r="M2689" s="272" t="s">
        <v>1661</v>
      </c>
      <c r="N2689" s="66">
        <v>7.3</v>
      </c>
      <c r="O2689" s="39">
        <v>0</v>
      </c>
      <c r="P2689" s="63">
        <v>1.6</v>
      </c>
      <c r="Q2689" s="130">
        <v>3.1100000000000003</v>
      </c>
      <c r="R2689" s="62">
        <v>98.99</v>
      </c>
      <c r="S2689" s="39">
        <v>192.06</v>
      </c>
      <c r="T2689" s="39">
        <v>224.62</v>
      </c>
      <c r="U2689" s="63">
        <v>429.47</v>
      </c>
      <c r="V2689" s="361">
        <v>0</v>
      </c>
    </row>
    <row r="2690" spans="1:22" x14ac:dyDescent="0.25">
      <c r="A2690" s="44" t="s">
        <v>1617</v>
      </c>
      <c r="B2690" s="46">
        <v>16</v>
      </c>
      <c r="C2690" s="44" t="s">
        <v>102</v>
      </c>
      <c r="D2690" s="238">
        <v>809.92</v>
      </c>
      <c r="E2690" s="238">
        <v>902.99</v>
      </c>
      <c r="F2690" s="238">
        <v>935.55</v>
      </c>
      <c r="G2690" s="239">
        <v>1140.4000000000001</v>
      </c>
      <c r="H2690" s="278">
        <v>710.93</v>
      </c>
      <c r="I2690" s="232">
        <v>0</v>
      </c>
      <c r="J2690" s="231">
        <v>141.76000000000002</v>
      </c>
      <c r="K2690" s="272" t="s">
        <v>1662</v>
      </c>
      <c r="L2690" s="272" t="s">
        <v>218</v>
      </c>
      <c r="M2690" s="272" t="s">
        <v>1663</v>
      </c>
      <c r="N2690" s="66">
        <v>7.3</v>
      </c>
      <c r="O2690" s="39">
        <v>0</v>
      </c>
      <c r="P2690" s="63">
        <v>1.46</v>
      </c>
      <c r="Q2690" s="130">
        <v>3.1100000000000003</v>
      </c>
      <c r="R2690" s="62">
        <v>98.99</v>
      </c>
      <c r="S2690" s="39">
        <v>192.06</v>
      </c>
      <c r="T2690" s="39">
        <v>224.62</v>
      </c>
      <c r="U2690" s="63">
        <v>429.47</v>
      </c>
      <c r="V2690" s="361">
        <v>0</v>
      </c>
    </row>
    <row r="2691" spans="1:22" x14ac:dyDescent="0.25">
      <c r="A2691" s="44" t="s">
        <v>1617</v>
      </c>
      <c r="B2691" s="46">
        <v>17</v>
      </c>
      <c r="C2691" s="44" t="s">
        <v>102</v>
      </c>
      <c r="D2691" s="238">
        <v>799.25</v>
      </c>
      <c r="E2691" s="238">
        <v>892.32</v>
      </c>
      <c r="F2691" s="238">
        <v>924.88</v>
      </c>
      <c r="G2691" s="239">
        <v>1129.73</v>
      </c>
      <c r="H2691" s="278">
        <v>700.2600000000001</v>
      </c>
      <c r="I2691" s="232">
        <v>0</v>
      </c>
      <c r="J2691" s="231">
        <v>122.26</v>
      </c>
      <c r="K2691" s="272" t="s">
        <v>1664</v>
      </c>
      <c r="L2691" s="272" t="s">
        <v>218</v>
      </c>
      <c r="M2691" s="272" t="s">
        <v>1665</v>
      </c>
      <c r="N2691" s="66">
        <v>7.19</v>
      </c>
      <c r="O2691" s="39">
        <v>0</v>
      </c>
      <c r="P2691" s="63">
        <v>1.26</v>
      </c>
      <c r="Q2691" s="130">
        <v>3.1100000000000003</v>
      </c>
      <c r="R2691" s="62">
        <v>98.99</v>
      </c>
      <c r="S2691" s="39">
        <v>192.06</v>
      </c>
      <c r="T2691" s="39">
        <v>224.62</v>
      </c>
      <c r="U2691" s="63">
        <v>429.47</v>
      </c>
      <c r="V2691" s="361">
        <v>0</v>
      </c>
    </row>
    <row r="2692" spans="1:22" x14ac:dyDescent="0.25">
      <c r="A2692" s="44" t="s">
        <v>1617</v>
      </c>
      <c r="B2692" s="46">
        <v>18</v>
      </c>
      <c r="C2692" s="44" t="s">
        <v>102</v>
      </c>
      <c r="D2692" s="238">
        <v>788.5</v>
      </c>
      <c r="E2692" s="238">
        <v>881.57</v>
      </c>
      <c r="F2692" s="238">
        <v>914.13</v>
      </c>
      <c r="G2692" s="239">
        <v>1118.98</v>
      </c>
      <c r="H2692" s="278">
        <v>689.5100000000001</v>
      </c>
      <c r="I2692" s="232">
        <v>0</v>
      </c>
      <c r="J2692" s="231">
        <v>710.58</v>
      </c>
      <c r="K2692" s="272" t="s">
        <v>1667</v>
      </c>
      <c r="L2692" s="272" t="s">
        <v>218</v>
      </c>
      <c r="M2692" s="272" t="s">
        <v>1668</v>
      </c>
      <c r="N2692" s="66">
        <v>7.08</v>
      </c>
      <c r="O2692" s="39">
        <v>0</v>
      </c>
      <c r="P2692" s="63">
        <v>7.33</v>
      </c>
      <c r="Q2692" s="130">
        <v>3.1100000000000003</v>
      </c>
      <c r="R2692" s="62">
        <v>98.99</v>
      </c>
      <c r="S2692" s="39">
        <v>192.06</v>
      </c>
      <c r="T2692" s="39">
        <v>224.62</v>
      </c>
      <c r="U2692" s="63">
        <v>429.47</v>
      </c>
      <c r="V2692" s="361">
        <v>0</v>
      </c>
    </row>
    <row r="2693" spans="1:22" x14ac:dyDescent="0.25">
      <c r="A2693" s="44" t="s">
        <v>1617</v>
      </c>
      <c r="B2693" s="46">
        <v>19</v>
      </c>
      <c r="C2693" s="44" t="s">
        <v>102</v>
      </c>
      <c r="D2693" s="238">
        <v>860.91</v>
      </c>
      <c r="E2693" s="238">
        <v>953.98</v>
      </c>
      <c r="F2693" s="238">
        <v>986.54</v>
      </c>
      <c r="G2693" s="239">
        <v>1191.3900000000001</v>
      </c>
      <c r="H2693" s="278">
        <v>761.92000000000007</v>
      </c>
      <c r="I2693" s="232">
        <v>0</v>
      </c>
      <c r="J2693" s="231">
        <v>511.33</v>
      </c>
      <c r="K2693" s="272" t="s">
        <v>1670</v>
      </c>
      <c r="L2693" s="272" t="s">
        <v>218</v>
      </c>
      <c r="M2693" s="272" t="s">
        <v>1671</v>
      </c>
      <c r="N2693" s="66">
        <v>7.82</v>
      </c>
      <c r="O2693" s="39">
        <v>0</v>
      </c>
      <c r="P2693" s="63">
        <v>5.27</v>
      </c>
      <c r="Q2693" s="130">
        <v>3.1100000000000003</v>
      </c>
      <c r="R2693" s="62">
        <v>98.99</v>
      </c>
      <c r="S2693" s="39">
        <v>192.06</v>
      </c>
      <c r="T2693" s="39">
        <v>224.62</v>
      </c>
      <c r="U2693" s="63">
        <v>429.47</v>
      </c>
      <c r="V2693" s="361">
        <v>0</v>
      </c>
    </row>
    <row r="2694" spans="1:22" x14ac:dyDescent="0.25">
      <c r="A2694" s="44" t="s">
        <v>1617</v>
      </c>
      <c r="B2694" s="46">
        <v>20</v>
      </c>
      <c r="C2694" s="44" t="s">
        <v>102</v>
      </c>
      <c r="D2694" s="238">
        <v>805.36</v>
      </c>
      <c r="E2694" s="238">
        <v>898.43</v>
      </c>
      <c r="F2694" s="238">
        <v>930.99</v>
      </c>
      <c r="G2694" s="239">
        <v>1135.8399999999999</v>
      </c>
      <c r="H2694" s="278">
        <v>706.37</v>
      </c>
      <c r="I2694" s="232">
        <v>0</v>
      </c>
      <c r="J2694" s="231">
        <v>173.42</v>
      </c>
      <c r="K2694" s="272" t="s">
        <v>1672</v>
      </c>
      <c r="L2694" s="272" t="s">
        <v>218</v>
      </c>
      <c r="M2694" s="272" t="s">
        <v>1673</v>
      </c>
      <c r="N2694" s="66">
        <v>7.25</v>
      </c>
      <c r="O2694" s="39">
        <v>0</v>
      </c>
      <c r="P2694" s="63">
        <v>1.79</v>
      </c>
      <c r="Q2694" s="130">
        <v>3.1100000000000003</v>
      </c>
      <c r="R2694" s="62">
        <v>98.99</v>
      </c>
      <c r="S2694" s="39">
        <v>192.06</v>
      </c>
      <c r="T2694" s="39">
        <v>224.62</v>
      </c>
      <c r="U2694" s="63">
        <v>429.47</v>
      </c>
      <c r="V2694" s="361">
        <v>0</v>
      </c>
    </row>
    <row r="2695" spans="1:22" x14ac:dyDescent="0.25">
      <c r="A2695" s="44" t="s">
        <v>1617</v>
      </c>
      <c r="B2695" s="46">
        <v>21</v>
      </c>
      <c r="C2695" s="44" t="s">
        <v>102</v>
      </c>
      <c r="D2695" s="238">
        <v>803.15</v>
      </c>
      <c r="E2695" s="238">
        <v>896.22</v>
      </c>
      <c r="F2695" s="238">
        <v>928.78</v>
      </c>
      <c r="G2695" s="239">
        <v>1133.6300000000001</v>
      </c>
      <c r="H2695" s="278">
        <v>704.16000000000008</v>
      </c>
      <c r="I2695" s="232">
        <v>0</v>
      </c>
      <c r="J2695" s="231">
        <v>132.05000000000001</v>
      </c>
      <c r="K2695" s="272" t="s">
        <v>1675</v>
      </c>
      <c r="L2695" s="272" t="s">
        <v>218</v>
      </c>
      <c r="M2695" s="272" t="s">
        <v>1676</v>
      </c>
      <c r="N2695" s="66">
        <v>7.23</v>
      </c>
      <c r="O2695" s="39">
        <v>0</v>
      </c>
      <c r="P2695" s="63">
        <v>1.36</v>
      </c>
      <c r="Q2695" s="130">
        <v>3.1100000000000003</v>
      </c>
      <c r="R2695" s="62">
        <v>98.99</v>
      </c>
      <c r="S2695" s="39">
        <v>192.06</v>
      </c>
      <c r="T2695" s="39">
        <v>224.62</v>
      </c>
      <c r="U2695" s="63">
        <v>429.47</v>
      </c>
      <c r="V2695" s="361">
        <v>0</v>
      </c>
    </row>
    <row r="2696" spans="1:22" x14ac:dyDescent="0.25">
      <c r="A2696" s="44" t="s">
        <v>1617</v>
      </c>
      <c r="B2696" s="46">
        <v>22</v>
      </c>
      <c r="C2696" s="44" t="s">
        <v>102</v>
      </c>
      <c r="D2696" s="238">
        <v>893.18</v>
      </c>
      <c r="E2696" s="238">
        <v>986.25</v>
      </c>
      <c r="F2696" s="238">
        <v>1018.81</v>
      </c>
      <c r="G2696" s="239">
        <v>1223.6600000000001</v>
      </c>
      <c r="H2696" s="278">
        <v>794.18999999999994</v>
      </c>
      <c r="I2696" s="232">
        <v>0</v>
      </c>
      <c r="J2696" s="231">
        <v>1495.8700000000001</v>
      </c>
      <c r="K2696" s="272" t="s">
        <v>328</v>
      </c>
      <c r="L2696" s="272" t="s">
        <v>218</v>
      </c>
      <c r="M2696" s="272" t="s">
        <v>1678</v>
      </c>
      <c r="N2696" s="66">
        <v>8.16</v>
      </c>
      <c r="O2696" s="39">
        <v>0</v>
      </c>
      <c r="P2696" s="63">
        <v>15.42</v>
      </c>
      <c r="Q2696" s="130">
        <v>3.1100000000000003</v>
      </c>
      <c r="R2696" s="62">
        <v>98.99</v>
      </c>
      <c r="S2696" s="39">
        <v>192.06</v>
      </c>
      <c r="T2696" s="39">
        <v>224.62</v>
      </c>
      <c r="U2696" s="63">
        <v>429.47</v>
      </c>
      <c r="V2696" s="361">
        <v>0</v>
      </c>
    </row>
    <row r="2697" spans="1:22" x14ac:dyDescent="0.25">
      <c r="A2697" s="44" t="s">
        <v>1617</v>
      </c>
      <c r="B2697" s="46">
        <v>23</v>
      </c>
      <c r="C2697" s="44" t="s">
        <v>102</v>
      </c>
      <c r="D2697" s="238">
        <v>1134.1300000000001</v>
      </c>
      <c r="E2697" s="238">
        <v>1227.2</v>
      </c>
      <c r="F2697" s="238">
        <v>1259.76</v>
      </c>
      <c r="G2697" s="239">
        <v>1464.61</v>
      </c>
      <c r="H2697" s="278">
        <v>1035.1400000000001</v>
      </c>
      <c r="I2697" s="232">
        <v>0</v>
      </c>
      <c r="J2697" s="231">
        <v>677.45</v>
      </c>
      <c r="K2697" s="272" t="s">
        <v>1680</v>
      </c>
      <c r="L2697" s="272" t="s">
        <v>218</v>
      </c>
      <c r="M2697" s="272" t="s">
        <v>1681</v>
      </c>
      <c r="N2697" s="66">
        <v>10.64</v>
      </c>
      <c r="O2697" s="39">
        <v>0</v>
      </c>
      <c r="P2697" s="63">
        <v>6.98</v>
      </c>
      <c r="Q2697" s="130">
        <v>3.1100000000000003</v>
      </c>
      <c r="R2697" s="62">
        <v>98.99</v>
      </c>
      <c r="S2697" s="39">
        <v>192.06</v>
      </c>
      <c r="T2697" s="39">
        <v>224.62</v>
      </c>
      <c r="U2697" s="63">
        <v>429.47</v>
      </c>
      <c r="V2697" s="361">
        <v>0</v>
      </c>
    </row>
    <row r="2698" spans="1:22" x14ac:dyDescent="0.25">
      <c r="A2698" s="44" t="s">
        <v>1683</v>
      </c>
      <c r="B2698" s="46">
        <v>0</v>
      </c>
      <c r="C2698" s="44" t="s">
        <v>102</v>
      </c>
      <c r="D2698" s="238">
        <v>769.23</v>
      </c>
      <c r="E2698" s="238">
        <v>862.3</v>
      </c>
      <c r="F2698" s="238">
        <v>894.86</v>
      </c>
      <c r="G2698" s="239">
        <v>1099.71</v>
      </c>
      <c r="H2698" s="278">
        <v>670.24</v>
      </c>
      <c r="I2698" s="232">
        <v>0</v>
      </c>
      <c r="J2698" s="231">
        <v>152.98000000000002</v>
      </c>
      <c r="K2698" s="272" t="s">
        <v>1684</v>
      </c>
      <c r="L2698" s="272" t="s">
        <v>218</v>
      </c>
      <c r="M2698" s="272" t="s">
        <v>1685</v>
      </c>
      <c r="N2698" s="66">
        <v>6.88</v>
      </c>
      <c r="O2698" s="39">
        <v>0</v>
      </c>
      <c r="P2698" s="63">
        <v>1.58</v>
      </c>
      <c r="Q2698" s="130">
        <v>3.1100000000000003</v>
      </c>
      <c r="R2698" s="62">
        <v>98.99</v>
      </c>
      <c r="S2698" s="39">
        <v>192.06</v>
      </c>
      <c r="T2698" s="39">
        <v>224.62</v>
      </c>
      <c r="U2698" s="63">
        <v>429.47</v>
      </c>
      <c r="V2698" s="361">
        <v>0</v>
      </c>
    </row>
    <row r="2699" spans="1:22" x14ac:dyDescent="0.25">
      <c r="A2699" s="44" t="s">
        <v>1683</v>
      </c>
      <c r="B2699" s="46">
        <v>1</v>
      </c>
      <c r="C2699" s="44" t="s">
        <v>102</v>
      </c>
      <c r="D2699" s="238">
        <v>758.11</v>
      </c>
      <c r="E2699" s="238">
        <v>851.18</v>
      </c>
      <c r="F2699" s="238">
        <v>883.74</v>
      </c>
      <c r="G2699" s="239">
        <v>1088.5899999999999</v>
      </c>
      <c r="H2699" s="278">
        <v>659.12</v>
      </c>
      <c r="I2699" s="232">
        <v>0</v>
      </c>
      <c r="J2699" s="231">
        <v>97.490000000000009</v>
      </c>
      <c r="K2699" s="272" t="s">
        <v>1686</v>
      </c>
      <c r="L2699" s="272" t="s">
        <v>218</v>
      </c>
      <c r="M2699" s="272" t="s">
        <v>317</v>
      </c>
      <c r="N2699" s="66">
        <v>6.76</v>
      </c>
      <c r="O2699" s="39">
        <v>0</v>
      </c>
      <c r="P2699" s="63">
        <v>1.01</v>
      </c>
      <c r="Q2699" s="130">
        <v>3.1100000000000003</v>
      </c>
      <c r="R2699" s="62">
        <v>98.99</v>
      </c>
      <c r="S2699" s="39">
        <v>192.06</v>
      </c>
      <c r="T2699" s="39">
        <v>224.62</v>
      </c>
      <c r="U2699" s="63">
        <v>429.47</v>
      </c>
      <c r="V2699" s="361">
        <v>0</v>
      </c>
    </row>
    <row r="2700" spans="1:22" x14ac:dyDescent="0.25">
      <c r="A2700" s="44" t="s">
        <v>1683</v>
      </c>
      <c r="B2700" s="46">
        <v>2</v>
      </c>
      <c r="C2700" s="44" t="s">
        <v>102</v>
      </c>
      <c r="D2700" s="238">
        <v>778.85</v>
      </c>
      <c r="E2700" s="238">
        <v>871.92</v>
      </c>
      <c r="F2700" s="238">
        <v>904.48</v>
      </c>
      <c r="G2700" s="239">
        <v>1109.33</v>
      </c>
      <c r="H2700" s="278">
        <v>679.86</v>
      </c>
      <c r="I2700" s="232">
        <v>0</v>
      </c>
      <c r="J2700" s="231">
        <v>109.27</v>
      </c>
      <c r="K2700" s="272" t="s">
        <v>1688</v>
      </c>
      <c r="L2700" s="272" t="s">
        <v>218</v>
      </c>
      <c r="M2700" s="272" t="s">
        <v>1689</v>
      </c>
      <c r="N2700" s="66">
        <v>6.98</v>
      </c>
      <c r="O2700" s="39">
        <v>0</v>
      </c>
      <c r="P2700" s="63">
        <v>1.1299999999999999</v>
      </c>
      <c r="Q2700" s="130">
        <v>3.1100000000000003</v>
      </c>
      <c r="R2700" s="62">
        <v>98.99</v>
      </c>
      <c r="S2700" s="39">
        <v>192.06</v>
      </c>
      <c r="T2700" s="39">
        <v>224.62</v>
      </c>
      <c r="U2700" s="63">
        <v>429.47</v>
      </c>
      <c r="V2700" s="361">
        <v>0</v>
      </c>
    </row>
    <row r="2701" spans="1:22" x14ac:dyDescent="0.25">
      <c r="A2701" s="44" t="s">
        <v>1683</v>
      </c>
      <c r="B2701" s="46">
        <v>3</v>
      </c>
      <c r="C2701" s="44" t="s">
        <v>102</v>
      </c>
      <c r="D2701" s="238">
        <v>817.21</v>
      </c>
      <c r="E2701" s="238">
        <v>910.28</v>
      </c>
      <c r="F2701" s="238">
        <v>942.84</v>
      </c>
      <c r="G2701" s="239">
        <v>1147.69</v>
      </c>
      <c r="H2701" s="278">
        <v>718.22</v>
      </c>
      <c r="I2701" s="232">
        <v>0</v>
      </c>
      <c r="J2701" s="231">
        <v>205.17000000000002</v>
      </c>
      <c r="K2701" s="272" t="s">
        <v>1691</v>
      </c>
      <c r="L2701" s="272" t="s">
        <v>218</v>
      </c>
      <c r="M2701" s="272" t="s">
        <v>1692</v>
      </c>
      <c r="N2701" s="66">
        <v>7.37</v>
      </c>
      <c r="O2701" s="39">
        <v>0</v>
      </c>
      <c r="P2701" s="63">
        <v>2.12</v>
      </c>
      <c r="Q2701" s="130">
        <v>3.1100000000000003</v>
      </c>
      <c r="R2701" s="62">
        <v>98.99</v>
      </c>
      <c r="S2701" s="39">
        <v>192.06</v>
      </c>
      <c r="T2701" s="39">
        <v>224.62</v>
      </c>
      <c r="U2701" s="63">
        <v>429.47</v>
      </c>
      <c r="V2701" s="361">
        <v>0</v>
      </c>
    </row>
    <row r="2702" spans="1:22" x14ac:dyDescent="0.25">
      <c r="A2702" s="44" t="s">
        <v>1683</v>
      </c>
      <c r="B2702" s="46">
        <v>4</v>
      </c>
      <c r="C2702" s="44" t="s">
        <v>102</v>
      </c>
      <c r="D2702" s="238">
        <v>873.3</v>
      </c>
      <c r="E2702" s="238">
        <v>966.37</v>
      </c>
      <c r="F2702" s="238">
        <v>998.93</v>
      </c>
      <c r="G2702" s="239">
        <v>1203.78</v>
      </c>
      <c r="H2702" s="278">
        <v>774.31000000000006</v>
      </c>
      <c r="I2702" s="232">
        <v>0</v>
      </c>
      <c r="J2702" s="231">
        <v>756.70999999999992</v>
      </c>
      <c r="K2702" s="272" t="s">
        <v>274</v>
      </c>
      <c r="L2702" s="272" t="s">
        <v>218</v>
      </c>
      <c r="M2702" s="272" t="s">
        <v>1694</v>
      </c>
      <c r="N2702" s="66">
        <v>7.95</v>
      </c>
      <c r="O2702" s="39">
        <v>0</v>
      </c>
      <c r="P2702" s="63">
        <v>7.8</v>
      </c>
      <c r="Q2702" s="130">
        <v>3.1100000000000003</v>
      </c>
      <c r="R2702" s="62">
        <v>98.99</v>
      </c>
      <c r="S2702" s="39">
        <v>192.06</v>
      </c>
      <c r="T2702" s="39">
        <v>224.62</v>
      </c>
      <c r="U2702" s="63">
        <v>429.47</v>
      </c>
      <c r="V2702" s="361">
        <v>0</v>
      </c>
    </row>
    <row r="2703" spans="1:22" x14ac:dyDescent="0.25">
      <c r="A2703" s="44" t="s">
        <v>1683</v>
      </c>
      <c r="B2703" s="46">
        <v>5</v>
      </c>
      <c r="C2703" s="44" t="s">
        <v>102</v>
      </c>
      <c r="D2703" s="238">
        <v>888.05</v>
      </c>
      <c r="E2703" s="238">
        <v>981.12</v>
      </c>
      <c r="F2703" s="238">
        <v>1013.68</v>
      </c>
      <c r="G2703" s="239">
        <v>1218.53</v>
      </c>
      <c r="H2703" s="278">
        <v>789.06000000000006</v>
      </c>
      <c r="I2703" s="232">
        <v>76.63000000000001</v>
      </c>
      <c r="J2703" s="231">
        <v>0</v>
      </c>
      <c r="K2703" s="272" t="s">
        <v>1696</v>
      </c>
      <c r="L2703" s="272" t="s">
        <v>1697</v>
      </c>
      <c r="M2703" s="272" t="s">
        <v>218</v>
      </c>
      <c r="N2703" s="66">
        <v>8.1</v>
      </c>
      <c r="O2703" s="39">
        <v>0.79</v>
      </c>
      <c r="P2703" s="63">
        <v>0</v>
      </c>
      <c r="Q2703" s="130">
        <v>3.1100000000000003</v>
      </c>
      <c r="R2703" s="62">
        <v>98.99</v>
      </c>
      <c r="S2703" s="39">
        <v>192.06</v>
      </c>
      <c r="T2703" s="39">
        <v>224.62</v>
      </c>
      <c r="U2703" s="63">
        <v>429.47</v>
      </c>
      <c r="V2703" s="361">
        <v>0</v>
      </c>
    </row>
    <row r="2704" spans="1:22" x14ac:dyDescent="0.25">
      <c r="A2704" s="44" t="s">
        <v>1683</v>
      </c>
      <c r="B2704" s="46">
        <v>6</v>
      </c>
      <c r="C2704" s="44" t="s">
        <v>102</v>
      </c>
      <c r="D2704" s="238">
        <v>849.92</v>
      </c>
      <c r="E2704" s="238">
        <v>942.99</v>
      </c>
      <c r="F2704" s="238">
        <v>975.55</v>
      </c>
      <c r="G2704" s="239">
        <v>1180.4000000000001</v>
      </c>
      <c r="H2704" s="278">
        <v>750.93000000000006</v>
      </c>
      <c r="I2704" s="232">
        <v>67.81</v>
      </c>
      <c r="J2704" s="231">
        <v>0</v>
      </c>
      <c r="K2704" s="272" t="s">
        <v>1699</v>
      </c>
      <c r="L2704" s="272" t="s">
        <v>1700</v>
      </c>
      <c r="M2704" s="272" t="s">
        <v>218</v>
      </c>
      <c r="N2704" s="66">
        <v>7.71</v>
      </c>
      <c r="O2704" s="39">
        <v>0.7</v>
      </c>
      <c r="P2704" s="63">
        <v>0</v>
      </c>
      <c r="Q2704" s="130">
        <v>3.1100000000000003</v>
      </c>
      <c r="R2704" s="62">
        <v>98.99</v>
      </c>
      <c r="S2704" s="39">
        <v>192.06</v>
      </c>
      <c r="T2704" s="39">
        <v>224.62</v>
      </c>
      <c r="U2704" s="63">
        <v>429.47</v>
      </c>
      <c r="V2704" s="361">
        <v>0</v>
      </c>
    </row>
    <row r="2705" spans="1:22" x14ac:dyDescent="0.25">
      <c r="A2705" s="44" t="s">
        <v>1683</v>
      </c>
      <c r="B2705" s="46">
        <v>7</v>
      </c>
      <c r="C2705" s="44" t="s">
        <v>102</v>
      </c>
      <c r="D2705" s="238">
        <v>782.57</v>
      </c>
      <c r="E2705" s="238">
        <v>875.64</v>
      </c>
      <c r="F2705" s="238">
        <v>908.2</v>
      </c>
      <c r="G2705" s="239">
        <v>1113.05</v>
      </c>
      <c r="H2705" s="278">
        <v>683.58</v>
      </c>
      <c r="I2705" s="232">
        <v>213.31</v>
      </c>
      <c r="J2705" s="231">
        <v>0</v>
      </c>
      <c r="K2705" s="272" t="s">
        <v>1702</v>
      </c>
      <c r="L2705" s="272" t="s">
        <v>1703</v>
      </c>
      <c r="M2705" s="272" t="s">
        <v>218</v>
      </c>
      <c r="N2705" s="66">
        <v>7.02</v>
      </c>
      <c r="O2705" s="39">
        <v>2.2000000000000002</v>
      </c>
      <c r="P2705" s="63">
        <v>0</v>
      </c>
      <c r="Q2705" s="130">
        <v>3.1100000000000003</v>
      </c>
      <c r="R2705" s="62">
        <v>98.99</v>
      </c>
      <c r="S2705" s="39">
        <v>192.06</v>
      </c>
      <c r="T2705" s="39">
        <v>224.62</v>
      </c>
      <c r="U2705" s="63">
        <v>429.47</v>
      </c>
      <c r="V2705" s="361">
        <v>0</v>
      </c>
    </row>
    <row r="2706" spans="1:22" x14ac:dyDescent="0.25">
      <c r="A2706" s="44" t="s">
        <v>1683</v>
      </c>
      <c r="B2706" s="46">
        <v>8</v>
      </c>
      <c r="C2706" s="44" t="s">
        <v>102</v>
      </c>
      <c r="D2706" s="238">
        <v>956.22</v>
      </c>
      <c r="E2706" s="238">
        <v>1049.29</v>
      </c>
      <c r="F2706" s="238">
        <v>1081.8499999999999</v>
      </c>
      <c r="G2706" s="239">
        <v>1286.7</v>
      </c>
      <c r="H2706" s="278">
        <v>857.2299999999999</v>
      </c>
      <c r="I2706" s="232">
        <v>38.270000000000003</v>
      </c>
      <c r="J2706" s="231">
        <v>0.02</v>
      </c>
      <c r="K2706" s="272" t="s">
        <v>1705</v>
      </c>
      <c r="L2706" s="272" t="s">
        <v>1706</v>
      </c>
      <c r="M2706" s="272" t="s">
        <v>221</v>
      </c>
      <c r="N2706" s="66">
        <v>8.81</v>
      </c>
      <c r="O2706" s="39">
        <v>0.39</v>
      </c>
      <c r="P2706" s="63">
        <v>0</v>
      </c>
      <c r="Q2706" s="130">
        <v>3.1100000000000003</v>
      </c>
      <c r="R2706" s="62">
        <v>98.99</v>
      </c>
      <c r="S2706" s="39">
        <v>192.06</v>
      </c>
      <c r="T2706" s="39">
        <v>224.62</v>
      </c>
      <c r="U2706" s="63">
        <v>429.47</v>
      </c>
      <c r="V2706" s="361">
        <v>0</v>
      </c>
    </row>
    <row r="2707" spans="1:22" x14ac:dyDescent="0.25">
      <c r="A2707" s="44" t="s">
        <v>1683</v>
      </c>
      <c r="B2707" s="46">
        <v>9</v>
      </c>
      <c r="C2707" s="44" t="s">
        <v>102</v>
      </c>
      <c r="D2707" s="238">
        <v>868.7</v>
      </c>
      <c r="E2707" s="238">
        <v>961.77</v>
      </c>
      <c r="F2707" s="238">
        <v>994.33</v>
      </c>
      <c r="G2707" s="239">
        <v>1199.18</v>
      </c>
      <c r="H2707" s="278">
        <v>769.71</v>
      </c>
      <c r="I2707" s="232">
        <v>0</v>
      </c>
      <c r="J2707" s="231">
        <v>116.01</v>
      </c>
      <c r="K2707" s="272" t="s">
        <v>1708</v>
      </c>
      <c r="L2707" s="272" t="s">
        <v>218</v>
      </c>
      <c r="M2707" s="272" t="s">
        <v>1709</v>
      </c>
      <c r="N2707" s="66">
        <v>7.9</v>
      </c>
      <c r="O2707" s="39">
        <v>0</v>
      </c>
      <c r="P2707" s="63">
        <v>1.2</v>
      </c>
      <c r="Q2707" s="130">
        <v>3.1100000000000003</v>
      </c>
      <c r="R2707" s="62">
        <v>98.99</v>
      </c>
      <c r="S2707" s="39">
        <v>192.06</v>
      </c>
      <c r="T2707" s="39">
        <v>224.62</v>
      </c>
      <c r="U2707" s="63">
        <v>429.47</v>
      </c>
      <c r="V2707" s="361">
        <v>0</v>
      </c>
    </row>
    <row r="2708" spans="1:22" x14ac:dyDescent="0.25">
      <c r="A2708" s="44" t="s">
        <v>1683</v>
      </c>
      <c r="B2708" s="46">
        <v>10</v>
      </c>
      <c r="C2708" s="44" t="s">
        <v>102</v>
      </c>
      <c r="D2708" s="238">
        <v>824.45</v>
      </c>
      <c r="E2708" s="238">
        <v>917.52</v>
      </c>
      <c r="F2708" s="238">
        <v>950.08</v>
      </c>
      <c r="G2708" s="239">
        <v>1154.93</v>
      </c>
      <c r="H2708" s="278">
        <v>725.46</v>
      </c>
      <c r="I2708" s="232">
        <v>0</v>
      </c>
      <c r="J2708" s="231">
        <v>109.52</v>
      </c>
      <c r="K2708" s="272" t="s">
        <v>1711</v>
      </c>
      <c r="L2708" s="272" t="s">
        <v>218</v>
      </c>
      <c r="M2708" s="272" t="s">
        <v>1712</v>
      </c>
      <c r="N2708" s="66">
        <v>7.45</v>
      </c>
      <c r="O2708" s="39">
        <v>0</v>
      </c>
      <c r="P2708" s="63">
        <v>1.1299999999999999</v>
      </c>
      <c r="Q2708" s="130">
        <v>3.1100000000000003</v>
      </c>
      <c r="R2708" s="62">
        <v>98.99</v>
      </c>
      <c r="S2708" s="39">
        <v>192.06</v>
      </c>
      <c r="T2708" s="39">
        <v>224.62</v>
      </c>
      <c r="U2708" s="63">
        <v>429.47</v>
      </c>
      <c r="V2708" s="361">
        <v>0</v>
      </c>
    </row>
    <row r="2709" spans="1:22" x14ac:dyDescent="0.25">
      <c r="A2709" s="44" t="s">
        <v>1683</v>
      </c>
      <c r="B2709" s="46">
        <v>11</v>
      </c>
      <c r="C2709" s="44" t="s">
        <v>102</v>
      </c>
      <c r="D2709" s="238">
        <v>803.7</v>
      </c>
      <c r="E2709" s="238">
        <v>896.77</v>
      </c>
      <c r="F2709" s="238">
        <v>929.33</v>
      </c>
      <c r="G2709" s="239">
        <v>1134.18</v>
      </c>
      <c r="H2709" s="278">
        <v>704.71</v>
      </c>
      <c r="I2709" s="232">
        <v>0</v>
      </c>
      <c r="J2709" s="231">
        <v>103.12</v>
      </c>
      <c r="K2709" s="272" t="s">
        <v>1714</v>
      </c>
      <c r="L2709" s="272" t="s">
        <v>218</v>
      </c>
      <c r="M2709" s="272" t="s">
        <v>1715</v>
      </c>
      <c r="N2709" s="66">
        <v>7.23</v>
      </c>
      <c r="O2709" s="39">
        <v>0</v>
      </c>
      <c r="P2709" s="63">
        <v>1.06</v>
      </c>
      <c r="Q2709" s="130">
        <v>3.1100000000000003</v>
      </c>
      <c r="R2709" s="62">
        <v>98.99</v>
      </c>
      <c r="S2709" s="39">
        <v>192.06</v>
      </c>
      <c r="T2709" s="39">
        <v>224.62</v>
      </c>
      <c r="U2709" s="63">
        <v>429.47</v>
      </c>
      <c r="V2709" s="361">
        <v>0</v>
      </c>
    </row>
    <row r="2710" spans="1:22" x14ac:dyDescent="0.25">
      <c r="A2710" s="44" t="s">
        <v>1683</v>
      </c>
      <c r="B2710" s="46">
        <v>12</v>
      </c>
      <c r="C2710" s="44" t="s">
        <v>102</v>
      </c>
      <c r="D2710" s="238">
        <v>797.95</v>
      </c>
      <c r="E2710" s="238">
        <v>891.02</v>
      </c>
      <c r="F2710" s="238">
        <v>923.58</v>
      </c>
      <c r="G2710" s="239">
        <v>1128.43</v>
      </c>
      <c r="H2710" s="278">
        <v>698.95999999999992</v>
      </c>
      <c r="I2710" s="232">
        <v>27.200000000000003</v>
      </c>
      <c r="J2710" s="231">
        <v>1.98</v>
      </c>
      <c r="K2710" s="272" t="s">
        <v>1717</v>
      </c>
      <c r="L2710" s="272" t="s">
        <v>1718</v>
      </c>
      <c r="M2710" s="272" t="s">
        <v>1719</v>
      </c>
      <c r="N2710" s="66">
        <v>7.17</v>
      </c>
      <c r="O2710" s="39">
        <v>0.28000000000000003</v>
      </c>
      <c r="P2710" s="63">
        <v>0.02</v>
      </c>
      <c r="Q2710" s="130">
        <v>3.1100000000000003</v>
      </c>
      <c r="R2710" s="62">
        <v>98.99</v>
      </c>
      <c r="S2710" s="39">
        <v>192.06</v>
      </c>
      <c r="T2710" s="39">
        <v>224.62</v>
      </c>
      <c r="U2710" s="63">
        <v>429.47</v>
      </c>
      <c r="V2710" s="361">
        <v>0</v>
      </c>
    </row>
    <row r="2711" spans="1:22" x14ac:dyDescent="0.25">
      <c r="A2711" s="44" t="s">
        <v>1683</v>
      </c>
      <c r="B2711" s="46">
        <v>13</v>
      </c>
      <c r="C2711" s="44" t="s">
        <v>102</v>
      </c>
      <c r="D2711" s="238">
        <v>806.09</v>
      </c>
      <c r="E2711" s="238">
        <v>899.16</v>
      </c>
      <c r="F2711" s="238">
        <v>931.72</v>
      </c>
      <c r="G2711" s="239">
        <v>1136.57</v>
      </c>
      <c r="H2711" s="278">
        <v>707.1</v>
      </c>
      <c r="I2711" s="232">
        <v>68.41</v>
      </c>
      <c r="J2711" s="231">
        <v>0</v>
      </c>
      <c r="K2711" s="272" t="s">
        <v>290</v>
      </c>
      <c r="L2711" s="272" t="s">
        <v>1721</v>
      </c>
      <c r="M2711" s="272" t="s">
        <v>218</v>
      </c>
      <c r="N2711" s="66">
        <v>7.26</v>
      </c>
      <c r="O2711" s="39">
        <v>0.71</v>
      </c>
      <c r="P2711" s="63">
        <v>0</v>
      </c>
      <c r="Q2711" s="130">
        <v>3.1100000000000003</v>
      </c>
      <c r="R2711" s="62">
        <v>98.99</v>
      </c>
      <c r="S2711" s="39">
        <v>192.06</v>
      </c>
      <c r="T2711" s="39">
        <v>224.62</v>
      </c>
      <c r="U2711" s="63">
        <v>429.47</v>
      </c>
      <c r="V2711" s="361">
        <v>0</v>
      </c>
    </row>
    <row r="2712" spans="1:22" x14ac:dyDescent="0.25">
      <c r="A2712" s="44" t="s">
        <v>1683</v>
      </c>
      <c r="B2712" s="46">
        <v>14</v>
      </c>
      <c r="C2712" s="44" t="s">
        <v>102</v>
      </c>
      <c r="D2712" s="238">
        <v>814.16</v>
      </c>
      <c r="E2712" s="238">
        <v>907.23</v>
      </c>
      <c r="F2712" s="238">
        <v>939.79</v>
      </c>
      <c r="G2712" s="239">
        <v>1144.6400000000001</v>
      </c>
      <c r="H2712" s="278">
        <v>715.17000000000007</v>
      </c>
      <c r="I2712" s="232">
        <v>153.66000000000003</v>
      </c>
      <c r="J2712" s="231">
        <v>0</v>
      </c>
      <c r="K2712" s="272" t="s">
        <v>306</v>
      </c>
      <c r="L2712" s="272" t="s">
        <v>1723</v>
      </c>
      <c r="M2712" s="272" t="s">
        <v>218</v>
      </c>
      <c r="N2712" s="66">
        <v>7.34</v>
      </c>
      <c r="O2712" s="39">
        <v>1.58</v>
      </c>
      <c r="P2712" s="63">
        <v>0</v>
      </c>
      <c r="Q2712" s="130">
        <v>3.1100000000000003</v>
      </c>
      <c r="R2712" s="62">
        <v>98.99</v>
      </c>
      <c r="S2712" s="39">
        <v>192.06</v>
      </c>
      <c r="T2712" s="39">
        <v>224.62</v>
      </c>
      <c r="U2712" s="63">
        <v>429.47</v>
      </c>
      <c r="V2712" s="361">
        <v>0</v>
      </c>
    </row>
    <row r="2713" spans="1:22" x14ac:dyDescent="0.25">
      <c r="A2713" s="44" t="s">
        <v>1683</v>
      </c>
      <c r="B2713" s="46">
        <v>15</v>
      </c>
      <c r="C2713" s="44" t="s">
        <v>102</v>
      </c>
      <c r="D2713" s="238">
        <v>816.3</v>
      </c>
      <c r="E2713" s="238">
        <v>909.37</v>
      </c>
      <c r="F2713" s="238">
        <v>941.93</v>
      </c>
      <c r="G2713" s="239">
        <v>1146.78</v>
      </c>
      <c r="H2713" s="278">
        <v>717.31000000000006</v>
      </c>
      <c r="I2713" s="232">
        <v>135.46</v>
      </c>
      <c r="J2713" s="231">
        <v>0</v>
      </c>
      <c r="K2713" s="272" t="s">
        <v>1725</v>
      </c>
      <c r="L2713" s="272" t="s">
        <v>1726</v>
      </c>
      <c r="M2713" s="272" t="s">
        <v>218</v>
      </c>
      <c r="N2713" s="66">
        <v>7.36</v>
      </c>
      <c r="O2713" s="39">
        <v>1.4</v>
      </c>
      <c r="P2713" s="63">
        <v>0</v>
      </c>
      <c r="Q2713" s="130">
        <v>3.1100000000000003</v>
      </c>
      <c r="R2713" s="62">
        <v>98.99</v>
      </c>
      <c r="S2713" s="39">
        <v>192.06</v>
      </c>
      <c r="T2713" s="39">
        <v>224.62</v>
      </c>
      <c r="U2713" s="63">
        <v>429.47</v>
      </c>
      <c r="V2713" s="361">
        <v>0</v>
      </c>
    </row>
    <row r="2714" spans="1:22" x14ac:dyDescent="0.25">
      <c r="A2714" s="44" t="s">
        <v>1683</v>
      </c>
      <c r="B2714" s="46">
        <v>16</v>
      </c>
      <c r="C2714" s="44" t="s">
        <v>102</v>
      </c>
      <c r="D2714" s="238">
        <v>816.34</v>
      </c>
      <c r="E2714" s="238">
        <v>909.41</v>
      </c>
      <c r="F2714" s="238">
        <v>941.97</v>
      </c>
      <c r="G2714" s="239">
        <v>1146.82</v>
      </c>
      <c r="H2714" s="278">
        <v>717.35</v>
      </c>
      <c r="I2714" s="232">
        <v>29.61</v>
      </c>
      <c r="J2714" s="231">
        <v>1.58</v>
      </c>
      <c r="K2714" s="272" t="s">
        <v>1728</v>
      </c>
      <c r="L2714" s="272" t="s">
        <v>1729</v>
      </c>
      <c r="M2714" s="272" t="s">
        <v>1730</v>
      </c>
      <c r="N2714" s="66">
        <v>7.36</v>
      </c>
      <c r="O2714" s="39">
        <v>0.31</v>
      </c>
      <c r="P2714" s="63">
        <v>0.02</v>
      </c>
      <c r="Q2714" s="130">
        <v>3.1100000000000003</v>
      </c>
      <c r="R2714" s="62">
        <v>98.99</v>
      </c>
      <c r="S2714" s="39">
        <v>192.06</v>
      </c>
      <c r="T2714" s="39">
        <v>224.62</v>
      </c>
      <c r="U2714" s="63">
        <v>429.47</v>
      </c>
      <c r="V2714" s="361">
        <v>0</v>
      </c>
    </row>
    <row r="2715" spans="1:22" x14ac:dyDescent="0.25">
      <c r="A2715" s="44" t="s">
        <v>1683</v>
      </c>
      <c r="B2715" s="46">
        <v>17</v>
      </c>
      <c r="C2715" s="44" t="s">
        <v>102</v>
      </c>
      <c r="D2715" s="238">
        <v>804.54</v>
      </c>
      <c r="E2715" s="238">
        <v>897.61</v>
      </c>
      <c r="F2715" s="238">
        <v>930.17</v>
      </c>
      <c r="G2715" s="239">
        <v>1135.02</v>
      </c>
      <c r="H2715" s="278">
        <v>705.55000000000007</v>
      </c>
      <c r="I2715" s="232">
        <v>46</v>
      </c>
      <c r="J2715" s="231">
        <v>0.01</v>
      </c>
      <c r="K2715" s="272" t="s">
        <v>1732</v>
      </c>
      <c r="L2715" s="272" t="s">
        <v>1733</v>
      </c>
      <c r="M2715" s="272" t="s">
        <v>219</v>
      </c>
      <c r="N2715" s="66">
        <v>7.24</v>
      </c>
      <c r="O2715" s="39">
        <v>0.47</v>
      </c>
      <c r="P2715" s="63">
        <v>0</v>
      </c>
      <c r="Q2715" s="130">
        <v>3.1100000000000003</v>
      </c>
      <c r="R2715" s="62">
        <v>98.99</v>
      </c>
      <c r="S2715" s="39">
        <v>192.06</v>
      </c>
      <c r="T2715" s="39">
        <v>224.62</v>
      </c>
      <c r="U2715" s="63">
        <v>429.47</v>
      </c>
      <c r="V2715" s="361">
        <v>0</v>
      </c>
    </row>
    <row r="2716" spans="1:22" x14ac:dyDescent="0.25">
      <c r="A2716" s="44" t="s">
        <v>1683</v>
      </c>
      <c r="B2716" s="46">
        <v>18</v>
      </c>
      <c r="C2716" s="44" t="s">
        <v>102</v>
      </c>
      <c r="D2716" s="238">
        <v>794.77</v>
      </c>
      <c r="E2716" s="238">
        <v>887.84</v>
      </c>
      <c r="F2716" s="238">
        <v>920.4</v>
      </c>
      <c r="G2716" s="239">
        <v>1125.25</v>
      </c>
      <c r="H2716" s="278">
        <v>695.78</v>
      </c>
      <c r="I2716" s="232">
        <v>14.63</v>
      </c>
      <c r="J2716" s="231">
        <v>3.72</v>
      </c>
      <c r="K2716" s="272" t="s">
        <v>1735</v>
      </c>
      <c r="L2716" s="272" t="s">
        <v>1736</v>
      </c>
      <c r="M2716" s="272" t="s">
        <v>1737</v>
      </c>
      <c r="N2716" s="66">
        <v>7.14</v>
      </c>
      <c r="O2716" s="39">
        <v>0.15</v>
      </c>
      <c r="P2716" s="63">
        <v>0.04</v>
      </c>
      <c r="Q2716" s="130">
        <v>3.1100000000000003</v>
      </c>
      <c r="R2716" s="62">
        <v>98.99</v>
      </c>
      <c r="S2716" s="39">
        <v>192.06</v>
      </c>
      <c r="T2716" s="39">
        <v>224.62</v>
      </c>
      <c r="U2716" s="63">
        <v>429.47</v>
      </c>
      <c r="V2716" s="361">
        <v>0</v>
      </c>
    </row>
    <row r="2717" spans="1:22" x14ac:dyDescent="0.25">
      <c r="A2717" s="44" t="s">
        <v>1683</v>
      </c>
      <c r="B2717" s="46">
        <v>19</v>
      </c>
      <c r="C2717" s="44" t="s">
        <v>102</v>
      </c>
      <c r="D2717" s="238">
        <v>836.88</v>
      </c>
      <c r="E2717" s="238">
        <v>929.95</v>
      </c>
      <c r="F2717" s="238">
        <v>962.51</v>
      </c>
      <c r="G2717" s="239">
        <v>1167.3599999999999</v>
      </c>
      <c r="H2717" s="278">
        <v>737.8900000000001</v>
      </c>
      <c r="I2717" s="232">
        <v>0</v>
      </c>
      <c r="J2717" s="231">
        <v>30.57</v>
      </c>
      <c r="K2717" s="272" t="s">
        <v>1738</v>
      </c>
      <c r="L2717" s="272" t="s">
        <v>218</v>
      </c>
      <c r="M2717" s="272" t="s">
        <v>1739</v>
      </c>
      <c r="N2717" s="66">
        <v>7.58</v>
      </c>
      <c r="O2717" s="39">
        <v>0</v>
      </c>
      <c r="P2717" s="63">
        <v>0.32</v>
      </c>
      <c r="Q2717" s="130">
        <v>3.1100000000000003</v>
      </c>
      <c r="R2717" s="62">
        <v>98.99</v>
      </c>
      <c r="S2717" s="39">
        <v>192.06</v>
      </c>
      <c r="T2717" s="39">
        <v>224.62</v>
      </c>
      <c r="U2717" s="63">
        <v>429.47</v>
      </c>
      <c r="V2717" s="361">
        <v>0</v>
      </c>
    </row>
    <row r="2718" spans="1:22" x14ac:dyDescent="0.25">
      <c r="A2718" s="44" t="s">
        <v>1683</v>
      </c>
      <c r="B2718" s="46">
        <v>20</v>
      </c>
      <c r="C2718" s="44" t="s">
        <v>102</v>
      </c>
      <c r="D2718" s="238">
        <v>800.66</v>
      </c>
      <c r="E2718" s="238">
        <v>893.73</v>
      </c>
      <c r="F2718" s="238">
        <v>926.29</v>
      </c>
      <c r="G2718" s="239">
        <v>1131.1400000000001</v>
      </c>
      <c r="H2718" s="278">
        <v>701.67000000000007</v>
      </c>
      <c r="I2718" s="232">
        <v>0</v>
      </c>
      <c r="J2718" s="231">
        <v>86.910000000000011</v>
      </c>
      <c r="K2718" s="272" t="s">
        <v>1741</v>
      </c>
      <c r="L2718" s="272" t="s">
        <v>218</v>
      </c>
      <c r="M2718" s="272" t="s">
        <v>1742</v>
      </c>
      <c r="N2718" s="66">
        <v>7.2</v>
      </c>
      <c r="O2718" s="39">
        <v>0</v>
      </c>
      <c r="P2718" s="63">
        <v>0.9</v>
      </c>
      <c r="Q2718" s="130">
        <v>3.1100000000000003</v>
      </c>
      <c r="R2718" s="62">
        <v>98.99</v>
      </c>
      <c r="S2718" s="39">
        <v>192.06</v>
      </c>
      <c r="T2718" s="39">
        <v>224.62</v>
      </c>
      <c r="U2718" s="63">
        <v>429.47</v>
      </c>
      <c r="V2718" s="361">
        <v>0</v>
      </c>
    </row>
    <row r="2719" spans="1:22" x14ac:dyDescent="0.25">
      <c r="A2719" s="44" t="s">
        <v>1683</v>
      </c>
      <c r="B2719" s="46">
        <v>21</v>
      </c>
      <c r="C2719" s="44" t="s">
        <v>102</v>
      </c>
      <c r="D2719" s="238">
        <v>817.95</v>
      </c>
      <c r="E2719" s="238">
        <v>911.02</v>
      </c>
      <c r="F2719" s="238">
        <v>943.58</v>
      </c>
      <c r="G2719" s="239">
        <v>1148.43</v>
      </c>
      <c r="H2719" s="278">
        <v>718.96</v>
      </c>
      <c r="I2719" s="232">
        <v>0</v>
      </c>
      <c r="J2719" s="231">
        <v>87.13000000000001</v>
      </c>
      <c r="K2719" s="272" t="s">
        <v>1743</v>
      </c>
      <c r="L2719" s="272" t="s">
        <v>218</v>
      </c>
      <c r="M2719" s="272" t="s">
        <v>1744</v>
      </c>
      <c r="N2719" s="66">
        <v>7.38</v>
      </c>
      <c r="O2719" s="39">
        <v>0</v>
      </c>
      <c r="P2719" s="63">
        <v>0.9</v>
      </c>
      <c r="Q2719" s="130">
        <v>3.1100000000000003</v>
      </c>
      <c r="R2719" s="62">
        <v>98.99</v>
      </c>
      <c r="S2719" s="39">
        <v>192.06</v>
      </c>
      <c r="T2719" s="39">
        <v>224.62</v>
      </c>
      <c r="U2719" s="63">
        <v>429.47</v>
      </c>
      <c r="V2719" s="361">
        <v>0</v>
      </c>
    </row>
    <row r="2720" spans="1:22" x14ac:dyDescent="0.25">
      <c r="A2720" s="44" t="s">
        <v>1683</v>
      </c>
      <c r="B2720" s="46">
        <v>22</v>
      </c>
      <c r="C2720" s="44" t="s">
        <v>102</v>
      </c>
      <c r="D2720" s="238">
        <v>882.57</v>
      </c>
      <c r="E2720" s="238">
        <v>975.64</v>
      </c>
      <c r="F2720" s="238">
        <v>1008.2</v>
      </c>
      <c r="G2720" s="239">
        <v>1213.05</v>
      </c>
      <c r="H2720" s="278">
        <v>783.57999999999993</v>
      </c>
      <c r="I2720" s="232">
        <v>0</v>
      </c>
      <c r="J2720" s="231">
        <v>378.53</v>
      </c>
      <c r="K2720" s="272" t="s">
        <v>1746</v>
      </c>
      <c r="L2720" s="272" t="s">
        <v>218</v>
      </c>
      <c r="M2720" s="272" t="s">
        <v>1747</v>
      </c>
      <c r="N2720" s="66">
        <v>8.0500000000000007</v>
      </c>
      <c r="O2720" s="39">
        <v>0</v>
      </c>
      <c r="P2720" s="63">
        <v>3.9</v>
      </c>
      <c r="Q2720" s="130">
        <v>3.1100000000000003</v>
      </c>
      <c r="R2720" s="62">
        <v>98.99</v>
      </c>
      <c r="S2720" s="39">
        <v>192.06</v>
      </c>
      <c r="T2720" s="39">
        <v>224.62</v>
      </c>
      <c r="U2720" s="63">
        <v>429.47</v>
      </c>
      <c r="V2720" s="361">
        <v>0</v>
      </c>
    </row>
    <row r="2721" spans="1:22" x14ac:dyDescent="0.25">
      <c r="A2721" s="44" t="s">
        <v>1683</v>
      </c>
      <c r="B2721" s="46">
        <v>23</v>
      </c>
      <c r="C2721" s="44" t="s">
        <v>102</v>
      </c>
      <c r="D2721" s="238">
        <v>1072.8599999999999</v>
      </c>
      <c r="E2721" s="238">
        <v>1165.93</v>
      </c>
      <c r="F2721" s="238">
        <v>1198.49</v>
      </c>
      <c r="G2721" s="239">
        <v>1403.34</v>
      </c>
      <c r="H2721" s="278">
        <v>973.87</v>
      </c>
      <c r="I2721" s="232">
        <v>0</v>
      </c>
      <c r="J2721" s="231">
        <v>515.01</v>
      </c>
      <c r="K2721" s="272" t="s">
        <v>1749</v>
      </c>
      <c r="L2721" s="272" t="s">
        <v>218</v>
      </c>
      <c r="M2721" s="272" t="s">
        <v>1750</v>
      </c>
      <c r="N2721" s="66">
        <v>10.01</v>
      </c>
      <c r="O2721" s="39">
        <v>0</v>
      </c>
      <c r="P2721" s="63">
        <v>5.31</v>
      </c>
      <c r="Q2721" s="130">
        <v>3.1100000000000003</v>
      </c>
      <c r="R2721" s="62">
        <v>98.99</v>
      </c>
      <c r="S2721" s="39">
        <v>192.06</v>
      </c>
      <c r="T2721" s="39">
        <v>224.62</v>
      </c>
      <c r="U2721" s="63">
        <v>429.47</v>
      </c>
      <c r="V2721" s="361">
        <v>0</v>
      </c>
    </row>
    <row r="2722" spans="1:22" x14ac:dyDescent="0.25">
      <c r="A2722" s="44" t="s">
        <v>1752</v>
      </c>
      <c r="B2722" s="46">
        <v>0</v>
      </c>
      <c r="C2722" s="44" t="s">
        <v>102</v>
      </c>
      <c r="D2722" s="238">
        <v>771.26</v>
      </c>
      <c r="E2722" s="238">
        <v>864.33</v>
      </c>
      <c r="F2722" s="238">
        <v>896.89</v>
      </c>
      <c r="G2722" s="239">
        <v>1101.74</v>
      </c>
      <c r="H2722" s="278">
        <v>672.27</v>
      </c>
      <c r="I2722" s="232">
        <v>0</v>
      </c>
      <c r="J2722" s="231">
        <v>93.33</v>
      </c>
      <c r="K2722" s="272" t="s">
        <v>1753</v>
      </c>
      <c r="L2722" s="272" t="s">
        <v>218</v>
      </c>
      <c r="M2722" s="272" t="s">
        <v>1754</v>
      </c>
      <c r="N2722" s="66">
        <v>6.9</v>
      </c>
      <c r="O2722" s="39">
        <v>0</v>
      </c>
      <c r="P2722" s="63">
        <v>0.96</v>
      </c>
      <c r="Q2722" s="130">
        <v>3.1100000000000003</v>
      </c>
      <c r="R2722" s="62">
        <v>98.99</v>
      </c>
      <c r="S2722" s="39">
        <v>192.06</v>
      </c>
      <c r="T2722" s="39">
        <v>224.62</v>
      </c>
      <c r="U2722" s="63">
        <v>429.47</v>
      </c>
      <c r="V2722" s="361">
        <v>0</v>
      </c>
    </row>
    <row r="2723" spans="1:22" x14ac:dyDescent="0.25">
      <c r="A2723" s="44" t="s">
        <v>1752</v>
      </c>
      <c r="B2723" s="46">
        <v>1</v>
      </c>
      <c r="C2723" s="44" t="s">
        <v>102</v>
      </c>
      <c r="D2723" s="238">
        <v>758.18</v>
      </c>
      <c r="E2723" s="238">
        <v>851.25</v>
      </c>
      <c r="F2723" s="238">
        <v>883.81</v>
      </c>
      <c r="G2723" s="239">
        <v>1088.6600000000001</v>
      </c>
      <c r="H2723" s="278">
        <v>659.19</v>
      </c>
      <c r="I2723" s="232">
        <v>0</v>
      </c>
      <c r="J2723" s="231">
        <v>137.85</v>
      </c>
      <c r="K2723" s="272" t="s">
        <v>1755</v>
      </c>
      <c r="L2723" s="272" t="s">
        <v>218</v>
      </c>
      <c r="M2723" s="272" t="s">
        <v>1756</v>
      </c>
      <c r="N2723" s="66">
        <v>6.76</v>
      </c>
      <c r="O2723" s="39">
        <v>0</v>
      </c>
      <c r="P2723" s="63">
        <v>1.42</v>
      </c>
      <c r="Q2723" s="130">
        <v>3.1100000000000003</v>
      </c>
      <c r="R2723" s="62">
        <v>98.99</v>
      </c>
      <c r="S2723" s="39">
        <v>192.06</v>
      </c>
      <c r="T2723" s="39">
        <v>224.62</v>
      </c>
      <c r="U2723" s="63">
        <v>429.47</v>
      </c>
      <c r="V2723" s="361">
        <v>0</v>
      </c>
    </row>
    <row r="2724" spans="1:22" x14ac:dyDescent="0.25">
      <c r="A2724" s="44" t="s">
        <v>1752</v>
      </c>
      <c r="B2724" s="46">
        <v>2</v>
      </c>
      <c r="C2724" s="44" t="s">
        <v>102</v>
      </c>
      <c r="D2724" s="238">
        <v>782.2</v>
      </c>
      <c r="E2724" s="238">
        <v>875.27</v>
      </c>
      <c r="F2724" s="238">
        <v>907.83</v>
      </c>
      <c r="G2724" s="239">
        <v>1112.68</v>
      </c>
      <c r="H2724" s="278">
        <v>683.21</v>
      </c>
      <c r="I2724" s="232">
        <v>0</v>
      </c>
      <c r="J2724" s="231">
        <v>131.75</v>
      </c>
      <c r="K2724" s="272" t="s">
        <v>1758</v>
      </c>
      <c r="L2724" s="272" t="s">
        <v>218</v>
      </c>
      <c r="M2724" s="272" t="s">
        <v>1759</v>
      </c>
      <c r="N2724" s="66">
        <v>7.01</v>
      </c>
      <c r="O2724" s="39">
        <v>0</v>
      </c>
      <c r="P2724" s="63">
        <v>1.36</v>
      </c>
      <c r="Q2724" s="130">
        <v>3.1100000000000003</v>
      </c>
      <c r="R2724" s="62">
        <v>98.99</v>
      </c>
      <c r="S2724" s="39">
        <v>192.06</v>
      </c>
      <c r="T2724" s="39">
        <v>224.62</v>
      </c>
      <c r="U2724" s="63">
        <v>429.47</v>
      </c>
      <c r="V2724" s="361">
        <v>0</v>
      </c>
    </row>
    <row r="2725" spans="1:22" x14ac:dyDescent="0.25">
      <c r="A2725" s="44" t="s">
        <v>1752</v>
      </c>
      <c r="B2725" s="46">
        <v>3</v>
      </c>
      <c r="C2725" s="44" t="s">
        <v>102</v>
      </c>
      <c r="D2725" s="238">
        <v>819.7</v>
      </c>
      <c r="E2725" s="238">
        <v>912.77</v>
      </c>
      <c r="F2725" s="238">
        <v>945.33</v>
      </c>
      <c r="G2725" s="239">
        <v>1150.18</v>
      </c>
      <c r="H2725" s="278">
        <v>720.71</v>
      </c>
      <c r="I2725" s="232">
        <v>0</v>
      </c>
      <c r="J2725" s="231">
        <v>296.77</v>
      </c>
      <c r="K2725" s="272" t="s">
        <v>1761</v>
      </c>
      <c r="L2725" s="272" t="s">
        <v>218</v>
      </c>
      <c r="M2725" s="272" t="s">
        <v>1762</v>
      </c>
      <c r="N2725" s="66">
        <v>7.4</v>
      </c>
      <c r="O2725" s="39">
        <v>0</v>
      </c>
      <c r="P2725" s="63">
        <v>3.06</v>
      </c>
      <c r="Q2725" s="130">
        <v>3.1100000000000003</v>
      </c>
      <c r="R2725" s="62">
        <v>98.99</v>
      </c>
      <c r="S2725" s="39">
        <v>192.06</v>
      </c>
      <c r="T2725" s="39">
        <v>224.62</v>
      </c>
      <c r="U2725" s="63">
        <v>429.47</v>
      </c>
      <c r="V2725" s="361">
        <v>0</v>
      </c>
    </row>
    <row r="2726" spans="1:22" x14ac:dyDescent="0.25">
      <c r="A2726" s="44" t="s">
        <v>1752</v>
      </c>
      <c r="B2726" s="46">
        <v>4</v>
      </c>
      <c r="C2726" s="44" t="s">
        <v>102</v>
      </c>
      <c r="D2726" s="238">
        <v>876.57</v>
      </c>
      <c r="E2726" s="238">
        <v>969.64</v>
      </c>
      <c r="F2726" s="238">
        <v>1002.2</v>
      </c>
      <c r="G2726" s="239">
        <v>1207.05</v>
      </c>
      <c r="H2726" s="278">
        <v>777.58</v>
      </c>
      <c r="I2726" s="232">
        <v>0</v>
      </c>
      <c r="J2726" s="231">
        <v>680.24</v>
      </c>
      <c r="K2726" s="272" t="s">
        <v>1764</v>
      </c>
      <c r="L2726" s="272" t="s">
        <v>218</v>
      </c>
      <c r="M2726" s="272" t="s">
        <v>1765</v>
      </c>
      <c r="N2726" s="66">
        <v>7.98</v>
      </c>
      <c r="O2726" s="39">
        <v>0</v>
      </c>
      <c r="P2726" s="63">
        <v>7.01</v>
      </c>
      <c r="Q2726" s="130">
        <v>3.1100000000000003</v>
      </c>
      <c r="R2726" s="62">
        <v>98.99</v>
      </c>
      <c r="S2726" s="39">
        <v>192.06</v>
      </c>
      <c r="T2726" s="39">
        <v>224.62</v>
      </c>
      <c r="U2726" s="63">
        <v>429.47</v>
      </c>
      <c r="V2726" s="361">
        <v>0</v>
      </c>
    </row>
    <row r="2727" spans="1:22" x14ac:dyDescent="0.25">
      <c r="A2727" s="44" t="s">
        <v>1752</v>
      </c>
      <c r="B2727" s="46">
        <v>5</v>
      </c>
      <c r="C2727" s="44" t="s">
        <v>102</v>
      </c>
      <c r="D2727" s="238">
        <v>892.84</v>
      </c>
      <c r="E2727" s="238">
        <v>985.91</v>
      </c>
      <c r="F2727" s="238">
        <v>1018.47</v>
      </c>
      <c r="G2727" s="239">
        <v>1223.32</v>
      </c>
      <c r="H2727" s="278">
        <v>793.85</v>
      </c>
      <c r="I2727" s="232">
        <v>104.89999999999999</v>
      </c>
      <c r="J2727" s="231">
        <v>0</v>
      </c>
      <c r="K2727" s="272" t="s">
        <v>1767</v>
      </c>
      <c r="L2727" s="272" t="s">
        <v>1768</v>
      </c>
      <c r="M2727" s="272" t="s">
        <v>218</v>
      </c>
      <c r="N2727" s="66">
        <v>8.15</v>
      </c>
      <c r="O2727" s="39">
        <v>1.08</v>
      </c>
      <c r="P2727" s="63">
        <v>0</v>
      </c>
      <c r="Q2727" s="130">
        <v>3.1100000000000003</v>
      </c>
      <c r="R2727" s="62">
        <v>98.99</v>
      </c>
      <c r="S2727" s="39">
        <v>192.06</v>
      </c>
      <c r="T2727" s="39">
        <v>224.62</v>
      </c>
      <c r="U2727" s="63">
        <v>429.47</v>
      </c>
      <c r="V2727" s="361">
        <v>0</v>
      </c>
    </row>
    <row r="2728" spans="1:22" x14ac:dyDescent="0.25">
      <c r="A2728" s="44" t="s">
        <v>1752</v>
      </c>
      <c r="B2728" s="46">
        <v>6</v>
      </c>
      <c r="C2728" s="44" t="s">
        <v>102</v>
      </c>
      <c r="D2728" s="238">
        <v>858.07</v>
      </c>
      <c r="E2728" s="238">
        <v>951.14</v>
      </c>
      <c r="F2728" s="238">
        <v>983.7</v>
      </c>
      <c r="G2728" s="239">
        <v>1188.55</v>
      </c>
      <c r="H2728" s="278">
        <v>759.07999999999993</v>
      </c>
      <c r="I2728" s="232">
        <v>55.4</v>
      </c>
      <c r="J2728" s="231">
        <v>0</v>
      </c>
      <c r="K2728" s="272" t="s">
        <v>1770</v>
      </c>
      <c r="L2728" s="272" t="s">
        <v>1771</v>
      </c>
      <c r="M2728" s="272" t="s">
        <v>218</v>
      </c>
      <c r="N2728" s="66">
        <v>7.79</v>
      </c>
      <c r="O2728" s="39">
        <v>0.56999999999999995</v>
      </c>
      <c r="P2728" s="63">
        <v>0</v>
      </c>
      <c r="Q2728" s="130">
        <v>3.1100000000000003</v>
      </c>
      <c r="R2728" s="62">
        <v>98.99</v>
      </c>
      <c r="S2728" s="39">
        <v>192.06</v>
      </c>
      <c r="T2728" s="39">
        <v>224.62</v>
      </c>
      <c r="U2728" s="63">
        <v>429.47</v>
      </c>
      <c r="V2728" s="361">
        <v>0</v>
      </c>
    </row>
    <row r="2729" spans="1:22" x14ac:dyDescent="0.25">
      <c r="A2729" s="44" t="s">
        <v>1752</v>
      </c>
      <c r="B2729" s="46">
        <v>7</v>
      </c>
      <c r="C2729" s="44" t="s">
        <v>102</v>
      </c>
      <c r="D2729" s="238">
        <v>776.96</v>
      </c>
      <c r="E2729" s="238">
        <v>870.03</v>
      </c>
      <c r="F2729" s="238">
        <v>902.59</v>
      </c>
      <c r="G2729" s="239">
        <v>1107.44</v>
      </c>
      <c r="H2729" s="278">
        <v>677.97</v>
      </c>
      <c r="I2729" s="232">
        <v>156.64000000000001</v>
      </c>
      <c r="J2729" s="231">
        <v>0</v>
      </c>
      <c r="K2729" s="272" t="s">
        <v>1773</v>
      </c>
      <c r="L2729" s="272" t="s">
        <v>1774</v>
      </c>
      <c r="M2729" s="272" t="s">
        <v>218</v>
      </c>
      <c r="N2729" s="66">
        <v>6.96</v>
      </c>
      <c r="O2729" s="39">
        <v>1.61</v>
      </c>
      <c r="P2729" s="63">
        <v>0</v>
      </c>
      <c r="Q2729" s="130">
        <v>3.1100000000000003</v>
      </c>
      <c r="R2729" s="62">
        <v>98.99</v>
      </c>
      <c r="S2729" s="39">
        <v>192.06</v>
      </c>
      <c r="T2729" s="39">
        <v>224.62</v>
      </c>
      <c r="U2729" s="63">
        <v>429.47</v>
      </c>
      <c r="V2729" s="361">
        <v>0</v>
      </c>
    </row>
    <row r="2730" spans="1:22" x14ac:dyDescent="0.25">
      <c r="A2730" s="44" t="s">
        <v>1752</v>
      </c>
      <c r="B2730" s="46">
        <v>8</v>
      </c>
      <c r="C2730" s="44" t="s">
        <v>102</v>
      </c>
      <c r="D2730" s="238">
        <v>957.12</v>
      </c>
      <c r="E2730" s="238">
        <v>1050.19</v>
      </c>
      <c r="F2730" s="238">
        <v>1082.75</v>
      </c>
      <c r="G2730" s="239">
        <v>1287.5999999999999</v>
      </c>
      <c r="H2730" s="278">
        <v>858.13</v>
      </c>
      <c r="I2730" s="232">
        <v>132.63</v>
      </c>
      <c r="J2730" s="231">
        <v>0</v>
      </c>
      <c r="K2730" s="272" t="s">
        <v>1776</v>
      </c>
      <c r="L2730" s="272" t="s">
        <v>326</v>
      </c>
      <c r="M2730" s="272" t="s">
        <v>218</v>
      </c>
      <c r="N2730" s="66">
        <v>8.81</v>
      </c>
      <c r="O2730" s="39">
        <v>1.37</v>
      </c>
      <c r="P2730" s="63">
        <v>0</v>
      </c>
      <c r="Q2730" s="130">
        <v>3.1100000000000003</v>
      </c>
      <c r="R2730" s="62">
        <v>98.99</v>
      </c>
      <c r="S2730" s="39">
        <v>192.06</v>
      </c>
      <c r="T2730" s="39">
        <v>224.62</v>
      </c>
      <c r="U2730" s="63">
        <v>429.47</v>
      </c>
      <c r="V2730" s="361">
        <v>0</v>
      </c>
    </row>
    <row r="2731" spans="1:22" x14ac:dyDescent="0.25">
      <c r="A2731" s="44" t="s">
        <v>1752</v>
      </c>
      <c r="B2731" s="46">
        <v>9</v>
      </c>
      <c r="C2731" s="44" t="s">
        <v>102</v>
      </c>
      <c r="D2731" s="238">
        <v>860.92</v>
      </c>
      <c r="E2731" s="238">
        <v>953.99</v>
      </c>
      <c r="F2731" s="238">
        <v>986.55</v>
      </c>
      <c r="G2731" s="239">
        <v>1191.4000000000001</v>
      </c>
      <c r="H2731" s="278">
        <v>761.93000000000006</v>
      </c>
      <c r="I2731" s="232">
        <v>67.36</v>
      </c>
      <c r="J2731" s="231">
        <v>0</v>
      </c>
      <c r="K2731" s="272" t="s">
        <v>1778</v>
      </c>
      <c r="L2731" s="272" t="s">
        <v>1779</v>
      </c>
      <c r="M2731" s="272" t="s">
        <v>218</v>
      </c>
      <c r="N2731" s="66">
        <v>7.82</v>
      </c>
      <c r="O2731" s="39">
        <v>0.69</v>
      </c>
      <c r="P2731" s="63">
        <v>0</v>
      </c>
      <c r="Q2731" s="130">
        <v>3.1100000000000003</v>
      </c>
      <c r="R2731" s="62">
        <v>98.99</v>
      </c>
      <c r="S2731" s="39">
        <v>192.06</v>
      </c>
      <c r="T2731" s="39">
        <v>224.62</v>
      </c>
      <c r="U2731" s="63">
        <v>429.47</v>
      </c>
      <c r="V2731" s="361">
        <v>0</v>
      </c>
    </row>
    <row r="2732" spans="1:22" x14ac:dyDescent="0.25">
      <c r="A2732" s="44" t="s">
        <v>1752</v>
      </c>
      <c r="B2732" s="46">
        <v>10</v>
      </c>
      <c r="C2732" s="44" t="s">
        <v>102</v>
      </c>
      <c r="D2732" s="238">
        <v>818.33</v>
      </c>
      <c r="E2732" s="238">
        <v>911.4</v>
      </c>
      <c r="F2732" s="238">
        <v>943.96</v>
      </c>
      <c r="G2732" s="239">
        <v>1148.81</v>
      </c>
      <c r="H2732" s="278">
        <v>719.34</v>
      </c>
      <c r="I2732" s="232">
        <v>17.5</v>
      </c>
      <c r="J2732" s="231">
        <v>0.01</v>
      </c>
      <c r="K2732" s="272" t="s">
        <v>1781</v>
      </c>
      <c r="L2732" s="272" t="s">
        <v>1782</v>
      </c>
      <c r="M2732" s="272" t="s">
        <v>219</v>
      </c>
      <c r="N2732" s="66">
        <v>7.38</v>
      </c>
      <c r="O2732" s="39">
        <v>0.18</v>
      </c>
      <c r="P2732" s="63">
        <v>0</v>
      </c>
      <c r="Q2732" s="130">
        <v>3.1100000000000003</v>
      </c>
      <c r="R2732" s="62">
        <v>98.99</v>
      </c>
      <c r="S2732" s="39">
        <v>192.06</v>
      </c>
      <c r="T2732" s="39">
        <v>224.62</v>
      </c>
      <c r="U2732" s="63">
        <v>429.47</v>
      </c>
      <c r="V2732" s="361">
        <v>0</v>
      </c>
    </row>
    <row r="2733" spans="1:22" x14ac:dyDescent="0.25">
      <c r="A2733" s="44" t="s">
        <v>1752</v>
      </c>
      <c r="B2733" s="46">
        <v>11</v>
      </c>
      <c r="C2733" s="44" t="s">
        <v>102</v>
      </c>
      <c r="D2733" s="238">
        <v>801.65</v>
      </c>
      <c r="E2733" s="238">
        <v>894.72</v>
      </c>
      <c r="F2733" s="238">
        <v>927.28</v>
      </c>
      <c r="G2733" s="239">
        <v>1132.1300000000001</v>
      </c>
      <c r="H2733" s="278">
        <v>702.66000000000008</v>
      </c>
      <c r="I2733" s="232">
        <v>0</v>
      </c>
      <c r="J2733" s="231">
        <v>72.88</v>
      </c>
      <c r="K2733" s="272" t="s">
        <v>1784</v>
      </c>
      <c r="L2733" s="272" t="s">
        <v>218</v>
      </c>
      <c r="M2733" s="272" t="s">
        <v>1785</v>
      </c>
      <c r="N2733" s="66">
        <v>7.21</v>
      </c>
      <c r="O2733" s="39">
        <v>0</v>
      </c>
      <c r="P2733" s="63">
        <v>0.75</v>
      </c>
      <c r="Q2733" s="130">
        <v>3.1100000000000003</v>
      </c>
      <c r="R2733" s="62">
        <v>98.99</v>
      </c>
      <c r="S2733" s="39">
        <v>192.06</v>
      </c>
      <c r="T2733" s="39">
        <v>224.62</v>
      </c>
      <c r="U2733" s="63">
        <v>429.47</v>
      </c>
      <c r="V2733" s="361">
        <v>0</v>
      </c>
    </row>
    <row r="2734" spans="1:22" x14ac:dyDescent="0.25">
      <c r="A2734" s="44" t="s">
        <v>1752</v>
      </c>
      <c r="B2734" s="46">
        <v>12</v>
      </c>
      <c r="C2734" s="44" t="s">
        <v>102</v>
      </c>
      <c r="D2734" s="238">
        <v>799.16</v>
      </c>
      <c r="E2734" s="238">
        <v>892.23</v>
      </c>
      <c r="F2734" s="238">
        <v>924.79</v>
      </c>
      <c r="G2734" s="239">
        <v>1129.6400000000001</v>
      </c>
      <c r="H2734" s="278">
        <v>700.17000000000007</v>
      </c>
      <c r="I2734" s="232">
        <v>98.69</v>
      </c>
      <c r="J2734" s="231">
        <v>0</v>
      </c>
      <c r="K2734" s="272" t="s">
        <v>1787</v>
      </c>
      <c r="L2734" s="272" t="s">
        <v>1788</v>
      </c>
      <c r="M2734" s="272" t="s">
        <v>218</v>
      </c>
      <c r="N2734" s="66">
        <v>7.19</v>
      </c>
      <c r="O2734" s="39">
        <v>1.02</v>
      </c>
      <c r="P2734" s="63">
        <v>0</v>
      </c>
      <c r="Q2734" s="130">
        <v>3.1100000000000003</v>
      </c>
      <c r="R2734" s="62">
        <v>98.99</v>
      </c>
      <c r="S2734" s="39">
        <v>192.06</v>
      </c>
      <c r="T2734" s="39">
        <v>224.62</v>
      </c>
      <c r="U2734" s="63">
        <v>429.47</v>
      </c>
      <c r="V2734" s="361">
        <v>0</v>
      </c>
    </row>
    <row r="2735" spans="1:22" x14ac:dyDescent="0.25">
      <c r="A2735" s="44" t="s">
        <v>1752</v>
      </c>
      <c r="B2735" s="46">
        <v>13</v>
      </c>
      <c r="C2735" s="44" t="s">
        <v>102</v>
      </c>
      <c r="D2735" s="238">
        <v>811.05</v>
      </c>
      <c r="E2735" s="238">
        <v>904.12</v>
      </c>
      <c r="F2735" s="238">
        <v>936.68</v>
      </c>
      <c r="G2735" s="239">
        <v>1141.53</v>
      </c>
      <c r="H2735" s="278">
        <v>712.06</v>
      </c>
      <c r="I2735" s="232">
        <v>38.479999999999997</v>
      </c>
      <c r="J2735" s="231">
        <v>0.04</v>
      </c>
      <c r="K2735" s="272" t="s">
        <v>1790</v>
      </c>
      <c r="L2735" s="272" t="s">
        <v>1791</v>
      </c>
      <c r="M2735" s="272" t="s">
        <v>1792</v>
      </c>
      <c r="N2735" s="66">
        <v>7.31</v>
      </c>
      <c r="O2735" s="39">
        <v>0.4</v>
      </c>
      <c r="P2735" s="63">
        <v>0</v>
      </c>
      <c r="Q2735" s="130">
        <v>3.1100000000000003</v>
      </c>
      <c r="R2735" s="62">
        <v>98.99</v>
      </c>
      <c r="S2735" s="39">
        <v>192.06</v>
      </c>
      <c r="T2735" s="39">
        <v>224.62</v>
      </c>
      <c r="U2735" s="63">
        <v>429.47</v>
      </c>
      <c r="V2735" s="361">
        <v>0</v>
      </c>
    </row>
    <row r="2736" spans="1:22" x14ac:dyDescent="0.25">
      <c r="A2736" s="44" t="s">
        <v>1752</v>
      </c>
      <c r="B2736" s="46">
        <v>14</v>
      </c>
      <c r="C2736" s="44" t="s">
        <v>102</v>
      </c>
      <c r="D2736" s="238">
        <v>821.39</v>
      </c>
      <c r="E2736" s="238">
        <v>914.46</v>
      </c>
      <c r="F2736" s="238">
        <v>947.02</v>
      </c>
      <c r="G2736" s="239">
        <v>1151.8699999999999</v>
      </c>
      <c r="H2736" s="278">
        <v>722.4</v>
      </c>
      <c r="I2736" s="232">
        <v>29.799999999999997</v>
      </c>
      <c r="J2736" s="231">
        <v>0</v>
      </c>
      <c r="K2736" s="272" t="s">
        <v>1793</v>
      </c>
      <c r="L2736" s="272" t="s">
        <v>1794</v>
      </c>
      <c r="M2736" s="272" t="s">
        <v>218</v>
      </c>
      <c r="N2736" s="66">
        <v>7.42</v>
      </c>
      <c r="O2736" s="39">
        <v>0.31</v>
      </c>
      <c r="P2736" s="63">
        <v>0</v>
      </c>
      <c r="Q2736" s="130">
        <v>3.1100000000000003</v>
      </c>
      <c r="R2736" s="62">
        <v>98.99</v>
      </c>
      <c r="S2736" s="39">
        <v>192.06</v>
      </c>
      <c r="T2736" s="39">
        <v>224.62</v>
      </c>
      <c r="U2736" s="63">
        <v>429.47</v>
      </c>
      <c r="V2736" s="361">
        <v>0</v>
      </c>
    </row>
    <row r="2737" spans="1:22" x14ac:dyDescent="0.25">
      <c r="A2737" s="44" t="s">
        <v>1752</v>
      </c>
      <c r="B2737" s="46">
        <v>15</v>
      </c>
      <c r="C2737" s="44" t="s">
        <v>102</v>
      </c>
      <c r="D2737" s="238">
        <v>821.42</v>
      </c>
      <c r="E2737" s="238">
        <v>914.49</v>
      </c>
      <c r="F2737" s="238">
        <v>947.05</v>
      </c>
      <c r="G2737" s="239">
        <v>1151.9000000000001</v>
      </c>
      <c r="H2737" s="278">
        <v>722.43</v>
      </c>
      <c r="I2737" s="232">
        <v>117.11</v>
      </c>
      <c r="J2737" s="231">
        <v>0</v>
      </c>
      <c r="K2737" s="272" t="s">
        <v>1796</v>
      </c>
      <c r="L2737" s="272" t="s">
        <v>1797</v>
      </c>
      <c r="M2737" s="272" t="s">
        <v>218</v>
      </c>
      <c r="N2737" s="66">
        <v>7.42</v>
      </c>
      <c r="O2737" s="39">
        <v>1.21</v>
      </c>
      <c r="P2737" s="63">
        <v>0</v>
      </c>
      <c r="Q2737" s="130">
        <v>3.1100000000000003</v>
      </c>
      <c r="R2737" s="62">
        <v>98.99</v>
      </c>
      <c r="S2737" s="39">
        <v>192.06</v>
      </c>
      <c r="T2737" s="39">
        <v>224.62</v>
      </c>
      <c r="U2737" s="63">
        <v>429.47</v>
      </c>
      <c r="V2737" s="361">
        <v>0</v>
      </c>
    </row>
    <row r="2738" spans="1:22" x14ac:dyDescent="0.25">
      <c r="A2738" s="44" t="s">
        <v>1752</v>
      </c>
      <c r="B2738" s="46">
        <v>16</v>
      </c>
      <c r="C2738" s="44" t="s">
        <v>102</v>
      </c>
      <c r="D2738" s="238">
        <v>820.6</v>
      </c>
      <c r="E2738" s="238">
        <v>913.67</v>
      </c>
      <c r="F2738" s="238">
        <v>946.23</v>
      </c>
      <c r="G2738" s="239">
        <v>1151.08</v>
      </c>
      <c r="H2738" s="278">
        <v>721.61</v>
      </c>
      <c r="I2738" s="232">
        <v>137.63999999999999</v>
      </c>
      <c r="J2738" s="231">
        <v>0</v>
      </c>
      <c r="K2738" s="272" t="s">
        <v>1799</v>
      </c>
      <c r="L2738" s="272" t="s">
        <v>1800</v>
      </c>
      <c r="M2738" s="272" t="s">
        <v>218</v>
      </c>
      <c r="N2738" s="66">
        <v>7.41</v>
      </c>
      <c r="O2738" s="39">
        <v>1.42</v>
      </c>
      <c r="P2738" s="63">
        <v>0</v>
      </c>
      <c r="Q2738" s="130">
        <v>3.1100000000000003</v>
      </c>
      <c r="R2738" s="62">
        <v>98.99</v>
      </c>
      <c r="S2738" s="39">
        <v>192.06</v>
      </c>
      <c r="T2738" s="39">
        <v>224.62</v>
      </c>
      <c r="U2738" s="63">
        <v>429.47</v>
      </c>
      <c r="V2738" s="361">
        <v>0</v>
      </c>
    </row>
    <row r="2739" spans="1:22" x14ac:dyDescent="0.25">
      <c r="A2739" s="44" t="s">
        <v>1752</v>
      </c>
      <c r="B2739" s="46">
        <v>17</v>
      </c>
      <c r="C2739" s="44" t="s">
        <v>102</v>
      </c>
      <c r="D2739" s="238">
        <v>814.31</v>
      </c>
      <c r="E2739" s="238">
        <v>907.38</v>
      </c>
      <c r="F2739" s="238">
        <v>939.94</v>
      </c>
      <c r="G2739" s="239">
        <v>1144.79</v>
      </c>
      <c r="H2739" s="278">
        <v>715.32</v>
      </c>
      <c r="I2739" s="232">
        <v>134.39999999999998</v>
      </c>
      <c r="J2739" s="231">
        <v>0</v>
      </c>
      <c r="K2739" s="272" t="s">
        <v>257</v>
      </c>
      <c r="L2739" s="272" t="s">
        <v>1802</v>
      </c>
      <c r="M2739" s="272" t="s">
        <v>218</v>
      </c>
      <c r="N2739" s="66">
        <v>7.34</v>
      </c>
      <c r="O2739" s="39">
        <v>1.39</v>
      </c>
      <c r="P2739" s="63">
        <v>0</v>
      </c>
      <c r="Q2739" s="130">
        <v>3.1100000000000003</v>
      </c>
      <c r="R2739" s="62">
        <v>98.99</v>
      </c>
      <c r="S2739" s="39">
        <v>192.06</v>
      </c>
      <c r="T2739" s="39">
        <v>224.62</v>
      </c>
      <c r="U2739" s="63">
        <v>429.47</v>
      </c>
      <c r="V2739" s="361">
        <v>0</v>
      </c>
    </row>
    <row r="2740" spans="1:22" x14ac:dyDescent="0.25">
      <c r="A2740" s="44" t="s">
        <v>1752</v>
      </c>
      <c r="B2740" s="46">
        <v>18</v>
      </c>
      <c r="C2740" s="44" t="s">
        <v>102</v>
      </c>
      <c r="D2740" s="238">
        <v>803.77</v>
      </c>
      <c r="E2740" s="238">
        <v>896.84</v>
      </c>
      <c r="F2740" s="238">
        <v>929.4</v>
      </c>
      <c r="G2740" s="239">
        <v>1134.25</v>
      </c>
      <c r="H2740" s="278">
        <v>704.78000000000009</v>
      </c>
      <c r="I2740" s="232">
        <v>2.92</v>
      </c>
      <c r="J2740" s="231">
        <v>0</v>
      </c>
      <c r="K2740" s="272" t="s">
        <v>1804</v>
      </c>
      <c r="L2740" s="272" t="s">
        <v>1805</v>
      </c>
      <c r="M2740" s="272" t="s">
        <v>218</v>
      </c>
      <c r="N2740" s="66">
        <v>7.23</v>
      </c>
      <c r="O2740" s="39">
        <v>0.03</v>
      </c>
      <c r="P2740" s="63">
        <v>0</v>
      </c>
      <c r="Q2740" s="130">
        <v>3.1100000000000003</v>
      </c>
      <c r="R2740" s="62">
        <v>98.99</v>
      </c>
      <c r="S2740" s="39">
        <v>192.06</v>
      </c>
      <c r="T2740" s="39">
        <v>224.62</v>
      </c>
      <c r="U2740" s="63">
        <v>429.47</v>
      </c>
      <c r="V2740" s="361">
        <v>0</v>
      </c>
    </row>
    <row r="2741" spans="1:22" x14ac:dyDescent="0.25">
      <c r="A2741" s="44" t="s">
        <v>1752</v>
      </c>
      <c r="B2741" s="46">
        <v>19</v>
      </c>
      <c r="C2741" s="44" t="s">
        <v>102</v>
      </c>
      <c r="D2741" s="238">
        <v>840.15</v>
      </c>
      <c r="E2741" s="238">
        <v>933.22</v>
      </c>
      <c r="F2741" s="238">
        <v>965.78</v>
      </c>
      <c r="G2741" s="239">
        <v>1170.6300000000001</v>
      </c>
      <c r="H2741" s="278">
        <v>741.16000000000008</v>
      </c>
      <c r="I2741" s="232">
        <v>0</v>
      </c>
      <c r="J2741" s="231">
        <v>213.83999999999997</v>
      </c>
      <c r="K2741" s="272" t="s">
        <v>1807</v>
      </c>
      <c r="L2741" s="272" t="s">
        <v>218</v>
      </c>
      <c r="M2741" s="272" t="s">
        <v>1808</v>
      </c>
      <c r="N2741" s="66">
        <v>7.61</v>
      </c>
      <c r="O2741" s="39">
        <v>0</v>
      </c>
      <c r="P2741" s="63">
        <v>2.2000000000000002</v>
      </c>
      <c r="Q2741" s="130">
        <v>3.1100000000000003</v>
      </c>
      <c r="R2741" s="62">
        <v>98.99</v>
      </c>
      <c r="S2741" s="39">
        <v>192.06</v>
      </c>
      <c r="T2741" s="39">
        <v>224.62</v>
      </c>
      <c r="U2741" s="63">
        <v>429.47</v>
      </c>
      <c r="V2741" s="361">
        <v>0</v>
      </c>
    </row>
    <row r="2742" spans="1:22" x14ac:dyDescent="0.25">
      <c r="A2742" s="44" t="s">
        <v>1752</v>
      </c>
      <c r="B2742" s="46">
        <v>20</v>
      </c>
      <c r="C2742" s="44" t="s">
        <v>102</v>
      </c>
      <c r="D2742" s="238">
        <v>810.14</v>
      </c>
      <c r="E2742" s="238">
        <v>903.21</v>
      </c>
      <c r="F2742" s="238">
        <v>935.77</v>
      </c>
      <c r="G2742" s="239">
        <v>1140.6199999999999</v>
      </c>
      <c r="H2742" s="278">
        <v>711.15</v>
      </c>
      <c r="I2742" s="232">
        <v>131.92000000000002</v>
      </c>
      <c r="J2742" s="231">
        <v>0</v>
      </c>
      <c r="K2742" s="272" t="s">
        <v>1810</v>
      </c>
      <c r="L2742" s="272" t="s">
        <v>1811</v>
      </c>
      <c r="M2742" s="272" t="s">
        <v>218</v>
      </c>
      <c r="N2742" s="66">
        <v>7.3</v>
      </c>
      <c r="O2742" s="39">
        <v>1.36</v>
      </c>
      <c r="P2742" s="63">
        <v>0</v>
      </c>
      <c r="Q2742" s="130">
        <v>3.1100000000000003</v>
      </c>
      <c r="R2742" s="62">
        <v>98.99</v>
      </c>
      <c r="S2742" s="39">
        <v>192.06</v>
      </c>
      <c r="T2742" s="39">
        <v>224.62</v>
      </c>
      <c r="U2742" s="63">
        <v>429.47</v>
      </c>
      <c r="V2742" s="361">
        <v>0</v>
      </c>
    </row>
    <row r="2743" spans="1:22" x14ac:dyDescent="0.25">
      <c r="A2743" s="44" t="s">
        <v>1752</v>
      </c>
      <c r="B2743" s="46">
        <v>21</v>
      </c>
      <c r="C2743" s="44" t="s">
        <v>102</v>
      </c>
      <c r="D2743" s="238">
        <v>848.68</v>
      </c>
      <c r="E2743" s="238">
        <v>941.75</v>
      </c>
      <c r="F2743" s="238">
        <v>974.31</v>
      </c>
      <c r="G2743" s="239">
        <v>1179.1600000000001</v>
      </c>
      <c r="H2743" s="278">
        <v>749.69</v>
      </c>
      <c r="I2743" s="232">
        <v>0</v>
      </c>
      <c r="J2743" s="231">
        <v>152.75</v>
      </c>
      <c r="K2743" s="272" t="s">
        <v>1813</v>
      </c>
      <c r="L2743" s="272" t="s">
        <v>218</v>
      </c>
      <c r="M2743" s="272" t="s">
        <v>1814</v>
      </c>
      <c r="N2743" s="66">
        <v>7.7</v>
      </c>
      <c r="O2743" s="39">
        <v>0</v>
      </c>
      <c r="P2743" s="63">
        <v>1.57</v>
      </c>
      <c r="Q2743" s="130">
        <v>3.1100000000000003</v>
      </c>
      <c r="R2743" s="62">
        <v>98.99</v>
      </c>
      <c r="S2743" s="39">
        <v>192.06</v>
      </c>
      <c r="T2743" s="39">
        <v>224.62</v>
      </c>
      <c r="U2743" s="63">
        <v>429.47</v>
      </c>
      <c r="V2743" s="361">
        <v>0</v>
      </c>
    </row>
    <row r="2744" spans="1:22" x14ac:dyDescent="0.25">
      <c r="A2744" s="44" t="s">
        <v>1752</v>
      </c>
      <c r="B2744" s="46">
        <v>22</v>
      </c>
      <c r="C2744" s="44" t="s">
        <v>102</v>
      </c>
      <c r="D2744" s="238">
        <v>931.55</v>
      </c>
      <c r="E2744" s="238">
        <v>1024.6199999999999</v>
      </c>
      <c r="F2744" s="238">
        <v>1057.18</v>
      </c>
      <c r="G2744" s="239">
        <v>1262.03</v>
      </c>
      <c r="H2744" s="278">
        <v>832.56</v>
      </c>
      <c r="I2744" s="232">
        <v>0</v>
      </c>
      <c r="J2744" s="231">
        <v>510.85999999999996</v>
      </c>
      <c r="K2744" s="272" t="s">
        <v>1815</v>
      </c>
      <c r="L2744" s="272" t="s">
        <v>218</v>
      </c>
      <c r="M2744" s="272" t="s">
        <v>1816</v>
      </c>
      <c r="N2744" s="66">
        <v>8.5500000000000007</v>
      </c>
      <c r="O2744" s="39">
        <v>0</v>
      </c>
      <c r="P2744" s="63">
        <v>5.27</v>
      </c>
      <c r="Q2744" s="130">
        <v>3.1100000000000003</v>
      </c>
      <c r="R2744" s="62">
        <v>98.99</v>
      </c>
      <c r="S2744" s="39">
        <v>192.06</v>
      </c>
      <c r="T2744" s="39">
        <v>224.62</v>
      </c>
      <c r="U2744" s="63">
        <v>429.47</v>
      </c>
      <c r="V2744" s="361">
        <v>0</v>
      </c>
    </row>
    <row r="2745" spans="1:22" x14ac:dyDescent="0.25">
      <c r="A2745" s="44" t="s">
        <v>1752</v>
      </c>
      <c r="B2745" s="46">
        <v>23</v>
      </c>
      <c r="C2745" s="44" t="s">
        <v>102</v>
      </c>
      <c r="D2745" s="238">
        <v>1108.82</v>
      </c>
      <c r="E2745" s="238">
        <v>1201.8900000000001</v>
      </c>
      <c r="F2745" s="238">
        <v>1234.45</v>
      </c>
      <c r="G2745" s="239">
        <v>1439.3</v>
      </c>
      <c r="H2745" s="278">
        <v>1009.83</v>
      </c>
      <c r="I2745" s="232">
        <v>0</v>
      </c>
      <c r="J2745" s="231">
        <v>332.58</v>
      </c>
      <c r="K2745" s="272" t="s">
        <v>1818</v>
      </c>
      <c r="L2745" s="272" t="s">
        <v>218</v>
      </c>
      <c r="M2745" s="272" t="s">
        <v>1819</v>
      </c>
      <c r="N2745" s="66">
        <v>10.38</v>
      </c>
      <c r="O2745" s="39">
        <v>0</v>
      </c>
      <c r="P2745" s="63">
        <v>3.43</v>
      </c>
      <c r="Q2745" s="130">
        <v>3.1100000000000003</v>
      </c>
      <c r="R2745" s="62">
        <v>98.99</v>
      </c>
      <c r="S2745" s="39">
        <v>192.06</v>
      </c>
      <c r="T2745" s="39">
        <v>224.62</v>
      </c>
      <c r="U2745" s="63">
        <v>429.47</v>
      </c>
      <c r="V2745" s="361">
        <v>0</v>
      </c>
    </row>
    <row r="2746" spans="1:22" x14ac:dyDescent="0.25">
      <c r="A2746" s="44" t="s">
        <v>1821</v>
      </c>
      <c r="B2746" s="46">
        <v>0</v>
      </c>
      <c r="C2746" s="44" t="s">
        <v>102</v>
      </c>
      <c r="D2746" s="238">
        <v>775.69</v>
      </c>
      <c r="E2746" s="238">
        <v>868.76</v>
      </c>
      <c r="F2746" s="238">
        <v>901.32</v>
      </c>
      <c r="G2746" s="239">
        <v>1106.17</v>
      </c>
      <c r="H2746" s="278">
        <v>676.7</v>
      </c>
      <c r="I2746" s="232">
        <v>0</v>
      </c>
      <c r="J2746" s="231">
        <v>79.089999999999989</v>
      </c>
      <c r="K2746" s="272" t="s">
        <v>1822</v>
      </c>
      <c r="L2746" s="272" t="s">
        <v>218</v>
      </c>
      <c r="M2746" s="272" t="s">
        <v>1823</v>
      </c>
      <c r="N2746" s="66">
        <v>6.94</v>
      </c>
      <c r="O2746" s="39">
        <v>0</v>
      </c>
      <c r="P2746" s="63">
        <v>0.82</v>
      </c>
      <c r="Q2746" s="130">
        <v>3.1100000000000003</v>
      </c>
      <c r="R2746" s="62">
        <v>98.99</v>
      </c>
      <c r="S2746" s="39">
        <v>192.06</v>
      </c>
      <c r="T2746" s="39">
        <v>224.62</v>
      </c>
      <c r="U2746" s="63">
        <v>429.47</v>
      </c>
      <c r="V2746" s="361">
        <v>0</v>
      </c>
    </row>
    <row r="2747" spans="1:22" x14ac:dyDescent="0.25">
      <c r="A2747" s="44" t="s">
        <v>1821</v>
      </c>
      <c r="B2747" s="46">
        <v>1</v>
      </c>
      <c r="C2747" s="44" t="s">
        <v>102</v>
      </c>
      <c r="D2747" s="238">
        <v>777.22</v>
      </c>
      <c r="E2747" s="238">
        <v>870.29</v>
      </c>
      <c r="F2747" s="238">
        <v>902.85</v>
      </c>
      <c r="G2747" s="239">
        <v>1107.7</v>
      </c>
      <c r="H2747" s="278">
        <v>678.23</v>
      </c>
      <c r="I2747" s="232">
        <v>0</v>
      </c>
      <c r="J2747" s="231">
        <v>63.16</v>
      </c>
      <c r="K2747" s="272" t="s">
        <v>1825</v>
      </c>
      <c r="L2747" s="272" t="s">
        <v>218</v>
      </c>
      <c r="M2747" s="272" t="s">
        <v>1826</v>
      </c>
      <c r="N2747" s="66">
        <v>6.96</v>
      </c>
      <c r="O2747" s="39">
        <v>0</v>
      </c>
      <c r="P2747" s="63">
        <v>0.65</v>
      </c>
      <c r="Q2747" s="130">
        <v>3.1100000000000003</v>
      </c>
      <c r="R2747" s="62">
        <v>98.99</v>
      </c>
      <c r="S2747" s="39">
        <v>192.06</v>
      </c>
      <c r="T2747" s="39">
        <v>224.62</v>
      </c>
      <c r="U2747" s="63">
        <v>429.47</v>
      </c>
      <c r="V2747" s="361">
        <v>0</v>
      </c>
    </row>
    <row r="2748" spans="1:22" x14ac:dyDescent="0.25">
      <c r="A2748" s="44" t="s">
        <v>1821</v>
      </c>
      <c r="B2748" s="46">
        <v>2</v>
      </c>
      <c r="C2748" s="44" t="s">
        <v>102</v>
      </c>
      <c r="D2748" s="238">
        <v>813.2</v>
      </c>
      <c r="E2748" s="238">
        <v>906.27</v>
      </c>
      <c r="F2748" s="238">
        <v>938.83</v>
      </c>
      <c r="G2748" s="239">
        <v>1143.68</v>
      </c>
      <c r="H2748" s="278">
        <v>714.21</v>
      </c>
      <c r="I2748" s="232">
        <v>0</v>
      </c>
      <c r="J2748" s="231">
        <v>51.1</v>
      </c>
      <c r="K2748" s="272" t="s">
        <v>1828</v>
      </c>
      <c r="L2748" s="272" t="s">
        <v>218</v>
      </c>
      <c r="M2748" s="272" t="s">
        <v>1829</v>
      </c>
      <c r="N2748" s="66">
        <v>7.33</v>
      </c>
      <c r="O2748" s="39">
        <v>0</v>
      </c>
      <c r="P2748" s="63">
        <v>0.53</v>
      </c>
      <c r="Q2748" s="130">
        <v>3.1100000000000003</v>
      </c>
      <c r="R2748" s="62">
        <v>98.99</v>
      </c>
      <c r="S2748" s="39">
        <v>192.06</v>
      </c>
      <c r="T2748" s="39">
        <v>224.62</v>
      </c>
      <c r="U2748" s="63">
        <v>429.47</v>
      </c>
      <c r="V2748" s="361">
        <v>0</v>
      </c>
    </row>
    <row r="2749" spans="1:22" x14ac:dyDescent="0.25">
      <c r="A2749" s="44" t="s">
        <v>1821</v>
      </c>
      <c r="B2749" s="46">
        <v>3</v>
      </c>
      <c r="C2749" s="44" t="s">
        <v>102</v>
      </c>
      <c r="D2749" s="238">
        <v>854.21</v>
      </c>
      <c r="E2749" s="238">
        <v>947.28</v>
      </c>
      <c r="F2749" s="238">
        <v>979.84</v>
      </c>
      <c r="G2749" s="239">
        <v>1184.69</v>
      </c>
      <c r="H2749" s="278">
        <v>755.22</v>
      </c>
      <c r="I2749" s="232">
        <v>0</v>
      </c>
      <c r="J2749" s="231">
        <v>8.0299999999999994</v>
      </c>
      <c r="K2749" s="272" t="s">
        <v>1830</v>
      </c>
      <c r="L2749" s="272" t="s">
        <v>218</v>
      </c>
      <c r="M2749" s="272" t="s">
        <v>1831</v>
      </c>
      <c r="N2749" s="66">
        <v>7.75</v>
      </c>
      <c r="O2749" s="39">
        <v>0</v>
      </c>
      <c r="P2749" s="63">
        <v>0.08</v>
      </c>
      <c r="Q2749" s="130">
        <v>3.1100000000000003</v>
      </c>
      <c r="R2749" s="62">
        <v>98.99</v>
      </c>
      <c r="S2749" s="39">
        <v>192.06</v>
      </c>
      <c r="T2749" s="39">
        <v>224.62</v>
      </c>
      <c r="U2749" s="63">
        <v>429.47</v>
      </c>
      <c r="V2749" s="361">
        <v>0</v>
      </c>
    </row>
    <row r="2750" spans="1:22" x14ac:dyDescent="0.25">
      <c r="A2750" s="44" t="s">
        <v>1821</v>
      </c>
      <c r="B2750" s="46">
        <v>4</v>
      </c>
      <c r="C2750" s="44" t="s">
        <v>102</v>
      </c>
      <c r="D2750" s="238">
        <v>902.75</v>
      </c>
      <c r="E2750" s="238">
        <v>995.82</v>
      </c>
      <c r="F2750" s="238">
        <v>1028.3800000000001</v>
      </c>
      <c r="G2750" s="239">
        <v>1233.23</v>
      </c>
      <c r="H2750" s="278">
        <v>803.76</v>
      </c>
      <c r="I2750" s="232">
        <v>1.66</v>
      </c>
      <c r="J2750" s="231">
        <v>0.02</v>
      </c>
      <c r="K2750" s="272" t="s">
        <v>1833</v>
      </c>
      <c r="L2750" s="272" t="s">
        <v>1834</v>
      </c>
      <c r="M2750" s="272" t="s">
        <v>221</v>
      </c>
      <c r="N2750" s="66">
        <v>8.25</v>
      </c>
      <c r="O2750" s="39">
        <v>0.02</v>
      </c>
      <c r="P2750" s="63">
        <v>0</v>
      </c>
      <c r="Q2750" s="130">
        <v>3.1100000000000003</v>
      </c>
      <c r="R2750" s="62">
        <v>98.99</v>
      </c>
      <c r="S2750" s="39">
        <v>192.06</v>
      </c>
      <c r="T2750" s="39">
        <v>224.62</v>
      </c>
      <c r="U2750" s="63">
        <v>429.47</v>
      </c>
      <c r="V2750" s="361">
        <v>0</v>
      </c>
    </row>
    <row r="2751" spans="1:22" x14ac:dyDescent="0.25">
      <c r="A2751" s="44" t="s">
        <v>1821</v>
      </c>
      <c r="B2751" s="46">
        <v>5</v>
      </c>
      <c r="C2751" s="44" t="s">
        <v>102</v>
      </c>
      <c r="D2751" s="238">
        <v>905.29</v>
      </c>
      <c r="E2751" s="238">
        <v>998.36</v>
      </c>
      <c r="F2751" s="238">
        <v>1030.92</v>
      </c>
      <c r="G2751" s="239">
        <v>1235.77</v>
      </c>
      <c r="H2751" s="278">
        <v>806.3</v>
      </c>
      <c r="I2751" s="232">
        <v>121.78</v>
      </c>
      <c r="J2751" s="231">
        <v>0</v>
      </c>
      <c r="K2751" s="272" t="s">
        <v>1836</v>
      </c>
      <c r="L2751" s="272" t="s">
        <v>1837</v>
      </c>
      <c r="M2751" s="272" t="s">
        <v>218</v>
      </c>
      <c r="N2751" s="66">
        <v>8.2799999999999994</v>
      </c>
      <c r="O2751" s="39">
        <v>1.26</v>
      </c>
      <c r="P2751" s="63">
        <v>0</v>
      </c>
      <c r="Q2751" s="130">
        <v>3.1100000000000003</v>
      </c>
      <c r="R2751" s="62">
        <v>98.99</v>
      </c>
      <c r="S2751" s="39">
        <v>192.06</v>
      </c>
      <c r="T2751" s="39">
        <v>224.62</v>
      </c>
      <c r="U2751" s="63">
        <v>429.47</v>
      </c>
      <c r="V2751" s="361">
        <v>0</v>
      </c>
    </row>
    <row r="2752" spans="1:22" x14ac:dyDescent="0.25">
      <c r="A2752" s="44" t="s">
        <v>1821</v>
      </c>
      <c r="B2752" s="46">
        <v>6</v>
      </c>
      <c r="C2752" s="44" t="s">
        <v>102</v>
      </c>
      <c r="D2752" s="238">
        <v>850.69</v>
      </c>
      <c r="E2752" s="238">
        <v>943.76</v>
      </c>
      <c r="F2752" s="238">
        <v>976.32</v>
      </c>
      <c r="G2752" s="239">
        <v>1181.17</v>
      </c>
      <c r="H2752" s="278">
        <v>751.7</v>
      </c>
      <c r="I2752" s="232">
        <v>133.85</v>
      </c>
      <c r="J2752" s="231">
        <v>0</v>
      </c>
      <c r="K2752" s="272" t="s">
        <v>319</v>
      </c>
      <c r="L2752" s="272" t="s">
        <v>1839</v>
      </c>
      <c r="M2752" s="272" t="s">
        <v>218</v>
      </c>
      <c r="N2752" s="66">
        <v>7.72</v>
      </c>
      <c r="O2752" s="39">
        <v>1.38</v>
      </c>
      <c r="P2752" s="63">
        <v>0</v>
      </c>
      <c r="Q2752" s="130">
        <v>3.1100000000000003</v>
      </c>
      <c r="R2752" s="62">
        <v>98.99</v>
      </c>
      <c r="S2752" s="39">
        <v>192.06</v>
      </c>
      <c r="T2752" s="39">
        <v>224.62</v>
      </c>
      <c r="U2752" s="63">
        <v>429.47</v>
      </c>
      <c r="V2752" s="361">
        <v>0</v>
      </c>
    </row>
    <row r="2753" spans="1:22" x14ac:dyDescent="0.25">
      <c r="A2753" s="44" t="s">
        <v>1821</v>
      </c>
      <c r="B2753" s="46">
        <v>7</v>
      </c>
      <c r="C2753" s="44" t="s">
        <v>102</v>
      </c>
      <c r="D2753" s="238">
        <v>778.7</v>
      </c>
      <c r="E2753" s="238">
        <v>871.77</v>
      </c>
      <c r="F2753" s="238">
        <v>904.33</v>
      </c>
      <c r="G2753" s="239">
        <v>1109.18</v>
      </c>
      <c r="H2753" s="278">
        <v>679.71</v>
      </c>
      <c r="I2753" s="232">
        <v>327.37</v>
      </c>
      <c r="J2753" s="231">
        <v>0</v>
      </c>
      <c r="K2753" s="272" t="s">
        <v>1841</v>
      </c>
      <c r="L2753" s="272" t="s">
        <v>1842</v>
      </c>
      <c r="M2753" s="272" t="s">
        <v>218</v>
      </c>
      <c r="N2753" s="66">
        <v>6.98</v>
      </c>
      <c r="O2753" s="39">
        <v>3.38</v>
      </c>
      <c r="P2753" s="63">
        <v>0</v>
      </c>
      <c r="Q2753" s="130">
        <v>3.1100000000000003</v>
      </c>
      <c r="R2753" s="62">
        <v>98.99</v>
      </c>
      <c r="S2753" s="39">
        <v>192.06</v>
      </c>
      <c r="T2753" s="39">
        <v>224.62</v>
      </c>
      <c r="U2753" s="63">
        <v>429.47</v>
      </c>
      <c r="V2753" s="361">
        <v>0</v>
      </c>
    </row>
    <row r="2754" spans="1:22" x14ac:dyDescent="0.25">
      <c r="A2754" s="44" t="s">
        <v>1821</v>
      </c>
      <c r="B2754" s="46">
        <v>8</v>
      </c>
      <c r="C2754" s="44" t="s">
        <v>102</v>
      </c>
      <c r="D2754" s="238">
        <v>941.46</v>
      </c>
      <c r="E2754" s="238">
        <v>1034.53</v>
      </c>
      <c r="F2754" s="238">
        <v>1067.0899999999999</v>
      </c>
      <c r="G2754" s="239">
        <v>1271.94</v>
      </c>
      <c r="H2754" s="278">
        <v>842.47</v>
      </c>
      <c r="I2754" s="232">
        <v>191.35999999999999</v>
      </c>
      <c r="J2754" s="231">
        <v>0</v>
      </c>
      <c r="K2754" s="272" t="s">
        <v>1844</v>
      </c>
      <c r="L2754" s="272" t="s">
        <v>1845</v>
      </c>
      <c r="M2754" s="272" t="s">
        <v>218</v>
      </c>
      <c r="N2754" s="66">
        <v>8.65</v>
      </c>
      <c r="O2754" s="39">
        <v>1.97</v>
      </c>
      <c r="P2754" s="63">
        <v>0</v>
      </c>
      <c r="Q2754" s="130">
        <v>3.1100000000000003</v>
      </c>
      <c r="R2754" s="62">
        <v>98.99</v>
      </c>
      <c r="S2754" s="39">
        <v>192.06</v>
      </c>
      <c r="T2754" s="39">
        <v>224.62</v>
      </c>
      <c r="U2754" s="63">
        <v>429.47</v>
      </c>
      <c r="V2754" s="361">
        <v>0</v>
      </c>
    </row>
    <row r="2755" spans="1:22" x14ac:dyDescent="0.25">
      <c r="A2755" s="44" t="s">
        <v>1821</v>
      </c>
      <c r="B2755" s="46">
        <v>9</v>
      </c>
      <c r="C2755" s="44" t="s">
        <v>102</v>
      </c>
      <c r="D2755" s="238">
        <v>860.42</v>
      </c>
      <c r="E2755" s="238">
        <v>953.49</v>
      </c>
      <c r="F2755" s="238">
        <v>986.05</v>
      </c>
      <c r="G2755" s="239">
        <v>1190.9000000000001</v>
      </c>
      <c r="H2755" s="278">
        <v>761.43000000000006</v>
      </c>
      <c r="I2755" s="232">
        <v>199.58</v>
      </c>
      <c r="J2755" s="231">
        <v>0</v>
      </c>
      <c r="K2755" s="272" t="s">
        <v>1847</v>
      </c>
      <c r="L2755" s="272" t="s">
        <v>1848</v>
      </c>
      <c r="M2755" s="272" t="s">
        <v>218</v>
      </c>
      <c r="N2755" s="66">
        <v>7.82</v>
      </c>
      <c r="O2755" s="39">
        <v>2.06</v>
      </c>
      <c r="P2755" s="63">
        <v>0</v>
      </c>
      <c r="Q2755" s="130">
        <v>3.1100000000000003</v>
      </c>
      <c r="R2755" s="62">
        <v>98.99</v>
      </c>
      <c r="S2755" s="39">
        <v>192.06</v>
      </c>
      <c r="T2755" s="39">
        <v>224.62</v>
      </c>
      <c r="U2755" s="63">
        <v>429.47</v>
      </c>
      <c r="V2755" s="361">
        <v>0</v>
      </c>
    </row>
    <row r="2756" spans="1:22" x14ac:dyDescent="0.25">
      <c r="A2756" s="44" t="s">
        <v>1821</v>
      </c>
      <c r="B2756" s="46">
        <v>10</v>
      </c>
      <c r="C2756" s="44" t="s">
        <v>102</v>
      </c>
      <c r="D2756" s="238">
        <v>822.25</v>
      </c>
      <c r="E2756" s="238">
        <v>915.32</v>
      </c>
      <c r="F2756" s="238">
        <v>947.88</v>
      </c>
      <c r="G2756" s="239">
        <v>1152.73</v>
      </c>
      <c r="H2756" s="278">
        <v>723.26</v>
      </c>
      <c r="I2756" s="232">
        <v>102</v>
      </c>
      <c r="J2756" s="231">
        <v>0</v>
      </c>
      <c r="K2756" s="272" t="s">
        <v>1850</v>
      </c>
      <c r="L2756" s="272" t="s">
        <v>1851</v>
      </c>
      <c r="M2756" s="272" t="s">
        <v>218</v>
      </c>
      <c r="N2756" s="66">
        <v>7.42</v>
      </c>
      <c r="O2756" s="39">
        <v>1.05</v>
      </c>
      <c r="P2756" s="63">
        <v>0</v>
      </c>
      <c r="Q2756" s="130">
        <v>3.1100000000000003</v>
      </c>
      <c r="R2756" s="62">
        <v>98.99</v>
      </c>
      <c r="S2756" s="39">
        <v>192.06</v>
      </c>
      <c r="T2756" s="39">
        <v>224.62</v>
      </c>
      <c r="U2756" s="63">
        <v>429.47</v>
      </c>
      <c r="V2756" s="361">
        <v>0</v>
      </c>
    </row>
    <row r="2757" spans="1:22" x14ac:dyDescent="0.25">
      <c r="A2757" s="44" t="s">
        <v>1821</v>
      </c>
      <c r="B2757" s="46">
        <v>11</v>
      </c>
      <c r="C2757" s="44" t="s">
        <v>102</v>
      </c>
      <c r="D2757" s="238">
        <v>814.2</v>
      </c>
      <c r="E2757" s="238">
        <v>907.27</v>
      </c>
      <c r="F2757" s="238">
        <v>939.83</v>
      </c>
      <c r="G2757" s="239">
        <v>1144.68</v>
      </c>
      <c r="H2757" s="278">
        <v>715.21</v>
      </c>
      <c r="I2757" s="232">
        <v>41.6</v>
      </c>
      <c r="J2757" s="231">
        <v>13.780000000000001</v>
      </c>
      <c r="K2757" s="272" t="s">
        <v>1853</v>
      </c>
      <c r="L2757" s="272" t="s">
        <v>1854</v>
      </c>
      <c r="M2757" s="272" t="s">
        <v>1855</v>
      </c>
      <c r="N2757" s="66">
        <v>7.34</v>
      </c>
      <c r="O2757" s="39">
        <v>0.43</v>
      </c>
      <c r="P2757" s="63">
        <v>0.14000000000000001</v>
      </c>
      <c r="Q2757" s="130">
        <v>3.1100000000000003</v>
      </c>
      <c r="R2757" s="62">
        <v>98.99</v>
      </c>
      <c r="S2757" s="39">
        <v>192.06</v>
      </c>
      <c r="T2757" s="39">
        <v>224.62</v>
      </c>
      <c r="U2757" s="63">
        <v>429.47</v>
      </c>
      <c r="V2757" s="361">
        <v>0</v>
      </c>
    </row>
    <row r="2758" spans="1:22" x14ac:dyDescent="0.25">
      <c r="A2758" s="44" t="s">
        <v>1821</v>
      </c>
      <c r="B2758" s="46">
        <v>12</v>
      </c>
      <c r="C2758" s="44" t="s">
        <v>102</v>
      </c>
      <c r="D2758" s="238">
        <v>820.29</v>
      </c>
      <c r="E2758" s="238">
        <v>913.36</v>
      </c>
      <c r="F2758" s="238">
        <v>945.92</v>
      </c>
      <c r="G2758" s="239">
        <v>1150.77</v>
      </c>
      <c r="H2758" s="278">
        <v>721.3</v>
      </c>
      <c r="I2758" s="232">
        <v>180.17000000000002</v>
      </c>
      <c r="J2758" s="231">
        <v>0</v>
      </c>
      <c r="K2758" s="272" t="s">
        <v>1857</v>
      </c>
      <c r="L2758" s="272" t="s">
        <v>1858</v>
      </c>
      <c r="M2758" s="272" t="s">
        <v>218</v>
      </c>
      <c r="N2758" s="66">
        <v>7.4</v>
      </c>
      <c r="O2758" s="39">
        <v>1.86</v>
      </c>
      <c r="P2758" s="63">
        <v>0</v>
      </c>
      <c r="Q2758" s="130">
        <v>3.1100000000000003</v>
      </c>
      <c r="R2758" s="62">
        <v>98.99</v>
      </c>
      <c r="S2758" s="39">
        <v>192.06</v>
      </c>
      <c r="T2758" s="39">
        <v>224.62</v>
      </c>
      <c r="U2758" s="63">
        <v>429.47</v>
      </c>
      <c r="V2758" s="361">
        <v>0</v>
      </c>
    </row>
    <row r="2759" spans="1:22" x14ac:dyDescent="0.25">
      <c r="A2759" s="44" t="s">
        <v>1821</v>
      </c>
      <c r="B2759" s="46">
        <v>13</v>
      </c>
      <c r="C2759" s="44" t="s">
        <v>102</v>
      </c>
      <c r="D2759" s="238">
        <v>824.02</v>
      </c>
      <c r="E2759" s="238">
        <v>917.09</v>
      </c>
      <c r="F2759" s="238">
        <v>949.65</v>
      </c>
      <c r="G2759" s="239">
        <v>1154.5</v>
      </c>
      <c r="H2759" s="278">
        <v>725.03000000000009</v>
      </c>
      <c r="I2759" s="232">
        <v>507.47</v>
      </c>
      <c r="J2759" s="231">
        <v>0</v>
      </c>
      <c r="K2759" s="272" t="s">
        <v>1859</v>
      </c>
      <c r="L2759" s="272" t="s">
        <v>339</v>
      </c>
      <c r="M2759" s="272" t="s">
        <v>218</v>
      </c>
      <c r="N2759" s="66">
        <v>7.44</v>
      </c>
      <c r="O2759" s="39">
        <v>5.23</v>
      </c>
      <c r="P2759" s="63">
        <v>0</v>
      </c>
      <c r="Q2759" s="130">
        <v>3.1100000000000003</v>
      </c>
      <c r="R2759" s="62">
        <v>98.99</v>
      </c>
      <c r="S2759" s="39">
        <v>192.06</v>
      </c>
      <c r="T2759" s="39">
        <v>224.62</v>
      </c>
      <c r="U2759" s="63">
        <v>429.47</v>
      </c>
      <c r="V2759" s="361">
        <v>0</v>
      </c>
    </row>
    <row r="2760" spans="1:22" x14ac:dyDescent="0.25">
      <c r="A2760" s="44" t="s">
        <v>1821</v>
      </c>
      <c r="B2760" s="46">
        <v>14</v>
      </c>
      <c r="C2760" s="44" t="s">
        <v>102</v>
      </c>
      <c r="D2760" s="238">
        <v>822.58</v>
      </c>
      <c r="E2760" s="238">
        <v>915.65</v>
      </c>
      <c r="F2760" s="238">
        <v>948.21</v>
      </c>
      <c r="G2760" s="239">
        <v>1153.06</v>
      </c>
      <c r="H2760" s="278">
        <v>723.58999999999992</v>
      </c>
      <c r="I2760" s="232">
        <v>524.71999999999991</v>
      </c>
      <c r="J2760" s="231">
        <v>0</v>
      </c>
      <c r="K2760" s="272" t="s">
        <v>1861</v>
      </c>
      <c r="L2760" s="272" t="s">
        <v>1862</v>
      </c>
      <c r="M2760" s="272" t="s">
        <v>218</v>
      </c>
      <c r="N2760" s="66">
        <v>7.43</v>
      </c>
      <c r="O2760" s="39">
        <v>5.41</v>
      </c>
      <c r="P2760" s="63">
        <v>0</v>
      </c>
      <c r="Q2760" s="130">
        <v>3.1100000000000003</v>
      </c>
      <c r="R2760" s="62">
        <v>98.99</v>
      </c>
      <c r="S2760" s="39">
        <v>192.06</v>
      </c>
      <c r="T2760" s="39">
        <v>224.62</v>
      </c>
      <c r="U2760" s="63">
        <v>429.47</v>
      </c>
      <c r="V2760" s="361">
        <v>0</v>
      </c>
    </row>
    <row r="2761" spans="1:22" x14ac:dyDescent="0.25">
      <c r="A2761" s="44" t="s">
        <v>1821</v>
      </c>
      <c r="B2761" s="46">
        <v>15</v>
      </c>
      <c r="C2761" s="44" t="s">
        <v>102</v>
      </c>
      <c r="D2761" s="238">
        <v>820.64</v>
      </c>
      <c r="E2761" s="238">
        <v>913.71</v>
      </c>
      <c r="F2761" s="238">
        <v>946.27</v>
      </c>
      <c r="G2761" s="239">
        <v>1151.1199999999999</v>
      </c>
      <c r="H2761" s="278">
        <v>721.65</v>
      </c>
      <c r="I2761" s="232">
        <v>689.41</v>
      </c>
      <c r="J2761" s="231">
        <v>0</v>
      </c>
      <c r="K2761" s="272" t="s">
        <v>1864</v>
      </c>
      <c r="L2761" s="272" t="s">
        <v>1865</v>
      </c>
      <c r="M2761" s="272" t="s">
        <v>218</v>
      </c>
      <c r="N2761" s="66">
        <v>7.41</v>
      </c>
      <c r="O2761" s="39">
        <v>7.11</v>
      </c>
      <c r="P2761" s="63">
        <v>0</v>
      </c>
      <c r="Q2761" s="130">
        <v>3.1100000000000003</v>
      </c>
      <c r="R2761" s="62">
        <v>98.99</v>
      </c>
      <c r="S2761" s="39">
        <v>192.06</v>
      </c>
      <c r="T2761" s="39">
        <v>224.62</v>
      </c>
      <c r="U2761" s="63">
        <v>429.47</v>
      </c>
      <c r="V2761" s="361">
        <v>0</v>
      </c>
    </row>
    <row r="2762" spans="1:22" x14ac:dyDescent="0.25">
      <c r="A2762" s="44" t="s">
        <v>1821</v>
      </c>
      <c r="B2762" s="46">
        <v>16</v>
      </c>
      <c r="C2762" s="44" t="s">
        <v>102</v>
      </c>
      <c r="D2762" s="238">
        <v>822.64</v>
      </c>
      <c r="E2762" s="238">
        <v>915.71</v>
      </c>
      <c r="F2762" s="238">
        <v>948.27</v>
      </c>
      <c r="G2762" s="239">
        <v>1153.1199999999999</v>
      </c>
      <c r="H2762" s="278">
        <v>723.65</v>
      </c>
      <c r="I2762" s="232">
        <v>675.59</v>
      </c>
      <c r="J2762" s="231">
        <v>0</v>
      </c>
      <c r="K2762" s="272" t="s">
        <v>1867</v>
      </c>
      <c r="L2762" s="272" t="s">
        <v>1868</v>
      </c>
      <c r="M2762" s="272" t="s">
        <v>218</v>
      </c>
      <c r="N2762" s="66">
        <v>7.43</v>
      </c>
      <c r="O2762" s="39">
        <v>6.97</v>
      </c>
      <c r="P2762" s="63">
        <v>0</v>
      </c>
      <c r="Q2762" s="130">
        <v>3.1100000000000003</v>
      </c>
      <c r="R2762" s="62">
        <v>98.99</v>
      </c>
      <c r="S2762" s="39">
        <v>192.06</v>
      </c>
      <c r="T2762" s="39">
        <v>224.62</v>
      </c>
      <c r="U2762" s="63">
        <v>429.47</v>
      </c>
      <c r="V2762" s="361">
        <v>0</v>
      </c>
    </row>
    <row r="2763" spans="1:22" x14ac:dyDescent="0.25">
      <c r="A2763" s="44" t="s">
        <v>1821</v>
      </c>
      <c r="B2763" s="46">
        <v>17</v>
      </c>
      <c r="C2763" s="44" t="s">
        <v>102</v>
      </c>
      <c r="D2763" s="238">
        <v>828.46</v>
      </c>
      <c r="E2763" s="238">
        <v>921.53</v>
      </c>
      <c r="F2763" s="238">
        <v>954.09</v>
      </c>
      <c r="G2763" s="239">
        <v>1158.94</v>
      </c>
      <c r="H2763" s="278">
        <v>729.47</v>
      </c>
      <c r="I2763" s="232">
        <v>257.14</v>
      </c>
      <c r="J2763" s="231">
        <v>0</v>
      </c>
      <c r="K2763" s="272" t="s">
        <v>455</v>
      </c>
      <c r="L2763" s="272" t="s">
        <v>1870</v>
      </c>
      <c r="M2763" s="272" t="s">
        <v>218</v>
      </c>
      <c r="N2763" s="66">
        <v>7.49</v>
      </c>
      <c r="O2763" s="39">
        <v>2.65</v>
      </c>
      <c r="P2763" s="63">
        <v>0</v>
      </c>
      <c r="Q2763" s="130">
        <v>3.1100000000000003</v>
      </c>
      <c r="R2763" s="62">
        <v>98.99</v>
      </c>
      <c r="S2763" s="39">
        <v>192.06</v>
      </c>
      <c r="T2763" s="39">
        <v>224.62</v>
      </c>
      <c r="U2763" s="63">
        <v>429.47</v>
      </c>
      <c r="V2763" s="361">
        <v>0</v>
      </c>
    </row>
    <row r="2764" spans="1:22" x14ac:dyDescent="0.25">
      <c r="A2764" s="44" t="s">
        <v>1821</v>
      </c>
      <c r="B2764" s="46">
        <v>18</v>
      </c>
      <c r="C2764" s="44" t="s">
        <v>102</v>
      </c>
      <c r="D2764" s="238">
        <v>825.06</v>
      </c>
      <c r="E2764" s="238">
        <v>918.13</v>
      </c>
      <c r="F2764" s="238">
        <v>950.69</v>
      </c>
      <c r="G2764" s="239">
        <v>1155.54</v>
      </c>
      <c r="H2764" s="278">
        <v>726.07</v>
      </c>
      <c r="I2764" s="232">
        <v>176.51999999999998</v>
      </c>
      <c r="J2764" s="231">
        <v>0</v>
      </c>
      <c r="K2764" s="272" t="s">
        <v>1872</v>
      </c>
      <c r="L2764" s="272" t="s">
        <v>1873</v>
      </c>
      <c r="M2764" s="272" t="s">
        <v>218</v>
      </c>
      <c r="N2764" s="66">
        <v>7.45</v>
      </c>
      <c r="O2764" s="39">
        <v>1.82</v>
      </c>
      <c r="P2764" s="63">
        <v>0</v>
      </c>
      <c r="Q2764" s="130">
        <v>3.1100000000000003</v>
      </c>
      <c r="R2764" s="62">
        <v>98.99</v>
      </c>
      <c r="S2764" s="39">
        <v>192.06</v>
      </c>
      <c r="T2764" s="39">
        <v>224.62</v>
      </c>
      <c r="U2764" s="63">
        <v>429.47</v>
      </c>
      <c r="V2764" s="361">
        <v>0</v>
      </c>
    </row>
    <row r="2765" spans="1:22" x14ac:dyDescent="0.25">
      <c r="A2765" s="44" t="s">
        <v>1821</v>
      </c>
      <c r="B2765" s="46">
        <v>19</v>
      </c>
      <c r="C2765" s="44" t="s">
        <v>102</v>
      </c>
      <c r="D2765" s="238">
        <v>823.75</v>
      </c>
      <c r="E2765" s="238">
        <v>916.82</v>
      </c>
      <c r="F2765" s="238">
        <v>949.38</v>
      </c>
      <c r="G2765" s="239">
        <v>1154.23</v>
      </c>
      <c r="H2765" s="278">
        <v>724.7600000000001</v>
      </c>
      <c r="I2765" s="232">
        <v>204.81</v>
      </c>
      <c r="J2765" s="231">
        <v>0</v>
      </c>
      <c r="K2765" s="272" t="s">
        <v>1875</v>
      </c>
      <c r="L2765" s="272" t="s">
        <v>1876</v>
      </c>
      <c r="M2765" s="272" t="s">
        <v>218</v>
      </c>
      <c r="N2765" s="66">
        <v>7.44</v>
      </c>
      <c r="O2765" s="39">
        <v>2.11</v>
      </c>
      <c r="P2765" s="63">
        <v>0</v>
      </c>
      <c r="Q2765" s="130">
        <v>3.1100000000000003</v>
      </c>
      <c r="R2765" s="62">
        <v>98.99</v>
      </c>
      <c r="S2765" s="39">
        <v>192.06</v>
      </c>
      <c r="T2765" s="39">
        <v>224.62</v>
      </c>
      <c r="U2765" s="63">
        <v>429.47</v>
      </c>
      <c r="V2765" s="361">
        <v>0</v>
      </c>
    </row>
    <row r="2766" spans="1:22" x14ac:dyDescent="0.25">
      <c r="A2766" s="44" t="s">
        <v>1821</v>
      </c>
      <c r="B2766" s="46">
        <v>20</v>
      </c>
      <c r="C2766" s="44" t="s">
        <v>102</v>
      </c>
      <c r="D2766" s="238">
        <v>811.92</v>
      </c>
      <c r="E2766" s="238">
        <v>904.99</v>
      </c>
      <c r="F2766" s="238">
        <v>937.55</v>
      </c>
      <c r="G2766" s="239">
        <v>1142.4000000000001</v>
      </c>
      <c r="H2766" s="278">
        <v>712.93000000000006</v>
      </c>
      <c r="I2766" s="232">
        <v>789.84</v>
      </c>
      <c r="J2766" s="231">
        <v>0</v>
      </c>
      <c r="K2766" s="272" t="s">
        <v>1878</v>
      </c>
      <c r="L2766" s="272" t="s">
        <v>1879</v>
      </c>
      <c r="M2766" s="272" t="s">
        <v>218</v>
      </c>
      <c r="N2766" s="66">
        <v>7.32</v>
      </c>
      <c r="O2766" s="39">
        <v>8.14</v>
      </c>
      <c r="P2766" s="63">
        <v>0</v>
      </c>
      <c r="Q2766" s="130">
        <v>3.1100000000000003</v>
      </c>
      <c r="R2766" s="62">
        <v>98.99</v>
      </c>
      <c r="S2766" s="39">
        <v>192.06</v>
      </c>
      <c r="T2766" s="39">
        <v>224.62</v>
      </c>
      <c r="U2766" s="63">
        <v>429.47</v>
      </c>
      <c r="V2766" s="361">
        <v>0</v>
      </c>
    </row>
    <row r="2767" spans="1:22" x14ac:dyDescent="0.25">
      <c r="A2767" s="44" t="s">
        <v>1821</v>
      </c>
      <c r="B2767" s="46">
        <v>21</v>
      </c>
      <c r="C2767" s="44" t="s">
        <v>102</v>
      </c>
      <c r="D2767" s="238">
        <v>871.32</v>
      </c>
      <c r="E2767" s="238">
        <v>964.39</v>
      </c>
      <c r="F2767" s="238">
        <v>996.95</v>
      </c>
      <c r="G2767" s="239">
        <v>1201.8</v>
      </c>
      <c r="H2767" s="278">
        <v>772.32999999999993</v>
      </c>
      <c r="I2767" s="232">
        <v>586.71999999999991</v>
      </c>
      <c r="J2767" s="231">
        <v>0</v>
      </c>
      <c r="K2767" s="272" t="s">
        <v>1880</v>
      </c>
      <c r="L2767" s="272" t="s">
        <v>1881</v>
      </c>
      <c r="M2767" s="272" t="s">
        <v>218</v>
      </c>
      <c r="N2767" s="66">
        <v>7.93</v>
      </c>
      <c r="O2767" s="39">
        <v>6.05</v>
      </c>
      <c r="P2767" s="63">
        <v>0</v>
      </c>
      <c r="Q2767" s="130">
        <v>3.1100000000000003</v>
      </c>
      <c r="R2767" s="62">
        <v>98.99</v>
      </c>
      <c r="S2767" s="39">
        <v>192.06</v>
      </c>
      <c r="T2767" s="39">
        <v>224.62</v>
      </c>
      <c r="U2767" s="63">
        <v>429.47</v>
      </c>
      <c r="V2767" s="361">
        <v>0</v>
      </c>
    </row>
    <row r="2768" spans="1:22" x14ac:dyDescent="0.25">
      <c r="A2768" s="44" t="s">
        <v>1821</v>
      </c>
      <c r="B2768" s="46">
        <v>22</v>
      </c>
      <c r="C2768" s="44" t="s">
        <v>102</v>
      </c>
      <c r="D2768" s="238">
        <v>992.66</v>
      </c>
      <c r="E2768" s="238">
        <v>1085.73</v>
      </c>
      <c r="F2768" s="238">
        <v>1118.29</v>
      </c>
      <c r="G2768" s="239">
        <v>1323.14</v>
      </c>
      <c r="H2768" s="278">
        <v>893.67</v>
      </c>
      <c r="I2768" s="232">
        <v>0</v>
      </c>
      <c r="J2768" s="231">
        <v>285.49</v>
      </c>
      <c r="K2768" s="272" t="s">
        <v>1883</v>
      </c>
      <c r="L2768" s="272" t="s">
        <v>218</v>
      </c>
      <c r="M2768" s="272" t="s">
        <v>1884</v>
      </c>
      <c r="N2768" s="66">
        <v>9.18</v>
      </c>
      <c r="O2768" s="39">
        <v>0</v>
      </c>
      <c r="P2768" s="63">
        <v>2.94</v>
      </c>
      <c r="Q2768" s="130">
        <v>3.1100000000000003</v>
      </c>
      <c r="R2768" s="62">
        <v>98.99</v>
      </c>
      <c r="S2768" s="39">
        <v>192.06</v>
      </c>
      <c r="T2768" s="39">
        <v>224.62</v>
      </c>
      <c r="U2768" s="63">
        <v>429.47</v>
      </c>
      <c r="V2768" s="361">
        <v>0</v>
      </c>
    </row>
    <row r="2769" spans="1:22" x14ac:dyDescent="0.25">
      <c r="A2769" s="44" t="s">
        <v>1821</v>
      </c>
      <c r="B2769" s="46">
        <v>23</v>
      </c>
      <c r="C2769" s="44" t="s">
        <v>102</v>
      </c>
      <c r="D2769" s="238">
        <v>1262.32</v>
      </c>
      <c r="E2769" s="238">
        <v>1355.39</v>
      </c>
      <c r="F2769" s="238">
        <v>1387.95</v>
      </c>
      <c r="G2769" s="239">
        <v>1592.8</v>
      </c>
      <c r="H2769" s="278">
        <v>1163.33</v>
      </c>
      <c r="I2769" s="232">
        <v>0</v>
      </c>
      <c r="J2769" s="231">
        <v>697.41000000000008</v>
      </c>
      <c r="K2769" s="272" t="s">
        <v>1886</v>
      </c>
      <c r="L2769" s="272" t="s">
        <v>218</v>
      </c>
      <c r="M2769" s="272" t="s">
        <v>1887</v>
      </c>
      <c r="N2769" s="66">
        <v>11.96</v>
      </c>
      <c r="O2769" s="39">
        <v>0</v>
      </c>
      <c r="P2769" s="63">
        <v>7.19</v>
      </c>
      <c r="Q2769" s="130">
        <v>3.1100000000000003</v>
      </c>
      <c r="R2769" s="62">
        <v>98.99</v>
      </c>
      <c r="S2769" s="39">
        <v>192.06</v>
      </c>
      <c r="T2769" s="39">
        <v>224.62</v>
      </c>
      <c r="U2769" s="63">
        <v>429.47</v>
      </c>
      <c r="V2769" s="361">
        <v>0</v>
      </c>
    </row>
    <row r="2770" spans="1:22" x14ac:dyDescent="0.25">
      <c r="A2770" s="44" t="s">
        <v>1889</v>
      </c>
      <c r="B2770" s="46">
        <v>0</v>
      </c>
      <c r="C2770" s="44" t="s">
        <v>102</v>
      </c>
      <c r="D2770" s="238">
        <v>784.73</v>
      </c>
      <c r="E2770" s="238">
        <v>877.8</v>
      </c>
      <c r="F2770" s="238">
        <v>910.36</v>
      </c>
      <c r="G2770" s="239">
        <v>1115.21</v>
      </c>
      <c r="H2770" s="278">
        <v>685.74</v>
      </c>
      <c r="I2770" s="232">
        <v>0</v>
      </c>
      <c r="J2770" s="231">
        <v>209.47</v>
      </c>
      <c r="K2770" s="272" t="s">
        <v>1890</v>
      </c>
      <c r="L2770" s="272" t="s">
        <v>218</v>
      </c>
      <c r="M2770" s="272" t="s">
        <v>1891</v>
      </c>
      <c r="N2770" s="66">
        <v>7.04</v>
      </c>
      <c r="O2770" s="39">
        <v>0</v>
      </c>
      <c r="P2770" s="63">
        <v>2.16</v>
      </c>
      <c r="Q2770" s="130">
        <v>3.1100000000000003</v>
      </c>
      <c r="R2770" s="62">
        <v>98.99</v>
      </c>
      <c r="S2770" s="39">
        <v>192.06</v>
      </c>
      <c r="T2770" s="39">
        <v>224.62</v>
      </c>
      <c r="U2770" s="63">
        <v>429.47</v>
      </c>
      <c r="V2770" s="361">
        <v>0</v>
      </c>
    </row>
    <row r="2771" spans="1:22" x14ac:dyDescent="0.25">
      <c r="A2771" s="44" t="s">
        <v>1889</v>
      </c>
      <c r="B2771" s="46">
        <v>1</v>
      </c>
      <c r="C2771" s="44" t="s">
        <v>102</v>
      </c>
      <c r="D2771" s="238">
        <v>780.5</v>
      </c>
      <c r="E2771" s="238">
        <v>873.57</v>
      </c>
      <c r="F2771" s="238">
        <v>906.13</v>
      </c>
      <c r="G2771" s="239">
        <v>1110.98</v>
      </c>
      <c r="H2771" s="278">
        <v>681.51</v>
      </c>
      <c r="I2771" s="232">
        <v>0</v>
      </c>
      <c r="J2771" s="231">
        <v>110.4</v>
      </c>
      <c r="K2771" s="272" t="s">
        <v>1893</v>
      </c>
      <c r="L2771" s="272" t="s">
        <v>218</v>
      </c>
      <c r="M2771" s="272" t="s">
        <v>1894</v>
      </c>
      <c r="N2771" s="66">
        <v>6.99</v>
      </c>
      <c r="O2771" s="39">
        <v>0</v>
      </c>
      <c r="P2771" s="63">
        <v>1.1399999999999999</v>
      </c>
      <c r="Q2771" s="130">
        <v>3.1100000000000003</v>
      </c>
      <c r="R2771" s="62">
        <v>98.99</v>
      </c>
      <c r="S2771" s="39">
        <v>192.06</v>
      </c>
      <c r="T2771" s="39">
        <v>224.62</v>
      </c>
      <c r="U2771" s="63">
        <v>429.47</v>
      </c>
      <c r="V2771" s="361">
        <v>0</v>
      </c>
    </row>
    <row r="2772" spans="1:22" x14ac:dyDescent="0.25">
      <c r="A2772" s="44" t="s">
        <v>1889</v>
      </c>
      <c r="B2772" s="46">
        <v>2</v>
      </c>
      <c r="C2772" s="44" t="s">
        <v>102</v>
      </c>
      <c r="D2772" s="238">
        <v>835.97</v>
      </c>
      <c r="E2772" s="238">
        <v>929.04</v>
      </c>
      <c r="F2772" s="238">
        <v>961.6</v>
      </c>
      <c r="G2772" s="239">
        <v>1166.45</v>
      </c>
      <c r="H2772" s="278">
        <v>736.98</v>
      </c>
      <c r="I2772" s="232">
        <v>0</v>
      </c>
      <c r="J2772" s="231">
        <v>116.57000000000001</v>
      </c>
      <c r="K2772" s="272" t="s">
        <v>1896</v>
      </c>
      <c r="L2772" s="272" t="s">
        <v>218</v>
      </c>
      <c r="M2772" s="272" t="s">
        <v>1897</v>
      </c>
      <c r="N2772" s="66">
        <v>7.57</v>
      </c>
      <c r="O2772" s="39">
        <v>0</v>
      </c>
      <c r="P2772" s="63">
        <v>1.2</v>
      </c>
      <c r="Q2772" s="130">
        <v>3.1100000000000003</v>
      </c>
      <c r="R2772" s="62">
        <v>98.99</v>
      </c>
      <c r="S2772" s="39">
        <v>192.06</v>
      </c>
      <c r="T2772" s="39">
        <v>224.62</v>
      </c>
      <c r="U2772" s="63">
        <v>429.47</v>
      </c>
      <c r="V2772" s="361">
        <v>0</v>
      </c>
    </row>
    <row r="2773" spans="1:22" x14ac:dyDescent="0.25">
      <c r="A2773" s="44" t="s">
        <v>1889</v>
      </c>
      <c r="B2773" s="46">
        <v>3</v>
      </c>
      <c r="C2773" s="44" t="s">
        <v>102</v>
      </c>
      <c r="D2773" s="238">
        <v>869.98</v>
      </c>
      <c r="E2773" s="238">
        <v>963.05</v>
      </c>
      <c r="F2773" s="238">
        <v>995.61</v>
      </c>
      <c r="G2773" s="239">
        <v>1200.46</v>
      </c>
      <c r="H2773" s="278">
        <v>770.99</v>
      </c>
      <c r="I2773" s="232">
        <v>0</v>
      </c>
      <c r="J2773" s="231">
        <v>165.5</v>
      </c>
      <c r="K2773" s="272" t="s">
        <v>1899</v>
      </c>
      <c r="L2773" s="272" t="s">
        <v>218</v>
      </c>
      <c r="M2773" s="272" t="s">
        <v>1900</v>
      </c>
      <c r="N2773" s="66">
        <v>7.92</v>
      </c>
      <c r="O2773" s="39">
        <v>0</v>
      </c>
      <c r="P2773" s="63">
        <v>1.71</v>
      </c>
      <c r="Q2773" s="130">
        <v>3.1100000000000003</v>
      </c>
      <c r="R2773" s="62">
        <v>98.99</v>
      </c>
      <c r="S2773" s="39">
        <v>192.06</v>
      </c>
      <c r="T2773" s="39">
        <v>224.62</v>
      </c>
      <c r="U2773" s="63">
        <v>429.47</v>
      </c>
      <c r="V2773" s="361">
        <v>0</v>
      </c>
    </row>
    <row r="2774" spans="1:22" x14ac:dyDescent="0.25">
      <c r="A2774" s="44" t="s">
        <v>1889</v>
      </c>
      <c r="B2774" s="46">
        <v>4</v>
      </c>
      <c r="C2774" s="44" t="s">
        <v>102</v>
      </c>
      <c r="D2774" s="238">
        <v>920.51</v>
      </c>
      <c r="E2774" s="238">
        <v>1013.58</v>
      </c>
      <c r="F2774" s="238">
        <v>1046.1400000000001</v>
      </c>
      <c r="G2774" s="239">
        <v>1250.99</v>
      </c>
      <c r="H2774" s="278">
        <v>821.5200000000001</v>
      </c>
      <c r="I2774" s="232">
        <v>0</v>
      </c>
      <c r="J2774" s="231">
        <v>152.32</v>
      </c>
      <c r="K2774" s="272" t="s">
        <v>1902</v>
      </c>
      <c r="L2774" s="272" t="s">
        <v>218</v>
      </c>
      <c r="M2774" s="272" t="s">
        <v>1903</v>
      </c>
      <c r="N2774" s="66">
        <v>8.44</v>
      </c>
      <c r="O2774" s="39">
        <v>0</v>
      </c>
      <c r="P2774" s="63">
        <v>1.57</v>
      </c>
      <c r="Q2774" s="130">
        <v>3.1100000000000003</v>
      </c>
      <c r="R2774" s="62">
        <v>98.99</v>
      </c>
      <c r="S2774" s="39">
        <v>192.06</v>
      </c>
      <c r="T2774" s="39">
        <v>224.62</v>
      </c>
      <c r="U2774" s="63">
        <v>429.47</v>
      </c>
      <c r="V2774" s="361">
        <v>0</v>
      </c>
    </row>
    <row r="2775" spans="1:22" x14ac:dyDescent="0.25">
      <c r="A2775" s="44" t="s">
        <v>1889</v>
      </c>
      <c r="B2775" s="46">
        <v>5</v>
      </c>
      <c r="C2775" s="44" t="s">
        <v>102</v>
      </c>
      <c r="D2775" s="238">
        <v>916.87</v>
      </c>
      <c r="E2775" s="238">
        <v>1009.94</v>
      </c>
      <c r="F2775" s="238">
        <v>1042.5</v>
      </c>
      <c r="G2775" s="239">
        <v>1247.3499999999999</v>
      </c>
      <c r="H2775" s="278">
        <v>817.88</v>
      </c>
      <c r="I2775" s="232">
        <v>0</v>
      </c>
      <c r="J2775" s="231">
        <v>133.16</v>
      </c>
      <c r="K2775" s="272" t="s">
        <v>1905</v>
      </c>
      <c r="L2775" s="272" t="s">
        <v>218</v>
      </c>
      <c r="M2775" s="272" t="s">
        <v>1906</v>
      </c>
      <c r="N2775" s="66">
        <v>8.4</v>
      </c>
      <c r="O2775" s="39">
        <v>0</v>
      </c>
      <c r="P2775" s="63">
        <v>1.37</v>
      </c>
      <c r="Q2775" s="130">
        <v>3.1100000000000003</v>
      </c>
      <c r="R2775" s="62">
        <v>98.99</v>
      </c>
      <c r="S2775" s="39">
        <v>192.06</v>
      </c>
      <c r="T2775" s="39">
        <v>224.62</v>
      </c>
      <c r="U2775" s="63">
        <v>429.47</v>
      </c>
      <c r="V2775" s="361">
        <v>0</v>
      </c>
    </row>
    <row r="2776" spans="1:22" x14ac:dyDescent="0.25">
      <c r="A2776" s="44" t="s">
        <v>1889</v>
      </c>
      <c r="B2776" s="46">
        <v>6</v>
      </c>
      <c r="C2776" s="44" t="s">
        <v>102</v>
      </c>
      <c r="D2776" s="238">
        <v>886.46</v>
      </c>
      <c r="E2776" s="238">
        <v>979.53</v>
      </c>
      <c r="F2776" s="238">
        <v>1012.09</v>
      </c>
      <c r="G2776" s="239">
        <v>1216.94</v>
      </c>
      <c r="H2776" s="278">
        <v>787.47</v>
      </c>
      <c r="I2776" s="232">
        <v>0</v>
      </c>
      <c r="J2776" s="231">
        <v>80.14</v>
      </c>
      <c r="K2776" s="272" t="s">
        <v>285</v>
      </c>
      <c r="L2776" s="272" t="s">
        <v>218</v>
      </c>
      <c r="M2776" s="272" t="s">
        <v>1908</v>
      </c>
      <c r="N2776" s="66">
        <v>8.09</v>
      </c>
      <c r="O2776" s="39">
        <v>0</v>
      </c>
      <c r="P2776" s="63">
        <v>0.83</v>
      </c>
      <c r="Q2776" s="130">
        <v>3.1100000000000003</v>
      </c>
      <c r="R2776" s="62">
        <v>98.99</v>
      </c>
      <c r="S2776" s="39">
        <v>192.06</v>
      </c>
      <c r="T2776" s="39">
        <v>224.62</v>
      </c>
      <c r="U2776" s="63">
        <v>429.47</v>
      </c>
      <c r="V2776" s="361">
        <v>0</v>
      </c>
    </row>
    <row r="2777" spans="1:22" x14ac:dyDescent="0.25">
      <c r="A2777" s="44" t="s">
        <v>1889</v>
      </c>
      <c r="B2777" s="46">
        <v>7</v>
      </c>
      <c r="C2777" s="44" t="s">
        <v>102</v>
      </c>
      <c r="D2777" s="238">
        <v>758.05</v>
      </c>
      <c r="E2777" s="238">
        <v>851.12</v>
      </c>
      <c r="F2777" s="238">
        <v>883.68</v>
      </c>
      <c r="G2777" s="239">
        <v>1088.53</v>
      </c>
      <c r="H2777" s="278">
        <v>659.06000000000006</v>
      </c>
      <c r="I2777" s="232">
        <v>140.54</v>
      </c>
      <c r="J2777" s="231">
        <v>0</v>
      </c>
      <c r="K2777" s="272" t="s">
        <v>1909</v>
      </c>
      <c r="L2777" s="272" t="s">
        <v>1910</v>
      </c>
      <c r="M2777" s="272" t="s">
        <v>218</v>
      </c>
      <c r="N2777" s="66">
        <v>6.76</v>
      </c>
      <c r="O2777" s="39">
        <v>1.45</v>
      </c>
      <c r="P2777" s="63">
        <v>0</v>
      </c>
      <c r="Q2777" s="130">
        <v>3.1100000000000003</v>
      </c>
      <c r="R2777" s="62">
        <v>98.99</v>
      </c>
      <c r="S2777" s="39">
        <v>192.06</v>
      </c>
      <c r="T2777" s="39">
        <v>224.62</v>
      </c>
      <c r="U2777" s="63">
        <v>429.47</v>
      </c>
      <c r="V2777" s="361">
        <v>0</v>
      </c>
    </row>
    <row r="2778" spans="1:22" x14ac:dyDescent="0.25">
      <c r="A2778" s="44" t="s">
        <v>1889</v>
      </c>
      <c r="B2778" s="46">
        <v>8</v>
      </c>
      <c r="C2778" s="44" t="s">
        <v>102</v>
      </c>
      <c r="D2778" s="238">
        <v>954.74</v>
      </c>
      <c r="E2778" s="238">
        <v>1047.81</v>
      </c>
      <c r="F2778" s="238">
        <v>1080.3699999999999</v>
      </c>
      <c r="G2778" s="239">
        <v>1285.22</v>
      </c>
      <c r="H2778" s="278">
        <v>855.75</v>
      </c>
      <c r="I2778" s="232">
        <v>110.48</v>
      </c>
      <c r="J2778" s="231">
        <v>0</v>
      </c>
      <c r="K2778" s="272" t="s">
        <v>1912</v>
      </c>
      <c r="L2778" s="272" t="s">
        <v>1913</v>
      </c>
      <c r="M2778" s="272" t="s">
        <v>218</v>
      </c>
      <c r="N2778" s="66">
        <v>8.7899999999999991</v>
      </c>
      <c r="O2778" s="39">
        <v>1.1399999999999999</v>
      </c>
      <c r="P2778" s="63">
        <v>0</v>
      </c>
      <c r="Q2778" s="130">
        <v>3.1100000000000003</v>
      </c>
      <c r="R2778" s="62">
        <v>98.99</v>
      </c>
      <c r="S2778" s="39">
        <v>192.06</v>
      </c>
      <c r="T2778" s="39">
        <v>224.62</v>
      </c>
      <c r="U2778" s="63">
        <v>429.47</v>
      </c>
      <c r="V2778" s="361">
        <v>0</v>
      </c>
    </row>
    <row r="2779" spans="1:22" x14ac:dyDescent="0.25">
      <c r="A2779" s="44" t="s">
        <v>1889</v>
      </c>
      <c r="B2779" s="46">
        <v>9</v>
      </c>
      <c r="C2779" s="44" t="s">
        <v>102</v>
      </c>
      <c r="D2779" s="238">
        <v>845.04</v>
      </c>
      <c r="E2779" s="238">
        <v>938.11</v>
      </c>
      <c r="F2779" s="238">
        <v>970.67</v>
      </c>
      <c r="G2779" s="239">
        <v>1175.52</v>
      </c>
      <c r="H2779" s="278">
        <v>746.05</v>
      </c>
      <c r="I2779" s="232">
        <v>12.23</v>
      </c>
      <c r="J2779" s="231">
        <v>1.3</v>
      </c>
      <c r="K2779" s="272" t="s">
        <v>1915</v>
      </c>
      <c r="L2779" s="272" t="s">
        <v>1916</v>
      </c>
      <c r="M2779" s="272" t="s">
        <v>1917</v>
      </c>
      <c r="N2779" s="66">
        <v>7.66</v>
      </c>
      <c r="O2779" s="39">
        <v>0.13</v>
      </c>
      <c r="P2779" s="63">
        <v>0.01</v>
      </c>
      <c r="Q2779" s="130">
        <v>3.1100000000000003</v>
      </c>
      <c r="R2779" s="62">
        <v>98.99</v>
      </c>
      <c r="S2779" s="39">
        <v>192.06</v>
      </c>
      <c r="T2779" s="39">
        <v>224.62</v>
      </c>
      <c r="U2779" s="63">
        <v>429.47</v>
      </c>
      <c r="V2779" s="361">
        <v>0</v>
      </c>
    </row>
    <row r="2780" spans="1:22" x14ac:dyDescent="0.25">
      <c r="A2780" s="44" t="s">
        <v>1889</v>
      </c>
      <c r="B2780" s="46">
        <v>10</v>
      </c>
      <c r="C2780" s="44" t="s">
        <v>102</v>
      </c>
      <c r="D2780" s="238">
        <v>803.36</v>
      </c>
      <c r="E2780" s="238">
        <v>896.43</v>
      </c>
      <c r="F2780" s="238">
        <v>928.99</v>
      </c>
      <c r="G2780" s="239">
        <v>1133.8399999999999</v>
      </c>
      <c r="H2780" s="278">
        <v>704.37</v>
      </c>
      <c r="I2780" s="232">
        <v>55.2</v>
      </c>
      <c r="J2780" s="231">
        <v>0.05</v>
      </c>
      <c r="K2780" s="272" t="s">
        <v>1919</v>
      </c>
      <c r="L2780" s="272" t="s">
        <v>1920</v>
      </c>
      <c r="M2780" s="272" t="s">
        <v>220</v>
      </c>
      <c r="N2780" s="66">
        <v>7.23</v>
      </c>
      <c r="O2780" s="39">
        <v>0.56999999999999995</v>
      </c>
      <c r="P2780" s="63">
        <v>0</v>
      </c>
      <c r="Q2780" s="130">
        <v>3.1100000000000003</v>
      </c>
      <c r="R2780" s="62">
        <v>98.99</v>
      </c>
      <c r="S2780" s="39">
        <v>192.06</v>
      </c>
      <c r="T2780" s="39">
        <v>224.62</v>
      </c>
      <c r="U2780" s="63">
        <v>429.47</v>
      </c>
      <c r="V2780" s="361">
        <v>0</v>
      </c>
    </row>
    <row r="2781" spans="1:22" x14ac:dyDescent="0.25">
      <c r="A2781" s="44" t="s">
        <v>1889</v>
      </c>
      <c r="B2781" s="46">
        <v>11</v>
      </c>
      <c r="C2781" s="44" t="s">
        <v>102</v>
      </c>
      <c r="D2781" s="238">
        <v>784.03</v>
      </c>
      <c r="E2781" s="238">
        <v>877.1</v>
      </c>
      <c r="F2781" s="238">
        <v>909.66</v>
      </c>
      <c r="G2781" s="239">
        <v>1114.51</v>
      </c>
      <c r="H2781" s="278">
        <v>685.04</v>
      </c>
      <c r="I2781" s="232">
        <v>513.92999999999995</v>
      </c>
      <c r="J2781" s="231">
        <v>0</v>
      </c>
      <c r="K2781" s="272" t="s">
        <v>1922</v>
      </c>
      <c r="L2781" s="272" t="s">
        <v>1923</v>
      </c>
      <c r="M2781" s="272" t="s">
        <v>218</v>
      </c>
      <c r="N2781" s="66">
        <v>7.03</v>
      </c>
      <c r="O2781" s="39">
        <v>5.3</v>
      </c>
      <c r="P2781" s="63">
        <v>0</v>
      </c>
      <c r="Q2781" s="130">
        <v>3.1100000000000003</v>
      </c>
      <c r="R2781" s="62">
        <v>98.99</v>
      </c>
      <c r="S2781" s="39">
        <v>192.06</v>
      </c>
      <c r="T2781" s="39">
        <v>224.62</v>
      </c>
      <c r="U2781" s="63">
        <v>429.47</v>
      </c>
      <c r="V2781" s="361">
        <v>0</v>
      </c>
    </row>
    <row r="2782" spans="1:22" x14ac:dyDescent="0.25">
      <c r="A2782" s="44" t="s">
        <v>1889</v>
      </c>
      <c r="B2782" s="46">
        <v>12</v>
      </c>
      <c r="C2782" s="44" t="s">
        <v>102</v>
      </c>
      <c r="D2782" s="238">
        <v>785.5</v>
      </c>
      <c r="E2782" s="238">
        <v>878.57</v>
      </c>
      <c r="F2782" s="238">
        <v>911.13</v>
      </c>
      <c r="G2782" s="239">
        <v>1115.98</v>
      </c>
      <c r="H2782" s="278">
        <v>686.51</v>
      </c>
      <c r="I2782" s="232">
        <v>620.28</v>
      </c>
      <c r="J2782" s="231">
        <v>0</v>
      </c>
      <c r="K2782" s="272" t="s">
        <v>1924</v>
      </c>
      <c r="L2782" s="272" t="s">
        <v>1925</v>
      </c>
      <c r="M2782" s="272" t="s">
        <v>218</v>
      </c>
      <c r="N2782" s="66">
        <v>7.05</v>
      </c>
      <c r="O2782" s="39">
        <v>6.39</v>
      </c>
      <c r="P2782" s="63">
        <v>0</v>
      </c>
      <c r="Q2782" s="130">
        <v>3.1100000000000003</v>
      </c>
      <c r="R2782" s="62">
        <v>98.99</v>
      </c>
      <c r="S2782" s="39">
        <v>192.06</v>
      </c>
      <c r="T2782" s="39">
        <v>224.62</v>
      </c>
      <c r="U2782" s="63">
        <v>429.47</v>
      </c>
      <c r="V2782" s="361">
        <v>0</v>
      </c>
    </row>
    <row r="2783" spans="1:22" x14ac:dyDescent="0.25">
      <c r="A2783" s="44" t="s">
        <v>1889</v>
      </c>
      <c r="B2783" s="46">
        <v>13</v>
      </c>
      <c r="C2783" s="44" t="s">
        <v>102</v>
      </c>
      <c r="D2783" s="238">
        <v>786.43</v>
      </c>
      <c r="E2783" s="238">
        <v>879.5</v>
      </c>
      <c r="F2783" s="238">
        <v>912.06</v>
      </c>
      <c r="G2783" s="239">
        <v>1116.9100000000001</v>
      </c>
      <c r="H2783" s="278">
        <v>687.43999999999994</v>
      </c>
      <c r="I2783" s="232">
        <v>605.97</v>
      </c>
      <c r="J2783" s="231">
        <v>0</v>
      </c>
      <c r="K2783" s="272" t="s">
        <v>1927</v>
      </c>
      <c r="L2783" s="272" t="s">
        <v>1928</v>
      </c>
      <c r="M2783" s="272" t="s">
        <v>218</v>
      </c>
      <c r="N2783" s="66">
        <v>7.06</v>
      </c>
      <c r="O2783" s="39">
        <v>6.25</v>
      </c>
      <c r="P2783" s="63">
        <v>0</v>
      </c>
      <c r="Q2783" s="130">
        <v>3.1100000000000003</v>
      </c>
      <c r="R2783" s="62">
        <v>98.99</v>
      </c>
      <c r="S2783" s="39">
        <v>192.06</v>
      </c>
      <c r="T2783" s="39">
        <v>224.62</v>
      </c>
      <c r="U2783" s="63">
        <v>429.47</v>
      </c>
      <c r="V2783" s="361">
        <v>0</v>
      </c>
    </row>
    <row r="2784" spans="1:22" x14ac:dyDescent="0.25">
      <c r="A2784" s="44" t="s">
        <v>1889</v>
      </c>
      <c r="B2784" s="46">
        <v>14</v>
      </c>
      <c r="C2784" s="44" t="s">
        <v>102</v>
      </c>
      <c r="D2784" s="238">
        <v>796.76</v>
      </c>
      <c r="E2784" s="238">
        <v>889.83</v>
      </c>
      <c r="F2784" s="238">
        <v>922.39</v>
      </c>
      <c r="G2784" s="239">
        <v>1127.24</v>
      </c>
      <c r="H2784" s="278">
        <v>697.77</v>
      </c>
      <c r="I2784" s="232">
        <v>691.61</v>
      </c>
      <c r="J2784" s="231">
        <v>0</v>
      </c>
      <c r="K2784" s="272" t="s">
        <v>1930</v>
      </c>
      <c r="L2784" s="272" t="s">
        <v>1931</v>
      </c>
      <c r="M2784" s="272" t="s">
        <v>218</v>
      </c>
      <c r="N2784" s="66">
        <v>7.16</v>
      </c>
      <c r="O2784" s="39">
        <v>7.13</v>
      </c>
      <c r="P2784" s="63">
        <v>0</v>
      </c>
      <c r="Q2784" s="130">
        <v>3.1100000000000003</v>
      </c>
      <c r="R2784" s="62">
        <v>98.99</v>
      </c>
      <c r="S2784" s="39">
        <v>192.06</v>
      </c>
      <c r="T2784" s="39">
        <v>224.62</v>
      </c>
      <c r="U2784" s="63">
        <v>429.47</v>
      </c>
      <c r="V2784" s="361">
        <v>0</v>
      </c>
    </row>
    <row r="2785" spans="1:22" x14ac:dyDescent="0.25">
      <c r="A2785" s="44" t="s">
        <v>1889</v>
      </c>
      <c r="B2785" s="46">
        <v>15</v>
      </c>
      <c r="C2785" s="44" t="s">
        <v>102</v>
      </c>
      <c r="D2785" s="238">
        <v>804.28</v>
      </c>
      <c r="E2785" s="238">
        <v>897.35</v>
      </c>
      <c r="F2785" s="238">
        <v>929.91</v>
      </c>
      <c r="G2785" s="239">
        <v>1134.76</v>
      </c>
      <c r="H2785" s="278">
        <v>705.29000000000008</v>
      </c>
      <c r="I2785" s="232">
        <v>636.17999999999995</v>
      </c>
      <c r="J2785" s="231">
        <v>0</v>
      </c>
      <c r="K2785" s="272" t="s">
        <v>1933</v>
      </c>
      <c r="L2785" s="272" t="s">
        <v>1934</v>
      </c>
      <c r="M2785" s="272" t="s">
        <v>218</v>
      </c>
      <c r="N2785" s="66">
        <v>7.24</v>
      </c>
      <c r="O2785" s="39">
        <v>6.56</v>
      </c>
      <c r="P2785" s="63">
        <v>0</v>
      </c>
      <c r="Q2785" s="130">
        <v>3.1100000000000003</v>
      </c>
      <c r="R2785" s="62">
        <v>98.99</v>
      </c>
      <c r="S2785" s="39">
        <v>192.06</v>
      </c>
      <c r="T2785" s="39">
        <v>224.62</v>
      </c>
      <c r="U2785" s="63">
        <v>429.47</v>
      </c>
      <c r="V2785" s="361">
        <v>0</v>
      </c>
    </row>
    <row r="2786" spans="1:22" x14ac:dyDescent="0.25">
      <c r="A2786" s="44" t="s">
        <v>1889</v>
      </c>
      <c r="B2786" s="46">
        <v>16</v>
      </c>
      <c r="C2786" s="44" t="s">
        <v>102</v>
      </c>
      <c r="D2786" s="238">
        <v>804.17</v>
      </c>
      <c r="E2786" s="238">
        <v>897.24</v>
      </c>
      <c r="F2786" s="238">
        <v>929.8</v>
      </c>
      <c r="G2786" s="239">
        <v>1134.6500000000001</v>
      </c>
      <c r="H2786" s="278">
        <v>705.18000000000006</v>
      </c>
      <c r="I2786" s="232">
        <v>111.91000000000001</v>
      </c>
      <c r="J2786" s="231">
        <v>0</v>
      </c>
      <c r="K2786" s="272" t="s">
        <v>1936</v>
      </c>
      <c r="L2786" s="272" t="s">
        <v>1937</v>
      </c>
      <c r="M2786" s="272" t="s">
        <v>218</v>
      </c>
      <c r="N2786" s="66">
        <v>7.24</v>
      </c>
      <c r="O2786" s="39">
        <v>1.1499999999999999</v>
      </c>
      <c r="P2786" s="63">
        <v>0</v>
      </c>
      <c r="Q2786" s="130">
        <v>3.1100000000000003</v>
      </c>
      <c r="R2786" s="62">
        <v>98.99</v>
      </c>
      <c r="S2786" s="39">
        <v>192.06</v>
      </c>
      <c r="T2786" s="39">
        <v>224.62</v>
      </c>
      <c r="U2786" s="63">
        <v>429.47</v>
      </c>
      <c r="V2786" s="361">
        <v>0</v>
      </c>
    </row>
    <row r="2787" spans="1:22" x14ac:dyDescent="0.25">
      <c r="A2787" s="44" t="s">
        <v>1889</v>
      </c>
      <c r="B2787" s="46">
        <v>17</v>
      </c>
      <c r="C2787" s="44" t="s">
        <v>102</v>
      </c>
      <c r="D2787" s="238">
        <v>803.54</v>
      </c>
      <c r="E2787" s="238">
        <v>896.61</v>
      </c>
      <c r="F2787" s="238">
        <v>929.17</v>
      </c>
      <c r="G2787" s="239">
        <v>1134.02</v>
      </c>
      <c r="H2787" s="278">
        <v>704.55000000000007</v>
      </c>
      <c r="I2787" s="232">
        <v>126.74000000000001</v>
      </c>
      <c r="J2787" s="231">
        <v>0</v>
      </c>
      <c r="K2787" s="272" t="s">
        <v>1939</v>
      </c>
      <c r="L2787" s="272" t="s">
        <v>1940</v>
      </c>
      <c r="M2787" s="272" t="s">
        <v>218</v>
      </c>
      <c r="N2787" s="66">
        <v>7.23</v>
      </c>
      <c r="O2787" s="39">
        <v>1.31</v>
      </c>
      <c r="P2787" s="63">
        <v>0</v>
      </c>
      <c r="Q2787" s="130">
        <v>3.1100000000000003</v>
      </c>
      <c r="R2787" s="62">
        <v>98.99</v>
      </c>
      <c r="S2787" s="39">
        <v>192.06</v>
      </c>
      <c r="T2787" s="39">
        <v>224.62</v>
      </c>
      <c r="U2787" s="63">
        <v>429.47</v>
      </c>
      <c r="V2787" s="361">
        <v>0</v>
      </c>
    </row>
    <row r="2788" spans="1:22" x14ac:dyDescent="0.25">
      <c r="A2788" s="44" t="s">
        <v>1889</v>
      </c>
      <c r="B2788" s="46">
        <v>18</v>
      </c>
      <c r="C2788" s="44" t="s">
        <v>102</v>
      </c>
      <c r="D2788" s="238">
        <v>813.61</v>
      </c>
      <c r="E2788" s="238">
        <v>906.68</v>
      </c>
      <c r="F2788" s="238">
        <v>939.24</v>
      </c>
      <c r="G2788" s="239">
        <v>1144.0899999999999</v>
      </c>
      <c r="H2788" s="278">
        <v>714.62</v>
      </c>
      <c r="I2788" s="232">
        <v>65.610000000000014</v>
      </c>
      <c r="J2788" s="231">
        <v>0</v>
      </c>
      <c r="K2788" s="272" t="s">
        <v>1942</v>
      </c>
      <c r="L2788" s="272" t="s">
        <v>1943</v>
      </c>
      <c r="M2788" s="272" t="s">
        <v>218</v>
      </c>
      <c r="N2788" s="66">
        <v>7.34</v>
      </c>
      <c r="O2788" s="39">
        <v>0.68</v>
      </c>
      <c r="P2788" s="63">
        <v>0</v>
      </c>
      <c r="Q2788" s="130">
        <v>3.1100000000000003</v>
      </c>
      <c r="R2788" s="62">
        <v>98.99</v>
      </c>
      <c r="S2788" s="39">
        <v>192.06</v>
      </c>
      <c r="T2788" s="39">
        <v>224.62</v>
      </c>
      <c r="U2788" s="63">
        <v>429.47</v>
      </c>
      <c r="V2788" s="361">
        <v>0</v>
      </c>
    </row>
    <row r="2789" spans="1:22" x14ac:dyDescent="0.25">
      <c r="A2789" s="44" t="s">
        <v>1889</v>
      </c>
      <c r="B2789" s="46">
        <v>19</v>
      </c>
      <c r="C2789" s="44" t="s">
        <v>102</v>
      </c>
      <c r="D2789" s="238">
        <v>823</v>
      </c>
      <c r="E2789" s="238">
        <v>916.07</v>
      </c>
      <c r="F2789" s="238">
        <v>948.63</v>
      </c>
      <c r="G2789" s="239">
        <v>1153.48</v>
      </c>
      <c r="H2789" s="278">
        <v>724.01</v>
      </c>
      <c r="I2789" s="232">
        <v>0</v>
      </c>
      <c r="J2789" s="231">
        <v>154.35</v>
      </c>
      <c r="K2789" s="272" t="s">
        <v>1945</v>
      </c>
      <c r="L2789" s="272" t="s">
        <v>218</v>
      </c>
      <c r="M2789" s="272" t="s">
        <v>1946</v>
      </c>
      <c r="N2789" s="66">
        <v>7.43</v>
      </c>
      <c r="O2789" s="39">
        <v>0</v>
      </c>
      <c r="P2789" s="63">
        <v>1.59</v>
      </c>
      <c r="Q2789" s="130">
        <v>3.1100000000000003</v>
      </c>
      <c r="R2789" s="62">
        <v>98.99</v>
      </c>
      <c r="S2789" s="39">
        <v>192.06</v>
      </c>
      <c r="T2789" s="39">
        <v>224.62</v>
      </c>
      <c r="U2789" s="63">
        <v>429.47</v>
      </c>
      <c r="V2789" s="361">
        <v>0</v>
      </c>
    </row>
    <row r="2790" spans="1:22" x14ac:dyDescent="0.25">
      <c r="A2790" s="44" t="s">
        <v>1889</v>
      </c>
      <c r="B2790" s="46">
        <v>20</v>
      </c>
      <c r="C2790" s="44" t="s">
        <v>102</v>
      </c>
      <c r="D2790" s="238">
        <v>811.5</v>
      </c>
      <c r="E2790" s="238">
        <v>904.57</v>
      </c>
      <c r="F2790" s="238">
        <v>937.13</v>
      </c>
      <c r="G2790" s="239">
        <v>1141.98</v>
      </c>
      <c r="H2790" s="278">
        <v>712.51</v>
      </c>
      <c r="I2790" s="232">
        <v>126.41</v>
      </c>
      <c r="J2790" s="231">
        <v>0</v>
      </c>
      <c r="K2790" s="272" t="s">
        <v>1948</v>
      </c>
      <c r="L2790" s="272" t="s">
        <v>1949</v>
      </c>
      <c r="M2790" s="272" t="s">
        <v>218</v>
      </c>
      <c r="N2790" s="66">
        <v>7.31</v>
      </c>
      <c r="O2790" s="39">
        <v>1.3</v>
      </c>
      <c r="P2790" s="63">
        <v>0</v>
      </c>
      <c r="Q2790" s="130">
        <v>3.1100000000000003</v>
      </c>
      <c r="R2790" s="62">
        <v>98.99</v>
      </c>
      <c r="S2790" s="39">
        <v>192.06</v>
      </c>
      <c r="T2790" s="39">
        <v>224.62</v>
      </c>
      <c r="U2790" s="63">
        <v>429.47</v>
      </c>
      <c r="V2790" s="361">
        <v>0</v>
      </c>
    </row>
    <row r="2791" spans="1:22" x14ac:dyDescent="0.25">
      <c r="A2791" s="44" t="s">
        <v>1889</v>
      </c>
      <c r="B2791" s="46">
        <v>21</v>
      </c>
      <c r="C2791" s="44" t="s">
        <v>102</v>
      </c>
      <c r="D2791" s="238">
        <v>855.84</v>
      </c>
      <c r="E2791" s="238">
        <v>948.91</v>
      </c>
      <c r="F2791" s="238">
        <v>981.47</v>
      </c>
      <c r="G2791" s="239">
        <v>1186.32</v>
      </c>
      <c r="H2791" s="278">
        <v>756.85</v>
      </c>
      <c r="I2791" s="232">
        <v>0</v>
      </c>
      <c r="J2791" s="231">
        <v>82.14</v>
      </c>
      <c r="K2791" s="272" t="s">
        <v>1951</v>
      </c>
      <c r="L2791" s="272" t="s">
        <v>218</v>
      </c>
      <c r="M2791" s="272" t="s">
        <v>1952</v>
      </c>
      <c r="N2791" s="66">
        <v>7.77</v>
      </c>
      <c r="O2791" s="39">
        <v>0</v>
      </c>
      <c r="P2791" s="63">
        <v>0.85</v>
      </c>
      <c r="Q2791" s="130">
        <v>3.1100000000000003</v>
      </c>
      <c r="R2791" s="62">
        <v>98.99</v>
      </c>
      <c r="S2791" s="39">
        <v>192.06</v>
      </c>
      <c r="T2791" s="39">
        <v>224.62</v>
      </c>
      <c r="U2791" s="63">
        <v>429.47</v>
      </c>
      <c r="V2791" s="361">
        <v>0</v>
      </c>
    </row>
    <row r="2792" spans="1:22" x14ac:dyDescent="0.25">
      <c r="A2792" s="44" t="s">
        <v>1889</v>
      </c>
      <c r="B2792" s="46">
        <v>22</v>
      </c>
      <c r="C2792" s="44" t="s">
        <v>102</v>
      </c>
      <c r="D2792" s="238">
        <v>988.25</v>
      </c>
      <c r="E2792" s="238">
        <v>1081.32</v>
      </c>
      <c r="F2792" s="238">
        <v>1113.8800000000001</v>
      </c>
      <c r="G2792" s="239">
        <v>1318.73</v>
      </c>
      <c r="H2792" s="278">
        <v>889.26</v>
      </c>
      <c r="I2792" s="232">
        <v>0</v>
      </c>
      <c r="J2792" s="231">
        <v>374.92</v>
      </c>
      <c r="K2792" s="272" t="s">
        <v>1954</v>
      </c>
      <c r="L2792" s="272" t="s">
        <v>218</v>
      </c>
      <c r="M2792" s="272" t="s">
        <v>1955</v>
      </c>
      <c r="N2792" s="66">
        <v>9.14</v>
      </c>
      <c r="O2792" s="39">
        <v>0</v>
      </c>
      <c r="P2792" s="63">
        <v>3.87</v>
      </c>
      <c r="Q2792" s="130">
        <v>3.1100000000000003</v>
      </c>
      <c r="R2792" s="62">
        <v>98.99</v>
      </c>
      <c r="S2792" s="39">
        <v>192.06</v>
      </c>
      <c r="T2792" s="39">
        <v>224.62</v>
      </c>
      <c r="U2792" s="63">
        <v>429.47</v>
      </c>
      <c r="V2792" s="361">
        <v>0</v>
      </c>
    </row>
    <row r="2793" spans="1:22" x14ac:dyDescent="0.25">
      <c r="A2793" s="44" t="s">
        <v>1889</v>
      </c>
      <c r="B2793" s="46">
        <v>23</v>
      </c>
      <c r="C2793" s="44" t="s">
        <v>102</v>
      </c>
      <c r="D2793" s="238">
        <v>1314.13</v>
      </c>
      <c r="E2793" s="238">
        <v>1407.2</v>
      </c>
      <c r="F2793" s="238">
        <v>1439.76</v>
      </c>
      <c r="G2793" s="239">
        <v>1644.61</v>
      </c>
      <c r="H2793" s="278">
        <v>1215.1399999999999</v>
      </c>
      <c r="I2793" s="232">
        <v>0</v>
      </c>
      <c r="J2793" s="231">
        <v>557.41999999999996</v>
      </c>
      <c r="K2793" s="272" t="s">
        <v>1957</v>
      </c>
      <c r="L2793" s="272" t="s">
        <v>218</v>
      </c>
      <c r="M2793" s="272" t="s">
        <v>1958</v>
      </c>
      <c r="N2793" s="66">
        <v>12.5</v>
      </c>
      <c r="O2793" s="39">
        <v>0</v>
      </c>
      <c r="P2793" s="63">
        <v>5.75</v>
      </c>
      <c r="Q2793" s="130">
        <v>3.1100000000000003</v>
      </c>
      <c r="R2793" s="62">
        <v>98.99</v>
      </c>
      <c r="S2793" s="39">
        <v>192.06</v>
      </c>
      <c r="T2793" s="39">
        <v>224.62</v>
      </c>
      <c r="U2793" s="63">
        <v>429.47</v>
      </c>
      <c r="V2793" s="361">
        <v>0</v>
      </c>
    </row>
    <row r="2794" spans="1:22" x14ac:dyDescent="0.25">
      <c r="A2794" s="44" t="s">
        <v>1960</v>
      </c>
      <c r="B2794" s="46">
        <v>0</v>
      </c>
      <c r="C2794" s="44" t="s">
        <v>102</v>
      </c>
      <c r="D2794" s="238">
        <v>776.56</v>
      </c>
      <c r="E2794" s="238">
        <v>869.63</v>
      </c>
      <c r="F2794" s="238">
        <v>902.19</v>
      </c>
      <c r="G2794" s="239">
        <v>1107.04</v>
      </c>
      <c r="H2794" s="278">
        <v>677.57</v>
      </c>
      <c r="I2794" s="232">
        <v>0</v>
      </c>
      <c r="J2794" s="231">
        <v>139.51</v>
      </c>
      <c r="K2794" s="272" t="s">
        <v>1961</v>
      </c>
      <c r="L2794" s="272" t="s">
        <v>218</v>
      </c>
      <c r="M2794" s="272" t="s">
        <v>1962</v>
      </c>
      <c r="N2794" s="66">
        <v>6.95</v>
      </c>
      <c r="O2794" s="39">
        <v>0</v>
      </c>
      <c r="P2794" s="63">
        <v>1.44</v>
      </c>
      <c r="Q2794" s="130">
        <v>3.1100000000000003</v>
      </c>
      <c r="R2794" s="62">
        <v>98.99</v>
      </c>
      <c r="S2794" s="39">
        <v>192.06</v>
      </c>
      <c r="T2794" s="39">
        <v>224.62</v>
      </c>
      <c r="U2794" s="63">
        <v>429.47</v>
      </c>
      <c r="V2794" s="361">
        <v>0</v>
      </c>
    </row>
    <row r="2795" spans="1:22" x14ac:dyDescent="0.25">
      <c r="A2795" s="44" t="s">
        <v>1960</v>
      </c>
      <c r="B2795" s="46">
        <v>1</v>
      </c>
      <c r="C2795" s="44" t="s">
        <v>102</v>
      </c>
      <c r="D2795" s="238">
        <v>778.24</v>
      </c>
      <c r="E2795" s="238">
        <v>871.31</v>
      </c>
      <c r="F2795" s="238">
        <v>903.87</v>
      </c>
      <c r="G2795" s="239">
        <v>1108.72</v>
      </c>
      <c r="H2795" s="278">
        <v>679.25</v>
      </c>
      <c r="I2795" s="232">
        <v>0</v>
      </c>
      <c r="J2795" s="231">
        <v>32.620000000000005</v>
      </c>
      <c r="K2795" s="272" t="s">
        <v>1964</v>
      </c>
      <c r="L2795" s="272" t="s">
        <v>218</v>
      </c>
      <c r="M2795" s="272" t="s">
        <v>1965</v>
      </c>
      <c r="N2795" s="66">
        <v>6.97</v>
      </c>
      <c r="O2795" s="39">
        <v>0</v>
      </c>
      <c r="P2795" s="63">
        <v>0.34</v>
      </c>
      <c r="Q2795" s="130">
        <v>3.1100000000000003</v>
      </c>
      <c r="R2795" s="62">
        <v>98.99</v>
      </c>
      <c r="S2795" s="39">
        <v>192.06</v>
      </c>
      <c r="T2795" s="39">
        <v>224.62</v>
      </c>
      <c r="U2795" s="63">
        <v>429.47</v>
      </c>
      <c r="V2795" s="361">
        <v>0</v>
      </c>
    </row>
    <row r="2796" spans="1:22" x14ac:dyDescent="0.25">
      <c r="A2796" s="44" t="s">
        <v>1960</v>
      </c>
      <c r="B2796" s="46">
        <v>2</v>
      </c>
      <c r="C2796" s="44" t="s">
        <v>102</v>
      </c>
      <c r="D2796" s="238">
        <v>823.15</v>
      </c>
      <c r="E2796" s="238">
        <v>916.22</v>
      </c>
      <c r="F2796" s="238">
        <v>948.78</v>
      </c>
      <c r="G2796" s="239">
        <v>1153.6300000000001</v>
      </c>
      <c r="H2796" s="278">
        <v>724.16</v>
      </c>
      <c r="I2796" s="232">
        <v>0</v>
      </c>
      <c r="J2796" s="231">
        <v>19.759999999999998</v>
      </c>
      <c r="K2796" s="272" t="s">
        <v>1967</v>
      </c>
      <c r="L2796" s="272" t="s">
        <v>218</v>
      </c>
      <c r="M2796" s="272" t="s">
        <v>1968</v>
      </c>
      <c r="N2796" s="66">
        <v>7.43</v>
      </c>
      <c r="O2796" s="39">
        <v>0</v>
      </c>
      <c r="P2796" s="63">
        <v>0.2</v>
      </c>
      <c r="Q2796" s="130">
        <v>3.1100000000000003</v>
      </c>
      <c r="R2796" s="62">
        <v>98.99</v>
      </c>
      <c r="S2796" s="39">
        <v>192.06</v>
      </c>
      <c r="T2796" s="39">
        <v>224.62</v>
      </c>
      <c r="U2796" s="63">
        <v>429.47</v>
      </c>
      <c r="V2796" s="361">
        <v>0</v>
      </c>
    </row>
    <row r="2797" spans="1:22" x14ac:dyDescent="0.25">
      <c r="A2797" s="44" t="s">
        <v>1960</v>
      </c>
      <c r="B2797" s="46">
        <v>3</v>
      </c>
      <c r="C2797" s="44" t="s">
        <v>102</v>
      </c>
      <c r="D2797" s="238">
        <v>855.75</v>
      </c>
      <c r="E2797" s="238">
        <v>948.82</v>
      </c>
      <c r="F2797" s="238">
        <v>981.38</v>
      </c>
      <c r="G2797" s="239">
        <v>1186.23</v>
      </c>
      <c r="H2797" s="278">
        <v>756.76</v>
      </c>
      <c r="I2797" s="232">
        <v>0</v>
      </c>
      <c r="J2797" s="231">
        <v>40.239999999999995</v>
      </c>
      <c r="K2797" s="272" t="s">
        <v>1970</v>
      </c>
      <c r="L2797" s="272" t="s">
        <v>218</v>
      </c>
      <c r="M2797" s="272" t="s">
        <v>1971</v>
      </c>
      <c r="N2797" s="66">
        <v>7.77</v>
      </c>
      <c r="O2797" s="39">
        <v>0</v>
      </c>
      <c r="P2797" s="63">
        <v>0.41</v>
      </c>
      <c r="Q2797" s="130">
        <v>3.1100000000000003</v>
      </c>
      <c r="R2797" s="62">
        <v>98.99</v>
      </c>
      <c r="S2797" s="39">
        <v>192.06</v>
      </c>
      <c r="T2797" s="39">
        <v>224.62</v>
      </c>
      <c r="U2797" s="63">
        <v>429.47</v>
      </c>
      <c r="V2797" s="361">
        <v>0</v>
      </c>
    </row>
    <row r="2798" spans="1:22" x14ac:dyDescent="0.25">
      <c r="A2798" s="44" t="s">
        <v>1960</v>
      </c>
      <c r="B2798" s="46">
        <v>4</v>
      </c>
      <c r="C2798" s="44" t="s">
        <v>102</v>
      </c>
      <c r="D2798" s="238">
        <v>878.65</v>
      </c>
      <c r="E2798" s="238">
        <v>971.72</v>
      </c>
      <c r="F2798" s="238">
        <v>1004.28</v>
      </c>
      <c r="G2798" s="239">
        <v>1209.1300000000001</v>
      </c>
      <c r="H2798" s="278">
        <v>779.66</v>
      </c>
      <c r="I2798" s="232">
        <v>0</v>
      </c>
      <c r="J2798" s="231">
        <v>29.849999999999998</v>
      </c>
      <c r="K2798" s="272" t="s">
        <v>1973</v>
      </c>
      <c r="L2798" s="272" t="s">
        <v>218</v>
      </c>
      <c r="M2798" s="272" t="s">
        <v>1974</v>
      </c>
      <c r="N2798" s="66">
        <v>8.01</v>
      </c>
      <c r="O2798" s="39">
        <v>0</v>
      </c>
      <c r="P2798" s="63">
        <v>0.31</v>
      </c>
      <c r="Q2798" s="130">
        <v>3.1100000000000003</v>
      </c>
      <c r="R2798" s="62">
        <v>98.99</v>
      </c>
      <c r="S2798" s="39">
        <v>192.06</v>
      </c>
      <c r="T2798" s="39">
        <v>224.62</v>
      </c>
      <c r="U2798" s="63">
        <v>429.47</v>
      </c>
      <c r="V2798" s="361">
        <v>0</v>
      </c>
    </row>
    <row r="2799" spans="1:22" x14ac:dyDescent="0.25">
      <c r="A2799" s="44" t="s">
        <v>1960</v>
      </c>
      <c r="B2799" s="46">
        <v>5</v>
      </c>
      <c r="C2799" s="44" t="s">
        <v>102</v>
      </c>
      <c r="D2799" s="238">
        <v>875.55</v>
      </c>
      <c r="E2799" s="238">
        <v>968.62</v>
      </c>
      <c r="F2799" s="238">
        <v>1001.18</v>
      </c>
      <c r="G2799" s="239">
        <v>1206.03</v>
      </c>
      <c r="H2799" s="278">
        <v>776.56000000000006</v>
      </c>
      <c r="I2799" s="232">
        <v>6.1</v>
      </c>
      <c r="J2799" s="231">
        <v>0</v>
      </c>
      <c r="K2799" s="272" t="s">
        <v>1976</v>
      </c>
      <c r="L2799" s="272" t="s">
        <v>1977</v>
      </c>
      <c r="M2799" s="272" t="s">
        <v>218</v>
      </c>
      <c r="N2799" s="66">
        <v>7.97</v>
      </c>
      <c r="O2799" s="39">
        <v>0.06</v>
      </c>
      <c r="P2799" s="63">
        <v>0</v>
      </c>
      <c r="Q2799" s="130">
        <v>3.1100000000000003</v>
      </c>
      <c r="R2799" s="62">
        <v>98.99</v>
      </c>
      <c r="S2799" s="39">
        <v>192.06</v>
      </c>
      <c r="T2799" s="39">
        <v>224.62</v>
      </c>
      <c r="U2799" s="63">
        <v>429.47</v>
      </c>
      <c r="V2799" s="361">
        <v>0</v>
      </c>
    </row>
    <row r="2800" spans="1:22" x14ac:dyDescent="0.25">
      <c r="A2800" s="44" t="s">
        <v>1960</v>
      </c>
      <c r="B2800" s="46">
        <v>6</v>
      </c>
      <c r="C2800" s="44" t="s">
        <v>102</v>
      </c>
      <c r="D2800" s="238">
        <v>836.81</v>
      </c>
      <c r="E2800" s="238">
        <v>929.88</v>
      </c>
      <c r="F2800" s="238">
        <v>962.44</v>
      </c>
      <c r="G2800" s="239">
        <v>1167.29</v>
      </c>
      <c r="H2800" s="278">
        <v>737.82</v>
      </c>
      <c r="I2800" s="232">
        <v>35.299999999999997</v>
      </c>
      <c r="J2800" s="231">
        <v>0</v>
      </c>
      <c r="K2800" s="272" t="s">
        <v>1720</v>
      </c>
      <c r="L2800" s="272" t="s">
        <v>1979</v>
      </c>
      <c r="M2800" s="272" t="s">
        <v>218</v>
      </c>
      <c r="N2800" s="66">
        <v>7.57</v>
      </c>
      <c r="O2800" s="39">
        <v>0.36</v>
      </c>
      <c r="P2800" s="63">
        <v>0</v>
      </c>
      <c r="Q2800" s="130">
        <v>3.1100000000000003</v>
      </c>
      <c r="R2800" s="62">
        <v>98.99</v>
      </c>
      <c r="S2800" s="39">
        <v>192.06</v>
      </c>
      <c r="T2800" s="39">
        <v>224.62</v>
      </c>
      <c r="U2800" s="63">
        <v>429.47</v>
      </c>
      <c r="V2800" s="361">
        <v>0</v>
      </c>
    </row>
    <row r="2801" spans="1:22" x14ac:dyDescent="0.25">
      <c r="A2801" s="44" t="s">
        <v>1960</v>
      </c>
      <c r="B2801" s="46">
        <v>7</v>
      </c>
      <c r="C2801" s="44" t="s">
        <v>102</v>
      </c>
      <c r="D2801" s="238">
        <v>758</v>
      </c>
      <c r="E2801" s="238">
        <v>851.07</v>
      </c>
      <c r="F2801" s="238">
        <v>883.63</v>
      </c>
      <c r="G2801" s="239">
        <v>1088.48</v>
      </c>
      <c r="H2801" s="278">
        <v>659.01</v>
      </c>
      <c r="I2801" s="232">
        <v>81.56</v>
      </c>
      <c r="J2801" s="231">
        <v>0</v>
      </c>
      <c r="K2801" s="272" t="s">
        <v>1981</v>
      </c>
      <c r="L2801" s="272" t="s">
        <v>1982</v>
      </c>
      <c r="M2801" s="272" t="s">
        <v>218</v>
      </c>
      <c r="N2801" s="66">
        <v>6.76</v>
      </c>
      <c r="O2801" s="39">
        <v>0.84</v>
      </c>
      <c r="P2801" s="63">
        <v>0</v>
      </c>
      <c r="Q2801" s="130">
        <v>3.1100000000000003</v>
      </c>
      <c r="R2801" s="62">
        <v>98.99</v>
      </c>
      <c r="S2801" s="39">
        <v>192.06</v>
      </c>
      <c r="T2801" s="39">
        <v>224.62</v>
      </c>
      <c r="U2801" s="63">
        <v>429.47</v>
      </c>
      <c r="V2801" s="361">
        <v>0</v>
      </c>
    </row>
    <row r="2802" spans="1:22" x14ac:dyDescent="0.25">
      <c r="A2802" s="44" t="s">
        <v>1960</v>
      </c>
      <c r="B2802" s="46">
        <v>8</v>
      </c>
      <c r="C2802" s="44" t="s">
        <v>102</v>
      </c>
      <c r="D2802" s="238">
        <v>911.66</v>
      </c>
      <c r="E2802" s="238">
        <v>1004.73</v>
      </c>
      <c r="F2802" s="238">
        <v>1037.29</v>
      </c>
      <c r="G2802" s="239">
        <v>1242.1400000000001</v>
      </c>
      <c r="H2802" s="278">
        <v>812.67000000000007</v>
      </c>
      <c r="I2802" s="232">
        <v>204.64000000000001</v>
      </c>
      <c r="J2802" s="231">
        <v>0</v>
      </c>
      <c r="K2802" s="272" t="s">
        <v>1984</v>
      </c>
      <c r="L2802" s="272" t="s">
        <v>1985</v>
      </c>
      <c r="M2802" s="272" t="s">
        <v>218</v>
      </c>
      <c r="N2802" s="66">
        <v>8.35</v>
      </c>
      <c r="O2802" s="39">
        <v>2.11</v>
      </c>
      <c r="P2802" s="63">
        <v>0</v>
      </c>
      <c r="Q2802" s="130">
        <v>3.1100000000000003</v>
      </c>
      <c r="R2802" s="62">
        <v>98.99</v>
      </c>
      <c r="S2802" s="39">
        <v>192.06</v>
      </c>
      <c r="T2802" s="39">
        <v>224.62</v>
      </c>
      <c r="U2802" s="63">
        <v>429.47</v>
      </c>
      <c r="V2802" s="361">
        <v>0</v>
      </c>
    </row>
    <row r="2803" spans="1:22" x14ac:dyDescent="0.25">
      <c r="A2803" s="44" t="s">
        <v>1960</v>
      </c>
      <c r="B2803" s="46">
        <v>9</v>
      </c>
      <c r="C2803" s="44" t="s">
        <v>102</v>
      </c>
      <c r="D2803" s="238">
        <v>816.49</v>
      </c>
      <c r="E2803" s="238">
        <v>909.56</v>
      </c>
      <c r="F2803" s="238">
        <v>942.12</v>
      </c>
      <c r="G2803" s="239">
        <v>1146.97</v>
      </c>
      <c r="H2803" s="278">
        <v>717.5</v>
      </c>
      <c r="I2803" s="232">
        <v>0</v>
      </c>
      <c r="J2803" s="231">
        <v>102.53</v>
      </c>
      <c r="K2803" s="272" t="s">
        <v>1987</v>
      </c>
      <c r="L2803" s="272" t="s">
        <v>218</v>
      </c>
      <c r="M2803" s="272" t="s">
        <v>1988</v>
      </c>
      <c r="N2803" s="66">
        <v>7.37</v>
      </c>
      <c r="O2803" s="39">
        <v>0</v>
      </c>
      <c r="P2803" s="63">
        <v>1.06</v>
      </c>
      <c r="Q2803" s="130">
        <v>3.1100000000000003</v>
      </c>
      <c r="R2803" s="62">
        <v>98.99</v>
      </c>
      <c r="S2803" s="39">
        <v>192.06</v>
      </c>
      <c r="T2803" s="39">
        <v>224.62</v>
      </c>
      <c r="U2803" s="63">
        <v>429.47</v>
      </c>
      <c r="V2803" s="361">
        <v>0</v>
      </c>
    </row>
    <row r="2804" spans="1:22" x14ac:dyDescent="0.25">
      <c r="A2804" s="44" t="s">
        <v>1960</v>
      </c>
      <c r="B2804" s="46">
        <v>10</v>
      </c>
      <c r="C2804" s="44" t="s">
        <v>102</v>
      </c>
      <c r="D2804" s="238">
        <v>773.83</v>
      </c>
      <c r="E2804" s="238">
        <v>866.9</v>
      </c>
      <c r="F2804" s="238">
        <v>899.46</v>
      </c>
      <c r="G2804" s="239">
        <v>1104.31</v>
      </c>
      <c r="H2804" s="278">
        <v>674.83999999999992</v>
      </c>
      <c r="I2804" s="232">
        <v>0</v>
      </c>
      <c r="J2804" s="231">
        <v>249.48</v>
      </c>
      <c r="K2804" s="272" t="s">
        <v>1123</v>
      </c>
      <c r="L2804" s="272" t="s">
        <v>218</v>
      </c>
      <c r="M2804" s="272" t="s">
        <v>1990</v>
      </c>
      <c r="N2804" s="66">
        <v>6.93</v>
      </c>
      <c r="O2804" s="39">
        <v>0</v>
      </c>
      <c r="P2804" s="63">
        <v>2.57</v>
      </c>
      <c r="Q2804" s="130">
        <v>3.1100000000000003</v>
      </c>
      <c r="R2804" s="62">
        <v>98.99</v>
      </c>
      <c r="S2804" s="39">
        <v>192.06</v>
      </c>
      <c r="T2804" s="39">
        <v>224.62</v>
      </c>
      <c r="U2804" s="63">
        <v>429.47</v>
      </c>
      <c r="V2804" s="361">
        <v>0</v>
      </c>
    </row>
    <row r="2805" spans="1:22" x14ac:dyDescent="0.25">
      <c r="A2805" s="44" t="s">
        <v>1960</v>
      </c>
      <c r="B2805" s="46">
        <v>11</v>
      </c>
      <c r="C2805" s="44" t="s">
        <v>102</v>
      </c>
      <c r="D2805" s="238">
        <v>792.18</v>
      </c>
      <c r="E2805" s="238">
        <v>885.25</v>
      </c>
      <c r="F2805" s="238">
        <v>917.81</v>
      </c>
      <c r="G2805" s="239">
        <v>1122.6600000000001</v>
      </c>
      <c r="H2805" s="278">
        <v>693.19</v>
      </c>
      <c r="I2805" s="232">
        <v>0</v>
      </c>
      <c r="J2805" s="231">
        <v>125.28</v>
      </c>
      <c r="K2805" s="272" t="s">
        <v>1991</v>
      </c>
      <c r="L2805" s="272" t="s">
        <v>218</v>
      </c>
      <c r="M2805" s="272" t="s">
        <v>1992</v>
      </c>
      <c r="N2805" s="66">
        <v>7.11</v>
      </c>
      <c r="O2805" s="39">
        <v>0</v>
      </c>
      <c r="P2805" s="63">
        <v>1.29</v>
      </c>
      <c r="Q2805" s="130">
        <v>3.1100000000000003</v>
      </c>
      <c r="R2805" s="62">
        <v>98.99</v>
      </c>
      <c r="S2805" s="39">
        <v>192.06</v>
      </c>
      <c r="T2805" s="39">
        <v>224.62</v>
      </c>
      <c r="U2805" s="63">
        <v>429.47</v>
      </c>
      <c r="V2805" s="361">
        <v>0</v>
      </c>
    </row>
    <row r="2806" spans="1:22" x14ac:dyDescent="0.25">
      <c r="A2806" s="44" t="s">
        <v>1960</v>
      </c>
      <c r="B2806" s="46">
        <v>12</v>
      </c>
      <c r="C2806" s="44" t="s">
        <v>102</v>
      </c>
      <c r="D2806" s="238">
        <v>792.54</v>
      </c>
      <c r="E2806" s="238">
        <v>885.61</v>
      </c>
      <c r="F2806" s="238">
        <v>918.17</v>
      </c>
      <c r="G2806" s="239">
        <v>1123.02</v>
      </c>
      <c r="H2806" s="278">
        <v>693.55000000000007</v>
      </c>
      <c r="I2806" s="232">
        <v>0</v>
      </c>
      <c r="J2806" s="231">
        <v>115.96000000000001</v>
      </c>
      <c r="K2806" s="272" t="s">
        <v>1994</v>
      </c>
      <c r="L2806" s="272" t="s">
        <v>218</v>
      </c>
      <c r="M2806" s="272" t="s">
        <v>1995</v>
      </c>
      <c r="N2806" s="66">
        <v>7.12</v>
      </c>
      <c r="O2806" s="39">
        <v>0</v>
      </c>
      <c r="P2806" s="63">
        <v>1.2</v>
      </c>
      <c r="Q2806" s="130">
        <v>3.1100000000000003</v>
      </c>
      <c r="R2806" s="62">
        <v>98.99</v>
      </c>
      <c r="S2806" s="39">
        <v>192.06</v>
      </c>
      <c r="T2806" s="39">
        <v>224.62</v>
      </c>
      <c r="U2806" s="63">
        <v>429.47</v>
      </c>
      <c r="V2806" s="361">
        <v>0</v>
      </c>
    </row>
    <row r="2807" spans="1:22" x14ac:dyDescent="0.25">
      <c r="A2807" s="44" t="s">
        <v>1960</v>
      </c>
      <c r="B2807" s="46">
        <v>13</v>
      </c>
      <c r="C2807" s="44" t="s">
        <v>102</v>
      </c>
      <c r="D2807" s="238">
        <v>784.12</v>
      </c>
      <c r="E2807" s="238">
        <v>877.19</v>
      </c>
      <c r="F2807" s="238">
        <v>909.75</v>
      </c>
      <c r="G2807" s="239">
        <v>1114.5999999999999</v>
      </c>
      <c r="H2807" s="278">
        <v>685.13</v>
      </c>
      <c r="I2807" s="232">
        <v>0</v>
      </c>
      <c r="J2807" s="231">
        <v>94.21</v>
      </c>
      <c r="K2807" s="272" t="s">
        <v>1997</v>
      </c>
      <c r="L2807" s="272" t="s">
        <v>218</v>
      </c>
      <c r="M2807" s="272" t="s">
        <v>1998</v>
      </c>
      <c r="N2807" s="66">
        <v>7.03</v>
      </c>
      <c r="O2807" s="39">
        <v>0</v>
      </c>
      <c r="P2807" s="63">
        <v>0.97</v>
      </c>
      <c r="Q2807" s="130">
        <v>3.1100000000000003</v>
      </c>
      <c r="R2807" s="62">
        <v>98.99</v>
      </c>
      <c r="S2807" s="39">
        <v>192.06</v>
      </c>
      <c r="T2807" s="39">
        <v>224.62</v>
      </c>
      <c r="U2807" s="63">
        <v>429.47</v>
      </c>
      <c r="V2807" s="361">
        <v>0</v>
      </c>
    </row>
    <row r="2808" spans="1:22" x14ac:dyDescent="0.25">
      <c r="A2808" s="44" t="s">
        <v>1960</v>
      </c>
      <c r="B2808" s="46">
        <v>14</v>
      </c>
      <c r="C2808" s="44" t="s">
        <v>102</v>
      </c>
      <c r="D2808" s="238">
        <v>775.53</v>
      </c>
      <c r="E2808" s="238">
        <v>868.6</v>
      </c>
      <c r="F2808" s="238">
        <v>901.16</v>
      </c>
      <c r="G2808" s="239">
        <v>1106.01</v>
      </c>
      <c r="H2808" s="278">
        <v>676.54000000000008</v>
      </c>
      <c r="I2808" s="232">
        <v>0</v>
      </c>
      <c r="J2808" s="231">
        <v>92.42</v>
      </c>
      <c r="K2808" s="272" t="s">
        <v>2000</v>
      </c>
      <c r="L2808" s="272" t="s">
        <v>218</v>
      </c>
      <c r="M2808" s="272" t="s">
        <v>2001</v>
      </c>
      <c r="N2808" s="66">
        <v>6.94</v>
      </c>
      <c r="O2808" s="39">
        <v>0</v>
      </c>
      <c r="P2808" s="63">
        <v>0.95</v>
      </c>
      <c r="Q2808" s="130">
        <v>3.1100000000000003</v>
      </c>
      <c r="R2808" s="62">
        <v>98.99</v>
      </c>
      <c r="S2808" s="39">
        <v>192.06</v>
      </c>
      <c r="T2808" s="39">
        <v>224.62</v>
      </c>
      <c r="U2808" s="63">
        <v>429.47</v>
      </c>
      <c r="V2808" s="361">
        <v>0</v>
      </c>
    </row>
    <row r="2809" spans="1:22" x14ac:dyDescent="0.25">
      <c r="A2809" s="44" t="s">
        <v>1960</v>
      </c>
      <c r="B2809" s="46">
        <v>15</v>
      </c>
      <c r="C2809" s="44" t="s">
        <v>102</v>
      </c>
      <c r="D2809" s="238">
        <v>775.62</v>
      </c>
      <c r="E2809" s="238">
        <v>868.69</v>
      </c>
      <c r="F2809" s="238">
        <v>901.25</v>
      </c>
      <c r="G2809" s="239">
        <v>1106.0999999999999</v>
      </c>
      <c r="H2809" s="278">
        <v>676.63000000000011</v>
      </c>
      <c r="I2809" s="232">
        <v>0</v>
      </c>
      <c r="J2809" s="231">
        <v>41.67</v>
      </c>
      <c r="K2809" s="272" t="s">
        <v>2003</v>
      </c>
      <c r="L2809" s="272" t="s">
        <v>218</v>
      </c>
      <c r="M2809" s="272" t="s">
        <v>2004</v>
      </c>
      <c r="N2809" s="66">
        <v>6.94</v>
      </c>
      <c r="O2809" s="39">
        <v>0</v>
      </c>
      <c r="P2809" s="63">
        <v>0.43</v>
      </c>
      <c r="Q2809" s="130">
        <v>3.1100000000000003</v>
      </c>
      <c r="R2809" s="62">
        <v>98.99</v>
      </c>
      <c r="S2809" s="39">
        <v>192.06</v>
      </c>
      <c r="T2809" s="39">
        <v>224.62</v>
      </c>
      <c r="U2809" s="63">
        <v>429.47</v>
      </c>
      <c r="V2809" s="361">
        <v>0</v>
      </c>
    </row>
    <row r="2810" spans="1:22" x14ac:dyDescent="0.25">
      <c r="A2810" s="44" t="s">
        <v>1960</v>
      </c>
      <c r="B2810" s="46">
        <v>16</v>
      </c>
      <c r="C2810" s="44" t="s">
        <v>102</v>
      </c>
      <c r="D2810" s="238">
        <v>775.73</v>
      </c>
      <c r="E2810" s="238">
        <v>868.8</v>
      </c>
      <c r="F2810" s="238">
        <v>901.36</v>
      </c>
      <c r="G2810" s="239">
        <v>1106.21</v>
      </c>
      <c r="H2810" s="278">
        <v>676.74000000000012</v>
      </c>
      <c r="I2810" s="232">
        <v>0</v>
      </c>
      <c r="J2810" s="231">
        <v>155.32999999999998</v>
      </c>
      <c r="K2810" s="272" t="s">
        <v>2006</v>
      </c>
      <c r="L2810" s="272" t="s">
        <v>218</v>
      </c>
      <c r="M2810" s="272" t="s">
        <v>2007</v>
      </c>
      <c r="N2810" s="66">
        <v>6.94</v>
      </c>
      <c r="O2810" s="39">
        <v>0</v>
      </c>
      <c r="P2810" s="63">
        <v>1.6</v>
      </c>
      <c r="Q2810" s="130">
        <v>3.1100000000000003</v>
      </c>
      <c r="R2810" s="62">
        <v>98.99</v>
      </c>
      <c r="S2810" s="39">
        <v>192.06</v>
      </c>
      <c r="T2810" s="39">
        <v>224.62</v>
      </c>
      <c r="U2810" s="63">
        <v>429.47</v>
      </c>
      <c r="V2810" s="361">
        <v>0</v>
      </c>
    </row>
    <row r="2811" spans="1:22" x14ac:dyDescent="0.25">
      <c r="A2811" s="44" t="s">
        <v>1960</v>
      </c>
      <c r="B2811" s="46">
        <v>17</v>
      </c>
      <c r="C2811" s="44" t="s">
        <v>102</v>
      </c>
      <c r="D2811" s="238">
        <v>775.79</v>
      </c>
      <c r="E2811" s="238">
        <v>868.86</v>
      </c>
      <c r="F2811" s="238">
        <v>901.42</v>
      </c>
      <c r="G2811" s="239">
        <v>1106.27</v>
      </c>
      <c r="H2811" s="278">
        <v>676.80000000000007</v>
      </c>
      <c r="I2811" s="232">
        <v>0</v>
      </c>
      <c r="J2811" s="231">
        <v>241.34</v>
      </c>
      <c r="K2811" s="272" t="s">
        <v>2009</v>
      </c>
      <c r="L2811" s="272" t="s">
        <v>218</v>
      </c>
      <c r="M2811" s="272" t="s">
        <v>2010</v>
      </c>
      <c r="N2811" s="66">
        <v>6.95</v>
      </c>
      <c r="O2811" s="39">
        <v>0</v>
      </c>
      <c r="P2811" s="63">
        <v>2.4900000000000002</v>
      </c>
      <c r="Q2811" s="130">
        <v>3.1100000000000003</v>
      </c>
      <c r="R2811" s="62">
        <v>98.99</v>
      </c>
      <c r="S2811" s="39">
        <v>192.06</v>
      </c>
      <c r="T2811" s="39">
        <v>224.62</v>
      </c>
      <c r="U2811" s="63">
        <v>429.47</v>
      </c>
      <c r="V2811" s="361">
        <v>0</v>
      </c>
    </row>
    <row r="2812" spans="1:22" x14ac:dyDescent="0.25">
      <c r="A2812" s="44" t="s">
        <v>1960</v>
      </c>
      <c r="B2812" s="46">
        <v>18</v>
      </c>
      <c r="C2812" s="44" t="s">
        <v>102</v>
      </c>
      <c r="D2812" s="238">
        <v>782.96</v>
      </c>
      <c r="E2812" s="238">
        <v>876.03</v>
      </c>
      <c r="F2812" s="238">
        <v>908.59</v>
      </c>
      <c r="G2812" s="239">
        <v>1113.44</v>
      </c>
      <c r="H2812" s="278">
        <v>683.97</v>
      </c>
      <c r="I2812" s="232">
        <v>0</v>
      </c>
      <c r="J2812" s="231">
        <v>355.81</v>
      </c>
      <c r="K2812" s="272" t="s">
        <v>2012</v>
      </c>
      <c r="L2812" s="272" t="s">
        <v>218</v>
      </c>
      <c r="M2812" s="272" t="s">
        <v>2013</v>
      </c>
      <c r="N2812" s="66">
        <v>7.02</v>
      </c>
      <c r="O2812" s="39">
        <v>0</v>
      </c>
      <c r="P2812" s="63">
        <v>3.67</v>
      </c>
      <c r="Q2812" s="130">
        <v>3.1100000000000003</v>
      </c>
      <c r="R2812" s="62">
        <v>98.99</v>
      </c>
      <c r="S2812" s="39">
        <v>192.06</v>
      </c>
      <c r="T2812" s="39">
        <v>224.62</v>
      </c>
      <c r="U2812" s="63">
        <v>429.47</v>
      </c>
      <c r="V2812" s="361">
        <v>0</v>
      </c>
    </row>
    <row r="2813" spans="1:22" x14ac:dyDescent="0.25">
      <c r="A2813" s="44" t="s">
        <v>1960</v>
      </c>
      <c r="B2813" s="46">
        <v>19</v>
      </c>
      <c r="C2813" s="44" t="s">
        <v>102</v>
      </c>
      <c r="D2813" s="238">
        <v>822.83</v>
      </c>
      <c r="E2813" s="238">
        <v>915.9</v>
      </c>
      <c r="F2813" s="238">
        <v>948.46</v>
      </c>
      <c r="G2813" s="239">
        <v>1153.31</v>
      </c>
      <c r="H2813" s="278">
        <v>723.83999999999992</v>
      </c>
      <c r="I2813" s="232">
        <v>0</v>
      </c>
      <c r="J2813" s="231">
        <v>90.45</v>
      </c>
      <c r="K2813" s="272" t="s">
        <v>2015</v>
      </c>
      <c r="L2813" s="272" t="s">
        <v>218</v>
      </c>
      <c r="M2813" s="272" t="s">
        <v>2016</v>
      </c>
      <c r="N2813" s="66">
        <v>7.43</v>
      </c>
      <c r="O2813" s="39">
        <v>0</v>
      </c>
      <c r="P2813" s="63">
        <v>0.93</v>
      </c>
      <c r="Q2813" s="130">
        <v>3.1100000000000003</v>
      </c>
      <c r="R2813" s="62">
        <v>98.99</v>
      </c>
      <c r="S2813" s="39">
        <v>192.06</v>
      </c>
      <c r="T2813" s="39">
        <v>224.62</v>
      </c>
      <c r="U2813" s="63">
        <v>429.47</v>
      </c>
      <c r="V2813" s="361">
        <v>0</v>
      </c>
    </row>
    <row r="2814" spans="1:22" x14ac:dyDescent="0.25">
      <c r="A2814" s="44" t="s">
        <v>1960</v>
      </c>
      <c r="B2814" s="46">
        <v>20</v>
      </c>
      <c r="C2814" s="44" t="s">
        <v>102</v>
      </c>
      <c r="D2814" s="238">
        <v>795.96</v>
      </c>
      <c r="E2814" s="238">
        <v>889.03</v>
      </c>
      <c r="F2814" s="238">
        <v>921.59</v>
      </c>
      <c r="G2814" s="239">
        <v>1126.44</v>
      </c>
      <c r="H2814" s="278">
        <v>696.97</v>
      </c>
      <c r="I2814" s="232">
        <v>21.48</v>
      </c>
      <c r="J2814" s="231">
        <v>0</v>
      </c>
      <c r="K2814" s="272" t="s">
        <v>2018</v>
      </c>
      <c r="L2814" s="272" t="s">
        <v>2019</v>
      </c>
      <c r="M2814" s="272" t="s">
        <v>218</v>
      </c>
      <c r="N2814" s="66">
        <v>7.15</v>
      </c>
      <c r="O2814" s="39">
        <v>0.22</v>
      </c>
      <c r="P2814" s="63">
        <v>0</v>
      </c>
      <c r="Q2814" s="130">
        <v>3.1100000000000003</v>
      </c>
      <c r="R2814" s="62">
        <v>98.99</v>
      </c>
      <c r="S2814" s="39">
        <v>192.06</v>
      </c>
      <c r="T2814" s="39">
        <v>224.62</v>
      </c>
      <c r="U2814" s="63">
        <v>429.47</v>
      </c>
      <c r="V2814" s="361">
        <v>0</v>
      </c>
    </row>
    <row r="2815" spans="1:22" x14ac:dyDescent="0.25">
      <c r="A2815" s="44" t="s">
        <v>1960</v>
      </c>
      <c r="B2815" s="46">
        <v>21</v>
      </c>
      <c r="C2815" s="44" t="s">
        <v>102</v>
      </c>
      <c r="D2815" s="238">
        <v>820.89</v>
      </c>
      <c r="E2815" s="238">
        <v>913.96</v>
      </c>
      <c r="F2815" s="238">
        <v>946.52</v>
      </c>
      <c r="G2815" s="239">
        <v>1151.3699999999999</v>
      </c>
      <c r="H2815" s="278">
        <v>721.9</v>
      </c>
      <c r="I2815" s="232">
        <v>0</v>
      </c>
      <c r="J2815" s="231">
        <v>172.54</v>
      </c>
      <c r="K2815" s="272" t="s">
        <v>2020</v>
      </c>
      <c r="L2815" s="272" t="s">
        <v>218</v>
      </c>
      <c r="M2815" s="272" t="s">
        <v>2021</v>
      </c>
      <c r="N2815" s="66">
        <v>7.41</v>
      </c>
      <c r="O2815" s="39">
        <v>0</v>
      </c>
      <c r="P2815" s="63">
        <v>1.78</v>
      </c>
      <c r="Q2815" s="130">
        <v>3.1100000000000003</v>
      </c>
      <c r="R2815" s="62">
        <v>98.99</v>
      </c>
      <c r="S2815" s="39">
        <v>192.06</v>
      </c>
      <c r="T2815" s="39">
        <v>224.62</v>
      </c>
      <c r="U2815" s="63">
        <v>429.47</v>
      </c>
      <c r="V2815" s="361">
        <v>0</v>
      </c>
    </row>
    <row r="2816" spans="1:22" x14ac:dyDescent="0.25">
      <c r="A2816" s="44" t="s">
        <v>1960</v>
      </c>
      <c r="B2816" s="46">
        <v>22</v>
      </c>
      <c r="C2816" s="44" t="s">
        <v>102</v>
      </c>
      <c r="D2816" s="238">
        <v>930.35</v>
      </c>
      <c r="E2816" s="238">
        <v>1023.42</v>
      </c>
      <c r="F2816" s="238">
        <v>1055.98</v>
      </c>
      <c r="G2816" s="239">
        <v>1260.83</v>
      </c>
      <c r="H2816" s="278">
        <v>831.36</v>
      </c>
      <c r="I2816" s="232">
        <v>0</v>
      </c>
      <c r="J2816" s="231">
        <v>633.05999999999995</v>
      </c>
      <c r="K2816" s="272" t="s">
        <v>2022</v>
      </c>
      <c r="L2816" s="272" t="s">
        <v>218</v>
      </c>
      <c r="M2816" s="272" t="s">
        <v>2023</v>
      </c>
      <c r="N2816" s="66">
        <v>8.5399999999999991</v>
      </c>
      <c r="O2816" s="39">
        <v>0</v>
      </c>
      <c r="P2816" s="63">
        <v>6.53</v>
      </c>
      <c r="Q2816" s="130">
        <v>3.1100000000000003</v>
      </c>
      <c r="R2816" s="62">
        <v>98.99</v>
      </c>
      <c r="S2816" s="39">
        <v>192.06</v>
      </c>
      <c r="T2816" s="39">
        <v>224.62</v>
      </c>
      <c r="U2816" s="63">
        <v>429.47</v>
      </c>
      <c r="V2816" s="361">
        <v>0</v>
      </c>
    </row>
    <row r="2817" spans="1:22" x14ac:dyDescent="0.25">
      <c r="A2817" s="44" t="s">
        <v>1960</v>
      </c>
      <c r="B2817" s="46">
        <v>23</v>
      </c>
      <c r="C2817" s="44" t="s">
        <v>102</v>
      </c>
      <c r="D2817" s="238">
        <v>1189.02</v>
      </c>
      <c r="E2817" s="238">
        <v>1282.0899999999999</v>
      </c>
      <c r="F2817" s="238">
        <v>1314.65</v>
      </c>
      <c r="G2817" s="239">
        <v>1519.5</v>
      </c>
      <c r="H2817" s="278">
        <v>1090.03</v>
      </c>
      <c r="I2817" s="232">
        <v>0</v>
      </c>
      <c r="J2817" s="231">
        <v>496.18</v>
      </c>
      <c r="K2817" s="272" t="s">
        <v>2025</v>
      </c>
      <c r="L2817" s="272" t="s">
        <v>218</v>
      </c>
      <c r="M2817" s="272" t="s">
        <v>2026</v>
      </c>
      <c r="N2817" s="66">
        <v>11.21</v>
      </c>
      <c r="O2817" s="39">
        <v>0</v>
      </c>
      <c r="P2817" s="63">
        <v>5.12</v>
      </c>
      <c r="Q2817" s="130">
        <v>3.1100000000000003</v>
      </c>
      <c r="R2817" s="62">
        <v>98.99</v>
      </c>
      <c r="S2817" s="39">
        <v>192.06</v>
      </c>
      <c r="T2817" s="39">
        <v>224.62</v>
      </c>
      <c r="U2817" s="63">
        <v>429.47</v>
      </c>
      <c r="V2817" s="361">
        <v>0</v>
      </c>
    </row>
    <row r="2818" spans="1:22" x14ac:dyDescent="0.25">
      <c r="A2818" s="44" t="s">
        <v>2028</v>
      </c>
      <c r="B2818" s="46">
        <v>0</v>
      </c>
      <c r="C2818" s="44" t="s">
        <v>102</v>
      </c>
      <c r="D2818" s="238">
        <v>778.5</v>
      </c>
      <c r="E2818" s="238">
        <v>871.57</v>
      </c>
      <c r="F2818" s="238">
        <v>904.13</v>
      </c>
      <c r="G2818" s="239">
        <v>1108.98</v>
      </c>
      <c r="H2818" s="278">
        <v>679.51</v>
      </c>
      <c r="I2818" s="232">
        <v>0</v>
      </c>
      <c r="J2818" s="231">
        <v>113.16</v>
      </c>
      <c r="K2818" s="272" t="s">
        <v>2029</v>
      </c>
      <c r="L2818" s="272" t="s">
        <v>218</v>
      </c>
      <c r="M2818" s="272" t="s">
        <v>874</v>
      </c>
      <c r="N2818" s="66">
        <v>6.97</v>
      </c>
      <c r="O2818" s="39">
        <v>0</v>
      </c>
      <c r="P2818" s="63">
        <v>1.17</v>
      </c>
      <c r="Q2818" s="130">
        <v>3.1100000000000003</v>
      </c>
      <c r="R2818" s="62">
        <v>98.99</v>
      </c>
      <c r="S2818" s="39">
        <v>192.06</v>
      </c>
      <c r="T2818" s="39">
        <v>224.62</v>
      </c>
      <c r="U2818" s="63">
        <v>429.47</v>
      </c>
      <c r="V2818" s="361">
        <v>0</v>
      </c>
    </row>
    <row r="2819" spans="1:22" x14ac:dyDescent="0.25">
      <c r="A2819" s="44" t="s">
        <v>2028</v>
      </c>
      <c r="B2819" s="46">
        <v>1</v>
      </c>
      <c r="C2819" s="44" t="s">
        <v>102</v>
      </c>
      <c r="D2819" s="238">
        <v>777.4</v>
      </c>
      <c r="E2819" s="238">
        <v>870.47</v>
      </c>
      <c r="F2819" s="238">
        <v>903.03</v>
      </c>
      <c r="G2819" s="239">
        <v>1107.8800000000001</v>
      </c>
      <c r="H2819" s="278">
        <v>678.41000000000008</v>
      </c>
      <c r="I2819" s="232">
        <v>0</v>
      </c>
      <c r="J2819" s="231">
        <v>151.47999999999999</v>
      </c>
      <c r="K2819" s="272" t="s">
        <v>2030</v>
      </c>
      <c r="L2819" s="272" t="s">
        <v>218</v>
      </c>
      <c r="M2819" s="272" t="s">
        <v>2031</v>
      </c>
      <c r="N2819" s="66">
        <v>6.96</v>
      </c>
      <c r="O2819" s="39">
        <v>0</v>
      </c>
      <c r="P2819" s="63">
        <v>1.56</v>
      </c>
      <c r="Q2819" s="130">
        <v>3.1100000000000003</v>
      </c>
      <c r="R2819" s="62">
        <v>98.99</v>
      </c>
      <c r="S2819" s="39">
        <v>192.06</v>
      </c>
      <c r="T2819" s="39">
        <v>224.62</v>
      </c>
      <c r="U2819" s="63">
        <v>429.47</v>
      </c>
      <c r="V2819" s="361">
        <v>0</v>
      </c>
    </row>
    <row r="2820" spans="1:22" x14ac:dyDescent="0.25">
      <c r="A2820" s="44" t="s">
        <v>2028</v>
      </c>
      <c r="B2820" s="46">
        <v>2</v>
      </c>
      <c r="C2820" s="44" t="s">
        <v>102</v>
      </c>
      <c r="D2820" s="238">
        <v>798.39</v>
      </c>
      <c r="E2820" s="238">
        <v>891.46</v>
      </c>
      <c r="F2820" s="238">
        <v>924.02</v>
      </c>
      <c r="G2820" s="239">
        <v>1128.8699999999999</v>
      </c>
      <c r="H2820" s="278">
        <v>699.4</v>
      </c>
      <c r="I2820" s="232">
        <v>0</v>
      </c>
      <c r="J2820" s="231">
        <v>806.85</v>
      </c>
      <c r="K2820" s="272" t="s">
        <v>2033</v>
      </c>
      <c r="L2820" s="272" t="s">
        <v>218</v>
      </c>
      <c r="M2820" s="272" t="s">
        <v>2034</v>
      </c>
      <c r="N2820" s="66">
        <v>7.18</v>
      </c>
      <c r="O2820" s="39">
        <v>0</v>
      </c>
      <c r="P2820" s="63">
        <v>8.32</v>
      </c>
      <c r="Q2820" s="130">
        <v>3.1100000000000003</v>
      </c>
      <c r="R2820" s="62">
        <v>98.99</v>
      </c>
      <c r="S2820" s="39">
        <v>192.06</v>
      </c>
      <c r="T2820" s="39">
        <v>224.62</v>
      </c>
      <c r="U2820" s="63">
        <v>429.47</v>
      </c>
      <c r="V2820" s="361">
        <v>0</v>
      </c>
    </row>
    <row r="2821" spans="1:22" x14ac:dyDescent="0.25">
      <c r="A2821" s="44" t="s">
        <v>2028</v>
      </c>
      <c r="B2821" s="46">
        <v>3</v>
      </c>
      <c r="C2821" s="44" t="s">
        <v>102</v>
      </c>
      <c r="D2821" s="238">
        <v>827.94</v>
      </c>
      <c r="E2821" s="238">
        <v>921.01</v>
      </c>
      <c r="F2821" s="238">
        <v>953.57</v>
      </c>
      <c r="G2821" s="239">
        <v>1158.42</v>
      </c>
      <c r="H2821" s="278">
        <v>728.95</v>
      </c>
      <c r="I2821" s="232">
        <v>0</v>
      </c>
      <c r="J2821" s="231">
        <v>738.23</v>
      </c>
      <c r="K2821" s="272" t="s">
        <v>2036</v>
      </c>
      <c r="L2821" s="272" t="s">
        <v>218</v>
      </c>
      <c r="M2821" s="272" t="s">
        <v>2037</v>
      </c>
      <c r="N2821" s="66">
        <v>7.48</v>
      </c>
      <c r="O2821" s="39">
        <v>0</v>
      </c>
      <c r="P2821" s="63">
        <v>7.61</v>
      </c>
      <c r="Q2821" s="130">
        <v>3.1100000000000003</v>
      </c>
      <c r="R2821" s="62">
        <v>98.99</v>
      </c>
      <c r="S2821" s="39">
        <v>192.06</v>
      </c>
      <c r="T2821" s="39">
        <v>224.62</v>
      </c>
      <c r="U2821" s="63">
        <v>429.47</v>
      </c>
      <c r="V2821" s="361">
        <v>0</v>
      </c>
    </row>
    <row r="2822" spans="1:22" x14ac:dyDescent="0.25">
      <c r="A2822" s="44" t="s">
        <v>2028</v>
      </c>
      <c r="B2822" s="46">
        <v>4</v>
      </c>
      <c r="C2822" s="44" t="s">
        <v>102</v>
      </c>
      <c r="D2822" s="238">
        <v>860.61</v>
      </c>
      <c r="E2822" s="238">
        <v>953.68</v>
      </c>
      <c r="F2822" s="238">
        <v>986.24</v>
      </c>
      <c r="G2822" s="239">
        <v>1191.0899999999999</v>
      </c>
      <c r="H2822" s="278">
        <v>761.62000000000012</v>
      </c>
      <c r="I2822" s="232">
        <v>0</v>
      </c>
      <c r="J2822" s="231">
        <v>27.93</v>
      </c>
      <c r="K2822" s="272" t="s">
        <v>2039</v>
      </c>
      <c r="L2822" s="272" t="s">
        <v>218</v>
      </c>
      <c r="M2822" s="272" t="s">
        <v>2040</v>
      </c>
      <c r="N2822" s="66">
        <v>7.82</v>
      </c>
      <c r="O2822" s="39">
        <v>0</v>
      </c>
      <c r="P2822" s="63">
        <v>0.28999999999999998</v>
      </c>
      <c r="Q2822" s="130">
        <v>3.1100000000000003</v>
      </c>
      <c r="R2822" s="62">
        <v>98.99</v>
      </c>
      <c r="S2822" s="39">
        <v>192.06</v>
      </c>
      <c r="T2822" s="39">
        <v>224.62</v>
      </c>
      <c r="U2822" s="63">
        <v>429.47</v>
      </c>
      <c r="V2822" s="361">
        <v>0</v>
      </c>
    </row>
    <row r="2823" spans="1:22" x14ac:dyDescent="0.25">
      <c r="A2823" s="44" t="s">
        <v>2028</v>
      </c>
      <c r="B2823" s="46">
        <v>5</v>
      </c>
      <c r="C2823" s="44" t="s">
        <v>102</v>
      </c>
      <c r="D2823" s="238">
        <v>858.9</v>
      </c>
      <c r="E2823" s="238">
        <v>951.97</v>
      </c>
      <c r="F2823" s="238">
        <v>984.53</v>
      </c>
      <c r="G2823" s="239">
        <v>1189.3800000000001</v>
      </c>
      <c r="H2823" s="278">
        <v>759.91</v>
      </c>
      <c r="I2823" s="232">
        <v>76.430000000000007</v>
      </c>
      <c r="J2823" s="231">
        <v>0</v>
      </c>
      <c r="K2823" s="272" t="s">
        <v>2042</v>
      </c>
      <c r="L2823" s="272" t="s">
        <v>2043</v>
      </c>
      <c r="M2823" s="272" t="s">
        <v>218</v>
      </c>
      <c r="N2823" s="66">
        <v>7.8</v>
      </c>
      <c r="O2823" s="39">
        <v>0.79</v>
      </c>
      <c r="P2823" s="63">
        <v>0</v>
      </c>
      <c r="Q2823" s="130">
        <v>3.1100000000000003</v>
      </c>
      <c r="R2823" s="62">
        <v>98.99</v>
      </c>
      <c r="S2823" s="39">
        <v>192.06</v>
      </c>
      <c r="T2823" s="39">
        <v>224.62</v>
      </c>
      <c r="U2823" s="63">
        <v>429.47</v>
      </c>
      <c r="V2823" s="361">
        <v>0</v>
      </c>
    </row>
    <row r="2824" spans="1:22" x14ac:dyDescent="0.25">
      <c r="A2824" s="44" t="s">
        <v>2028</v>
      </c>
      <c r="B2824" s="46">
        <v>6</v>
      </c>
      <c r="C2824" s="44" t="s">
        <v>102</v>
      </c>
      <c r="D2824" s="238">
        <v>809.95</v>
      </c>
      <c r="E2824" s="238">
        <v>903.02</v>
      </c>
      <c r="F2824" s="238">
        <v>935.58</v>
      </c>
      <c r="G2824" s="239">
        <v>1140.43</v>
      </c>
      <c r="H2824" s="278">
        <v>710.95999999999992</v>
      </c>
      <c r="I2824" s="232">
        <v>88.71</v>
      </c>
      <c r="J2824" s="231">
        <v>0</v>
      </c>
      <c r="K2824" s="272" t="s">
        <v>2045</v>
      </c>
      <c r="L2824" s="272" t="s">
        <v>2046</v>
      </c>
      <c r="M2824" s="272" t="s">
        <v>218</v>
      </c>
      <c r="N2824" s="66">
        <v>7.3</v>
      </c>
      <c r="O2824" s="39">
        <v>0.91</v>
      </c>
      <c r="P2824" s="63">
        <v>0</v>
      </c>
      <c r="Q2824" s="130">
        <v>3.1100000000000003</v>
      </c>
      <c r="R2824" s="62">
        <v>98.99</v>
      </c>
      <c r="S2824" s="39">
        <v>192.06</v>
      </c>
      <c r="T2824" s="39">
        <v>224.62</v>
      </c>
      <c r="U2824" s="63">
        <v>429.47</v>
      </c>
      <c r="V2824" s="361">
        <v>0</v>
      </c>
    </row>
    <row r="2825" spans="1:22" x14ac:dyDescent="0.25">
      <c r="A2825" s="44" t="s">
        <v>2028</v>
      </c>
      <c r="B2825" s="46">
        <v>7</v>
      </c>
      <c r="C2825" s="44" t="s">
        <v>102</v>
      </c>
      <c r="D2825" s="238">
        <v>775.53</v>
      </c>
      <c r="E2825" s="238">
        <v>868.6</v>
      </c>
      <c r="F2825" s="238">
        <v>901.16</v>
      </c>
      <c r="G2825" s="239">
        <v>1106.01</v>
      </c>
      <c r="H2825" s="278">
        <v>676.54000000000008</v>
      </c>
      <c r="I2825" s="232">
        <v>166.25</v>
      </c>
      <c r="J2825" s="231">
        <v>0</v>
      </c>
      <c r="K2825" s="272" t="s">
        <v>2000</v>
      </c>
      <c r="L2825" s="272" t="s">
        <v>2048</v>
      </c>
      <c r="M2825" s="272" t="s">
        <v>218</v>
      </c>
      <c r="N2825" s="66">
        <v>6.94</v>
      </c>
      <c r="O2825" s="39">
        <v>1.71</v>
      </c>
      <c r="P2825" s="63">
        <v>0</v>
      </c>
      <c r="Q2825" s="130">
        <v>3.1100000000000003</v>
      </c>
      <c r="R2825" s="62">
        <v>98.99</v>
      </c>
      <c r="S2825" s="39">
        <v>192.06</v>
      </c>
      <c r="T2825" s="39">
        <v>224.62</v>
      </c>
      <c r="U2825" s="63">
        <v>429.47</v>
      </c>
      <c r="V2825" s="361">
        <v>0</v>
      </c>
    </row>
    <row r="2826" spans="1:22" x14ac:dyDescent="0.25">
      <c r="A2826" s="44" t="s">
        <v>2028</v>
      </c>
      <c r="B2826" s="46">
        <v>8</v>
      </c>
      <c r="C2826" s="44" t="s">
        <v>102</v>
      </c>
      <c r="D2826" s="238">
        <v>888.6</v>
      </c>
      <c r="E2826" s="238">
        <v>981.67</v>
      </c>
      <c r="F2826" s="238">
        <v>1014.23</v>
      </c>
      <c r="G2826" s="239">
        <v>1219.08</v>
      </c>
      <c r="H2826" s="278">
        <v>789.61</v>
      </c>
      <c r="I2826" s="232">
        <v>23.549999999999997</v>
      </c>
      <c r="J2826" s="231">
        <v>0</v>
      </c>
      <c r="K2826" s="272" t="s">
        <v>2049</v>
      </c>
      <c r="L2826" s="272" t="s">
        <v>2050</v>
      </c>
      <c r="M2826" s="272" t="s">
        <v>218</v>
      </c>
      <c r="N2826" s="66">
        <v>8.11</v>
      </c>
      <c r="O2826" s="39">
        <v>0.24</v>
      </c>
      <c r="P2826" s="63">
        <v>0</v>
      </c>
      <c r="Q2826" s="130">
        <v>3.1100000000000003</v>
      </c>
      <c r="R2826" s="62">
        <v>98.99</v>
      </c>
      <c r="S2826" s="39">
        <v>192.06</v>
      </c>
      <c r="T2826" s="39">
        <v>224.62</v>
      </c>
      <c r="U2826" s="63">
        <v>429.47</v>
      </c>
      <c r="V2826" s="361">
        <v>0</v>
      </c>
    </row>
    <row r="2827" spans="1:22" x14ac:dyDescent="0.25">
      <c r="A2827" s="44" t="s">
        <v>2028</v>
      </c>
      <c r="B2827" s="46">
        <v>9</v>
      </c>
      <c r="C2827" s="44" t="s">
        <v>102</v>
      </c>
      <c r="D2827" s="238">
        <v>793.51</v>
      </c>
      <c r="E2827" s="238">
        <v>886.58</v>
      </c>
      <c r="F2827" s="238">
        <v>919.14</v>
      </c>
      <c r="G2827" s="239">
        <v>1123.99</v>
      </c>
      <c r="H2827" s="278">
        <v>694.52</v>
      </c>
      <c r="I2827" s="232">
        <v>46.339999999999996</v>
      </c>
      <c r="J2827" s="231">
        <v>0</v>
      </c>
      <c r="K2827" s="272" t="s">
        <v>2052</v>
      </c>
      <c r="L2827" s="272" t="s">
        <v>2053</v>
      </c>
      <c r="M2827" s="272" t="s">
        <v>218</v>
      </c>
      <c r="N2827" s="66">
        <v>7.13</v>
      </c>
      <c r="O2827" s="39">
        <v>0.48</v>
      </c>
      <c r="P2827" s="63">
        <v>0</v>
      </c>
      <c r="Q2827" s="130">
        <v>3.1100000000000003</v>
      </c>
      <c r="R2827" s="62">
        <v>98.99</v>
      </c>
      <c r="S2827" s="39">
        <v>192.06</v>
      </c>
      <c r="T2827" s="39">
        <v>224.62</v>
      </c>
      <c r="U2827" s="63">
        <v>429.47</v>
      </c>
      <c r="V2827" s="361">
        <v>0</v>
      </c>
    </row>
    <row r="2828" spans="1:22" x14ac:dyDescent="0.25">
      <c r="A2828" s="44" t="s">
        <v>2028</v>
      </c>
      <c r="B2828" s="46">
        <v>10</v>
      </c>
      <c r="C2828" s="44" t="s">
        <v>102</v>
      </c>
      <c r="D2828" s="238">
        <v>803.48</v>
      </c>
      <c r="E2828" s="238">
        <v>896.55</v>
      </c>
      <c r="F2828" s="238">
        <v>929.11</v>
      </c>
      <c r="G2828" s="239">
        <v>1133.96</v>
      </c>
      <c r="H2828" s="278">
        <v>704.49</v>
      </c>
      <c r="I2828" s="232">
        <v>133.06</v>
      </c>
      <c r="J2828" s="231">
        <v>0</v>
      </c>
      <c r="K2828" s="272" t="s">
        <v>2055</v>
      </c>
      <c r="L2828" s="272" t="s">
        <v>2056</v>
      </c>
      <c r="M2828" s="272" t="s">
        <v>218</v>
      </c>
      <c r="N2828" s="66">
        <v>7.23</v>
      </c>
      <c r="O2828" s="39">
        <v>1.37</v>
      </c>
      <c r="P2828" s="63">
        <v>0</v>
      </c>
      <c r="Q2828" s="130">
        <v>3.1100000000000003</v>
      </c>
      <c r="R2828" s="62">
        <v>98.99</v>
      </c>
      <c r="S2828" s="39">
        <v>192.06</v>
      </c>
      <c r="T2828" s="39">
        <v>224.62</v>
      </c>
      <c r="U2828" s="63">
        <v>429.47</v>
      </c>
      <c r="V2828" s="361">
        <v>0</v>
      </c>
    </row>
    <row r="2829" spans="1:22" x14ac:dyDescent="0.25">
      <c r="A2829" s="44" t="s">
        <v>2028</v>
      </c>
      <c r="B2829" s="46">
        <v>11</v>
      </c>
      <c r="C2829" s="44" t="s">
        <v>102</v>
      </c>
      <c r="D2829" s="238">
        <v>836.51</v>
      </c>
      <c r="E2829" s="238">
        <v>929.58</v>
      </c>
      <c r="F2829" s="238">
        <v>962.14</v>
      </c>
      <c r="G2829" s="239">
        <v>1166.99</v>
      </c>
      <c r="H2829" s="278">
        <v>737.5200000000001</v>
      </c>
      <c r="I2829" s="232">
        <v>0.24</v>
      </c>
      <c r="J2829" s="231">
        <v>14.860000000000001</v>
      </c>
      <c r="K2829" s="272" t="s">
        <v>2058</v>
      </c>
      <c r="L2829" s="272" t="s">
        <v>307</v>
      </c>
      <c r="M2829" s="272" t="s">
        <v>2059</v>
      </c>
      <c r="N2829" s="66">
        <v>7.57</v>
      </c>
      <c r="O2829" s="39">
        <v>0</v>
      </c>
      <c r="P2829" s="63">
        <v>0.15</v>
      </c>
      <c r="Q2829" s="130">
        <v>3.1100000000000003</v>
      </c>
      <c r="R2829" s="62">
        <v>98.99</v>
      </c>
      <c r="S2829" s="39">
        <v>192.06</v>
      </c>
      <c r="T2829" s="39">
        <v>224.62</v>
      </c>
      <c r="U2829" s="63">
        <v>429.47</v>
      </c>
      <c r="V2829" s="361">
        <v>0</v>
      </c>
    </row>
    <row r="2830" spans="1:22" x14ac:dyDescent="0.25">
      <c r="A2830" s="44" t="s">
        <v>2028</v>
      </c>
      <c r="B2830" s="46">
        <v>12</v>
      </c>
      <c r="C2830" s="44" t="s">
        <v>102</v>
      </c>
      <c r="D2830" s="238">
        <v>829.07</v>
      </c>
      <c r="E2830" s="238">
        <v>922.14</v>
      </c>
      <c r="F2830" s="238">
        <v>954.7</v>
      </c>
      <c r="G2830" s="239">
        <v>1159.55</v>
      </c>
      <c r="H2830" s="278">
        <v>730.08</v>
      </c>
      <c r="I2830" s="232">
        <v>433.14000000000004</v>
      </c>
      <c r="J2830" s="231">
        <v>0</v>
      </c>
      <c r="K2830" s="272" t="s">
        <v>2061</v>
      </c>
      <c r="L2830" s="272" t="s">
        <v>2062</v>
      </c>
      <c r="M2830" s="272" t="s">
        <v>218</v>
      </c>
      <c r="N2830" s="66">
        <v>7.49</v>
      </c>
      <c r="O2830" s="39">
        <v>4.47</v>
      </c>
      <c r="P2830" s="63">
        <v>0</v>
      </c>
      <c r="Q2830" s="130">
        <v>3.1100000000000003</v>
      </c>
      <c r="R2830" s="62">
        <v>98.99</v>
      </c>
      <c r="S2830" s="39">
        <v>192.06</v>
      </c>
      <c r="T2830" s="39">
        <v>224.62</v>
      </c>
      <c r="U2830" s="63">
        <v>429.47</v>
      </c>
      <c r="V2830" s="361">
        <v>0</v>
      </c>
    </row>
    <row r="2831" spans="1:22" x14ac:dyDescent="0.25">
      <c r="A2831" s="44" t="s">
        <v>2028</v>
      </c>
      <c r="B2831" s="46">
        <v>13</v>
      </c>
      <c r="C2831" s="44" t="s">
        <v>102</v>
      </c>
      <c r="D2831" s="238">
        <v>818.68</v>
      </c>
      <c r="E2831" s="238">
        <v>911.75</v>
      </c>
      <c r="F2831" s="238">
        <v>944.31</v>
      </c>
      <c r="G2831" s="239">
        <v>1149.1600000000001</v>
      </c>
      <c r="H2831" s="278">
        <v>719.69</v>
      </c>
      <c r="I2831" s="232">
        <v>501.17</v>
      </c>
      <c r="J2831" s="231">
        <v>0</v>
      </c>
      <c r="K2831" s="272" t="s">
        <v>2064</v>
      </c>
      <c r="L2831" s="272" t="s">
        <v>2065</v>
      </c>
      <c r="M2831" s="272" t="s">
        <v>218</v>
      </c>
      <c r="N2831" s="66">
        <v>7.39</v>
      </c>
      <c r="O2831" s="39">
        <v>5.17</v>
      </c>
      <c r="P2831" s="63">
        <v>0</v>
      </c>
      <c r="Q2831" s="130">
        <v>3.1100000000000003</v>
      </c>
      <c r="R2831" s="62">
        <v>98.99</v>
      </c>
      <c r="S2831" s="39">
        <v>192.06</v>
      </c>
      <c r="T2831" s="39">
        <v>224.62</v>
      </c>
      <c r="U2831" s="63">
        <v>429.47</v>
      </c>
      <c r="V2831" s="361">
        <v>0</v>
      </c>
    </row>
    <row r="2832" spans="1:22" x14ac:dyDescent="0.25">
      <c r="A2832" s="44" t="s">
        <v>2028</v>
      </c>
      <c r="B2832" s="46">
        <v>14</v>
      </c>
      <c r="C2832" s="44" t="s">
        <v>102</v>
      </c>
      <c r="D2832" s="238">
        <v>817.74</v>
      </c>
      <c r="E2832" s="238">
        <v>910.81</v>
      </c>
      <c r="F2832" s="238">
        <v>943.37</v>
      </c>
      <c r="G2832" s="239">
        <v>1148.22</v>
      </c>
      <c r="H2832" s="278">
        <v>718.75</v>
      </c>
      <c r="I2832" s="232">
        <v>465.21000000000004</v>
      </c>
      <c r="J2832" s="231">
        <v>0</v>
      </c>
      <c r="K2832" s="272" t="s">
        <v>2067</v>
      </c>
      <c r="L2832" s="272" t="s">
        <v>2068</v>
      </c>
      <c r="M2832" s="272" t="s">
        <v>218</v>
      </c>
      <c r="N2832" s="66">
        <v>7.38</v>
      </c>
      <c r="O2832" s="39">
        <v>4.8</v>
      </c>
      <c r="P2832" s="63">
        <v>0</v>
      </c>
      <c r="Q2832" s="130">
        <v>3.1100000000000003</v>
      </c>
      <c r="R2832" s="62">
        <v>98.99</v>
      </c>
      <c r="S2832" s="39">
        <v>192.06</v>
      </c>
      <c r="T2832" s="39">
        <v>224.62</v>
      </c>
      <c r="U2832" s="63">
        <v>429.47</v>
      </c>
      <c r="V2832" s="361">
        <v>0</v>
      </c>
    </row>
    <row r="2833" spans="1:22" x14ac:dyDescent="0.25">
      <c r="A2833" s="44" t="s">
        <v>2028</v>
      </c>
      <c r="B2833" s="46">
        <v>15</v>
      </c>
      <c r="C2833" s="44" t="s">
        <v>102</v>
      </c>
      <c r="D2833" s="238">
        <v>814.49</v>
      </c>
      <c r="E2833" s="238">
        <v>907.56</v>
      </c>
      <c r="F2833" s="238">
        <v>940.12</v>
      </c>
      <c r="G2833" s="239">
        <v>1144.97</v>
      </c>
      <c r="H2833" s="278">
        <v>715.5</v>
      </c>
      <c r="I2833" s="232">
        <v>497.9</v>
      </c>
      <c r="J2833" s="231">
        <v>0</v>
      </c>
      <c r="K2833" s="272" t="s">
        <v>2069</v>
      </c>
      <c r="L2833" s="272" t="s">
        <v>2070</v>
      </c>
      <c r="M2833" s="272" t="s">
        <v>218</v>
      </c>
      <c r="N2833" s="66">
        <v>7.34</v>
      </c>
      <c r="O2833" s="39">
        <v>5.13</v>
      </c>
      <c r="P2833" s="63">
        <v>0</v>
      </c>
      <c r="Q2833" s="130">
        <v>3.1100000000000003</v>
      </c>
      <c r="R2833" s="62">
        <v>98.99</v>
      </c>
      <c r="S2833" s="39">
        <v>192.06</v>
      </c>
      <c r="T2833" s="39">
        <v>224.62</v>
      </c>
      <c r="U2833" s="63">
        <v>429.47</v>
      </c>
      <c r="V2833" s="361">
        <v>0</v>
      </c>
    </row>
    <row r="2834" spans="1:22" x14ac:dyDescent="0.25">
      <c r="A2834" s="44" t="s">
        <v>2028</v>
      </c>
      <c r="B2834" s="46">
        <v>16</v>
      </c>
      <c r="C2834" s="44" t="s">
        <v>102</v>
      </c>
      <c r="D2834" s="238">
        <v>797.6</v>
      </c>
      <c r="E2834" s="238">
        <v>890.67</v>
      </c>
      <c r="F2834" s="238">
        <v>923.23</v>
      </c>
      <c r="G2834" s="239">
        <v>1128.08</v>
      </c>
      <c r="H2834" s="278">
        <v>698.61</v>
      </c>
      <c r="I2834" s="232">
        <v>516.26</v>
      </c>
      <c r="J2834" s="231">
        <v>0</v>
      </c>
      <c r="K2834" s="272" t="s">
        <v>2072</v>
      </c>
      <c r="L2834" s="272" t="s">
        <v>2073</v>
      </c>
      <c r="M2834" s="272" t="s">
        <v>218</v>
      </c>
      <c r="N2834" s="66">
        <v>7.17</v>
      </c>
      <c r="O2834" s="39">
        <v>5.32</v>
      </c>
      <c r="P2834" s="63">
        <v>0</v>
      </c>
      <c r="Q2834" s="130">
        <v>3.1100000000000003</v>
      </c>
      <c r="R2834" s="62">
        <v>98.99</v>
      </c>
      <c r="S2834" s="39">
        <v>192.06</v>
      </c>
      <c r="T2834" s="39">
        <v>224.62</v>
      </c>
      <c r="U2834" s="63">
        <v>429.47</v>
      </c>
      <c r="V2834" s="361">
        <v>0</v>
      </c>
    </row>
    <row r="2835" spans="1:22" x14ac:dyDescent="0.25">
      <c r="A2835" s="44" t="s">
        <v>2028</v>
      </c>
      <c r="B2835" s="46">
        <v>17</v>
      </c>
      <c r="C2835" s="44" t="s">
        <v>102</v>
      </c>
      <c r="D2835" s="238">
        <v>785.33</v>
      </c>
      <c r="E2835" s="238">
        <v>878.4</v>
      </c>
      <c r="F2835" s="238">
        <v>910.96</v>
      </c>
      <c r="G2835" s="239">
        <v>1115.81</v>
      </c>
      <c r="H2835" s="278">
        <v>686.34</v>
      </c>
      <c r="I2835" s="232">
        <v>587.67999999999995</v>
      </c>
      <c r="J2835" s="231">
        <v>0</v>
      </c>
      <c r="K2835" s="272" t="s">
        <v>2075</v>
      </c>
      <c r="L2835" s="272" t="s">
        <v>2076</v>
      </c>
      <c r="M2835" s="272" t="s">
        <v>218</v>
      </c>
      <c r="N2835" s="66">
        <v>7.04</v>
      </c>
      <c r="O2835" s="39">
        <v>6.06</v>
      </c>
      <c r="P2835" s="63">
        <v>0</v>
      </c>
      <c r="Q2835" s="130">
        <v>3.1100000000000003</v>
      </c>
      <c r="R2835" s="62">
        <v>98.99</v>
      </c>
      <c r="S2835" s="39">
        <v>192.06</v>
      </c>
      <c r="T2835" s="39">
        <v>224.62</v>
      </c>
      <c r="U2835" s="63">
        <v>429.47</v>
      </c>
      <c r="V2835" s="361">
        <v>0</v>
      </c>
    </row>
    <row r="2836" spans="1:22" x14ac:dyDescent="0.25">
      <c r="A2836" s="44" t="s">
        <v>2028</v>
      </c>
      <c r="B2836" s="46">
        <v>18</v>
      </c>
      <c r="C2836" s="44" t="s">
        <v>102</v>
      </c>
      <c r="D2836" s="238">
        <v>785.17</v>
      </c>
      <c r="E2836" s="238">
        <v>878.24</v>
      </c>
      <c r="F2836" s="238">
        <v>910.8</v>
      </c>
      <c r="G2836" s="239">
        <v>1115.6500000000001</v>
      </c>
      <c r="H2836" s="278">
        <v>686.18</v>
      </c>
      <c r="I2836" s="232">
        <v>102.77</v>
      </c>
      <c r="J2836" s="231">
        <v>0</v>
      </c>
      <c r="K2836" s="272" t="s">
        <v>2078</v>
      </c>
      <c r="L2836" s="272" t="s">
        <v>2079</v>
      </c>
      <c r="M2836" s="272" t="s">
        <v>218</v>
      </c>
      <c r="N2836" s="66">
        <v>7.04</v>
      </c>
      <c r="O2836" s="39">
        <v>1.06</v>
      </c>
      <c r="P2836" s="63">
        <v>0</v>
      </c>
      <c r="Q2836" s="130">
        <v>3.1100000000000003</v>
      </c>
      <c r="R2836" s="62">
        <v>98.99</v>
      </c>
      <c r="S2836" s="39">
        <v>192.06</v>
      </c>
      <c r="T2836" s="39">
        <v>224.62</v>
      </c>
      <c r="U2836" s="63">
        <v>429.47</v>
      </c>
      <c r="V2836" s="361">
        <v>0</v>
      </c>
    </row>
    <row r="2837" spans="1:22" x14ac:dyDescent="0.25">
      <c r="A2837" s="44" t="s">
        <v>2028</v>
      </c>
      <c r="B2837" s="46">
        <v>19</v>
      </c>
      <c r="C2837" s="44" t="s">
        <v>102</v>
      </c>
      <c r="D2837" s="238">
        <v>824.34</v>
      </c>
      <c r="E2837" s="238">
        <v>917.41</v>
      </c>
      <c r="F2837" s="238">
        <v>949.97</v>
      </c>
      <c r="G2837" s="239">
        <v>1154.82</v>
      </c>
      <c r="H2837" s="278">
        <v>725.35</v>
      </c>
      <c r="I2837" s="232">
        <v>184.47</v>
      </c>
      <c r="J2837" s="231">
        <v>0</v>
      </c>
      <c r="K2837" s="272" t="s">
        <v>2081</v>
      </c>
      <c r="L2837" s="272" t="s">
        <v>439</v>
      </c>
      <c r="M2837" s="272" t="s">
        <v>218</v>
      </c>
      <c r="N2837" s="66">
        <v>7.45</v>
      </c>
      <c r="O2837" s="39">
        <v>1.9</v>
      </c>
      <c r="P2837" s="63">
        <v>0</v>
      </c>
      <c r="Q2837" s="130">
        <v>3.1100000000000003</v>
      </c>
      <c r="R2837" s="62">
        <v>98.99</v>
      </c>
      <c r="S2837" s="39">
        <v>192.06</v>
      </c>
      <c r="T2837" s="39">
        <v>224.62</v>
      </c>
      <c r="U2837" s="63">
        <v>429.47</v>
      </c>
      <c r="V2837" s="361">
        <v>0</v>
      </c>
    </row>
    <row r="2838" spans="1:22" x14ac:dyDescent="0.25">
      <c r="A2838" s="44" t="s">
        <v>2028</v>
      </c>
      <c r="B2838" s="46">
        <v>20</v>
      </c>
      <c r="C2838" s="44" t="s">
        <v>102</v>
      </c>
      <c r="D2838" s="238">
        <v>828.9</v>
      </c>
      <c r="E2838" s="238">
        <v>921.97</v>
      </c>
      <c r="F2838" s="238">
        <v>954.53</v>
      </c>
      <c r="G2838" s="239">
        <v>1159.3800000000001</v>
      </c>
      <c r="H2838" s="278">
        <v>729.91</v>
      </c>
      <c r="I2838" s="232">
        <v>574.21999999999991</v>
      </c>
      <c r="J2838" s="231">
        <v>0</v>
      </c>
      <c r="K2838" s="272" t="s">
        <v>2083</v>
      </c>
      <c r="L2838" s="272" t="s">
        <v>2084</v>
      </c>
      <c r="M2838" s="272" t="s">
        <v>218</v>
      </c>
      <c r="N2838" s="66">
        <v>7.49</v>
      </c>
      <c r="O2838" s="39">
        <v>5.92</v>
      </c>
      <c r="P2838" s="63">
        <v>0</v>
      </c>
      <c r="Q2838" s="130">
        <v>3.1100000000000003</v>
      </c>
      <c r="R2838" s="62">
        <v>98.99</v>
      </c>
      <c r="S2838" s="39">
        <v>192.06</v>
      </c>
      <c r="T2838" s="39">
        <v>224.62</v>
      </c>
      <c r="U2838" s="63">
        <v>429.47</v>
      </c>
      <c r="V2838" s="361">
        <v>0</v>
      </c>
    </row>
    <row r="2839" spans="1:22" x14ac:dyDescent="0.25">
      <c r="A2839" s="44" t="s">
        <v>2028</v>
      </c>
      <c r="B2839" s="46">
        <v>21</v>
      </c>
      <c r="C2839" s="44" t="s">
        <v>102</v>
      </c>
      <c r="D2839" s="238">
        <v>816.54</v>
      </c>
      <c r="E2839" s="238">
        <v>909.61</v>
      </c>
      <c r="F2839" s="238">
        <v>942.17</v>
      </c>
      <c r="G2839" s="239">
        <v>1147.02</v>
      </c>
      <c r="H2839" s="278">
        <v>717.55000000000007</v>
      </c>
      <c r="I2839" s="232">
        <v>2.88</v>
      </c>
      <c r="J2839" s="231">
        <v>3.85</v>
      </c>
      <c r="K2839" s="272" t="s">
        <v>310</v>
      </c>
      <c r="L2839" s="272" t="s">
        <v>2086</v>
      </c>
      <c r="M2839" s="272" t="s">
        <v>2087</v>
      </c>
      <c r="N2839" s="66">
        <v>7.37</v>
      </c>
      <c r="O2839" s="39">
        <v>0.03</v>
      </c>
      <c r="P2839" s="63">
        <v>0.04</v>
      </c>
      <c r="Q2839" s="130">
        <v>3.1100000000000003</v>
      </c>
      <c r="R2839" s="62">
        <v>98.99</v>
      </c>
      <c r="S2839" s="39">
        <v>192.06</v>
      </c>
      <c r="T2839" s="39">
        <v>224.62</v>
      </c>
      <c r="U2839" s="63">
        <v>429.47</v>
      </c>
      <c r="V2839" s="361">
        <v>0</v>
      </c>
    </row>
    <row r="2840" spans="1:22" x14ac:dyDescent="0.25">
      <c r="A2840" s="44" t="s">
        <v>2028</v>
      </c>
      <c r="B2840" s="46">
        <v>22</v>
      </c>
      <c r="C2840" s="44" t="s">
        <v>102</v>
      </c>
      <c r="D2840" s="238">
        <v>872.29</v>
      </c>
      <c r="E2840" s="238">
        <v>965.36</v>
      </c>
      <c r="F2840" s="238">
        <v>997.92</v>
      </c>
      <c r="G2840" s="239">
        <v>1202.77</v>
      </c>
      <c r="H2840" s="278">
        <v>773.30000000000007</v>
      </c>
      <c r="I2840" s="232">
        <v>0</v>
      </c>
      <c r="J2840" s="231">
        <v>204.5</v>
      </c>
      <c r="K2840" s="272" t="s">
        <v>1476</v>
      </c>
      <c r="L2840" s="272" t="s">
        <v>218</v>
      </c>
      <c r="M2840" s="272" t="s">
        <v>2089</v>
      </c>
      <c r="N2840" s="66">
        <v>7.94</v>
      </c>
      <c r="O2840" s="39">
        <v>0</v>
      </c>
      <c r="P2840" s="63">
        <v>2.11</v>
      </c>
      <c r="Q2840" s="130">
        <v>3.1100000000000003</v>
      </c>
      <c r="R2840" s="62">
        <v>98.99</v>
      </c>
      <c r="S2840" s="39">
        <v>192.06</v>
      </c>
      <c r="T2840" s="39">
        <v>224.62</v>
      </c>
      <c r="U2840" s="63">
        <v>429.47</v>
      </c>
      <c r="V2840" s="361">
        <v>0</v>
      </c>
    </row>
    <row r="2841" spans="1:22" x14ac:dyDescent="0.25">
      <c r="A2841" s="44" t="s">
        <v>2028</v>
      </c>
      <c r="B2841" s="46">
        <v>23</v>
      </c>
      <c r="C2841" s="44" t="s">
        <v>102</v>
      </c>
      <c r="D2841" s="238">
        <v>1129.98</v>
      </c>
      <c r="E2841" s="238">
        <v>1223.05</v>
      </c>
      <c r="F2841" s="238">
        <v>1255.6099999999999</v>
      </c>
      <c r="G2841" s="239">
        <v>1460.46</v>
      </c>
      <c r="H2841" s="278">
        <v>1030.99</v>
      </c>
      <c r="I2841" s="232">
        <v>0</v>
      </c>
      <c r="J2841" s="231">
        <v>220.68</v>
      </c>
      <c r="K2841" s="272" t="s">
        <v>708</v>
      </c>
      <c r="L2841" s="272" t="s">
        <v>218</v>
      </c>
      <c r="M2841" s="272" t="s">
        <v>1602</v>
      </c>
      <c r="N2841" s="66">
        <v>10.6</v>
      </c>
      <c r="O2841" s="39">
        <v>0</v>
      </c>
      <c r="P2841" s="63">
        <v>2.2799999999999998</v>
      </c>
      <c r="Q2841" s="130">
        <v>3.1100000000000003</v>
      </c>
      <c r="R2841" s="62">
        <v>98.99</v>
      </c>
      <c r="S2841" s="39">
        <v>192.06</v>
      </c>
      <c r="T2841" s="39">
        <v>224.62</v>
      </c>
      <c r="U2841" s="63">
        <v>429.47</v>
      </c>
      <c r="V2841" s="361">
        <v>0</v>
      </c>
    </row>
    <row r="2842" spans="1:22" x14ac:dyDescent="0.25">
      <c r="A2842" s="44" t="s">
        <v>2092</v>
      </c>
      <c r="B2842" s="46">
        <v>0</v>
      </c>
      <c r="C2842" s="44" t="s">
        <v>102</v>
      </c>
      <c r="D2842" s="238">
        <v>757.19</v>
      </c>
      <c r="E2842" s="238">
        <v>850.26</v>
      </c>
      <c r="F2842" s="238">
        <v>882.82</v>
      </c>
      <c r="G2842" s="239">
        <v>1087.67</v>
      </c>
      <c r="H2842" s="278">
        <v>658.2</v>
      </c>
      <c r="I2842" s="232">
        <v>0</v>
      </c>
      <c r="J2842" s="231">
        <v>31</v>
      </c>
      <c r="K2842" s="272" t="s">
        <v>2093</v>
      </c>
      <c r="L2842" s="272" t="s">
        <v>218</v>
      </c>
      <c r="M2842" s="272" t="s">
        <v>2094</v>
      </c>
      <c r="N2842" s="66">
        <v>6.75</v>
      </c>
      <c r="O2842" s="39">
        <v>0</v>
      </c>
      <c r="P2842" s="63">
        <v>0.32</v>
      </c>
      <c r="Q2842" s="130">
        <v>3.1100000000000003</v>
      </c>
      <c r="R2842" s="62">
        <v>98.99</v>
      </c>
      <c r="S2842" s="39">
        <v>192.06</v>
      </c>
      <c r="T2842" s="39">
        <v>224.62</v>
      </c>
      <c r="U2842" s="63">
        <v>429.47</v>
      </c>
      <c r="V2842" s="361">
        <v>0</v>
      </c>
    </row>
    <row r="2843" spans="1:22" x14ac:dyDescent="0.25">
      <c r="A2843" s="44" t="s">
        <v>2092</v>
      </c>
      <c r="B2843" s="46">
        <v>1</v>
      </c>
      <c r="C2843" s="44" t="s">
        <v>102</v>
      </c>
      <c r="D2843" s="238">
        <v>773.12</v>
      </c>
      <c r="E2843" s="238">
        <v>866.19</v>
      </c>
      <c r="F2843" s="238">
        <v>898.75</v>
      </c>
      <c r="G2843" s="239">
        <v>1103.5999999999999</v>
      </c>
      <c r="H2843" s="278">
        <v>674.13</v>
      </c>
      <c r="I2843" s="232">
        <v>0</v>
      </c>
      <c r="J2843" s="231">
        <v>81.570000000000007</v>
      </c>
      <c r="K2843" s="272" t="s">
        <v>2096</v>
      </c>
      <c r="L2843" s="272" t="s">
        <v>218</v>
      </c>
      <c r="M2843" s="272" t="s">
        <v>2097</v>
      </c>
      <c r="N2843" s="66">
        <v>6.92</v>
      </c>
      <c r="O2843" s="39">
        <v>0</v>
      </c>
      <c r="P2843" s="63">
        <v>0.84</v>
      </c>
      <c r="Q2843" s="130">
        <v>3.1100000000000003</v>
      </c>
      <c r="R2843" s="62">
        <v>98.99</v>
      </c>
      <c r="S2843" s="39">
        <v>192.06</v>
      </c>
      <c r="T2843" s="39">
        <v>224.62</v>
      </c>
      <c r="U2843" s="63">
        <v>429.47</v>
      </c>
      <c r="V2843" s="361">
        <v>0</v>
      </c>
    </row>
    <row r="2844" spans="1:22" x14ac:dyDescent="0.25">
      <c r="A2844" s="44" t="s">
        <v>2092</v>
      </c>
      <c r="B2844" s="46">
        <v>2</v>
      </c>
      <c r="C2844" s="44" t="s">
        <v>102</v>
      </c>
      <c r="D2844" s="238">
        <v>797.63</v>
      </c>
      <c r="E2844" s="238">
        <v>890.7</v>
      </c>
      <c r="F2844" s="238">
        <v>923.26</v>
      </c>
      <c r="G2844" s="239">
        <v>1128.1099999999999</v>
      </c>
      <c r="H2844" s="278">
        <v>698.64</v>
      </c>
      <c r="I2844" s="232">
        <v>0</v>
      </c>
      <c r="J2844" s="231">
        <v>111.52000000000001</v>
      </c>
      <c r="K2844" s="272" t="s">
        <v>2099</v>
      </c>
      <c r="L2844" s="272" t="s">
        <v>218</v>
      </c>
      <c r="M2844" s="272" t="s">
        <v>2100</v>
      </c>
      <c r="N2844" s="66">
        <v>7.17</v>
      </c>
      <c r="O2844" s="39">
        <v>0</v>
      </c>
      <c r="P2844" s="63">
        <v>1.1499999999999999</v>
      </c>
      <c r="Q2844" s="130">
        <v>3.1100000000000003</v>
      </c>
      <c r="R2844" s="62">
        <v>98.99</v>
      </c>
      <c r="S2844" s="39">
        <v>192.06</v>
      </c>
      <c r="T2844" s="39">
        <v>224.62</v>
      </c>
      <c r="U2844" s="63">
        <v>429.47</v>
      </c>
      <c r="V2844" s="361">
        <v>0</v>
      </c>
    </row>
    <row r="2845" spans="1:22" x14ac:dyDescent="0.25">
      <c r="A2845" s="44" t="s">
        <v>2092</v>
      </c>
      <c r="B2845" s="46">
        <v>3</v>
      </c>
      <c r="C2845" s="44" t="s">
        <v>102</v>
      </c>
      <c r="D2845" s="238">
        <v>826.42</v>
      </c>
      <c r="E2845" s="238">
        <v>919.49</v>
      </c>
      <c r="F2845" s="238">
        <v>952.05</v>
      </c>
      <c r="G2845" s="239">
        <v>1156.9000000000001</v>
      </c>
      <c r="H2845" s="278">
        <v>727.43000000000006</v>
      </c>
      <c r="I2845" s="232">
        <v>0</v>
      </c>
      <c r="J2845" s="231">
        <v>365.2</v>
      </c>
      <c r="K2845" s="272" t="s">
        <v>2102</v>
      </c>
      <c r="L2845" s="272" t="s">
        <v>218</v>
      </c>
      <c r="M2845" s="272" t="s">
        <v>2103</v>
      </c>
      <c r="N2845" s="66">
        <v>7.47</v>
      </c>
      <c r="O2845" s="39">
        <v>0</v>
      </c>
      <c r="P2845" s="63">
        <v>3.77</v>
      </c>
      <c r="Q2845" s="130">
        <v>3.1100000000000003</v>
      </c>
      <c r="R2845" s="62">
        <v>98.99</v>
      </c>
      <c r="S2845" s="39">
        <v>192.06</v>
      </c>
      <c r="T2845" s="39">
        <v>224.62</v>
      </c>
      <c r="U2845" s="63">
        <v>429.47</v>
      </c>
      <c r="V2845" s="361">
        <v>0</v>
      </c>
    </row>
    <row r="2846" spans="1:22" x14ac:dyDescent="0.25">
      <c r="A2846" s="44" t="s">
        <v>2092</v>
      </c>
      <c r="B2846" s="46">
        <v>4</v>
      </c>
      <c r="C2846" s="44" t="s">
        <v>102</v>
      </c>
      <c r="D2846" s="238">
        <v>859.17</v>
      </c>
      <c r="E2846" s="238">
        <v>952.24</v>
      </c>
      <c r="F2846" s="238">
        <v>984.8</v>
      </c>
      <c r="G2846" s="239">
        <v>1189.6500000000001</v>
      </c>
      <c r="H2846" s="278">
        <v>760.18</v>
      </c>
      <c r="I2846" s="232">
        <v>17.21</v>
      </c>
      <c r="J2846" s="231">
        <v>0</v>
      </c>
      <c r="K2846" s="272" t="s">
        <v>2104</v>
      </c>
      <c r="L2846" s="272" t="s">
        <v>2105</v>
      </c>
      <c r="M2846" s="272" t="s">
        <v>218</v>
      </c>
      <c r="N2846" s="66">
        <v>7.81</v>
      </c>
      <c r="O2846" s="39">
        <v>0.18</v>
      </c>
      <c r="P2846" s="63">
        <v>0</v>
      </c>
      <c r="Q2846" s="130">
        <v>3.1100000000000003</v>
      </c>
      <c r="R2846" s="62">
        <v>98.99</v>
      </c>
      <c r="S2846" s="39">
        <v>192.06</v>
      </c>
      <c r="T2846" s="39">
        <v>224.62</v>
      </c>
      <c r="U2846" s="63">
        <v>429.47</v>
      </c>
      <c r="V2846" s="361">
        <v>0</v>
      </c>
    </row>
    <row r="2847" spans="1:22" x14ac:dyDescent="0.25">
      <c r="A2847" s="44" t="s">
        <v>2092</v>
      </c>
      <c r="B2847" s="46">
        <v>5</v>
      </c>
      <c r="C2847" s="44" t="s">
        <v>102</v>
      </c>
      <c r="D2847" s="238">
        <v>861.91</v>
      </c>
      <c r="E2847" s="238">
        <v>954.98</v>
      </c>
      <c r="F2847" s="238">
        <v>987.54</v>
      </c>
      <c r="G2847" s="239">
        <v>1192.3900000000001</v>
      </c>
      <c r="H2847" s="278">
        <v>762.92000000000007</v>
      </c>
      <c r="I2847" s="232">
        <v>142.62</v>
      </c>
      <c r="J2847" s="231">
        <v>0</v>
      </c>
      <c r="K2847" s="272" t="s">
        <v>2107</v>
      </c>
      <c r="L2847" s="272" t="s">
        <v>2108</v>
      </c>
      <c r="M2847" s="272" t="s">
        <v>218</v>
      </c>
      <c r="N2847" s="66">
        <v>7.83</v>
      </c>
      <c r="O2847" s="39">
        <v>1.47</v>
      </c>
      <c r="P2847" s="63">
        <v>0</v>
      </c>
      <c r="Q2847" s="130">
        <v>3.1100000000000003</v>
      </c>
      <c r="R2847" s="62">
        <v>98.99</v>
      </c>
      <c r="S2847" s="39">
        <v>192.06</v>
      </c>
      <c r="T2847" s="39">
        <v>224.62</v>
      </c>
      <c r="U2847" s="63">
        <v>429.47</v>
      </c>
      <c r="V2847" s="361">
        <v>0</v>
      </c>
    </row>
    <row r="2848" spans="1:22" x14ac:dyDescent="0.25">
      <c r="A2848" s="44" t="s">
        <v>2092</v>
      </c>
      <c r="B2848" s="46">
        <v>6</v>
      </c>
      <c r="C2848" s="44" t="s">
        <v>102</v>
      </c>
      <c r="D2848" s="238">
        <v>817.66</v>
      </c>
      <c r="E2848" s="238">
        <v>910.73</v>
      </c>
      <c r="F2848" s="238">
        <v>943.29</v>
      </c>
      <c r="G2848" s="239">
        <v>1148.1400000000001</v>
      </c>
      <c r="H2848" s="278">
        <v>718.67</v>
      </c>
      <c r="I2848" s="232">
        <v>148.59</v>
      </c>
      <c r="J2848" s="231">
        <v>0</v>
      </c>
      <c r="K2848" s="272" t="s">
        <v>2110</v>
      </c>
      <c r="L2848" s="272" t="s">
        <v>2111</v>
      </c>
      <c r="M2848" s="272" t="s">
        <v>218</v>
      </c>
      <c r="N2848" s="66">
        <v>7.38</v>
      </c>
      <c r="O2848" s="39">
        <v>1.53</v>
      </c>
      <c r="P2848" s="63">
        <v>0</v>
      </c>
      <c r="Q2848" s="130">
        <v>3.1100000000000003</v>
      </c>
      <c r="R2848" s="62">
        <v>98.99</v>
      </c>
      <c r="S2848" s="39">
        <v>192.06</v>
      </c>
      <c r="T2848" s="39">
        <v>224.62</v>
      </c>
      <c r="U2848" s="63">
        <v>429.47</v>
      </c>
      <c r="V2848" s="361">
        <v>0</v>
      </c>
    </row>
    <row r="2849" spans="1:22" x14ac:dyDescent="0.25">
      <c r="A2849" s="44" t="s">
        <v>2092</v>
      </c>
      <c r="B2849" s="46">
        <v>7</v>
      </c>
      <c r="C2849" s="44" t="s">
        <v>102</v>
      </c>
      <c r="D2849" s="238">
        <v>760.62</v>
      </c>
      <c r="E2849" s="238">
        <v>853.69</v>
      </c>
      <c r="F2849" s="238">
        <v>886.25</v>
      </c>
      <c r="G2849" s="239">
        <v>1091.0999999999999</v>
      </c>
      <c r="H2849" s="278">
        <v>661.63</v>
      </c>
      <c r="I2849" s="232">
        <v>327.71</v>
      </c>
      <c r="J2849" s="231">
        <v>0</v>
      </c>
      <c r="K2849" s="272" t="s">
        <v>2113</v>
      </c>
      <c r="L2849" s="272" t="s">
        <v>2114</v>
      </c>
      <c r="M2849" s="272" t="s">
        <v>218</v>
      </c>
      <c r="N2849" s="66">
        <v>6.79</v>
      </c>
      <c r="O2849" s="39">
        <v>3.38</v>
      </c>
      <c r="P2849" s="63">
        <v>0</v>
      </c>
      <c r="Q2849" s="130">
        <v>3.1100000000000003</v>
      </c>
      <c r="R2849" s="62">
        <v>98.99</v>
      </c>
      <c r="S2849" s="39">
        <v>192.06</v>
      </c>
      <c r="T2849" s="39">
        <v>224.62</v>
      </c>
      <c r="U2849" s="63">
        <v>429.47</v>
      </c>
      <c r="V2849" s="361">
        <v>0</v>
      </c>
    </row>
    <row r="2850" spans="1:22" x14ac:dyDescent="0.25">
      <c r="A2850" s="44" t="s">
        <v>2092</v>
      </c>
      <c r="B2850" s="46">
        <v>8</v>
      </c>
      <c r="C2850" s="44" t="s">
        <v>102</v>
      </c>
      <c r="D2850" s="238">
        <v>897.35</v>
      </c>
      <c r="E2850" s="238">
        <v>990.42</v>
      </c>
      <c r="F2850" s="238">
        <v>1022.98</v>
      </c>
      <c r="G2850" s="239">
        <v>1227.83</v>
      </c>
      <c r="H2850" s="278">
        <v>798.36</v>
      </c>
      <c r="I2850" s="232">
        <v>371.98999999999995</v>
      </c>
      <c r="J2850" s="231">
        <v>0</v>
      </c>
      <c r="K2850" s="272" t="s">
        <v>2116</v>
      </c>
      <c r="L2850" s="272" t="s">
        <v>2117</v>
      </c>
      <c r="M2850" s="272" t="s">
        <v>218</v>
      </c>
      <c r="N2850" s="66">
        <v>8.1999999999999993</v>
      </c>
      <c r="O2850" s="39">
        <v>3.84</v>
      </c>
      <c r="P2850" s="63">
        <v>0</v>
      </c>
      <c r="Q2850" s="130">
        <v>3.1100000000000003</v>
      </c>
      <c r="R2850" s="62">
        <v>98.99</v>
      </c>
      <c r="S2850" s="39">
        <v>192.06</v>
      </c>
      <c r="T2850" s="39">
        <v>224.62</v>
      </c>
      <c r="U2850" s="63">
        <v>429.47</v>
      </c>
      <c r="V2850" s="361">
        <v>0</v>
      </c>
    </row>
    <row r="2851" spans="1:22" x14ac:dyDescent="0.25">
      <c r="A2851" s="44" t="s">
        <v>2092</v>
      </c>
      <c r="B2851" s="46">
        <v>9</v>
      </c>
      <c r="C2851" s="44" t="s">
        <v>102</v>
      </c>
      <c r="D2851" s="238">
        <v>805.06</v>
      </c>
      <c r="E2851" s="238">
        <v>898.13</v>
      </c>
      <c r="F2851" s="238">
        <v>930.69</v>
      </c>
      <c r="G2851" s="239">
        <v>1135.54</v>
      </c>
      <c r="H2851" s="278">
        <v>706.07</v>
      </c>
      <c r="I2851" s="232">
        <v>224.56</v>
      </c>
      <c r="J2851" s="231">
        <v>0</v>
      </c>
      <c r="K2851" s="272" t="s">
        <v>2119</v>
      </c>
      <c r="L2851" s="272" t="s">
        <v>2120</v>
      </c>
      <c r="M2851" s="272" t="s">
        <v>218</v>
      </c>
      <c r="N2851" s="66">
        <v>7.25</v>
      </c>
      <c r="O2851" s="39">
        <v>2.3199999999999998</v>
      </c>
      <c r="P2851" s="63">
        <v>0</v>
      </c>
      <c r="Q2851" s="130">
        <v>3.1100000000000003</v>
      </c>
      <c r="R2851" s="62">
        <v>98.99</v>
      </c>
      <c r="S2851" s="39">
        <v>192.06</v>
      </c>
      <c r="T2851" s="39">
        <v>224.62</v>
      </c>
      <c r="U2851" s="63">
        <v>429.47</v>
      </c>
      <c r="V2851" s="361">
        <v>0</v>
      </c>
    </row>
    <row r="2852" spans="1:22" x14ac:dyDescent="0.25">
      <c r="A2852" s="44" t="s">
        <v>2092</v>
      </c>
      <c r="B2852" s="46">
        <v>10</v>
      </c>
      <c r="C2852" s="44" t="s">
        <v>102</v>
      </c>
      <c r="D2852" s="238">
        <v>806.13</v>
      </c>
      <c r="E2852" s="238">
        <v>899.2</v>
      </c>
      <c r="F2852" s="238">
        <v>931.76</v>
      </c>
      <c r="G2852" s="239">
        <v>1136.6099999999999</v>
      </c>
      <c r="H2852" s="278">
        <v>707.14</v>
      </c>
      <c r="I2852" s="232">
        <v>555</v>
      </c>
      <c r="J2852" s="231">
        <v>0</v>
      </c>
      <c r="K2852" s="272" t="s">
        <v>2122</v>
      </c>
      <c r="L2852" s="272" t="s">
        <v>2123</v>
      </c>
      <c r="M2852" s="272" t="s">
        <v>218</v>
      </c>
      <c r="N2852" s="66">
        <v>7.26</v>
      </c>
      <c r="O2852" s="39">
        <v>5.72</v>
      </c>
      <c r="P2852" s="63">
        <v>0</v>
      </c>
      <c r="Q2852" s="130">
        <v>3.1100000000000003</v>
      </c>
      <c r="R2852" s="62">
        <v>98.99</v>
      </c>
      <c r="S2852" s="39">
        <v>192.06</v>
      </c>
      <c r="T2852" s="39">
        <v>224.62</v>
      </c>
      <c r="U2852" s="63">
        <v>429.47</v>
      </c>
      <c r="V2852" s="361">
        <v>0</v>
      </c>
    </row>
    <row r="2853" spans="1:22" x14ac:dyDescent="0.25">
      <c r="A2853" s="44" t="s">
        <v>2092</v>
      </c>
      <c r="B2853" s="46">
        <v>11</v>
      </c>
      <c r="C2853" s="44" t="s">
        <v>102</v>
      </c>
      <c r="D2853" s="238">
        <v>823.83</v>
      </c>
      <c r="E2853" s="238">
        <v>916.9</v>
      </c>
      <c r="F2853" s="238">
        <v>949.46</v>
      </c>
      <c r="G2853" s="239">
        <v>1154.31</v>
      </c>
      <c r="H2853" s="278">
        <v>724.84</v>
      </c>
      <c r="I2853" s="232">
        <v>545.24</v>
      </c>
      <c r="J2853" s="231">
        <v>0</v>
      </c>
      <c r="K2853" s="272" t="s">
        <v>2125</v>
      </c>
      <c r="L2853" s="272" t="s">
        <v>2126</v>
      </c>
      <c r="M2853" s="272" t="s">
        <v>218</v>
      </c>
      <c r="N2853" s="66">
        <v>7.44</v>
      </c>
      <c r="O2853" s="39">
        <v>5.62</v>
      </c>
      <c r="P2853" s="63">
        <v>0</v>
      </c>
      <c r="Q2853" s="130">
        <v>3.1100000000000003</v>
      </c>
      <c r="R2853" s="62">
        <v>98.99</v>
      </c>
      <c r="S2853" s="39">
        <v>192.06</v>
      </c>
      <c r="T2853" s="39">
        <v>224.62</v>
      </c>
      <c r="U2853" s="63">
        <v>429.47</v>
      </c>
      <c r="V2853" s="361">
        <v>0</v>
      </c>
    </row>
    <row r="2854" spans="1:22" x14ac:dyDescent="0.25">
      <c r="A2854" s="44" t="s">
        <v>2092</v>
      </c>
      <c r="B2854" s="46">
        <v>12</v>
      </c>
      <c r="C2854" s="44" t="s">
        <v>102</v>
      </c>
      <c r="D2854" s="238">
        <v>820.1</v>
      </c>
      <c r="E2854" s="238">
        <v>913.17</v>
      </c>
      <c r="F2854" s="238">
        <v>945.73</v>
      </c>
      <c r="G2854" s="239">
        <v>1150.58</v>
      </c>
      <c r="H2854" s="278">
        <v>721.11</v>
      </c>
      <c r="I2854" s="232">
        <v>547.41</v>
      </c>
      <c r="J2854" s="231">
        <v>0</v>
      </c>
      <c r="K2854" s="272" t="s">
        <v>2128</v>
      </c>
      <c r="L2854" s="272" t="s">
        <v>2129</v>
      </c>
      <c r="M2854" s="272" t="s">
        <v>218</v>
      </c>
      <c r="N2854" s="66">
        <v>7.4</v>
      </c>
      <c r="O2854" s="39">
        <v>5.64</v>
      </c>
      <c r="P2854" s="63">
        <v>0</v>
      </c>
      <c r="Q2854" s="130">
        <v>3.1100000000000003</v>
      </c>
      <c r="R2854" s="62">
        <v>98.99</v>
      </c>
      <c r="S2854" s="39">
        <v>192.06</v>
      </c>
      <c r="T2854" s="39">
        <v>224.62</v>
      </c>
      <c r="U2854" s="63">
        <v>429.47</v>
      </c>
      <c r="V2854" s="361">
        <v>0</v>
      </c>
    </row>
    <row r="2855" spans="1:22" x14ac:dyDescent="0.25">
      <c r="A2855" s="44" t="s">
        <v>2092</v>
      </c>
      <c r="B2855" s="46">
        <v>13</v>
      </c>
      <c r="C2855" s="44" t="s">
        <v>102</v>
      </c>
      <c r="D2855" s="238">
        <v>814.79</v>
      </c>
      <c r="E2855" s="238">
        <v>907.86</v>
      </c>
      <c r="F2855" s="238">
        <v>940.42</v>
      </c>
      <c r="G2855" s="239">
        <v>1145.27</v>
      </c>
      <c r="H2855" s="278">
        <v>715.80000000000007</v>
      </c>
      <c r="I2855" s="232">
        <v>606.74</v>
      </c>
      <c r="J2855" s="231">
        <v>0</v>
      </c>
      <c r="K2855" s="272" t="s">
        <v>2131</v>
      </c>
      <c r="L2855" s="272" t="s">
        <v>2132</v>
      </c>
      <c r="M2855" s="272" t="s">
        <v>218</v>
      </c>
      <c r="N2855" s="66">
        <v>7.35</v>
      </c>
      <c r="O2855" s="39">
        <v>6.26</v>
      </c>
      <c r="P2855" s="63">
        <v>0</v>
      </c>
      <c r="Q2855" s="130">
        <v>3.1100000000000003</v>
      </c>
      <c r="R2855" s="62">
        <v>98.99</v>
      </c>
      <c r="S2855" s="39">
        <v>192.06</v>
      </c>
      <c r="T2855" s="39">
        <v>224.62</v>
      </c>
      <c r="U2855" s="63">
        <v>429.47</v>
      </c>
      <c r="V2855" s="361">
        <v>0</v>
      </c>
    </row>
    <row r="2856" spans="1:22" x14ac:dyDescent="0.25">
      <c r="A2856" s="44" t="s">
        <v>2092</v>
      </c>
      <c r="B2856" s="46">
        <v>14</v>
      </c>
      <c r="C2856" s="44" t="s">
        <v>102</v>
      </c>
      <c r="D2856" s="238">
        <v>810.96</v>
      </c>
      <c r="E2856" s="238">
        <v>904.03</v>
      </c>
      <c r="F2856" s="238">
        <v>936.59</v>
      </c>
      <c r="G2856" s="239">
        <v>1141.44</v>
      </c>
      <c r="H2856" s="278">
        <v>711.96999999999991</v>
      </c>
      <c r="I2856" s="232">
        <v>588.47</v>
      </c>
      <c r="J2856" s="231">
        <v>0</v>
      </c>
      <c r="K2856" s="272" t="s">
        <v>2134</v>
      </c>
      <c r="L2856" s="272" t="s">
        <v>2135</v>
      </c>
      <c r="M2856" s="272" t="s">
        <v>218</v>
      </c>
      <c r="N2856" s="66">
        <v>7.31</v>
      </c>
      <c r="O2856" s="39">
        <v>6.07</v>
      </c>
      <c r="P2856" s="63">
        <v>0</v>
      </c>
      <c r="Q2856" s="130">
        <v>3.1100000000000003</v>
      </c>
      <c r="R2856" s="62">
        <v>98.99</v>
      </c>
      <c r="S2856" s="39">
        <v>192.06</v>
      </c>
      <c r="T2856" s="39">
        <v>224.62</v>
      </c>
      <c r="U2856" s="63">
        <v>429.47</v>
      </c>
      <c r="V2856" s="361">
        <v>0</v>
      </c>
    </row>
    <row r="2857" spans="1:22" x14ac:dyDescent="0.25">
      <c r="A2857" s="44" t="s">
        <v>2092</v>
      </c>
      <c r="B2857" s="46">
        <v>15</v>
      </c>
      <c r="C2857" s="44" t="s">
        <v>102</v>
      </c>
      <c r="D2857" s="238">
        <v>805.52</v>
      </c>
      <c r="E2857" s="238">
        <v>898.59</v>
      </c>
      <c r="F2857" s="238">
        <v>931.15</v>
      </c>
      <c r="G2857" s="239">
        <v>1136</v>
      </c>
      <c r="H2857" s="278">
        <v>706.53</v>
      </c>
      <c r="I2857" s="232">
        <v>598.79</v>
      </c>
      <c r="J2857" s="231">
        <v>0</v>
      </c>
      <c r="K2857" s="272" t="s">
        <v>2137</v>
      </c>
      <c r="L2857" s="272" t="s">
        <v>2138</v>
      </c>
      <c r="M2857" s="272" t="s">
        <v>218</v>
      </c>
      <c r="N2857" s="66">
        <v>7.25</v>
      </c>
      <c r="O2857" s="39">
        <v>6.17</v>
      </c>
      <c r="P2857" s="63">
        <v>0</v>
      </c>
      <c r="Q2857" s="130">
        <v>3.1100000000000003</v>
      </c>
      <c r="R2857" s="62">
        <v>98.99</v>
      </c>
      <c r="S2857" s="39">
        <v>192.06</v>
      </c>
      <c r="T2857" s="39">
        <v>224.62</v>
      </c>
      <c r="U2857" s="63">
        <v>429.47</v>
      </c>
      <c r="V2857" s="361">
        <v>0</v>
      </c>
    </row>
    <row r="2858" spans="1:22" x14ac:dyDescent="0.25">
      <c r="A2858" s="44" t="s">
        <v>2092</v>
      </c>
      <c r="B2858" s="46">
        <v>16</v>
      </c>
      <c r="C2858" s="44" t="s">
        <v>102</v>
      </c>
      <c r="D2858" s="238">
        <v>795.68</v>
      </c>
      <c r="E2858" s="238">
        <v>888.75</v>
      </c>
      <c r="F2858" s="238">
        <v>921.31</v>
      </c>
      <c r="G2858" s="239">
        <v>1126.1600000000001</v>
      </c>
      <c r="H2858" s="278">
        <v>696.68999999999994</v>
      </c>
      <c r="I2858" s="232">
        <v>647.05999999999995</v>
      </c>
      <c r="J2858" s="231">
        <v>0</v>
      </c>
      <c r="K2858" s="272" t="s">
        <v>2140</v>
      </c>
      <c r="L2858" s="272" t="s">
        <v>279</v>
      </c>
      <c r="M2858" s="272" t="s">
        <v>218</v>
      </c>
      <c r="N2858" s="66">
        <v>7.15</v>
      </c>
      <c r="O2858" s="39">
        <v>6.67</v>
      </c>
      <c r="P2858" s="63">
        <v>0</v>
      </c>
      <c r="Q2858" s="130">
        <v>3.1100000000000003</v>
      </c>
      <c r="R2858" s="62">
        <v>98.99</v>
      </c>
      <c r="S2858" s="39">
        <v>192.06</v>
      </c>
      <c r="T2858" s="39">
        <v>224.62</v>
      </c>
      <c r="U2858" s="63">
        <v>429.47</v>
      </c>
      <c r="V2858" s="361">
        <v>0</v>
      </c>
    </row>
    <row r="2859" spans="1:22" x14ac:dyDescent="0.25">
      <c r="A2859" s="44" t="s">
        <v>2092</v>
      </c>
      <c r="B2859" s="46">
        <v>17</v>
      </c>
      <c r="C2859" s="44" t="s">
        <v>102</v>
      </c>
      <c r="D2859" s="238">
        <v>786.45</v>
      </c>
      <c r="E2859" s="238">
        <v>879.52</v>
      </c>
      <c r="F2859" s="238">
        <v>912.08</v>
      </c>
      <c r="G2859" s="239">
        <v>1116.93</v>
      </c>
      <c r="H2859" s="278">
        <v>687.45999999999992</v>
      </c>
      <c r="I2859" s="232">
        <v>627.56000000000006</v>
      </c>
      <c r="J2859" s="231">
        <v>0</v>
      </c>
      <c r="K2859" s="272" t="s">
        <v>2142</v>
      </c>
      <c r="L2859" s="272" t="s">
        <v>2143</v>
      </c>
      <c r="M2859" s="272" t="s">
        <v>218</v>
      </c>
      <c r="N2859" s="66">
        <v>7.06</v>
      </c>
      <c r="O2859" s="39">
        <v>6.47</v>
      </c>
      <c r="P2859" s="63">
        <v>0</v>
      </c>
      <c r="Q2859" s="130">
        <v>3.1100000000000003</v>
      </c>
      <c r="R2859" s="62">
        <v>98.99</v>
      </c>
      <c r="S2859" s="39">
        <v>192.06</v>
      </c>
      <c r="T2859" s="39">
        <v>224.62</v>
      </c>
      <c r="U2859" s="63">
        <v>429.47</v>
      </c>
      <c r="V2859" s="361">
        <v>0</v>
      </c>
    </row>
    <row r="2860" spans="1:22" x14ac:dyDescent="0.25">
      <c r="A2860" s="44" t="s">
        <v>2092</v>
      </c>
      <c r="B2860" s="46">
        <v>18</v>
      </c>
      <c r="C2860" s="44" t="s">
        <v>102</v>
      </c>
      <c r="D2860" s="238">
        <v>785.81</v>
      </c>
      <c r="E2860" s="238">
        <v>878.88</v>
      </c>
      <c r="F2860" s="238">
        <v>911.44</v>
      </c>
      <c r="G2860" s="239">
        <v>1116.29</v>
      </c>
      <c r="H2860" s="278">
        <v>686.81999999999994</v>
      </c>
      <c r="I2860" s="232">
        <v>601.03000000000009</v>
      </c>
      <c r="J2860" s="231">
        <v>0</v>
      </c>
      <c r="K2860" s="272" t="s">
        <v>2145</v>
      </c>
      <c r="L2860" s="272" t="s">
        <v>2146</v>
      </c>
      <c r="M2860" s="272" t="s">
        <v>218</v>
      </c>
      <c r="N2860" s="66">
        <v>7.05</v>
      </c>
      <c r="O2860" s="39">
        <v>6.2</v>
      </c>
      <c r="P2860" s="63">
        <v>0</v>
      </c>
      <c r="Q2860" s="130">
        <v>3.1100000000000003</v>
      </c>
      <c r="R2860" s="62">
        <v>98.99</v>
      </c>
      <c r="S2860" s="39">
        <v>192.06</v>
      </c>
      <c r="T2860" s="39">
        <v>224.62</v>
      </c>
      <c r="U2860" s="63">
        <v>429.47</v>
      </c>
      <c r="V2860" s="361">
        <v>0</v>
      </c>
    </row>
    <row r="2861" spans="1:22" x14ac:dyDescent="0.25">
      <c r="A2861" s="44" t="s">
        <v>2092</v>
      </c>
      <c r="B2861" s="46">
        <v>19</v>
      </c>
      <c r="C2861" s="44" t="s">
        <v>102</v>
      </c>
      <c r="D2861" s="238">
        <v>829.35</v>
      </c>
      <c r="E2861" s="238">
        <v>922.42</v>
      </c>
      <c r="F2861" s="238">
        <v>954.98</v>
      </c>
      <c r="G2861" s="239">
        <v>1159.83</v>
      </c>
      <c r="H2861" s="278">
        <v>730.36</v>
      </c>
      <c r="I2861" s="232">
        <v>635.96999999999991</v>
      </c>
      <c r="J2861" s="231">
        <v>0</v>
      </c>
      <c r="K2861" s="272" t="s">
        <v>259</v>
      </c>
      <c r="L2861" s="272" t="s">
        <v>2148</v>
      </c>
      <c r="M2861" s="272" t="s">
        <v>218</v>
      </c>
      <c r="N2861" s="66">
        <v>7.5</v>
      </c>
      <c r="O2861" s="39">
        <v>6.56</v>
      </c>
      <c r="P2861" s="63">
        <v>0</v>
      </c>
      <c r="Q2861" s="130">
        <v>3.1100000000000003</v>
      </c>
      <c r="R2861" s="62">
        <v>98.99</v>
      </c>
      <c r="S2861" s="39">
        <v>192.06</v>
      </c>
      <c r="T2861" s="39">
        <v>224.62</v>
      </c>
      <c r="U2861" s="63">
        <v>429.47</v>
      </c>
      <c r="V2861" s="361">
        <v>0</v>
      </c>
    </row>
    <row r="2862" spans="1:22" x14ac:dyDescent="0.25">
      <c r="A2862" s="44" t="s">
        <v>2092</v>
      </c>
      <c r="B2862" s="46">
        <v>20</v>
      </c>
      <c r="C2862" s="44" t="s">
        <v>102</v>
      </c>
      <c r="D2862" s="238">
        <v>830.01</v>
      </c>
      <c r="E2862" s="238">
        <v>923.08</v>
      </c>
      <c r="F2862" s="238">
        <v>955.64</v>
      </c>
      <c r="G2862" s="239">
        <v>1160.49</v>
      </c>
      <c r="H2862" s="278">
        <v>731.02</v>
      </c>
      <c r="I2862" s="232">
        <v>574.03</v>
      </c>
      <c r="J2862" s="231">
        <v>0</v>
      </c>
      <c r="K2862" s="272" t="s">
        <v>2150</v>
      </c>
      <c r="L2862" s="272" t="s">
        <v>2151</v>
      </c>
      <c r="M2862" s="272" t="s">
        <v>218</v>
      </c>
      <c r="N2862" s="66">
        <v>7.5</v>
      </c>
      <c r="O2862" s="39">
        <v>5.92</v>
      </c>
      <c r="P2862" s="63">
        <v>0</v>
      </c>
      <c r="Q2862" s="130">
        <v>3.1100000000000003</v>
      </c>
      <c r="R2862" s="62">
        <v>98.99</v>
      </c>
      <c r="S2862" s="39">
        <v>192.06</v>
      </c>
      <c r="T2862" s="39">
        <v>224.62</v>
      </c>
      <c r="U2862" s="63">
        <v>429.47</v>
      </c>
      <c r="V2862" s="361">
        <v>0</v>
      </c>
    </row>
    <row r="2863" spans="1:22" x14ac:dyDescent="0.25">
      <c r="A2863" s="44" t="s">
        <v>2092</v>
      </c>
      <c r="B2863" s="46">
        <v>21</v>
      </c>
      <c r="C2863" s="44" t="s">
        <v>102</v>
      </c>
      <c r="D2863" s="238">
        <v>813.76</v>
      </c>
      <c r="E2863" s="238">
        <v>906.83</v>
      </c>
      <c r="F2863" s="238">
        <v>939.39</v>
      </c>
      <c r="G2863" s="239">
        <v>1144.24</v>
      </c>
      <c r="H2863" s="278">
        <v>714.7700000000001</v>
      </c>
      <c r="I2863" s="232">
        <v>528.40000000000009</v>
      </c>
      <c r="J2863" s="231">
        <v>0</v>
      </c>
      <c r="K2863" s="272" t="s">
        <v>2153</v>
      </c>
      <c r="L2863" s="272" t="s">
        <v>2154</v>
      </c>
      <c r="M2863" s="272" t="s">
        <v>218</v>
      </c>
      <c r="N2863" s="66">
        <v>7.34</v>
      </c>
      <c r="O2863" s="39">
        <v>5.45</v>
      </c>
      <c r="P2863" s="63">
        <v>0</v>
      </c>
      <c r="Q2863" s="130">
        <v>3.1100000000000003</v>
      </c>
      <c r="R2863" s="62">
        <v>98.99</v>
      </c>
      <c r="S2863" s="39">
        <v>192.06</v>
      </c>
      <c r="T2863" s="39">
        <v>224.62</v>
      </c>
      <c r="U2863" s="63">
        <v>429.47</v>
      </c>
      <c r="V2863" s="361">
        <v>0</v>
      </c>
    </row>
    <row r="2864" spans="1:22" x14ac:dyDescent="0.25">
      <c r="A2864" s="44" t="s">
        <v>2092</v>
      </c>
      <c r="B2864" s="46">
        <v>22</v>
      </c>
      <c r="C2864" s="44" t="s">
        <v>102</v>
      </c>
      <c r="D2864" s="238">
        <v>872.18</v>
      </c>
      <c r="E2864" s="238">
        <v>965.25</v>
      </c>
      <c r="F2864" s="238">
        <v>997.81</v>
      </c>
      <c r="G2864" s="239">
        <v>1202.6600000000001</v>
      </c>
      <c r="H2864" s="278">
        <v>773.19</v>
      </c>
      <c r="I2864" s="232">
        <v>16.62</v>
      </c>
      <c r="J2864" s="231">
        <v>2.21</v>
      </c>
      <c r="K2864" s="272" t="s">
        <v>2156</v>
      </c>
      <c r="L2864" s="272" t="s">
        <v>2157</v>
      </c>
      <c r="M2864" s="272" t="s">
        <v>2158</v>
      </c>
      <c r="N2864" s="66">
        <v>7.94</v>
      </c>
      <c r="O2864" s="39">
        <v>0.17</v>
      </c>
      <c r="P2864" s="63">
        <v>0.02</v>
      </c>
      <c r="Q2864" s="130">
        <v>3.1100000000000003</v>
      </c>
      <c r="R2864" s="62">
        <v>98.99</v>
      </c>
      <c r="S2864" s="39">
        <v>192.06</v>
      </c>
      <c r="T2864" s="39">
        <v>224.62</v>
      </c>
      <c r="U2864" s="63">
        <v>429.47</v>
      </c>
      <c r="V2864" s="361">
        <v>0</v>
      </c>
    </row>
    <row r="2865" spans="1:22" x14ac:dyDescent="0.25">
      <c r="A2865" s="44" t="s">
        <v>2092</v>
      </c>
      <c r="B2865" s="46">
        <v>23</v>
      </c>
      <c r="C2865" s="44" t="s">
        <v>102</v>
      </c>
      <c r="D2865" s="238">
        <v>1138.31</v>
      </c>
      <c r="E2865" s="238">
        <v>1231.3800000000001</v>
      </c>
      <c r="F2865" s="238">
        <v>1263.94</v>
      </c>
      <c r="G2865" s="239">
        <v>1468.79</v>
      </c>
      <c r="H2865" s="278">
        <v>1039.32</v>
      </c>
      <c r="I2865" s="232">
        <v>0</v>
      </c>
      <c r="J2865" s="231">
        <v>141</v>
      </c>
      <c r="K2865" s="272" t="s">
        <v>2160</v>
      </c>
      <c r="L2865" s="272" t="s">
        <v>218</v>
      </c>
      <c r="M2865" s="272" t="s">
        <v>2161</v>
      </c>
      <c r="N2865" s="66">
        <v>10.68</v>
      </c>
      <c r="O2865" s="39">
        <v>0</v>
      </c>
      <c r="P2865" s="63">
        <v>1.45</v>
      </c>
      <c r="Q2865" s="130">
        <v>3.1100000000000003</v>
      </c>
      <c r="R2865" s="62">
        <v>98.99</v>
      </c>
      <c r="S2865" s="39">
        <v>192.06</v>
      </c>
      <c r="T2865" s="39">
        <v>224.62</v>
      </c>
      <c r="U2865" s="63">
        <v>429.47</v>
      </c>
      <c r="V2865" s="361">
        <v>0</v>
      </c>
    </row>
    <row r="2866" spans="1:22" x14ac:dyDescent="0.25">
      <c r="A2866" s="44" t="s">
        <v>2163</v>
      </c>
      <c r="B2866" s="46">
        <v>0</v>
      </c>
      <c r="C2866" s="44" t="s">
        <v>102</v>
      </c>
      <c r="D2866" s="238">
        <v>774.06</v>
      </c>
      <c r="E2866" s="238">
        <v>867.13</v>
      </c>
      <c r="F2866" s="238">
        <v>899.69</v>
      </c>
      <c r="G2866" s="239">
        <v>1104.54</v>
      </c>
      <c r="H2866" s="278">
        <v>675.06999999999994</v>
      </c>
      <c r="I2866" s="232">
        <v>0</v>
      </c>
      <c r="J2866" s="231">
        <v>83.83</v>
      </c>
      <c r="K2866" s="272" t="s">
        <v>859</v>
      </c>
      <c r="L2866" s="272" t="s">
        <v>218</v>
      </c>
      <c r="M2866" s="272" t="s">
        <v>2164</v>
      </c>
      <c r="N2866" s="66">
        <v>6.93</v>
      </c>
      <c r="O2866" s="39">
        <v>0</v>
      </c>
      <c r="P2866" s="63">
        <v>0.86</v>
      </c>
      <c r="Q2866" s="130">
        <v>3.1100000000000003</v>
      </c>
      <c r="R2866" s="62">
        <v>98.99</v>
      </c>
      <c r="S2866" s="39">
        <v>192.06</v>
      </c>
      <c r="T2866" s="39">
        <v>224.62</v>
      </c>
      <c r="U2866" s="63">
        <v>429.47</v>
      </c>
      <c r="V2866" s="361">
        <v>0</v>
      </c>
    </row>
    <row r="2867" spans="1:22" x14ac:dyDescent="0.25">
      <c r="A2867" s="44" t="s">
        <v>2163</v>
      </c>
      <c r="B2867" s="46">
        <v>1</v>
      </c>
      <c r="C2867" s="44" t="s">
        <v>102</v>
      </c>
      <c r="D2867" s="238">
        <v>759.03</v>
      </c>
      <c r="E2867" s="238">
        <v>852.1</v>
      </c>
      <c r="F2867" s="238">
        <v>884.66</v>
      </c>
      <c r="G2867" s="239">
        <v>1089.51</v>
      </c>
      <c r="H2867" s="278">
        <v>660.04</v>
      </c>
      <c r="I2867" s="232">
        <v>0</v>
      </c>
      <c r="J2867" s="231">
        <v>25.200000000000003</v>
      </c>
      <c r="K2867" s="272" t="s">
        <v>711</v>
      </c>
      <c r="L2867" s="272" t="s">
        <v>218</v>
      </c>
      <c r="M2867" s="272" t="s">
        <v>2165</v>
      </c>
      <c r="N2867" s="66">
        <v>6.77</v>
      </c>
      <c r="O2867" s="39">
        <v>0</v>
      </c>
      <c r="P2867" s="63">
        <v>0.26</v>
      </c>
      <c r="Q2867" s="130">
        <v>3.1100000000000003</v>
      </c>
      <c r="R2867" s="62">
        <v>98.99</v>
      </c>
      <c r="S2867" s="39">
        <v>192.06</v>
      </c>
      <c r="T2867" s="39">
        <v>224.62</v>
      </c>
      <c r="U2867" s="63">
        <v>429.47</v>
      </c>
      <c r="V2867" s="361">
        <v>0</v>
      </c>
    </row>
    <row r="2868" spans="1:22" x14ac:dyDescent="0.25">
      <c r="A2868" s="44" t="s">
        <v>2163</v>
      </c>
      <c r="B2868" s="46">
        <v>2</v>
      </c>
      <c r="C2868" s="44" t="s">
        <v>102</v>
      </c>
      <c r="D2868" s="238">
        <v>790.02</v>
      </c>
      <c r="E2868" s="238">
        <v>883.09</v>
      </c>
      <c r="F2868" s="238">
        <v>915.65</v>
      </c>
      <c r="G2868" s="239">
        <v>1120.5</v>
      </c>
      <c r="H2868" s="278">
        <v>691.03000000000009</v>
      </c>
      <c r="I2868" s="232">
        <v>0</v>
      </c>
      <c r="J2868" s="231">
        <v>28.49</v>
      </c>
      <c r="K2868" s="272" t="s">
        <v>2166</v>
      </c>
      <c r="L2868" s="272" t="s">
        <v>218</v>
      </c>
      <c r="M2868" s="272" t="s">
        <v>2167</v>
      </c>
      <c r="N2868" s="66">
        <v>7.09</v>
      </c>
      <c r="O2868" s="39">
        <v>0</v>
      </c>
      <c r="P2868" s="63">
        <v>0.28999999999999998</v>
      </c>
      <c r="Q2868" s="130">
        <v>3.1100000000000003</v>
      </c>
      <c r="R2868" s="62">
        <v>98.99</v>
      </c>
      <c r="S2868" s="39">
        <v>192.06</v>
      </c>
      <c r="T2868" s="39">
        <v>224.62</v>
      </c>
      <c r="U2868" s="63">
        <v>429.47</v>
      </c>
      <c r="V2868" s="361">
        <v>0</v>
      </c>
    </row>
    <row r="2869" spans="1:22" x14ac:dyDescent="0.25">
      <c r="A2869" s="44" t="s">
        <v>2163</v>
      </c>
      <c r="B2869" s="46">
        <v>3</v>
      </c>
      <c r="C2869" s="44" t="s">
        <v>102</v>
      </c>
      <c r="D2869" s="238">
        <v>819.88</v>
      </c>
      <c r="E2869" s="238">
        <v>912.95</v>
      </c>
      <c r="F2869" s="238">
        <v>945.51</v>
      </c>
      <c r="G2869" s="239">
        <v>1150.3599999999999</v>
      </c>
      <c r="H2869" s="278">
        <v>720.89</v>
      </c>
      <c r="I2869" s="232">
        <v>0</v>
      </c>
      <c r="J2869" s="231">
        <v>23.65</v>
      </c>
      <c r="K2869" s="272" t="s">
        <v>2169</v>
      </c>
      <c r="L2869" s="272" t="s">
        <v>218</v>
      </c>
      <c r="M2869" s="272" t="s">
        <v>2170</v>
      </c>
      <c r="N2869" s="66">
        <v>7.4</v>
      </c>
      <c r="O2869" s="39">
        <v>0</v>
      </c>
      <c r="P2869" s="63">
        <v>0.24</v>
      </c>
      <c r="Q2869" s="130">
        <v>3.1100000000000003</v>
      </c>
      <c r="R2869" s="62">
        <v>98.99</v>
      </c>
      <c r="S2869" s="39">
        <v>192.06</v>
      </c>
      <c r="T2869" s="39">
        <v>224.62</v>
      </c>
      <c r="U2869" s="63">
        <v>429.47</v>
      </c>
      <c r="V2869" s="361">
        <v>0</v>
      </c>
    </row>
    <row r="2870" spans="1:22" x14ac:dyDescent="0.25">
      <c r="A2870" s="44" t="s">
        <v>2163</v>
      </c>
      <c r="B2870" s="46">
        <v>4</v>
      </c>
      <c r="C2870" s="44" t="s">
        <v>102</v>
      </c>
      <c r="D2870" s="238">
        <v>852.46</v>
      </c>
      <c r="E2870" s="238">
        <v>945.53</v>
      </c>
      <c r="F2870" s="238">
        <v>978.09</v>
      </c>
      <c r="G2870" s="239">
        <v>1182.94</v>
      </c>
      <c r="H2870" s="278">
        <v>753.47</v>
      </c>
      <c r="I2870" s="232">
        <v>2.9299999999999997</v>
      </c>
      <c r="J2870" s="231">
        <v>0</v>
      </c>
      <c r="K2870" s="272" t="s">
        <v>2172</v>
      </c>
      <c r="L2870" s="272" t="s">
        <v>2173</v>
      </c>
      <c r="M2870" s="272" t="s">
        <v>218</v>
      </c>
      <c r="N2870" s="66">
        <v>7.74</v>
      </c>
      <c r="O2870" s="39">
        <v>0.03</v>
      </c>
      <c r="P2870" s="63">
        <v>0</v>
      </c>
      <c r="Q2870" s="130">
        <v>3.1100000000000003</v>
      </c>
      <c r="R2870" s="62">
        <v>98.99</v>
      </c>
      <c r="S2870" s="39">
        <v>192.06</v>
      </c>
      <c r="T2870" s="39">
        <v>224.62</v>
      </c>
      <c r="U2870" s="63">
        <v>429.47</v>
      </c>
      <c r="V2870" s="361">
        <v>0</v>
      </c>
    </row>
    <row r="2871" spans="1:22" x14ac:dyDescent="0.25">
      <c r="A2871" s="44" t="s">
        <v>2163</v>
      </c>
      <c r="B2871" s="46">
        <v>5</v>
      </c>
      <c r="C2871" s="44" t="s">
        <v>102</v>
      </c>
      <c r="D2871" s="238">
        <v>863.26</v>
      </c>
      <c r="E2871" s="238">
        <v>956.33</v>
      </c>
      <c r="F2871" s="238">
        <v>988.89</v>
      </c>
      <c r="G2871" s="239">
        <v>1193.74</v>
      </c>
      <c r="H2871" s="278">
        <v>764.27</v>
      </c>
      <c r="I2871" s="232">
        <v>59.96</v>
      </c>
      <c r="J2871" s="231">
        <v>0</v>
      </c>
      <c r="K2871" s="272" t="s">
        <v>2175</v>
      </c>
      <c r="L2871" s="272" t="s">
        <v>2176</v>
      </c>
      <c r="M2871" s="272" t="s">
        <v>218</v>
      </c>
      <c r="N2871" s="66">
        <v>7.85</v>
      </c>
      <c r="O2871" s="39">
        <v>0.62</v>
      </c>
      <c r="P2871" s="63">
        <v>0</v>
      </c>
      <c r="Q2871" s="130">
        <v>3.1100000000000003</v>
      </c>
      <c r="R2871" s="62">
        <v>98.99</v>
      </c>
      <c r="S2871" s="39">
        <v>192.06</v>
      </c>
      <c r="T2871" s="39">
        <v>224.62</v>
      </c>
      <c r="U2871" s="63">
        <v>429.47</v>
      </c>
      <c r="V2871" s="361">
        <v>0</v>
      </c>
    </row>
    <row r="2872" spans="1:22" x14ac:dyDescent="0.25">
      <c r="A2872" s="44" t="s">
        <v>2163</v>
      </c>
      <c r="B2872" s="46">
        <v>6</v>
      </c>
      <c r="C2872" s="44" t="s">
        <v>102</v>
      </c>
      <c r="D2872" s="238">
        <v>794.23</v>
      </c>
      <c r="E2872" s="238">
        <v>887.3</v>
      </c>
      <c r="F2872" s="238">
        <v>919.86</v>
      </c>
      <c r="G2872" s="239">
        <v>1124.71</v>
      </c>
      <c r="H2872" s="278">
        <v>695.24</v>
      </c>
      <c r="I2872" s="232">
        <v>117.87</v>
      </c>
      <c r="J2872" s="231">
        <v>0</v>
      </c>
      <c r="K2872" s="272" t="s">
        <v>2178</v>
      </c>
      <c r="L2872" s="272" t="s">
        <v>2179</v>
      </c>
      <c r="M2872" s="272" t="s">
        <v>218</v>
      </c>
      <c r="N2872" s="66">
        <v>7.14</v>
      </c>
      <c r="O2872" s="39">
        <v>1.22</v>
      </c>
      <c r="P2872" s="63">
        <v>0</v>
      </c>
      <c r="Q2872" s="130">
        <v>3.1100000000000003</v>
      </c>
      <c r="R2872" s="62">
        <v>98.99</v>
      </c>
      <c r="S2872" s="39">
        <v>192.06</v>
      </c>
      <c r="T2872" s="39">
        <v>224.62</v>
      </c>
      <c r="U2872" s="63">
        <v>429.47</v>
      </c>
      <c r="V2872" s="361">
        <v>0</v>
      </c>
    </row>
    <row r="2873" spans="1:22" x14ac:dyDescent="0.25">
      <c r="A2873" s="44" t="s">
        <v>2163</v>
      </c>
      <c r="B2873" s="46">
        <v>7</v>
      </c>
      <c r="C2873" s="44" t="s">
        <v>102</v>
      </c>
      <c r="D2873" s="238">
        <v>775.7</v>
      </c>
      <c r="E2873" s="238">
        <v>868.77</v>
      </c>
      <c r="F2873" s="238">
        <v>901.33</v>
      </c>
      <c r="G2873" s="239">
        <v>1106.18</v>
      </c>
      <c r="H2873" s="278">
        <v>676.71</v>
      </c>
      <c r="I2873" s="232">
        <v>298.02</v>
      </c>
      <c r="J2873" s="231">
        <v>0</v>
      </c>
      <c r="K2873" s="272" t="s">
        <v>2181</v>
      </c>
      <c r="L2873" s="272" t="s">
        <v>2182</v>
      </c>
      <c r="M2873" s="272" t="s">
        <v>218</v>
      </c>
      <c r="N2873" s="66">
        <v>6.94</v>
      </c>
      <c r="O2873" s="39">
        <v>3.07</v>
      </c>
      <c r="P2873" s="63">
        <v>0</v>
      </c>
      <c r="Q2873" s="130">
        <v>3.1100000000000003</v>
      </c>
      <c r="R2873" s="62">
        <v>98.99</v>
      </c>
      <c r="S2873" s="39">
        <v>192.06</v>
      </c>
      <c r="T2873" s="39">
        <v>224.62</v>
      </c>
      <c r="U2873" s="63">
        <v>429.47</v>
      </c>
      <c r="V2873" s="361">
        <v>0</v>
      </c>
    </row>
    <row r="2874" spans="1:22" x14ac:dyDescent="0.25">
      <c r="A2874" s="44" t="s">
        <v>2163</v>
      </c>
      <c r="B2874" s="46">
        <v>8</v>
      </c>
      <c r="C2874" s="44" t="s">
        <v>102</v>
      </c>
      <c r="D2874" s="238">
        <v>877.41</v>
      </c>
      <c r="E2874" s="238">
        <v>970.48</v>
      </c>
      <c r="F2874" s="238">
        <v>1003.04</v>
      </c>
      <c r="G2874" s="239">
        <v>1207.8900000000001</v>
      </c>
      <c r="H2874" s="278">
        <v>778.42000000000007</v>
      </c>
      <c r="I2874" s="232">
        <v>275.46999999999997</v>
      </c>
      <c r="J2874" s="231">
        <v>0</v>
      </c>
      <c r="K2874" s="272" t="s">
        <v>2184</v>
      </c>
      <c r="L2874" s="272" t="s">
        <v>2185</v>
      </c>
      <c r="M2874" s="272" t="s">
        <v>218</v>
      </c>
      <c r="N2874" s="66">
        <v>7.99</v>
      </c>
      <c r="O2874" s="39">
        <v>2.84</v>
      </c>
      <c r="P2874" s="63">
        <v>0</v>
      </c>
      <c r="Q2874" s="130">
        <v>3.1100000000000003</v>
      </c>
      <c r="R2874" s="62">
        <v>98.99</v>
      </c>
      <c r="S2874" s="39">
        <v>192.06</v>
      </c>
      <c r="T2874" s="39">
        <v>224.62</v>
      </c>
      <c r="U2874" s="63">
        <v>429.47</v>
      </c>
      <c r="V2874" s="361">
        <v>0</v>
      </c>
    </row>
    <row r="2875" spans="1:22" x14ac:dyDescent="0.25">
      <c r="A2875" s="44" t="s">
        <v>2163</v>
      </c>
      <c r="B2875" s="46">
        <v>9</v>
      </c>
      <c r="C2875" s="44" t="s">
        <v>102</v>
      </c>
      <c r="D2875" s="238">
        <v>781.09</v>
      </c>
      <c r="E2875" s="238">
        <v>874.16</v>
      </c>
      <c r="F2875" s="238">
        <v>906.72</v>
      </c>
      <c r="G2875" s="239">
        <v>1111.57</v>
      </c>
      <c r="H2875" s="278">
        <v>682.1</v>
      </c>
      <c r="I2875" s="232">
        <v>544.72</v>
      </c>
      <c r="J2875" s="231">
        <v>0</v>
      </c>
      <c r="K2875" s="272" t="s">
        <v>2187</v>
      </c>
      <c r="L2875" s="272" t="s">
        <v>2188</v>
      </c>
      <c r="M2875" s="272" t="s">
        <v>218</v>
      </c>
      <c r="N2875" s="66">
        <v>7</v>
      </c>
      <c r="O2875" s="39">
        <v>5.62</v>
      </c>
      <c r="P2875" s="63">
        <v>0</v>
      </c>
      <c r="Q2875" s="130">
        <v>3.1100000000000003</v>
      </c>
      <c r="R2875" s="62">
        <v>98.99</v>
      </c>
      <c r="S2875" s="39">
        <v>192.06</v>
      </c>
      <c r="T2875" s="39">
        <v>224.62</v>
      </c>
      <c r="U2875" s="63">
        <v>429.47</v>
      </c>
      <c r="V2875" s="361">
        <v>0</v>
      </c>
    </row>
    <row r="2876" spans="1:22" x14ac:dyDescent="0.25">
      <c r="A2876" s="44" t="s">
        <v>2163</v>
      </c>
      <c r="B2876" s="46">
        <v>10</v>
      </c>
      <c r="C2876" s="44" t="s">
        <v>102</v>
      </c>
      <c r="D2876" s="238">
        <v>853.49</v>
      </c>
      <c r="E2876" s="238">
        <v>946.56</v>
      </c>
      <c r="F2876" s="238">
        <v>979.12</v>
      </c>
      <c r="G2876" s="239">
        <v>1183.97</v>
      </c>
      <c r="H2876" s="278">
        <v>754.5</v>
      </c>
      <c r="I2876" s="232">
        <v>455.09</v>
      </c>
      <c r="J2876" s="231">
        <v>0</v>
      </c>
      <c r="K2876" s="272" t="s">
        <v>2190</v>
      </c>
      <c r="L2876" s="272" t="s">
        <v>2191</v>
      </c>
      <c r="M2876" s="272" t="s">
        <v>218</v>
      </c>
      <c r="N2876" s="66">
        <v>7.75</v>
      </c>
      <c r="O2876" s="39">
        <v>4.6900000000000004</v>
      </c>
      <c r="P2876" s="63">
        <v>0</v>
      </c>
      <c r="Q2876" s="130">
        <v>3.1100000000000003</v>
      </c>
      <c r="R2876" s="62">
        <v>98.99</v>
      </c>
      <c r="S2876" s="39">
        <v>192.06</v>
      </c>
      <c r="T2876" s="39">
        <v>224.62</v>
      </c>
      <c r="U2876" s="63">
        <v>429.47</v>
      </c>
      <c r="V2876" s="361">
        <v>0</v>
      </c>
    </row>
    <row r="2877" spans="1:22" x14ac:dyDescent="0.25">
      <c r="A2877" s="44" t="s">
        <v>2163</v>
      </c>
      <c r="B2877" s="46">
        <v>11</v>
      </c>
      <c r="C2877" s="44" t="s">
        <v>102</v>
      </c>
      <c r="D2877" s="238">
        <v>886.52</v>
      </c>
      <c r="E2877" s="238">
        <v>979.59</v>
      </c>
      <c r="F2877" s="238">
        <v>1012.15</v>
      </c>
      <c r="G2877" s="239">
        <v>1217</v>
      </c>
      <c r="H2877" s="278">
        <v>787.53000000000009</v>
      </c>
      <c r="I2877" s="232">
        <v>580.27</v>
      </c>
      <c r="J2877" s="231">
        <v>0</v>
      </c>
      <c r="K2877" s="272" t="s">
        <v>2193</v>
      </c>
      <c r="L2877" s="272" t="s">
        <v>2194</v>
      </c>
      <c r="M2877" s="272" t="s">
        <v>218</v>
      </c>
      <c r="N2877" s="66">
        <v>8.09</v>
      </c>
      <c r="O2877" s="39">
        <v>5.98</v>
      </c>
      <c r="P2877" s="63">
        <v>0</v>
      </c>
      <c r="Q2877" s="130">
        <v>3.1100000000000003</v>
      </c>
      <c r="R2877" s="62">
        <v>98.99</v>
      </c>
      <c r="S2877" s="39">
        <v>192.06</v>
      </c>
      <c r="T2877" s="39">
        <v>224.62</v>
      </c>
      <c r="U2877" s="63">
        <v>429.47</v>
      </c>
      <c r="V2877" s="361">
        <v>0</v>
      </c>
    </row>
    <row r="2878" spans="1:22" x14ac:dyDescent="0.25">
      <c r="A2878" s="44" t="s">
        <v>2163</v>
      </c>
      <c r="B2878" s="46">
        <v>12</v>
      </c>
      <c r="C2878" s="44" t="s">
        <v>102</v>
      </c>
      <c r="D2878" s="238">
        <v>897.05</v>
      </c>
      <c r="E2878" s="238">
        <v>990.12</v>
      </c>
      <c r="F2878" s="238">
        <v>1022.68</v>
      </c>
      <c r="G2878" s="239">
        <v>1227.53</v>
      </c>
      <c r="H2878" s="278">
        <v>798.06000000000006</v>
      </c>
      <c r="I2878" s="232">
        <v>500.64000000000004</v>
      </c>
      <c r="J2878" s="231">
        <v>0</v>
      </c>
      <c r="K2878" s="272" t="s">
        <v>2196</v>
      </c>
      <c r="L2878" s="272" t="s">
        <v>2197</v>
      </c>
      <c r="M2878" s="272" t="s">
        <v>218</v>
      </c>
      <c r="N2878" s="66">
        <v>8.1999999999999993</v>
      </c>
      <c r="O2878" s="39">
        <v>5.16</v>
      </c>
      <c r="P2878" s="63">
        <v>0</v>
      </c>
      <c r="Q2878" s="130">
        <v>3.1100000000000003</v>
      </c>
      <c r="R2878" s="62">
        <v>98.99</v>
      </c>
      <c r="S2878" s="39">
        <v>192.06</v>
      </c>
      <c r="T2878" s="39">
        <v>224.62</v>
      </c>
      <c r="U2878" s="63">
        <v>429.47</v>
      </c>
      <c r="V2878" s="361">
        <v>0</v>
      </c>
    </row>
    <row r="2879" spans="1:22" x14ac:dyDescent="0.25">
      <c r="A2879" s="44" t="s">
        <v>2163</v>
      </c>
      <c r="B2879" s="46">
        <v>13</v>
      </c>
      <c r="C2879" s="44" t="s">
        <v>102</v>
      </c>
      <c r="D2879" s="238">
        <v>897.83</v>
      </c>
      <c r="E2879" s="238">
        <v>990.9</v>
      </c>
      <c r="F2879" s="238">
        <v>1023.46</v>
      </c>
      <c r="G2879" s="239">
        <v>1228.31</v>
      </c>
      <c r="H2879" s="278">
        <v>798.84</v>
      </c>
      <c r="I2879" s="232">
        <v>432.71</v>
      </c>
      <c r="J2879" s="231">
        <v>0</v>
      </c>
      <c r="K2879" s="272" t="s">
        <v>2199</v>
      </c>
      <c r="L2879" s="272" t="s">
        <v>2200</v>
      </c>
      <c r="M2879" s="272" t="s">
        <v>218</v>
      </c>
      <c r="N2879" s="66">
        <v>8.1999999999999993</v>
      </c>
      <c r="O2879" s="39">
        <v>4.46</v>
      </c>
      <c r="P2879" s="63">
        <v>0</v>
      </c>
      <c r="Q2879" s="130">
        <v>3.1100000000000003</v>
      </c>
      <c r="R2879" s="62">
        <v>98.99</v>
      </c>
      <c r="S2879" s="39">
        <v>192.06</v>
      </c>
      <c r="T2879" s="39">
        <v>224.62</v>
      </c>
      <c r="U2879" s="63">
        <v>429.47</v>
      </c>
      <c r="V2879" s="361">
        <v>0</v>
      </c>
    </row>
    <row r="2880" spans="1:22" x14ac:dyDescent="0.25">
      <c r="A2880" s="44" t="s">
        <v>2163</v>
      </c>
      <c r="B2880" s="46">
        <v>14</v>
      </c>
      <c r="C2880" s="44" t="s">
        <v>102</v>
      </c>
      <c r="D2880" s="238">
        <v>887.8</v>
      </c>
      <c r="E2880" s="238">
        <v>980.87</v>
      </c>
      <c r="F2880" s="238">
        <v>1013.43</v>
      </c>
      <c r="G2880" s="239">
        <v>1218.28</v>
      </c>
      <c r="H2880" s="278">
        <v>788.81000000000006</v>
      </c>
      <c r="I2880" s="232">
        <v>559.30999999999995</v>
      </c>
      <c r="J2880" s="231">
        <v>0</v>
      </c>
      <c r="K2880" s="272" t="s">
        <v>2202</v>
      </c>
      <c r="L2880" s="272" t="s">
        <v>2203</v>
      </c>
      <c r="M2880" s="272" t="s">
        <v>218</v>
      </c>
      <c r="N2880" s="66">
        <v>8.1</v>
      </c>
      <c r="O2880" s="39">
        <v>5.77</v>
      </c>
      <c r="P2880" s="63">
        <v>0</v>
      </c>
      <c r="Q2880" s="130">
        <v>3.1100000000000003</v>
      </c>
      <c r="R2880" s="62">
        <v>98.99</v>
      </c>
      <c r="S2880" s="39">
        <v>192.06</v>
      </c>
      <c r="T2880" s="39">
        <v>224.62</v>
      </c>
      <c r="U2880" s="63">
        <v>429.47</v>
      </c>
      <c r="V2880" s="361">
        <v>0</v>
      </c>
    </row>
    <row r="2881" spans="1:22" x14ac:dyDescent="0.25">
      <c r="A2881" s="44" t="s">
        <v>2163</v>
      </c>
      <c r="B2881" s="46">
        <v>15</v>
      </c>
      <c r="C2881" s="44" t="s">
        <v>102</v>
      </c>
      <c r="D2881" s="238">
        <v>871.15</v>
      </c>
      <c r="E2881" s="238">
        <v>964.22</v>
      </c>
      <c r="F2881" s="238">
        <v>996.78</v>
      </c>
      <c r="G2881" s="239">
        <v>1201.6300000000001</v>
      </c>
      <c r="H2881" s="278">
        <v>772.16</v>
      </c>
      <c r="I2881" s="232">
        <v>601.26</v>
      </c>
      <c r="J2881" s="231">
        <v>0</v>
      </c>
      <c r="K2881" s="272" t="s">
        <v>2204</v>
      </c>
      <c r="L2881" s="272" t="s">
        <v>2205</v>
      </c>
      <c r="M2881" s="272" t="s">
        <v>218</v>
      </c>
      <c r="N2881" s="66">
        <v>7.93</v>
      </c>
      <c r="O2881" s="39">
        <v>6.2</v>
      </c>
      <c r="P2881" s="63">
        <v>0</v>
      </c>
      <c r="Q2881" s="130">
        <v>3.1100000000000003</v>
      </c>
      <c r="R2881" s="62">
        <v>98.99</v>
      </c>
      <c r="S2881" s="39">
        <v>192.06</v>
      </c>
      <c r="T2881" s="39">
        <v>224.62</v>
      </c>
      <c r="U2881" s="63">
        <v>429.47</v>
      </c>
      <c r="V2881" s="361">
        <v>0</v>
      </c>
    </row>
    <row r="2882" spans="1:22" x14ac:dyDescent="0.25">
      <c r="A2882" s="44" t="s">
        <v>2163</v>
      </c>
      <c r="B2882" s="46">
        <v>16</v>
      </c>
      <c r="C2882" s="44" t="s">
        <v>102</v>
      </c>
      <c r="D2882" s="238">
        <v>856.94</v>
      </c>
      <c r="E2882" s="238">
        <v>950.01</v>
      </c>
      <c r="F2882" s="238">
        <v>982.57</v>
      </c>
      <c r="G2882" s="239">
        <v>1187.42</v>
      </c>
      <c r="H2882" s="278">
        <v>757.94999999999993</v>
      </c>
      <c r="I2882" s="232">
        <v>508.45</v>
      </c>
      <c r="J2882" s="231">
        <v>0</v>
      </c>
      <c r="K2882" s="272" t="s">
        <v>2207</v>
      </c>
      <c r="L2882" s="272" t="s">
        <v>2208</v>
      </c>
      <c r="M2882" s="272" t="s">
        <v>218</v>
      </c>
      <c r="N2882" s="66">
        <v>7.78</v>
      </c>
      <c r="O2882" s="39">
        <v>5.24</v>
      </c>
      <c r="P2882" s="63">
        <v>0</v>
      </c>
      <c r="Q2882" s="130">
        <v>3.1100000000000003</v>
      </c>
      <c r="R2882" s="62">
        <v>98.99</v>
      </c>
      <c r="S2882" s="39">
        <v>192.06</v>
      </c>
      <c r="T2882" s="39">
        <v>224.62</v>
      </c>
      <c r="U2882" s="63">
        <v>429.47</v>
      </c>
      <c r="V2882" s="361">
        <v>0</v>
      </c>
    </row>
    <row r="2883" spans="1:22" x14ac:dyDescent="0.25">
      <c r="A2883" s="44" t="s">
        <v>2163</v>
      </c>
      <c r="B2883" s="46">
        <v>17</v>
      </c>
      <c r="C2883" s="44" t="s">
        <v>102</v>
      </c>
      <c r="D2883" s="238">
        <v>850.18</v>
      </c>
      <c r="E2883" s="238">
        <v>943.25</v>
      </c>
      <c r="F2883" s="238">
        <v>975.81</v>
      </c>
      <c r="G2883" s="239">
        <v>1180.6600000000001</v>
      </c>
      <c r="H2883" s="278">
        <v>751.19</v>
      </c>
      <c r="I2883" s="232">
        <v>314.17</v>
      </c>
      <c r="J2883" s="231">
        <v>0</v>
      </c>
      <c r="K2883" s="272" t="s">
        <v>2210</v>
      </c>
      <c r="L2883" s="272" t="s">
        <v>2211</v>
      </c>
      <c r="M2883" s="272" t="s">
        <v>218</v>
      </c>
      <c r="N2883" s="66">
        <v>7.71</v>
      </c>
      <c r="O2883" s="39">
        <v>3.24</v>
      </c>
      <c r="P2883" s="63">
        <v>0</v>
      </c>
      <c r="Q2883" s="130">
        <v>3.1100000000000003</v>
      </c>
      <c r="R2883" s="62">
        <v>98.99</v>
      </c>
      <c r="S2883" s="39">
        <v>192.06</v>
      </c>
      <c r="T2883" s="39">
        <v>224.62</v>
      </c>
      <c r="U2883" s="63">
        <v>429.47</v>
      </c>
      <c r="V2883" s="361">
        <v>0</v>
      </c>
    </row>
    <row r="2884" spans="1:22" x14ac:dyDescent="0.25">
      <c r="A2884" s="44" t="s">
        <v>2163</v>
      </c>
      <c r="B2884" s="46">
        <v>18</v>
      </c>
      <c r="C2884" s="44" t="s">
        <v>102</v>
      </c>
      <c r="D2884" s="238">
        <v>841.14</v>
      </c>
      <c r="E2884" s="238">
        <v>934.21</v>
      </c>
      <c r="F2884" s="238">
        <v>966.77</v>
      </c>
      <c r="G2884" s="239">
        <v>1171.6199999999999</v>
      </c>
      <c r="H2884" s="278">
        <v>742.15</v>
      </c>
      <c r="I2884" s="232">
        <v>327.77</v>
      </c>
      <c r="J2884" s="231">
        <v>0</v>
      </c>
      <c r="K2884" s="272" t="s">
        <v>2213</v>
      </c>
      <c r="L2884" s="272" t="s">
        <v>2214</v>
      </c>
      <c r="M2884" s="272" t="s">
        <v>218</v>
      </c>
      <c r="N2884" s="66">
        <v>7.62</v>
      </c>
      <c r="O2884" s="39">
        <v>3.38</v>
      </c>
      <c r="P2884" s="63">
        <v>0</v>
      </c>
      <c r="Q2884" s="130">
        <v>3.1100000000000003</v>
      </c>
      <c r="R2884" s="62">
        <v>98.99</v>
      </c>
      <c r="S2884" s="39">
        <v>192.06</v>
      </c>
      <c r="T2884" s="39">
        <v>224.62</v>
      </c>
      <c r="U2884" s="63">
        <v>429.47</v>
      </c>
      <c r="V2884" s="361">
        <v>0</v>
      </c>
    </row>
    <row r="2885" spans="1:22" x14ac:dyDescent="0.25">
      <c r="A2885" s="44" t="s">
        <v>2163</v>
      </c>
      <c r="B2885" s="46">
        <v>19</v>
      </c>
      <c r="C2885" s="44" t="s">
        <v>102</v>
      </c>
      <c r="D2885" s="238">
        <v>888.37</v>
      </c>
      <c r="E2885" s="238">
        <v>981.44</v>
      </c>
      <c r="F2885" s="238">
        <v>1014</v>
      </c>
      <c r="G2885" s="239">
        <v>1218.8499999999999</v>
      </c>
      <c r="H2885" s="278">
        <v>789.38</v>
      </c>
      <c r="I2885" s="232">
        <v>1872.1399999999999</v>
      </c>
      <c r="J2885" s="231">
        <v>0</v>
      </c>
      <c r="K2885" s="272" t="s">
        <v>2215</v>
      </c>
      <c r="L2885" s="272" t="s">
        <v>2216</v>
      </c>
      <c r="M2885" s="272" t="s">
        <v>218</v>
      </c>
      <c r="N2885" s="66">
        <v>8.11</v>
      </c>
      <c r="O2885" s="39">
        <v>19.3</v>
      </c>
      <c r="P2885" s="63">
        <v>0</v>
      </c>
      <c r="Q2885" s="130">
        <v>3.1100000000000003</v>
      </c>
      <c r="R2885" s="62">
        <v>98.99</v>
      </c>
      <c r="S2885" s="39">
        <v>192.06</v>
      </c>
      <c r="T2885" s="39">
        <v>224.62</v>
      </c>
      <c r="U2885" s="63">
        <v>429.47</v>
      </c>
      <c r="V2885" s="361">
        <v>0</v>
      </c>
    </row>
    <row r="2886" spans="1:22" x14ac:dyDescent="0.25">
      <c r="A2886" s="44" t="s">
        <v>2163</v>
      </c>
      <c r="B2886" s="46">
        <v>20</v>
      </c>
      <c r="C2886" s="44" t="s">
        <v>102</v>
      </c>
      <c r="D2886" s="238">
        <v>922.2</v>
      </c>
      <c r="E2886" s="238">
        <v>1015.27</v>
      </c>
      <c r="F2886" s="238">
        <v>1047.83</v>
      </c>
      <c r="G2886" s="239">
        <v>1252.68</v>
      </c>
      <c r="H2886" s="278">
        <v>823.21</v>
      </c>
      <c r="I2886" s="232">
        <v>584.65</v>
      </c>
      <c r="J2886" s="231">
        <v>0</v>
      </c>
      <c r="K2886" s="272" t="s">
        <v>2218</v>
      </c>
      <c r="L2886" s="272" t="s">
        <v>2219</v>
      </c>
      <c r="M2886" s="272" t="s">
        <v>218</v>
      </c>
      <c r="N2886" s="66">
        <v>8.4499999999999993</v>
      </c>
      <c r="O2886" s="39">
        <v>6.03</v>
      </c>
      <c r="P2886" s="63">
        <v>0</v>
      </c>
      <c r="Q2886" s="130">
        <v>3.1100000000000003</v>
      </c>
      <c r="R2886" s="62">
        <v>98.99</v>
      </c>
      <c r="S2886" s="39">
        <v>192.06</v>
      </c>
      <c r="T2886" s="39">
        <v>224.62</v>
      </c>
      <c r="U2886" s="63">
        <v>429.47</v>
      </c>
      <c r="V2886" s="361">
        <v>0</v>
      </c>
    </row>
    <row r="2887" spans="1:22" x14ac:dyDescent="0.25">
      <c r="A2887" s="44" t="s">
        <v>2163</v>
      </c>
      <c r="B2887" s="46">
        <v>21</v>
      </c>
      <c r="C2887" s="44" t="s">
        <v>102</v>
      </c>
      <c r="D2887" s="238">
        <v>953.48</v>
      </c>
      <c r="E2887" s="238">
        <v>1046.55</v>
      </c>
      <c r="F2887" s="238">
        <v>1079.1099999999999</v>
      </c>
      <c r="G2887" s="239">
        <v>1283.96</v>
      </c>
      <c r="H2887" s="278">
        <v>854.49</v>
      </c>
      <c r="I2887" s="232">
        <v>292.13</v>
      </c>
      <c r="J2887" s="231">
        <v>0</v>
      </c>
      <c r="K2887" s="272" t="s">
        <v>2221</v>
      </c>
      <c r="L2887" s="272" t="s">
        <v>2222</v>
      </c>
      <c r="M2887" s="272" t="s">
        <v>218</v>
      </c>
      <c r="N2887" s="66">
        <v>8.7799999999999994</v>
      </c>
      <c r="O2887" s="39">
        <v>3.01</v>
      </c>
      <c r="P2887" s="63">
        <v>0</v>
      </c>
      <c r="Q2887" s="130">
        <v>3.1100000000000003</v>
      </c>
      <c r="R2887" s="62">
        <v>98.99</v>
      </c>
      <c r="S2887" s="39">
        <v>192.06</v>
      </c>
      <c r="T2887" s="39">
        <v>224.62</v>
      </c>
      <c r="U2887" s="63">
        <v>429.47</v>
      </c>
      <c r="V2887" s="361">
        <v>0</v>
      </c>
    </row>
    <row r="2888" spans="1:22" x14ac:dyDescent="0.25">
      <c r="A2888" s="44" t="s">
        <v>2163</v>
      </c>
      <c r="B2888" s="46">
        <v>22</v>
      </c>
      <c r="C2888" s="44" t="s">
        <v>102</v>
      </c>
      <c r="D2888" s="238">
        <v>857.16</v>
      </c>
      <c r="E2888" s="238">
        <v>950.23</v>
      </c>
      <c r="F2888" s="238">
        <v>982.79</v>
      </c>
      <c r="G2888" s="239">
        <v>1187.6400000000001</v>
      </c>
      <c r="H2888" s="278">
        <v>758.17</v>
      </c>
      <c r="I2888" s="232">
        <v>0</v>
      </c>
      <c r="J2888" s="231">
        <v>375.98</v>
      </c>
      <c r="K2888" s="272" t="s">
        <v>2224</v>
      </c>
      <c r="L2888" s="272" t="s">
        <v>218</v>
      </c>
      <c r="M2888" s="272" t="s">
        <v>2225</v>
      </c>
      <c r="N2888" s="66">
        <v>7.78</v>
      </c>
      <c r="O2888" s="39">
        <v>0</v>
      </c>
      <c r="P2888" s="63">
        <v>3.88</v>
      </c>
      <c r="Q2888" s="130">
        <v>3.1100000000000003</v>
      </c>
      <c r="R2888" s="62">
        <v>98.99</v>
      </c>
      <c r="S2888" s="39">
        <v>192.06</v>
      </c>
      <c r="T2888" s="39">
        <v>224.62</v>
      </c>
      <c r="U2888" s="63">
        <v>429.47</v>
      </c>
      <c r="V2888" s="361">
        <v>0</v>
      </c>
    </row>
    <row r="2889" spans="1:22" x14ac:dyDescent="0.25">
      <c r="A2889" s="44" t="s">
        <v>2163</v>
      </c>
      <c r="B2889" s="46">
        <v>23</v>
      </c>
      <c r="C2889" s="44" t="s">
        <v>102</v>
      </c>
      <c r="D2889" s="238">
        <v>1085.22</v>
      </c>
      <c r="E2889" s="238">
        <v>1178.29</v>
      </c>
      <c r="F2889" s="238">
        <v>1210.8499999999999</v>
      </c>
      <c r="G2889" s="239">
        <v>1415.7</v>
      </c>
      <c r="H2889" s="278">
        <v>986.23</v>
      </c>
      <c r="I2889" s="232">
        <v>0</v>
      </c>
      <c r="J2889" s="231">
        <v>153.02000000000001</v>
      </c>
      <c r="K2889" s="272" t="s">
        <v>2227</v>
      </c>
      <c r="L2889" s="272" t="s">
        <v>218</v>
      </c>
      <c r="M2889" s="272" t="s">
        <v>2228</v>
      </c>
      <c r="N2889" s="66">
        <v>10.14</v>
      </c>
      <c r="O2889" s="39">
        <v>0</v>
      </c>
      <c r="P2889" s="63">
        <v>1.58</v>
      </c>
      <c r="Q2889" s="130">
        <v>3.1100000000000003</v>
      </c>
      <c r="R2889" s="62">
        <v>98.99</v>
      </c>
      <c r="S2889" s="39">
        <v>192.06</v>
      </c>
      <c r="T2889" s="39">
        <v>224.62</v>
      </c>
      <c r="U2889" s="63">
        <v>429.47</v>
      </c>
      <c r="V2889" s="361">
        <v>0</v>
      </c>
    </row>
    <row r="2890" spans="1:22" x14ac:dyDescent="0.25">
      <c r="A2890" s="44" t="s">
        <v>2230</v>
      </c>
      <c r="B2890" s="46">
        <v>0</v>
      </c>
      <c r="C2890" s="44" t="s">
        <v>102</v>
      </c>
      <c r="D2890" s="238">
        <v>782.8</v>
      </c>
      <c r="E2890" s="238">
        <v>875.87</v>
      </c>
      <c r="F2890" s="238">
        <v>908.43</v>
      </c>
      <c r="G2890" s="239">
        <v>1113.28</v>
      </c>
      <c r="H2890" s="278">
        <v>683.81</v>
      </c>
      <c r="I2890" s="232">
        <v>15.370000000000001</v>
      </c>
      <c r="J2890" s="231">
        <v>0</v>
      </c>
      <c r="K2890" s="272" t="s">
        <v>2231</v>
      </c>
      <c r="L2890" s="272" t="s">
        <v>2232</v>
      </c>
      <c r="M2890" s="272" t="s">
        <v>218</v>
      </c>
      <c r="N2890" s="66">
        <v>7.02</v>
      </c>
      <c r="O2890" s="39">
        <v>0.16</v>
      </c>
      <c r="P2890" s="63">
        <v>0</v>
      </c>
      <c r="Q2890" s="130">
        <v>3.1100000000000003</v>
      </c>
      <c r="R2890" s="62">
        <v>98.99</v>
      </c>
      <c r="S2890" s="39">
        <v>192.06</v>
      </c>
      <c r="T2890" s="39">
        <v>224.62</v>
      </c>
      <c r="U2890" s="63">
        <v>429.47</v>
      </c>
      <c r="V2890" s="361">
        <v>0</v>
      </c>
    </row>
    <row r="2891" spans="1:22" x14ac:dyDescent="0.25">
      <c r="A2891" s="44" t="s">
        <v>2230</v>
      </c>
      <c r="B2891" s="46">
        <v>1</v>
      </c>
      <c r="C2891" s="44" t="s">
        <v>102</v>
      </c>
      <c r="D2891" s="238">
        <v>756.77</v>
      </c>
      <c r="E2891" s="238">
        <v>849.84</v>
      </c>
      <c r="F2891" s="238">
        <v>882.4</v>
      </c>
      <c r="G2891" s="239">
        <v>1087.25</v>
      </c>
      <c r="H2891" s="278">
        <v>657.78</v>
      </c>
      <c r="I2891" s="232">
        <v>0.03</v>
      </c>
      <c r="J2891" s="231">
        <v>4.45</v>
      </c>
      <c r="K2891" s="272" t="s">
        <v>2234</v>
      </c>
      <c r="L2891" s="272" t="s">
        <v>301</v>
      </c>
      <c r="M2891" s="272" t="s">
        <v>2235</v>
      </c>
      <c r="N2891" s="66">
        <v>6.75</v>
      </c>
      <c r="O2891" s="39">
        <v>0</v>
      </c>
      <c r="P2891" s="63">
        <v>0.05</v>
      </c>
      <c r="Q2891" s="130">
        <v>3.1100000000000003</v>
      </c>
      <c r="R2891" s="62">
        <v>98.99</v>
      </c>
      <c r="S2891" s="39">
        <v>192.06</v>
      </c>
      <c r="T2891" s="39">
        <v>224.62</v>
      </c>
      <c r="U2891" s="63">
        <v>429.47</v>
      </c>
      <c r="V2891" s="361">
        <v>0</v>
      </c>
    </row>
    <row r="2892" spans="1:22" x14ac:dyDescent="0.25">
      <c r="A2892" s="44" t="s">
        <v>2230</v>
      </c>
      <c r="B2892" s="46">
        <v>2</v>
      </c>
      <c r="C2892" s="44" t="s">
        <v>102</v>
      </c>
      <c r="D2892" s="238">
        <v>782.87</v>
      </c>
      <c r="E2892" s="238">
        <v>875.94</v>
      </c>
      <c r="F2892" s="238">
        <v>908.5</v>
      </c>
      <c r="G2892" s="239">
        <v>1113.3499999999999</v>
      </c>
      <c r="H2892" s="278">
        <v>683.88</v>
      </c>
      <c r="I2892" s="232">
        <v>0</v>
      </c>
      <c r="J2892" s="231">
        <v>13.770000000000001</v>
      </c>
      <c r="K2892" s="272" t="s">
        <v>2237</v>
      </c>
      <c r="L2892" s="272" t="s">
        <v>218</v>
      </c>
      <c r="M2892" s="272" t="s">
        <v>2238</v>
      </c>
      <c r="N2892" s="66">
        <v>7.02</v>
      </c>
      <c r="O2892" s="39">
        <v>0</v>
      </c>
      <c r="P2892" s="63">
        <v>0.14000000000000001</v>
      </c>
      <c r="Q2892" s="130">
        <v>3.1100000000000003</v>
      </c>
      <c r="R2892" s="62">
        <v>98.99</v>
      </c>
      <c r="S2892" s="39">
        <v>192.06</v>
      </c>
      <c r="T2892" s="39">
        <v>224.62</v>
      </c>
      <c r="U2892" s="63">
        <v>429.47</v>
      </c>
      <c r="V2892" s="361">
        <v>0</v>
      </c>
    </row>
    <row r="2893" spans="1:22" x14ac:dyDescent="0.25">
      <c r="A2893" s="44" t="s">
        <v>2230</v>
      </c>
      <c r="B2893" s="46">
        <v>3</v>
      </c>
      <c r="C2893" s="44" t="s">
        <v>102</v>
      </c>
      <c r="D2893" s="238">
        <v>810.79</v>
      </c>
      <c r="E2893" s="238">
        <v>903.86</v>
      </c>
      <c r="F2893" s="238">
        <v>936.42</v>
      </c>
      <c r="G2893" s="239">
        <v>1141.27</v>
      </c>
      <c r="H2893" s="278">
        <v>711.8</v>
      </c>
      <c r="I2893" s="232">
        <v>0</v>
      </c>
      <c r="J2893" s="231">
        <v>76.63000000000001</v>
      </c>
      <c r="K2893" s="272" t="s">
        <v>1489</v>
      </c>
      <c r="L2893" s="272" t="s">
        <v>218</v>
      </c>
      <c r="M2893" s="272" t="s">
        <v>1697</v>
      </c>
      <c r="N2893" s="66">
        <v>7.31</v>
      </c>
      <c r="O2893" s="39">
        <v>0</v>
      </c>
      <c r="P2893" s="63">
        <v>0.79</v>
      </c>
      <c r="Q2893" s="130">
        <v>3.1100000000000003</v>
      </c>
      <c r="R2893" s="62">
        <v>98.99</v>
      </c>
      <c r="S2893" s="39">
        <v>192.06</v>
      </c>
      <c r="T2893" s="39">
        <v>224.62</v>
      </c>
      <c r="U2893" s="63">
        <v>429.47</v>
      </c>
      <c r="V2893" s="361">
        <v>0</v>
      </c>
    </row>
    <row r="2894" spans="1:22" x14ac:dyDescent="0.25">
      <c r="A2894" s="44" t="s">
        <v>2230</v>
      </c>
      <c r="B2894" s="46">
        <v>4</v>
      </c>
      <c r="C2894" s="44" t="s">
        <v>102</v>
      </c>
      <c r="D2894" s="238">
        <v>842.1</v>
      </c>
      <c r="E2894" s="238">
        <v>935.17</v>
      </c>
      <c r="F2894" s="238">
        <v>967.73</v>
      </c>
      <c r="G2894" s="239">
        <v>1172.58</v>
      </c>
      <c r="H2894" s="278">
        <v>743.11</v>
      </c>
      <c r="I2894" s="232">
        <v>31.34</v>
      </c>
      <c r="J2894" s="231">
        <v>0</v>
      </c>
      <c r="K2894" s="272" t="s">
        <v>2241</v>
      </c>
      <c r="L2894" s="272" t="s">
        <v>2242</v>
      </c>
      <c r="M2894" s="272" t="s">
        <v>218</v>
      </c>
      <c r="N2894" s="66">
        <v>7.63</v>
      </c>
      <c r="O2894" s="39">
        <v>0.32</v>
      </c>
      <c r="P2894" s="63">
        <v>0</v>
      </c>
      <c r="Q2894" s="130">
        <v>3.1100000000000003</v>
      </c>
      <c r="R2894" s="62">
        <v>98.99</v>
      </c>
      <c r="S2894" s="39">
        <v>192.06</v>
      </c>
      <c r="T2894" s="39">
        <v>224.62</v>
      </c>
      <c r="U2894" s="63">
        <v>429.47</v>
      </c>
      <c r="V2894" s="361">
        <v>0</v>
      </c>
    </row>
    <row r="2895" spans="1:22" x14ac:dyDescent="0.25">
      <c r="A2895" s="44" t="s">
        <v>2230</v>
      </c>
      <c r="B2895" s="46">
        <v>5</v>
      </c>
      <c r="C2895" s="44" t="s">
        <v>102</v>
      </c>
      <c r="D2895" s="238">
        <v>853.84</v>
      </c>
      <c r="E2895" s="238">
        <v>946.91</v>
      </c>
      <c r="F2895" s="238">
        <v>979.47</v>
      </c>
      <c r="G2895" s="239">
        <v>1184.32</v>
      </c>
      <c r="H2895" s="278">
        <v>754.85</v>
      </c>
      <c r="I2895" s="232">
        <v>93.71</v>
      </c>
      <c r="J2895" s="231">
        <v>0</v>
      </c>
      <c r="K2895" s="272" t="s">
        <v>2244</v>
      </c>
      <c r="L2895" s="272" t="s">
        <v>2245</v>
      </c>
      <c r="M2895" s="272" t="s">
        <v>218</v>
      </c>
      <c r="N2895" s="66">
        <v>7.75</v>
      </c>
      <c r="O2895" s="39">
        <v>0.97</v>
      </c>
      <c r="P2895" s="63">
        <v>0</v>
      </c>
      <c r="Q2895" s="130">
        <v>3.1100000000000003</v>
      </c>
      <c r="R2895" s="62">
        <v>98.99</v>
      </c>
      <c r="S2895" s="39">
        <v>192.06</v>
      </c>
      <c r="T2895" s="39">
        <v>224.62</v>
      </c>
      <c r="U2895" s="63">
        <v>429.47</v>
      </c>
      <c r="V2895" s="361">
        <v>0</v>
      </c>
    </row>
    <row r="2896" spans="1:22" x14ac:dyDescent="0.25">
      <c r="A2896" s="44" t="s">
        <v>2230</v>
      </c>
      <c r="B2896" s="46">
        <v>6</v>
      </c>
      <c r="C2896" s="44" t="s">
        <v>102</v>
      </c>
      <c r="D2896" s="238">
        <v>780.39</v>
      </c>
      <c r="E2896" s="238">
        <v>873.46</v>
      </c>
      <c r="F2896" s="238">
        <v>906.02</v>
      </c>
      <c r="G2896" s="239">
        <v>1110.8699999999999</v>
      </c>
      <c r="H2896" s="278">
        <v>681.4</v>
      </c>
      <c r="I2896" s="232">
        <v>103.42999999999999</v>
      </c>
      <c r="J2896" s="231">
        <v>0</v>
      </c>
      <c r="K2896" s="272" t="s">
        <v>2246</v>
      </c>
      <c r="L2896" s="272" t="s">
        <v>2247</v>
      </c>
      <c r="M2896" s="272" t="s">
        <v>218</v>
      </c>
      <c r="N2896" s="66">
        <v>6.99</v>
      </c>
      <c r="O2896" s="39">
        <v>1.07</v>
      </c>
      <c r="P2896" s="63">
        <v>0</v>
      </c>
      <c r="Q2896" s="130">
        <v>3.1100000000000003</v>
      </c>
      <c r="R2896" s="62">
        <v>98.99</v>
      </c>
      <c r="S2896" s="39">
        <v>192.06</v>
      </c>
      <c r="T2896" s="39">
        <v>224.62</v>
      </c>
      <c r="U2896" s="63">
        <v>429.47</v>
      </c>
      <c r="V2896" s="361">
        <v>0</v>
      </c>
    </row>
    <row r="2897" spans="1:22" x14ac:dyDescent="0.25">
      <c r="A2897" s="44" t="s">
        <v>2230</v>
      </c>
      <c r="B2897" s="46">
        <v>7</v>
      </c>
      <c r="C2897" s="44" t="s">
        <v>102</v>
      </c>
      <c r="D2897" s="238">
        <v>802.74</v>
      </c>
      <c r="E2897" s="238">
        <v>895.81</v>
      </c>
      <c r="F2897" s="238">
        <v>928.37</v>
      </c>
      <c r="G2897" s="239">
        <v>1133.22</v>
      </c>
      <c r="H2897" s="278">
        <v>703.75</v>
      </c>
      <c r="I2897" s="232">
        <v>158.46</v>
      </c>
      <c r="J2897" s="231">
        <v>0</v>
      </c>
      <c r="K2897" s="272" t="s">
        <v>394</v>
      </c>
      <c r="L2897" s="272" t="s">
        <v>2249</v>
      </c>
      <c r="M2897" s="272" t="s">
        <v>218</v>
      </c>
      <c r="N2897" s="66">
        <v>7.22</v>
      </c>
      <c r="O2897" s="39">
        <v>1.63</v>
      </c>
      <c r="P2897" s="63">
        <v>0</v>
      </c>
      <c r="Q2897" s="130">
        <v>3.1100000000000003</v>
      </c>
      <c r="R2897" s="62">
        <v>98.99</v>
      </c>
      <c r="S2897" s="39">
        <v>192.06</v>
      </c>
      <c r="T2897" s="39">
        <v>224.62</v>
      </c>
      <c r="U2897" s="63">
        <v>429.47</v>
      </c>
      <c r="V2897" s="361">
        <v>0</v>
      </c>
    </row>
    <row r="2898" spans="1:22" x14ac:dyDescent="0.25">
      <c r="A2898" s="44" t="s">
        <v>2230</v>
      </c>
      <c r="B2898" s="46">
        <v>8</v>
      </c>
      <c r="C2898" s="44" t="s">
        <v>102</v>
      </c>
      <c r="D2898" s="238">
        <v>833.96</v>
      </c>
      <c r="E2898" s="238">
        <v>927.03</v>
      </c>
      <c r="F2898" s="238">
        <v>959.59</v>
      </c>
      <c r="G2898" s="239">
        <v>1164.44</v>
      </c>
      <c r="H2898" s="278">
        <v>734.96999999999991</v>
      </c>
      <c r="I2898" s="232">
        <v>174.59</v>
      </c>
      <c r="J2898" s="231">
        <v>0</v>
      </c>
      <c r="K2898" s="272" t="s">
        <v>2250</v>
      </c>
      <c r="L2898" s="272" t="s">
        <v>2251</v>
      </c>
      <c r="M2898" s="272" t="s">
        <v>218</v>
      </c>
      <c r="N2898" s="66">
        <v>7.55</v>
      </c>
      <c r="O2898" s="39">
        <v>1.8</v>
      </c>
      <c r="P2898" s="63">
        <v>0</v>
      </c>
      <c r="Q2898" s="130">
        <v>3.1100000000000003</v>
      </c>
      <c r="R2898" s="62">
        <v>98.99</v>
      </c>
      <c r="S2898" s="39">
        <v>192.06</v>
      </c>
      <c r="T2898" s="39">
        <v>224.62</v>
      </c>
      <c r="U2898" s="63">
        <v>429.47</v>
      </c>
      <c r="V2898" s="361">
        <v>0</v>
      </c>
    </row>
    <row r="2899" spans="1:22" x14ac:dyDescent="0.25">
      <c r="A2899" s="44" t="s">
        <v>2230</v>
      </c>
      <c r="B2899" s="46">
        <v>9</v>
      </c>
      <c r="C2899" s="44" t="s">
        <v>102</v>
      </c>
      <c r="D2899" s="238">
        <v>804.89</v>
      </c>
      <c r="E2899" s="238">
        <v>897.96</v>
      </c>
      <c r="F2899" s="238">
        <v>930.52</v>
      </c>
      <c r="G2899" s="239">
        <v>1135.3699999999999</v>
      </c>
      <c r="H2899" s="278">
        <v>705.9</v>
      </c>
      <c r="I2899" s="232">
        <v>986.01</v>
      </c>
      <c r="J2899" s="231">
        <v>0</v>
      </c>
      <c r="K2899" s="272" t="s">
        <v>2253</v>
      </c>
      <c r="L2899" s="272" t="s">
        <v>2254</v>
      </c>
      <c r="M2899" s="272" t="s">
        <v>218</v>
      </c>
      <c r="N2899" s="66">
        <v>7.25</v>
      </c>
      <c r="O2899" s="39">
        <v>10.17</v>
      </c>
      <c r="P2899" s="63">
        <v>0</v>
      </c>
      <c r="Q2899" s="130">
        <v>3.1100000000000003</v>
      </c>
      <c r="R2899" s="62">
        <v>98.99</v>
      </c>
      <c r="S2899" s="39">
        <v>192.06</v>
      </c>
      <c r="T2899" s="39">
        <v>224.62</v>
      </c>
      <c r="U2899" s="63">
        <v>429.47</v>
      </c>
      <c r="V2899" s="361">
        <v>0</v>
      </c>
    </row>
    <row r="2900" spans="1:22" x14ac:dyDescent="0.25">
      <c r="A2900" s="44" t="s">
        <v>2230</v>
      </c>
      <c r="B2900" s="46">
        <v>10</v>
      </c>
      <c r="C2900" s="44" t="s">
        <v>102</v>
      </c>
      <c r="D2900" s="238">
        <v>860.66</v>
      </c>
      <c r="E2900" s="238">
        <v>953.73</v>
      </c>
      <c r="F2900" s="238">
        <v>986.29</v>
      </c>
      <c r="G2900" s="239">
        <v>1191.1400000000001</v>
      </c>
      <c r="H2900" s="278">
        <v>761.67000000000007</v>
      </c>
      <c r="I2900" s="232">
        <v>1553.92</v>
      </c>
      <c r="J2900" s="231">
        <v>0</v>
      </c>
      <c r="K2900" s="272" t="s">
        <v>2256</v>
      </c>
      <c r="L2900" s="272" t="s">
        <v>2257</v>
      </c>
      <c r="M2900" s="272" t="s">
        <v>218</v>
      </c>
      <c r="N2900" s="66">
        <v>7.82</v>
      </c>
      <c r="O2900" s="39">
        <v>16.02</v>
      </c>
      <c r="P2900" s="63">
        <v>0</v>
      </c>
      <c r="Q2900" s="130">
        <v>3.1100000000000003</v>
      </c>
      <c r="R2900" s="62">
        <v>98.99</v>
      </c>
      <c r="S2900" s="39">
        <v>192.06</v>
      </c>
      <c r="T2900" s="39">
        <v>224.62</v>
      </c>
      <c r="U2900" s="63">
        <v>429.47</v>
      </c>
      <c r="V2900" s="361">
        <v>0</v>
      </c>
    </row>
    <row r="2901" spans="1:22" x14ac:dyDescent="0.25">
      <c r="A2901" s="44" t="s">
        <v>2230</v>
      </c>
      <c r="B2901" s="46">
        <v>11</v>
      </c>
      <c r="C2901" s="44" t="s">
        <v>102</v>
      </c>
      <c r="D2901" s="238">
        <v>890.63</v>
      </c>
      <c r="E2901" s="238">
        <v>983.7</v>
      </c>
      <c r="F2901" s="238">
        <v>1016.26</v>
      </c>
      <c r="G2901" s="239">
        <v>1221.1099999999999</v>
      </c>
      <c r="H2901" s="278">
        <v>791.64</v>
      </c>
      <c r="I2901" s="232">
        <v>486.42</v>
      </c>
      <c r="J2901" s="231">
        <v>0</v>
      </c>
      <c r="K2901" s="272" t="s">
        <v>289</v>
      </c>
      <c r="L2901" s="272" t="s">
        <v>2259</v>
      </c>
      <c r="M2901" s="272" t="s">
        <v>218</v>
      </c>
      <c r="N2901" s="66">
        <v>8.1300000000000008</v>
      </c>
      <c r="O2901" s="39">
        <v>5.01</v>
      </c>
      <c r="P2901" s="63">
        <v>0</v>
      </c>
      <c r="Q2901" s="130">
        <v>3.1100000000000003</v>
      </c>
      <c r="R2901" s="62">
        <v>98.99</v>
      </c>
      <c r="S2901" s="39">
        <v>192.06</v>
      </c>
      <c r="T2901" s="39">
        <v>224.62</v>
      </c>
      <c r="U2901" s="63">
        <v>429.47</v>
      </c>
      <c r="V2901" s="361">
        <v>0</v>
      </c>
    </row>
    <row r="2902" spans="1:22" x14ac:dyDescent="0.25">
      <c r="A2902" s="44" t="s">
        <v>2230</v>
      </c>
      <c r="B2902" s="46">
        <v>12</v>
      </c>
      <c r="C2902" s="44" t="s">
        <v>102</v>
      </c>
      <c r="D2902" s="238">
        <v>900.88</v>
      </c>
      <c r="E2902" s="238">
        <v>993.95</v>
      </c>
      <c r="F2902" s="238">
        <v>1026.51</v>
      </c>
      <c r="G2902" s="239">
        <v>1231.3599999999999</v>
      </c>
      <c r="H2902" s="278">
        <v>801.89</v>
      </c>
      <c r="I2902" s="232">
        <v>475.7</v>
      </c>
      <c r="J2902" s="231">
        <v>0</v>
      </c>
      <c r="K2902" s="272" t="s">
        <v>2261</v>
      </c>
      <c r="L2902" s="272" t="s">
        <v>2262</v>
      </c>
      <c r="M2902" s="272" t="s">
        <v>218</v>
      </c>
      <c r="N2902" s="66">
        <v>8.24</v>
      </c>
      <c r="O2902" s="39">
        <v>4.9000000000000004</v>
      </c>
      <c r="P2902" s="63">
        <v>0</v>
      </c>
      <c r="Q2902" s="130">
        <v>3.1100000000000003</v>
      </c>
      <c r="R2902" s="62">
        <v>98.99</v>
      </c>
      <c r="S2902" s="39">
        <v>192.06</v>
      </c>
      <c r="T2902" s="39">
        <v>224.62</v>
      </c>
      <c r="U2902" s="63">
        <v>429.47</v>
      </c>
      <c r="V2902" s="361">
        <v>0</v>
      </c>
    </row>
    <row r="2903" spans="1:22" x14ac:dyDescent="0.25">
      <c r="A2903" s="44" t="s">
        <v>2230</v>
      </c>
      <c r="B2903" s="46">
        <v>13</v>
      </c>
      <c r="C2903" s="44" t="s">
        <v>102</v>
      </c>
      <c r="D2903" s="238">
        <v>901.36</v>
      </c>
      <c r="E2903" s="238">
        <v>994.43</v>
      </c>
      <c r="F2903" s="238">
        <v>1026.99</v>
      </c>
      <c r="G2903" s="239">
        <v>1231.8399999999999</v>
      </c>
      <c r="H2903" s="278">
        <v>802.37</v>
      </c>
      <c r="I2903" s="232">
        <v>466.02000000000004</v>
      </c>
      <c r="J2903" s="231">
        <v>0</v>
      </c>
      <c r="K2903" s="272" t="s">
        <v>2264</v>
      </c>
      <c r="L2903" s="272" t="s">
        <v>2265</v>
      </c>
      <c r="M2903" s="272" t="s">
        <v>218</v>
      </c>
      <c r="N2903" s="66">
        <v>8.24</v>
      </c>
      <c r="O2903" s="39">
        <v>4.8</v>
      </c>
      <c r="P2903" s="63">
        <v>0</v>
      </c>
      <c r="Q2903" s="130">
        <v>3.1100000000000003</v>
      </c>
      <c r="R2903" s="62">
        <v>98.99</v>
      </c>
      <c r="S2903" s="39">
        <v>192.06</v>
      </c>
      <c r="T2903" s="39">
        <v>224.62</v>
      </c>
      <c r="U2903" s="63">
        <v>429.47</v>
      </c>
      <c r="V2903" s="361">
        <v>0</v>
      </c>
    </row>
    <row r="2904" spans="1:22" x14ac:dyDescent="0.25">
      <c r="A2904" s="44" t="s">
        <v>2230</v>
      </c>
      <c r="B2904" s="46">
        <v>14</v>
      </c>
      <c r="C2904" s="44" t="s">
        <v>102</v>
      </c>
      <c r="D2904" s="238">
        <v>891.4</v>
      </c>
      <c r="E2904" s="238">
        <v>984.47</v>
      </c>
      <c r="F2904" s="238">
        <v>1017.03</v>
      </c>
      <c r="G2904" s="239">
        <v>1221.8800000000001</v>
      </c>
      <c r="H2904" s="278">
        <v>792.41</v>
      </c>
      <c r="I2904" s="232">
        <v>501.68</v>
      </c>
      <c r="J2904" s="231">
        <v>0</v>
      </c>
      <c r="K2904" s="272" t="s">
        <v>2267</v>
      </c>
      <c r="L2904" s="272" t="s">
        <v>282</v>
      </c>
      <c r="M2904" s="272" t="s">
        <v>218</v>
      </c>
      <c r="N2904" s="66">
        <v>8.14</v>
      </c>
      <c r="O2904" s="39">
        <v>5.17</v>
      </c>
      <c r="P2904" s="63">
        <v>0</v>
      </c>
      <c r="Q2904" s="130">
        <v>3.1100000000000003</v>
      </c>
      <c r="R2904" s="62">
        <v>98.99</v>
      </c>
      <c r="S2904" s="39">
        <v>192.06</v>
      </c>
      <c r="T2904" s="39">
        <v>224.62</v>
      </c>
      <c r="U2904" s="63">
        <v>429.47</v>
      </c>
      <c r="V2904" s="361">
        <v>0</v>
      </c>
    </row>
    <row r="2905" spans="1:22" x14ac:dyDescent="0.25">
      <c r="A2905" s="44" t="s">
        <v>2230</v>
      </c>
      <c r="B2905" s="46">
        <v>15</v>
      </c>
      <c r="C2905" s="44" t="s">
        <v>102</v>
      </c>
      <c r="D2905" s="238">
        <v>881.15</v>
      </c>
      <c r="E2905" s="238">
        <v>974.22</v>
      </c>
      <c r="F2905" s="238">
        <v>1006.78</v>
      </c>
      <c r="G2905" s="239">
        <v>1211.6300000000001</v>
      </c>
      <c r="H2905" s="278">
        <v>782.16</v>
      </c>
      <c r="I2905" s="232">
        <v>562.82999999999993</v>
      </c>
      <c r="J2905" s="231">
        <v>0</v>
      </c>
      <c r="K2905" s="272" t="s">
        <v>2269</v>
      </c>
      <c r="L2905" s="272" t="s">
        <v>2270</v>
      </c>
      <c r="M2905" s="272" t="s">
        <v>218</v>
      </c>
      <c r="N2905" s="66">
        <v>8.0299999999999994</v>
      </c>
      <c r="O2905" s="39">
        <v>5.8</v>
      </c>
      <c r="P2905" s="63">
        <v>0</v>
      </c>
      <c r="Q2905" s="130">
        <v>3.1100000000000003</v>
      </c>
      <c r="R2905" s="62">
        <v>98.99</v>
      </c>
      <c r="S2905" s="39">
        <v>192.06</v>
      </c>
      <c r="T2905" s="39">
        <v>224.62</v>
      </c>
      <c r="U2905" s="63">
        <v>429.47</v>
      </c>
      <c r="V2905" s="361">
        <v>0</v>
      </c>
    </row>
    <row r="2906" spans="1:22" x14ac:dyDescent="0.25">
      <c r="A2906" s="44" t="s">
        <v>2230</v>
      </c>
      <c r="B2906" s="46">
        <v>16</v>
      </c>
      <c r="C2906" s="44" t="s">
        <v>102</v>
      </c>
      <c r="D2906" s="238">
        <v>860.92</v>
      </c>
      <c r="E2906" s="238">
        <v>953.99</v>
      </c>
      <c r="F2906" s="238">
        <v>986.55</v>
      </c>
      <c r="G2906" s="239">
        <v>1191.4000000000001</v>
      </c>
      <c r="H2906" s="278">
        <v>761.93000000000006</v>
      </c>
      <c r="I2906" s="232">
        <v>496.7</v>
      </c>
      <c r="J2906" s="231">
        <v>0</v>
      </c>
      <c r="K2906" s="272" t="s">
        <v>1778</v>
      </c>
      <c r="L2906" s="272" t="s">
        <v>2272</v>
      </c>
      <c r="M2906" s="272" t="s">
        <v>218</v>
      </c>
      <c r="N2906" s="66">
        <v>7.82</v>
      </c>
      <c r="O2906" s="39">
        <v>5.12</v>
      </c>
      <c r="P2906" s="63">
        <v>0</v>
      </c>
      <c r="Q2906" s="130">
        <v>3.1100000000000003</v>
      </c>
      <c r="R2906" s="62">
        <v>98.99</v>
      </c>
      <c r="S2906" s="39">
        <v>192.06</v>
      </c>
      <c r="T2906" s="39">
        <v>224.62</v>
      </c>
      <c r="U2906" s="63">
        <v>429.47</v>
      </c>
      <c r="V2906" s="361">
        <v>0</v>
      </c>
    </row>
    <row r="2907" spans="1:22" x14ac:dyDescent="0.25">
      <c r="A2907" s="44" t="s">
        <v>2230</v>
      </c>
      <c r="B2907" s="46">
        <v>17</v>
      </c>
      <c r="C2907" s="44" t="s">
        <v>102</v>
      </c>
      <c r="D2907" s="238">
        <v>850.6</v>
      </c>
      <c r="E2907" s="238">
        <v>943.67</v>
      </c>
      <c r="F2907" s="238">
        <v>976.23</v>
      </c>
      <c r="G2907" s="239">
        <v>1181.08</v>
      </c>
      <c r="H2907" s="278">
        <v>751.61</v>
      </c>
      <c r="I2907" s="232">
        <v>506.31</v>
      </c>
      <c r="J2907" s="231">
        <v>0</v>
      </c>
      <c r="K2907" s="272" t="s">
        <v>2273</v>
      </c>
      <c r="L2907" s="272" t="s">
        <v>2274</v>
      </c>
      <c r="M2907" s="272" t="s">
        <v>218</v>
      </c>
      <c r="N2907" s="66">
        <v>7.72</v>
      </c>
      <c r="O2907" s="39">
        <v>5.22</v>
      </c>
      <c r="P2907" s="63">
        <v>0</v>
      </c>
      <c r="Q2907" s="130">
        <v>3.1100000000000003</v>
      </c>
      <c r="R2907" s="62">
        <v>98.99</v>
      </c>
      <c r="S2907" s="39">
        <v>192.06</v>
      </c>
      <c r="T2907" s="39">
        <v>224.62</v>
      </c>
      <c r="U2907" s="63">
        <v>429.47</v>
      </c>
      <c r="V2907" s="361">
        <v>0</v>
      </c>
    </row>
    <row r="2908" spans="1:22" x14ac:dyDescent="0.25">
      <c r="A2908" s="44" t="s">
        <v>2230</v>
      </c>
      <c r="B2908" s="46">
        <v>18</v>
      </c>
      <c r="C2908" s="44" t="s">
        <v>102</v>
      </c>
      <c r="D2908" s="238">
        <v>849.71</v>
      </c>
      <c r="E2908" s="238">
        <v>942.78</v>
      </c>
      <c r="F2908" s="238">
        <v>975.34</v>
      </c>
      <c r="G2908" s="239">
        <v>1180.19</v>
      </c>
      <c r="H2908" s="278">
        <v>750.72</v>
      </c>
      <c r="I2908" s="232">
        <v>459.38</v>
      </c>
      <c r="J2908" s="231">
        <v>0</v>
      </c>
      <c r="K2908" s="272" t="s">
        <v>2276</v>
      </c>
      <c r="L2908" s="272" t="s">
        <v>2277</v>
      </c>
      <c r="M2908" s="272" t="s">
        <v>218</v>
      </c>
      <c r="N2908" s="66">
        <v>7.71</v>
      </c>
      <c r="O2908" s="39">
        <v>4.74</v>
      </c>
      <c r="P2908" s="63">
        <v>0</v>
      </c>
      <c r="Q2908" s="130">
        <v>3.1100000000000003</v>
      </c>
      <c r="R2908" s="62">
        <v>98.99</v>
      </c>
      <c r="S2908" s="39">
        <v>192.06</v>
      </c>
      <c r="T2908" s="39">
        <v>224.62</v>
      </c>
      <c r="U2908" s="63">
        <v>429.47</v>
      </c>
      <c r="V2908" s="361">
        <v>0</v>
      </c>
    </row>
    <row r="2909" spans="1:22" x14ac:dyDescent="0.25">
      <c r="A2909" s="44" t="s">
        <v>2230</v>
      </c>
      <c r="B2909" s="46">
        <v>19</v>
      </c>
      <c r="C2909" s="44" t="s">
        <v>102</v>
      </c>
      <c r="D2909" s="238">
        <v>877</v>
      </c>
      <c r="E2909" s="238">
        <v>970.07</v>
      </c>
      <c r="F2909" s="238">
        <v>1002.63</v>
      </c>
      <c r="G2909" s="239">
        <v>1207.48</v>
      </c>
      <c r="H2909" s="278">
        <v>778.01</v>
      </c>
      <c r="I2909" s="232">
        <v>2010.88</v>
      </c>
      <c r="J2909" s="231">
        <v>0</v>
      </c>
      <c r="K2909" s="272" t="s">
        <v>292</v>
      </c>
      <c r="L2909" s="272" t="s">
        <v>2279</v>
      </c>
      <c r="M2909" s="272" t="s">
        <v>218</v>
      </c>
      <c r="N2909" s="66">
        <v>7.99</v>
      </c>
      <c r="O2909" s="39">
        <v>20.73</v>
      </c>
      <c r="P2909" s="63">
        <v>0</v>
      </c>
      <c r="Q2909" s="130">
        <v>3.1100000000000003</v>
      </c>
      <c r="R2909" s="62">
        <v>98.99</v>
      </c>
      <c r="S2909" s="39">
        <v>192.06</v>
      </c>
      <c r="T2909" s="39">
        <v>224.62</v>
      </c>
      <c r="U2909" s="63">
        <v>429.47</v>
      </c>
      <c r="V2909" s="361">
        <v>0</v>
      </c>
    </row>
    <row r="2910" spans="1:22" x14ac:dyDescent="0.25">
      <c r="A2910" s="44" t="s">
        <v>2230</v>
      </c>
      <c r="B2910" s="46">
        <v>20</v>
      </c>
      <c r="C2910" s="44" t="s">
        <v>102</v>
      </c>
      <c r="D2910" s="238">
        <v>905.73</v>
      </c>
      <c r="E2910" s="238">
        <v>998.8</v>
      </c>
      <c r="F2910" s="238">
        <v>1031.3599999999999</v>
      </c>
      <c r="G2910" s="239">
        <v>1236.21</v>
      </c>
      <c r="H2910" s="278">
        <v>806.74</v>
      </c>
      <c r="I2910" s="232">
        <v>196.87</v>
      </c>
      <c r="J2910" s="231">
        <v>0.52</v>
      </c>
      <c r="K2910" s="272" t="s">
        <v>2281</v>
      </c>
      <c r="L2910" s="272" t="s">
        <v>2282</v>
      </c>
      <c r="M2910" s="272" t="s">
        <v>2283</v>
      </c>
      <c r="N2910" s="66">
        <v>8.2899999999999991</v>
      </c>
      <c r="O2910" s="39">
        <v>2.0299999999999998</v>
      </c>
      <c r="P2910" s="63">
        <v>0.01</v>
      </c>
      <c r="Q2910" s="130">
        <v>3.1100000000000003</v>
      </c>
      <c r="R2910" s="62">
        <v>98.99</v>
      </c>
      <c r="S2910" s="39">
        <v>192.06</v>
      </c>
      <c r="T2910" s="39">
        <v>224.62</v>
      </c>
      <c r="U2910" s="63">
        <v>429.47</v>
      </c>
      <c r="V2910" s="361">
        <v>0</v>
      </c>
    </row>
    <row r="2911" spans="1:22" x14ac:dyDescent="0.25">
      <c r="A2911" s="44" t="s">
        <v>2230</v>
      </c>
      <c r="B2911" s="46">
        <v>21</v>
      </c>
      <c r="C2911" s="44" t="s">
        <v>102</v>
      </c>
      <c r="D2911" s="238">
        <v>907.34</v>
      </c>
      <c r="E2911" s="238">
        <v>1000.41</v>
      </c>
      <c r="F2911" s="238">
        <v>1032.97</v>
      </c>
      <c r="G2911" s="239">
        <v>1237.82</v>
      </c>
      <c r="H2911" s="278">
        <v>808.35</v>
      </c>
      <c r="I2911" s="232">
        <v>505.35999999999996</v>
      </c>
      <c r="J2911" s="231">
        <v>0</v>
      </c>
      <c r="K2911" s="272" t="s">
        <v>2285</v>
      </c>
      <c r="L2911" s="272" t="s">
        <v>2286</v>
      </c>
      <c r="M2911" s="272" t="s">
        <v>218</v>
      </c>
      <c r="N2911" s="66">
        <v>8.3000000000000007</v>
      </c>
      <c r="O2911" s="39">
        <v>5.21</v>
      </c>
      <c r="P2911" s="63">
        <v>0</v>
      </c>
      <c r="Q2911" s="130">
        <v>3.1100000000000003</v>
      </c>
      <c r="R2911" s="62">
        <v>98.99</v>
      </c>
      <c r="S2911" s="39">
        <v>192.06</v>
      </c>
      <c r="T2911" s="39">
        <v>224.62</v>
      </c>
      <c r="U2911" s="63">
        <v>429.47</v>
      </c>
      <c r="V2911" s="361">
        <v>0</v>
      </c>
    </row>
    <row r="2912" spans="1:22" x14ac:dyDescent="0.25">
      <c r="A2912" s="44" t="s">
        <v>2230</v>
      </c>
      <c r="B2912" s="46">
        <v>22</v>
      </c>
      <c r="C2912" s="44" t="s">
        <v>102</v>
      </c>
      <c r="D2912" s="238">
        <v>838.83</v>
      </c>
      <c r="E2912" s="238">
        <v>931.9</v>
      </c>
      <c r="F2912" s="238">
        <v>964.46</v>
      </c>
      <c r="G2912" s="239">
        <v>1169.31</v>
      </c>
      <c r="H2912" s="278">
        <v>739.84</v>
      </c>
      <c r="I2912" s="232">
        <v>0</v>
      </c>
      <c r="J2912" s="231">
        <v>77.849999999999994</v>
      </c>
      <c r="K2912" s="272" t="s">
        <v>2288</v>
      </c>
      <c r="L2912" s="272" t="s">
        <v>218</v>
      </c>
      <c r="M2912" s="272" t="s">
        <v>2289</v>
      </c>
      <c r="N2912" s="66">
        <v>7.6</v>
      </c>
      <c r="O2912" s="39">
        <v>0</v>
      </c>
      <c r="P2912" s="63">
        <v>0.8</v>
      </c>
      <c r="Q2912" s="130">
        <v>3.1100000000000003</v>
      </c>
      <c r="R2912" s="62">
        <v>98.99</v>
      </c>
      <c r="S2912" s="39">
        <v>192.06</v>
      </c>
      <c r="T2912" s="39">
        <v>224.62</v>
      </c>
      <c r="U2912" s="63">
        <v>429.47</v>
      </c>
      <c r="V2912" s="361">
        <v>0</v>
      </c>
    </row>
    <row r="2913" spans="1:22" x14ac:dyDescent="0.25">
      <c r="A2913" s="44" t="s">
        <v>2230</v>
      </c>
      <c r="B2913" s="46">
        <v>23</v>
      </c>
      <c r="C2913" s="44" t="s">
        <v>102</v>
      </c>
      <c r="D2913" s="238">
        <v>1064.08</v>
      </c>
      <c r="E2913" s="238">
        <v>1157.1500000000001</v>
      </c>
      <c r="F2913" s="238">
        <v>1189.71</v>
      </c>
      <c r="G2913" s="239">
        <v>1394.56</v>
      </c>
      <c r="H2913" s="278">
        <v>965.08999999999992</v>
      </c>
      <c r="I2913" s="232">
        <v>0</v>
      </c>
      <c r="J2913" s="231">
        <v>213.31</v>
      </c>
      <c r="K2913" s="272" t="s">
        <v>2291</v>
      </c>
      <c r="L2913" s="272" t="s">
        <v>218</v>
      </c>
      <c r="M2913" s="272" t="s">
        <v>1703</v>
      </c>
      <c r="N2913" s="66">
        <v>9.92</v>
      </c>
      <c r="O2913" s="39">
        <v>0</v>
      </c>
      <c r="P2913" s="63">
        <v>2.2000000000000002</v>
      </c>
      <c r="Q2913" s="130">
        <v>3.1100000000000003</v>
      </c>
      <c r="R2913" s="62">
        <v>98.99</v>
      </c>
      <c r="S2913" s="39">
        <v>192.06</v>
      </c>
      <c r="T2913" s="39">
        <v>224.62</v>
      </c>
      <c r="U2913" s="63">
        <v>429.47</v>
      </c>
      <c r="V2913" s="361">
        <v>0</v>
      </c>
    </row>
    <row r="2914" spans="1:22" x14ac:dyDescent="0.25">
      <c r="A2914" s="44" t="s">
        <v>2293</v>
      </c>
      <c r="B2914" s="46">
        <v>0</v>
      </c>
      <c r="C2914" s="44" t="s">
        <v>102</v>
      </c>
      <c r="D2914" s="238">
        <v>776.69</v>
      </c>
      <c r="E2914" s="238">
        <v>869.76</v>
      </c>
      <c r="F2914" s="238">
        <v>902.32</v>
      </c>
      <c r="G2914" s="239">
        <v>1107.17</v>
      </c>
      <c r="H2914" s="278">
        <v>677.7</v>
      </c>
      <c r="I2914" s="232">
        <v>23.2</v>
      </c>
      <c r="J2914" s="231">
        <v>2.2999999999999998</v>
      </c>
      <c r="K2914" s="272" t="s">
        <v>2294</v>
      </c>
      <c r="L2914" s="272" t="s">
        <v>2295</v>
      </c>
      <c r="M2914" s="272" t="s">
        <v>2296</v>
      </c>
      <c r="N2914" s="66">
        <v>6.95</v>
      </c>
      <c r="O2914" s="39">
        <v>0.24</v>
      </c>
      <c r="P2914" s="63">
        <v>0.02</v>
      </c>
      <c r="Q2914" s="130">
        <v>3.1100000000000003</v>
      </c>
      <c r="R2914" s="62">
        <v>98.99</v>
      </c>
      <c r="S2914" s="39">
        <v>192.06</v>
      </c>
      <c r="T2914" s="39">
        <v>224.62</v>
      </c>
      <c r="U2914" s="63">
        <v>429.47</v>
      </c>
      <c r="V2914" s="361">
        <v>0</v>
      </c>
    </row>
    <row r="2915" spans="1:22" x14ac:dyDescent="0.25">
      <c r="A2915" s="44" t="s">
        <v>2293</v>
      </c>
      <c r="B2915" s="46">
        <v>1</v>
      </c>
      <c r="C2915" s="44" t="s">
        <v>102</v>
      </c>
      <c r="D2915" s="238">
        <v>755.94</v>
      </c>
      <c r="E2915" s="238">
        <v>849.01</v>
      </c>
      <c r="F2915" s="238">
        <v>881.57</v>
      </c>
      <c r="G2915" s="239">
        <v>1086.42</v>
      </c>
      <c r="H2915" s="278">
        <v>656.95</v>
      </c>
      <c r="I2915" s="232">
        <v>55.83</v>
      </c>
      <c r="J2915" s="231">
        <v>0</v>
      </c>
      <c r="K2915" s="272" t="s">
        <v>2298</v>
      </c>
      <c r="L2915" s="272" t="s">
        <v>2299</v>
      </c>
      <c r="M2915" s="272" t="s">
        <v>218</v>
      </c>
      <c r="N2915" s="66">
        <v>6.74</v>
      </c>
      <c r="O2915" s="39">
        <v>0.57999999999999996</v>
      </c>
      <c r="P2915" s="63">
        <v>0</v>
      </c>
      <c r="Q2915" s="130">
        <v>3.1100000000000003</v>
      </c>
      <c r="R2915" s="62">
        <v>98.99</v>
      </c>
      <c r="S2915" s="39">
        <v>192.06</v>
      </c>
      <c r="T2915" s="39">
        <v>224.62</v>
      </c>
      <c r="U2915" s="63">
        <v>429.47</v>
      </c>
      <c r="V2915" s="361">
        <v>0</v>
      </c>
    </row>
    <row r="2916" spans="1:22" x14ac:dyDescent="0.25">
      <c r="A2916" s="44" t="s">
        <v>2293</v>
      </c>
      <c r="B2916" s="46">
        <v>2</v>
      </c>
      <c r="C2916" s="44" t="s">
        <v>102</v>
      </c>
      <c r="D2916" s="238">
        <v>782.48</v>
      </c>
      <c r="E2916" s="238">
        <v>875.55</v>
      </c>
      <c r="F2916" s="238">
        <v>908.11</v>
      </c>
      <c r="G2916" s="239">
        <v>1112.96</v>
      </c>
      <c r="H2916" s="278">
        <v>683.49</v>
      </c>
      <c r="I2916" s="232">
        <v>0</v>
      </c>
      <c r="J2916" s="231">
        <v>8.0399999999999991</v>
      </c>
      <c r="K2916" s="272" t="s">
        <v>2301</v>
      </c>
      <c r="L2916" s="272" t="s">
        <v>218</v>
      </c>
      <c r="M2916" s="272" t="s">
        <v>2302</v>
      </c>
      <c r="N2916" s="66">
        <v>7.01</v>
      </c>
      <c r="O2916" s="39">
        <v>0</v>
      </c>
      <c r="P2916" s="63">
        <v>0.08</v>
      </c>
      <c r="Q2916" s="130">
        <v>3.1100000000000003</v>
      </c>
      <c r="R2916" s="62">
        <v>98.99</v>
      </c>
      <c r="S2916" s="39">
        <v>192.06</v>
      </c>
      <c r="T2916" s="39">
        <v>224.62</v>
      </c>
      <c r="U2916" s="63">
        <v>429.47</v>
      </c>
      <c r="V2916" s="361">
        <v>0</v>
      </c>
    </row>
    <row r="2917" spans="1:22" x14ac:dyDescent="0.25">
      <c r="A2917" s="44" t="s">
        <v>2293</v>
      </c>
      <c r="B2917" s="46">
        <v>3</v>
      </c>
      <c r="C2917" s="44" t="s">
        <v>102</v>
      </c>
      <c r="D2917" s="238">
        <v>810.21</v>
      </c>
      <c r="E2917" s="238">
        <v>903.28</v>
      </c>
      <c r="F2917" s="238">
        <v>935.84</v>
      </c>
      <c r="G2917" s="239">
        <v>1140.69</v>
      </c>
      <c r="H2917" s="278">
        <v>711.21999999999991</v>
      </c>
      <c r="I2917" s="232">
        <v>0</v>
      </c>
      <c r="J2917" s="231">
        <v>34.64</v>
      </c>
      <c r="K2917" s="272" t="s">
        <v>2304</v>
      </c>
      <c r="L2917" s="272" t="s">
        <v>218</v>
      </c>
      <c r="M2917" s="272" t="s">
        <v>2305</v>
      </c>
      <c r="N2917" s="66">
        <v>7.3</v>
      </c>
      <c r="O2917" s="39">
        <v>0</v>
      </c>
      <c r="P2917" s="63">
        <v>0.36</v>
      </c>
      <c r="Q2917" s="130">
        <v>3.1100000000000003</v>
      </c>
      <c r="R2917" s="62">
        <v>98.99</v>
      </c>
      <c r="S2917" s="39">
        <v>192.06</v>
      </c>
      <c r="T2917" s="39">
        <v>224.62</v>
      </c>
      <c r="U2917" s="63">
        <v>429.47</v>
      </c>
      <c r="V2917" s="361">
        <v>0</v>
      </c>
    </row>
    <row r="2918" spans="1:22" x14ac:dyDescent="0.25">
      <c r="A2918" s="44" t="s">
        <v>2293</v>
      </c>
      <c r="B2918" s="46">
        <v>4</v>
      </c>
      <c r="C2918" s="44" t="s">
        <v>102</v>
      </c>
      <c r="D2918" s="238">
        <v>841.11</v>
      </c>
      <c r="E2918" s="238">
        <v>934.18</v>
      </c>
      <c r="F2918" s="238">
        <v>966.74</v>
      </c>
      <c r="G2918" s="239">
        <v>1171.5899999999999</v>
      </c>
      <c r="H2918" s="278">
        <v>742.12</v>
      </c>
      <c r="I2918" s="232">
        <v>12.38</v>
      </c>
      <c r="J2918" s="231">
        <v>0</v>
      </c>
      <c r="K2918" s="272" t="s">
        <v>2306</v>
      </c>
      <c r="L2918" s="272" t="s">
        <v>2307</v>
      </c>
      <c r="M2918" s="272" t="s">
        <v>218</v>
      </c>
      <c r="N2918" s="66">
        <v>7.62</v>
      </c>
      <c r="O2918" s="39">
        <v>0.13</v>
      </c>
      <c r="P2918" s="63">
        <v>0</v>
      </c>
      <c r="Q2918" s="130">
        <v>3.1100000000000003</v>
      </c>
      <c r="R2918" s="62">
        <v>98.99</v>
      </c>
      <c r="S2918" s="39">
        <v>192.06</v>
      </c>
      <c r="T2918" s="39">
        <v>224.62</v>
      </c>
      <c r="U2918" s="63">
        <v>429.47</v>
      </c>
      <c r="V2918" s="361">
        <v>0</v>
      </c>
    </row>
    <row r="2919" spans="1:22" x14ac:dyDescent="0.25">
      <c r="A2919" s="44" t="s">
        <v>2293</v>
      </c>
      <c r="B2919" s="46">
        <v>5</v>
      </c>
      <c r="C2919" s="44" t="s">
        <v>102</v>
      </c>
      <c r="D2919" s="238">
        <v>850.78</v>
      </c>
      <c r="E2919" s="238">
        <v>943.85</v>
      </c>
      <c r="F2919" s="238">
        <v>976.41</v>
      </c>
      <c r="G2919" s="239">
        <v>1181.26</v>
      </c>
      <c r="H2919" s="278">
        <v>751.79000000000008</v>
      </c>
      <c r="I2919" s="232">
        <v>112.78</v>
      </c>
      <c r="J2919" s="231">
        <v>0</v>
      </c>
      <c r="K2919" s="272" t="s">
        <v>251</v>
      </c>
      <c r="L2919" s="272" t="s">
        <v>2309</v>
      </c>
      <c r="M2919" s="272" t="s">
        <v>218</v>
      </c>
      <c r="N2919" s="66">
        <v>7.72</v>
      </c>
      <c r="O2919" s="39">
        <v>1.1599999999999999</v>
      </c>
      <c r="P2919" s="63">
        <v>0</v>
      </c>
      <c r="Q2919" s="130">
        <v>3.1100000000000003</v>
      </c>
      <c r="R2919" s="62">
        <v>98.99</v>
      </c>
      <c r="S2919" s="39">
        <v>192.06</v>
      </c>
      <c r="T2919" s="39">
        <v>224.62</v>
      </c>
      <c r="U2919" s="63">
        <v>429.47</v>
      </c>
      <c r="V2919" s="361">
        <v>0</v>
      </c>
    </row>
    <row r="2920" spans="1:22" x14ac:dyDescent="0.25">
      <c r="A2920" s="44" t="s">
        <v>2293</v>
      </c>
      <c r="B2920" s="46">
        <v>6</v>
      </c>
      <c r="C2920" s="44" t="s">
        <v>102</v>
      </c>
      <c r="D2920" s="238">
        <v>779.01</v>
      </c>
      <c r="E2920" s="238">
        <v>872.08</v>
      </c>
      <c r="F2920" s="238">
        <v>904.64</v>
      </c>
      <c r="G2920" s="239">
        <v>1109.49</v>
      </c>
      <c r="H2920" s="278">
        <v>680.02</v>
      </c>
      <c r="I2920" s="232">
        <v>167.15</v>
      </c>
      <c r="J2920" s="231">
        <v>0</v>
      </c>
      <c r="K2920" s="272" t="s">
        <v>2310</v>
      </c>
      <c r="L2920" s="272" t="s">
        <v>2311</v>
      </c>
      <c r="M2920" s="272" t="s">
        <v>218</v>
      </c>
      <c r="N2920" s="66">
        <v>6.98</v>
      </c>
      <c r="O2920" s="39">
        <v>1.72</v>
      </c>
      <c r="P2920" s="63">
        <v>0</v>
      </c>
      <c r="Q2920" s="130">
        <v>3.1100000000000003</v>
      </c>
      <c r="R2920" s="62">
        <v>98.99</v>
      </c>
      <c r="S2920" s="39">
        <v>192.06</v>
      </c>
      <c r="T2920" s="39">
        <v>224.62</v>
      </c>
      <c r="U2920" s="63">
        <v>429.47</v>
      </c>
      <c r="V2920" s="361">
        <v>0</v>
      </c>
    </row>
    <row r="2921" spans="1:22" x14ac:dyDescent="0.25">
      <c r="A2921" s="44" t="s">
        <v>2293</v>
      </c>
      <c r="B2921" s="46">
        <v>7</v>
      </c>
      <c r="C2921" s="44" t="s">
        <v>102</v>
      </c>
      <c r="D2921" s="238">
        <v>804.56</v>
      </c>
      <c r="E2921" s="238">
        <v>897.63</v>
      </c>
      <c r="F2921" s="238">
        <v>930.19</v>
      </c>
      <c r="G2921" s="239">
        <v>1135.04</v>
      </c>
      <c r="H2921" s="278">
        <v>705.57</v>
      </c>
      <c r="I2921" s="232">
        <v>326.3</v>
      </c>
      <c r="J2921" s="231">
        <v>0</v>
      </c>
      <c r="K2921" s="272" t="s">
        <v>2313</v>
      </c>
      <c r="L2921" s="272" t="s">
        <v>2314</v>
      </c>
      <c r="M2921" s="272" t="s">
        <v>218</v>
      </c>
      <c r="N2921" s="66">
        <v>7.24</v>
      </c>
      <c r="O2921" s="39">
        <v>3.36</v>
      </c>
      <c r="P2921" s="63">
        <v>0</v>
      </c>
      <c r="Q2921" s="130">
        <v>3.1100000000000003</v>
      </c>
      <c r="R2921" s="62">
        <v>98.99</v>
      </c>
      <c r="S2921" s="39">
        <v>192.06</v>
      </c>
      <c r="T2921" s="39">
        <v>224.62</v>
      </c>
      <c r="U2921" s="63">
        <v>429.47</v>
      </c>
      <c r="V2921" s="361">
        <v>0</v>
      </c>
    </row>
    <row r="2922" spans="1:22" x14ac:dyDescent="0.25">
      <c r="A2922" s="44" t="s">
        <v>2293</v>
      </c>
      <c r="B2922" s="46">
        <v>8</v>
      </c>
      <c r="C2922" s="44" t="s">
        <v>102</v>
      </c>
      <c r="D2922" s="238">
        <v>836.92</v>
      </c>
      <c r="E2922" s="238">
        <v>929.99</v>
      </c>
      <c r="F2922" s="238">
        <v>962.55</v>
      </c>
      <c r="G2922" s="239">
        <v>1167.4000000000001</v>
      </c>
      <c r="H2922" s="278">
        <v>737.93000000000006</v>
      </c>
      <c r="I2922" s="232">
        <v>148.69999999999999</v>
      </c>
      <c r="J2922" s="231">
        <v>0.33</v>
      </c>
      <c r="K2922" s="272" t="s">
        <v>2316</v>
      </c>
      <c r="L2922" s="272" t="s">
        <v>2317</v>
      </c>
      <c r="M2922" s="272" t="s">
        <v>2318</v>
      </c>
      <c r="N2922" s="66">
        <v>7.58</v>
      </c>
      <c r="O2922" s="39">
        <v>1.53</v>
      </c>
      <c r="P2922" s="63">
        <v>0</v>
      </c>
      <c r="Q2922" s="130">
        <v>3.1100000000000003</v>
      </c>
      <c r="R2922" s="62">
        <v>98.99</v>
      </c>
      <c r="S2922" s="39">
        <v>192.06</v>
      </c>
      <c r="T2922" s="39">
        <v>224.62</v>
      </c>
      <c r="U2922" s="63">
        <v>429.47</v>
      </c>
      <c r="V2922" s="361">
        <v>0</v>
      </c>
    </row>
    <row r="2923" spans="1:22" x14ac:dyDescent="0.25">
      <c r="A2923" s="44" t="s">
        <v>2293</v>
      </c>
      <c r="B2923" s="46">
        <v>9</v>
      </c>
      <c r="C2923" s="44" t="s">
        <v>102</v>
      </c>
      <c r="D2923" s="238">
        <v>804.56</v>
      </c>
      <c r="E2923" s="238">
        <v>897.63</v>
      </c>
      <c r="F2923" s="238">
        <v>930.19</v>
      </c>
      <c r="G2923" s="239">
        <v>1135.04</v>
      </c>
      <c r="H2923" s="278">
        <v>705.57</v>
      </c>
      <c r="I2923" s="232">
        <v>167.19</v>
      </c>
      <c r="J2923" s="231">
        <v>0</v>
      </c>
      <c r="K2923" s="272" t="s">
        <v>2313</v>
      </c>
      <c r="L2923" s="272" t="s">
        <v>2320</v>
      </c>
      <c r="M2923" s="272" t="s">
        <v>218</v>
      </c>
      <c r="N2923" s="66">
        <v>7.24</v>
      </c>
      <c r="O2923" s="39">
        <v>1.72</v>
      </c>
      <c r="P2923" s="63">
        <v>0</v>
      </c>
      <c r="Q2923" s="130">
        <v>3.1100000000000003</v>
      </c>
      <c r="R2923" s="62">
        <v>98.99</v>
      </c>
      <c r="S2923" s="39">
        <v>192.06</v>
      </c>
      <c r="T2923" s="39">
        <v>224.62</v>
      </c>
      <c r="U2923" s="63">
        <v>429.47</v>
      </c>
      <c r="V2923" s="361">
        <v>0</v>
      </c>
    </row>
    <row r="2924" spans="1:22" x14ac:dyDescent="0.25">
      <c r="A2924" s="44" t="s">
        <v>2293</v>
      </c>
      <c r="B2924" s="46">
        <v>10</v>
      </c>
      <c r="C2924" s="44" t="s">
        <v>102</v>
      </c>
      <c r="D2924" s="238">
        <v>874.21</v>
      </c>
      <c r="E2924" s="238">
        <v>967.28</v>
      </c>
      <c r="F2924" s="238">
        <v>999.84</v>
      </c>
      <c r="G2924" s="239">
        <v>1204.69</v>
      </c>
      <c r="H2924" s="278">
        <v>775.22</v>
      </c>
      <c r="I2924" s="232">
        <v>484.24</v>
      </c>
      <c r="J2924" s="231">
        <v>0</v>
      </c>
      <c r="K2924" s="272" t="s">
        <v>2321</v>
      </c>
      <c r="L2924" s="272" t="s">
        <v>2322</v>
      </c>
      <c r="M2924" s="272" t="s">
        <v>218</v>
      </c>
      <c r="N2924" s="66">
        <v>7.96</v>
      </c>
      <c r="O2924" s="39">
        <v>4.99</v>
      </c>
      <c r="P2924" s="63">
        <v>0</v>
      </c>
      <c r="Q2924" s="130">
        <v>3.1100000000000003</v>
      </c>
      <c r="R2924" s="62">
        <v>98.99</v>
      </c>
      <c r="S2924" s="39">
        <v>192.06</v>
      </c>
      <c r="T2924" s="39">
        <v>224.62</v>
      </c>
      <c r="U2924" s="63">
        <v>429.47</v>
      </c>
      <c r="V2924" s="361">
        <v>0</v>
      </c>
    </row>
    <row r="2925" spans="1:22" x14ac:dyDescent="0.25">
      <c r="A2925" s="44" t="s">
        <v>2293</v>
      </c>
      <c r="B2925" s="46">
        <v>11</v>
      </c>
      <c r="C2925" s="44" t="s">
        <v>102</v>
      </c>
      <c r="D2925" s="238">
        <v>909.56</v>
      </c>
      <c r="E2925" s="238">
        <v>1002.63</v>
      </c>
      <c r="F2925" s="238">
        <v>1035.19</v>
      </c>
      <c r="G2925" s="239">
        <v>1240.04</v>
      </c>
      <c r="H2925" s="278">
        <v>810.57</v>
      </c>
      <c r="I2925" s="232">
        <v>488.74</v>
      </c>
      <c r="J2925" s="231">
        <v>0</v>
      </c>
      <c r="K2925" s="272" t="s">
        <v>312</v>
      </c>
      <c r="L2925" s="272" t="s">
        <v>2324</v>
      </c>
      <c r="M2925" s="272" t="s">
        <v>218</v>
      </c>
      <c r="N2925" s="66">
        <v>8.32</v>
      </c>
      <c r="O2925" s="39">
        <v>5.04</v>
      </c>
      <c r="P2925" s="63">
        <v>0</v>
      </c>
      <c r="Q2925" s="130">
        <v>3.1100000000000003</v>
      </c>
      <c r="R2925" s="62">
        <v>98.99</v>
      </c>
      <c r="S2925" s="39">
        <v>192.06</v>
      </c>
      <c r="T2925" s="39">
        <v>224.62</v>
      </c>
      <c r="U2925" s="63">
        <v>429.47</v>
      </c>
      <c r="V2925" s="361">
        <v>0</v>
      </c>
    </row>
    <row r="2926" spans="1:22" x14ac:dyDescent="0.25">
      <c r="A2926" s="44" t="s">
        <v>2293</v>
      </c>
      <c r="B2926" s="46">
        <v>12</v>
      </c>
      <c r="C2926" s="44" t="s">
        <v>102</v>
      </c>
      <c r="D2926" s="238">
        <v>928.59</v>
      </c>
      <c r="E2926" s="238">
        <v>1021.66</v>
      </c>
      <c r="F2926" s="238">
        <v>1054.22</v>
      </c>
      <c r="G2926" s="239">
        <v>1259.07</v>
      </c>
      <c r="H2926" s="278">
        <v>829.6</v>
      </c>
      <c r="I2926" s="232">
        <v>531.99</v>
      </c>
      <c r="J2926" s="231">
        <v>0</v>
      </c>
      <c r="K2926" s="272" t="s">
        <v>2326</v>
      </c>
      <c r="L2926" s="272" t="s">
        <v>2327</v>
      </c>
      <c r="M2926" s="272" t="s">
        <v>218</v>
      </c>
      <c r="N2926" s="66">
        <v>8.52</v>
      </c>
      <c r="O2926" s="39">
        <v>5.48</v>
      </c>
      <c r="P2926" s="63">
        <v>0</v>
      </c>
      <c r="Q2926" s="130">
        <v>3.1100000000000003</v>
      </c>
      <c r="R2926" s="62">
        <v>98.99</v>
      </c>
      <c r="S2926" s="39">
        <v>192.06</v>
      </c>
      <c r="T2926" s="39">
        <v>224.62</v>
      </c>
      <c r="U2926" s="63">
        <v>429.47</v>
      </c>
      <c r="V2926" s="361">
        <v>0</v>
      </c>
    </row>
    <row r="2927" spans="1:22" x14ac:dyDescent="0.25">
      <c r="A2927" s="44" t="s">
        <v>2293</v>
      </c>
      <c r="B2927" s="46">
        <v>13</v>
      </c>
      <c r="C2927" s="44" t="s">
        <v>102</v>
      </c>
      <c r="D2927" s="238">
        <v>938.46</v>
      </c>
      <c r="E2927" s="238">
        <v>1031.53</v>
      </c>
      <c r="F2927" s="238">
        <v>1064.0899999999999</v>
      </c>
      <c r="G2927" s="239">
        <v>1268.94</v>
      </c>
      <c r="H2927" s="278">
        <v>839.47</v>
      </c>
      <c r="I2927" s="232">
        <v>525.06999999999994</v>
      </c>
      <c r="J2927" s="231">
        <v>0</v>
      </c>
      <c r="K2927" s="272" t="s">
        <v>2329</v>
      </c>
      <c r="L2927" s="272" t="s">
        <v>2330</v>
      </c>
      <c r="M2927" s="272" t="s">
        <v>218</v>
      </c>
      <c r="N2927" s="66">
        <v>8.6199999999999992</v>
      </c>
      <c r="O2927" s="39">
        <v>5.41</v>
      </c>
      <c r="P2927" s="63">
        <v>0</v>
      </c>
      <c r="Q2927" s="130">
        <v>3.1100000000000003</v>
      </c>
      <c r="R2927" s="62">
        <v>98.99</v>
      </c>
      <c r="S2927" s="39">
        <v>192.06</v>
      </c>
      <c r="T2927" s="39">
        <v>224.62</v>
      </c>
      <c r="U2927" s="63">
        <v>429.47</v>
      </c>
      <c r="V2927" s="361">
        <v>0</v>
      </c>
    </row>
    <row r="2928" spans="1:22" x14ac:dyDescent="0.25">
      <c r="A2928" s="44" t="s">
        <v>2293</v>
      </c>
      <c r="B2928" s="46">
        <v>14</v>
      </c>
      <c r="C2928" s="44" t="s">
        <v>102</v>
      </c>
      <c r="D2928" s="238">
        <v>938.56</v>
      </c>
      <c r="E2928" s="238">
        <v>1031.6300000000001</v>
      </c>
      <c r="F2928" s="238">
        <v>1064.19</v>
      </c>
      <c r="G2928" s="239">
        <v>1269.04</v>
      </c>
      <c r="H2928" s="278">
        <v>839.57</v>
      </c>
      <c r="I2928" s="232">
        <v>547.84</v>
      </c>
      <c r="J2928" s="231">
        <v>0</v>
      </c>
      <c r="K2928" s="272" t="s">
        <v>2332</v>
      </c>
      <c r="L2928" s="272" t="s">
        <v>2333</v>
      </c>
      <c r="M2928" s="272" t="s">
        <v>218</v>
      </c>
      <c r="N2928" s="66">
        <v>8.6199999999999992</v>
      </c>
      <c r="O2928" s="39">
        <v>5.65</v>
      </c>
      <c r="P2928" s="63">
        <v>0</v>
      </c>
      <c r="Q2928" s="130">
        <v>3.1100000000000003</v>
      </c>
      <c r="R2928" s="62">
        <v>98.99</v>
      </c>
      <c r="S2928" s="39">
        <v>192.06</v>
      </c>
      <c r="T2928" s="39">
        <v>224.62</v>
      </c>
      <c r="U2928" s="63">
        <v>429.47</v>
      </c>
      <c r="V2928" s="361">
        <v>0</v>
      </c>
    </row>
    <row r="2929" spans="1:22" x14ac:dyDescent="0.25">
      <c r="A2929" s="44" t="s">
        <v>2293</v>
      </c>
      <c r="B2929" s="46">
        <v>15</v>
      </c>
      <c r="C2929" s="44" t="s">
        <v>102</v>
      </c>
      <c r="D2929" s="238">
        <v>929.4</v>
      </c>
      <c r="E2929" s="238">
        <v>1022.47</v>
      </c>
      <c r="F2929" s="238">
        <v>1055.03</v>
      </c>
      <c r="G2929" s="239">
        <v>1259.8800000000001</v>
      </c>
      <c r="H2929" s="278">
        <v>830.41</v>
      </c>
      <c r="I2929" s="232">
        <v>610.05999999999995</v>
      </c>
      <c r="J2929" s="231">
        <v>0</v>
      </c>
      <c r="K2929" s="272" t="s">
        <v>2335</v>
      </c>
      <c r="L2929" s="272" t="s">
        <v>2336</v>
      </c>
      <c r="M2929" s="272" t="s">
        <v>218</v>
      </c>
      <c r="N2929" s="66">
        <v>8.5299999999999994</v>
      </c>
      <c r="O2929" s="39">
        <v>6.29</v>
      </c>
      <c r="P2929" s="63">
        <v>0</v>
      </c>
      <c r="Q2929" s="130">
        <v>3.1100000000000003</v>
      </c>
      <c r="R2929" s="62">
        <v>98.99</v>
      </c>
      <c r="S2929" s="39">
        <v>192.06</v>
      </c>
      <c r="T2929" s="39">
        <v>224.62</v>
      </c>
      <c r="U2929" s="63">
        <v>429.47</v>
      </c>
      <c r="V2929" s="361">
        <v>0</v>
      </c>
    </row>
    <row r="2930" spans="1:22" x14ac:dyDescent="0.25">
      <c r="A2930" s="44" t="s">
        <v>2293</v>
      </c>
      <c r="B2930" s="46">
        <v>16</v>
      </c>
      <c r="C2930" s="44" t="s">
        <v>102</v>
      </c>
      <c r="D2930" s="238">
        <v>900.69</v>
      </c>
      <c r="E2930" s="238">
        <v>993.76</v>
      </c>
      <c r="F2930" s="238">
        <v>1026.32</v>
      </c>
      <c r="G2930" s="239">
        <v>1231.17</v>
      </c>
      <c r="H2930" s="278">
        <v>801.7</v>
      </c>
      <c r="I2930" s="232">
        <v>524.16999999999996</v>
      </c>
      <c r="J2930" s="231">
        <v>0</v>
      </c>
      <c r="K2930" s="272" t="s">
        <v>2338</v>
      </c>
      <c r="L2930" s="272" t="s">
        <v>2339</v>
      </c>
      <c r="M2930" s="272" t="s">
        <v>218</v>
      </c>
      <c r="N2930" s="66">
        <v>8.23</v>
      </c>
      <c r="O2930" s="39">
        <v>5.4</v>
      </c>
      <c r="P2930" s="63">
        <v>0</v>
      </c>
      <c r="Q2930" s="130">
        <v>3.1100000000000003</v>
      </c>
      <c r="R2930" s="62">
        <v>98.99</v>
      </c>
      <c r="S2930" s="39">
        <v>192.06</v>
      </c>
      <c r="T2930" s="39">
        <v>224.62</v>
      </c>
      <c r="U2930" s="63">
        <v>429.47</v>
      </c>
      <c r="V2930" s="361">
        <v>0</v>
      </c>
    </row>
    <row r="2931" spans="1:22" x14ac:dyDescent="0.25">
      <c r="A2931" s="44" t="s">
        <v>2293</v>
      </c>
      <c r="B2931" s="46">
        <v>17</v>
      </c>
      <c r="C2931" s="44" t="s">
        <v>102</v>
      </c>
      <c r="D2931" s="238">
        <v>890.22</v>
      </c>
      <c r="E2931" s="238">
        <v>983.29</v>
      </c>
      <c r="F2931" s="238">
        <v>1015.85</v>
      </c>
      <c r="G2931" s="239">
        <v>1220.7</v>
      </c>
      <c r="H2931" s="278">
        <v>791.23</v>
      </c>
      <c r="I2931" s="232">
        <v>497.42</v>
      </c>
      <c r="J2931" s="231">
        <v>0</v>
      </c>
      <c r="K2931" s="272" t="s">
        <v>2341</v>
      </c>
      <c r="L2931" s="272" t="s">
        <v>2342</v>
      </c>
      <c r="M2931" s="272" t="s">
        <v>218</v>
      </c>
      <c r="N2931" s="66">
        <v>8.1300000000000008</v>
      </c>
      <c r="O2931" s="39">
        <v>5.13</v>
      </c>
      <c r="P2931" s="63">
        <v>0</v>
      </c>
      <c r="Q2931" s="130">
        <v>3.1100000000000003</v>
      </c>
      <c r="R2931" s="62">
        <v>98.99</v>
      </c>
      <c r="S2931" s="39">
        <v>192.06</v>
      </c>
      <c r="T2931" s="39">
        <v>224.62</v>
      </c>
      <c r="U2931" s="63">
        <v>429.47</v>
      </c>
      <c r="V2931" s="361">
        <v>0</v>
      </c>
    </row>
    <row r="2932" spans="1:22" x14ac:dyDescent="0.25">
      <c r="A2932" s="44" t="s">
        <v>2293</v>
      </c>
      <c r="B2932" s="46">
        <v>18</v>
      </c>
      <c r="C2932" s="44" t="s">
        <v>102</v>
      </c>
      <c r="D2932" s="238">
        <v>886.58</v>
      </c>
      <c r="E2932" s="238">
        <v>979.65</v>
      </c>
      <c r="F2932" s="238">
        <v>1012.21</v>
      </c>
      <c r="G2932" s="239">
        <v>1217.06</v>
      </c>
      <c r="H2932" s="278">
        <v>787.59</v>
      </c>
      <c r="I2932" s="232">
        <v>0</v>
      </c>
      <c r="J2932" s="231">
        <v>29.14</v>
      </c>
      <c r="K2932" s="272" t="s">
        <v>2344</v>
      </c>
      <c r="L2932" s="272" t="s">
        <v>218</v>
      </c>
      <c r="M2932" s="272" t="s">
        <v>2345</v>
      </c>
      <c r="N2932" s="66">
        <v>8.09</v>
      </c>
      <c r="O2932" s="39">
        <v>0</v>
      </c>
      <c r="P2932" s="63">
        <v>0.3</v>
      </c>
      <c r="Q2932" s="130">
        <v>3.1100000000000003</v>
      </c>
      <c r="R2932" s="62">
        <v>98.99</v>
      </c>
      <c r="S2932" s="39">
        <v>192.06</v>
      </c>
      <c r="T2932" s="39">
        <v>224.62</v>
      </c>
      <c r="U2932" s="63">
        <v>429.47</v>
      </c>
      <c r="V2932" s="361">
        <v>0</v>
      </c>
    </row>
    <row r="2933" spans="1:22" x14ac:dyDescent="0.25">
      <c r="A2933" s="44" t="s">
        <v>2293</v>
      </c>
      <c r="B2933" s="46">
        <v>19</v>
      </c>
      <c r="C2933" s="44" t="s">
        <v>102</v>
      </c>
      <c r="D2933" s="238">
        <v>903.39</v>
      </c>
      <c r="E2933" s="238">
        <v>996.46</v>
      </c>
      <c r="F2933" s="238">
        <v>1029.02</v>
      </c>
      <c r="G2933" s="239">
        <v>1233.8699999999999</v>
      </c>
      <c r="H2933" s="278">
        <v>804.4</v>
      </c>
      <c r="I2933" s="232">
        <v>28.47</v>
      </c>
      <c r="J2933" s="231">
        <v>7.0000000000000007E-2</v>
      </c>
      <c r="K2933" s="272" t="s">
        <v>2347</v>
      </c>
      <c r="L2933" s="272" t="s">
        <v>2348</v>
      </c>
      <c r="M2933" s="272" t="s">
        <v>2349</v>
      </c>
      <c r="N2933" s="66">
        <v>8.26</v>
      </c>
      <c r="O2933" s="39">
        <v>0.28999999999999998</v>
      </c>
      <c r="P2933" s="63">
        <v>0</v>
      </c>
      <c r="Q2933" s="130">
        <v>3.1100000000000003</v>
      </c>
      <c r="R2933" s="62">
        <v>98.99</v>
      </c>
      <c r="S2933" s="39">
        <v>192.06</v>
      </c>
      <c r="T2933" s="39">
        <v>224.62</v>
      </c>
      <c r="U2933" s="63">
        <v>429.47</v>
      </c>
      <c r="V2933" s="361">
        <v>0</v>
      </c>
    </row>
    <row r="2934" spans="1:22" x14ac:dyDescent="0.25">
      <c r="A2934" s="44" t="s">
        <v>2293</v>
      </c>
      <c r="B2934" s="46">
        <v>20</v>
      </c>
      <c r="C2934" s="44" t="s">
        <v>102</v>
      </c>
      <c r="D2934" s="238">
        <v>959.97</v>
      </c>
      <c r="E2934" s="238">
        <v>1053.04</v>
      </c>
      <c r="F2934" s="238">
        <v>1085.5999999999999</v>
      </c>
      <c r="G2934" s="239">
        <v>1290.45</v>
      </c>
      <c r="H2934" s="278">
        <v>860.98</v>
      </c>
      <c r="I2934" s="232">
        <v>24.96</v>
      </c>
      <c r="J2934" s="231">
        <v>0</v>
      </c>
      <c r="K2934" s="272" t="s">
        <v>2351</v>
      </c>
      <c r="L2934" s="272" t="s">
        <v>2352</v>
      </c>
      <c r="M2934" s="272" t="s">
        <v>218</v>
      </c>
      <c r="N2934" s="66">
        <v>8.84</v>
      </c>
      <c r="O2934" s="39">
        <v>0.26</v>
      </c>
      <c r="P2934" s="63">
        <v>0</v>
      </c>
      <c r="Q2934" s="130">
        <v>3.1100000000000003</v>
      </c>
      <c r="R2934" s="62">
        <v>98.99</v>
      </c>
      <c r="S2934" s="39">
        <v>192.06</v>
      </c>
      <c r="T2934" s="39">
        <v>224.62</v>
      </c>
      <c r="U2934" s="63">
        <v>429.47</v>
      </c>
      <c r="V2934" s="361">
        <v>0</v>
      </c>
    </row>
    <row r="2935" spans="1:22" x14ac:dyDescent="0.25">
      <c r="A2935" s="44" t="s">
        <v>2293</v>
      </c>
      <c r="B2935" s="46">
        <v>21</v>
      </c>
      <c r="C2935" s="44" t="s">
        <v>102</v>
      </c>
      <c r="D2935" s="238">
        <v>950.18</v>
      </c>
      <c r="E2935" s="238">
        <v>1043.25</v>
      </c>
      <c r="F2935" s="238">
        <v>1075.81</v>
      </c>
      <c r="G2935" s="239">
        <v>1280.6600000000001</v>
      </c>
      <c r="H2935" s="278">
        <v>851.19</v>
      </c>
      <c r="I2935" s="232">
        <v>68.75</v>
      </c>
      <c r="J2935" s="231">
        <v>0</v>
      </c>
      <c r="K2935" s="272" t="s">
        <v>2354</v>
      </c>
      <c r="L2935" s="272" t="s">
        <v>2355</v>
      </c>
      <c r="M2935" s="272" t="s">
        <v>218</v>
      </c>
      <c r="N2935" s="66">
        <v>8.74</v>
      </c>
      <c r="O2935" s="39">
        <v>0.71</v>
      </c>
      <c r="P2935" s="63">
        <v>0</v>
      </c>
      <c r="Q2935" s="130">
        <v>3.1100000000000003</v>
      </c>
      <c r="R2935" s="62">
        <v>98.99</v>
      </c>
      <c r="S2935" s="39">
        <v>192.06</v>
      </c>
      <c r="T2935" s="39">
        <v>224.62</v>
      </c>
      <c r="U2935" s="63">
        <v>429.47</v>
      </c>
      <c r="V2935" s="361">
        <v>0</v>
      </c>
    </row>
    <row r="2936" spans="1:22" x14ac:dyDescent="0.25">
      <c r="A2936" s="44" t="s">
        <v>2293</v>
      </c>
      <c r="B2936" s="46">
        <v>22</v>
      </c>
      <c r="C2936" s="44" t="s">
        <v>102</v>
      </c>
      <c r="D2936" s="238">
        <v>839.66</v>
      </c>
      <c r="E2936" s="238">
        <v>932.73</v>
      </c>
      <c r="F2936" s="238">
        <v>965.29</v>
      </c>
      <c r="G2936" s="239">
        <v>1170.1400000000001</v>
      </c>
      <c r="H2936" s="278">
        <v>740.67000000000007</v>
      </c>
      <c r="I2936" s="232">
        <v>0</v>
      </c>
      <c r="J2936" s="231">
        <v>603.85</v>
      </c>
      <c r="K2936" s="272" t="s">
        <v>2357</v>
      </c>
      <c r="L2936" s="272" t="s">
        <v>218</v>
      </c>
      <c r="M2936" s="272" t="s">
        <v>2358</v>
      </c>
      <c r="N2936" s="66">
        <v>7.6</v>
      </c>
      <c r="O2936" s="39">
        <v>0</v>
      </c>
      <c r="P2936" s="63">
        <v>6.23</v>
      </c>
      <c r="Q2936" s="130">
        <v>3.1100000000000003</v>
      </c>
      <c r="R2936" s="62">
        <v>98.99</v>
      </c>
      <c r="S2936" s="39">
        <v>192.06</v>
      </c>
      <c r="T2936" s="39">
        <v>224.62</v>
      </c>
      <c r="U2936" s="63">
        <v>429.47</v>
      </c>
      <c r="V2936" s="361">
        <v>0</v>
      </c>
    </row>
    <row r="2937" spans="1:22" x14ac:dyDescent="0.25">
      <c r="A2937" s="44" t="s">
        <v>2293</v>
      </c>
      <c r="B2937" s="46">
        <v>23</v>
      </c>
      <c r="C2937" s="44" t="s">
        <v>102</v>
      </c>
      <c r="D2937" s="238">
        <v>973.84</v>
      </c>
      <c r="E2937" s="238">
        <v>1066.9100000000001</v>
      </c>
      <c r="F2937" s="238">
        <v>1099.47</v>
      </c>
      <c r="G2937" s="239">
        <v>1304.32</v>
      </c>
      <c r="H2937" s="278">
        <v>874.85</v>
      </c>
      <c r="I2937" s="232">
        <v>0</v>
      </c>
      <c r="J2937" s="231">
        <v>543.04000000000008</v>
      </c>
      <c r="K2937" s="272" t="s">
        <v>2360</v>
      </c>
      <c r="L2937" s="272" t="s">
        <v>218</v>
      </c>
      <c r="M2937" s="272" t="s">
        <v>2361</v>
      </c>
      <c r="N2937" s="66">
        <v>8.99</v>
      </c>
      <c r="O2937" s="39">
        <v>0</v>
      </c>
      <c r="P2937" s="63">
        <v>5.6</v>
      </c>
      <c r="Q2937" s="130">
        <v>3.1100000000000003</v>
      </c>
      <c r="R2937" s="62">
        <v>98.99</v>
      </c>
      <c r="S2937" s="39">
        <v>192.06</v>
      </c>
      <c r="T2937" s="39">
        <v>224.62</v>
      </c>
      <c r="U2937" s="63">
        <v>429.47</v>
      </c>
      <c r="V2937" s="361">
        <v>0</v>
      </c>
    </row>
    <row r="2938" spans="1:22" x14ac:dyDescent="0.25">
      <c r="A2938" s="44" t="s">
        <v>2363</v>
      </c>
      <c r="B2938" s="46">
        <v>0</v>
      </c>
      <c r="C2938" s="44" t="s">
        <v>102</v>
      </c>
      <c r="D2938" s="238">
        <v>825.11</v>
      </c>
      <c r="E2938" s="238">
        <v>918.18</v>
      </c>
      <c r="F2938" s="238">
        <v>950.74</v>
      </c>
      <c r="G2938" s="239">
        <v>1155.5899999999999</v>
      </c>
      <c r="H2938" s="278">
        <v>726.12</v>
      </c>
      <c r="I2938" s="232">
        <v>0</v>
      </c>
      <c r="J2938" s="231">
        <v>150.75</v>
      </c>
      <c r="K2938" s="272" t="s">
        <v>2364</v>
      </c>
      <c r="L2938" s="272" t="s">
        <v>218</v>
      </c>
      <c r="M2938" s="272" t="s">
        <v>2365</v>
      </c>
      <c r="N2938" s="66">
        <v>7.45</v>
      </c>
      <c r="O2938" s="39">
        <v>0</v>
      </c>
      <c r="P2938" s="63">
        <v>1.55</v>
      </c>
      <c r="Q2938" s="130">
        <v>3.1100000000000003</v>
      </c>
      <c r="R2938" s="62">
        <v>98.99</v>
      </c>
      <c r="S2938" s="39">
        <v>192.06</v>
      </c>
      <c r="T2938" s="39">
        <v>224.62</v>
      </c>
      <c r="U2938" s="63">
        <v>429.47</v>
      </c>
      <c r="V2938" s="361">
        <v>0</v>
      </c>
    </row>
    <row r="2939" spans="1:22" x14ac:dyDescent="0.25">
      <c r="A2939" s="44" t="s">
        <v>2363</v>
      </c>
      <c r="B2939" s="46">
        <v>1</v>
      </c>
      <c r="C2939" s="44" t="s">
        <v>102</v>
      </c>
      <c r="D2939" s="238">
        <v>769.5</v>
      </c>
      <c r="E2939" s="238">
        <v>862.57</v>
      </c>
      <c r="F2939" s="238">
        <v>895.13</v>
      </c>
      <c r="G2939" s="239">
        <v>1099.98</v>
      </c>
      <c r="H2939" s="278">
        <v>670.51</v>
      </c>
      <c r="I2939" s="232">
        <v>0</v>
      </c>
      <c r="J2939" s="231">
        <v>36.5</v>
      </c>
      <c r="K2939" s="272" t="s">
        <v>2367</v>
      </c>
      <c r="L2939" s="272" t="s">
        <v>218</v>
      </c>
      <c r="M2939" s="272" t="s">
        <v>2368</v>
      </c>
      <c r="N2939" s="66">
        <v>6.88</v>
      </c>
      <c r="O2939" s="39">
        <v>0</v>
      </c>
      <c r="P2939" s="63">
        <v>0.38</v>
      </c>
      <c r="Q2939" s="130">
        <v>3.1100000000000003</v>
      </c>
      <c r="R2939" s="62">
        <v>98.99</v>
      </c>
      <c r="S2939" s="39">
        <v>192.06</v>
      </c>
      <c r="T2939" s="39">
        <v>224.62</v>
      </c>
      <c r="U2939" s="63">
        <v>429.47</v>
      </c>
      <c r="V2939" s="361">
        <v>0</v>
      </c>
    </row>
    <row r="2940" spans="1:22" x14ac:dyDescent="0.25">
      <c r="A2940" s="44" t="s">
        <v>2363</v>
      </c>
      <c r="B2940" s="46">
        <v>2</v>
      </c>
      <c r="C2940" s="44" t="s">
        <v>102</v>
      </c>
      <c r="D2940" s="238">
        <v>756.32</v>
      </c>
      <c r="E2940" s="238">
        <v>849.39</v>
      </c>
      <c r="F2940" s="238">
        <v>881.95</v>
      </c>
      <c r="G2940" s="239">
        <v>1086.8</v>
      </c>
      <c r="H2940" s="278">
        <v>657.33</v>
      </c>
      <c r="I2940" s="232">
        <v>0</v>
      </c>
      <c r="J2940" s="231">
        <v>58.57</v>
      </c>
      <c r="K2940" s="272" t="s">
        <v>2370</v>
      </c>
      <c r="L2940" s="272" t="s">
        <v>218</v>
      </c>
      <c r="M2940" s="272" t="s">
        <v>2371</v>
      </c>
      <c r="N2940" s="66">
        <v>6.74</v>
      </c>
      <c r="O2940" s="39">
        <v>0</v>
      </c>
      <c r="P2940" s="63">
        <v>0.6</v>
      </c>
      <c r="Q2940" s="130">
        <v>3.1100000000000003</v>
      </c>
      <c r="R2940" s="62">
        <v>98.99</v>
      </c>
      <c r="S2940" s="39">
        <v>192.06</v>
      </c>
      <c r="T2940" s="39">
        <v>224.62</v>
      </c>
      <c r="U2940" s="63">
        <v>429.47</v>
      </c>
      <c r="V2940" s="361">
        <v>0</v>
      </c>
    </row>
    <row r="2941" spans="1:22" x14ac:dyDescent="0.25">
      <c r="A2941" s="44" t="s">
        <v>2363</v>
      </c>
      <c r="B2941" s="46">
        <v>3</v>
      </c>
      <c r="C2941" s="44" t="s">
        <v>102</v>
      </c>
      <c r="D2941" s="238">
        <v>770.75</v>
      </c>
      <c r="E2941" s="238">
        <v>863.82</v>
      </c>
      <c r="F2941" s="238">
        <v>896.38</v>
      </c>
      <c r="G2941" s="239">
        <v>1101.23</v>
      </c>
      <c r="H2941" s="278">
        <v>671.76</v>
      </c>
      <c r="I2941" s="232">
        <v>0</v>
      </c>
      <c r="J2941" s="231">
        <v>48.04</v>
      </c>
      <c r="K2941" s="272" t="s">
        <v>2373</v>
      </c>
      <c r="L2941" s="272" t="s">
        <v>218</v>
      </c>
      <c r="M2941" s="272" t="s">
        <v>2374</v>
      </c>
      <c r="N2941" s="66">
        <v>6.89</v>
      </c>
      <c r="O2941" s="39">
        <v>0</v>
      </c>
      <c r="P2941" s="63">
        <v>0.5</v>
      </c>
      <c r="Q2941" s="130">
        <v>3.1100000000000003</v>
      </c>
      <c r="R2941" s="62">
        <v>98.99</v>
      </c>
      <c r="S2941" s="39">
        <v>192.06</v>
      </c>
      <c r="T2941" s="39">
        <v>224.62</v>
      </c>
      <c r="U2941" s="63">
        <v>429.47</v>
      </c>
      <c r="V2941" s="361">
        <v>0</v>
      </c>
    </row>
    <row r="2942" spans="1:22" x14ac:dyDescent="0.25">
      <c r="A2942" s="44" t="s">
        <v>2363</v>
      </c>
      <c r="B2942" s="46">
        <v>4</v>
      </c>
      <c r="C2942" s="44" t="s">
        <v>102</v>
      </c>
      <c r="D2942" s="238">
        <v>804.24</v>
      </c>
      <c r="E2942" s="238">
        <v>897.31</v>
      </c>
      <c r="F2942" s="238">
        <v>929.87</v>
      </c>
      <c r="G2942" s="239">
        <v>1134.72</v>
      </c>
      <c r="H2942" s="278">
        <v>705.25</v>
      </c>
      <c r="I2942" s="232">
        <v>0</v>
      </c>
      <c r="J2942" s="231">
        <v>13.3</v>
      </c>
      <c r="K2942" s="272" t="s">
        <v>2376</v>
      </c>
      <c r="L2942" s="272" t="s">
        <v>218</v>
      </c>
      <c r="M2942" s="272" t="s">
        <v>2377</v>
      </c>
      <c r="N2942" s="66">
        <v>7.24</v>
      </c>
      <c r="O2942" s="39">
        <v>0</v>
      </c>
      <c r="P2942" s="63">
        <v>0.14000000000000001</v>
      </c>
      <c r="Q2942" s="130">
        <v>3.1100000000000003</v>
      </c>
      <c r="R2942" s="62">
        <v>98.99</v>
      </c>
      <c r="S2942" s="39">
        <v>192.06</v>
      </c>
      <c r="T2942" s="39">
        <v>224.62</v>
      </c>
      <c r="U2942" s="63">
        <v>429.47</v>
      </c>
      <c r="V2942" s="361">
        <v>0</v>
      </c>
    </row>
    <row r="2943" spans="1:22" x14ac:dyDescent="0.25">
      <c r="A2943" s="44" t="s">
        <v>2363</v>
      </c>
      <c r="B2943" s="46">
        <v>5</v>
      </c>
      <c r="C2943" s="44" t="s">
        <v>102</v>
      </c>
      <c r="D2943" s="238">
        <v>812.48</v>
      </c>
      <c r="E2943" s="238">
        <v>905.55</v>
      </c>
      <c r="F2943" s="238">
        <v>938.11</v>
      </c>
      <c r="G2943" s="239">
        <v>1142.96</v>
      </c>
      <c r="H2943" s="278">
        <v>713.49</v>
      </c>
      <c r="I2943" s="232">
        <v>38.769999999999996</v>
      </c>
      <c r="J2943" s="231">
        <v>0</v>
      </c>
      <c r="K2943" s="272" t="s">
        <v>2379</v>
      </c>
      <c r="L2943" s="272" t="s">
        <v>2380</v>
      </c>
      <c r="M2943" s="272" t="s">
        <v>218</v>
      </c>
      <c r="N2943" s="66">
        <v>7.32</v>
      </c>
      <c r="O2943" s="39">
        <v>0.4</v>
      </c>
      <c r="P2943" s="63">
        <v>0</v>
      </c>
      <c r="Q2943" s="130">
        <v>3.1100000000000003</v>
      </c>
      <c r="R2943" s="62">
        <v>98.99</v>
      </c>
      <c r="S2943" s="39">
        <v>192.06</v>
      </c>
      <c r="T2943" s="39">
        <v>224.62</v>
      </c>
      <c r="U2943" s="63">
        <v>429.47</v>
      </c>
      <c r="V2943" s="361">
        <v>0</v>
      </c>
    </row>
    <row r="2944" spans="1:22" x14ac:dyDescent="0.25">
      <c r="A2944" s="44" t="s">
        <v>2363</v>
      </c>
      <c r="B2944" s="46">
        <v>6</v>
      </c>
      <c r="C2944" s="44" t="s">
        <v>102</v>
      </c>
      <c r="D2944" s="238">
        <v>764.71</v>
      </c>
      <c r="E2944" s="238">
        <v>857.78</v>
      </c>
      <c r="F2944" s="238">
        <v>890.34</v>
      </c>
      <c r="G2944" s="239">
        <v>1095.19</v>
      </c>
      <c r="H2944" s="278">
        <v>665.72</v>
      </c>
      <c r="I2944" s="232">
        <v>91.9</v>
      </c>
      <c r="J2944" s="231">
        <v>0</v>
      </c>
      <c r="K2944" s="272" t="s">
        <v>2382</v>
      </c>
      <c r="L2944" s="272" t="s">
        <v>2383</v>
      </c>
      <c r="M2944" s="272" t="s">
        <v>218</v>
      </c>
      <c r="N2944" s="66">
        <v>6.83</v>
      </c>
      <c r="O2944" s="39">
        <v>0.95</v>
      </c>
      <c r="P2944" s="63">
        <v>0</v>
      </c>
      <c r="Q2944" s="130">
        <v>3.1100000000000003</v>
      </c>
      <c r="R2944" s="62">
        <v>98.99</v>
      </c>
      <c r="S2944" s="39">
        <v>192.06</v>
      </c>
      <c r="T2944" s="39">
        <v>224.62</v>
      </c>
      <c r="U2944" s="63">
        <v>429.47</v>
      </c>
      <c r="V2944" s="361">
        <v>0</v>
      </c>
    </row>
    <row r="2945" spans="1:22" x14ac:dyDescent="0.25">
      <c r="A2945" s="44" t="s">
        <v>2363</v>
      </c>
      <c r="B2945" s="46">
        <v>7</v>
      </c>
      <c r="C2945" s="44" t="s">
        <v>102</v>
      </c>
      <c r="D2945" s="238">
        <v>804.49</v>
      </c>
      <c r="E2945" s="238">
        <v>897.56</v>
      </c>
      <c r="F2945" s="238">
        <v>930.12</v>
      </c>
      <c r="G2945" s="239">
        <v>1134.97</v>
      </c>
      <c r="H2945" s="278">
        <v>705.5</v>
      </c>
      <c r="I2945" s="232">
        <v>198.69</v>
      </c>
      <c r="J2945" s="231">
        <v>0</v>
      </c>
      <c r="K2945" s="272" t="s">
        <v>1608</v>
      </c>
      <c r="L2945" s="272" t="s">
        <v>2385</v>
      </c>
      <c r="M2945" s="272" t="s">
        <v>218</v>
      </c>
      <c r="N2945" s="66">
        <v>7.24</v>
      </c>
      <c r="O2945" s="39">
        <v>2.0499999999999998</v>
      </c>
      <c r="P2945" s="63">
        <v>0</v>
      </c>
      <c r="Q2945" s="130">
        <v>3.1100000000000003</v>
      </c>
      <c r="R2945" s="62">
        <v>98.99</v>
      </c>
      <c r="S2945" s="39">
        <v>192.06</v>
      </c>
      <c r="T2945" s="39">
        <v>224.62</v>
      </c>
      <c r="U2945" s="63">
        <v>429.47</v>
      </c>
      <c r="V2945" s="361">
        <v>0</v>
      </c>
    </row>
    <row r="2946" spans="1:22" x14ac:dyDescent="0.25">
      <c r="A2946" s="44" t="s">
        <v>2363</v>
      </c>
      <c r="B2946" s="46">
        <v>8</v>
      </c>
      <c r="C2946" s="44" t="s">
        <v>102</v>
      </c>
      <c r="D2946" s="238">
        <v>806.77</v>
      </c>
      <c r="E2946" s="238">
        <v>899.84</v>
      </c>
      <c r="F2946" s="238">
        <v>932.4</v>
      </c>
      <c r="G2946" s="239">
        <v>1137.25</v>
      </c>
      <c r="H2946" s="278">
        <v>707.78</v>
      </c>
      <c r="I2946" s="232">
        <v>73.88000000000001</v>
      </c>
      <c r="J2946" s="231">
        <v>0</v>
      </c>
      <c r="K2946" s="272" t="s">
        <v>2386</v>
      </c>
      <c r="L2946" s="272" t="s">
        <v>2387</v>
      </c>
      <c r="M2946" s="272" t="s">
        <v>218</v>
      </c>
      <c r="N2946" s="66">
        <v>7.26</v>
      </c>
      <c r="O2946" s="39">
        <v>0.76</v>
      </c>
      <c r="P2946" s="63">
        <v>0</v>
      </c>
      <c r="Q2946" s="130">
        <v>3.1100000000000003</v>
      </c>
      <c r="R2946" s="62">
        <v>98.99</v>
      </c>
      <c r="S2946" s="39">
        <v>192.06</v>
      </c>
      <c r="T2946" s="39">
        <v>224.62</v>
      </c>
      <c r="U2946" s="63">
        <v>429.47</v>
      </c>
      <c r="V2946" s="361">
        <v>0</v>
      </c>
    </row>
    <row r="2947" spans="1:22" x14ac:dyDescent="0.25">
      <c r="A2947" s="44" t="s">
        <v>2363</v>
      </c>
      <c r="B2947" s="46">
        <v>9</v>
      </c>
      <c r="C2947" s="44" t="s">
        <v>102</v>
      </c>
      <c r="D2947" s="238">
        <v>863.05</v>
      </c>
      <c r="E2947" s="238">
        <v>956.12</v>
      </c>
      <c r="F2947" s="238">
        <v>988.68</v>
      </c>
      <c r="G2947" s="239">
        <v>1193.53</v>
      </c>
      <c r="H2947" s="278">
        <v>764.06000000000006</v>
      </c>
      <c r="I2947" s="232">
        <v>9.4</v>
      </c>
      <c r="J2947" s="231">
        <v>0.04</v>
      </c>
      <c r="K2947" s="272" t="s">
        <v>2389</v>
      </c>
      <c r="L2947" s="272" t="s">
        <v>2390</v>
      </c>
      <c r="M2947" s="272" t="s">
        <v>1792</v>
      </c>
      <c r="N2947" s="66">
        <v>7.85</v>
      </c>
      <c r="O2947" s="39">
        <v>0.1</v>
      </c>
      <c r="P2947" s="63">
        <v>0</v>
      </c>
      <c r="Q2947" s="130">
        <v>3.1100000000000003</v>
      </c>
      <c r="R2947" s="62">
        <v>98.99</v>
      </c>
      <c r="S2947" s="39">
        <v>192.06</v>
      </c>
      <c r="T2947" s="39">
        <v>224.62</v>
      </c>
      <c r="U2947" s="63">
        <v>429.47</v>
      </c>
      <c r="V2947" s="361">
        <v>0</v>
      </c>
    </row>
    <row r="2948" spans="1:22" x14ac:dyDescent="0.25">
      <c r="A2948" s="44" t="s">
        <v>2363</v>
      </c>
      <c r="B2948" s="46">
        <v>10</v>
      </c>
      <c r="C2948" s="44" t="s">
        <v>102</v>
      </c>
      <c r="D2948" s="238">
        <v>922.91</v>
      </c>
      <c r="E2948" s="238">
        <v>1015.98</v>
      </c>
      <c r="F2948" s="238">
        <v>1048.54</v>
      </c>
      <c r="G2948" s="239">
        <v>1253.3900000000001</v>
      </c>
      <c r="H2948" s="278">
        <v>823.92000000000007</v>
      </c>
      <c r="I2948" s="232">
        <v>36.199999999999996</v>
      </c>
      <c r="J2948" s="231">
        <v>0</v>
      </c>
      <c r="K2948" s="272" t="s">
        <v>2392</v>
      </c>
      <c r="L2948" s="272" t="s">
        <v>2393</v>
      </c>
      <c r="M2948" s="272" t="s">
        <v>218</v>
      </c>
      <c r="N2948" s="66">
        <v>8.4600000000000009</v>
      </c>
      <c r="O2948" s="39">
        <v>0.37</v>
      </c>
      <c r="P2948" s="63">
        <v>0</v>
      </c>
      <c r="Q2948" s="130">
        <v>3.1100000000000003</v>
      </c>
      <c r="R2948" s="62">
        <v>98.99</v>
      </c>
      <c r="S2948" s="39">
        <v>192.06</v>
      </c>
      <c r="T2948" s="39">
        <v>224.62</v>
      </c>
      <c r="U2948" s="63">
        <v>429.47</v>
      </c>
      <c r="V2948" s="361">
        <v>0</v>
      </c>
    </row>
    <row r="2949" spans="1:22" x14ac:dyDescent="0.25">
      <c r="A2949" s="44" t="s">
        <v>2363</v>
      </c>
      <c r="B2949" s="46">
        <v>11</v>
      </c>
      <c r="C2949" s="44" t="s">
        <v>102</v>
      </c>
      <c r="D2949" s="238">
        <v>940.39</v>
      </c>
      <c r="E2949" s="238">
        <v>1033.46</v>
      </c>
      <c r="F2949" s="238">
        <v>1066.02</v>
      </c>
      <c r="G2949" s="239">
        <v>1270.8699999999999</v>
      </c>
      <c r="H2949" s="278">
        <v>841.4</v>
      </c>
      <c r="I2949" s="232">
        <v>41.46</v>
      </c>
      <c r="J2949" s="231">
        <v>0</v>
      </c>
      <c r="K2949" s="272" t="s">
        <v>2395</v>
      </c>
      <c r="L2949" s="272" t="s">
        <v>2396</v>
      </c>
      <c r="M2949" s="272" t="s">
        <v>218</v>
      </c>
      <c r="N2949" s="66">
        <v>8.64</v>
      </c>
      <c r="O2949" s="39">
        <v>0.43</v>
      </c>
      <c r="P2949" s="63">
        <v>0</v>
      </c>
      <c r="Q2949" s="130">
        <v>3.1100000000000003</v>
      </c>
      <c r="R2949" s="62">
        <v>98.99</v>
      </c>
      <c r="S2949" s="39">
        <v>192.06</v>
      </c>
      <c r="T2949" s="39">
        <v>224.62</v>
      </c>
      <c r="U2949" s="63">
        <v>429.47</v>
      </c>
      <c r="V2949" s="361">
        <v>0</v>
      </c>
    </row>
    <row r="2950" spans="1:22" x14ac:dyDescent="0.25">
      <c r="A2950" s="44" t="s">
        <v>2363</v>
      </c>
      <c r="B2950" s="46">
        <v>12</v>
      </c>
      <c r="C2950" s="44" t="s">
        <v>102</v>
      </c>
      <c r="D2950" s="238">
        <v>962.04</v>
      </c>
      <c r="E2950" s="238">
        <v>1055.1099999999999</v>
      </c>
      <c r="F2950" s="238">
        <v>1087.67</v>
      </c>
      <c r="G2950" s="239">
        <v>1292.52</v>
      </c>
      <c r="H2950" s="278">
        <v>863.05000000000007</v>
      </c>
      <c r="I2950" s="232">
        <v>34.58</v>
      </c>
      <c r="J2950" s="231">
        <v>0.27</v>
      </c>
      <c r="K2950" s="272" t="s">
        <v>2398</v>
      </c>
      <c r="L2950" s="272" t="s">
        <v>2399</v>
      </c>
      <c r="M2950" s="272" t="s">
        <v>2400</v>
      </c>
      <c r="N2950" s="66">
        <v>8.8699999999999992</v>
      </c>
      <c r="O2950" s="39">
        <v>0.36</v>
      </c>
      <c r="P2950" s="63">
        <v>0</v>
      </c>
      <c r="Q2950" s="130">
        <v>3.1100000000000003</v>
      </c>
      <c r="R2950" s="62">
        <v>98.99</v>
      </c>
      <c r="S2950" s="39">
        <v>192.06</v>
      </c>
      <c r="T2950" s="39">
        <v>224.62</v>
      </c>
      <c r="U2950" s="63">
        <v>429.47</v>
      </c>
      <c r="V2950" s="361">
        <v>0</v>
      </c>
    </row>
    <row r="2951" spans="1:22" x14ac:dyDescent="0.25">
      <c r="A2951" s="44" t="s">
        <v>2363</v>
      </c>
      <c r="B2951" s="46">
        <v>13</v>
      </c>
      <c r="C2951" s="44" t="s">
        <v>102</v>
      </c>
      <c r="D2951" s="238">
        <v>957.61</v>
      </c>
      <c r="E2951" s="238">
        <v>1050.68</v>
      </c>
      <c r="F2951" s="238">
        <v>1083.24</v>
      </c>
      <c r="G2951" s="239">
        <v>1288.0899999999999</v>
      </c>
      <c r="H2951" s="278">
        <v>858.62000000000012</v>
      </c>
      <c r="I2951" s="232">
        <v>12.4</v>
      </c>
      <c r="J2951" s="231">
        <v>0.75</v>
      </c>
      <c r="K2951" s="272" t="s">
        <v>2402</v>
      </c>
      <c r="L2951" s="272" t="s">
        <v>2403</v>
      </c>
      <c r="M2951" s="272" t="s">
        <v>2404</v>
      </c>
      <c r="N2951" s="66">
        <v>8.82</v>
      </c>
      <c r="O2951" s="39">
        <v>0.13</v>
      </c>
      <c r="P2951" s="63">
        <v>0.01</v>
      </c>
      <c r="Q2951" s="130">
        <v>3.1100000000000003</v>
      </c>
      <c r="R2951" s="62">
        <v>98.99</v>
      </c>
      <c r="S2951" s="39">
        <v>192.06</v>
      </c>
      <c r="T2951" s="39">
        <v>224.62</v>
      </c>
      <c r="U2951" s="63">
        <v>429.47</v>
      </c>
      <c r="V2951" s="361">
        <v>0</v>
      </c>
    </row>
    <row r="2952" spans="1:22" x14ac:dyDescent="0.25">
      <c r="A2952" s="44" t="s">
        <v>2363</v>
      </c>
      <c r="B2952" s="46">
        <v>14</v>
      </c>
      <c r="C2952" s="44" t="s">
        <v>102</v>
      </c>
      <c r="D2952" s="238">
        <v>957.63</v>
      </c>
      <c r="E2952" s="238">
        <v>1050.7</v>
      </c>
      <c r="F2952" s="238">
        <v>1083.26</v>
      </c>
      <c r="G2952" s="239">
        <v>1288.1099999999999</v>
      </c>
      <c r="H2952" s="278">
        <v>858.6400000000001</v>
      </c>
      <c r="I2952" s="232">
        <v>25.96</v>
      </c>
      <c r="J2952" s="231">
        <v>0.46</v>
      </c>
      <c r="K2952" s="272" t="s">
        <v>2406</v>
      </c>
      <c r="L2952" s="272" t="s">
        <v>2407</v>
      </c>
      <c r="M2952" s="272" t="s">
        <v>263</v>
      </c>
      <c r="N2952" s="66">
        <v>8.82</v>
      </c>
      <c r="O2952" s="39">
        <v>0.27</v>
      </c>
      <c r="P2952" s="63">
        <v>0</v>
      </c>
      <c r="Q2952" s="130">
        <v>3.1100000000000003</v>
      </c>
      <c r="R2952" s="62">
        <v>98.99</v>
      </c>
      <c r="S2952" s="39">
        <v>192.06</v>
      </c>
      <c r="T2952" s="39">
        <v>224.62</v>
      </c>
      <c r="U2952" s="63">
        <v>429.47</v>
      </c>
      <c r="V2952" s="361">
        <v>0</v>
      </c>
    </row>
    <row r="2953" spans="1:22" x14ac:dyDescent="0.25">
      <c r="A2953" s="44" t="s">
        <v>2363</v>
      </c>
      <c r="B2953" s="46">
        <v>15</v>
      </c>
      <c r="C2953" s="44" t="s">
        <v>102</v>
      </c>
      <c r="D2953" s="238">
        <v>958.08</v>
      </c>
      <c r="E2953" s="238">
        <v>1051.1500000000001</v>
      </c>
      <c r="F2953" s="238">
        <v>1083.71</v>
      </c>
      <c r="G2953" s="239">
        <v>1288.56</v>
      </c>
      <c r="H2953" s="278">
        <v>859.09</v>
      </c>
      <c r="I2953" s="232">
        <v>7.15</v>
      </c>
      <c r="J2953" s="231">
        <v>1.9</v>
      </c>
      <c r="K2953" s="272" t="s">
        <v>2409</v>
      </c>
      <c r="L2953" s="272" t="s">
        <v>2410</v>
      </c>
      <c r="M2953" s="272" t="s">
        <v>2411</v>
      </c>
      <c r="N2953" s="66">
        <v>8.82</v>
      </c>
      <c r="O2953" s="39">
        <v>7.0000000000000007E-2</v>
      </c>
      <c r="P2953" s="63">
        <v>0.02</v>
      </c>
      <c r="Q2953" s="130">
        <v>3.1100000000000003</v>
      </c>
      <c r="R2953" s="62">
        <v>98.99</v>
      </c>
      <c r="S2953" s="39">
        <v>192.06</v>
      </c>
      <c r="T2953" s="39">
        <v>224.62</v>
      </c>
      <c r="U2953" s="63">
        <v>429.47</v>
      </c>
      <c r="V2953" s="361">
        <v>0</v>
      </c>
    </row>
    <row r="2954" spans="1:22" x14ac:dyDescent="0.25">
      <c r="A2954" s="44" t="s">
        <v>2363</v>
      </c>
      <c r="B2954" s="46">
        <v>16</v>
      </c>
      <c r="C2954" s="44" t="s">
        <v>102</v>
      </c>
      <c r="D2954" s="238">
        <v>950.36</v>
      </c>
      <c r="E2954" s="238">
        <v>1043.43</v>
      </c>
      <c r="F2954" s="238">
        <v>1075.99</v>
      </c>
      <c r="G2954" s="239">
        <v>1280.8399999999999</v>
      </c>
      <c r="H2954" s="278">
        <v>851.37</v>
      </c>
      <c r="I2954" s="232">
        <v>0.32</v>
      </c>
      <c r="J2954" s="231">
        <v>11.29</v>
      </c>
      <c r="K2954" s="272" t="s">
        <v>2413</v>
      </c>
      <c r="L2954" s="272" t="s">
        <v>265</v>
      </c>
      <c r="M2954" s="272" t="s">
        <v>2414</v>
      </c>
      <c r="N2954" s="66">
        <v>8.75</v>
      </c>
      <c r="O2954" s="39">
        <v>0</v>
      </c>
      <c r="P2954" s="63">
        <v>0.12</v>
      </c>
      <c r="Q2954" s="130">
        <v>3.1100000000000003</v>
      </c>
      <c r="R2954" s="62">
        <v>98.99</v>
      </c>
      <c r="S2954" s="39">
        <v>192.06</v>
      </c>
      <c r="T2954" s="39">
        <v>224.62</v>
      </c>
      <c r="U2954" s="63">
        <v>429.47</v>
      </c>
      <c r="V2954" s="361">
        <v>0</v>
      </c>
    </row>
    <row r="2955" spans="1:22" x14ac:dyDescent="0.25">
      <c r="A2955" s="44" t="s">
        <v>2363</v>
      </c>
      <c r="B2955" s="46">
        <v>17</v>
      </c>
      <c r="C2955" s="44" t="s">
        <v>102</v>
      </c>
      <c r="D2955" s="238">
        <v>933.24</v>
      </c>
      <c r="E2955" s="238">
        <v>1026.31</v>
      </c>
      <c r="F2955" s="238">
        <v>1058.8699999999999</v>
      </c>
      <c r="G2955" s="239">
        <v>1263.72</v>
      </c>
      <c r="H2955" s="278">
        <v>834.25000000000011</v>
      </c>
      <c r="I2955" s="232">
        <v>0</v>
      </c>
      <c r="J2955" s="231">
        <v>52.05</v>
      </c>
      <c r="K2955" s="272" t="s">
        <v>2416</v>
      </c>
      <c r="L2955" s="272" t="s">
        <v>218</v>
      </c>
      <c r="M2955" s="272" t="s">
        <v>2417</v>
      </c>
      <c r="N2955" s="66">
        <v>8.57</v>
      </c>
      <c r="O2955" s="39">
        <v>0</v>
      </c>
      <c r="P2955" s="63">
        <v>0.54</v>
      </c>
      <c r="Q2955" s="130">
        <v>3.1100000000000003</v>
      </c>
      <c r="R2955" s="62">
        <v>98.99</v>
      </c>
      <c r="S2955" s="39">
        <v>192.06</v>
      </c>
      <c r="T2955" s="39">
        <v>224.62</v>
      </c>
      <c r="U2955" s="63">
        <v>429.47</v>
      </c>
      <c r="V2955" s="361">
        <v>0</v>
      </c>
    </row>
    <row r="2956" spans="1:22" x14ac:dyDescent="0.25">
      <c r="A2956" s="44" t="s">
        <v>2363</v>
      </c>
      <c r="B2956" s="46">
        <v>18</v>
      </c>
      <c r="C2956" s="44" t="s">
        <v>102</v>
      </c>
      <c r="D2956" s="238">
        <v>922.76</v>
      </c>
      <c r="E2956" s="238">
        <v>1015.83</v>
      </c>
      <c r="F2956" s="238">
        <v>1048.3900000000001</v>
      </c>
      <c r="G2956" s="239">
        <v>1253.24</v>
      </c>
      <c r="H2956" s="278">
        <v>823.7700000000001</v>
      </c>
      <c r="I2956" s="232">
        <v>2.6199999999999997</v>
      </c>
      <c r="J2956" s="231">
        <v>0.2</v>
      </c>
      <c r="K2956" s="272" t="s">
        <v>2419</v>
      </c>
      <c r="L2956" s="272" t="s">
        <v>2420</v>
      </c>
      <c r="M2956" s="272" t="s">
        <v>2421</v>
      </c>
      <c r="N2956" s="66">
        <v>8.4600000000000009</v>
      </c>
      <c r="O2956" s="39">
        <v>0.03</v>
      </c>
      <c r="P2956" s="63">
        <v>0</v>
      </c>
      <c r="Q2956" s="130">
        <v>3.1100000000000003</v>
      </c>
      <c r="R2956" s="62">
        <v>98.99</v>
      </c>
      <c r="S2956" s="39">
        <v>192.06</v>
      </c>
      <c r="T2956" s="39">
        <v>224.62</v>
      </c>
      <c r="U2956" s="63">
        <v>429.47</v>
      </c>
      <c r="V2956" s="361">
        <v>0</v>
      </c>
    </row>
    <row r="2957" spans="1:22" x14ac:dyDescent="0.25">
      <c r="A2957" s="44" t="s">
        <v>2363</v>
      </c>
      <c r="B2957" s="46">
        <v>19</v>
      </c>
      <c r="C2957" s="44" t="s">
        <v>102</v>
      </c>
      <c r="D2957" s="238">
        <v>948.07</v>
      </c>
      <c r="E2957" s="238">
        <v>1041.1400000000001</v>
      </c>
      <c r="F2957" s="238">
        <v>1073.7</v>
      </c>
      <c r="G2957" s="239">
        <v>1278.55</v>
      </c>
      <c r="H2957" s="278">
        <v>849.08</v>
      </c>
      <c r="I2957" s="232">
        <v>340.52</v>
      </c>
      <c r="J2957" s="231">
        <v>0</v>
      </c>
      <c r="K2957" s="272" t="s">
        <v>288</v>
      </c>
      <c r="L2957" s="272" t="s">
        <v>2423</v>
      </c>
      <c r="M2957" s="272" t="s">
        <v>218</v>
      </c>
      <c r="N2957" s="66">
        <v>8.7200000000000006</v>
      </c>
      <c r="O2957" s="39">
        <v>3.51</v>
      </c>
      <c r="P2957" s="63">
        <v>0</v>
      </c>
      <c r="Q2957" s="130">
        <v>3.1100000000000003</v>
      </c>
      <c r="R2957" s="62">
        <v>98.99</v>
      </c>
      <c r="S2957" s="39">
        <v>192.06</v>
      </c>
      <c r="T2957" s="39">
        <v>224.62</v>
      </c>
      <c r="U2957" s="63">
        <v>429.47</v>
      </c>
      <c r="V2957" s="361">
        <v>0</v>
      </c>
    </row>
    <row r="2958" spans="1:22" x14ac:dyDescent="0.25">
      <c r="A2958" s="44" t="s">
        <v>2363</v>
      </c>
      <c r="B2958" s="46">
        <v>20</v>
      </c>
      <c r="C2958" s="44" t="s">
        <v>102</v>
      </c>
      <c r="D2958" s="238">
        <v>977.04</v>
      </c>
      <c r="E2958" s="238">
        <v>1070.1099999999999</v>
      </c>
      <c r="F2958" s="238">
        <v>1102.67</v>
      </c>
      <c r="G2958" s="239">
        <v>1307.52</v>
      </c>
      <c r="H2958" s="278">
        <v>878.05</v>
      </c>
      <c r="I2958" s="232">
        <v>23.27</v>
      </c>
      <c r="J2958" s="231">
        <v>0</v>
      </c>
      <c r="K2958" s="272" t="s">
        <v>321</v>
      </c>
      <c r="L2958" s="272" t="s">
        <v>2425</v>
      </c>
      <c r="M2958" s="272" t="s">
        <v>218</v>
      </c>
      <c r="N2958" s="66">
        <v>9.02</v>
      </c>
      <c r="O2958" s="39">
        <v>0.24</v>
      </c>
      <c r="P2958" s="63">
        <v>0</v>
      </c>
      <c r="Q2958" s="130">
        <v>3.1100000000000003</v>
      </c>
      <c r="R2958" s="62">
        <v>98.99</v>
      </c>
      <c r="S2958" s="39">
        <v>192.06</v>
      </c>
      <c r="T2958" s="39">
        <v>224.62</v>
      </c>
      <c r="U2958" s="63">
        <v>429.47</v>
      </c>
      <c r="V2958" s="361">
        <v>0</v>
      </c>
    </row>
    <row r="2959" spans="1:22" x14ac:dyDescent="0.25">
      <c r="A2959" s="44" t="s">
        <v>2363</v>
      </c>
      <c r="B2959" s="46">
        <v>21</v>
      </c>
      <c r="C2959" s="44" t="s">
        <v>102</v>
      </c>
      <c r="D2959" s="238">
        <v>1056.1300000000001</v>
      </c>
      <c r="E2959" s="238">
        <v>1149.2</v>
      </c>
      <c r="F2959" s="238">
        <v>1181.76</v>
      </c>
      <c r="G2959" s="239">
        <v>1386.61</v>
      </c>
      <c r="H2959" s="278">
        <v>957.1400000000001</v>
      </c>
      <c r="I2959" s="232">
        <v>0</v>
      </c>
      <c r="J2959" s="231">
        <v>466.94</v>
      </c>
      <c r="K2959" s="272" t="s">
        <v>2427</v>
      </c>
      <c r="L2959" s="272" t="s">
        <v>218</v>
      </c>
      <c r="M2959" s="272" t="s">
        <v>2428</v>
      </c>
      <c r="N2959" s="66">
        <v>9.84</v>
      </c>
      <c r="O2959" s="39">
        <v>0</v>
      </c>
      <c r="P2959" s="63">
        <v>4.8099999999999996</v>
      </c>
      <c r="Q2959" s="130">
        <v>3.1100000000000003</v>
      </c>
      <c r="R2959" s="62">
        <v>98.99</v>
      </c>
      <c r="S2959" s="39">
        <v>192.06</v>
      </c>
      <c r="T2959" s="39">
        <v>224.62</v>
      </c>
      <c r="U2959" s="63">
        <v>429.47</v>
      </c>
      <c r="V2959" s="361">
        <v>0</v>
      </c>
    </row>
    <row r="2960" spans="1:22" x14ac:dyDescent="0.25">
      <c r="A2960" s="44" t="s">
        <v>2363</v>
      </c>
      <c r="B2960" s="46">
        <v>22</v>
      </c>
      <c r="C2960" s="44" t="s">
        <v>102</v>
      </c>
      <c r="D2960" s="238">
        <v>867.63</v>
      </c>
      <c r="E2960" s="238">
        <v>960.7</v>
      </c>
      <c r="F2960" s="238">
        <v>993.26</v>
      </c>
      <c r="G2960" s="239">
        <v>1198.1099999999999</v>
      </c>
      <c r="H2960" s="278">
        <v>768.64</v>
      </c>
      <c r="I2960" s="232">
        <v>0</v>
      </c>
      <c r="J2960" s="231">
        <v>506.61</v>
      </c>
      <c r="K2960" s="272" t="s">
        <v>2430</v>
      </c>
      <c r="L2960" s="272" t="s">
        <v>218</v>
      </c>
      <c r="M2960" s="272" t="s">
        <v>2431</v>
      </c>
      <c r="N2960" s="66">
        <v>7.89</v>
      </c>
      <c r="O2960" s="39">
        <v>0</v>
      </c>
      <c r="P2960" s="63">
        <v>5.22</v>
      </c>
      <c r="Q2960" s="130">
        <v>3.1100000000000003</v>
      </c>
      <c r="R2960" s="62">
        <v>98.99</v>
      </c>
      <c r="S2960" s="39">
        <v>192.06</v>
      </c>
      <c r="T2960" s="39">
        <v>224.62</v>
      </c>
      <c r="U2960" s="63">
        <v>429.47</v>
      </c>
      <c r="V2960" s="361">
        <v>0</v>
      </c>
    </row>
    <row r="2961" spans="1:22" ht="14.25" customHeight="1" x14ac:dyDescent="0.25">
      <c r="A2961" s="44" t="s">
        <v>2363</v>
      </c>
      <c r="B2961" s="46">
        <v>23</v>
      </c>
      <c r="C2961" s="44" t="s">
        <v>102</v>
      </c>
      <c r="D2961" s="238">
        <v>918.44</v>
      </c>
      <c r="E2961" s="238">
        <v>1011.51</v>
      </c>
      <c r="F2961" s="238">
        <v>1044.07</v>
      </c>
      <c r="G2961" s="239">
        <v>1248.92</v>
      </c>
      <c r="H2961" s="278">
        <v>819.44999999999993</v>
      </c>
      <c r="I2961" s="232">
        <v>0</v>
      </c>
      <c r="J2961" s="231">
        <v>585.11</v>
      </c>
      <c r="K2961" s="272" t="s">
        <v>2433</v>
      </c>
      <c r="L2961" s="272" t="s">
        <v>218</v>
      </c>
      <c r="M2961" s="272" t="s">
        <v>2434</v>
      </c>
      <c r="N2961" s="66">
        <v>8.42</v>
      </c>
      <c r="O2961" s="39">
        <v>0</v>
      </c>
      <c r="P2961" s="63">
        <v>6.03</v>
      </c>
      <c r="Q2961" s="130">
        <v>3.1100000000000003</v>
      </c>
      <c r="R2961" s="62">
        <v>98.99</v>
      </c>
      <c r="S2961" s="39">
        <v>192.06</v>
      </c>
      <c r="T2961" s="39">
        <v>224.62</v>
      </c>
      <c r="U2961" s="63">
        <v>429.47</v>
      </c>
      <c r="V2961" s="361">
        <v>0</v>
      </c>
    </row>
    <row r="2962" spans="1:22" hidden="1" x14ac:dyDescent="0.25">
      <c r="A2962" s="44">
        <f t="shared" ref="A2962:B2977" si="14">A2218</f>
        <v>0</v>
      </c>
      <c r="B2962" s="46">
        <f t="shared" si="14"/>
        <v>0</v>
      </c>
      <c r="C2962" s="44" t="s">
        <v>102</v>
      </c>
      <c r="D2962" s="238">
        <f>ROUND(СН!E1511+'Иные услуги'!$F$8+'Тарифы на услуги по передачи'!$K$7+АТС!C761,2)</f>
        <v>102.1</v>
      </c>
      <c r="E2962" s="238">
        <f>ROUND(СН!E1511+'Иные услуги'!$F$8+'Тарифы на услуги по передачи'!$L$7+АТС!C761,2)</f>
        <v>195.17</v>
      </c>
      <c r="F2962" s="238">
        <f>ROUND(СН!E1511+'Иные услуги'!$F$8+'Тарифы на услуги по передачи'!$M$7+АТС!C761,2)</f>
        <v>227.73</v>
      </c>
      <c r="G2962" s="239">
        <f>ROUND(СН!E1511+'Иные услуги'!$F$8+'Тарифы на услуги по передачи'!$N$7+АТС!C761,2)</f>
        <v>432.58</v>
      </c>
      <c r="H2962" s="278">
        <f>АТС!C761+'Иные услуги'!$F$8+СН!E1511</f>
        <v>3.1100000000000003</v>
      </c>
      <c r="I2962" s="232">
        <f>СН!E2255+АТС!D761</f>
        <v>0</v>
      </c>
      <c r="J2962" s="231">
        <f>СН!E2999+АТС!E761</f>
        <v>0</v>
      </c>
      <c r="K2962" s="272">
        <f>АТС!C761</f>
        <v>0</v>
      </c>
      <c r="L2962" s="272">
        <f>АТС!D761</f>
        <v>0</v>
      </c>
      <c r="M2962" s="272">
        <f>АТС!E761</f>
        <v>0</v>
      </c>
      <c r="N2962" s="66">
        <f>СН!E1511</f>
        <v>0</v>
      </c>
      <c r="O2962" s="39">
        <f>СН!E2255</f>
        <v>0</v>
      </c>
      <c r="P2962" s="63">
        <f>СН!E2999</f>
        <v>0</v>
      </c>
      <c r="Q2962" s="130">
        <f>'Иные услуги'!$F$8</f>
        <v>3.1100000000000003</v>
      </c>
      <c r="R2962" s="62">
        <f t="shared" ref="R2947:V2962" si="15">R2961</f>
        <v>98.99</v>
      </c>
      <c r="S2962" s="39">
        <f t="shared" si="15"/>
        <v>192.06</v>
      </c>
      <c r="T2962" s="39">
        <f t="shared" si="15"/>
        <v>224.62</v>
      </c>
      <c r="U2962" s="63">
        <f t="shared" si="15"/>
        <v>429.47</v>
      </c>
      <c r="V2962" s="361">
        <f t="shared" si="15"/>
        <v>0</v>
      </c>
    </row>
    <row r="2963" spans="1:22" hidden="1" x14ac:dyDescent="0.25">
      <c r="A2963" s="44">
        <f t="shared" si="14"/>
        <v>0</v>
      </c>
      <c r="B2963" s="46">
        <f t="shared" si="14"/>
        <v>1</v>
      </c>
      <c r="C2963" s="44" t="s">
        <v>102</v>
      </c>
      <c r="D2963" s="238">
        <f>ROUND(СН!E1512+'Иные услуги'!$F$8+'Тарифы на услуги по передачи'!$K$7+АТС!C762,2)</f>
        <v>102.1</v>
      </c>
      <c r="E2963" s="238">
        <f>ROUND(СН!E1512+'Иные услуги'!$F$8+'Тарифы на услуги по передачи'!$L$7+АТС!C762,2)</f>
        <v>195.17</v>
      </c>
      <c r="F2963" s="238">
        <f>ROUND(СН!E1512+'Иные услуги'!$F$8+'Тарифы на услуги по передачи'!$M$7+АТС!C762,2)</f>
        <v>227.73</v>
      </c>
      <c r="G2963" s="239">
        <f>ROUND(СН!E1512+'Иные услуги'!$F$8+'Тарифы на услуги по передачи'!$N$7+АТС!C762,2)</f>
        <v>432.58</v>
      </c>
      <c r="H2963" s="278">
        <f>АТС!C762+'Иные услуги'!$F$8+СН!E1512</f>
        <v>3.1100000000000003</v>
      </c>
      <c r="I2963" s="232">
        <f>СН!E2256+АТС!D762</f>
        <v>0</v>
      </c>
      <c r="J2963" s="231">
        <f>СН!E3000+АТС!E762</f>
        <v>0</v>
      </c>
      <c r="K2963" s="272">
        <f>АТС!C762</f>
        <v>0</v>
      </c>
      <c r="L2963" s="272">
        <f>АТС!D762</f>
        <v>0</v>
      </c>
      <c r="M2963" s="272">
        <f>АТС!E762</f>
        <v>0</v>
      </c>
      <c r="N2963" s="66">
        <f>СН!E1512</f>
        <v>0</v>
      </c>
      <c r="O2963" s="39">
        <f>СН!E2256</f>
        <v>0</v>
      </c>
      <c r="P2963" s="63">
        <f>СН!E3000</f>
        <v>0</v>
      </c>
      <c r="Q2963" s="130">
        <f>'Иные услуги'!$F$8</f>
        <v>3.1100000000000003</v>
      </c>
      <c r="R2963" s="62">
        <f t="shared" ref="R2963:V2978" si="16">R2962</f>
        <v>98.99</v>
      </c>
      <c r="S2963" s="39">
        <f t="shared" si="16"/>
        <v>192.06</v>
      </c>
      <c r="T2963" s="39">
        <f t="shared" si="16"/>
        <v>224.62</v>
      </c>
      <c r="U2963" s="63">
        <f t="shared" si="16"/>
        <v>429.47</v>
      </c>
      <c r="V2963" s="361">
        <f t="shared" si="16"/>
        <v>0</v>
      </c>
    </row>
    <row r="2964" spans="1:22" hidden="1" x14ac:dyDescent="0.25">
      <c r="A2964" s="44">
        <f t="shared" si="14"/>
        <v>0</v>
      </c>
      <c r="B2964" s="46">
        <f t="shared" si="14"/>
        <v>2</v>
      </c>
      <c r="C2964" s="44" t="s">
        <v>102</v>
      </c>
      <c r="D2964" s="238">
        <f>ROUND(СН!E1513+'Иные услуги'!$F$8+'Тарифы на услуги по передачи'!$K$7+АТС!C763,2)</f>
        <v>102.1</v>
      </c>
      <c r="E2964" s="238">
        <f>ROUND(СН!E1513+'Иные услуги'!$F$8+'Тарифы на услуги по передачи'!$L$7+АТС!C763,2)</f>
        <v>195.17</v>
      </c>
      <c r="F2964" s="238">
        <f>ROUND(СН!E1513+'Иные услуги'!$F$8+'Тарифы на услуги по передачи'!$M$7+АТС!C763,2)</f>
        <v>227.73</v>
      </c>
      <c r="G2964" s="239">
        <f>ROUND(СН!E1513+'Иные услуги'!$F$8+'Тарифы на услуги по передачи'!$N$7+АТС!C763,2)</f>
        <v>432.58</v>
      </c>
      <c r="H2964" s="278">
        <f>АТС!C763+'Иные услуги'!$F$8+СН!E1513</f>
        <v>3.1100000000000003</v>
      </c>
      <c r="I2964" s="232">
        <f>СН!E2257+АТС!D763</f>
        <v>0</v>
      </c>
      <c r="J2964" s="231">
        <f>СН!E3001+АТС!E763</f>
        <v>0</v>
      </c>
      <c r="K2964" s="272">
        <f>АТС!C763</f>
        <v>0</v>
      </c>
      <c r="L2964" s="272">
        <f>АТС!D763</f>
        <v>0</v>
      </c>
      <c r="M2964" s="272">
        <f>АТС!E763</f>
        <v>0</v>
      </c>
      <c r="N2964" s="66">
        <f>СН!E1513</f>
        <v>0</v>
      </c>
      <c r="O2964" s="39">
        <f>СН!E2257</f>
        <v>0</v>
      </c>
      <c r="P2964" s="63">
        <f>СН!E3001</f>
        <v>0</v>
      </c>
      <c r="Q2964" s="130">
        <f>'Иные услуги'!$F$8</f>
        <v>3.1100000000000003</v>
      </c>
      <c r="R2964" s="62">
        <f t="shared" si="16"/>
        <v>98.99</v>
      </c>
      <c r="S2964" s="39">
        <f t="shared" si="16"/>
        <v>192.06</v>
      </c>
      <c r="T2964" s="39">
        <f t="shared" si="16"/>
        <v>224.62</v>
      </c>
      <c r="U2964" s="63">
        <f t="shared" si="16"/>
        <v>429.47</v>
      </c>
      <c r="V2964" s="361">
        <f t="shared" si="16"/>
        <v>0</v>
      </c>
    </row>
    <row r="2965" spans="1:22" hidden="1" x14ac:dyDescent="0.25">
      <c r="A2965" s="44" t="str">
        <f t="shared" si="14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965" s="46">
        <f t="shared" si="14"/>
        <v>3</v>
      </c>
      <c r="C2965" s="44" t="s">
        <v>102</v>
      </c>
      <c r="D2965" s="238">
        <f>ROUND(СН!E1514+'Иные услуги'!$F$8+'Тарифы на услуги по передачи'!$K$7+АТС!C764,2)</f>
        <v>102.1</v>
      </c>
      <c r="E2965" s="238">
        <f>ROUND(СН!E1514+'Иные услуги'!$F$8+'Тарифы на услуги по передачи'!$L$7+АТС!C764,2)</f>
        <v>195.17</v>
      </c>
      <c r="F2965" s="238">
        <f>ROUND(СН!E1514+'Иные услуги'!$F$8+'Тарифы на услуги по передачи'!$M$7+АТС!C764,2)</f>
        <v>227.73</v>
      </c>
      <c r="G2965" s="239">
        <f>ROUND(СН!E1514+'Иные услуги'!$F$8+'Тарифы на услуги по передачи'!$N$7+АТС!C764,2)</f>
        <v>432.58</v>
      </c>
      <c r="H2965" s="278">
        <f>АТС!C764+'Иные услуги'!$F$8+СН!E1514</f>
        <v>3.1100000000000003</v>
      </c>
      <c r="I2965" s="232">
        <f>СН!E2258+АТС!D764</f>
        <v>0</v>
      </c>
      <c r="J2965" s="231">
        <f>СН!E3002+АТС!E764</f>
        <v>0</v>
      </c>
      <c r="K2965" s="272">
        <f>АТС!C764</f>
        <v>0</v>
      </c>
      <c r="L2965" s="272">
        <f>АТС!D764</f>
        <v>0</v>
      </c>
      <c r="M2965" s="272">
        <f>АТС!E764</f>
        <v>0</v>
      </c>
      <c r="N2965" s="66">
        <f>СН!E1514</f>
        <v>0</v>
      </c>
      <c r="O2965" s="39">
        <f>СН!E2258</f>
        <v>0</v>
      </c>
      <c r="P2965" s="63">
        <f>СН!E3002</f>
        <v>0</v>
      </c>
      <c r="Q2965" s="130">
        <f>'Иные услуги'!$F$8</f>
        <v>3.1100000000000003</v>
      </c>
      <c r="R2965" s="62">
        <f t="shared" si="16"/>
        <v>98.99</v>
      </c>
      <c r="S2965" s="39">
        <f t="shared" si="16"/>
        <v>192.06</v>
      </c>
      <c r="T2965" s="39">
        <f t="shared" si="16"/>
        <v>224.62</v>
      </c>
      <c r="U2965" s="63">
        <f t="shared" si="16"/>
        <v>429.47</v>
      </c>
      <c r="V2965" s="361">
        <f t="shared" si="16"/>
        <v>0</v>
      </c>
    </row>
    <row r="2966" spans="1:22" hidden="1" x14ac:dyDescent="0.25">
      <c r="A2966" s="44">
        <f t="shared" si="14"/>
        <v>0</v>
      </c>
      <c r="B2966" s="46">
        <f t="shared" si="14"/>
        <v>4</v>
      </c>
      <c r="C2966" s="44" t="s">
        <v>102</v>
      </c>
      <c r="D2966" s="238">
        <f>ROUND(СН!E1515+'Иные услуги'!$F$8+'Тарифы на услуги по передачи'!$K$7+АТС!C765,2)</f>
        <v>102.1</v>
      </c>
      <c r="E2966" s="238">
        <f>ROUND(СН!E1515+'Иные услуги'!$F$8+'Тарифы на услуги по передачи'!$L$7+АТС!C765,2)</f>
        <v>195.17</v>
      </c>
      <c r="F2966" s="238">
        <f>ROUND(СН!E1515+'Иные услуги'!$F$8+'Тарифы на услуги по передачи'!$M$7+АТС!C765,2)</f>
        <v>227.73</v>
      </c>
      <c r="G2966" s="239">
        <f>ROUND(СН!E1515+'Иные услуги'!$F$8+'Тарифы на услуги по передачи'!$N$7+АТС!C765,2)</f>
        <v>432.58</v>
      </c>
      <c r="H2966" s="278">
        <f>АТС!C765+'Иные услуги'!$F$8+СН!E1515</f>
        <v>3.1100000000000003</v>
      </c>
      <c r="I2966" s="232">
        <f>СН!E2259+АТС!D765</f>
        <v>0</v>
      </c>
      <c r="J2966" s="231">
        <f>СН!E3003+АТС!E765</f>
        <v>0</v>
      </c>
      <c r="K2966" s="272">
        <f>АТС!C765</f>
        <v>0</v>
      </c>
      <c r="L2966" s="272">
        <f>АТС!D765</f>
        <v>0</v>
      </c>
      <c r="M2966" s="272">
        <f>АТС!E765</f>
        <v>0</v>
      </c>
      <c r="N2966" s="66">
        <f>СН!E1515</f>
        <v>0</v>
      </c>
      <c r="O2966" s="39">
        <f>СН!E2259</f>
        <v>0</v>
      </c>
      <c r="P2966" s="63">
        <f>СН!E3003</f>
        <v>0</v>
      </c>
      <c r="Q2966" s="130">
        <f>'Иные услуги'!$F$8</f>
        <v>3.1100000000000003</v>
      </c>
      <c r="R2966" s="62">
        <f t="shared" si="16"/>
        <v>98.99</v>
      </c>
      <c r="S2966" s="39">
        <f t="shared" si="16"/>
        <v>192.06</v>
      </c>
      <c r="T2966" s="39">
        <f t="shared" si="16"/>
        <v>224.62</v>
      </c>
      <c r="U2966" s="63">
        <f t="shared" si="16"/>
        <v>429.47</v>
      </c>
      <c r="V2966" s="361">
        <f t="shared" si="16"/>
        <v>0</v>
      </c>
    </row>
    <row r="2967" spans="1:22" hidden="1" x14ac:dyDescent="0.25">
      <c r="A2967" s="44" t="str">
        <f t="shared" si="14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967" s="46">
        <f t="shared" si="14"/>
        <v>5</v>
      </c>
      <c r="C2967" s="44" t="s">
        <v>102</v>
      </c>
      <c r="D2967" s="238">
        <f>ROUND(СН!E1516+'Иные услуги'!$F$8+'Тарифы на услуги по передачи'!$K$7+АТС!C766,2)</f>
        <v>102.1</v>
      </c>
      <c r="E2967" s="238">
        <f>ROUND(СН!E1516+'Иные услуги'!$F$8+'Тарифы на услуги по передачи'!$L$7+АТС!C766,2)</f>
        <v>195.17</v>
      </c>
      <c r="F2967" s="238">
        <f>ROUND(СН!E1516+'Иные услуги'!$F$8+'Тарифы на услуги по передачи'!$M$7+АТС!C766,2)</f>
        <v>227.73</v>
      </c>
      <c r="G2967" s="239">
        <f>ROUND(СН!E1516+'Иные услуги'!$F$8+'Тарифы на услуги по передачи'!$N$7+АТС!C766,2)</f>
        <v>432.58</v>
      </c>
      <c r="H2967" s="278">
        <f>АТС!C766+'Иные услуги'!$F$8+СН!E1516</f>
        <v>3.1100000000000003</v>
      </c>
      <c r="I2967" s="232">
        <f>СН!E2260+АТС!D766</f>
        <v>0</v>
      </c>
      <c r="J2967" s="231">
        <f>СН!E3004+АТС!E766</f>
        <v>0</v>
      </c>
      <c r="K2967" s="272">
        <f>АТС!C766</f>
        <v>0</v>
      </c>
      <c r="L2967" s="272">
        <f>АТС!D766</f>
        <v>0</v>
      </c>
      <c r="M2967" s="272">
        <f>АТС!E766</f>
        <v>0</v>
      </c>
      <c r="N2967" s="66">
        <f>СН!E1516</f>
        <v>0</v>
      </c>
      <c r="O2967" s="39">
        <f>СН!E2260</f>
        <v>0</v>
      </c>
      <c r="P2967" s="63">
        <f>СН!E3004</f>
        <v>0</v>
      </c>
      <c r="Q2967" s="130">
        <f>'Иные услуги'!$F$8</f>
        <v>3.1100000000000003</v>
      </c>
      <c r="R2967" s="62">
        <f t="shared" si="16"/>
        <v>98.99</v>
      </c>
      <c r="S2967" s="39">
        <f t="shared" si="16"/>
        <v>192.06</v>
      </c>
      <c r="T2967" s="39">
        <f t="shared" si="16"/>
        <v>224.62</v>
      </c>
      <c r="U2967" s="63">
        <f t="shared" si="16"/>
        <v>429.47</v>
      </c>
      <c r="V2967" s="361">
        <f t="shared" si="16"/>
        <v>0</v>
      </c>
    </row>
    <row r="2968" spans="1:22" hidden="1" x14ac:dyDescent="0.25">
      <c r="A2968" s="44">
        <f t="shared" si="14"/>
        <v>0</v>
      </c>
      <c r="B2968" s="46">
        <f t="shared" si="14"/>
        <v>6</v>
      </c>
      <c r="C2968" s="44" t="s">
        <v>102</v>
      </c>
      <c r="D2968" s="238">
        <f>ROUND(СН!E1517+'Иные услуги'!$F$8+'Тарифы на услуги по передачи'!$K$7+АТС!C767,2)</f>
        <v>102.1</v>
      </c>
      <c r="E2968" s="238">
        <f>ROUND(СН!E1517+'Иные услуги'!$F$8+'Тарифы на услуги по передачи'!$L$7+АТС!C767,2)</f>
        <v>195.17</v>
      </c>
      <c r="F2968" s="238">
        <f>ROUND(СН!E1517+'Иные услуги'!$F$8+'Тарифы на услуги по передачи'!$M$7+АТС!C767,2)</f>
        <v>227.73</v>
      </c>
      <c r="G2968" s="239">
        <f>ROUND(СН!E1517+'Иные услуги'!$F$8+'Тарифы на услуги по передачи'!$N$7+АТС!C767,2)</f>
        <v>432.58</v>
      </c>
      <c r="H2968" s="278">
        <f>АТС!C767+'Иные услуги'!$F$8+СН!E1517</f>
        <v>3.1100000000000003</v>
      </c>
      <c r="I2968" s="232">
        <f>СН!E2261+АТС!D767</f>
        <v>0</v>
      </c>
      <c r="J2968" s="231">
        <f>СН!E3005+АТС!E767</f>
        <v>0</v>
      </c>
      <c r="K2968" s="272">
        <f>АТС!C767</f>
        <v>0</v>
      </c>
      <c r="L2968" s="272">
        <f>АТС!D767</f>
        <v>0</v>
      </c>
      <c r="M2968" s="272">
        <f>АТС!E767</f>
        <v>0</v>
      </c>
      <c r="N2968" s="66">
        <f>СН!E1517</f>
        <v>0</v>
      </c>
      <c r="O2968" s="39">
        <f>СН!E2261</f>
        <v>0</v>
      </c>
      <c r="P2968" s="63">
        <f>СН!E3005</f>
        <v>0</v>
      </c>
      <c r="Q2968" s="130">
        <f>'Иные услуги'!$F$8</f>
        <v>3.1100000000000003</v>
      </c>
      <c r="R2968" s="62">
        <f t="shared" si="16"/>
        <v>98.99</v>
      </c>
      <c r="S2968" s="39">
        <f t="shared" si="16"/>
        <v>192.06</v>
      </c>
      <c r="T2968" s="39">
        <f t="shared" si="16"/>
        <v>224.62</v>
      </c>
      <c r="U2968" s="63">
        <f t="shared" si="16"/>
        <v>429.47</v>
      </c>
      <c r="V2968" s="361">
        <f t="shared" si="16"/>
        <v>0</v>
      </c>
    </row>
    <row r="2969" spans="1:22" hidden="1" x14ac:dyDescent="0.25">
      <c r="A2969" s="44">
        <f t="shared" si="14"/>
        <v>0</v>
      </c>
      <c r="B2969" s="46">
        <f t="shared" si="14"/>
        <v>7</v>
      </c>
      <c r="C2969" s="44" t="s">
        <v>102</v>
      </c>
      <c r="D2969" s="238">
        <f>ROUND(СН!E1518+'Иные услуги'!$F$8+'Тарифы на услуги по передачи'!$K$7+АТС!C768,2)</f>
        <v>102.1</v>
      </c>
      <c r="E2969" s="238">
        <f>ROUND(СН!E1518+'Иные услуги'!$F$8+'Тарифы на услуги по передачи'!$L$7+АТС!C768,2)</f>
        <v>195.17</v>
      </c>
      <c r="F2969" s="238">
        <f>ROUND(СН!E1518+'Иные услуги'!$F$8+'Тарифы на услуги по передачи'!$M$7+АТС!C768,2)</f>
        <v>227.73</v>
      </c>
      <c r="G2969" s="239">
        <f>ROUND(СН!E1518+'Иные услуги'!$F$8+'Тарифы на услуги по передачи'!$N$7+АТС!C768,2)</f>
        <v>432.58</v>
      </c>
      <c r="H2969" s="278">
        <f>АТС!C768+'Иные услуги'!$F$8+СН!E1518</f>
        <v>3.1100000000000003</v>
      </c>
      <c r="I2969" s="232">
        <f>СН!E2262+АТС!D768</f>
        <v>0</v>
      </c>
      <c r="J2969" s="231">
        <f>СН!E3006+АТС!E768</f>
        <v>0</v>
      </c>
      <c r="K2969" s="272">
        <f>АТС!C768</f>
        <v>0</v>
      </c>
      <c r="L2969" s="272">
        <f>АТС!D768</f>
        <v>0</v>
      </c>
      <c r="M2969" s="272">
        <f>АТС!E768</f>
        <v>0</v>
      </c>
      <c r="N2969" s="66">
        <f>СН!E1518</f>
        <v>0</v>
      </c>
      <c r="O2969" s="39">
        <f>СН!E2262</f>
        <v>0</v>
      </c>
      <c r="P2969" s="63">
        <f>СН!E3006</f>
        <v>0</v>
      </c>
      <c r="Q2969" s="130">
        <f>'Иные услуги'!$F$8</f>
        <v>3.1100000000000003</v>
      </c>
      <c r="R2969" s="62">
        <f t="shared" si="16"/>
        <v>98.99</v>
      </c>
      <c r="S2969" s="39">
        <f t="shared" si="16"/>
        <v>192.06</v>
      </c>
      <c r="T2969" s="39">
        <f t="shared" si="16"/>
        <v>224.62</v>
      </c>
      <c r="U2969" s="63">
        <f t="shared" si="16"/>
        <v>429.47</v>
      </c>
      <c r="V2969" s="361">
        <f t="shared" si="16"/>
        <v>0</v>
      </c>
    </row>
    <row r="2970" spans="1:22" hidden="1" x14ac:dyDescent="0.25">
      <c r="A2970" s="44">
        <f t="shared" si="14"/>
        <v>0</v>
      </c>
      <c r="B2970" s="46">
        <f t="shared" si="14"/>
        <v>8</v>
      </c>
      <c r="C2970" s="44" t="s">
        <v>102</v>
      </c>
      <c r="D2970" s="238">
        <f>ROUND(СН!E1519+'Иные услуги'!$F$8+'Тарифы на услуги по передачи'!$K$7+АТС!C769,2)</f>
        <v>102.1</v>
      </c>
      <c r="E2970" s="238">
        <f>ROUND(СН!E1519+'Иные услуги'!$F$8+'Тарифы на услуги по передачи'!$L$7+АТС!C769,2)</f>
        <v>195.17</v>
      </c>
      <c r="F2970" s="238">
        <f>ROUND(СН!E1519+'Иные услуги'!$F$8+'Тарифы на услуги по передачи'!$M$7+АТС!C769,2)</f>
        <v>227.73</v>
      </c>
      <c r="G2970" s="239">
        <f>ROUND(СН!E1519+'Иные услуги'!$F$8+'Тарифы на услуги по передачи'!$N$7+АТС!C769,2)</f>
        <v>432.58</v>
      </c>
      <c r="H2970" s="278">
        <f>АТС!C769+'Иные услуги'!$F$8+СН!E1519</f>
        <v>3.1100000000000003</v>
      </c>
      <c r="I2970" s="232">
        <f>СН!E2263+АТС!D769</f>
        <v>0</v>
      </c>
      <c r="J2970" s="231">
        <f>СН!E3007+АТС!E769</f>
        <v>0</v>
      </c>
      <c r="K2970" s="272">
        <f>АТС!C769</f>
        <v>0</v>
      </c>
      <c r="L2970" s="272">
        <f>АТС!D769</f>
        <v>0</v>
      </c>
      <c r="M2970" s="272">
        <f>АТС!E769</f>
        <v>0</v>
      </c>
      <c r="N2970" s="66">
        <f>СН!E1519</f>
        <v>0</v>
      </c>
      <c r="O2970" s="39">
        <f>СН!E2263</f>
        <v>0</v>
      </c>
      <c r="P2970" s="63">
        <f>СН!E3007</f>
        <v>0</v>
      </c>
      <c r="Q2970" s="130">
        <f>'Иные услуги'!$F$8</f>
        <v>3.1100000000000003</v>
      </c>
      <c r="R2970" s="62">
        <f t="shared" si="16"/>
        <v>98.99</v>
      </c>
      <c r="S2970" s="39">
        <f t="shared" si="16"/>
        <v>192.06</v>
      </c>
      <c r="T2970" s="39">
        <f t="shared" si="16"/>
        <v>224.62</v>
      </c>
      <c r="U2970" s="63">
        <f t="shared" si="16"/>
        <v>429.47</v>
      </c>
      <c r="V2970" s="361">
        <f t="shared" si="16"/>
        <v>0</v>
      </c>
    </row>
    <row r="2971" spans="1:22" hidden="1" x14ac:dyDescent="0.25">
      <c r="A2971" s="44">
        <f t="shared" si="14"/>
        <v>0</v>
      </c>
      <c r="B2971" s="46">
        <f t="shared" si="14"/>
        <v>9</v>
      </c>
      <c r="C2971" s="44" t="s">
        <v>102</v>
      </c>
      <c r="D2971" s="238">
        <f>ROUND(СН!E1520+'Иные услуги'!$F$8+'Тарифы на услуги по передачи'!$K$7+АТС!C770,2)</f>
        <v>102.1</v>
      </c>
      <c r="E2971" s="238">
        <f>ROUND(СН!E1520+'Иные услуги'!$F$8+'Тарифы на услуги по передачи'!$L$7+АТС!C770,2)</f>
        <v>195.17</v>
      </c>
      <c r="F2971" s="238">
        <f>ROUND(СН!E1520+'Иные услуги'!$F$8+'Тарифы на услуги по передачи'!$M$7+АТС!C770,2)</f>
        <v>227.73</v>
      </c>
      <c r="G2971" s="239">
        <f>ROUND(СН!E1520+'Иные услуги'!$F$8+'Тарифы на услуги по передачи'!$N$7+АТС!C770,2)</f>
        <v>432.58</v>
      </c>
      <c r="H2971" s="278">
        <f>АТС!C770+'Иные услуги'!$F$8+СН!E1520</f>
        <v>3.1100000000000003</v>
      </c>
      <c r="I2971" s="232">
        <f>СН!E2264+АТС!D770</f>
        <v>0</v>
      </c>
      <c r="J2971" s="231">
        <f>СН!E3008+АТС!E770</f>
        <v>0</v>
      </c>
      <c r="K2971" s="272">
        <f>АТС!C770</f>
        <v>0</v>
      </c>
      <c r="L2971" s="272">
        <f>АТС!D770</f>
        <v>0</v>
      </c>
      <c r="M2971" s="272">
        <f>АТС!E770</f>
        <v>0</v>
      </c>
      <c r="N2971" s="66">
        <f>СН!E1520</f>
        <v>0</v>
      </c>
      <c r="O2971" s="39">
        <f>СН!E2264</f>
        <v>0</v>
      </c>
      <c r="P2971" s="63">
        <f>СН!E3008</f>
        <v>0</v>
      </c>
      <c r="Q2971" s="130">
        <f>'Иные услуги'!$F$8</f>
        <v>3.1100000000000003</v>
      </c>
      <c r="R2971" s="62">
        <f t="shared" si="16"/>
        <v>98.99</v>
      </c>
      <c r="S2971" s="39">
        <f t="shared" si="16"/>
        <v>192.06</v>
      </c>
      <c r="T2971" s="39">
        <f t="shared" si="16"/>
        <v>224.62</v>
      </c>
      <c r="U2971" s="63">
        <f t="shared" si="16"/>
        <v>429.47</v>
      </c>
      <c r="V2971" s="361">
        <f t="shared" si="16"/>
        <v>0</v>
      </c>
    </row>
    <row r="2972" spans="1:22" hidden="1" x14ac:dyDescent="0.25">
      <c r="A2972" s="44">
        <f t="shared" si="14"/>
        <v>0</v>
      </c>
      <c r="B2972" s="46">
        <f t="shared" si="14"/>
        <v>10</v>
      </c>
      <c r="C2972" s="44" t="s">
        <v>102</v>
      </c>
      <c r="D2972" s="238">
        <f>ROUND(СН!E1521+'Иные услуги'!$F$8+'Тарифы на услуги по передачи'!$K$7+АТС!C771,2)</f>
        <v>102.1</v>
      </c>
      <c r="E2972" s="238">
        <f>ROUND(СН!E1521+'Иные услуги'!$F$8+'Тарифы на услуги по передачи'!$L$7+АТС!C771,2)</f>
        <v>195.17</v>
      </c>
      <c r="F2972" s="238">
        <f>ROUND(СН!E1521+'Иные услуги'!$F$8+'Тарифы на услуги по передачи'!$M$7+АТС!C771,2)</f>
        <v>227.73</v>
      </c>
      <c r="G2972" s="239">
        <f>ROUND(СН!E1521+'Иные услуги'!$F$8+'Тарифы на услуги по передачи'!$N$7+АТС!C771,2)</f>
        <v>432.58</v>
      </c>
      <c r="H2972" s="278">
        <f>АТС!C771+'Иные услуги'!$F$8+СН!E1521</f>
        <v>3.1100000000000003</v>
      </c>
      <c r="I2972" s="232">
        <f>СН!E2265+АТС!D771</f>
        <v>0</v>
      </c>
      <c r="J2972" s="231">
        <f>СН!E3009+АТС!E771</f>
        <v>0</v>
      </c>
      <c r="K2972" s="272">
        <f>АТС!C771</f>
        <v>0</v>
      </c>
      <c r="L2972" s="272">
        <f>АТС!D771</f>
        <v>0</v>
      </c>
      <c r="M2972" s="272">
        <f>АТС!E771</f>
        <v>0</v>
      </c>
      <c r="N2972" s="66">
        <f>СН!E1521</f>
        <v>0</v>
      </c>
      <c r="O2972" s="39">
        <f>СН!E2265</f>
        <v>0</v>
      </c>
      <c r="P2972" s="63">
        <f>СН!E3009</f>
        <v>0</v>
      </c>
      <c r="Q2972" s="130">
        <f>'Иные услуги'!$F$8</f>
        <v>3.1100000000000003</v>
      </c>
      <c r="R2972" s="62">
        <f t="shared" si="16"/>
        <v>98.99</v>
      </c>
      <c r="S2972" s="39">
        <f t="shared" si="16"/>
        <v>192.06</v>
      </c>
      <c r="T2972" s="39">
        <f t="shared" si="16"/>
        <v>224.62</v>
      </c>
      <c r="U2972" s="63">
        <f t="shared" si="16"/>
        <v>429.47</v>
      </c>
      <c r="V2972" s="361">
        <f t="shared" si="16"/>
        <v>0</v>
      </c>
    </row>
    <row r="2973" spans="1:22" hidden="1" x14ac:dyDescent="0.25">
      <c r="A2973" s="44">
        <f t="shared" si="14"/>
        <v>0</v>
      </c>
      <c r="B2973" s="46">
        <f t="shared" si="14"/>
        <v>11</v>
      </c>
      <c r="C2973" s="44" t="s">
        <v>102</v>
      </c>
      <c r="D2973" s="238">
        <f>ROUND(СН!E1522+'Иные услуги'!$F$8+'Тарифы на услуги по передачи'!$K$7+АТС!C772,2)</f>
        <v>102.1</v>
      </c>
      <c r="E2973" s="238">
        <f>ROUND(СН!E1522+'Иные услуги'!$F$8+'Тарифы на услуги по передачи'!$L$7+АТС!C772,2)</f>
        <v>195.17</v>
      </c>
      <c r="F2973" s="238">
        <f>ROUND(СН!E1522+'Иные услуги'!$F$8+'Тарифы на услуги по передачи'!$M$7+АТС!C772,2)</f>
        <v>227.73</v>
      </c>
      <c r="G2973" s="239">
        <f>ROUND(СН!E1522+'Иные услуги'!$F$8+'Тарифы на услуги по передачи'!$N$7+АТС!C772,2)</f>
        <v>432.58</v>
      </c>
      <c r="H2973" s="278">
        <f>АТС!C772+'Иные услуги'!$F$8+СН!E1522</f>
        <v>3.1100000000000003</v>
      </c>
      <c r="I2973" s="232">
        <f>СН!E2266+АТС!D772</f>
        <v>0</v>
      </c>
      <c r="J2973" s="231">
        <f>СН!E3010+АТС!E772</f>
        <v>0</v>
      </c>
      <c r="K2973" s="272">
        <f>АТС!C772</f>
        <v>0</v>
      </c>
      <c r="L2973" s="272">
        <f>АТС!D772</f>
        <v>0</v>
      </c>
      <c r="M2973" s="272">
        <f>АТС!E772</f>
        <v>0</v>
      </c>
      <c r="N2973" s="66">
        <f>СН!E1522</f>
        <v>0</v>
      </c>
      <c r="O2973" s="39">
        <f>СН!E2266</f>
        <v>0</v>
      </c>
      <c r="P2973" s="63">
        <f>СН!E3010</f>
        <v>0</v>
      </c>
      <c r="Q2973" s="130">
        <f>'Иные услуги'!$F$8</f>
        <v>3.1100000000000003</v>
      </c>
      <c r="R2973" s="62">
        <f t="shared" si="16"/>
        <v>98.99</v>
      </c>
      <c r="S2973" s="39">
        <f t="shared" si="16"/>
        <v>192.06</v>
      </c>
      <c r="T2973" s="39">
        <f t="shared" si="16"/>
        <v>224.62</v>
      </c>
      <c r="U2973" s="63">
        <f t="shared" si="16"/>
        <v>429.47</v>
      </c>
      <c r="V2973" s="361">
        <f t="shared" si="16"/>
        <v>0</v>
      </c>
    </row>
    <row r="2974" spans="1:22" hidden="1" x14ac:dyDescent="0.25">
      <c r="A2974" s="44">
        <f t="shared" si="14"/>
        <v>0</v>
      </c>
      <c r="B2974" s="46">
        <f t="shared" si="14"/>
        <v>12</v>
      </c>
      <c r="C2974" s="44" t="s">
        <v>102</v>
      </c>
      <c r="D2974" s="238">
        <f>ROUND(СН!E1523+'Иные услуги'!$F$8+'Тарифы на услуги по передачи'!$K$7+АТС!C773,2)</f>
        <v>102.1</v>
      </c>
      <c r="E2974" s="238">
        <f>ROUND(СН!E1523+'Иные услуги'!$F$8+'Тарифы на услуги по передачи'!$L$7+АТС!C773,2)</f>
        <v>195.17</v>
      </c>
      <c r="F2974" s="238">
        <f>ROUND(СН!E1523+'Иные услуги'!$F$8+'Тарифы на услуги по передачи'!$M$7+АТС!C773,2)</f>
        <v>227.73</v>
      </c>
      <c r="G2974" s="239">
        <f>ROUND(СН!E1523+'Иные услуги'!$F$8+'Тарифы на услуги по передачи'!$N$7+АТС!C773,2)</f>
        <v>432.58</v>
      </c>
      <c r="H2974" s="278">
        <f>АТС!C773+'Иные услуги'!$F$8+СН!E1523</f>
        <v>3.1100000000000003</v>
      </c>
      <c r="I2974" s="232">
        <f>СН!E2267+АТС!D773</f>
        <v>0</v>
      </c>
      <c r="J2974" s="231">
        <f>СН!E3011+АТС!E773</f>
        <v>0</v>
      </c>
      <c r="K2974" s="272">
        <f>АТС!C773</f>
        <v>0</v>
      </c>
      <c r="L2974" s="272">
        <f>АТС!D773</f>
        <v>0</v>
      </c>
      <c r="M2974" s="272">
        <f>АТС!E773</f>
        <v>0</v>
      </c>
      <c r="N2974" s="66">
        <f>СН!E1523</f>
        <v>0</v>
      </c>
      <c r="O2974" s="39">
        <f>СН!E2267</f>
        <v>0</v>
      </c>
      <c r="P2974" s="63">
        <f>СН!E3011</f>
        <v>0</v>
      </c>
      <c r="Q2974" s="130">
        <f>'Иные услуги'!$F$8</f>
        <v>3.1100000000000003</v>
      </c>
      <c r="R2974" s="62">
        <f t="shared" si="16"/>
        <v>98.99</v>
      </c>
      <c r="S2974" s="39">
        <f t="shared" si="16"/>
        <v>192.06</v>
      </c>
      <c r="T2974" s="39">
        <f t="shared" si="16"/>
        <v>224.62</v>
      </c>
      <c r="U2974" s="63">
        <f t="shared" si="16"/>
        <v>429.47</v>
      </c>
      <c r="V2974" s="361">
        <f t="shared" si="16"/>
        <v>0</v>
      </c>
    </row>
    <row r="2975" spans="1:22" hidden="1" x14ac:dyDescent="0.25">
      <c r="A2975" s="44">
        <f t="shared" si="14"/>
        <v>0</v>
      </c>
      <c r="B2975" s="46">
        <f t="shared" si="14"/>
        <v>13</v>
      </c>
      <c r="C2975" s="44" t="s">
        <v>102</v>
      </c>
      <c r="D2975" s="238">
        <f>ROUND(СН!E1524+'Иные услуги'!$F$8+'Тарифы на услуги по передачи'!$K$7+АТС!C774,2)</f>
        <v>102.1</v>
      </c>
      <c r="E2975" s="238">
        <f>ROUND(СН!E1524+'Иные услуги'!$F$8+'Тарифы на услуги по передачи'!$L$7+АТС!C774,2)</f>
        <v>195.17</v>
      </c>
      <c r="F2975" s="238">
        <f>ROUND(СН!E1524+'Иные услуги'!$F$8+'Тарифы на услуги по передачи'!$M$7+АТС!C774,2)</f>
        <v>227.73</v>
      </c>
      <c r="G2975" s="239">
        <f>ROUND(СН!E1524+'Иные услуги'!$F$8+'Тарифы на услуги по передачи'!$N$7+АТС!C774,2)</f>
        <v>432.58</v>
      </c>
      <c r="H2975" s="278">
        <f>АТС!C774+'Иные услуги'!$F$8+СН!E1524</f>
        <v>3.1100000000000003</v>
      </c>
      <c r="I2975" s="232">
        <f>СН!E2268+АТС!D774</f>
        <v>0</v>
      </c>
      <c r="J2975" s="231">
        <f>СН!E3012+АТС!E774</f>
        <v>0</v>
      </c>
      <c r="K2975" s="272">
        <f>АТС!C774</f>
        <v>0</v>
      </c>
      <c r="L2975" s="272">
        <f>АТС!D774</f>
        <v>0</v>
      </c>
      <c r="M2975" s="272">
        <f>АТС!E774</f>
        <v>0</v>
      </c>
      <c r="N2975" s="66">
        <f>СН!E1524</f>
        <v>0</v>
      </c>
      <c r="O2975" s="39">
        <f>СН!E2268</f>
        <v>0</v>
      </c>
      <c r="P2975" s="63">
        <f>СН!E3012</f>
        <v>0</v>
      </c>
      <c r="Q2975" s="130">
        <f>'Иные услуги'!$F$8</f>
        <v>3.1100000000000003</v>
      </c>
      <c r="R2975" s="62">
        <f t="shared" si="16"/>
        <v>98.99</v>
      </c>
      <c r="S2975" s="39">
        <f t="shared" si="16"/>
        <v>192.06</v>
      </c>
      <c r="T2975" s="39">
        <f t="shared" si="16"/>
        <v>224.62</v>
      </c>
      <c r="U2975" s="63">
        <f t="shared" si="16"/>
        <v>429.47</v>
      </c>
      <c r="V2975" s="361">
        <f t="shared" si="16"/>
        <v>0</v>
      </c>
    </row>
    <row r="2976" spans="1:22" hidden="1" x14ac:dyDescent="0.25">
      <c r="A2976" s="44">
        <f t="shared" si="14"/>
        <v>0</v>
      </c>
      <c r="B2976" s="46">
        <f t="shared" si="14"/>
        <v>14</v>
      </c>
      <c r="C2976" s="44" t="s">
        <v>102</v>
      </c>
      <c r="D2976" s="238">
        <f>ROUND(СН!E1525+'Иные услуги'!$F$8+'Тарифы на услуги по передачи'!$K$7+АТС!C775,2)</f>
        <v>102.1</v>
      </c>
      <c r="E2976" s="238">
        <f>ROUND(СН!E1525+'Иные услуги'!$F$8+'Тарифы на услуги по передачи'!$L$7+АТС!C775,2)</f>
        <v>195.17</v>
      </c>
      <c r="F2976" s="238">
        <f>ROUND(СН!E1525+'Иные услуги'!$F$8+'Тарифы на услуги по передачи'!$M$7+АТС!C775,2)</f>
        <v>227.73</v>
      </c>
      <c r="G2976" s="239">
        <f>ROUND(СН!E1525+'Иные услуги'!$F$8+'Тарифы на услуги по передачи'!$N$7+АТС!C775,2)</f>
        <v>432.58</v>
      </c>
      <c r="H2976" s="278">
        <f>АТС!C775+'Иные услуги'!$F$8+СН!E1525</f>
        <v>3.1100000000000003</v>
      </c>
      <c r="I2976" s="232">
        <f>СН!E2269+АТС!D775</f>
        <v>0</v>
      </c>
      <c r="J2976" s="231">
        <f>СН!E3013+АТС!E775</f>
        <v>0</v>
      </c>
      <c r="K2976" s="272">
        <f>АТС!C775</f>
        <v>0</v>
      </c>
      <c r="L2976" s="272">
        <f>АТС!D775</f>
        <v>0</v>
      </c>
      <c r="M2976" s="272">
        <f>АТС!E775</f>
        <v>0</v>
      </c>
      <c r="N2976" s="66">
        <f>СН!E1525</f>
        <v>0</v>
      </c>
      <c r="O2976" s="39">
        <f>СН!E2269</f>
        <v>0</v>
      </c>
      <c r="P2976" s="63">
        <f>СН!E3013</f>
        <v>0</v>
      </c>
      <c r="Q2976" s="130">
        <f>'Иные услуги'!$F$8</f>
        <v>3.1100000000000003</v>
      </c>
      <c r="R2976" s="62">
        <f t="shared" si="16"/>
        <v>98.99</v>
      </c>
      <c r="S2976" s="39">
        <f t="shared" si="16"/>
        <v>192.06</v>
      </c>
      <c r="T2976" s="39">
        <f t="shared" si="16"/>
        <v>224.62</v>
      </c>
      <c r="U2976" s="63">
        <f t="shared" si="16"/>
        <v>429.47</v>
      </c>
      <c r="V2976" s="361">
        <f t="shared" si="16"/>
        <v>0</v>
      </c>
    </row>
    <row r="2977" spans="1:22" hidden="1" x14ac:dyDescent="0.25">
      <c r="A2977" s="44">
        <f t="shared" si="14"/>
        <v>0</v>
      </c>
      <c r="B2977" s="46">
        <f t="shared" si="14"/>
        <v>15</v>
      </c>
      <c r="C2977" s="44" t="s">
        <v>102</v>
      </c>
      <c r="D2977" s="238">
        <f>ROUND(СН!E1526+'Иные услуги'!$F$8+'Тарифы на услуги по передачи'!$K$7+АТС!C776,2)</f>
        <v>102.1</v>
      </c>
      <c r="E2977" s="238">
        <f>ROUND(СН!E1526+'Иные услуги'!$F$8+'Тарифы на услуги по передачи'!$L$7+АТС!C776,2)</f>
        <v>195.17</v>
      </c>
      <c r="F2977" s="238">
        <f>ROUND(СН!E1526+'Иные услуги'!$F$8+'Тарифы на услуги по передачи'!$M$7+АТС!C776,2)</f>
        <v>227.73</v>
      </c>
      <c r="G2977" s="239">
        <f>ROUND(СН!E1526+'Иные услуги'!$F$8+'Тарифы на услуги по передачи'!$N$7+АТС!C776,2)</f>
        <v>432.58</v>
      </c>
      <c r="H2977" s="278">
        <f>АТС!C776+'Иные услуги'!$F$8+СН!E1526</f>
        <v>3.1100000000000003</v>
      </c>
      <c r="I2977" s="232">
        <f>СН!E2270+АТС!D776</f>
        <v>0</v>
      </c>
      <c r="J2977" s="231">
        <f>СН!E3014+АТС!E776</f>
        <v>0</v>
      </c>
      <c r="K2977" s="272">
        <f>АТС!C776</f>
        <v>0</v>
      </c>
      <c r="L2977" s="272">
        <f>АТС!D776</f>
        <v>0</v>
      </c>
      <c r="M2977" s="272">
        <f>АТС!E776</f>
        <v>0</v>
      </c>
      <c r="N2977" s="66">
        <f>СН!E1526</f>
        <v>0</v>
      </c>
      <c r="O2977" s="39">
        <f>СН!E2270</f>
        <v>0</v>
      </c>
      <c r="P2977" s="63">
        <f>СН!E3014</f>
        <v>0</v>
      </c>
      <c r="Q2977" s="130">
        <f>'Иные услуги'!$F$8</f>
        <v>3.1100000000000003</v>
      </c>
      <c r="R2977" s="62">
        <f t="shared" si="16"/>
        <v>98.99</v>
      </c>
      <c r="S2977" s="39">
        <f t="shared" si="16"/>
        <v>192.06</v>
      </c>
      <c r="T2977" s="39">
        <f t="shared" si="16"/>
        <v>224.62</v>
      </c>
      <c r="U2977" s="63">
        <f t="shared" si="16"/>
        <v>429.47</v>
      </c>
      <c r="V2977" s="361">
        <f t="shared" si="16"/>
        <v>0</v>
      </c>
    </row>
    <row r="2978" spans="1:22" hidden="1" x14ac:dyDescent="0.25">
      <c r="A2978" s="44">
        <f t="shared" ref="A2978:B2985" si="17">A2234</f>
        <v>0</v>
      </c>
      <c r="B2978" s="46">
        <f t="shared" si="17"/>
        <v>16</v>
      </c>
      <c r="C2978" s="44" t="s">
        <v>102</v>
      </c>
      <c r="D2978" s="238">
        <f>ROUND(СН!E1527+'Иные услуги'!$F$8+'Тарифы на услуги по передачи'!$K$7+АТС!C777,2)</f>
        <v>102.1</v>
      </c>
      <c r="E2978" s="238">
        <f>ROUND(СН!E1527+'Иные услуги'!$F$8+'Тарифы на услуги по передачи'!$L$7+АТС!C777,2)</f>
        <v>195.17</v>
      </c>
      <c r="F2978" s="238">
        <f>ROUND(СН!E1527+'Иные услуги'!$F$8+'Тарифы на услуги по передачи'!$M$7+АТС!C777,2)</f>
        <v>227.73</v>
      </c>
      <c r="G2978" s="239">
        <f>ROUND(СН!E1527+'Иные услуги'!$F$8+'Тарифы на услуги по передачи'!$N$7+АТС!C777,2)</f>
        <v>432.58</v>
      </c>
      <c r="H2978" s="278">
        <f>АТС!C777+'Иные услуги'!$F$8+СН!E1527</f>
        <v>3.1100000000000003</v>
      </c>
      <c r="I2978" s="232">
        <f>СН!E2271+АТС!D777</f>
        <v>0</v>
      </c>
      <c r="J2978" s="231">
        <f>СН!E3015+АТС!E777</f>
        <v>0</v>
      </c>
      <c r="K2978" s="272">
        <f>АТС!C777</f>
        <v>0</v>
      </c>
      <c r="L2978" s="272">
        <f>АТС!D777</f>
        <v>0</v>
      </c>
      <c r="M2978" s="272">
        <f>АТС!E777</f>
        <v>0</v>
      </c>
      <c r="N2978" s="66">
        <f>СН!E1527</f>
        <v>0</v>
      </c>
      <c r="O2978" s="39">
        <f>СН!E2271</f>
        <v>0</v>
      </c>
      <c r="P2978" s="63">
        <f>СН!E3015</f>
        <v>0</v>
      </c>
      <c r="Q2978" s="130">
        <f>'Иные услуги'!$F$8</f>
        <v>3.1100000000000003</v>
      </c>
      <c r="R2978" s="62">
        <f t="shared" si="16"/>
        <v>98.99</v>
      </c>
      <c r="S2978" s="39">
        <f t="shared" si="16"/>
        <v>192.06</v>
      </c>
      <c r="T2978" s="39">
        <f t="shared" si="16"/>
        <v>224.62</v>
      </c>
      <c r="U2978" s="63">
        <f t="shared" si="16"/>
        <v>429.47</v>
      </c>
      <c r="V2978" s="361">
        <f t="shared" si="16"/>
        <v>0</v>
      </c>
    </row>
    <row r="2979" spans="1:22" hidden="1" x14ac:dyDescent="0.25">
      <c r="A2979" s="44">
        <f t="shared" si="17"/>
        <v>0</v>
      </c>
      <c r="B2979" s="46">
        <f t="shared" si="17"/>
        <v>17</v>
      </c>
      <c r="C2979" s="44" t="s">
        <v>102</v>
      </c>
      <c r="D2979" s="238">
        <f>ROUND(СН!E1528+'Иные услуги'!$F$8+'Тарифы на услуги по передачи'!$K$7+АТС!C778,2)</f>
        <v>102.1</v>
      </c>
      <c r="E2979" s="238">
        <f>ROUND(СН!E1528+'Иные услуги'!$F$8+'Тарифы на услуги по передачи'!$L$7+АТС!C778,2)</f>
        <v>195.17</v>
      </c>
      <c r="F2979" s="238">
        <f>ROUND(СН!E1528+'Иные услуги'!$F$8+'Тарифы на услуги по передачи'!$M$7+АТС!C778,2)</f>
        <v>227.73</v>
      </c>
      <c r="G2979" s="239">
        <f>ROUND(СН!E1528+'Иные услуги'!$F$8+'Тарифы на услуги по передачи'!$N$7+АТС!C778,2)</f>
        <v>432.58</v>
      </c>
      <c r="H2979" s="278">
        <f>АТС!C778+'Иные услуги'!$F$8+СН!E1528</f>
        <v>3.1100000000000003</v>
      </c>
      <c r="I2979" s="232">
        <f>СН!E2272+АТС!D778</f>
        <v>0</v>
      </c>
      <c r="J2979" s="231">
        <f>СН!E3016+АТС!E778</f>
        <v>0</v>
      </c>
      <c r="K2979" s="272">
        <f>АТС!C778</f>
        <v>0</v>
      </c>
      <c r="L2979" s="272">
        <f>АТС!D778</f>
        <v>0</v>
      </c>
      <c r="M2979" s="272">
        <f>АТС!E778</f>
        <v>0</v>
      </c>
      <c r="N2979" s="66">
        <f>СН!E1528</f>
        <v>0</v>
      </c>
      <c r="O2979" s="39">
        <f>СН!E2272</f>
        <v>0</v>
      </c>
      <c r="P2979" s="63">
        <f>СН!E3016</f>
        <v>0</v>
      </c>
      <c r="Q2979" s="130">
        <f>'Иные услуги'!$F$8</f>
        <v>3.1100000000000003</v>
      </c>
      <c r="R2979" s="62">
        <f t="shared" ref="R2979:V2985" si="18">R2978</f>
        <v>98.99</v>
      </c>
      <c r="S2979" s="39">
        <f t="shared" si="18"/>
        <v>192.06</v>
      </c>
      <c r="T2979" s="39">
        <f t="shared" si="18"/>
        <v>224.62</v>
      </c>
      <c r="U2979" s="63">
        <f t="shared" si="18"/>
        <v>429.47</v>
      </c>
      <c r="V2979" s="361">
        <f t="shared" si="18"/>
        <v>0</v>
      </c>
    </row>
    <row r="2980" spans="1:22" hidden="1" x14ac:dyDescent="0.25">
      <c r="A2980" s="44">
        <f t="shared" si="17"/>
        <v>0</v>
      </c>
      <c r="B2980" s="46">
        <f t="shared" si="17"/>
        <v>18</v>
      </c>
      <c r="C2980" s="44" t="s">
        <v>102</v>
      </c>
      <c r="D2980" s="238">
        <f>ROUND(СН!E1529+'Иные услуги'!$F$8+'Тарифы на услуги по передачи'!$K$7+АТС!C779,2)</f>
        <v>102.1</v>
      </c>
      <c r="E2980" s="238">
        <f>ROUND(СН!E1529+'Иные услуги'!$F$8+'Тарифы на услуги по передачи'!$L$7+АТС!C779,2)</f>
        <v>195.17</v>
      </c>
      <c r="F2980" s="238">
        <f>ROUND(СН!E1529+'Иные услуги'!$F$8+'Тарифы на услуги по передачи'!$M$7+АТС!C779,2)</f>
        <v>227.73</v>
      </c>
      <c r="G2980" s="239">
        <f>ROUND(СН!E1529+'Иные услуги'!$F$8+'Тарифы на услуги по передачи'!$N$7+АТС!C779,2)</f>
        <v>432.58</v>
      </c>
      <c r="H2980" s="278">
        <f>АТС!C779+'Иные услуги'!$F$8+СН!E1529</f>
        <v>3.1100000000000003</v>
      </c>
      <c r="I2980" s="232">
        <f>СН!E2273+АТС!D779</f>
        <v>0</v>
      </c>
      <c r="J2980" s="231">
        <f>СН!E3017+АТС!E779</f>
        <v>0</v>
      </c>
      <c r="K2980" s="272">
        <f>АТС!C779</f>
        <v>0</v>
      </c>
      <c r="L2980" s="272">
        <f>АТС!D779</f>
        <v>0</v>
      </c>
      <c r="M2980" s="272">
        <f>АТС!E779</f>
        <v>0</v>
      </c>
      <c r="N2980" s="66">
        <f>СН!E1529</f>
        <v>0</v>
      </c>
      <c r="O2980" s="39">
        <f>СН!E2273</f>
        <v>0</v>
      </c>
      <c r="P2980" s="63">
        <f>СН!E3017</f>
        <v>0</v>
      </c>
      <c r="Q2980" s="130">
        <f>'Иные услуги'!$F$8</f>
        <v>3.1100000000000003</v>
      </c>
      <c r="R2980" s="62">
        <f t="shared" si="18"/>
        <v>98.99</v>
      </c>
      <c r="S2980" s="39">
        <f t="shared" si="18"/>
        <v>192.06</v>
      </c>
      <c r="T2980" s="39">
        <f t="shared" si="18"/>
        <v>224.62</v>
      </c>
      <c r="U2980" s="63">
        <f t="shared" si="18"/>
        <v>429.47</v>
      </c>
      <c r="V2980" s="361">
        <f t="shared" si="18"/>
        <v>0</v>
      </c>
    </row>
    <row r="2981" spans="1:22" hidden="1" x14ac:dyDescent="0.25">
      <c r="A2981" s="44">
        <f t="shared" si="17"/>
        <v>0</v>
      </c>
      <c r="B2981" s="46">
        <f t="shared" si="17"/>
        <v>19</v>
      </c>
      <c r="C2981" s="44" t="s">
        <v>102</v>
      </c>
      <c r="D2981" s="238">
        <f>ROUND(СН!E1530+'Иные услуги'!$F$8+'Тарифы на услуги по передачи'!$K$7+АТС!C780,2)</f>
        <v>102.1</v>
      </c>
      <c r="E2981" s="238">
        <f>ROUND(СН!E1530+'Иные услуги'!$F$8+'Тарифы на услуги по передачи'!$L$7+АТС!C780,2)</f>
        <v>195.17</v>
      </c>
      <c r="F2981" s="238">
        <f>ROUND(СН!E1530+'Иные услуги'!$F$8+'Тарифы на услуги по передачи'!$M$7+АТС!C780,2)</f>
        <v>227.73</v>
      </c>
      <c r="G2981" s="239">
        <f>ROUND(СН!E1530+'Иные услуги'!$F$8+'Тарифы на услуги по передачи'!$N$7+АТС!C780,2)</f>
        <v>432.58</v>
      </c>
      <c r="H2981" s="278">
        <f>АТС!C780+'Иные услуги'!$F$8+СН!E1530</f>
        <v>3.1100000000000003</v>
      </c>
      <c r="I2981" s="232">
        <f>СН!E2274+АТС!D780</f>
        <v>0</v>
      </c>
      <c r="J2981" s="231">
        <f>СН!E3018+АТС!E780</f>
        <v>0</v>
      </c>
      <c r="K2981" s="272">
        <f>АТС!C780</f>
        <v>0</v>
      </c>
      <c r="L2981" s="272">
        <f>АТС!D780</f>
        <v>0</v>
      </c>
      <c r="M2981" s="272">
        <f>АТС!E780</f>
        <v>0</v>
      </c>
      <c r="N2981" s="66">
        <f>СН!E1530</f>
        <v>0</v>
      </c>
      <c r="O2981" s="39">
        <f>СН!E2274</f>
        <v>0</v>
      </c>
      <c r="P2981" s="63">
        <f>СН!E3018</f>
        <v>0</v>
      </c>
      <c r="Q2981" s="130">
        <f>'Иные услуги'!$F$8</f>
        <v>3.1100000000000003</v>
      </c>
      <c r="R2981" s="62">
        <f t="shared" si="18"/>
        <v>98.99</v>
      </c>
      <c r="S2981" s="39">
        <f t="shared" si="18"/>
        <v>192.06</v>
      </c>
      <c r="T2981" s="39">
        <f t="shared" si="18"/>
        <v>224.62</v>
      </c>
      <c r="U2981" s="63">
        <f t="shared" si="18"/>
        <v>429.47</v>
      </c>
      <c r="V2981" s="361">
        <f t="shared" si="18"/>
        <v>0</v>
      </c>
    </row>
    <row r="2982" spans="1:22" hidden="1" x14ac:dyDescent="0.25">
      <c r="A2982" s="44">
        <f t="shared" si="17"/>
        <v>0</v>
      </c>
      <c r="B2982" s="46">
        <f t="shared" si="17"/>
        <v>20</v>
      </c>
      <c r="C2982" s="44" t="s">
        <v>102</v>
      </c>
      <c r="D2982" s="238">
        <f>ROUND(СН!E1531+'Иные услуги'!$F$8+'Тарифы на услуги по передачи'!$K$7+АТС!C781,2)</f>
        <v>102.1</v>
      </c>
      <c r="E2982" s="238">
        <f>ROUND(СН!E1531+'Иные услуги'!$F$8+'Тарифы на услуги по передачи'!$L$7+АТС!C781,2)</f>
        <v>195.17</v>
      </c>
      <c r="F2982" s="238">
        <f>ROUND(СН!E1531+'Иные услуги'!$F$8+'Тарифы на услуги по передачи'!$M$7+АТС!C781,2)</f>
        <v>227.73</v>
      </c>
      <c r="G2982" s="239">
        <f>ROUND(СН!E1531+'Иные услуги'!$F$8+'Тарифы на услуги по передачи'!$N$7+АТС!C781,2)</f>
        <v>432.58</v>
      </c>
      <c r="H2982" s="278">
        <f>АТС!C781+'Иные услуги'!$F$8+СН!E1531</f>
        <v>3.1100000000000003</v>
      </c>
      <c r="I2982" s="232">
        <f>СН!E2275+АТС!D781</f>
        <v>0</v>
      </c>
      <c r="J2982" s="231">
        <f>СН!E3019+АТС!E781</f>
        <v>0</v>
      </c>
      <c r="K2982" s="272">
        <f>АТС!C781</f>
        <v>0</v>
      </c>
      <c r="L2982" s="272">
        <f>АТС!D781</f>
        <v>0</v>
      </c>
      <c r="M2982" s="272">
        <f>АТС!E781</f>
        <v>0</v>
      </c>
      <c r="N2982" s="66">
        <f>СН!E1531</f>
        <v>0</v>
      </c>
      <c r="O2982" s="39">
        <f>СН!E2275</f>
        <v>0</v>
      </c>
      <c r="P2982" s="63">
        <f>СН!E3019</f>
        <v>0</v>
      </c>
      <c r="Q2982" s="130">
        <f>'Иные услуги'!$F$8</f>
        <v>3.1100000000000003</v>
      </c>
      <c r="R2982" s="62">
        <f t="shared" si="18"/>
        <v>98.99</v>
      </c>
      <c r="S2982" s="39">
        <f t="shared" si="18"/>
        <v>192.06</v>
      </c>
      <c r="T2982" s="39">
        <f t="shared" si="18"/>
        <v>224.62</v>
      </c>
      <c r="U2982" s="63">
        <f t="shared" si="18"/>
        <v>429.47</v>
      </c>
      <c r="V2982" s="361">
        <f t="shared" si="18"/>
        <v>0</v>
      </c>
    </row>
    <row r="2983" spans="1:22" hidden="1" x14ac:dyDescent="0.25">
      <c r="A2983" s="44">
        <f t="shared" si="17"/>
        <v>0</v>
      </c>
      <c r="B2983" s="46">
        <f t="shared" si="17"/>
        <v>21</v>
      </c>
      <c r="C2983" s="44" t="s">
        <v>102</v>
      </c>
      <c r="D2983" s="238">
        <f>ROUND(СН!E1532+'Иные услуги'!$F$8+'Тарифы на услуги по передачи'!$K$7+АТС!C782,2)</f>
        <v>102.1</v>
      </c>
      <c r="E2983" s="238">
        <f>ROUND(СН!E1532+'Иные услуги'!$F$8+'Тарифы на услуги по передачи'!$L$7+АТС!C782,2)</f>
        <v>195.17</v>
      </c>
      <c r="F2983" s="238">
        <f>ROUND(СН!E1532+'Иные услуги'!$F$8+'Тарифы на услуги по передачи'!$M$7+АТС!C782,2)</f>
        <v>227.73</v>
      </c>
      <c r="G2983" s="239">
        <f>ROUND(СН!E1532+'Иные услуги'!$F$8+'Тарифы на услуги по передачи'!$N$7+АТС!C782,2)</f>
        <v>432.58</v>
      </c>
      <c r="H2983" s="278">
        <f>АТС!C782+'Иные услуги'!$F$8+СН!E1532</f>
        <v>3.1100000000000003</v>
      </c>
      <c r="I2983" s="232">
        <f>СН!E2276+АТС!D782</f>
        <v>0</v>
      </c>
      <c r="J2983" s="231">
        <f>СН!E3020+АТС!E782</f>
        <v>0</v>
      </c>
      <c r="K2983" s="272">
        <f>АТС!C782</f>
        <v>0</v>
      </c>
      <c r="L2983" s="272">
        <f>АТС!D782</f>
        <v>0</v>
      </c>
      <c r="M2983" s="272">
        <f>АТС!E782</f>
        <v>0</v>
      </c>
      <c r="N2983" s="66">
        <f>СН!E1532</f>
        <v>0</v>
      </c>
      <c r="O2983" s="39">
        <f>СН!E2276</f>
        <v>0</v>
      </c>
      <c r="P2983" s="63">
        <f>СН!E3020</f>
        <v>0</v>
      </c>
      <c r="Q2983" s="130">
        <f>'Иные услуги'!$F$8</f>
        <v>3.1100000000000003</v>
      </c>
      <c r="R2983" s="62">
        <f t="shared" si="18"/>
        <v>98.99</v>
      </c>
      <c r="S2983" s="39">
        <f t="shared" si="18"/>
        <v>192.06</v>
      </c>
      <c r="T2983" s="39">
        <f t="shared" si="18"/>
        <v>224.62</v>
      </c>
      <c r="U2983" s="63">
        <f t="shared" si="18"/>
        <v>429.47</v>
      </c>
      <c r="V2983" s="361">
        <f t="shared" si="18"/>
        <v>0</v>
      </c>
    </row>
    <row r="2984" spans="1:22" hidden="1" x14ac:dyDescent="0.25">
      <c r="A2984" s="44">
        <f t="shared" si="17"/>
        <v>0</v>
      </c>
      <c r="B2984" s="46">
        <f t="shared" si="17"/>
        <v>22</v>
      </c>
      <c r="C2984" s="44" t="s">
        <v>102</v>
      </c>
      <c r="D2984" s="238">
        <f>ROUND(СН!E1533+'Иные услуги'!$F$8+'Тарифы на услуги по передачи'!$K$7+АТС!C783,2)</f>
        <v>102.1</v>
      </c>
      <c r="E2984" s="238">
        <f>ROUND(СН!E1533+'Иные услуги'!$F$8+'Тарифы на услуги по передачи'!$L$7+АТС!C783,2)</f>
        <v>195.17</v>
      </c>
      <c r="F2984" s="238">
        <f>ROUND(СН!E1533+'Иные услуги'!$F$8+'Тарифы на услуги по передачи'!$M$7+АТС!C783,2)</f>
        <v>227.73</v>
      </c>
      <c r="G2984" s="239">
        <f>ROUND(СН!E1533+'Иные услуги'!$F$8+'Тарифы на услуги по передачи'!$N$7+АТС!C783,2)</f>
        <v>432.58</v>
      </c>
      <c r="H2984" s="278">
        <f>АТС!C783+'Иные услуги'!$F$8+СН!E1533</f>
        <v>3.1100000000000003</v>
      </c>
      <c r="I2984" s="232">
        <f>СН!E2277+АТС!D783</f>
        <v>0</v>
      </c>
      <c r="J2984" s="231">
        <f>СН!E3021+АТС!E783</f>
        <v>0</v>
      </c>
      <c r="K2984" s="272">
        <f>АТС!C783</f>
        <v>0</v>
      </c>
      <c r="L2984" s="272">
        <f>АТС!D783</f>
        <v>0</v>
      </c>
      <c r="M2984" s="272">
        <f>АТС!E783</f>
        <v>0</v>
      </c>
      <c r="N2984" s="66">
        <f>СН!E1533</f>
        <v>0</v>
      </c>
      <c r="O2984" s="39">
        <f>СН!E2277</f>
        <v>0</v>
      </c>
      <c r="P2984" s="63">
        <f>СН!E3021</f>
        <v>0</v>
      </c>
      <c r="Q2984" s="130">
        <f>'Иные услуги'!$F$8</f>
        <v>3.1100000000000003</v>
      </c>
      <c r="R2984" s="62">
        <f t="shared" si="18"/>
        <v>98.99</v>
      </c>
      <c r="S2984" s="39">
        <f t="shared" si="18"/>
        <v>192.06</v>
      </c>
      <c r="T2984" s="39">
        <f t="shared" si="18"/>
        <v>224.62</v>
      </c>
      <c r="U2984" s="63">
        <f t="shared" si="18"/>
        <v>429.47</v>
      </c>
      <c r="V2984" s="361">
        <f t="shared" si="18"/>
        <v>0</v>
      </c>
    </row>
    <row r="2985" spans="1:22" ht="16.5" hidden="1" thickBot="1" x14ac:dyDescent="0.3">
      <c r="A2985" s="138">
        <f t="shared" si="17"/>
        <v>0</v>
      </c>
      <c r="B2985" s="139">
        <f t="shared" si="17"/>
        <v>23</v>
      </c>
      <c r="C2985" s="138" t="s">
        <v>102</v>
      </c>
      <c r="D2985" s="238">
        <f>ROUND(СН!E1534+'Иные услуги'!$F$8+'Тарифы на услуги по передачи'!$K$7+АТС!C784,2)</f>
        <v>102.1</v>
      </c>
      <c r="E2985" s="238">
        <f>ROUND(СН!E1534+'Иные услуги'!$F$8+'Тарифы на услуги по передачи'!$L$7+АТС!C784,2)</f>
        <v>195.17</v>
      </c>
      <c r="F2985" s="238">
        <f>ROUND(СН!E1534+'Иные услуги'!$F$8+'Тарифы на услуги по передачи'!$M$7+АТС!C784,2)</f>
        <v>227.73</v>
      </c>
      <c r="G2985" s="239">
        <f>ROUND(СН!E1534+'Иные услуги'!$F$8+'Тарифы на услуги по передачи'!$N$7+АТС!C784,2)</f>
        <v>432.58</v>
      </c>
      <c r="H2985" s="278">
        <f>АТС!C784+'Иные услуги'!$F$8+СН!E1534</f>
        <v>3.1100000000000003</v>
      </c>
      <c r="I2985" s="232">
        <f>СН!E2278+АТС!D784</f>
        <v>0</v>
      </c>
      <c r="J2985" s="231">
        <f>СН!E3022+АТС!E784</f>
        <v>0</v>
      </c>
      <c r="K2985" s="273">
        <f>АТС!C784</f>
        <v>0</v>
      </c>
      <c r="L2985" s="273">
        <f>АТС!D784</f>
        <v>0</v>
      </c>
      <c r="M2985" s="273">
        <f>АТС!E784</f>
        <v>0</v>
      </c>
      <c r="N2985" s="214">
        <f>СН!E1534</f>
        <v>0</v>
      </c>
      <c r="O2985" s="141">
        <f>СН!E2278</f>
        <v>0</v>
      </c>
      <c r="P2985" s="142">
        <f>СН!E3022</f>
        <v>0</v>
      </c>
      <c r="Q2985" s="213">
        <f>'Иные услуги'!$F$8</f>
        <v>3.1100000000000003</v>
      </c>
      <c r="R2985" s="143">
        <f t="shared" si="18"/>
        <v>98.99</v>
      </c>
      <c r="S2985" s="141">
        <f t="shared" si="18"/>
        <v>192.06</v>
      </c>
      <c r="T2985" s="141">
        <f t="shared" si="18"/>
        <v>224.62</v>
      </c>
      <c r="U2985" s="142">
        <f t="shared" si="18"/>
        <v>429.47</v>
      </c>
      <c r="V2985" s="361">
        <f t="shared" si="18"/>
        <v>0</v>
      </c>
    </row>
    <row r="2986" spans="1:22" x14ac:dyDescent="0.25">
      <c r="I2986" s="230"/>
      <c r="J2986" s="230"/>
      <c r="K2986" s="263"/>
      <c r="L2986" s="263"/>
    </row>
    <row r="2988" spans="1:22" s="13" customFormat="1" ht="52.5" customHeight="1" x14ac:dyDescent="0.25">
      <c r="A2988" s="243" t="s">
        <v>108</v>
      </c>
      <c r="B2988" s="525" t="s">
        <v>165</v>
      </c>
      <c r="C2988" s="525"/>
      <c r="D2988" s="525"/>
      <c r="E2988" s="525"/>
      <c r="F2988" s="525"/>
      <c r="G2988" s="525"/>
      <c r="H2988" s="525"/>
      <c r="I2988" s="525"/>
      <c r="J2988" s="525"/>
      <c r="K2988" s="264"/>
      <c r="L2988" s="264"/>
    </row>
    <row r="2989" spans="1:22" s="13" customFormat="1" ht="31.5" x14ac:dyDescent="0.25">
      <c r="A2989" s="532" t="s">
        <v>113</v>
      </c>
      <c r="B2989" s="532"/>
      <c r="C2989" s="532"/>
      <c r="D2989" s="532"/>
      <c r="E2989" s="532"/>
      <c r="F2989" s="244" t="s">
        <v>14</v>
      </c>
      <c r="G2989" s="244" t="s">
        <v>15</v>
      </c>
      <c r="H2989" s="245" t="s">
        <v>16</v>
      </c>
      <c r="I2989" s="245" t="s">
        <v>17</v>
      </c>
      <c r="J2989" s="265"/>
      <c r="K2989" s="265"/>
    </row>
    <row r="2990" spans="1:22" s="13" customFormat="1" ht="45.75" customHeight="1" x14ac:dyDescent="0.25">
      <c r="A2990" s="533" t="s">
        <v>166</v>
      </c>
      <c r="B2990" s="533"/>
      <c r="C2990" s="533"/>
      <c r="D2990" s="533"/>
      <c r="E2990" s="533"/>
      <c r="F2990" s="246" t="s">
        <v>359</v>
      </c>
      <c r="G2990" s="246" t="s">
        <v>359</v>
      </c>
      <c r="H2990" s="21" t="s">
        <v>359</v>
      </c>
      <c r="I2990" s="21" t="s">
        <v>359</v>
      </c>
      <c r="J2990" s="266"/>
      <c r="K2990" s="266"/>
    </row>
    <row r="2991" spans="1:22" s="13" customFormat="1" ht="21" customHeight="1" x14ac:dyDescent="0.25">
      <c r="A2991" s="534" t="s">
        <v>167</v>
      </c>
      <c r="B2991" s="534"/>
      <c r="C2991" s="534"/>
      <c r="D2991" s="534"/>
      <c r="E2991" s="534"/>
      <c r="F2991" s="246">
        <v>-0.01</v>
      </c>
      <c r="G2991" s="246">
        <v>-0.01</v>
      </c>
      <c r="H2991" s="246">
        <v>-0.01</v>
      </c>
      <c r="I2991" s="246">
        <v>0</v>
      </c>
      <c r="J2991" s="266"/>
      <c r="K2991" s="266"/>
    </row>
    <row r="2992" spans="1:22" s="13" customFormat="1" x14ac:dyDescent="0.25">
      <c r="A2992" s="535" t="s">
        <v>114</v>
      </c>
      <c r="B2992" s="535"/>
      <c r="C2992" s="535"/>
      <c r="D2992" s="535"/>
      <c r="E2992" s="535"/>
      <c r="F2992" s="247">
        <v>-0.34</v>
      </c>
      <c r="G2992" s="247">
        <v>-0.34</v>
      </c>
      <c r="H2992" s="247">
        <v>-0.34</v>
      </c>
      <c r="I2992" s="247">
        <v>-0.33</v>
      </c>
      <c r="J2992" s="267"/>
      <c r="K2992" s="267"/>
    </row>
    <row r="2993" spans="1:13" s="13" customFormat="1" x14ac:dyDescent="0.25">
      <c r="A2993" s="15"/>
      <c r="B2993" s="15"/>
      <c r="C2993" s="15"/>
      <c r="D2993" s="248"/>
      <c r="E2993" s="248"/>
      <c r="F2993" s="248"/>
      <c r="G2993" s="248"/>
      <c r="H2993" s="248"/>
      <c r="I2993" s="249"/>
      <c r="J2993" s="249"/>
      <c r="K2993" s="268"/>
      <c r="L2993" s="268"/>
    </row>
    <row r="2994" spans="1:13" s="13" customFormat="1" ht="67.5" customHeight="1" x14ac:dyDescent="0.25">
      <c r="A2994" s="243" t="s">
        <v>168</v>
      </c>
      <c r="B2994" s="525" t="s">
        <v>190</v>
      </c>
      <c r="C2994" s="525"/>
      <c r="D2994" s="525"/>
      <c r="E2994" s="525"/>
      <c r="F2994" s="525"/>
      <c r="G2994" s="525"/>
      <c r="H2994" s="525"/>
      <c r="I2994" s="525"/>
      <c r="J2994" s="525"/>
      <c r="K2994" s="264"/>
      <c r="L2994" s="264"/>
    </row>
    <row r="2995" spans="1:13" s="13" customFormat="1" ht="31.5" x14ac:dyDescent="0.25">
      <c r="A2995" s="532" t="s">
        <v>113</v>
      </c>
      <c r="B2995" s="532"/>
      <c r="C2995" s="532"/>
      <c r="D2995" s="532"/>
      <c r="E2995" s="532"/>
      <c r="F2995" s="244" t="s">
        <v>14</v>
      </c>
      <c r="G2995" s="244" t="s">
        <v>15</v>
      </c>
      <c r="H2995" s="245" t="s">
        <v>16</v>
      </c>
      <c r="I2995" s="245" t="s">
        <v>17</v>
      </c>
      <c r="J2995" s="265"/>
      <c r="K2995" s="265"/>
    </row>
    <row r="2996" spans="1:13" s="13" customFormat="1" ht="48.75" customHeight="1" x14ac:dyDescent="0.25">
      <c r="A2996" s="533" t="s">
        <v>170</v>
      </c>
      <c r="B2996" s="533"/>
      <c r="C2996" s="533"/>
      <c r="D2996" s="533"/>
      <c r="E2996" s="533"/>
      <c r="F2996" s="246" t="s">
        <v>360</v>
      </c>
      <c r="G2996" s="246" t="s">
        <v>360</v>
      </c>
      <c r="H2996" s="21" t="s">
        <v>360</v>
      </c>
      <c r="I2996" s="21" t="s">
        <v>360</v>
      </c>
      <c r="J2996" s="266"/>
      <c r="K2996" s="266"/>
    </row>
    <row r="2997" spans="1:13" s="13" customFormat="1" ht="18.75" customHeight="1" x14ac:dyDescent="0.25">
      <c r="A2997" s="534" t="s">
        <v>171</v>
      </c>
      <c r="B2997" s="534"/>
      <c r="C2997" s="534"/>
      <c r="D2997" s="534"/>
      <c r="E2997" s="534"/>
      <c r="F2997" s="246">
        <v>9.76</v>
      </c>
      <c r="G2997" s="246">
        <v>9.0500000000000007</v>
      </c>
      <c r="H2997" s="246">
        <v>6.23</v>
      </c>
      <c r="I2997" s="246">
        <v>3.68</v>
      </c>
      <c r="J2997" s="266"/>
      <c r="K2997" s="266"/>
    </row>
    <row r="2998" spans="1:13" s="13" customFormat="1" x14ac:dyDescent="0.25">
      <c r="A2998" s="535" t="s">
        <v>114</v>
      </c>
      <c r="B2998" s="535"/>
      <c r="C2998" s="535"/>
      <c r="D2998" s="535"/>
      <c r="E2998" s="535"/>
      <c r="F2998" s="247">
        <v>363.03</v>
      </c>
      <c r="G2998" s="247">
        <v>362.32</v>
      </c>
      <c r="H2998" s="247">
        <v>359.5</v>
      </c>
      <c r="I2998" s="247">
        <v>356.95</v>
      </c>
      <c r="J2998" s="267"/>
      <c r="K2998" s="267"/>
    </row>
    <row r="2999" spans="1:13" s="13" customFormat="1" x14ac:dyDescent="0.25">
      <c r="A2999" s="15"/>
      <c r="B2999" s="15"/>
      <c r="C2999" s="15"/>
      <c r="D2999" s="248"/>
      <c r="E2999" s="248"/>
      <c r="F2999" s="248"/>
      <c r="G2999" s="248"/>
      <c r="H2999" s="248"/>
      <c r="I2999" s="249"/>
      <c r="J2999" s="249"/>
      <c r="K2999" s="268"/>
      <c r="L2999" s="268"/>
    </row>
    <row r="3000" spans="1:13" s="13" customFormat="1" ht="36" customHeight="1" x14ac:dyDescent="0.25">
      <c r="A3000" s="250" t="s">
        <v>172</v>
      </c>
      <c r="B3000" s="558" t="s">
        <v>189</v>
      </c>
      <c r="C3000" s="558"/>
      <c r="D3000" s="558"/>
      <c r="E3000" s="558"/>
      <c r="F3000" s="558"/>
      <c r="G3000" s="558"/>
      <c r="H3000" s="558"/>
      <c r="I3000" s="558"/>
      <c r="J3000" s="558"/>
      <c r="K3000" s="269"/>
      <c r="L3000" s="269"/>
    </row>
    <row r="3001" spans="1:13" s="13" customFormat="1" x14ac:dyDescent="0.25">
      <c r="A3001" s="15"/>
      <c r="B3001" s="15"/>
      <c r="C3001" s="15"/>
      <c r="D3001" s="248"/>
      <c r="E3001" s="248"/>
      <c r="F3001" s="248"/>
      <c r="G3001" s="248"/>
      <c r="H3001" s="248"/>
      <c r="I3001" s="249"/>
      <c r="J3001" s="249"/>
      <c r="K3001" s="268"/>
      <c r="L3001" s="268"/>
    </row>
    <row r="3002" spans="1:13" s="13" customFormat="1" ht="31.5" x14ac:dyDescent="0.25">
      <c r="A3002" s="532" t="s">
        <v>113</v>
      </c>
      <c r="B3002" s="532"/>
      <c r="C3002" s="532"/>
      <c r="D3002" s="532"/>
      <c r="E3002" s="532"/>
      <c r="F3002" s="244" t="s">
        <v>14</v>
      </c>
      <c r="G3002" s="244" t="s">
        <v>15</v>
      </c>
      <c r="H3002" s="245" t="s">
        <v>16</v>
      </c>
      <c r="I3002" s="245" t="s">
        <v>17</v>
      </c>
      <c r="J3002" s="265"/>
      <c r="K3002" s="265"/>
    </row>
    <row r="3003" spans="1:13" s="251" customFormat="1" ht="27" customHeight="1" x14ac:dyDescent="0.25">
      <c r="A3003" s="533" t="s">
        <v>138</v>
      </c>
      <c r="B3003" s="533"/>
      <c r="C3003" s="533"/>
      <c r="D3003" s="533"/>
      <c r="E3003" s="533"/>
      <c r="F3003" s="246" t="s">
        <v>355</v>
      </c>
      <c r="G3003" s="246" t="s">
        <v>355</v>
      </c>
      <c r="H3003" s="21" t="s">
        <v>355</v>
      </c>
      <c r="I3003" s="21" t="s">
        <v>355</v>
      </c>
      <c r="J3003" s="266"/>
      <c r="K3003" s="266"/>
    </row>
    <row r="3004" spans="1:13" s="251" customFormat="1" ht="28.5" customHeight="1" x14ac:dyDescent="0.25">
      <c r="A3004" s="534" t="s">
        <v>139</v>
      </c>
      <c r="B3004" s="534"/>
      <c r="C3004" s="534"/>
      <c r="D3004" s="534"/>
      <c r="E3004" s="534"/>
      <c r="F3004" s="246">
        <v>11307.94</v>
      </c>
      <c r="G3004" s="246">
        <v>10488.66</v>
      </c>
      <c r="H3004" s="246">
        <v>7211.51</v>
      </c>
      <c r="I3004" s="246">
        <v>4262.99</v>
      </c>
      <c r="J3004" s="266"/>
      <c r="K3004" s="266"/>
    </row>
    <row r="3005" spans="1:13" s="251" customFormat="1" x14ac:dyDescent="0.25">
      <c r="A3005" s="535" t="s">
        <v>114</v>
      </c>
      <c r="B3005" s="535"/>
      <c r="C3005" s="535"/>
      <c r="D3005" s="535"/>
      <c r="E3005" s="535"/>
      <c r="F3005" s="247">
        <v>420541.47000000003</v>
      </c>
      <c r="G3005" s="247">
        <v>419722.19</v>
      </c>
      <c r="H3005" s="247">
        <v>416445.04000000004</v>
      </c>
      <c r="I3005" s="247">
        <v>413496.52</v>
      </c>
      <c r="J3005" s="267"/>
      <c r="K3005" s="267"/>
    </row>
    <row r="3006" spans="1:13" s="13" customFormat="1" x14ac:dyDescent="0.25">
      <c r="A3006" s="15"/>
      <c r="B3006" s="15"/>
      <c r="C3006" s="15"/>
      <c r="D3006" s="248"/>
      <c r="E3006" s="248"/>
      <c r="F3006" s="358"/>
      <c r="G3006" s="358"/>
      <c r="H3006" s="358"/>
      <c r="I3006" s="358"/>
      <c r="J3006" s="249"/>
      <c r="K3006" s="249"/>
      <c r="L3006" s="249"/>
      <c r="M3006" s="249"/>
    </row>
    <row r="3007" spans="1:13" s="13" customFormat="1" ht="49.5" customHeight="1" x14ac:dyDescent="0.25">
      <c r="A3007" s="250" t="s">
        <v>178</v>
      </c>
      <c r="B3007" s="536" t="s">
        <v>188</v>
      </c>
      <c r="C3007" s="536"/>
      <c r="D3007" s="536"/>
      <c r="E3007" s="536"/>
      <c r="F3007" s="536"/>
      <c r="G3007" s="536"/>
      <c r="H3007" s="536"/>
      <c r="I3007" s="536"/>
      <c r="J3007" s="253"/>
      <c r="K3007" s="270"/>
      <c r="L3007" s="270"/>
    </row>
    <row r="3008" spans="1:13" s="13" customFormat="1" ht="16.5" thickBot="1" x14ac:dyDescent="0.3">
      <c r="A3008" s="15"/>
      <c r="B3008" s="15"/>
      <c r="C3008" s="15"/>
      <c r="I3008" s="249"/>
      <c r="J3008" s="249"/>
      <c r="K3008" s="268"/>
      <c r="L3008" s="268"/>
    </row>
    <row r="3009" spans="1:12" s="13" customFormat="1" ht="16.5" thickBot="1" x14ac:dyDescent="0.3">
      <c r="A3009" s="557" t="s">
        <v>0</v>
      </c>
      <c r="B3009" s="557"/>
      <c r="C3009" s="557"/>
      <c r="D3009" s="557"/>
      <c r="E3009" s="516" t="s">
        <v>6</v>
      </c>
      <c r="F3009" s="517"/>
      <c r="G3009" s="517"/>
      <c r="H3009" s="518"/>
      <c r="I3009" s="559" t="s">
        <v>187</v>
      </c>
      <c r="J3009" s="249"/>
      <c r="K3009" s="268"/>
      <c r="L3009" s="268"/>
    </row>
    <row r="3010" spans="1:12" s="13" customFormat="1" x14ac:dyDescent="0.25">
      <c r="A3010" s="557"/>
      <c r="B3010" s="557"/>
      <c r="C3010" s="557"/>
      <c r="D3010" s="557"/>
      <c r="E3010" s="84" t="s">
        <v>2</v>
      </c>
      <c r="F3010" s="85" t="s">
        <v>3</v>
      </c>
      <c r="G3010" s="85" t="s">
        <v>4</v>
      </c>
      <c r="H3010" s="86" t="s">
        <v>5</v>
      </c>
      <c r="I3010" s="560"/>
      <c r="J3010" s="249"/>
      <c r="K3010" s="268"/>
      <c r="L3010" s="268"/>
    </row>
    <row r="3011" spans="1:12" ht="21" customHeight="1" x14ac:dyDescent="0.25">
      <c r="A3011" s="483" t="s">
        <v>117</v>
      </c>
      <c r="B3011" s="483"/>
      <c r="C3011" s="483"/>
      <c r="D3011" s="483"/>
      <c r="E3011" s="21">
        <v>408745.61</v>
      </c>
      <c r="F3011" s="21">
        <v>498355.45</v>
      </c>
      <c r="G3011" s="21">
        <v>638465.52</v>
      </c>
      <c r="H3011" s="21">
        <v>510961.26</v>
      </c>
      <c r="I3011" s="365">
        <v>64401.72</v>
      </c>
      <c r="J3011" s="252"/>
      <c r="K3011" s="271"/>
      <c r="L3011" s="271"/>
    </row>
  </sheetData>
  <mergeCells count="35">
    <mergeCell ref="A2998:E2998"/>
    <mergeCell ref="A3009:D3010"/>
    <mergeCell ref="A3011:D3011"/>
    <mergeCell ref="B3007:I3007"/>
    <mergeCell ref="B3000:J3000"/>
    <mergeCell ref="A3002:E3002"/>
    <mergeCell ref="A3003:E3003"/>
    <mergeCell ref="A3004:E3004"/>
    <mergeCell ref="A3005:E3005"/>
    <mergeCell ref="E3009:H3009"/>
    <mergeCell ref="I3009:I3010"/>
    <mergeCell ref="Q7:Q9"/>
    <mergeCell ref="R7:V7"/>
    <mergeCell ref="R8:U8"/>
    <mergeCell ref="V8:V9"/>
    <mergeCell ref="A1:G1"/>
    <mergeCell ref="A2:J2"/>
    <mergeCell ref="A3:J3"/>
    <mergeCell ref="C7:C8"/>
    <mergeCell ref="I7:I9"/>
    <mergeCell ref="J7:J9"/>
    <mergeCell ref="N7:P8"/>
    <mergeCell ref="K7:K9"/>
    <mergeCell ref="D7:H8"/>
    <mergeCell ref="M7:M9"/>
    <mergeCell ref="L7:L9"/>
    <mergeCell ref="B2994:J2994"/>
    <mergeCell ref="A2995:E2995"/>
    <mergeCell ref="A2996:E2996"/>
    <mergeCell ref="A2997:E2997"/>
    <mergeCell ref="B2988:J2988"/>
    <mergeCell ref="A2989:E2989"/>
    <mergeCell ref="A2990:E2990"/>
    <mergeCell ref="A2991:E2991"/>
    <mergeCell ref="A2992:E2992"/>
  </mergeCells>
  <pageMargins left="0.7" right="0.7" top="0.75" bottom="0.75" header="0.3" footer="0.3"/>
  <pageSetup paperSize="9" scale="2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40"/>
  <sheetViews>
    <sheetView view="pageBreakPreview" zoomScale="60" zoomScaleNormal="90" workbookViewId="0">
      <pane xSplit="1" ySplit="3" topLeftCell="B3011" activePane="bottomRight" state="frozen"/>
      <selection pane="topRight" activeCell="B1" sqref="B1"/>
      <selection pane="bottomLeft" activeCell="A4" sqref="A4"/>
      <selection pane="bottomRight" activeCell="B3029" sqref="B3029:E3032"/>
    </sheetView>
  </sheetViews>
  <sheetFormatPr defaultRowHeight="15.75" x14ac:dyDescent="0.25"/>
  <cols>
    <col min="1" max="1" width="37" customWidth="1"/>
    <col min="2" max="2" width="24.5" customWidth="1"/>
    <col min="3" max="3" width="24.375" customWidth="1"/>
    <col min="4" max="4" width="28" customWidth="1"/>
    <col min="5" max="5" width="24.75" customWidth="1"/>
    <col min="6" max="6" width="9.25" bestFit="1" customWidth="1"/>
    <col min="7" max="7" width="11.625" bestFit="1" customWidth="1"/>
  </cols>
  <sheetData>
    <row r="2" spans="1:7" x14ac:dyDescent="0.25">
      <c r="A2" s="562" t="s">
        <v>36</v>
      </c>
      <c r="B2" s="562"/>
      <c r="C2" s="562"/>
      <c r="D2" s="562"/>
      <c r="E2" s="562"/>
    </row>
    <row r="3" spans="1:7" s="15" customFormat="1" ht="64.5" customHeight="1" x14ac:dyDescent="0.25">
      <c r="A3" s="26" t="s">
        <v>27</v>
      </c>
      <c r="B3" s="16" t="s">
        <v>19</v>
      </c>
      <c r="C3" s="16" t="s">
        <v>20</v>
      </c>
      <c r="D3" s="16" t="s">
        <v>23</v>
      </c>
      <c r="E3" s="16" t="s">
        <v>21</v>
      </c>
    </row>
    <row r="4" spans="1:7" s="13" customFormat="1" x14ac:dyDescent="0.25">
      <c r="A4" s="18" t="s">
        <v>25</v>
      </c>
      <c r="B4" s="19">
        <v>25.12</v>
      </c>
      <c r="C4" s="19">
        <v>23.3</v>
      </c>
      <c r="D4" s="19">
        <v>16.02</v>
      </c>
      <c r="E4" s="19">
        <v>9.4700000000000006</v>
      </c>
    </row>
    <row r="5" spans="1:7" s="13" customFormat="1" ht="19.5" customHeight="1" x14ac:dyDescent="0.25">
      <c r="A5" s="20" t="s">
        <v>22</v>
      </c>
      <c r="B5" s="19">
        <v>0.11</v>
      </c>
      <c r="C5" s="19">
        <v>0.11</v>
      </c>
      <c r="D5" s="19">
        <v>0.11</v>
      </c>
      <c r="E5" s="19">
        <v>0.11</v>
      </c>
    </row>
    <row r="6" spans="1:7" s="13" customFormat="1" ht="31.5" customHeight="1" x14ac:dyDescent="0.25">
      <c r="A6" s="20" t="s">
        <v>26</v>
      </c>
      <c r="B6" s="21">
        <v>1479.92</v>
      </c>
      <c r="C6" s="21">
        <v>1479.92</v>
      </c>
      <c r="D6" s="21">
        <v>1479.92</v>
      </c>
      <c r="E6" s="21">
        <v>1479.92</v>
      </c>
      <c r="G6" s="122"/>
    </row>
    <row r="7" spans="1:7" s="24" customFormat="1" x14ac:dyDescent="0.25">
      <c r="A7" s="22" t="s">
        <v>24</v>
      </c>
      <c r="B7" s="23">
        <v>40.89</v>
      </c>
      <c r="C7" s="23">
        <v>37.93</v>
      </c>
      <c r="D7" s="23">
        <v>26.08</v>
      </c>
      <c r="E7" s="23">
        <v>15.42</v>
      </c>
    </row>
    <row r="9" spans="1:7" x14ac:dyDescent="0.25">
      <c r="A9" s="562" t="s">
        <v>35</v>
      </c>
      <c r="B9" s="562"/>
      <c r="C9" s="562"/>
      <c r="D9" s="562"/>
      <c r="E9" s="562"/>
    </row>
    <row r="10" spans="1:7" ht="71.25" customHeight="1" x14ac:dyDescent="0.25">
      <c r="A10" s="26" t="s">
        <v>27</v>
      </c>
      <c r="B10" s="16" t="s">
        <v>19</v>
      </c>
      <c r="C10" s="16" t="s">
        <v>20</v>
      </c>
      <c r="D10" s="16" t="s">
        <v>23</v>
      </c>
      <c r="E10" s="16" t="s">
        <v>21</v>
      </c>
    </row>
    <row r="11" spans="1:7" x14ac:dyDescent="0.25">
      <c r="A11" s="563" t="s">
        <v>29</v>
      </c>
      <c r="B11" s="564"/>
      <c r="C11" s="564"/>
      <c r="D11" s="564"/>
      <c r="E11" s="565"/>
    </row>
    <row r="12" spans="1:7" x14ac:dyDescent="0.25">
      <c r="A12" s="18" t="s">
        <v>25</v>
      </c>
      <c r="B12" s="19">
        <v>25.12</v>
      </c>
      <c r="C12" s="19">
        <v>23.3</v>
      </c>
      <c r="D12" s="19">
        <v>16.02</v>
      </c>
      <c r="E12" s="19">
        <v>9.4700000000000006</v>
      </c>
    </row>
    <row r="13" spans="1:7" ht="24" customHeight="1" x14ac:dyDescent="0.25">
      <c r="A13" s="20" t="s">
        <v>22</v>
      </c>
      <c r="B13" s="19">
        <v>0.11</v>
      </c>
      <c r="C13" s="19">
        <v>0.11</v>
      </c>
      <c r="D13" s="19">
        <v>0.11</v>
      </c>
      <c r="E13" s="19">
        <v>0.11</v>
      </c>
    </row>
    <row r="14" spans="1:7" ht="72" customHeight="1" x14ac:dyDescent="0.25">
      <c r="A14" s="20" t="s">
        <v>37</v>
      </c>
      <c r="B14" s="124" t="s">
        <v>349</v>
      </c>
      <c r="C14" s="124" t="s">
        <v>349</v>
      </c>
      <c r="D14" s="124" t="s">
        <v>349</v>
      </c>
      <c r="E14" s="124" t="s">
        <v>349</v>
      </c>
    </row>
    <row r="15" spans="1:7" x14ac:dyDescent="0.25">
      <c r="A15" s="22" t="s">
        <v>24</v>
      </c>
      <c r="B15" s="23">
        <v>21.32</v>
      </c>
      <c r="C15" s="23">
        <v>19.77</v>
      </c>
      <c r="D15" s="23">
        <v>13.6</v>
      </c>
      <c r="E15" s="393">
        <v>8.0399999999999991</v>
      </c>
      <c r="F15" s="394"/>
    </row>
    <row r="16" spans="1:7" x14ac:dyDescent="0.25">
      <c r="A16" s="563" t="s">
        <v>30</v>
      </c>
      <c r="B16" s="564"/>
      <c r="C16" s="564"/>
      <c r="D16" s="564"/>
      <c r="E16" s="565"/>
      <c r="F16" s="349"/>
    </row>
    <row r="17" spans="1:5" x14ac:dyDescent="0.25">
      <c r="A17" s="18" t="s">
        <v>25</v>
      </c>
      <c r="B17" s="19">
        <v>25.12</v>
      </c>
      <c r="C17" s="19">
        <v>23.3</v>
      </c>
      <c r="D17" s="19">
        <v>16.02</v>
      </c>
      <c r="E17" s="19">
        <v>9.4700000000000006</v>
      </c>
    </row>
    <row r="18" spans="1:5" x14ac:dyDescent="0.25">
      <c r="A18" s="20" t="s">
        <v>22</v>
      </c>
      <c r="B18" s="129">
        <v>0.11</v>
      </c>
      <c r="C18" s="129">
        <v>0.11</v>
      </c>
      <c r="D18" s="129">
        <v>0.11</v>
      </c>
      <c r="E18" s="129">
        <v>0.11</v>
      </c>
    </row>
    <row r="19" spans="1:5" ht="65.25" customHeight="1" x14ac:dyDescent="0.25">
      <c r="A19" s="20" t="s">
        <v>37</v>
      </c>
      <c r="B19" s="21" t="s">
        <v>350</v>
      </c>
      <c r="C19" s="21" t="s">
        <v>350</v>
      </c>
      <c r="D19" s="21" t="s">
        <v>350</v>
      </c>
      <c r="E19" s="21" t="s">
        <v>350</v>
      </c>
    </row>
    <row r="20" spans="1:5" x14ac:dyDescent="0.25">
      <c r="A20" s="22" t="s">
        <v>24</v>
      </c>
      <c r="B20" s="23">
        <v>40.65</v>
      </c>
      <c r="C20" s="23">
        <v>37.71</v>
      </c>
      <c r="D20" s="23">
        <v>25.93</v>
      </c>
      <c r="E20" s="23">
        <v>15.33</v>
      </c>
    </row>
    <row r="21" spans="1:5" x14ac:dyDescent="0.25">
      <c r="A21" s="563" t="s">
        <v>31</v>
      </c>
      <c r="B21" s="564"/>
      <c r="C21" s="564"/>
      <c r="D21" s="564"/>
      <c r="E21" s="565"/>
    </row>
    <row r="22" spans="1:5" x14ac:dyDescent="0.25">
      <c r="A22" s="18" t="s">
        <v>25</v>
      </c>
      <c r="B22" s="19">
        <v>25.12</v>
      </c>
      <c r="C22" s="19">
        <v>23.3</v>
      </c>
      <c r="D22" s="19">
        <v>16.02</v>
      </c>
      <c r="E22" s="19">
        <v>9.4700000000000006</v>
      </c>
    </row>
    <row r="23" spans="1:5" ht="19.5" customHeight="1" x14ac:dyDescent="0.25">
      <c r="A23" s="20" t="s">
        <v>22</v>
      </c>
      <c r="B23" s="129">
        <v>0.11</v>
      </c>
      <c r="C23" s="129">
        <v>0.11</v>
      </c>
      <c r="D23" s="129">
        <v>0.11</v>
      </c>
      <c r="E23" s="129">
        <v>0.11</v>
      </c>
    </row>
    <row r="24" spans="1:5" ht="66.75" customHeight="1" x14ac:dyDescent="0.25">
      <c r="A24" s="20" t="s">
        <v>37</v>
      </c>
      <c r="B24" s="21" t="s">
        <v>351</v>
      </c>
      <c r="C24" s="21" t="s">
        <v>351</v>
      </c>
      <c r="D24" s="21" t="s">
        <v>351</v>
      </c>
      <c r="E24" s="21" t="s">
        <v>351</v>
      </c>
    </row>
    <row r="25" spans="1:5" x14ac:dyDescent="0.25">
      <c r="A25" s="22" t="s">
        <v>24</v>
      </c>
      <c r="B25" s="23">
        <v>110.04</v>
      </c>
      <c r="C25" s="23">
        <v>102.06</v>
      </c>
      <c r="D25" s="23">
        <v>70.17</v>
      </c>
      <c r="E25" s="23">
        <v>41.48</v>
      </c>
    </row>
    <row r="26" spans="1:5" x14ac:dyDescent="0.25">
      <c r="A26" s="563" t="s">
        <v>32</v>
      </c>
      <c r="B26" s="564"/>
      <c r="C26" s="564"/>
      <c r="D26" s="564"/>
      <c r="E26" s="565"/>
    </row>
    <row r="27" spans="1:5" x14ac:dyDescent="0.25">
      <c r="A27" s="18" t="s">
        <v>25</v>
      </c>
      <c r="B27" s="19">
        <v>25.12</v>
      </c>
      <c r="C27" s="19">
        <v>23.3</v>
      </c>
      <c r="D27" s="19">
        <v>16.02</v>
      </c>
      <c r="E27" s="19">
        <v>9.4700000000000006</v>
      </c>
    </row>
    <row r="28" spans="1:5" x14ac:dyDescent="0.25">
      <c r="A28" s="20" t="s">
        <v>22</v>
      </c>
      <c r="B28" s="129">
        <v>0.11</v>
      </c>
      <c r="C28" s="129">
        <v>0.11</v>
      </c>
      <c r="D28" s="129">
        <v>0.11</v>
      </c>
      <c r="E28" s="129">
        <v>0.11</v>
      </c>
    </row>
    <row r="29" spans="1:5" ht="65.25" customHeight="1" x14ac:dyDescent="0.25">
      <c r="A29" s="20" t="s">
        <v>37</v>
      </c>
      <c r="B29" s="21" t="s">
        <v>349</v>
      </c>
      <c r="C29" s="21" t="s">
        <v>349</v>
      </c>
      <c r="D29" s="21" t="s">
        <v>349</v>
      </c>
      <c r="E29" s="21" t="s">
        <v>349</v>
      </c>
    </row>
    <row r="30" spans="1:5" x14ac:dyDescent="0.25">
      <c r="A30" s="22" t="s">
        <v>24</v>
      </c>
      <c r="B30" s="23">
        <v>21.32</v>
      </c>
      <c r="C30" s="23">
        <v>19.77</v>
      </c>
      <c r="D30" s="23">
        <v>13.6</v>
      </c>
      <c r="E30" s="23">
        <v>8.0399999999999991</v>
      </c>
    </row>
    <row r="31" spans="1:5" x14ac:dyDescent="0.25">
      <c r="A31" s="563" t="s">
        <v>33</v>
      </c>
      <c r="B31" s="564"/>
      <c r="C31" s="564"/>
      <c r="D31" s="564"/>
      <c r="E31" s="565"/>
    </row>
    <row r="32" spans="1:5" x14ac:dyDescent="0.25">
      <c r="A32" s="18" t="s">
        <v>25</v>
      </c>
      <c r="B32" s="19">
        <v>25.12</v>
      </c>
      <c r="C32" s="19">
        <v>23.3</v>
      </c>
      <c r="D32" s="19">
        <v>16.02</v>
      </c>
      <c r="E32" s="19">
        <v>9.4700000000000006</v>
      </c>
    </row>
    <row r="33" spans="1:5" x14ac:dyDescent="0.25">
      <c r="A33" s="20" t="s">
        <v>22</v>
      </c>
      <c r="B33" s="129">
        <v>0.11</v>
      </c>
      <c r="C33" s="129">
        <v>0.11</v>
      </c>
      <c r="D33" s="129">
        <v>0.11</v>
      </c>
      <c r="E33" s="129">
        <v>0.11</v>
      </c>
    </row>
    <row r="34" spans="1:5" ht="63.75" customHeight="1" x14ac:dyDescent="0.25">
      <c r="A34" s="20" t="s">
        <v>37</v>
      </c>
      <c r="B34" s="21" t="s">
        <v>352</v>
      </c>
      <c r="C34" s="21" t="s">
        <v>352</v>
      </c>
      <c r="D34" s="21" t="s">
        <v>352</v>
      </c>
      <c r="E34" s="21" t="s">
        <v>352</v>
      </c>
    </row>
    <row r="35" spans="1:5" x14ac:dyDescent="0.25">
      <c r="A35" s="22" t="s">
        <v>24</v>
      </c>
      <c r="B35" s="23">
        <v>65.63</v>
      </c>
      <c r="C35" s="23">
        <v>60.87</v>
      </c>
      <c r="D35" s="23">
        <v>41.85</v>
      </c>
      <c r="E35" s="23">
        <v>24.74</v>
      </c>
    </row>
    <row r="38" spans="1:5" x14ac:dyDescent="0.25">
      <c r="A38" s="562" t="s">
        <v>34</v>
      </c>
      <c r="B38" s="562"/>
      <c r="C38" s="562"/>
      <c r="D38" s="562"/>
      <c r="E38" s="562"/>
    </row>
    <row r="39" spans="1:5" ht="71.25" customHeight="1" x14ac:dyDescent="0.25">
      <c r="A39" s="26" t="s">
        <v>27</v>
      </c>
      <c r="B39" s="16" t="s">
        <v>19</v>
      </c>
      <c r="C39" s="16" t="s">
        <v>20</v>
      </c>
      <c r="D39" s="16" t="s">
        <v>23</v>
      </c>
      <c r="E39" s="16" t="s">
        <v>21</v>
      </c>
    </row>
    <row r="40" spans="1:5" x14ac:dyDescent="0.25">
      <c r="A40" s="18" t="s">
        <v>25</v>
      </c>
      <c r="B40" s="19">
        <v>25.12</v>
      </c>
      <c r="C40" s="19">
        <v>23.3</v>
      </c>
      <c r="D40" s="19">
        <v>16.02</v>
      </c>
      <c r="E40" s="19">
        <v>9.4700000000000006</v>
      </c>
    </row>
    <row r="41" spans="1:5" x14ac:dyDescent="0.25">
      <c r="A41" s="20" t="s">
        <v>22</v>
      </c>
      <c r="B41" s="19">
        <v>0.11</v>
      </c>
      <c r="C41" s="19">
        <v>0.11</v>
      </c>
      <c r="D41" s="19">
        <v>0.11</v>
      </c>
      <c r="E41" s="19">
        <v>0.11</v>
      </c>
    </row>
    <row r="42" spans="1:5" ht="17.25" customHeight="1" x14ac:dyDescent="0.25">
      <c r="A42" s="566" t="s">
        <v>97</v>
      </c>
      <c r="B42" s="17">
        <v>19.43</v>
      </c>
      <c r="C42" s="17">
        <v>18.02</v>
      </c>
      <c r="D42" s="17">
        <v>12.39</v>
      </c>
      <c r="E42" s="17">
        <v>7.32</v>
      </c>
    </row>
    <row r="43" spans="1:5" x14ac:dyDescent="0.25">
      <c r="A43" s="567"/>
      <c r="B43" s="17">
        <v>18.940000000000001</v>
      </c>
      <c r="C43" s="17">
        <v>17.57</v>
      </c>
      <c r="D43" s="17">
        <v>12.08</v>
      </c>
      <c r="E43" s="17">
        <v>7.14</v>
      </c>
    </row>
    <row r="44" spans="1:5" x14ac:dyDescent="0.25">
      <c r="A44" s="567"/>
      <c r="B44" s="17">
        <v>19.59</v>
      </c>
      <c r="C44" s="17">
        <v>18.170000000000002</v>
      </c>
      <c r="D44" s="17">
        <v>12.49</v>
      </c>
      <c r="E44" s="17">
        <v>7.39</v>
      </c>
    </row>
    <row r="45" spans="1:5" x14ac:dyDescent="0.25">
      <c r="A45" s="567"/>
      <c r="B45" s="17">
        <v>20.92</v>
      </c>
      <c r="C45" s="17">
        <v>19.399999999999999</v>
      </c>
      <c r="D45" s="17">
        <v>13.34</v>
      </c>
      <c r="E45" s="17">
        <v>7.89</v>
      </c>
    </row>
    <row r="46" spans="1:5" x14ac:dyDescent="0.25">
      <c r="A46" s="567"/>
      <c r="B46" s="17">
        <v>21.5</v>
      </c>
      <c r="C46" s="17">
        <v>19.940000000000001</v>
      </c>
      <c r="D46" s="17">
        <v>13.71</v>
      </c>
      <c r="E46" s="17">
        <v>8.11</v>
      </c>
    </row>
    <row r="47" spans="1:5" x14ac:dyDescent="0.25">
      <c r="A47" s="567"/>
      <c r="B47" s="17">
        <v>21.62</v>
      </c>
      <c r="C47" s="17">
        <v>20.05</v>
      </c>
      <c r="D47" s="17">
        <v>13.78</v>
      </c>
      <c r="E47" s="17">
        <v>8.15</v>
      </c>
    </row>
    <row r="48" spans="1:5" x14ac:dyDescent="0.25">
      <c r="A48" s="567"/>
      <c r="B48" s="17">
        <v>20.27</v>
      </c>
      <c r="C48" s="17">
        <v>18.8</v>
      </c>
      <c r="D48" s="17">
        <v>12.92</v>
      </c>
      <c r="E48" s="17">
        <v>7.64</v>
      </c>
    </row>
    <row r="49" spans="1:5" x14ac:dyDescent="0.25">
      <c r="A49" s="567"/>
      <c r="B49" s="17">
        <v>19.38</v>
      </c>
      <c r="C49" s="17">
        <v>17.98</v>
      </c>
      <c r="D49" s="17">
        <v>12.36</v>
      </c>
      <c r="E49" s="17">
        <v>7.31</v>
      </c>
    </row>
    <row r="50" spans="1:5" x14ac:dyDescent="0.25">
      <c r="A50" s="567"/>
      <c r="B50" s="17">
        <v>23.62</v>
      </c>
      <c r="C50" s="17">
        <v>21.91</v>
      </c>
      <c r="D50" s="17">
        <v>15.06</v>
      </c>
      <c r="E50" s="17">
        <v>8.9</v>
      </c>
    </row>
    <row r="51" spans="1:5" x14ac:dyDescent="0.25">
      <c r="A51" s="567"/>
      <c r="B51" s="17">
        <v>21.66</v>
      </c>
      <c r="C51" s="17">
        <v>20.09</v>
      </c>
      <c r="D51" s="17">
        <v>13.81</v>
      </c>
      <c r="E51" s="17">
        <v>8.16</v>
      </c>
    </row>
    <row r="52" spans="1:5" x14ac:dyDescent="0.25">
      <c r="A52" s="567"/>
      <c r="B52" s="17">
        <v>20.61</v>
      </c>
      <c r="C52" s="17">
        <v>19.12</v>
      </c>
      <c r="D52" s="17">
        <v>13.14</v>
      </c>
      <c r="E52" s="17">
        <v>7.77</v>
      </c>
    </row>
    <row r="53" spans="1:5" x14ac:dyDescent="0.25">
      <c r="A53" s="567"/>
      <c r="B53" s="17">
        <v>20.22</v>
      </c>
      <c r="C53" s="17">
        <v>18.760000000000002</v>
      </c>
      <c r="D53" s="17">
        <v>12.9</v>
      </c>
      <c r="E53" s="17">
        <v>7.62</v>
      </c>
    </row>
    <row r="54" spans="1:5" x14ac:dyDescent="0.25">
      <c r="A54" s="567"/>
      <c r="B54" s="17">
        <v>20.14</v>
      </c>
      <c r="C54" s="17">
        <v>18.68</v>
      </c>
      <c r="D54" s="17">
        <v>12.85</v>
      </c>
      <c r="E54" s="17">
        <v>7.59</v>
      </c>
    </row>
    <row r="55" spans="1:5" x14ac:dyDescent="0.25">
      <c r="A55" s="567"/>
      <c r="B55" s="17">
        <v>20.49</v>
      </c>
      <c r="C55" s="17">
        <v>19</v>
      </c>
      <c r="D55" s="17">
        <v>13.07</v>
      </c>
      <c r="E55" s="17">
        <v>7.72</v>
      </c>
    </row>
    <row r="56" spans="1:5" x14ac:dyDescent="0.25">
      <c r="A56" s="567"/>
      <c r="B56" s="17">
        <v>21.1</v>
      </c>
      <c r="C56" s="17">
        <v>19.57</v>
      </c>
      <c r="D56" s="17">
        <v>13.46</v>
      </c>
      <c r="E56" s="17">
        <v>7.95</v>
      </c>
    </row>
    <row r="57" spans="1:5" x14ac:dyDescent="0.25">
      <c r="A57" s="567"/>
      <c r="B57" s="17">
        <v>21.34</v>
      </c>
      <c r="C57" s="17">
        <v>19.79</v>
      </c>
      <c r="D57" s="17">
        <v>13.61</v>
      </c>
      <c r="E57" s="17">
        <v>8.0399999999999991</v>
      </c>
    </row>
    <row r="58" spans="1:5" x14ac:dyDescent="0.25">
      <c r="A58" s="567"/>
      <c r="B58" s="17">
        <v>21.33</v>
      </c>
      <c r="C58" s="17">
        <v>19.78</v>
      </c>
      <c r="D58" s="17">
        <v>13.6</v>
      </c>
      <c r="E58" s="17">
        <v>8.0399999999999991</v>
      </c>
    </row>
    <row r="59" spans="1:5" x14ac:dyDescent="0.25">
      <c r="A59" s="567"/>
      <c r="B59" s="17">
        <v>20.73</v>
      </c>
      <c r="C59" s="17">
        <v>19.22</v>
      </c>
      <c r="D59" s="17">
        <v>13.22</v>
      </c>
      <c r="E59" s="17">
        <v>7.81</v>
      </c>
    </row>
    <row r="60" spans="1:5" x14ac:dyDescent="0.25">
      <c r="A60" s="567"/>
      <c r="B60" s="17">
        <v>19.600000000000001</v>
      </c>
      <c r="C60" s="17">
        <v>18.18</v>
      </c>
      <c r="D60" s="17">
        <v>12.5</v>
      </c>
      <c r="E60" s="17">
        <v>7.39</v>
      </c>
    </row>
    <row r="61" spans="1:5" x14ac:dyDescent="0.25">
      <c r="A61" s="567"/>
      <c r="B61" s="17">
        <v>21.73</v>
      </c>
      <c r="C61" s="17">
        <v>20.149999999999999</v>
      </c>
      <c r="D61" s="17">
        <v>13.86</v>
      </c>
      <c r="E61" s="17">
        <v>8.19</v>
      </c>
    </row>
    <row r="62" spans="1:5" x14ac:dyDescent="0.25">
      <c r="A62" s="567"/>
      <c r="B62" s="17">
        <v>21.67</v>
      </c>
      <c r="C62" s="17">
        <v>20.100000000000001</v>
      </c>
      <c r="D62" s="17">
        <v>13.82</v>
      </c>
      <c r="E62" s="17">
        <v>8.17</v>
      </c>
    </row>
    <row r="63" spans="1:5" x14ac:dyDescent="0.25">
      <c r="A63" s="567"/>
      <c r="B63" s="17">
        <v>20.28</v>
      </c>
      <c r="C63" s="17">
        <v>18.809999999999999</v>
      </c>
      <c r="D63" s="17">
        <v>12.93</v>
      </c>
      <c r="E63" s="17">
        <v>7.65</v>
      </c>
    </row>
    <row r="64" spans="1:5" x14ac:dyDescent="0.25">
      <c r="A64" s="567"/>
      <c r="B64" s="17">
        <v>23.94</v>
      </c>
      <c r="C64" s="17">
        <v>22.21</v>
      </c>
      <c r="D64" s="17">
        <v>15.27</v>
      </c>
      <c r="E64" s="17">
        <v>9.0299999999999994</v>
      </c>
    </row>
    <row r="65" spans="1:5" x14ac:dyDescent="0.25">
      <c r="A65" s="567"/>
      <c r="B65" s="17">
        <v>30.27</v>
      </c>
      <c r="C65" s="17">
        <v>28.07</v>
      </c>
      <c r="D65" s="17">
        <v>19.3</v>
      </c>
      <c r="E65" s="17">
        <v>11.41</v>
      </c>
    </row>
    <row r="66" spans="1:5" x14ac:dyDescent="0.25">
      <c r="A66" s="567"/>
      <c r="B66" s="17">
        <v>19.32</v>
      </c>
      <c r="C66" s="17">
        <v>17.920000000000002</v>
      </c>
      <c r="D66" s="17">
        <v>12.32</v>
      </c>
      <c r="E66" s="17">
        <v>7.28</v>
      </c>
    </row>
    <row r="67" spans="1:5" x14ac:dyDescent="0.25">
      <c r="A67" s="567"/>
      <c r="B67" s="17">
        <v>19.36</v>
      </c>
      <c r="C67" s="17">
        <v>17.96</v>
      </c>
      <c r="D67" s="17">
        <v>12.35</v>
      </c>
      <c r="E67" s="17">
        <v>7.3</v>
      </c>
    </row>
    <row r="68" spans="1:5" x14ac:dyDescent="0.25">
      <c r="A68" s="567"/>
      <c r="B68" s="17">
        <v>20.09</v>
      </c>
      <c r="C68" s="17">
        <v>18.63</v>
      </c>
      <c r="D68" s="17">
        <v>12.81</v>
      </c>
      <c r="E68" s="17">
        <v>7.57</v>
      </c>
    </row>
    <row r="69" spans="1:5" x14ac:dyDescent="0.25">
      <c r="A69" s="567"/>
      <c r="B69" s="17">
        <v>21.46</v>
      </c>
      <c r="C69" s="17">
        <v>19.91</v>
      </c>
      <c r="D69" s="17">
        <v>13.69</v>
      </c>
      <c r="E69" s="17">
        <v>8.09</v>
      </c>
    </row>
    <row r="70" spans="1:5" x14ac:dyDescent="0.25">
      <c r="A70" s="567"/>
      <c r="B70" s="17">
        <v>23.13</v>
      </c>
      <c r="C70" s="17">
        <v>21.45</v>
      </c>
      <c r="D70" s="17">
        <v>14.75</v>
      </c>
      <c r="E70" s="17">
        <v>8.7200000000000006</v>
      </c>
    </row>
    <row r="71" spans="1:5" x14ac:dyDescent="0.25">
      <c r="A71" s="567"/>
      <c r="B71" s="17">
        <v>23.28</v>
      </c>
      <c r="C71" s="17">
        <v>21.59</v>
      </c>
      <c r="D71" s="17">
        <v>14.84</v>
      </c>
      <c r="E71" s="17">
        <v>8.77</v>
      </c>
    </row>
    <row r="72" spans="1:5" x14ac:dyDescent="0.25">
      <c r="A72" s="567"/>
      <c r="B72" s="17">
        <v>23.19</v>
      </c>
      <c r="C72" s="17">
        <v>21.51</v>
      </c>
      <c r="D72" s="17">
        <v>14.79</v>
      </c>
      <c r="E72" s="17">
        <v>8.74</v>
      </c>
    </row>
    <row r="73" spans="1:5" x14ac:dyDescent="0.25">
      <c r="A73" s="567"/>
      <c r="B73" s="17">
        <v>19.86</v>
      </c>
      <c r="C73" s="17">
        <v>18.420000000000002</v>
      </c>
      <c r="D73" s="17">
        <v>12.67</v>
      </c>
      <c r="E73" s="17">
        <v>7.49</v>
      </c>
    </row>
    <row r="74" spans="1:5" x14ac:dyDescent="0.25">
      <c r="A74" s="567"/>
      <c r="B74" s="17">
        <v>25.72</v>
      </c>
      <c r="C74" s="17">
        <v>23.85</v>
      </c>
      <c r="D74" s="17">
        <v>16.399999999999999</v>
      </c>
      <c r="E74" s="17">
        <v>9.69</v>
      </c>
    </row>
    <row r="75" spans="1:5" x14ac:dyDescent="0.25">
      <c r="A75" s="567"/>
      <c r="B75" s="17">
        <v>23.8</v>
      </c>
      <c r="C75" s="17">
        <v>22.08</v>
      </c>
      <c r="D75" s="17">
        <v>15.18</v>
      </c>
      <c r="E75" s="17">
        <v>8.9700000000000006</v>
      </c>
    </row>
    <row r="76" spans="1:5" x14ac:dyDescent="0.25">
      <c r="A76" s="567"/>
      <c r="B76" s="17">
        <v>22.74</v>
      </c>
      <c r="C76" s="17">
        <v>21.09</v>
      </c>
      <c r="D76" s="17">
        <v>14.5</v>
      </c>
      <c r="E76" s="17">
        <v>8.57</v>
      </c>
    </row>
    <row r="77" spans="1:5" x14ac:dyDescent="0.25">
      <c r="A77" s="567"/>
      <c r="B77" s="17">
        <v>22.37</v>
      </c>
      <c r="C77" s="17">
        <v>20.74</v>
      </c>
      <c r="D77" s="17">
        <v>14.26</v>
      </c>
      <c r="E77" s="17">
        <v>8.43</v>
      </c>
    </row>
    <row r="78" spans="1:5" x14ac:dyDescent="0.25">
      <c r="A78" s="567"/>
      <c r="B78" s="17">
        <v>22.43</v>
      </c>
      <c r="C78" s="17">
        <v>20.81</v>
      </c>
      <c r="D78" s="17">
        <v>14.31</v>
      </c>
      <c r="E78" s="17">
        <v>8.4600000000000009</v>
      </c>
    </row>
    <row r="79" spans="1:5" x14ac:dyDescent="0.25">
      <c r="A79" s="567"/>
      <c r="B79" s="17">
        <v>22.78</v>
      </c>
      <c r="C79" s="17">
        <v>21.13</v>
      </c>
      <c r="D79" s="17">
        <v>14.53</v>
      </c>
      <c r="E79" s="17">
        <v>8.59</v>
      </c>
    </row>
    <row r="80" spans="1:5" x14ac:dyDescent="0.25">
      <c r="A80" s="567"/>
      <c r="B80" s="17">
        <v>23.07</v>
      </c>
      <c r="C80" s="17">
        <v>21.4</v>
      </c>
      <c r="D80" s="17">
        <v>14.71</v>
      </c>
      <c r="E80" s="17">
        <v>8.6999999999999993</v>
      </c>
    </row>
    <row r="81" spans="1:5" x14ac:dyDescent="0.25">
      <c r="A81" s="567"/>
      <c r="B81" s="17">
        <v>23.06</v>
      </c>
      <c r="C81" s="17">
        <v>21.39</v>
      </c>
      <c r="D81" s="17">
        <v>14.71</v>
      </c>
      <c r="E81" s="17">
        <v>8.69</v>
      </c>
    </row>
    <row r="82" spans="1:5" x14ac:dyDescent="0.25">
      <c r="A82" s="567"/>
      <c r="B82" s="17">
        <v>23.07</v>
      </c>
      <c r="C82" s="17">
        <v>21.4</v>
      </c>
      <c r="D82" s="17">
        <v>14.71</v>
      </c>
      <c r="E82" s="17">
        <v>8.6999999999999993</v>
      </c>
    </row>
    <row r="83" spans="1:5" x14ac:dyDescent="0.25">
      <c r="A83" s="567"/>
      <c r="B83" s="17">
        <v>22.46</v>
      </c>
      <c r="C83" s="17">
        <v>20.83</v>
      </c>
      <c r="D83" s="17">
        <v>14.32</v>
      </c>
      <c r="E83" s="17">
        <v>8.4700000000000006</v>
      </c>
    </row>
    <row r="84" spans="1:5" x14ac:dyDescent="0.25">
      <c r="A84" s="567"/>
      <c r="B84" s="17">
        <v>20.96</v>
      </c>
      <c r="C84" s="17">
        <v>19.440000000000001</v>
      </c>
      <c r="D84" s="17">
        <v>13.37</v>
      </c>
      <c r="E84" s="17">
        <v>7.9</v>
      </c>
    </row>
    <row r="85" spans="1:5" x14ac:dyDescent="0.25">
      <c r="A85" s="567"/>
      <c r="B85" s="17">
        <v>20.58</v>
      </c>
      <c r="C85" s="17">
        <v>19.09</v>
      </c>
      <c r="D85" s="17">
        <v>13.13</v>
      </c>
      <c r="E85" s="17">
        <v>7.76</v>
      </c>
    </row>
    <row r="86" spans="1:5" x14ac:dyDescent="0.25">
      <c r="A86" s="567"/>
      <c r="B86" s="17">
        <v>21.58</v>
      </c>
      <c r="C86" s="17">
        <v>20.02</v>
      </c>
      <c r="D86" s="17">
        <v>13.76</v>
      </c>
      <c r="E86" s="17">
        <v>8.14</v>
      </c>
    </row>
    <row r="87" spans="1:5" x14ac:dyDescent="0.25">
      <c r="A87" s="567"/>
      <c r="B87" s="17">
        <v>22.85</v>
      </c>
      <c r="C87" s="17">
        <v>21.19</v>
      </c>
      <c r="D87" s="17">
        <v>14.57</v>
      </c>
      <c r="E87" s="17">
        <v>8.61</v>
      </c>
    </row>
    <row r="88" spans="1:5" x14ac:dyDescent="0.25">
      <c r="A88" s="567"/>
      <c r="B88" s="17">
        <v>27.3</v>
      </c>
      <c r="C88" s="17">
        <v>25.32</v>
      </c>
      <c r="D88" s="17">
        <v>17.41</v>
      </c>
      <c r="E88" s="17">
        <v>10.29</v>
      </c>
    </row>
    <row r="89" spans="1:5" x14ac:dyDescent="0.25">
      <c r="A89" s="567"/>
      <c r="B89" s="17">
        <v>39.090000000000003</v>
      </c>
      <c r="C89" s="17">
        <v>36.26</v>
      </c>
      <c r="D89" s="17">
        <v>24.93</v>
      </c>
      <c r="E89" s="17">
        <v>14.74</v>
      </c>
    </row>
    <row r="90" spans="1:5" x14ac:dyDescent="0.25">
      <c r="A90" s="567"/>
      <c r="B90" s="17">
        <v>18.86</v>
      </c>
      <c r="C90" s="17">
        <v>17.5</v>
      </c>
      <c r="D90" s="17">
        <v>12.03</v>
      </c>
      <c r="E90" s="17">
        <v>7.11</v>
      </c>
    </row>
    <row r="91" spans="1:5" x14ac:dyDescent="0.25">
      <c r="A91" s="567"/>
      <c r="B91" s="17">
        <v>19.11</v>
      </c>
      <c r="C91" s="17">
        <v>17.72</v>
      </c>
      <c r="D91" s="17">
        <v>12.18</v>
      </c>
      <c r="E91" s="17">
        <v>7.2</v>
      </c>
    </row>
    <row r="92" spans="1:5" x14ac:dyDescent="0.25">
      <c r="A92" s="567"/>
      <c r="B92" s="17">
        <v>19.940000000000001</v>
      </c>
      <c r="C92" s="17">
        <v>18.489999999999998</v>
      </c>
      <c r="D92" s="17">
        <v>12.71</v>
      </c>
      <c r="E92" s="17">
        <v>7.52</v>
      </c>
    </row>
    <row r="93" spans="1:5" x14ac:dyDescent="0.25">
      <c r="A93" s="567"/>
      <c r="B93" s="17">
        <v>21.38</v>
      </c>
      <c r="C93" s="17">
        <v>19.829999999999998</v>
      </c>
      <c r="D93" s="17">
        <v>13.64</v>
      </c>
      <c r="E93" s="17">
        <v>8.06</v>
      </c>
    </row>
    <row r="94" spans="1:5" x14ac:dyDescent="0.25">
      <c r="A94" s="567"/>
      <c r="B94" s="17">
        <v>22.65</v>
      </c>
      <c r="C94" s="17">
        <v>21.01</v>
      </c>
      <c r="D94" s="17">
        <v>14.45</v>
      </c>
      <c r="E94" s="17">
        <v>8.5399999999999991</v>
      </c>
    </row>
    <row r="95" spans="1:5" x14ac:dyDescent="0.25">
      <c r="A95" s="567"/>
      <c r="B95" s="17">
        <v>23.03</v>
      </c>
      <c r="C95" s="17">
        <v>21.36</v>
      </c>
      <c r="D95" s="17">
        <v>14.69</v>
      </c>
      <c r="E95" s="17">
        <v>8.68</v>
      </c>
    </row>
    <row r="96" spans="1:5" x14ac:dyDescent="0.25">
      <c r="A96" s="567"/>
      <c r="B96" s="17">
        <v>22.46</v>
      </c>
      <c r="C96" s="17">
        <v>20.83</v>
      </c>
      <c r="D96" s="17">
        <v>14.32</v>
      </c>
      <c r="E96" s="17">
        <v>8.4700000000000006</v>
      </c>
    </row>
    <row r="97" spans="1:5" x14ac:dyDescent="0.25">
      <c r="A97" s="567"/>
      <c r="B97" s="17">
        <v>18.37</v>
      </c>
      <c r="C97" s="17">
        <v>17.04</v>
      </c>
      <c r="D97" s="17">
        <v>11.72</v>
      </c>
      <c r="E97" s="17">
        <v>6.93</v>
      </c>
    </row>
    <row r="98" spans="1:5" x14ac:dyDescent="0.25">
      <c r="A98" s="567"/>
      <c r="B98" s="17">
        <v>26.19</v>
      </c>
      <c r="C98" s="17">
        <v>24.29</v>
      </c>
      <c r="D98" s="17">
        <v>16.7</v>
      </c>
      <c r="E98" s="17">
        <v>9.8699999999999992</v>
      </c>
    </row>
    <row r="99" spans="1:5" x14ac:dyDescent="0.25">
      <c r="A99" s="567"/>
      <c r="B99" s="17">
        <v>23.93</v>
      </c>
      <c r="C99" s="17">
        <v>22.2</v>
      </c>
      <c r="D99" s="17">
        <v>15.26</v>
      </c>
      <c r="E99" s="17">
        <v>9.02</v>
      </c>
    </row>
    <row r="100" spans="1:5" x14ac:dyDescent="0.25">
      <c r="A100" s="567"/>
      <c r="B100" s="17">
        <v>22.89</v>
      </c>
      <c r="C100" s="17">
        <v>21.23</v>
      </c>
      <c r="D100" s="17">
        <v>14.6</v>
      </c>
      <c r="E100" s="17">
        <v>8.6300000000000008</v>
      </c>
    </row>
    <row r="101" spans="1:5" x14ac:dyDescent="0.25">
      <c r="A101" s="567"/>
      <c r="B101" s="17">
        <v>22.44</v>
      </c>
      <c r="C101" s="17">
        <v>20.81</v>
      </c>
      <c r="D101" s="17">
        <v>14.31</v>
      </c>
      <c r="E101" s="17">
        <v>8.4600000000000009</v>
      </c>
    </row>
    <row r="102" spans="1:5" x14ac:dyDescent="0.25">
      <c r="A102" s="567"/>
      <c r="B102" s="17">
        <v>22.4</v>
      </c>
      <c r="C102" s="17">
        <v>20.78</v>
      </c>
      <c r="D102" s="17">
        <v>14.29</v>
      </c>
      <c r="E102" s="17">
        <v>8.4499999999999993</v>
      </c>
    </row>
    <row r="103" spans="1:5" x14ac:dyDescent="0.25">
      <c r="A103" s="567"/>
      <c r="B103" s="17">
        <v>22.55</v>
      </c>
      <c r="C103" s="17">
        <v>20.91</v>
      </c>
      <c r="D103" s="17">
        <v>14.38</v>
      </c>
      <c r="E103" s="17">
        <v>8.5</v>
      </c>
    </row>
    <row r="104" spans="1:5" x14ac:dyDescent="0.25">
      <c r="A104" s="567"/>
      <c r="B104" s="17">
        <v>22.87</v>
      </c>
      <c r="C104" s="17">
        <v>21.21</v>
      </c>
      <c r="D104" s="17">
        <v>14.58</v>
      </c>
      <c r="E104" s="17">
        <v>8.6199999999999992</v>
      </c>
    </row>
    <row r="105" spans="1:5" x14ac:dyDescent="0.25">
      <c r="A105" s="567"/>
      <c r="B105" s="17">
        <v>22.87</v>
      </c>
      <c r="C105" s="17">
        <v>21.22</v>
      </c>
      <c r="D105" s="17">
        <v>14.59</v>
      </c>
      <c r="E105" s="17">
        <v>8.6199999999999992</v>
      </c>
    </row>
    <row r="106" spans="1:5" x14ac:dyDescent="0.25">
      <c r="A106" s="567"/>
      <c r="B106" s="17">
        <v>22.57</v>
      </c>
      <c r="C106" s="17">
        <v>20.94</v>
      </c>
      <c r="D106" s="17">
        <v>14.4</v>
      </c>
      <c r="E106" s="17">
        <v>8.51</v>
      </c>
    </row>
    <row r="107" spans="1:5" x14ac:dyDescent="0.25">
      <c r="A107" s="567"/>
      <c r="B107" s="17">
        <v>21.88</v>
      </c>
      <c r="C107" s="17">
        <v>20.29</v>
      </c>
      <c r="D107" s="17">
        <v>13.95</v>
      </c>
      <c r="E107" s="17">
        <v>8.25</v>
      </c>
    </row>
    <row r="108" spans="1:5" x14ac:dyDescent="0.25">
      <c r="A108" s="567"/>
      <c r="B108" s="17">
        <v>20.2</v>
      </c>
      <c r="C108" s="17">
        <v>18.739999999999998</v>
      </c>
      <c r="D108" s="17">
        <v>12.89</v>
      </c>
      <c r="E108" s="17">
        <v>7.62</v>
      </c>
    </row>
    <row r="109" spans="1:5" x14ac:dyDescent="0.25">
      <c r="A109" s="567"/>
      <c r="B109" s="17">
        <v>20.5</v>
      </c>
      <c r="C109" s="17">
        <v>19.02</v>
      </c>
      <c r="D109" s="17">
        <v>13.08</v>
      </c>
      <c r="E109" s="17">
        <v>7.73</v>
      </c>
    </row>
    <row r="110" spans="1:5" x14ac:dyDescent="0.25">
      <c r="A110" s="567"/>
      <c r="B110" s="17">
        <v>19.96</v>
      </c>
      <c r="C110" s="17">
        <v>18.510000000000002</v>
      </c>
      <c r="D110" s="17">
        <v>12.73</v>
      </c>
      <c r="E110" s="17">
        <v>7.52</v>
      </c>
    </row>
    <row r="111" spans="1:5" x14ac:dyDescent="0.25">
      <c r="A111" s="567"/>
      <c r="B111" s="17">
        <v>21.68</v>
      </c>
      <c r="C111" s="17">
        <v>20.11</v>
      </c>
      <c r="D111" s="17">
        <v>13.83</v>
      </c>
      <c r="E111" s="17">
        <v>8.17</v>
      </c>
    </row>
    <row r="112" spans="1:5" x14ac:dyDescent="0.25">
      <c r="A112" s="567"/>
      <c r="B112" s="17">
        <v>26.59</v>
      </c>
      <c r="C112" s="17">
        <v>24.66</v>
      </c>
      <c r="D112" s="17">
        <v>16.96</v>
      </c>
      <c r="E112" s="17">
        <v>10.02</v>
      </c>
    </row>
    <row r="113" spans="1:5" x14ac:dyDescent="0.25">
      <c r="A113" s="567"/>
      <c r="B113" s="17">
        <v>36.58</v>
      </c>
      <c r="C113" s="17">
        <v>33.93</v>
      </c>
      <c r="D113" s="17">
        <v>23.33</v>
      </c>
      <c r="E113" s="17">
        <v>13.79</v>
      </c>
    </row>
    <row r="114" spans="1:5" x14ac:dyDescent="0.25">
      <c r="A114" s="567"/>
      <c r="B114" s="17">
        <v>19.12</v>
      </c>
      <c r="C114" s="17">
        <v>17.739999999999998</v>
      </c>
      <c r="D114" s="17">
        <v>12.2</v>
      </c>
      <c r="E114" s="17">
        <v>7.21</v>
      </c>
    </row>
    <row r="115" spans="1:5" x14ac:dyDescent="0.25">
      <c r="A115" s="567"/>
      <c r="B115" s="17">
        <v>18.97</v>
      </c>
      <c r="C115" s="17">
        <v>17.59</v>
      </c>
      <c r="D115" s="17">
        <v>12.1</v>
      </c>
      <c r="E115" s="17">
        <v>7.15</v>
      </c>
    </row>
    <row r="116" spans="1:5" x14ac:dyDescent="0.25">
      <c r="A116" s="567"/>
      <c r="B116" s="17">
        <v>19.7</v>
      </c>
      <c r="C116" s="17">
        <v>18.27</v>
      </c>
      <c r="D116" s="17">
        <v>12.56</v>
      </c>
      <c r="E116" s="17">
        <v>7.43</v>
      </c>
    </row>
    <row r="117" spans="1:5" x14ac:dyDescent="0.25">
      <c r="A117" s="567"/>
      <c r="B117" s="17">
        <v>21.52</v>
      </c>
      <c r="C117" s="17">
        <v>19.96</v>
      </c>
      <c r="D117" s="17">
        <v>13.73</v>
      </c>
      <c r="E117" s="17">
        <v>8.11</v>
      </c>
    </row>
    <row r="118" spans="1:5" x14ac:dyDescent="0.25">
      <c r="A118" s="567"/>
      <c r="B118" s="17">
        <v>23.07</v>
      </c>
      <c r="C118" s="17">
        <v>21.4</v>
      </c>
      <c r="D118" s="17">
        <v>14.72</v>
      </c>
      <c r="E118" s="17">
        <v>8.6999999999999993</v>
      </c>
    </row>
    <row r="119" spans="1:5" x14ac:dyDescent="0.25">
      <c r="A119" s="567"/>
      <c r="B119" s="17">
        <v>23.15</v>
      </c>
      <c r="C119" s="17">
        <v>21.47</v>
      </c>
      <c r="D119" s="17">
        <v>14.76</v>
      </c>
      <c r="E119" s="17">
        <v>8.73</v>
      </c>
    </row>
    <row r="120" spans="1:5" x14ac:dyDescent="0.25">
      <c r="A120" s="567"/>
      <c r="B120" s="17">
        <v>23</v>
      </c>
      <c r="C120" s="17">
        <v>21.33</v>
      </c>
      <c r="D120" s="17">
        <v>14.67</v>
      </c>
      <c r="E120" s="17">
        <v>8.67</v>
      </c>
    </row>
    <row r="121" spans="1:5" x14ac:dyDescent="0.25">
      <c r="A121" s="567"/>
      <c r="B121" s="17">
        <v>19.260000000000002</v>
      </c>
      <c r="C121" s="17">
        <v>17.87</v>
      </c>
      <c r="D121" s="17">
        <v>12.28</v>
      </c>
      <c r="E121" s="17">
        <v>7.26</v>
      </c>
    </row>
    <row r="122" spans="1:5" x14ac:dyDescent="0.25">
      <c r="A122" s="567"/>
      <c r="B122" s="17">
        <v>25.72</v>
      </c>
      <c r="C122" s="17">
        <v>23.86</v>
      </c>
      <c r="D122" s="17">
        <v>16.399999999999999</v>
      </c>
      <c r="E122" s="17">
        <v>9.6999999999999993</v>
      </c>
    </row>
    <row r="123" spans="1:5" x14ac:dyDescent="0.25">
      <c r="A123" s="567"/>
      <c r="B123" s="17">
        <v>23.71</v>
      </c>
      <c r="C123" s="17">
        <v>21.99</v>
      </c>
      <c r="D123" s="17">
        <v>15.12</v>
      </c>
      <c r="E123" s="17">
        <v>8.94</v>
      </c>
    </row>
    <row r="124" spans="1:5" x14ac:dyDescent="0.25">
      <c r="A124" s="567"/>
      <c r="B124" s="17">
        <v>22.51</v>
      </c>
      <c r="C124" s="17">
        <v>20.88</v>
      </c>
      <c r="D124" s="17">
        <v>14.36</v>
      </c>
      <c r="E124" s="17">
        <v>8.49</v>
      </c>
    </row>
    <row r="125" spans="1:5" x14ac:dyDescent="0.25">
      <c r="A125" s="567"/>
      <c r="B125" s="17">
        <v>21.97</v>
      </c>
      <c r="C125" s="17">
        <v>20.37</v>
      </c>
      <c r="D125" s="17">
        <v>14.01</v>
      </c>
      <c r="E125" s="17">
        <v>8.2799999999999994</v>
      </c>
    </row>
    <row r="126" spans="1:5" x14ac:dyDescent="0.25">
      <c r="A126" s="567"/>
      <c r="B126" s="17">
        <v>21.95</v>
      </c>
      <c r="C126" s="17">
        <v>20.36</v>
      </c>
      <c r="D126" s="17">
        <v>14</v>
      </c>
      <c r="E126" s="17">
        <v>8.2799999999999994</v>
      </c>
    </row>
    <row r="127" spans="1:5" x14ac:dyDescent="0.25">
      <c r="A127" s="567"/>
      <c r="B127" s="17">
        <v>22.31</v>
      </c>
      <c r="C127" s="17">
        <v>20.7</v>
      </c>
      <c r="D127" s="17">
        <v>14.23</v>
      </c>
      <c r="E127" s="17">
        <v>8.41</v>
      </c>
    </row>
    <row r="128" spans="1:5" x14ac:dyDescent="0.25">
      <c r="A128" s="567"/>
      <c r="B128" s="17">
        <v>22.65</v>
      </c>
      <c r="C128" s="17">
        <v>21.01</v>
      </c>
      <c r="D128" s="17">
        <v>14.44</v>
      </c>
      <c r="E128" s="17">
        <v>8.5399999999999991</v>
      </c>
    </row>
    <row r="129" spans="1:5" x14ac:dyDescent="0.25">
      <c r="A129" s="567"/>
      <c r="B129" s="17">
        <v>23.01</v>
      </c>
      <c r="C129" s="17">
        <v>21.34</v>
      </c>
      <c r="D129" s="17">
        <v>14.67</v>
      </c>
      <c r="E129" s="17">
        <v>8.67</v>
      </c>
    </row>
    <row r="130" spans="1:5" x14ac:dyDescent="0.25">
      <c r="A130" s="567"/>
      <c r="B130" s="17">
        <v>22.66</v>
      </c>
      <c r="C130" s="17">
        <v>21.02</v>
      </c>
      <c r="D130" s="17">
        <v>14.45</v>
      </c>
      <c r="E130" s="17">
        <v>8.5399999999999991</v>
      </c>
    </row>
    <row r="131" spans="1:5" x14ac:dyDescent="0.25">
      <c r="A131" s="567"/>
      <c r="B131" s="17">
        <v>21.98</v>
      </c>
      <c r="C131" s="17">
        <v>20.39</v>
      </c>
      <c r="D131" s="17">
        <v>14.02</v>
      </c>
      <c r="E131" s="17">
        <v>8.2899999999999991</v>
      </c>
    </row>
    <row r="132" spans="1:5" x14ac:dyDescent="0.25">
      <c r="A132" s="567"/>
      <c r="B132" s="17">
        <v>19.899999999999999</v>
      </c>
      <c r="C132" s="17">
        <v>18.46</v>
      </c>
      <c r="D132" s="17">
        <v>12.69</v>
      </c>
      <c r="E132" s="17">
        <v>7.5</v>
      </c>
    </row>
    <row r="133" spans="1:5" x14ac:dyDescent="0.25">
      <c r="A133" s="567"/>
      <c r="B133" s="17">
        <v>21.45</v>
      </c>
      <c r="C133" s="17">
        <v>19.899999999999999</v>
      </c>
      <c r="D133" s="17">
        <v>13.68</v>
      </c>
      <c r="E133" s="17">
        <v>8.09</v>
      </c>
    </row>
    <row r="134" spans="1:5" x14ac:dyDescent="0.25">
      <c r="A134" s="567"/>
      <c r="B134" s="17">
        <v>19.98</v>
      </c>
      <c r="C134" s="17">
        <v>18.53</v>
      </c>
      <c r="D134" s="17">
        <v>12.74</v>
      </c>
      <c r="E134" s="17">
        <v>7.53</v>
      </c>
    </row>
    <row r="135" spans="1:5" x14ac:dyDescent="0.25">
      <c r="A135" s="567"/>
      <c r="B135" s="17">
        <v>21.92</v>
      </c>
      <c r="C135" s="17">
        <v>20.329999999999998</v>
      </c>
      <c r="D135" s="17">
        <v>13.98</v>
      </c>
      <c r="E135" s="17">
        <v>8.26</v>
      </c>
    </row>
    <row r="136" spans="1:5" x14ac:dyDescent="0.25">
      <c r="A136" s="567"/>
      <c r="B136" s="17">
        <v>26.19</v>
      </c>
      <c r="C136" s="17">
        <v>24.29</v>
      </c>
      <c r="D136" s="17">
        <v>16.7</v>
      </c>
      <c r="E136" s="17">
        <v>9.8699999999999992</v>
      </c>
    </row>
    <row r="137" spans="1:5" x14ac:dyDescent="0.25">
      <c r="A137" s="567"/>
      <c r="B137" s="17">
        <v>34.880000000000003</v>
      </c>
      <c r="C137" s="17">
        <v>32.35</v>
      </c>
      <c r="D137" s="17">
        <v>22.24</v>
      </c>
      <c r="E137" s="17">
        <v>13.15</v>
      </c>
    </row>
    <row r="138" spans="1:5" x14ac:dyDescent="0.25">
      <c r="A138" s="567"/>
      <c r="B138" s="17">
        <v>19.09</v>
      </c>
      <c r="C138" s="17">
        <v>17.71</v>
      </c>
      <c r="D138" s="17">
        <v>12.17</v>
      </c>
      <c r="E138" s="17">
        <v>7.2</v>
      </c>
    </row>
    <row r="139" spans="1:5" x14ac:dyDescent="0.25">
      <c r="A139" s="567"/>
      <c r="B139" s="17">
        <v>18.88</v>
      </c>
      <c r="C139" s="17">
        <v>17.510000000000002</v>
      </c>
      <c r="D139" s="17">
        <v>12.04</v>
      </c>
      <c r="E139" s="17">
        <v>7.12</v>
      </c>
    </row>
    <row r="140" spans="1:5" x14ac:dyDescent="0.25">
      <c r="A140" s="567"/>
      <c r="B140" s="17">
        <v>19.559999999999999</v>
      </c>
      <c r="C140" s="17">
        <v>18.14</v>
      </c>
      <c r="D140" s="17">
        <v>12.47</v>
      </c>
      <c r="E140" s="17">
        <v>7.37</v>
      </c>
    </row>
    <row r="141" spans="1:5" x14ac:dyDescent="0.25">
      <c r="A141" s="567"/>
      <c r="B141" s="17">
        <v>20.96</v>
      </c>
      <c r="C141" s="17">
        <v>19.440000000000001</v>
      </c>
      <c r="D141" s="17">
        <v>13.37</v>
      </c>
      <c r="E141" s="17">
        <v>7.9</v>
      </c>
    </row>
    <row r="142" spans="1:5" x14ac:dyDescent="0.25">
      <c r="A142" s="567"/>
      <c r="B142" s="17">
        <v>22.7</v>
      </c>
      <c r="C142" s="17">
        <v>21.06</v>
      </c>
      <c r="D142" s="17">
        <v>14.48</v>
      </c>
      <c r="E142" s="17">
        <v>8.56</v>
      </c>
    </row>
    <row r="143" spans="1:5" x14ac:dyDescent="0.25">
      <c r="A143" s="567"/>
      <c r="B143" s="17">
        <v>23.18</v>
      </c>
      <c r="C143" s="17">
        <v>21.5</v>
      </c>
      <c r="D143" s="17">
        <v>14.78</v>
      </c>
      <c r="E143" s="17">
        <v>8.74</v>
      </c>
    </row>
    <row r="144" spans="1:5" x14ac:dyDescent="0.25">
      <c r="A144" s="567"/>
      <c r="B144" s="17">
        <v>23.08</v>
      </c>
      <c r="C144" s="17">
        <v>21.41</v>
      </c>
      <c r="D144" s="17">
        <v>14.72</v>
      </c>
      <c r="E144" s="17">
        <v>8.6999999999999993</v>
      </c>
    </row>
    <row r="145" spans="1:5" x14ac:dyDescent="0.25">
      <c r="A145" s="567"/>
      <c r="B145" s="17">
        <v>19.25</v>
      </c>
      <c r="C145" s="17">
        <v>17.850000000000001</v>
      </c>
      <c r="D145" s="17">
        <v>12.27</v>
      </c>
      <c r="E145" s="17">
        <v>7.26</v>
      </c>
    </row>
    <row r="146" spans="1:5" x14ac:dyDescent="0.25">
      <c r="A146" s="567"/>
      <c r="B146" s="17">
        <v>25.77</v>
      </c>
      <c r="C146" s="17">
        <v>23.9</v>
      </c>
      <c r="D146" s="17">
        <v>16.43</v>
      </c>
      <c r="E146" s="17">
        <v>9.7100000000000009</v>
      </c>
    </row>
    <row r="147" spans="1:5" x14ac:dyDescent="0.25">
      <c r="A147" s="567"/>
      <c r="B147" s="17">
        <v>23.73</v>
      </c>
      <c r="C147" s="17">
        <v>22.01</v>
      </c>
      <c r="D147" s="17">
        <v>15.14</v>
      </c>
      <c r="E147" s="17">
        <v>8.9499999999999993</v>
      </c>
    </row>
    <row r="148" spans="1:5" x14ac:dyDescent="0.25">
      <c r="A148" s="567"/>
      <c r="B148" s="17">
        <v>22.52</v>
      </c>
      <c r="C148" s="17">
        <v>20.88</v>
      </c>
      <c r="D148" s="17">
        <v>14.36</v>
      </c>
      <c r="E148" s="17">
        <v>8.49</v>
      </c>
    </row>
    <row r="149" spans="1:5" x14ac:dyDescent="0.25">
      <c r="A149" s="567"/>
      <c r="B149" s="17">
        <v>21.99</v>
      </c>
      <c r="C149" s="17">
        <v>20.39</v>
      </c>
      <c r="D149" s="17">
        <v>14.02</v>
      </c>
      <c r="E149" s="17">
        <v>8.2899999999999991</v>
      </c>
    </row>
    <row r="150" spans="1:5" x14ac:dyDescent="0.25">
      <c r="A150" s="567"/>
      <c r="B150" s="17">
        <v>21.98</v>
      </c>
      <c r="C150" s="17">
        <v>20.39</v>
      </c>
      <c r="D150" s="17">
        <v>14.02</v>
      </c>
      <c r="E150" s="17">
        <v>8.2899999999999991</v>
      </c>
    </row>
    <row r="151" spans="1:5" x14ac:dyDescent="0.25">
      <c r="A151" s="567"/>
      <c r="B151" s="17">
        <v>22.34</v>
      </c>
      <c r="C151" s="17">
        <v>20.72</v>
      </c>
      <c r="D151" s="17">
        <v>14.25</v>
      </c>
      <c r="E151" s="17">
        <v>8.42</v>
      </c>
    </row>
    <row r="152" spans="1:5" x14ac:dyDescent="0.25">
      <c r="A152" s="567"/>
      <c r="B152" s="17">
        <v>22.67</v>
      </c>
      <c r="C152" s="17">
        <v>21.03</v>
      </c>
      <c r="D152" s="17">
        <v>14.46</v>
      </c>
      <c r="E152" s="17">
        <v>8.5500000000000007</v>
      </c>
    </row>
    <row r="153" spans="1:5" x14ac:dyDescent="0.25">
      <c r="A153" s="567"/>
      <c r="B153" s="17">
        <v>23.03</v>
      </c>
      <c r="C153" s="17">
        <v>21.37</v>
      </c>
      <c r="D153" s="17">
        <v>14.69</v>
      </c>
      <c r="E153" s="17">
        <v>8.68</v>
      </c>
    </row>
    <row r="154" spans="1:5" x14ac:dyDescent="0.25">
      <c r="A154" s="567"/>
      <c r="B154" s="17">
        <v>22.69</v>
      </c>
      <c r="C154" s="17">
        <v>21.04</v>
      </c>
      <c r="D154" s="17">
        <v>14.47</v>
      </c>
      <c r="E154" s="17">
        <v>8.5500000000000007</v>
      </c>
    </row>
    <row r="155" spans="1:5" x14ac:dyDescent="0.25">
      <c r="A155" s="567"/>
      <c r="B155" s="17">
        <v>21.98</v>
      </c>
      <c r="C155" s="17">
        <v>20.39</v>
      </c>
      <c r="D155" s="17">
        <v>14.02</v>
      </c>
      <c r="E155" s="17">
        <v>8.2899999999999991</v>
      </c>
    </row>
    <row r="156" spans="1:5" x14ac:dyDescent="0.25">
      <c r="A156" s="567"/>
      <c r="B156" s="17">
        <v>19.96</v>
      </c>
      <c r="C156" s="17">
        <v>18.52</v>
      </c>
      <c r="D156" s="17">
        <v>12.73</v>
      </c>
      <c r="E156" s="17">
        <v>7.53</v>
      </c>
    </row>
    <row r="157" spans="1:5" x14ac:dyDescent="0.25">
      <c r="A157" s="567"/>
      <c r="B157" s="17">
        <v>21.48</v>
      </c>
      <c r="C157" s="17">
        <v>19.920000000000002</v>
      </c>
      <c r="D157" s="17">
        <v>13.7</v>
      </c>
      <c r="E157" s="17">
        <v>8.1</v>
      </c>
    </row>
    <row r="158" spans="1:5" x14ac:dyDescent="0.25">
      <c r="A158" s="567"/>
      <c r="B158" s="17">
        <v>20.18</v>
      </c>
      <c r="C158" s="17">
        <v>18.72</v>
      </c>
      <c r="D158" s="17">
        <v>12.87</v>
      </c>
      <c r="E158" s="17">
        <v>7.61</v>
      </c>
    </row>
    <row r="159" spans="1:5" x14ac:dyDescent="0.25">
      <c r="A159" s="567"/>
      <c r="B159" s="17">
        <v>21.92</v>
      </c>
      <c r="C159" s="17">
        <v>20.329999999999998</v>
      </c>
      <c r="D159" s="17">
        <v>13.98</v>
      </c>
      <c r="E159" s="17">
        <v>8.26</v>
      </c>
    </row>
    <row r="160" spans="1:5" x14ac:dyDescent="0.25">
      <c r="A160" s="567"/>
      <c r="B160" s="17">
        <v>26.22</v>
      </c>
      <c r="C160" s="17">
        <v>24.32</v>
      </c>
      <c r="D160" s="17">
        <v>16.72</v>
      </c>
      <c r="E160" s="17">
        <v>9.8800000000000008</v>
      </c>
    </row>
    <row r="161" spans="1:5" x14ac:dyDescent="0.25">
      <c r="A161" s="567"/>
      <c r="B161" s="17">
        <v>34.72</v>
      </c>
      <c r="C161" s="17">
        <v>32.21</v>
      </c>
      <c r="D161" s="17">
        <v>22.14</v>
      </c>
      <c r="E161" s="17">
        <v>13.09</v>
      </c>
    </row>
    <row r="162" spans="1:5" x14ac:dyDescent="0.25">
      <c r="A162" s="567"/>
      <c r="B162" s="17">
        <v>19.03</v>
      </c>
      <c r="C162" s="17">
        <v>17.649999999999999</v>
      </c>
      <c r="D162" s="17">
        <v>12.13</v>
      </c>
      <c r="E162" s="17">
        <v>7.17</v>
      </c>
    </row>
    <row r="163" spans="1:5" x14ac:dyDescent="0.25">
      <c r="A163" s="567"/>
      <c r="B163" s="17">
        <v>18.73</v>
      </c>
      <c r="C163" s="17">
        <v>17.38</v>
      </c>
      <c r="D163" s="17">
        <v>11.95</v>
      </c>
      <c r="E163" s="17">
        <v>7.06</v>
      </c>
    </row>
    <row r="164" spans="1:5" x14ac:dyDescent="0.25">
      <c r="A164" s="567"/>
      <c r="B164" s="17">
        <v>19.71</v>
      </c>
      <c r="C164" s="17">
        <v>18.28</v>
      </c>
      <c r="D164" s="17">
        <v>12.57</v>
      </c>
      <c r="E164" s="17">
        <v>7.43</v>
      </c>
    </row>
    <row r="165" spans="1:5" x14ac:dyDescent="0.25">
      <c r="A165" s="567"/>
      <c r="B165" s="17">
        <v>21.43</v>
      </c>
      <c r="C165" s="17">
        <v>19.88</v>
      </c>
      <c r="D165" s="17">
        <v>13.67</v>
      </c>
      <c r="E165" s="17">
        <v>8.08</v>
      </c>
    </row>
    <row r="166" spans="1:5" x14ac:dyDescent="0.25">
      <c r="A166" s="567"/>
      <c r="B166" s="17">
        <v>22.59</v>
      </c>
      <c r="C166" s="17">
        <v>20.95</v>
      </c>
      <c r="D166" s="17">
        <v>14.41</v>
      </c>
      <c r="E166" s="17">
        <v>8.52</v>
      </c>
    </row>
    <row r="167" spans="1:5" x14ac:dyDescent="0.25">
      <c r="A167" s="567"/>
      <c r="B167" s="17">
        <v>23.14</v>
      </c>
      <c r="C167" s="17">
        <v>21.46</v>
      </c>
      <c r="D167" s="17">
        <v>14.76</v>
      </c>
      <c r="E167" s="17">
        <v>8.7200000000000006</v>
      </c>
    </row>
    <row r="168" spans="1:5" x14ac:dyDescent="0.25">
      <c r="A168" s="567"/>
      <c r="B168" s="17">
        <v>22.92</v>
      </c>
      <c r="C168" s="17">
        <v>21.26</v>
      </c>
      <c r="D168" s="17">
        <v>14.61</v>
      </c>
      <c r="E168" s="17">
        <v>8.64</v>
      </c>
    </row>
    <row r="169" spans="1:5" x14ac:dyDescent="0.25">
      <c r="A169" s="567"/>
      <c r="B169" s="17">
        <v>20.059999999999999</v>
      </c>
      <c r="C169" s="17">
        <v>18.61</v>
      </c>
      <c r="D169" s="17">
        <v>12.79</v>
      </c>
      <c r="E169" s="17">
        <v>7.56</v>
      </c>
    </row>
    <row r="170" spans="1:5" x14ac:dyDescent="0.25">
      <c r="A170" s="567"/>
      <c r="B170" s="17">
        <v>26.13</v>
      </c>
      <c r="C170" s="17">
        <v>24.24</v>
      </c>
      <c r="D170" s="17">
        <v>16.670000000000002</v>
      </c>
      <c r="E170" s="17">
        <v>9.85</v>
      </c>
    </row>
    <row r="171" spans="1:5" x14ac:dyDescent="0.25">
      <c r="A171" s="567"/>
      <c r="B171" s="17">
        <v>23.39</v>
      </c>
      <c r="C171" s="17">
        <v>21.69</v>
      </c>
      <c r="D171" s="17">
        <v>14.92</v>
      </c>
      <c r="E171" s="17">
        <v>8.82</v>
      </c>
    </row>
    <row r="172" spans="1:5" x14ac:dyDescent="0.25">
      <c r="A172" s="567"/>
      <c r="B172" s="17">
        <v>21.89</v>
      </c>
      <c r="C172" s="17">
        <v>20.3</v>
      </c>
      <c r="D172" s="17">
        <v>13.96</v>
      </c>
      <c r="E172" s="17">
        <v>8.25</v>
      </c>
    </row>
    <row r="173" spans="1:5" x14ac:dyDescent="0.25">
      <c r="A173" s="567"/>
      <c r="B173" s="17">
        <v>21.09</v>
      </c>
      <c r="C173" s="17">
        <v>19.57</v>
      </c>
      <c r="D173" s="17">
        <v>13.45</v>
      </c>
      <c r="E173" s="17">
        <v>7.95</v>
      </c>
    </row>
    <row r="174" spans="1:5" x14ac:dyDescent="0.25">
      <c r="A174" s="567"/>
      <c r="B174" s="17">
        <v>21.05</v>
      </c>
      <c r="C174" s="17">
        <v>19.53</v>
      </c>
      <c r="D174" s="17">
        <v>13.43</v>
      </c>
      <c r="E174" s="17">
        <v>7.94</v>
      </c>
    </row>
    <row r="175" spans="1:5" x14ac:dyDescent="0.25">
      <c r="A175" s="567"/>
      <c r="B175" s="17">
        <v>21.6</v>
      </c>
      <c r="C175" s="17">
        <v>20.04</v>
      </c>
      <c r="D175" s="17">
        <v>13.78</v>
      </c>
      <c r="E175" s="17">
        <v>8.14</v>
      </c>
    </row>
    <row r="176" spans="1:5" x14ac:dyDescent="0.25">
      <c r="A176" s="567"/>
      <c r="B176" s="17">
        <v>22.05</v>
      </c>
      <c r="C176" s="17">
        <v>20.45</v>
      </c>
      <c r="D176" s="17">
        <v>14.06</v>
      </c>
      <c r="E176" s="17">
        <v>8.31</v>
      </c>
    </row>
    <row r="177" spans="1:5" x14ac:dyDescent="0.25">
      <c r="A177" s="567"/>
      <c r="B177" s="17">
        <v>22.34</v>
      </c>
      <c r="C177" s="17">
        <v>20.72</v>
      </c>
      <c r="D177" s="17">
        <v>14.25</v>
      </c>
      <c r="E177" s="17">
        <v>8.42</v>
      </c>
    </row>
    <row r="178" spans="1:5" x14ac:dyDescent="0.25">
      <c r="A178" s="567"/>
      <c r="B178" s="17">
        <v>21.89</v>
      </c>
      <c r="C178" s="17">
        <v>20.309999999999999</v>
      </c>
      <c r="D178" s="17">
        <v>13.96</v>
      </c>
      <c r="E178" s="17">
        <v>8.25</v>
      </c>
    </row>
    <row r="179" spans="1:5" x14ac:dyDescent="0.25">
      <c r="A179" s="567"/>
      <c r="B179" s="17">
        <v>21.23</v>
      </c>
      <c r="C179" s="17">
        <v>19.690000000000001</v>
      </c>
      <c r="D179" s="17">
        <v>13.54</v>
      </c>
      <c r="E179" s="17">
        <v>8</v>
      </c>
    </row>
    <row r="180" spans="1:5" x14ac:dyDescent="0.25">
      <c r="A180" s="567"/>
      <c r="B180" s="17">
        <v>19.75</v>
      </c>
      <c r="C180" s="17">
        <v>18.309999999999999</v>
      </c>
      <c r="D180" s="17">
        <v>12.59</v>
      </c>
      <c r="E180" s="17">
        <v>7.44</v>
      </c>
    </row>
    <row r="181" spans="1:5" x14ac:dyDescent="0.25">
      <c r="A181" s="567"/>
      <c r="B181" s="17">
        <v>21.11</v>
      </c>
      <c r="C181" s="17">
        <v>19.579999999999998</v>
      </c>
      <c r="D181" s="17">
        <v>13.46</v>
      </c>
      <c r="E181" s="17">
        <v>7.96</v>
      </c>
    </row>
    <row r="182" spans="1:5" x14ac:dyDescent="0.25">
      <c r="A182" s="567"/>
      <c r="B182" s="17">
        <v>19.75</v>
      </c>
      <c r="C182" s="17">
        <v>18.32</v>
      </c>
      <c r="D182" s="17">
        <v>12.6</v>
      </c>
      <c r="E182" s="17">
        <v>7.45</v>
      </c>
    </row>
    <row r="183" spans="1:5" x14ac:dyDescent="0.25">
      <c r="A183" s="567"/>
      <c r="B183" s="17">
        <v>21.41</v>
      </c>
      <c r="C183" s="17">
        <v>19.86</v>
      </c>
      <c r="D183" s="17">
        <v>13.65</v>
      </c>
      <c r="E183" s="17">
        <v>8.07</v>
      </c>
    </row>
    <row r="184" spans="1:5" x14ac:dyDescent="0.25">
      <c r="A184" s="567"/>
      <c r="B184" s="17">
        <v>24.77</v>
      </c>
      <c r="C184" s="17">
        <v>22.97</v>
      </c>
      <c r="D184" s="17">
        <v>15.79</v>
      </c>
      <c r="E184" s="17">
        <v>9.34</v>
      </c>
    </row>
    <row r="185" spans="1:5" x14ac:dyDescent="0.25">
      <c r="A185" s="567"/>
      <c r="B185" s="17">
        <v>33.659999999999997</v>
      </c>
      <c r="C185" s="17">
        <v>31.22</v>
      </c>
      <c r="D185" s="17">
        <v>21.47</v>
      </c>
      <c r="E185" s="17">
        <v>12.69</v>
      </c>
    </row>
    <row r="186" spans="1:5" x14ac:dyDescent="0.25">
      <c r="A186" s="567"/>
      <c r="B186" s="17">
        <v>19.350000000000001</v>
      </c>
      <c r="C186" s="17">
        <v>17.95</v>
      </c>
      <c r="D186" s="17">
        <v>12.34</v>
      </c>
      <c r="E186" s="17">
        <v>7.3</v>
      </c>
    </row>
    <row r="187" spans="1:5" x14ac:dyDescent="0.25">
      <c r="A187" s="567"/>
      <c r="B187" s="17">
        <v>18.96</v>
      </c>
      <c r="C187" s="17">
        <v>17.59</v>
      </c>
      <c r="D187" s="17">
        <v>12.09</v>
      </c>
      <c r="E187" s="17">
        <v>7.15</v>
      </c>
    </row>
    <row r="188" spans="1:5" x14ac:dyDescent="0.25">
      <c r="A188" s="567"/>
      <c r="B188" s="17">
        <v>19.16</v>
      </c>
      <c r="C188" s="17">
        <v>17.77</v>
      </c>
      <c r="D188" s="17">
        <v>12.22</v>
      </c>
      <c r="E188" s="17">
        <v>7.22</v>
      </c>
    </row>
    <row r="189" spans="1:5" x14ac:dyDescent="0.25">
      <c r="A189" s="567"/>
      <c r="B189" s="17">
        <v>20.94</v>
      </c>
      <c r="C189" s="17">
        <v>19.420000000000002</v>
      </c>
      <c r="D189" s="17">
        <v>13.35</v>
      </c>
      <c r="E189" s="17">
        <v>7.89</v>
      </c>
    </row>
    <row r="190" spans="1:5" x14ac:dyDescent="0.25">
      <c r="A190" s="567"/>
      <c r="B190" s="17">
        <v>22.52</v>
      </c>
      <c r="C190" s="17">
        <v>20.88</v>
      </c>
      <c r="D190" s="17">
        <v>14.36</v>
      </c>
      <c r="E190" s="17">
        <v>8.49</v>
      </c>
    </row>
    <row r="191" spans="1:5" x14ac:dyDescent="0.25">
      <c r="A191" s="567"/>
      <c r="B191" s="17">
        <v>22.91</v>
      </c>
      <c r="C191" s="17">
        <v>21.25</v>
      </c>
      <c r="D191" s="17">
        <v>14.61</v>
      </c>
      <c r="E191" s="17">
        <v>8.64</v>
      </c>
    </row>
    <row r="192" spans="1:5" x14ac:dyDescent="0.25">
      <c r="A192" s="567"/>
      <c r="B192" s="17">
        <v>22.9</v>
      </c>
      <c r="C192" s="17">
        <v>21.24</v>
      </c>
      <c r="D192" s="17">
        <v>14.61</v>
      </c>
      <c r="E192" s="17">
        <v>8.6300000000000008</v>
      </c>
    </row>
    <row r="193" spans="1:5" x14ac:dyDescent="0.25">
      <c r="A193" s="567"/>
      <c r="B193" s="17">
        <v>19.63</v>
      </c>
      <c r="C193" s="17">
        <v>18.2</v>
      </c>
      <c r="D193" s="17">
        <v>12.52</v>
      </c>
      <c r="E193" s="17">
        <v>7.4</v>
      </c>
    </row>
    <row r="194" spans="1:5" x14ac:dyDescent="0.25">
      <c r="A194" s="567"/>
      <c r="B194" s="17">
        <v>25.94</v>
      </c>
      <c r="C194" s="17">
        <v>24.06</v>
      </c>
      <c r="D194" s="17">
        <v>16.54</v>
      </c>
      <c r="E194" s="17">
        <v>9.7799999999999994</v>
      </c>
    </row>
    <row r="195" spans="1:5" x14ac:dyDescent="0.25">
      <c r="A195" s="567"/>
      <c r="B195" s="17">
        <v>23.24</v>
      </c>
      <c r="C195" s="17">
        <v>21.56</v>
      </c>
      <c r="D195" s="17">
        <v>14.82</v>
      </c>
      <c r="E195" s="17">
        <v>8.76</v>
      </c>
    </row>
    <row r="196" spans="1:5" x14ac:dyDescent="0.25">
      <c r="A196" s="567"/>
      <c r="B196" s="17">
        <v>21.81</v>
      </c>
      <c r="C196" s="17">
        <v>20.23</v>
      </c>
      <c r="D196" s="17">
        <v>13.91</v>
      </c>
      <c r="E196" s="17">
        <v>8.2200000000000006</v>
      </c>
    </row>
    <row r="197" spans="1:5" x14ac:dyDescent="0.25">
      <c r="A197" s="567"/>
      <c r="B197" s="17">
        <v>21.47</v>
      </c>
      <c r="C197" s="17">
        <v>19.920000000000002</v>
      </c>
      <c r="D197" s="17">
        <v>13.69</v>
      </c>
      <c r="E197" s="17">
        <v>8.1</v>
      </c>
    </row>
    <row r="198" spans="1:5" x14ac:dyDescent="0.25">
      <c r="A198" s="567"/>
      <c r="B198" s="17">
        <v>21.49</v>
      </c>
      <c r="C198" s="17">
        <v>19.93</v>
      </c>
      <c r="D198" s="17">
        <v>13.7</v>
      </c>
      <c r="E198" s="17">
        <v>8.1</v>
      </c>
    </row>
    <row r="199" spans="1:5" x14ac:dyDescent="0.25">
      <c r="A199" s="567"/>
      <c r="B199" s="17">
        <v>21.86</v>
      </c>
      <c r="C199" s="17">
        <v>20.27</v>
      </c>
      <c r="D199" s="17">
        <v>13.94</v>
      </c>
      <c r="E199" s="17">
        <v>8.24</v>
      </c>
    </row>
    <row r="200" spans="1:5" x14ac:dyDescent="0.25">
      <c r="A200" s="567"/>
      <c r="B200" s="17">
        <v>22.18</v>
      </c>
      <c r="C200" s="17">
        <v>20.58</v>
      </c>
      <c r="D200" s="17">
        <v>14.15</v>
      </c>
      <c r="E200" s="17">
        <v>8.36</v>
      </c>
    </row>
    <row r="201" spans="1:5" x14ac:dyDescent="0.25">
      <c r="A201" s="567"/>
      <c r="B201" s="17">
        <v>22.18</v>
      </c>
      <c r="C201" s="17">
        <v>20.58</v>
      </c>
      <c r="D201" s="17">
        <v>14.15</v>
      </c>
      <c r="E201" s="17">
        <v>8.36</v>
      </c>
    </row>
    <row r="202" spans="1:5" x14ac:dyDescent="0.25">
      <c r="A202" s="567"/>
      <c r="B202" s="17">
        <v>21.69</v>
      </c>
      <c r="C202" s="17">
        <v>20.12</v>
      </c>
      <c r="D202" s="17">
        <v>13.83</v>
      </c>
      <c r="E202" s="17">
        <v>8.18</v>
      </c>
    </row>
    <row r="203" spans="1:5" x14ac:dyDescent="0.25">
      <c r="A203" s="567"/>
      <c r="B203" s="17">
        <v>21.06</v>
      </c>
      <c r="C203" s="17">
        <v>19.53</v>
      </c>
      <c r="D203" s="17">
        <v>13.43</v>
      </c>
      <c r="E203" s="17">
        <v>7.94</v>
      </c>
    </row>
    <row r="204" spans="1:5" x14ac:dyDescent="0.25">
      <c r="A204" s="567"/>
      <c r="B204" s="17">
        <v>19.510000000000002</v>
      </c>
      <c r="C204" s="17">
        <v>18.100000000000001</v>
      </c>
      <c r="D204" s="17">
        <v>12.44</v>
      </c>
      <c r="E204" s="17">
        <v>7.36</v>
      </c>
    </row>
    <row r="205" spans="1:5" x14ac:dyDescent="0.25">
      <c r="A205" s="567"/>
      <c r="B205" s="17">
        <v>21.14</v>
      </c>
      <c r="C205" s="17">
        <v>19.61</v>
      </c>
      <c r="D205" s="17">
        <v>13.48</v>
      </c>
      <c r="E205" s="17">
        <v>7.97</v>
      </c>
    </row>
    <row r="206" spans="1:5" x14ac:dyDescent="0.25">
      <c r="A206" s="567"/>
      <c r="B206" s="17">
        <v>19.66</v>
      </c>
      <c r="C206" s="17">
        <v>18.23</v>
      </c>
      <c r="D206" s="17">
        <v>12.54</v>
      </c>
      <c r="E206" s="17">
        <v>7.41</v>
      </c>
    </row>
    <row r="207" spans="1:5" x14ac:dyDescent="0.25">
      <c r="A207" s="567"/>
      <c r="B207" s="17">
        <v>20.37</v>
      </c>
      <c r="C207" s="17">
        <v>18.89</v>
      </c>
      <c r="D207" s="17">
        <v>12.99</v>
      </c>
      <c r="E207" s="17">
        <v>7.68</v>
      </c>
    </row>
    <row r="208" spans="1:5" x14ac:dyDescent="0.25">
      <c r="A208" s="567"/>
      <c r="B208" s="17">
        <v>23.86</v>
      </c>
      <c r="C208" s="17">
        <v>22.13</v>
      </c>
      <c r="D208" s="17">
        <v>15.22</v>
      </c>
      <c r="E208" s="17">
        <v>9</v>
      </c>
    </row>
    <row r="209" spans="1:5" x14ac:dyDescent="0.25">
      <c r="A209" s="567"/>
      <c r="B209" s="17">
        <v>30.98</v>
      </c>
      <c r="C209" s="17">
        <v>28.73</v>
      </c>
      <c r="D209" s="17">
        <v>19.75</v>
      </c>
      <c r="E209" s="17">
        <v>11.68</v>
      </c>
    </row>
    <row r="210" spans="1:5" x14ac:dyDescent="0.25">
      <c r="A210" s="567"/>
      <c r="B210" s="17">
        <v>19.440000000000001</v>
      </c>
      <c r="C210" s="17">
        <v>18.03</v>
      </c>
      <c r="D210" s="17">
        <v>12.4</v>
      </c>
      <c r="E210" s="17">
        <v>7.33</v>
      </c>
    </row>
    <row r="211" spans="1:5" x14ac:dyDescent="0.25">
      <c r="A211" s="567"/>
      <c r="B211" s="17">
        <v>18.89</v>
      </c>
      <c r="C211" s="17">
        <v>17.53</v>
      </c>
      <c r="D211" s="17">
        <v>12.05</v>
      </c>
      <c r="E211" s="17">
        <v>7.12</v>
      </c>
    </row>
    <row r="212" spans="1:5" x14ac:dyDescent="0.25">
      <c r="A212" s="567"/>
      <c r="B212" s="17">
        <v>19.41</v>
      </c>
      <c r="C212" s="17">
        <v>18.010000000000002</v>
      </c>
      <c r="D212" s="17">
        <v>12.38</v>
      </c>
      <c r="E212" s="17">
        <v>7.32</v>
      </c>
    </row>
    <row r="213" spans="1:5" x14ac:dyDescent="0.25">
      <c r="A213" s="567"/>
      <c r="B213" s="17">
        <v>21.03</v>
      </c>
      <c r="C213" s="17">
        <v>19.510000000000002</v>
      </c>
      <c r="D213" s="17">
        <v>13.41</v>
      </c>
      <c r="E213" s="17">
        <v>7.93</v>
      </c>
    </row>
    <row r="214" spans="1:5" x14ac:dyDescent="0.25">
      <c r="A214" s="567"/>
      <c r="B214" s="17">
        <v>22.49</v>
      </c>
      <c r="C214" s="17">
        <v>20.86</v>
      </c>
      <c r="D214" s="17">
        <v>14.34</v>
      </c>
      <c r="E214" s="17">
        <v>8.48</v>
      </c>
    </row>
    <row r="215" spans="1:5" x14ac:dyDescent="0.25">
      <c r="A215" s="567"/>
      <c r="B215" s="17">
        <v>22.84</v>
      </c>
      <c r="C215" s="17">
        <v>21.18</v>
      </c>
      <c r="D215" s="17">
        <v>14.56</v>
      </c>
      <c r="E215" s="17">
        <v>8.61</v>
      </c>
    </row>
    <row r="216" spans="1:5" x14ac:dyDescent="0.25">
      <c r="A216" s="567"/>
      <c r="B216" s="17">
        <v>22.9</v>
      </c>
      <c r="C216" s="17">
        <v>21.24</v>
      </c>
      <c r="D216" s="17">
        <v>14.61</v>
      </c>
      <c r="E216" s="17">
        <v>8.6300000000000008</v>
      </c>
    </row>
    <row r="217" spans="1:5" x14ac:dyDescent="0.25">
      <c r="A217" s="567"/>
      <c r="B217" s="17">
        <v>19.63</v>
      </c>
      <c r="C217" s="17">
        <v>18.21</v>
      </c>
      <c r="D217" s="17">
        <v>12.52</v>
      </c>
      <c r="E217" s="17">
        <v>7.4</v>
      </c>
    </row>
    <row r="218" spans="1:5" x14ac:dyDescent="0.25">
      <c r="A218" s="567"/>
      <c r="B218" s="17">
        <v>25.89</v>
      </c>
      <c r="C218" s="17">
        <v>24.01</v>
      </c>
      <c r="D218" s="17">
        <v>16.510000000000002</v>
      </c>
      <c r="E218" s="17">
        <v>9.76</v>
      </c>
    </row>
    <row r="219" spans="1:5" x14ac:dyDescent="0.25">
      <c r="A219" s="567"/>
      <c r="B219" s="17">
        <v>23.17</v>
      </c>
      <c r="C219" s="17">
        <v>21.49</v>
      </c>
      <c r="D219" s="17">
        <v>14.78</v>
      </c>
      <c r="E219" s="17">
        <v>8.74</v>
      </c>
    </row>
    <row r="220" spans="1:5" x14ac:dyDescent="0.25">
      <c r="A220" s="567"/>
      <c r="B220" s="17">
        <v>22.1</v>
      </c>
      <c r="C220" s="17">
        <v>20.49</v>
      </c>
      <c r="D220" s="17">
        <v>14.09</v>
      </c>
      <c r="E220" s="17">
        <v>8.33</v>
      </c>
    </row>
    <row r="221" spans="1:5" x14ac:dyDescent="0.25">
      <c r="A221" s="567"/>
      <c r="B221" s="17">
        <v>21.76</v>
      </c>
      <c r="C221" s="17">
        <v>20.18</v>
      </c>
      <c r="D221" s="17">
        <v>13.88</v>
      </c>
      <c r="E221" s="17">
        <v>8.1999999999999993</v>
      </c>
    </row>
    <row r="222" spans="1:5" x14ac:dyDescent="0.25">
      <c r="A222" s="567"/>
      <c r="B222" s="17">
        <v>21.75</v>
      </c>
      <c r="C222" s="17">
        <v>20.170000000000002</v>
      </c>
      <c r="D222" s="17">
        <v>13.87</v>
      </c>
      <c r="E222" s="17">
        <v>8.1999999999999993</v>
      </c>
    </row>
    <row r="223" spans="1:5" x14ac:dyDescent="0.25">
      <c r="A223" s="567"/>
      <c r="B223" s="17">
        <v>21.78</v>
      </c>
      <c r="C223" s="17">
        <v>20.2</v>
      </c>
      <c r="D223" s="17">
        <v>13.89</v>
      </c>
      <c r="E223" s="17">
        <v>8.2100000000000009</v>
      </c>
    </row>
    <row r="224" spans="1:5" x14ac:dyDescent="0.25">
      <c r="A224" s="567"/>
      <c r="B224" s="17">
        <v>21.79</v>
      </c>
      <c r="C224" s="17">
        <v>20.21</v>
      </c>
      <c r="D224" s="17">
        <v>13.9</v>
      </c>
      <c r="E224" s="17">
        <v>8.2100000000000009</v>
      </c>
    </row>
    <row r="225" spans="1:5" x14ac:dyDescent="0.25">
      <c r="A225" s="567"/>
      <c r="B225" s="17">
        <v>21.67</v>
      </c>
      <c r="C225" s="17">
        <v>20.100000000000001</v>
      </c>
      <c r="D225" s="17">
        <v>13.82</v>
      </c>
      <c r="E225" s="17">
        <v>8.17</v>
      </c>
    </row>
    <row r="226" spans="1:5" x14ac:dyDescent="0.25">
      <c r="A226" s="567"/>
      <c r="B226" s="17">
        <v>21.46</v>
      </c>
      <c r="C226" s="17">
        <v>19.91</v>
      </c>
      <c r="D226" s="17">
        <v>13.69</v>
      </c>
      <c r="E226" s="17">
        <v>8.09</v>
      </c>
    </row>
    <row r="227" spans="1:5" x14ac:dyDescent="0.25">
      <c r="A227" s="567"/>
      <c r="B227" s="17">
        <v>20.7</v>
      </c>
      <c r="C227" s="17">
        <v>19.2</v>
      </c>
      <c r="D227" s="17">
        <v>13.2</v>
      </c>
      <c r="E227" s="17">
        <v>7.8</v>
      </c>
    </row>
    <row r="228" spans="1:5" x14ac:dyDescent="0.25">
      <c r="A228" s="567"/>
      <c r="B228" s="17">
        <v>19.5</v>
      </c>
      <c r="C228" s="17">
        <v>18.09</v>
      </c>
      <c r="D228" s="17">
        <v>12.43</v>
      </c>
      <c r="E228" s="17">
        <v>7.35</v>
      </c>
    </row>
    <row r="229" spans="1:5" x14ac:dyDescent="0.25">
      <c r="A229" s="567"/>
      <c r="B229" s="17">
        <v>21.2</v>
      </c>
      <c r="C229" s="17">
        <v>19.66</v>
      </c>
      <c r="D229" s="17">
        <v>13.52</v>
      </c>
      <c r="E229" s="17">
        <v>7.99</v>
      </c>
    </row>
    <row r="230" spans="1:5" x14ac:dyDescent="0.25">
      <c r="A230" s="567"/>
      <c r="B230" s="17">
        <v>19.79</v>
      </c>
      <c r="C230" s="17">
        <v>18.36</v>
      </c>
      <c r="D230" s="17">
        <v>12.62</v>
      </c>
      <c r="E230" s="17">
        <v>7.46</v>
      </c>
    </row>
    <row r="231" spans="1:5" x14ac:dyDescent="0.25">
      <c r="A231" s="567"/>
      <c r="B231" s="17">
        <v>20.16</v>
      </c>
      <c r="C231" s="17">
        <v>18.7</v>
      </c>
      <c r="D231" s="17">
        <v>12.86</v>
      </c>
      <c r="E231" s="17">
        <v>7.6</v>
      </c>
    </row>
    <row r="232" spans="1:5" x14ac:dyDescent="0.25">
      <c r="A232" s="567"/>
      <c r="B232" s="17">
        <v>23.27</v>
      </c>
      <c r="C232" s="17">
        <v>21.58</v>
      </c>
      <c r="D232" s="17">
        <v>14.84</v>
      </c>
      <c r="E232" s="17">
        <v>8.77</v>
      </c>
    </row>
    <row r="233" spans="1:5" x14ac:dyDescent="0.25">
      <c r="A233" s="567"/>
      <c r="B233" s="17">
        <v>30.92</v>
      </c>
      <c r="C233" s="17">
        <v>28.68</v>
      </c>
      <c r="D233" s="17">
        <v>19.72</v>
      </c>
      <c r="E233" s="17">
        <v>11.66</v>
      </c>
    </row>
    <row r="234" spans="1:5" x14ac:dyDescent="0.25">
      <c r="A234" s="567"/>
      <c r="B234" s="17">
        <v>19.55</v>
      </c>
      <c r="C234" s="17">
        <v>18.13</v>
      </c>
      <c r="D234" s="17">
        <v>12.46</v>
      </c>
      <c r="E234" s="17">
        <v>7.37</v>
      </c>
    </row>
    <row r="235" spans="1:5" x14ac:dyDescent="0.25">
      <c r="A235" s="567"/>
      <c r="B235" s="17">
        <v>18.989999999999998</v>
      </c>
      <c r="C235" s="17">
        <v>17.62</v>
      </c>
      <c r="D235" s="17">
        <v>12.11</v>
      </c>
      <c r="E235" s="17">
        <v>7.16</v>
      </c>
    </row>
    <row r="236" spans="1:5" x14ac:dyDescent="0.25">
      <c r="A236" s="567"/>
      <c r="B236" s="17">
        <v>18.93</v>
      </c>
      <c r="C236" s="17">
        <v>17.559999999999999</v>
      </c>
      <c r="D236" s="17">
        <v>12.07</v>
      </c>
      <c r="E236" s="17">
        <v>7.14</v>
      </c>
    </row>
    <row r="237" spans="1:5" x14ac:dyDescent="0.25">
      <c r="A237" s="567"/>
      <c r="B237" s="17">
        <v>20.5</v>
      </c>
      <c r="C237" s="17">
        <v>19.02</v>
      </c>
      <c r="D237" s="17">
        <v>13.07</v>
      </c>
      <c r="E237" s="17">
        <v>7.73</v>
      </c>
    </row>
    <row r="238" spans="1:5" x14ac:dyDescent="0.25">
      <c r="A238" s="567"/>
      <c r="B238" s="17">
        <v>22.04</v>
      </c>
      <c r="C238" s="17">
        <v>20.440000000000001</v>
      </c>
      <c r="D238" s="17">
        <v>14.05</v>
      </c>
      <c r="E238" s="17">
        <v>8.31</v>
      </c>
    </row>
    <row r="239" spans="1:5" x14ac:dyDescent="0.25">
      <c r="A239" s="567"/>
      <c r="B239" s="17">
        <v>22.45</v>
      </c>
      <c r="C239" s="17">
        <v>20.82</v>
      </c>
      <c r="D239" s="17">
        <v>14.32</v>
      </c>
      <c r="E239" s="17">
        <v>8.4600000000000009</v>
      </c>
    </row>
    <row r="240" spans="1:5" x14ac:dyDescent="0.25">
      <c r="A240" s="567"/>
      <c r="B240" s="17">
        <v>21.72</v>
      </c>
      <c r="C240" s="17">
        <v>20.14</v>
      </c>
      <c r="D240" s="17">
        <v>13.85</v>
      </c>
      <c r="E240" s="17">
        <v>8.19</v>
      </c>
    </row>
    <row r="241" spans="1:5" x14ac:dyDescent="0.25">
      <c r="A241" s="567"/>
      <c r="B241" s="17">
        <v>19.28</v>
      </c>
      <c r="C241" s="17">
        <v>17.88</v>
      </c>
      <c r="D241" s="17">
        <v>12.3</v>
      </c>
      <c r="E241" s="17">
        <v>7.27</v>
      </c>
    </row>
    <row r="242" spans="1:5" x14ac:dyDescent="0.25">
      <c r="A242" s="567"/>
      <c r="B242" s="17">
        <v>25.12</v>
      </c>
      <c r="C242" s="17">
        <v>23.3</v>
      </c>
      <c r="D242" s="17">
        <v>16.02</v>
      </c>
      <c r="E242" s="17">
        <v>9.4700000000000006</v>
      </c>
    </row>
    <row r="243" spans="1:5" x14ac:dyDescent="0.25">
      <c r="A243" s="567"/>
      <c r="B243" s="17">
        <v>22.23</v>
      </c>
      <c r="C243" s="17">
        <v>20.61</v>
      </c>
      <c r="D243" s="17">
        <v>14.17</v>
      </c>
      <c r="E243" s="17">
        <v>8.3800000000000008</v>
      </c>
    </row>
    <row r="244" spans="1:5" x14ac:dyDescent="0.25">
      <c r="A244" s="567"/>
      <c r="B244" s="17">
        <v>21.33</v>
      </c>
      <c r="C244" s="17">
        <v>19.78</v>
      </c>
      <c r="D244" s="17">
        <v>13.6</v>
      </c>
      <c r="E244" s="17">
        <v>8.0399999999999991</v>
      </c>
    </row>
    <row r="245" spans="1:5" x14ac:dyDescent="0.25">
      <c r="A245" s="567"/>
      <c r="B245" s="17">
        <v>20.73</v>
      </c>
      <c r="C245" s="17">
        <v>19.23</v>
      </c>
      <c r="D245" s="17">
        <v>13.22</v>
      </c>
      <c r="E245" s="17">
        <v>7.81</v>
      </c>
    </row>
    <row r="246" spans="1:5" x14ac:dyDescent="0.25">
      <c r="A246" s="567"/>
      <c r="B246" s="17">
        <v>20.68</v>
      </c>
      <c r="C246" s="17">
        <v>19.18</v>
      </c>
      <c r="D246" s="17">
        <v>13.19</v>
      </c>
      <c r="E246" s="17">
        <v>7.8</v>
      </c>
    </row>
    <row r="247" spans="1:5" x14ac:dyDescent="0.25">
      <c r="A247" s="567"/>
      <c r="B247" s="17">
        <v>20.85</v>
      </c>
      <c r="C247" s="17">
        <v>19.34</v>
      </c>
      <c r="D247" s="17">
        <v>13.3</v>
      </c>
      <c r="E247" s="17">
        <v>7.86</v>
      </c>
    </row>
    <row r="248" spans="1:5" x14ac:dyDescent="0.25">
      <c r="A248" s="567"/>
      <c r="B248" s="17">
        <v>20.98</v>
      </c>
      <c r="C248" s="17">
        <v>19.46</v>
      </c>
      <c r="D248" s="17">
        <v>13.38</v>
      </c>
      <c r="E248" s="17">
        <v>7.91</v>
      </c>
    </row>
    <row r="249" spans="1:5" x14ac:dyDescent="0.25">
      <c r="A249" s="567"/>
      <c r="B249" s="17">
        <v>20.96</v>
      </c>
      <c r="C249" s="17">
        <v>19.440000000000001</v>
      </c>
      <c r="D249" s="17">
        <v>13.36</v>
      </c>
      <c r="E249" s="17">
        <v>7.9</v>
      </c>
    </row>
    <row r="250" spans="1:5" x14ac:dyDescent="0.25">
      <c r="A250" s="567"/>
      <c r="B250" s="17">
        <v>20.98</v>
      </c>
      <c r="C250" s="17">
        <v>19.46</v>
      </c>
      <c r="D250" s="17">
        <v>13.38</v>
      </c>
      <c r="E250" s="17">
        <v>7.91</v>
      </c>
    </row>
    <row r="251" spans="1:5" x14ac:dyDescent="0.25">
      <c r="A251" s="567"/>
      <c r="B251" s="17">
        <v>20.399999999999999</v>
      </c>
      <c r="C251" s="17">
        <v>18.920000000000002</v>
      </c>
      <c r="D251" s="17">
        <v>13.01</v>
      </c>
      <c r="E251" s="17">
        <v>7.69</v>
      </c>
    </row>
    <row r="252" spans="1:5" x14ac:dyDescent="0.25">
      <c r="A252" s="567"/>
      <c r="B252" s="17">
        <v>19.52</v>
      </c>
      <c r="C252" s="17">
        <v>18.11</v>
      </c>
      <c r="D252" s="17">
        <v>12.45</v>
      </c>
      <c r="E252" s="17">
        <v>7.36</v>
      </c>
    </row>
    <row r="253" spans="1:5" x14ac:dyDescent="0.25">
      <c r="A253" s="567"/>
      <c r="B253" s="17">
        <v>21.52</v>
      </c>
      <c r="C253" s="17">
        <v>19.96</v>
      </c>
      <c r="D253" s="17">
        <v>13.72</v>
      </c>
      <c r="E253" s="17">
        <v>8.11</v>
      </c>
    </row>
    <row r="254" spans="1:5" x14ac:dyDescent="0.25">
      <c r="A254" s="567"/>
      <c r="B254" s="17">
        <v>20.13</v>
      </c>
      <c r="C254" s="17">
        <v>18.670000000000002</v>
      </c>
      <c r="D254" s="17">
        <v>12.84</v>
      </c>
      <c r="E254" s="17">
        <v>7.59</v>
      </c>
    </row>
    <row r="255" spans="1:5" x14ac:dyDescent="0.25">
      <c r="A255" s="567"/>
      <c r="B255" s="17">
        <v>19.88</v>
      </c>
      <c r="C255" s="17">
        <v>18.440000000000001</v>
      </c>
      <c r="D255" s="17">
        <v>12.68</v>
      </c>
      <c r="E255" s="17">
        <v>7.5</v>
      </c>
    </row>
    <row r="256" spans="1:5" x14ac:dyDescent="0.25">
      <c r="A256" s="567"/>
      <c r="B256" s="17">
        <v>23.11</v>
      </c>
      <c r="C256" s="17">
        <v>21.43</v>
      </c>
      <c r="D256" s="17">
        <v>14.74</v>
      </c>
      <c r="E256" s="17">
        <v>8.7100000000000009</v>
      </c>
    </row>
    <row r="257" spans="1:5" x14ac:dyDescent="0.25">
      <c r="A257" s="567"/>
      <c r="B257" s="17">
        <v>28.97</v>
      </c>
      <c r="C257" s="17">
        <v>26.87</v>
      </c>
      <c r="D257" s="17">
        <v>18.48</v>
      </c>
      <c r="E257" s="17">
        <v>10.92</v>
      </c>
    </row>
    <row r="258" spans="1:5" x14ac:dyDescent="0.25">
      <c r="A258" s="567"/>
      <c r="B258" s="17">
        <v>19.399999999999999</v>
      </c>
      <c r="C258" s="17">
        <v>17.989999999999998</v>
      </c>
      <c r="D258" s="17">
        <v>12.37</v>
      </c>
      <c r="E258" s="17">
        <v>7.31</v>
      </c>
    </row>
    <row r="259" spans="1:5" x14ac:dyDescent="0.25">
      <c r="A259" s="567"/>
      <c r="B259" s="17">
        <v>18.95</v>
      </c>
      <c r="C259" s="17">
        <v>17.579999999999998</v>
      </c>
      <c r="D259" s="17">
        <v>12.09</v>
      </c>
      <c r="E259" s="17">
        <v>7.15</v>
      </c>
    </row>
    <row r="260" spans="1:5" x14ac:dyDescent="0.25">
      <c r="A260" s="567"/>
      <c r="B260" s="17">
        <v>19.47</v>
      </c>
      <c r="C260" s="17">
        <v>18.059999999999999</v>
      </c>
      <c r="D260" s="17">
        <v>12.42</v>
      </c>
      <c r="E260" s="17">
        <v>7.34</v>
      </c>
    </row>
    <row r="261" spans="1:5" x14ac:dyDescent="0.25">
      <c r="A261" s="567"/>
      <c r="B261" s="17">
        <v>20.51</v>
      </c>
      <c r="C261" s="17">
        <v>19.02</v>
      </c>
      <c r="D261" s="17">
        <v>13.08</v>
      </c>
      <c r="E261" s="17">
        <v>7.73</v>
      </c>
    </row>
    <row r="262" spans="1:5" x14ac:dyDescent="0.25">
      <c r="A262" s="567"/>
      <c r="B262" s="17">
        <v>22.05</v>
      </c>
      <c r="C262" s="17">
        <v>20.45</v>
      </c>
      <c r="D262" s="17">
        <v>14.06</v>
      </c>
      <c r="E262" s="17">
        <v>8.31</v>
      </c>
    </row>
    <row r="263" spans="1:5" x14ac:dyDescent="0.25">
      <c r="A263" s="567"/>
      <c r="B263" s="17">
        <v>22.43</v>
      </c>
      <c r="C263" s="17">
        <v>20.81</v>
      </c>
      <c r="D263" s="17">
        <v>14.31</v>
      </c>
      <c r="E263" s="17">
        <v>8.4600000000000009</v>
      </c>
    </row>
    <row r="264" spans="1:5" x14ac:dyDescent="0.25">
      <c r="A264" s="567"/>
      <c r="B264" s="17">
        <v>21.09</v>
      </c>
      <c r="C264" s="17">
        <v>19.559999999999999</v>
      </c>
      <c r="D264" s="17">
        <v>13.45</v>
      </c>
      <c r="E264" s="17">
        <v>7.95</v>
      </c>
    </row>
    <row r="265" spans="1:5" x14ac:dyDescent="0.25">
      <c r="A265" s="567"/>
      <c r="B265" s="17">
        <v>18.95</v>
      </c>
      <c r="C265" s="17">
        <v>17.579999999999998</v>
      </c>
      <c r="D265" s="17">
        <v>12.08</v>
      </c>
      <c r="E265" s="17">
        <v>7.14</v>
      </c>
    </row>
    <row r="266" spans="1:5" x14ac:dyDescent="0.25">
      <c r="A266" s="567"/>
      <c r="B266" s="17">
        <v>24.69</v>
      </c>
      <c r="C266" s="17">
        <v>22.9</v>
      </c>
      <c r="D266" s="17">
        <v>15.75</v>
      </c>
      <c r="E266" s="17">
        <v>9.31</v>
      </c>
    </row>
    <row r="267" spans="1:5" x14ac:dyDescent="0.25">
      <c r="A267" s="567"/>
      <c r="B267" s="17">
        <v>22.35</v>
      </c>
      <c r="C267" s="17">
        <v>20.73</v>
      </c>
      <c r="D267" s="17">
        <v>14.26</v>
      </c>
      <c r="E267" s="17">
        <v>8.43</v>
      </c>
    </row>
    <row r="268" spans="1:5" x14ac:dyDescent="0.25">
      <c r="A268" s="567"/>
      <c r="B268" s="17">
        <v>21.08</v>
      </c>
      <c r="C268" s="17">
        <v>19.55</v>
      </c>
      <c r="D268" s="17">
        <v>13.44</v>
      </c>
      <c r="E268" s="17">
        <v>7.95</v>
      </c>
    </row>
    <row r="269" spans="1:5" x14ac:dyDescent="0.25">
      <c r="A269" s="567"/>
      <c r="B269" s="17">
        <v>20.5</v>
      </c>
      <c r="C269" s="17">
        <v>19.010000000000002</v>
      </c>
      <c r="D269" s="17">
        <v>13.07</v>
      </c>
      <c r="E269" s="17">
        <v>7.73</v>
      </c>
    </row>
    <row r="270" spans="1:5" x14ac:dyDescent="0.25">
      <c r="A270" s="567"/>
      <c r="B270" s="17">
        <v>20.22</v>
      </c>
      <c r="C270" s="17">
        <v>18.75</v>
      </c>
      <c r="D270" s="17">
        <v>12.89</v>
      </c>
      <c r="E270" s="17">
        <v>7.62</v>
      </c>
    </row>
    <row r="271" spans="1:5" x14ac:dyDescent="0.25">
      <c r="A271" s="567"/>
      <c r="B271" s="17">
        <v>20.190000000000001</v>
      </c>
      <c r="C271" s="17">
        <v>18.73</v>
      </c>
      <c r="D271" s="17">
        <v>12.88</v>
      </c>
      <c r="E271" s="17">
        <v>7.61</v>
      </c>
    </row>
    <row r="272" spans="1:5" x14ac:dyDescent="0.25">
      <c r="A272" s="567"/>
      <c r="B272" s="17">
        <v>20.18</v>
      </c>
      <c r="C272" s="17">
        <v>18.72</v>
      </c>
      <c r="D272" s="17">
        <v>12.87</v>
      </c>
      <c r="E272" s="17">
        <v>7.61</v>
      </c>
    </row>
    <row r="273" spans="1:5" x14ac:dyDescent="0.25">
      <c r="A273" s="567"/>
      <c r="B273" s="17">
        <v>20.47</v>
      </c>
      <c r="C273" s="17">
        <v>18.98</v>
      </c>
      <c r="D273" s="17">
        <v>13.05</v>
      </c>
      <c r="E273" s="17">
        <v>7.72</v>
      </c>
    </row>
    <row r="274" spans="1:5" x14ac:dyDescent="0.25">
      <c r="A274" s="567"/>
      <c r="B274" s="17">
        <v>20.190000000000001</v>
      </c>
      <c r="C274" s="17">
        <v>18.73</v>
      </c>
      <c r="D274" s="17">
        <v>12.88</v>
      </c>
      <c r="E274" s="17">
        <v>7.61</v>
      </c>
    </row>
    <row r="275" spans="1:5" x14ac:dyDescent="0.25">
      <c r="A275" s="567"/>
      <c r="B275" s="17">
        <v>19.88</v>
      </c>
      <c r="C275" s="17">
        <v>18.440000000000001</v>
      </c>
      <c r="D275" s="17">
        <v>12.68</v>
      </c>
      <c r="E275" s="17">
        <v>7.5</v>
      </c>
    </row>
    <row r="276" spans="1:5" x14ac:dyDescent="0.25">
      <c r="A276" s="567"/>
      <c r="B276" s="17">
        <v>19.23</v>
      </c>
      <c r="C276" s="17">
        <v>17.84</v>
      </c>
      <c r="D276" s="17">
        <v>12.26</v>
      </c>
      <c r="E276" s="17">
        <v>7.25</v>
      </c>
    </row>
    <row r="277" spans="1:5" x14ac:dyDescent="0.25">
      <c r="A277" s="567"/>
      <c r="B277" s="17">
        <v>21.28</v>
      </c>
      <c r="C277" s="17">
        <v>19.739999999999998</v>
      </c>
      <c r="D277" s="17">
        <v>13.57</v>
      </c>
      <c r="E277" s="17">
        <v>8.02</v>
      </c>
    </row>
    <row r="278" spans="1:5" x14ac:dyDescent="0.25">
      <c r="A278" s="567"/>
      <c r="B278" s="17">
        <v>20.350000000000001</v>
      </c>
      <c r="C278" s="17">
        <v>18.87</v>
      </c>
      <c r="D278" s="17">
        <v>12.98</v>
      </c>
      <c r="E278" s="17">
        <v>7.67</v>
      </c>
    </row>
    <row r="279" spans="1:5" x14ac:dyDescent="0.25">
      <c r="A279" s="567"/>
      <c r="B279" s="17">
        <v>19.75</v>
      </c>
      <c r="C279" s="17">
        <v>18.32</v>
      </c>
      <c r="D279" s="17">
        <v>12.59</v>
      </c>
      <c r="E279" s="17">
        <v>7.44</v>
      </c>
    </row>
    <row r="280" spans="1:5" x14ac:dyDescent="0.25">
      <c r="A280" s="567"/>
      <c r="B280" s="17">
        <v>22.91</v>
      </c>
      <c r="C280" s="17">
        <v>21.25</v>
      </c>
      <c r="D280" s="17">
        <v>14.61</v>
      </c>
      <c r="E280" s="17">
        <v>8.64</v>
      </c>
    </row>
    <row r="281" spans="1:5" x14ac:dyDescent="0.25">
      <c r="A281" s="567"/>
      <c r="B281" s="17">
        <v>28.69</v>
      </c>
      <c r="C281" s="17">
        <v>26.61</v>
      </c>
      <c r="D281" s="17">
        <v>18.29</v>
      </c>
      <c r="E281" s="17">
        <v>10.81</v>
      </c>
    </row>
    <row r="282" spans="1:5" x14ac:dyDescent="0.25">
      <c r="A282" s="567"/>
      <c r="B282" s="17">
        <v>19.18</v>
      </c>
      <c r="C282" s="17">
        <v>17.79</v>
      </c>
      <c r="D282" s="17">
        <v>12.23</v>
      </c>
      <c r="E282" s="17">
        <v>7.23</v>
      </c>
    </row>
    <row r="283" spans="1:5" x14ac:dyDescent="0.25">
      <c r="A283" s="567"/>
      <c r="B283" s="17">
        <v>18.989999999999998</v>
      </c>
      <c r="C283" s="17">
        <v>17.62</v>
      </c>
      <c r="D283" s="17">
        <v>12.11</v>
      </c>
      <c r="E283" s="17">
        <v>7.16</v>
      </c>
    </row>
    <row r="284" spans="1:5" x14ac:dyDescent="0.25">
      <c r="A284" s="567"/>
      <c r="B284" s="17">
        <v>19.489999999999998</v>
      </c>
      <c r="C284" s="17">
        <v>18.079999999999998</v>
      </c>
      <c r="D284" s="17">
        <v>12.43</v>
      </c>
      <c r="E284" s="17">
        <v>7.35</v>
      </c>
    </row>
    <row r="285" spans="1:5" x14ac:dyDescent="0.25">
      <c r="A285" s="567"/>
      <c r="B285" s="17">
        <v>20.54</v>
      </c>
      <c r="C285" s="17">
        <v>19.05</v>
      </c>
      <c r="D285" s="17">
        <v>13.1</v>
      </c>
      <c r="E285" s="17">
        <v>7.74</v>
      </c>
    </row>
    <row r="286" spans="1:5" x14ac:dyDescent="0.25">
      <c r="A286" s="567"/>
      <c r="B286" s="17">
        <v>22.08</v>
      </c>
      <c r="C286" s="17">
        <v>20.48</v>
      </c>
      <c r="D286" s="17">
        <v>14.08</v>
      </c>
      <c r="E286" s="17">
        <v>8.33</v>
      </c>
    </row>
    <row r="287" spans="1:5" x14ac:dyDescent="0.25">
      <c r="A287" s="567"/>
      <c r="B287" s="17">
        <v>22.43</v>
      </c>
      <c r="C287" s="17">
        <v>20.81</v>
      </c>
      <c r="D287" s="17">
        <v>14.31</v>
      </c>
      <c r="E287" s="17">
        <v>8.4600000000000009</v>
      </c>
    </row>
    <row r="288" spans="1:5" x14ac:dyDescent="0.25">
      <c r="A288" s="567"/>
      <c r="B288" s="17">
        <v>22.06</v>
      </c>
      <c r="C288" s="17">
        <v>20.46</v>
      </c>
      <c r="D288" s="17">
        <v>14.07</v>
      </c>
      <c r="E288" s="17">
        <v>8.32</v>
      </c>
    </row>
    <row r="289" spans="1:5" x14ac:dyDescent="0.25">
      <c r="A289" s="567"/>
      <c r="B289" s="17">
        <v>18.98</v>
      </c>
      <c r="C289" s="17">
        <v>17.61</v>
      </c>
      <c r="D289" s="17">
        <v>12.11</v>
      </c>
      <c r="E289" s="17">
        <v>7.16</v>
      </c>
    </row>
    <row r="290" spans="1:5" x14ac:dyDescent="0.25">
      <c r="A290" s="567"/>
      <c r="B290" s="17">
        <v>24.75</v>
      </c>
      <c r="C290" s="17">
        <v>22.95</v>
      </c>
      <c r="D290" s="17">
        <v>15.78</v>
      </c>
      <c r="E290" s="17">
        <v>9.33</v>
      </c>
    </row>
    <row r="291" spans="1:5" x14ac:dyDescent="0.25">
      <c r="A291" s="567"/>
      <c r="B291" s="17">
        <v>22.71</v>
      </c>
      <c r="C291" s="17">
        <v>21.07</v>
      </c>
      <c r="D291" s="17">
        <v>14.49</v>
      </c>
      <c r="E291" s="17">
        <v>8.56</v>
      </c>
    </row>
    <row r="292" spans="1:5" x14ac:dyDescent="0.25">
      <c r="A292" s="567"/>
      <c r="B292" s="17">
        <v>21.8</v>
      </c>
      <c r="C292" s="17">
        <v>20.22</v>
      </c>
      <c r="D292" s="17">
        <v>13.9</v>
      </c>
      <c r="E292" s="17">
        <v>8.2200000000000006</v>
      </c>
    </row>
    <row r="293" spans="1:5" x14ac:dyDescent="0.25">
      <c r="A293" s="567"/>
      <c r="B293" s="17">
        <v>21.03</v>
      </c>
      <c r="C293" s="17">
        <v>19.510000000000002</v>
      </c>
      <c r="D293" s="17">
        <v>13.41</v>
      </c>
      <c r="E293" s="17">
        <v>7.93</v>
      </c>
    </row>
    <row r="294" spans="1:5" x14ac:dyDescent="0.25">
      <c r="A294" s="567"/>
      <c r="B294" s="17">
        <v>20.81</v>
      </c>
      <c r="C294" s="17">
        <v>19.3</v>
      </c>
      <c r="D294" s="17">
        <v>13.27</v>
      </c>
      <c r="E294" s="17">
        <v>7.84</v>
      </c>
    </row>
    <row r="295" spans="1:5" x14ac:dyDescent="0.25">
      <c r="A295" s="567"/>
      <c r="B295" s="17">
        <v>20.97</v>
      </c>
      <c r="C295" s="17">
        <v>19.45</v>
      </c>
      <c r="D295" s="17">
        <v>13.37</v>
      </c>
      <c r="E295" s="17">
        <v>7.9</v>
      </c>
    </row>
    <row r="296" spans="1:5" x14ac:dyDescent="0.25">
      <c r="A296" s="567"/>
      <c r="B296" s="17">
        <v>21.4</v>
      </c>
      <c r="C296" s="17">
        <v>19.850000000000001</v>
      </c>
      <c r="D296" s="17">
        <v>13.65</v>
      </c>
      <c r="E296" s="17">
        <v>8.07</v>
      </c>
    </row>
    <row r="297" spans="1:5" x14ac:dyDescent="0.25">
      <c r="A297" s="567"/>
      <c r="B297" s="17">
        <v>21.4</v>
      </c>
      <c r="C297" s="17">
        <v>19.850000000000001</v>
      </c>
      <c r="D297" s="17">
        <v>13.65</v>
      </c>
      <c r="E297" s="17">
        <v>8.07</v>
      </c>
    </row>
    <row r="298" spans="1:5" x14ac:dyDescent="0.25">
      <c r="A298" s="567"/>
      <c r="B298" s="17">
        <v>21.42</v>
      </c>
      <c r="C298" s="17">
        <v>19.87</v>
      </c>
      <c r="D298" s="17">
        <v>13.66</v>
      </c>
      <c r="E298" s="17">
        <v>8.08</v>
      </c>
    </row>
    <row r="299" spans="1:5" x14ac:dyDescent="0.25">
      <c r="A299" s="567"/>
      <c r="B299" s="17">
        <v>20.27</v>
      </c>
      <c r="C299" s="17">
        <v>18.8</v>
      </c>
      <c r="D299" s="17">
        <v>12.93</v>
      </c>
      <c r="E299" s="17">
        <v>7.64</v>
      </c>
    </row>
    <row r="300" spans="1:5" x14ac:dyDescent="0.25">
      <c r="A300" s="567"/>
      <c r="B300" s="17">
        <v>19.43</v>
      </c>
      <c r="C300" s="17">
        <v>18.02</v>
      </c>
      <c r="D300" s="17">
        <v>12.39</v>
      </c>
      <c r="E300" s="17">
        <v>7.33</v>
      </c>
    </row>
    <row r="301" spans="1:5" x14ac:dyDescent="0.25">
      <c r="A301" s="567"/>
      <c r="B301" s="17">
        <v>21.31</v>
      </c>
      <c r="C301" s="17">
        <v>19.77</v>
      </c>
      <c r="D301" s="17">
        <v>13.59</v>
      </c>
      <c r="E301" s="17">
        <v>8.0399999999999991</v>
      </c>
    </row>
    <row r="302" spans="1:5" x14ac:dyDescent="0.25">
      <c r="A302" s="567"/>
      <c r="B302" s="17">
        <v>20.02</v>
      </c>
      <c r="C302" s="17">
        <v>18.57</v>
      </c>
      <c r="D302" s="17">
        <v>12.77</v>
      </c>
      <c r="E302" s="17">
        <v>7.55</v>
      </c>
    </row>
    <row r="303" spans="1:5" x14ac:dyDescent="0.25">
      <c r="A303" s="567"/>
      <c r="B303" s="17">
        <v>19.57</v>
      </c>
      <c r="C303" s="17">
        <v>18.149999999999999</v>
      </c>
      <c r="D303" s="17">
        <v>12.48</v>
      </c>
      <c r="E303" s="17">
        <v>7.38</v>
      </c>
    </row>
    <row r="304" spans="1:5" x14ac:dyDescent="0.25">
      <c r="A304" s="567"/>
      <c r="B304" s="17">
        <v>23.03</v>
      </c>
      <c r="C304" s="17">
        <v>21.36</v>
      </c>
      <c r="D304" s="17">
        <v>14.69</v>
      </c>
      <c r="E304" s="17">
        <v>8.68</v>
      </c>
    </row>
    <row r="305" spans="1:5" x14ac:dyDescent="0.25">
      <c r="A305" s="567"/>
      <c r="B305" s="17">
        <v>29.41</v>
      </c>
      <c r="C305" s="17">
        <v>27.28</v>
      </c>
      <c r="D305" s="17">
        <v>18.75</v>
      </c>
      <c r="E305" s="17">
        <v>11.09</v>
      </c>
    </row>
    <row r="306" spans="1:5" x14ac:dyDescent="0.25">
      <c r="A306" s="567"/>
      <c r="B306" s="17">
        <v>19.010000000000002</v>
      </c>
      <c r="C306" s="17">
        <v>17.63</v>
      </c>
      <c r="D306" s="17">
        <v>12.12</v>
      </c>
      <c r="E306" s="17">
        <v>7.17</v>
      </c>
    </row>
    <row r="307" spans="1:5" x14ac:dyDescent="0.25">
      <c r="A307" s="567"/>
      <c r="B307" s="17">
        <v>18.809999999999999</v>
      </c>
      <c r="C307" s="17">
        <v>17.440000000000001</v>
      </c>
      <c r="D307" s="17">
        <v>11.99</v>
      </c>
      <c r="E307" s="17">
        <v>7.09</v>
      </c>
    </row>
    <row r="308" spans="1:5" x14ac:dyDescent="0.25">
      <c r="A308" s="567"/>
      <c r="B308" s="17">
        <v>19.399999999999999</v>
      </c>
      <c r="C308" s="17">
        <v>18</v>
      </c>
      <c r="D308" s="17">
        <v>12.37</v>
      </c>
      <c r="E308" s="17">
        <v>7.32</v>
      </c>
    </row>
    <row r="309" spans="1:5" x14ac:dyDescent="0.25">
      <c r="A309" s="567"/>
      <c r="B309" s="17">
        <v>20.46</v>
      </c>
      <c r="C309" s="17">
        <v>18.98</v>
      </c>
      <c r="D309" s="17">
        <v>13.05</v>
      </c>
      <c r="E309" s="17">
        <v>7.71</v>
      </c>
    </row>
    <row r="310" spans="1:5" x14ac:dyDescent="0.25">
      <c r="A310" s="567"/>
      <c r="B310" s="17">
        <v>21.93</v>
      </c>
      <c r="C310" s="17">
        <v>20.34</v>
      </c>
      <c r="D310" s="17">
        <v>13.99</v>
      </c>
      <c r="E310" s="17">
        <v>8.27</v>
      </c>
    </row>
    <row r="311" spans="1:5" x14ac:dyDescent="0.25">
      <c r="A311" s="567"/>
      <c r="B311" s="17">
        <v>22.32</v>
      </c>
      <c r="C311" s="17">
        <v>20.7</v>
      </c>
      <c r="D311" s="17">
        <v>14.23</v>
      </c>
      <c r="E311" s="17">
        <v>8.41</v>
      </c>
    </row>
    <row r="312" spans="1:5" x14ac:dyDescent="0.25">
      <c r="A312" s="567"/>
      <c r="B312" s="17">
        <v>21.07</v>
      </c>
      <c r="C312" s="17">
        <v>19.54</v>
      </c>
      <c r="D312" s="17">
        <v>13.44</v>
      </c>
      <c r="E312" s="17">
        <v>7.94</v>
      </c>
    </row>
    <row r="313" spans="1:5" x14ac:dyDescent="0.25">
      <c r="A313" s="567"/>
      <c r="B313" s="17">
        <v>18.760000000000002</v>
      </c>
      <c r="C313" s="17">
        <v>17.399999999999999</v>
      </c>
      <c r="D313" s="17">
        <v>11.97</v>
      </c>
      <c r="E313" s="17">
        <v>7.07</v>
      </c>
    </row>
    <row r="314" spans="1:5" x14ac:dyDescent="0.25">
      <c r="A314" s="567"/>
      <c r="B314" s="17">
        <v>24.61</v>
      </c>
      <c r="C314" s="17">
        <v>22.83</v>
      </c>
      <c r="D314" s="17">
        <v>15.69</v>
      </c>
      <c r="E314" s="17">
        <v>9.2799999999999994</v>
      </c>
    </row>
    <row r="315" spans="1:5" x14ac:dyDescent="0.25">
      <c r="A315" s="567"/>
      <c r="B315" s="17">
        <v>22.41</v>
      </c>
      <c r="C315" s="17">
        <v>20.79</v>
      </c>
      <c r="D315" s="17">
        <v>14.29</v>
      </c>
      <c r="E315" s="17">
        <v>8.4499999999999993</v>
      </c>
    </row>
    <row r="316" spans="1:5" x14ac:dyDescent="0.25">
      <c r="A316" s="567"/>
      <c r="B316" s="17">
        <v>21.51</v>
      </c>
      <c r="C316" s="17">
        <v>19.96</v>
      </c>
      <c r="D316" s="17">
        <v>13.72</v>
      </c>
      <c r="E316" s="17">
        <v>8.11</v>
      </c>
    </row>
    <row r="317" spans="1:5" x14ac:dyDescent="0.25">
      <c r="A317" s="567"/>
      <c r="B317" s="17">
        <v>20.86</v>
      </c>
      <c r="C317" s="17">
        <v>19.350000000000001</v>
      </c>
      <c r="D317" s="17">
        <v>13.31</v>
      </c>
      <c r="E317" s="17">
        <v>7.87</v>
      </c>
    </row>
    <row r="318" spans="1:5" x14ac:dyDescent="0.25">
      <c r="A318" s="567"/>
      <c r="B318" s="17">
        <v>20.6</v>
      </c>
      <c r="C318" s="17">
        <v>19.11</v>
      </c>
      <c r="D318" s="17">
        <v>13.14</v>
      </c>
      <c r="E318" s="17">
        <v>7.77</v>
      </c>
    </row>
    <row r="319" spans="1:5" x14ac:dyDescent="0.25">
      <c r="A319" s="567"/>
      <c r="B319" s="17">
        <v>20.77</v>
      </c>
      <c r="C319" s="17">
        <v>19.27</v>
      </c>
      <c r="D319" s="17">
        <v>13.25</v>
      </c>
      <c r="E319" s="17">
        <v>7.83</v>
      </c>
    </row>
    <row r="320" spans="1:5" x14ac:dyDescent="0.25">
      <c r="A320" s="567"/>
      <c r="B320" s="17">
        <v>21.21</v>
      </c>
      <c r="C320" s="17">
        <v>19.670000000000002</v>
      </c>
      <c r="D320" s="17">
        <v>13.52</v>
      </c>
      <c r="E320" s="17">
        <v>7.99</v>
      </c>
    </row>
    <row r="321" spans="1:5" x14ac:dyDescent="0.25">
      <c r="A321" s="567"/>
      <c r="B321" s="17">
        <v>21.21</v>
      </c>
      <c r="C321" s="17">
        <v>19.670000000000002</v>
      </c>
      <c r="D321" s="17">
        <v>13.53</v>
      </c>
      <c r="E321" s="17">
        <v>8</v>
      </c>
    </row>
    <row r="322" spans="1:5" x14ac:dyDescent="0.25">
      <c r="A322" s="567"/>
      <c r="B322" s="17">
        <v>21.22</v>
      </c>
      <c r="C322" s="17">
        <v>19.68</v>
      </c>
      <c r="D322" s="17">
        <v>13.53</v>
      </c>
      <c r="E322" s="17">
        <v>8</v>
      </c>
    </row>
    <row r="323" spans="1:5" x14ac:dyDescent="0.25">
      <c r="A323" s="567"/>
      <c r="B323" s="17">
        <v>20.27</v>
      </c>
      <c r="C323" s="17">
        <v>18.809999999999999</v>
      </c>
      <c r="D323" s="17">
        <v>12.93</v>
      </c>
      <c r="E323" s="17">
        <v>7.64</v>
      </c>
    </row>
    <row r="324" spans="1:5" x14ac:dyDescent="0.25">
      <c r="A324" s="567"/>
      <c r="B324" s="17">
        <v>19.22</v>
      </c>
      <c r="C324" s="17">
        <v>17.82</v>
      </c>
      <c r="D324" s="17">
        <v>12.25</v>
      </c>
      <c r="E324" s="17">
        <v>7.24</v>
      </c>
    </row>
    <row r="325" spans="1:5" x14ac:dyDescent="0.25">
      <c r="A325" s="567"/>
      <c r="B325" s="17">
        <v>20.309999999999999</v>
      </c>
      <c r="C325" s="17">
        <v>18.84</v>
      </c>
      <c r="D325" s="17">
        <v>12.95</v>
      </c>
      <c r="E325" s="17">
        <v>7.66</v>
      </c>
    </row>
    <row r="326" spans="1:5" x14ac:dyDescent="0.25">
      <c r="A326" s="567"/>
      <c r="B326" s="17">
        <v>19.670000000000002</v>
      </c>
      <c r="C326" s="17">
        <v>18.25</v>
      </c>
      <c r="D326" s="17">
        <v>12.55</v>
      </c>
      <c r="E326" s="17">
        <v>7.42</v>
      </c>
    </row>
    <row r="327" spans="1:5" x14ac:dyDescent="0.25">
      <c r="A327" s="567"/>
      <c r="B327" s="17">
        <v>19.52</v>
      </c>
      <c r="C327" s="17">
        <v>18.100000000000001</v>
      </c>
      <c r="D327" s="17">
        <v>12.45</v>
      </c>
      <c r="E327" s="17">
        <v>7.36</v>
      </c>
    </row>
    <row r="328" spans="1:5" x14ac:dyDescent="0.25">
      <c r="A328" s="567"/>
      <c r="B328" s="17">
        <v>22.68</v>
      </c>
      <c r="C328" s="17">
        <v>21.03</v>
      </c>
      <c r="D328" s="17">
        <v>14.46</v>
      </c>
      <c r="E328" s="17">
        <v>8.5500000000000007</v>
      </c>
    </row>
    <row r="329" spans="1:5" x14ac:dyDescent="0.25">
      <c r="A329" s="567"/>
      <c r="B329" s="17">
        <v>29.25</v>
      </c>
      <c r="C329" s="17">
        <v>27.13</v>
      </c>
      <c r="D329" s="17">
        <v>18.649999999999999</v>
      </c>
      <c r="E329" s="17">
        <v>11.03</v>
      </c>
    </row>
    <row r="330" spans="1:5" x14ac:dyDescent="0.25">
      <c r="A330" s="567"/>
      <c r="B330" s="17">
        <v>19.11</v>
      </c>
      <c r="C330" s="17">
        <v>17.73</v>
      </c>
      <c r="D330" s="17">
        <v>12.19</v>
      </c>
      <c r="E330" s="17">
        <v>7.21</v>
      </c>
    </row>
    <row r="331" spans="1:5" x14ac:dyDescent="0.25">
      <c r="A331" s="567"/>
      <c r="B331" s="17">
        <v>19.059999999999999</v>
      </c>
      <c r="C331" s="17">
        <v>17.68</v>
      </c>
      <c r="D331" s="17">
        <v>12.15</v>
      </c>
      <c r="E331" s="17">
        <v>7.18</v>
      </c>
    </row>
    <row r="332" spans="1:5" x14ac:dyDescent="0.25">
      <c r="A332" s="567"/>
      <c r="B332" s="17">
        <v>19.579999999999998</v>
      </c>
      <c r="C332" s="17">
        <v>18.16</v>
      </c>
      <c r="D332" s="17">
        <v>12.49</v>
      </c>
      <c r="E332" s="17">
        <v>7.38</v>
      </c>
    </row>
    <row r="333" spans="1:5" x14ac:dyDescent="0.25">
      <c r="A333" s="567"/>
      <c r="B333" s="17">
        <v>20.61</v>
      </c>
      <c r="C333" s="17">
        <v>19.11</v>
      </c>
      <c r="D333" s="17">
        <v>13.14</v>
      </c>
      <c r="E333" s="17">
        <v>7.77</v>
      </c>
    </row>
    <row r="334" spans="1:5" x14ac:dyDescent="0.25">
      <c r="A334" s="567"/>
      <c r="B334" s="17">
        <v>22.15</v>
      </c>
      <c r="C334" s="17">
        <v>20.54</v>
      </c>
      <c r="D334" s="17">
        <v>14.13</v>
      </c>
      <c r="E334" s="17">
        <v>8.35</v>
      </c>
    </row>
    <row r="335" spans="1:5" x14ac:dyDescent="0.25">
      <c r="A335" s="567"/>
      <c r="B335" s="17">
        <v>22.58</v>
      </c>
      <c r="C335" s="17">
        <v>20.94</v>
      </c>
      <c r="D335" s="17">
        <v>14.4</v>
      </c>
      <c r="E335" s="17">
        <v>8.51</v>
      </c>
    </row>
    <row r="336" spans="1:5" x14ac:dyDescent="0.25">
      <c r="A336" s="567"/>
      <c r="B336" s="17">
        <v>21.57</v>
      </c>
      <c r="C336" s="17">
        <v>20.010000000000002</v>
      </c>
      <c r="D336" s="17">
        <v>13.76</v>
      </c>
      <c r="E336" s="17">
        <v>8.1300000000000008</v>
      </c>
    </row>
    <row r="337" spans="1:5" x14ac:dyDescent="0.25">
      <c r="A337" s="567"/>
      <c r="B337" s="17">
        <v>19.16</v>
      </c>
      <c r="C337" s="17">
        <v>17.78</v>
      </c>
      <c r="D337" s="17">
        <v>12.22</v>
      </c>
      <c r="E337" s="17">
        <v>7.22</v>
      </c>
    </row>
    <row r="338" spans="1:5" x14ac:dyDescent="0.25">
      <c r="A338" s="567"/>
      <c r="B338" s="17">
        <v>24.99</v>
      </c>
      <c r="C338" s="17">
        <v>23.18</v>
      </c>
      <c r="D338" s="17">
        <v>15.94</v>
      </c>
      <c r="E338" s="17">
        <v>9.42</v>
      </c>
    </row>
    <row r="339" spans="1:5" x14ac:dyDescent="0.25">
      <c r="A339" s="567"/>
      <c r="B339" s="17">
        <v>22.52</v>
      </c>
      <c r="C339" s="17">
        <v>20.89</v>
      </c>
      <c r="D339" s="17">
        <v>14.36</v>
      </c>
      <c r="E339" s="17">
        <v>8.49</v>
      </c>
    </row>
    <row r="340" spans="1:5" x14ac:dyDescent="0.25">
      <c r="A340" s="567"/>
      <c r="B340" s="17">
        <v>21.26</v>
      </c>
      <c r="C340" s="17">
        <v>19.72</v>
      </c>
      <c r="D340" s="17">
        <v>13.56</v>
      </c>
      <c r="E340" s="17">
        <v>8.02</v>
      </c>
    </row>
    <row r="341" spans="1:5" x14ac:dyDescent="0.25">
      <c r="A341" s="567"/>
      <c r="B341" s="17">
        <v>20.63</v>
      </c>
      <c r="C341" s="17">
        <v>19.14</v>
      </c>
      <c r="D341" s="17">
        <v>13.16</v>
      </c>
      <c r="E341" s="17">
        <v>7.78</v>
      </c>
    </row>
    <row r="342" spans="1:5" x14ac:dyDescent="0.25">
      <c r="A342" s="567"/>
      <c r="B342" s="17">
        <v>20.69</v>
      </c>
      <c r="C342" s="17">
        <v>19.190000000000001</v>
      </c>
      <c r="D342" s="17">
        <v>13.19</v>
      </c>
      <c r="E342" s="17">
        <v>7.8</v>
      </c>
    </row>
    <row r="343" spans="1:5" x14ac:dyDescent="0.25">
      <c r="A343" s="567"/>
      <c r="B343" s="17">
        <v>21.05</v>
      </c>
      <c r="C343" s="17">
        <v>19.52</v>
      </c>
      <c r="D343" s="17">
        <v>13.42</v>
      </c>
      <c r="E343" s="17">
        <v>7.94</v>
      </c>
    </row>
    <row r="344" spans="1:5" x14ac:dyDescent="0.25">
      <c r="A344" s="567"/>
      <c r="B344" s="17">
        <v>21.7</v>
      </c>
      <c r="C344" s="17">
        <v>20.12</v>
      </c>
      <c r="D344" s="17">
        <v>13.84</v>
      </c>
      <c r="E344" s="17">
        <v>8.18</v>
      </c>
    </row>
    <row r="345" spans="1:5" x14ac:dyDescent="0.25">
      <c r="A345" s="567"/>
      <c r="B345" s="17">
        <v>21.99</v>
      </c>
      <c r="C345" s="17">
        <v>20.399999999999999</v>
      </c>
      <c r="D345" s="17">
        <v>14.02</v>
      </c>
      <c r="E345" s="17">
        <v>8.2899999999999991</v>
      </c>
    </row>
    <row r="346" spans="1:5" x14ac:dyDescent="0.25">
      <c r="A346" s="567"/>
      <c r="B346" s="17">
        <v>21.99</v>
      </c>
      <c r="C346" s="17">
        <v>20.39</v>
      </c>
      <c r="D346" s="17">
        <v>14.02</v>
      </c>
      <c r="E346" s="17">
        <v>8.2899999999999991</v>
      </c>
    </row>
    <row r="347" spans="1:5" x14ac:dyDescent="0.25">
      <c r="A347" s="567"/>
      <c r="B347" s="17">
        <v>21.31</v>
      </c>
      <c r="C347" s="17">
        <v>19.77</v>
      </c>
      <c r="D347" s="17">
        <v>13.59</v>
      </c>
      <c r="E347" s="17">
        <v>8.0299999999999994</v>
      </c>
    </row>
    <row r="348" spans="1:5" x14ac:dyDescent="0.25">
      <c r="A348" s="567"/>
      <c r="B348" s="17">
        <v>19.62</v>
      </c>
      <c r="C348" s="17">
        <v>18.2</v>
      </c>
      <c r="D348" s="17">
        <v>12.51</v>
      </c>
      <c r="E348" s="17">
        <v>7.4</v>
      </c>
    </row>
    <row r="349" spans="1:5" x14ac:dyDescent="0.25">
      <c r="A349" s="567"/>
      <c r="B349" s="17">
        <v>21.64</v>
      </c>
      <c r="C349" s="17">
        <v>20.07</v>
      </c>
      <c r="D349" s="17">
        <v>13.8</v>
      </c>
      <c r="E349" s="17">
        <v>8.16</v>
      </c>
    </row>
    <row r="350" spans="1:5" x14ac:dyDescent="0.25">
      <c r="A350" s="567"/>
      <c r="B350" s="17">
        <v>20.16</v>
      </c>
      <c r="C350" s="17">
        <v>18.7</v>
      </c>
      <c r="D350" s="17">
        <v>12.86</v>
      </c>
      <c r="E350" s="17">
        <v>7.6</v>
      </c>
    </row>
    <row r="351" spans="1:5" x14ac:dyDescent="0.25">
      <c r="A351" s="567"/>
      <c r="B351" s="17">
        <v>20.34</v>
      </c>
      <c r="C351" s="17">
        <v>18.86</v>
      </c>
      <c r="D351" s="17">
        <v>12.97</v>
      </c>
      <c r="E351" s="17">
        <v>7.67</v>
      </c>
    </row>
    <row r="352" spans="1:5" x14ac:dyDescent="0.25">
      <c r="A352" s="567"/>
      <c r="B352" s="17">
        <v>23.67</v>
      </c>
      <c r="C352" s="17">
        <v>21.95</v>
      </c>
      <c r="D352" s="17">
        <v>15.09</v>
      </c>
      <c r="E352" s="17">
        <v>8.92</v>
      </c>
    </row>
    <row r="353" spans="1:5" x14ac:dyDescent="0.25">
      <c r="A353" s="567"/>
      <c r="B353" s="17">
        <v>29.75</v>
      </c>
      <c r="C353" s="17">
        <v>27.59</v>
      </c>
      <c r="D353" s="17">
        <v>18.97</v>
      </c>
      <c r="E353" s="17">
        <v>11.21</v>
      </c>
    </row>
    <row r="354" spans="1:5" x14ac:dyDescent="0.25">
      <c r="A354" s="567"/>
      <c r="B354" s="17">
        <v>19.149999999999999</v>
      </c>
      <c r="C354" s="17">
        <v>17.760000000000002</v>
      </c>
      <c r="D354" s="17">
        <v>12.21</v>
      </c>
      <c r="E354" s="17">
        <v>7.22</v>
      </c>
    </row>
    <row r="355" spans="1:5" x14ac:dyDescent="0.25">
      <c r="A355" s="567"/>
      <c r="B355" s="17">
        <v>19</v>
      </c>
      <c r="C355" s="17">
        <v>17.62</v>
      </c>
      <c r="D355" s="17">
        <v>12.12</v>
      </c>
      <c r="E355" s="17">
        <v>7.16</v>
      </c>
    </row>
    <row r="356" spans="1:5" x14ac:dyDescent="0.25">
      <c r="A356" s="567"/>
      <c r="B356" s="17">
        <v>19.579999999999998</v>
      </c>
      <c r="C356" s="17">
        <v>18.16</v>
      </c>
      <c r="D356" s="17">
        <v>12.49</v>
      </c>
      <c r="E356" s="17">
        <v>7.38</v>
      </c>
    </row>
    <row r="357" spans="1:5" x14ac:dyDescent="0.25">
      <c r="A357" s="567"/>
      <c r="B357" s="17">
        <v>20.6</v>
      </c>
      <c r="C357" s="17">
        <v>19.11</v>
      </c>
      <c r="D357" s="17">
        <v>13.14</v>
      </c>
      <c r="E357" s="17">
        <v>7.77</v>
      </c>
    </row>
    <row r="358" spans="1:5" x14ac:dyDescent="0.25">
      <c r="A358" s="567"/>
      <c r="B358" s="17">
        <v>22.17</v>
      </c>
      <c r="C358" s="17">
        <v>20.56</v>
      </c>
      <c r="D358" s="17">
        <v>14.14</v>
      </c>
      <c r="E358" s="17">
        <v>8.36</v>
      </c>
    </row>
    <row r="359" spans="1:5" x14ac:dyDescent="0.25">
      <c r="A359" s="567"/>
      <c r="B359" s="17">
        <v>22.67</v>
      </c>
      <c r="C359" s="17">
        <v>21.02</v>
      </c>
      <c r="D359" s="17">
        <v>14.46</v>
      </c>
      <c r="E359" s="17">
        <v>8.5500000000000007</v>
      </c>
    </row>
    <row r="360" spans="1:5" x14ac:dyDescent="0.25">
      <c r="A360" s="567"/>
      <c r="B360" s="17">
        <v>21.59</v>
      </c>
      <c r="C360" s="17">
        <v>20.03</v>
      </c>
      <c r="D360" s="17">
        <v>13.77</v>
      </c>
      <c r="E360" s="17">
        <v>8.14</v>
      </c>
    </row>
    <row r="361" spans="1:5" x14ac:dyDescent="0.25">
      <c r="A361" s="567"/>
      <c r="B361" s="17">
        <v>19.170000000000002</v>
      </c>
      <c r="C361" s="17">
        <v>17.78</v>
      </c>
      <c r="D361" s="17">
        <v>12.22</v>
      </c>
      <c r="E361" s="17">
        <v>7.23</v>
      </c>
    </row>
    <row r="362" spans="1:5" x14ac:dyDescent="0.25">
      <c r="A362" s="567"/>
      <c r="B362" s="17">
        <v>24.98</v>
      </c>
      <c r="C362" s="17">
        <v>23.17</v>
      </c>
      <c r="D362" s="17">
        <v>15.93</v>
      </c>
      <c r="E362" s="17">
        <v>9.42</v>
      </c>
    </row>
    <row r="363" spans="1:5" x14ac:dyDescent="0.25">
      <c r="A363" s="567"/>
      <c r="B363" s="17">
        <v>22.5</v>
      </c>
      <c r="C363" s="17">
        <v>20.87</v>
      </c>
      <c r="D363" s="17">
        <v>14.35</v>
      </c>
      <c r="E363" s="17">
        <v>8.48</v>
      </c>
    </row>
    <row r="364" spans="1:5" x14ac:dyDescent="0.25">
      <c r="A364" s="567"/>
      <c r="B364" s="17">
        <v>21.25</v>
      </c>
      <c r="C364" s="17">
        <v>19.71</v>
      </c>
      <c r="D364" s="17">
        <v>13.55</v>
      </c>
      <c r="E364" s="17">
        <v>8.01</v>
      </c>
    </row>
    <row r="365" spans="1:5" x14ac:dyDescent="0.25">
      <c r="A365" s="567"/>
      <c r="B365" s="17">
        <v>20.55</v>
      </c>
      <c r="C365" s="17">
        <v>19.059999999999999</v>
      </c>
      <c r="D365" s="17">
        <v>13.11</v>
      </c>
      <c r="E365" s="17">
        <v>7.75</v>
      </c>
    </row>
    <row r="366" spans="1:5" x14ac:dyDescent="0.25">
      <c r="A366" s="567"/>
      <c r="B366" s="17">
        <v>20.68</v>
      </c>
      <c r="C366" s="17">
        <v>19.18</v>
      </c>
      <c r="D366" s="17">
        <v>13.19</v>
      </c>
      <c r="E366" s="17">
        <v>7.8</v>
      </c>
    </row>
    <row r="367" spans="1:5" x14ac:dyDescent="0.25">
      <c r="A367" s="567"/>
      <c r="B367" s="17">
        <v>20.96</v>
      </c>
      <c r="C367" s="17">
        <v>19.45</v>
      </c>
      <c r="D367" s="17">
        <v>13.37</v>
      </c>
      <c r="E367" s="17">
        <v>7.9</v>
      </c>
    </row>
    <row r="368" spans="1:5" x14ac:dyDescent="0.25">
      <c r="A368" s="567"/>
      <c r="B368" s="17">
        <v>21.66</v>
      </c>
      <c r="C368" s="17">
        <v>20.09</v>
      </c>
      <c r="D368" s="17">
        <v>13.81</v>
      </c>
      <c r="E368" s="17">
        <v>8.16</v>
      </c>
    </row>
    <row r="369" spans="1:5" x14ac:dyDescent="0.25">
      <c r="A369" s="567"/>
      <c r="B369" s="17">
        <v>21.98</v>
      </c>
      <c r="C369" s="17">
        <v>20.39</v>
      </c>
      <c r="D369" s="17">
        <v>14.02</v>
      </c>
      <c r="E369" s="17">
        <v>8.2899999999999991</v>
      </c>
    </row>
    <row r="370" spans="1:5" x14ac:dyDescent="0.25">
      <c r="A370" s="567"/>
      <c r="B370" s="17">
        <v>21.99</v>
      </c>
      <c r="C370" s="17">
        <v>20.399999999999999</v>
      </c>
      <c r="D370" s="17">
        <v>14.02</v>
      </c>
      <c r="E370" s="17">
        <v>8.2899999999999991</v>
      </c>
    </row>
    <row r="371" spans="1:5" x14ac:dyDescent="0.25">
      <c r="A371" s="567"/>
      <c r="B371" s="17">
        <v>21.37</v>
      </c>
      <c r="C371" s="17">
        <v>19.829999999999998</v>
      </c>
      <c r="D371" s="17">
        <v>13.63</v>
      </c>
      <c r="E371" s="17">
        <v>8.06</v>
      </c>
    </row>
    <row r="372" spans="1:5" x14ac:dyDescent="0.25">
      <c r="A372" s="567"/>
      <c r="B372" s="17">
        <v>19.52</v>
      </c>
      <c r="C372" s="17">
        <v>18.11</v>
      </c>
      <c r="D372" s="17">
        <v>12.45</v>
      </c>
      <c r="E372" s="17">
        <v>7.36</v>
      </c>
    </row>
    <row r="373" spans="1:5" x14ac:dyDescent="0.25">
      <c r="A373" s="567"/>
      <c r="B373" s="17">
        <v>20.8</v>
      </c>
      <c r="C373" s="17">
        <v>19.29</v>
      </c>
      <c r="D373" s="17">
        <v>13.26</v>
      </c>
      <c r="E373" s="17">
        <v>7.84</v>
      </c>
    </row>
    <row r="374" spans="1:5" x14ac:dyDescent="0.25">
      <c r="A374" s="567"/>
      <c r="B374" s="17">
        <v>20.440000000000001</v>
      </c>
      <c r="C374" s="17">
        <v>18.96</v>
      </c>
      <c r="D374" s="17">
        <v>13.04</v>
      </c>
      <c r="E374" s="17">
        <v>7.71</v>
      </c>
    </row>
    <row r="375" spans="1:5" x14ac:dyDescent="0.25">
      <c r="A375" s="567"/>
      <c r="B375" s="17">
        <v>20.66</v>
      </c>
      <c r="C375" s="17">
        <v>19.170000000000002</v>
      </c>
      <c r="D375" s="17">
        <v>13.18</v>
      </c>
      <c r="E375" s="17">
        <v>7.79</v>
      </c>
    </row>
    <row r="376" spans="1:5" x14ac:dyDescent="0.25">
      <c r="A376" s="567"/>
      <c r="B376" s="17">
        <v>23.96</v>
      </c>
      <c r="C376" s="17">
        <v>22.23</v>
      </c>
      <c r="D376" s="17">
        <v>15.28</v>
      </c>
      <c r="E376" s="17">
        <v>9.0299999999999994</v>
      </c>
    </row>
    <row r="377" spans="1:5" x14ac:dyDescent="0.25">
      <c r="A377" s="567"/>
      <c r="B377" s="17">
        <v>30.68</v>
      </c>
      <c r="C377" s="17">
        <v>28.46</v>
      </c>
      <c r="D377" s="17">
        <v>19.57</v>
      </c>
      <c r="E377" s="17">
        <v>11.57</v>
      </c>
    </row>
    <row r="378" spans="1:5" x14ac:dyDescent="0.25">
      <c r="A378" s="567"/>
      <c r="B378" s="17">
        <v>19.239999999999998</v>
      </c>
      <c r="C378" s="17">
        <v>17.850000000000001</v>
      </c>
      <c r="D378" s="17">
        <v>12.27</v>
      </c>
      <c r="E378" s="17">
        <v>7.26</v>
      </c>
    </row>
    <row r="379" spans="1:5" x14ac:dyDescent="0.25">
      <c r="A379" s="567"/>
      <c r="B379" s="17">
        <v>18.91</v>
      </c>
      <c r="C379" s="17">
        <v>17.54</v>
      </c>
      <c r="D379" s="17">
        <v>12.06</v>
      </c>
      <c r="E379" s="17">
        <v>7.13</v>
      </c>
    </row>
    <row r="380" spans="1:5" x14ac:dyDescent="0.25">
      <c r="A380" s="567"/>
      <c r="B380" s="17">
        <v>20.04</v>
      </c>
      <c r="C380" s="17">
        <v>18.59</v>
      </c>
      <c r="D380" s="17">
        <v>12.78</v>
      </c>
      <c r="E380" s="17">
        <v>7.56</v>
      </c>
    </row>
    <row r="381" spans="1:5" x14ac:dyDescent="0.25">
      <c r="A381" s="567"/>
      <c r="B381" s="17">
        <v>21.14</v>
      </c>
      <c r="C381" s="17">
        <v>19.61</v>
      </c>
      <c r="D381" s="17">
        <v>13.48</v>
      </c>
      <c r="E381" s="17">
        <v>7.97</v>
      </c>
    </row>
    <row r="382" spans="1:5" x14ac:dyDescent="0.25">
      <c r="A382" s="567"/>
      <c r="B382" s="17">
        <v>22.41</v>
      </c>
      <c r="C382" s="17">
        <v>20.78</v>
      </c>
      <c r="D382" s="17">
        <v>14.29</v>
      </c>
      <c r="E382" s="17">
        <v>8.4499999999999993</v>
      </c>
    </row>
    <row r="383" spans="1:5" x14ac:dyDescent="0.25">
      <c r="A383" s="567"/>
      <c r="B383" s="17">
        <v>22.61</v>
      </c>
      <c r="C383" s="17">
        <v>20.98</v>
      </c>
      <c r="D383" s="17">
        <v>14.42</v>
      </c>
      <c r="E383" s="17">
        <v>8.5299999999999994</v>
      </c>
    </row>
    <row r="384" spans="1:5" x14ac:dyDescent="0.25">
      <c r="A384" s="567"/>
      <c r="B384" s="17">
        <v>21.54</v>
      </c>
      <c r="C384" s="17">
        <v>19.98</v>
      </c>
      <c r="D384" s="17">
        <v>13.73</v>
      </c>
      <c r="E384" s="17">
        <v>8.1199999999999992</v>
      </c>
    </row>
    <row r="385" spans="1:5" x14ac:dyDescent="0.25">
      <c r="A385" s="567"/>
      <c r="B385" s="17">
        <v>19.16</v>
      </c>
      <c r="C385" s="17">
        <v>17.77</v>
      </c>
      <c r="D385" s="17">
        <v>12.22</v>
      </c>
      <c r="E385" s="17">
        <v>7.22</v>
      </c>
    </row>
    <row r="386" spans="1:5" x14ac:dyDescent="0.25">
      <c r="A386" s="567"/>
      <c r="B386" s="17">
        <v>25.39</v>
      </c>
      <c r="C386" s="17">
        <v>23.55</v>
      </c>
      <c r="D386" s="17">
        <v>16.190000000000001</v>
      </c>
      <c r="E386" s="17">
        <v>9.57</v>
      </c>
    </row>
    <row r="387" spans="1:5" x14ac:dyDescent="0.25">
      <c r="A387" s="567"/>
      <c r="B387" s="17">
        <v>22.97</v>
      </c>
      <c r="C387" s="17">
        <v>21.3</v>
      </c>
      <c r="D387" s="17">
        <v>14.65</v>
      </c>
      <c r="E387" s="17">
        <v>8.66</v>
      </c>
    </row>
    <row r="388" spans="1:5" x14ac:dyDescent="0.25">
      <c r="A388" s="567"/>
      <c r="B388" s="17">
        <v>22</v>
      </c>
      <c r="C388" s="17">
        <v>20.399999999999999</v>
      </c>
      <c r="D388" s="17">
        <v>14.03</v>
      </c>
      <c r="E388" s="17">
        <v>8.2899999999999991</v>
      </c>
    </row>
    <row r="389" spans="1:5" x14ac:dyDescent="0.25">
      <c r="A389" s="567"/>
      <c r="B389" s="17">
        <v>21.76</v>
      </c>
      <c r="C389" s="17">
        <v>20.18</v>
      </c>
      <c r="D389" s="17">
        <v>13.88</v>
      </c>
      <c r="E389" s="17">
        <v>8.1999999999999993</v>
      </c>
    </row>
    <row r="390" spans="1:5" x14ac:dyDescent="0.25">
      <c r="A390" s="567"/>
      <c r="B390" s="17">
        <v>22.02</v>
      </c>
      <c r="C390" s="17">
        <v>20.43</v>
      </c>
      <c r="D390" s="17">
        <v>14.05</v>
      </c>
      <c r="E390" s="17">
        <v>8.3000000000000007</v>
      </c>
    </row>
    <row r="391" spans="1:5" x14ac:dyDescent="0.25">
      <c r="A391" s="567"/>
      <c r="B391" s="17">
        <v>22.54</v>
      </c>
      <c r="C391" s="17">
        <v>20.9</v>
      </c>
      <c r="D391" s="17">
        <v>14.37</v>
      </c>
      <c r="E391" s="17">
        <v>8.5</v>
      </c>
    </row>
    <row r="392" spans="1:5" x14ac:dyDescent="0.25">
      <c r="A392" s="567"/>
      <c r="B392" s="17">
        <v>22.54</v>
      </c>
      <c r="C392" s="17">
        <v>20.91</v>
      </c>
      <c r="D392" s="17">
        <v>14.38</v>
      </c>
      <c r="E392" s="17">
        <v>8.5</v>
      </c>
    </row>
    <row r="393" spans="1:5" x14ac:dyDescent="0.25">
      <c r="A393" s="567"/>
      <c r="B393" s="17">
        <v>22.54</v>
      </c>
      <c r="C393" s="17">
        <v>20.91</v>
      </c>
      <c r="D393" s="17">
        <v>14.37</v>
      </c>
      <c r="E393" s="17">
        <v>8.5</v>
      </c>
    </row>
    <row r="394" spans="1:5" x14ac:dyDescent="0.25">
      <c r="A394" s="567"/>
      <c r="B394" s="17">
        <v>22.9</v>
      </c>
      <c r="C394" s="17">
        <v>21.24</v>
      </c>
      <c r="D394" s="17">
        <v>14.6</v>
      </c>
      <c r="E394" s="17">
        <v>8.6300000000000008</v>
      </c>
    </row>
    <row r="395" spans="1:5" x14ac:dyDescent="0.25">
      <c r="A395" s="567"/>
      <c r="B395" s="17">
        <v>22.89</v>
      </c>
      <c r="C395" s="17">
        <v>21.23</v>
      </c>
      <c r="D395" s="17">
        <v>14.6</v>
      </c>
      <c r="E395" s="17">
        <v>8.6300000000000008</v>
      </c>
    </row>
    <row r="396" spans="1:5" x14ac:dyDescent="0.25">
      <c r="A396" s="567"/>
      <c r="B396" s="17">
        <v>20.82</v>
      </c>
      <c r="C396" s="17">
        <v>19.309999999999999</v>
      </c>
      <c r="D396" s="17">
        <v>13.28</v>
      </c>
      <c r="E396" s="17">
        <v>7.85</v>
      </c>
    </row>
    <row r="397" spans="1:5" x14ac:dyDescent="0.25">
      <c r="A397" s="567"/>
      <c r="B397" s="17">
        <v>22.66</v>
      </c>
      <c r="C397" s="17">
        <v>21.02</v>
      </c>
      <c r="D397" s="17">
        <v>14.45</v>
      </c>
      <c r="E397" s="17">
        <v>8.5399999999999991</v>
      </c>
    </row>
    <row r="398" spans="1:5" x14ac:dyDescent="0.25">
      <c r="A398" s="567"/>
      <c r="B398" s="17">
        <v>20.52</v>
      </c>
      <c r="C398" s="17">
        <v>19.03</v>
      </c>
      <c r="D398" s="17">
        <v>13.09</v>
      </c>
      <c r="E398" s="17">
        <v>7.74</v>
      </c>
    </row>
    <row r="399" spans="1:5" x14ac:dyDescent="0.25">
      <c r="A399" s="567"/>
      <c r="B399" s="17">
        <v>22.12</v>
      </c>
      <c r="C399" s="17">
        <v>20.52</v>
      </c>
      <c r="D399" s="17">
        <v>14.11</v>
      </c>
      <c r="E399" s="17">
        <v>8.34</v>
      </c>
    </row>
    <row r="400" spans="1:5" x14ac:dyDescent="0.25">
      <c r="A400" s="567"/>
      <c r="B400" s="17">
        <v>24.12</v>
      </c>
      <c r="C400" s="17">
        <v>22.37</v>
      </c>
      <c r="D400" s="17">
        <v>15.38</v>
      </c>
      <c r="E400" s="17">
        <v>9.09</v>
      </c>
    </row>
    <row r="401" spans="1:5" x14ac:dyDescent="0.25">
      <c r="A401" s="567"/>
      <c r="B401" s="17">
        <v>30.66</v>
      </c>
      <c r="C401" s="17">
        <v>28.44</v>
      </c>
      <c r="D401" s="17">
        <v>19.55</v>
      </c>
      <c r="E401" s="17">
        <v>11.56</v>
      </c>
    </row>
    <row r="402" spans="1:5" x14ac:dyDescent="0.25">
      <c r="A402" s="567"/>
      <c r="B402" s="17">
        <v>20.58</v>
      </c>
      <c r="C402" s="17">
        <v>19.09</v>
      </c>
      <c r="D402" s="17">
        <v>13.13</v>
      </c>
      <c r="E402" s="17">
        <v>7.76</v>
      </c>
    </row>
    <row r="403" spans="1:5" x14ac:dyDescent="0.25">
      <c r="A403" s="567"/>
      <c r="B403" s="17">
        <v>19.34</v>
      </c>
      <c r="C403" s="17">
        <v>17.940000000000001</v>
      </c>
      <c r="D403" s="17">
        <v>12.33</v>
      </c>
      <c r="E403" s="17">
        <v>7.29</v>
      </c>
    </row>
    <row r="404" spans="1:5" x14ac:dyDescent="0.25">
      <c r="A404" s="567"/>
      <c r="B404" s="17">
        <v>19.52</v>
      </c>
      <c r="C404" s="17">
        <v>18.11</v>
      </c>
      <c r="D404" s="17">
        <v>12.45</v>
      </c>
      <c r="E404" s="17">
        <v>7.36</v>
      </c>
    </row>
    <row r="405" spans="1:5" x14ac:dyDescent="0.25">
      <c r="A405" s="567"/>
      <c r="B405" s="17">
        <v>20.59</v>
      </c>
      <c r="C405" s="17">
        <v>19.100000000000001</v>
      </c>
      <c r="D405" s="17">
        <v>13.13</v>
      </c>
      <c r="E405" s="17">
        <v>7.76</v>
      </c>
    </row>
    <row r="406" spans="1:5" x14ac:dyDescent="0.25">
      <c r="A406" s="567"/>
      <c r="B406" s="17">
        <v>22.25</v>
      </c>
      <c r="C406" s="17">
        <v>20.64</v>
      </c>
      <c r="D406" s="17">
        <v>14.19</v>
      </c>
      <c r="E406" s="17">
        <v>8.39</v>
      </c>
    </row>
    <row r="407" spans="1:5" x14ac:dyDescent="0.25">
      <c r="A407" s="567"/>
      <c r="B407" s="17">
        <v>22.66</v>
      </c>
      <c r="C407" s="17">
        <v>21.02</v>
      </c>
      <c r="D407" s="17">
        <v>14.45</v>
      </c>
      <c r="E407" s="17">
        <v>8.5399999999999991</v>
      </c>
    </row>
    <row r="408" spans="1:5" x14ac:dyDescent="0.25">
      <c r="A408" s="567"/>
      <c r="B408" s="17">
        <v>22.6</v>
      </c>
      <c r="C408" s="17">
        <v>20.96</v>
      </c>
      <c r="D408" s="17">
        <v>14.41</v>
      </c>
      <c r="E408" s="17">
        <v>8.52</v>
      </c>
    </row>
    <row r="409" spans="1:5" x14ac:dyDescent="0.25">
      <c r="A409" s="567"/>
      <c r="B409" s="17">
        <v>19.95</v>
      </c>
      <c r="C409" s="17">
        <v>18.5</v>
      </c>
      <c r="D409" s="17">
        <v>12.72</v>
      </c>
      <c r="E409" s="17">
        <v>7.52</v>
      </c>
    </row>
    <row r="410" spans="1:5" x14ac:dyDescent="0.25">
      <c r="A410" s="567"/>
      <c r="B410" s="17">
        <v>25.8</v>
      </c>
      <c r="C410" s="17">
        <v>23.93</v>
      </c>
      <c r="D410" s="17">
        <v>16.45</v>
      </c>
      <c r="E410" s="17">
        <v>9.73</v>
      </c>
    </row>
    <row r="411" spans="1:5" x14ac:dyDescent="0.25">
      <c r="A411" s="567"/>
      <c r="B411" s="17">
        <v>23.02</v>
      </c>
      <c r="C411" s="17">
        <v>21.35</v>
      </c>
      <c r="D411" s="17">
        <v>14.68</v>
      </c>
      <c r="E411" s="17">
        <v>8.68</v>
      </c>
    </row>
    <row r="412" spans="1:5" x14ac:dyDescent="0.25">
      <c r="A412" s="567"/>
      <c r="B412" s="17">
        <v>21.84</v>
      </c>
      <c r="C412" s="17">
        <v>20.25</v>
      </c>
      <c r="D412" s="17">
        <v>13.93</v>
      </c>
      <c r="E412" s="17">
        <v>8.23</v>
      </c>
    </row>
    <row r="413" spans="1:5" x14ac:dyDescent="0.25">
      <c r="A413" s="567"/>
      <c r="B413" s="17">
        <v>21.24</v>
      </c>
      <c r="C413" s="17">
        <v>19.7</v>
      </c>
      <c r="D413" s="17">
        <v>13.54</v>
      </c>
      <c r="E413" s="17">
        <v>8.01</v>
      </c>
    </row>
    <row r="414" spans="1:5" x14ac:dyDescent="0.25">
      <c r="A414" s="567"/>
      <c r="B414" s="17">
        <v>21.19</v>
      </c>
      <c r="C414" s="17">
        <v>19.66</v>
      </c>
      <c r="D414" s="17">
        <v>13.52</v>
      </c>
      <c r="E414" s="17">
        <v>7.99</v>
      </c>
    </row>
    <row r="415" spans="1:5" x14ac:dyDescent="0.25">
      <c r="A415" s="567"/>
      <c r="B415" s="17">
        <v>21.15</v>
      </c>
      <c r="C415" s="17">
        <v>19.61</v>
      </c>
      <c r="D415" s="17">
        <v>13.49</v>
      </c>
      <c r="E415" s="17">
        <v>7.97</v>
      </c>
    </row>
    <row r="416" spans="1:5" x14ac:dyDescent="0.25">
      <c r="A416" s="567"/>
      <c r="B416" s="17">
        <v>21.18</v>
      </c>
      <c r="C416" s="17">
        <v>19.64</v>
      </c>
      <c r="D416" s="17">
        <v>13.51</v>
      </c>
      <c r="E416" s="17">
        <v>7.98</v>
      </c>
    </row>
    <row r="417" spans="1:5" x14ac:dyDescent="0.25">
      <c r="A417" s="567"/>
      <c r="B417" s="17">
        <v>20.9</v>
      </c>
      <c r="C417" s="17">
        <v>19.39</v>
      </c>
      <c r="D417" s="17">
        <v>13.33</v>
      </c>
      <c r="E417" s="17">
        <v>7.88</v>
      </c>
    </row>
    <row r="418" spans="1:5" x14ac:dyDescent="0.25">
      <c r="A418" s="567"/>
      <c r="B418" s="17">
        <v>20.64</v>
      </c>
      <c r="C418" s="17">
        <v>19.14</v>
      </c>
      <c r="D418" s="17">
        <v>13.16</v>
      </c>
      <c r="E418" s="17">
        <v>7.78</v>
      </c>
    </row>
    <row r="419" spans="1:5" x14ac:dyDescent="0.25">
      <c r="A419" s="567"/>
      <c r="B419" s="17">
        <v>20.22</v>
      </c>
      <c r="C419" s="17">
        <v>18.75</v>
      </c>
      <c r="D419" s="17">
        <v>12.89</v>
      </c>
      <c r="E419" s="17">
        <v>7.62</v>
      </c>
    </row>
    <row r="420" spans="1:5" x14ac:dyDescent="0.25">
      <c r="A420" s="567"/>
      <c r="B420" s="17">
        <v>21.08</v>
      </c>
      <c r="C420" s="17">
        <v>19.559999999999999</v>
      </c>
      <c r="D420" s="17">
        <v>13.45</v>
      </c>
      <c r="E420" s="17">
        <v>7.95</v>
      </c>
    </row>
    <row r="421" spans="1:5" x14ac:dyDescent="0.25">
      <c r="A421" s="567"/>
      <c r="B421" s="17">
        <v>24.9</v>
      </c>
      <c r="C421" s="17">
        <v>23.1</v>
      </c>
      <c r="D421" s="17">
        <v>15.88</v>
      </c>
      <c r="E421" s="17">
        <v>9.39</v>
      </c>
    </row>
    <row r="422" spans="1:5" x14ac:dyDescent="0.25">
      <c r="A422" s="567"/>
      <c r="B422" s="17">
        <v>21.36</v>
      </c>
      <c r="C422" s="17">
        <v>19.809999999999999</v>
      </c>
      <c r="D422" s="17">
        <v>13.62</v>
      </c>
      <c r="E422" s="17">
        <v>8.0500000000000007</v>
      </c>
    </row>
    <row r="423" spans="1:5" x14ac:dyDescent="0.25">
      <c r="A423" s="567"/>
      <c r="B423" s="17">
        <v>21.06</v>
      </c>
      <c r="C423" s="17">
        <v>19.54</v>
      </c>
      <c r="D423" s="17">
        <v>13.43</v>
      </c>
      <c r="E423" s="17">
        <v>7.94</v>
      </c>
    </row>
    <row r="424" spans="1:5" x14ac:dyDescent="0.25">
      <c r="A424" s="567"/>
      <c r="B424" s="17">
        <v>24.63</v>
      </c>
      <c r="C424" s="17">
        <v>22.84</v>
      </c>
      <c r="D424" s="17">
        <v>15.7</v>
      </c>
      <c r="E424" s="17">
        <v>9.2799999999999994</v>
      </c>
    </row>
    <row r="425" spans="1:5" x14ac:dyDescent="0.25">
      <c r="A425" s="567"/>
      <c r="B425" s="17">
        <v>29.74</v>
      </c>
      <c r="C425" s="17">
        <v>27.59</v>
      </c>
      <c r="D425" s="17">
        <v>18.97</v>
      </c>
      <c r="E425" s="17">
        <v>11.21</v>
      </c>
    </row>
    <row r="426" spans="1:5" x14ac:dyDescent="0.25">
      <c r="A426" s="567"/>
      <c r="B426" s="17">
        <v>20.85</v>
      </c>
      <c r="C426" s="17">
        <v>19.34</v>
      </c>
      <c r="D426" s="17">
        <v>13.3</v>
      </c>
      <c r="E426" s="17">
        <v>7.86</v>
      </c>
    </row>
    <row r="427" spans="1:5" x14ac:dyDescent="0.25">
      <c r="A427" s="567"/>
      <c r="B427" s="17">
        <v>19.38</v>
      </c>
      <c r="C427" s="17">
        <v>17.98</v>
      </c>
      <c r="D427" s="17">
        <v>12.36</v>
      </c>
      <c r="E427" s="17">
        <v>7.31</v>
      </c>
    </row>
    <row r="428" spans="1:5" x14ac:dyDescent="0.25">
      <c r="A428" s="567"/>
      <c r="B428" s="17">
        <v>19.53</v>
      </c>
      <c r="C428" s="17">
        <v>18.11</v>
      </c>
      <c r="D428" s="17">
        <v>12.45</v>
      </c>
      <c r="E428" s="17">
        <v>7.36</v>
      </c>
    </row>
    <row r="429" spans="1:5" x14ac:dyDescent="0.25">
      <c r="A429" s="567"/>
      <c r="B429" s="17">
        <v>20.59</v>
      </c>
      <c r="C429" s="17">
        <v>19.100000000000001</v>
      </c>
      <c r="D429" s="17">
        <v>13.13</v>
      </c>
      <c r="E429" s="17">
        <v>7.76</v>
      </c>
    </row>
    <row r="430" spans="1:5" x14ac:dyDescent="0.25">
      <c r="A430" s="567"/>
      <c r="B430" s="17">
        <v>22.12</v>
      </c>
      <c r="C430" s="17">
        <v>20.52</v>
      </c>
      <c r="D430" s="17">
        <v>14.11</v>
      </c>
      <c r="E430" s="17">
        <v>8.34</v>
      </c>
    </row>
    <row r="431" spans="1:5" x14ac:dyDescent="0.25">
      <c r="A431" s="567"/>
      <c r="B431" s="17">
        <v>22.47</v>
      </c>
      <c r="C431" s="17">
        <v>20.84</v>
      </c>
      <c r="D431" s="17">
        <v>14.33</v>
      </c>
      <c r="E431" s="17">
        <v>8.4700000000000006</v>
      </c>
    </row>
    <row r="432" spans="1:5" x14ac:dyDescent="0.25">
      <c r="A432" s="567"/>
      <c r="B432" s="17">
        <v>22.46</v>
      </c>
      <c r="C432" s="17">
        <v>20.83</v>
      </c>
      <c r="D432" s="17">
        <v>14.32</v>
      </c>
      <c r="E432" s="17">
        <v>8.4700000000000006</v>
      </c>
    </row>
    <row r="433" spans="1:5" x14ac:dyDescent="0.25">
      <c r="A433" s="567"/>
      <c r="B433" s="17">
        <v>19.809999999999999</v>
      </c>
      <c r="C433" s="17">
        <v>18.37</v>
      </c>
      <c r="D433" s="17">
        <v>12.63</v>
      </c>
      <c r="E433" s="17">
        <v>7.47</v>
      </c>
    </row>
    <row r="434" spans="1:5" x14ac:dyDescent="0.25">
      <c r="A434" s="567"/>
      <c r="B434" s="17">
        <v>25.5</v>
      </c>
      <c r="C434" s="17">
        <v>23.65</v>
      </c>
      <c r="D434" s="17">
        <v>16.260000000000002</v>
      </c>
      <c r="E434" s="17">
        <v>9.61</v>
      </c>
    </row>
    <row r="435" spans="1:5" x14ac:dyDescent="0.25">
      <c r="A435" s="567"/>
      <c r="B435" s="17">
        <v>22.75</v>
      </c>
      <c r="C435" s="17">
        <v>21.1</v>
      </c>
      <c r="D435" s="17">
        <v>14.51</v>
      </c>
      <c r="E435" s="17">
        <v>8.58</v>
      </c>
    </row>
    <row r="436" spans="1:5" x14ac:dyDescent="0.25">
      <c r="A436" s="567"/>
      <c r="B436" s="17">
        <v>21.2</v>
      </c>
      <c r="C436" s="17">
        <v>19.670000000000002</v>
      </c>
      <c r="D436" s="17">
        <v>13.52</v>
      </c>
      <c r="E436" s="17">
        <v>7.99</v>
      </c>
    </row>
    <row r="437" spans="1:5" x14ac:dyDescent="0.25">
      <c r="A437" s="567"/>
      <c r="B437" s="17">
        <v>20.67</v>
      </c>
      <c r="C437" s="17">
        <v>19.170000000000002</v>
      </c>
      <c r="D437" s="17">
        <v>13.18</v>
      </c>
      <c r="E437" s="17">
        <v>7.79</v>
      </c>
    </row>
    <row r="438" spans="1:5" x14ac:dyDescent="0.25">
      <c r="A438" s="567"/>
      <c r="B438" s="17">
        <v>20.69</v>
      </c>
      <c r="C438" s="17">
        <v>19.190000000000001</v>
      </c>
      <c r="D438" s="17">
        <v>13.2</v>
      </c>
      <c r="E438" s="17">
        <v>7.8</v>
      </c>
    </row>
    <row r="439" spans="1:5" x14ac:dyDescent="0.25">
      <c r="A439" s="567"/>
      <c r="B439" s="17">
        <v>20.7</v>
      </c>
      <c r="C439" s="17">
        <v>19.2</v>
      </c>
      <c r="D439" s="17">
        <v>13.2</v>
      </c>
      <c r="E439" s="17">
        <v>7.8</v>
      </c>
    </row>
    <row r="440" spans="1:5" x14ac:dyDescent="0.25">
      <c r="A440" s="567"/>
      <c r="B440" s="17">
        <v>20.75</v>
      </c>
      <c r="C440" s="17">
        <v>19.239999999999998</v>
      </c>
      <c r="D440" s="17">
        <v>13.23</v>
      </c>
      <c r="E440" s="17">
        <v>7.82</v>
      </c>
    </row>
    <row r="441" spans="1:5" x14ac:dyDescent="0.25">
      <c r="A441" s="567"/>
      <c r="B441" s="17">
        <v>20.46</v>
      </c>
      <c r="C441" s="17">
        <v>18.98</v>
      </c>
      <c r="D441" s="17">
        <v>13.05</v>
      </c>
      <c r="E441" s="17">
        <v>7.71</v>
      </c>
    </row>
    <row r="442" spans="1:5" x14ac:dyDescent="0.25">
      <c r="A442" s="567"/>
      <c r="B442" s="17">
        <v>20.2</v>
      </c>
      <c r="C442" s="17">
        <v>18.73</v>
      </c>
      <c r="D442" s="17">
        <v>12.88</v>
      </c>
      <c r="E442" s="17">
        <v>7.61</v>
      </c>
    </row>
    <row r="443" spans="1:5" x14ac:dyDescent="0.25">
      <c r="A443" s="567"/>
      <c r="B443" s="17">
        <v>19.75</v>
      </c>
      <c r="C443" s="17">
        <v>18.32</v>
      </c>
      <c r="D443" s="17">
        <v>12.59</v>
      </c>
      <c r="E443" s="17">
        <v>7.44</v>
      </c>
    </row>
    <row r="444" spans="1:5" x14ac:dyDescent="0.25">
      <c r="A444" s="567"/>
      <c r="B444" s="17">
        <v>20.02</v>
      </c>
      <c r="C444" s="17">
        <v>18.57</v>
      </c>
      <c r="D444" s="17">
        <v>12.77</v>
      </c>
      <c r="E444" s="17">
        <v>7.55</v>
      </c>
    </row>
    <row r="445" spans="1:5" x14ac:dyDescent="0.25">
      <c r="A445" s="567"/>
      <c r="B445" s="17">
        <v>22.32</v>
      </c>
      <c r="C445" s="17">
        <v>20.71</v>
      </c>
      <c r="D445" s="17">
        <v>14.24</v>
      </c>
      <c r="E445" s="17">
        <v>8.42</v>
      </c>
    </row>
    <row r="446" spans="1:5" x14ac:dyDescent="0.25">
      <c r="A446" s="567"/>
      <c r="B446" s="17">
        <v>20.99</v>
      </c>
      <c r="C446" s="17">
        <v>19.47</v>
      </c>
      <c r="D446" s="17">
        <v>13.39</v>
      </c>
      <c r="E446" s="17">
        <v>7.91</v>
      </c>
    </row>
    <row r="447" spans="1:5" x14ac:dyDescent="0.25">
      <c r="A447" s="567"/>
      <c r="B447" s="17">
        <v>21.06</v>
      </c>
      <c r="C447" s="17">
        <v>19.54</v>
      </c>
      <c r="D447" s="17">
        <v>13.43</v>
      </c>
      <c r="E447" s="17">
        <v>7.94</v>
      </c>
    </row>
    <row r="448" spans="1:5" x14ac:dyDescent="0.25">
      <c r="A448" s="567"/>
      <c r="B448" s="17">
        <v>23.68</v>
      </c>
      <c r="C448" s="17">
        <v>21.96</v>
      </c>
      <c r="D448" s="17">
        <v>15.1</v>
      </c>
      <c r="E448" s="17">
        <v>8.93</v>
      </c>
    </row>
    <row r="449" spans="1:5" x14ac:dyDescent="0.25">
      <c r="A449" s="567"/>
      <c r="B449" s="17">
        <v>29.81</v>
      </c>
      <c r="C449" s="17">
        <v>27.65</v>
      </c>
      <c r="D449" s="17">
        <v>19.010000000000002</v>
      </c>
      <c r="E449" s="17">
        <v>11.24</v>
      </c>
    </row>
    <row r="450" spans="1:5" x14ac:dyDescent="0.25">
      <c r="A450" s="567"/>
      <c r="B450" s="17">
        <v>19.93</v>
      </c>
      <c r="C450" s="17">
        <v>18.489999999999998</v>
      </c>
      <c r="D450" s="17">
        <v>12.71</v>
      </c>
      <c r="E450" s="17">
        <v>7.51</v>
      </c>
    </row>
    <row r="451" spans="1:5" x14ac:dyDescent="0.25">
      <c r="A451" s="567"/>
      <c r="B451" s="17">
        <v>19.149999999999999</v>
      </c>
      <c r="C451" s="17">
        <v>17.760000000000002</v>
      </c>
      <c r="D451" s="17">
        <v>12.21</v>
      </c>
      <c r="E451" s="17">
        <v>7.22</v>
      </c>
    </row>
    <row r="452" spans="1:5" x14ac:dyDescent="0.25">
      <c r="A452" s="567"/>
      <c r="B452" s="17">
        <v>19.66</v>
      </c>
      <c r="C452" s="17">
        <v>18.239999999999998</v>
      </c>
      <c r="D452" s="17">
        <v>12.54</v>
      </c>
      <c r="E452" s="17">
        <v>7.41</v>
      </c>
    </row>
    <row r="453" spans="1:5" x14ac:dyDescent="0.25">
      <c r="A453" s="567"/>
      <c r="B453" s="17">
        <v>20.71</v>
      </c>
      <c r="C453" s="17">
        <v>19.21</v>
      </c>
      <c r="D453" s="17">
        <v>13.21</v>
      </c>
      <c r="E453" s="17">
        <v>7.81</v>
      </c>
    </row>
    <row r="454" spans="1:5" x14ac:dyDescent="0.25">
      <c r="A454" s="567"/>
      <c r="B454" s="17">
        <v>22.25</v>
      </c>
      <c r="C454" s="17">
        <v>20.63</v>
      </c>
      <c r="D454" s="17">
        <v>14.19</v>
      </c>
      <c r="E454" s="17">
        <v>8.39</v>
      </c>
    </row>
    <row r="455" spans="1:5" x14ac:dyDescent="0.25">
      <c r="A455" s="567"/>
      <c r="B455" s="17">
        <v>22.72</v>
      </c>
      <c r="C455" s="17">
        <v>21.07</v>
      </c>
      <c r="D455" s="17">
        <v>14.49</v>
      </c>
      <c r="E455" s="17">
        <v>8.56</v>
      </c>
    </row>
    <row r="456" spans="1:5" x14ac:dyDescent="0.25">
      <c r="A456" s="567"/>
      <c r="B456" s="17">
        <v>21.7</v>
      </c>
      <c r="C456" s="17">
        <v>20.13</v>
      </c>
      <c r="D456" s="17">
        <v>13.84</v>
      </c>
      <c r="E456" s="17">
        <v>8.18</v>
      </c>
    </row>
    <row r="457" spans="1:5" x14ac:dyDescent="0.25">
      <c r="A457" s="567"/>
      <c r="B457" s="17">
        <v>19.68</v>
      </c>
      <c r="C457" s="17">
        <v>18.25</v>
      </c>
      <c r="D457" s="17">
        <v>12.55</v>
      </c>
      <c r="E457" s="17">
        <v>7.42</v>
      </c>
    </row>
    <row r="458" spans="1:5" x14ac:dyDescent="0.25">
      <c r="A458" s="567"/>
      <c r="B458" s="17">
        <v>23.92</v>
      </c>
      <c r="C458" s="17">
        <v>22.19</v>
      </c>
      <c r="D458" s="17">
        <v>15.26</v>
      </c>
      <c r="E458" s="17">
        <v>9.02</v>
      </c>
    </row>
    <row r="459" spans="1:5" x14ac:dyDescent="0.25">
      <c r="A459" s="567"/>
      <c r="B459" s="17">
        <v>21.87</v>
      </c>
      <c r="C459" s="17">
        <v>20.29</v>
      </c>
      <c r="D459" s="17">
        <v>13.95</v>
      </c>
      <c r="E459" s="17">
        <v>8.25</v>
      </c>
    </row>
    <row r="460" spans="1:5" x14ac:dyDescent="0.25">
      <c r="A460" s="567"/>
      <c r="B460" s="17">
        <v>20.71</v>
      </c>
      <c r="C460" s="17">
        <v>19.21</v>
      </c>
      <c r="D460" s="17">
        <v>13.21</v>
      </c>
      <c r="E460" s="17">
        <v>7.81</v>
      </c>
    </row>
    <row r="461" spans="1:5" x14ac:dyDescent="0.25">
      <c r="A461" s="567"/>
      <c r="B461" s="17">
        <v>20.440000000000001</v>
      </c>
      <c r="C461" s="17">
        <v>18.96</v>
      </c>
      <c r="D461" s="17">
        <v>13.04</v>
      </c>
      <c r="E461" s="17">
        <v>7.71</v>
      </c>
    </row>
    <row r="462" spans="1:5" x14ac:dyDescent="0.25">
      <c r="A462" s="567"/>
      <c r="B462" s="17">
        <v>20.28</v>
      </c>
      <c r="C462" s="17">
        <v>18.809999999999999</v>
      </c>
      <c r="D462" s="17">
        <v>12.93</v>
      </c>
      <c r="E462" s="17">
        <v>7.65</v>
      </c>
    </row>
    <row r="463" spans="1:5" x14ac:dyDescent="0.25">
      <c r="A463" s="567"/>
      <c r="B463" s="17">
        <v>20.440000000000001</v>
      </c>
      <c r="C463" s="17">
        <v>18.96</v>
      </c>
      <c r="D463" s="17">
        <v>13.04</v>
      </c>
      <c r="E463" s="17">
        <v>7.71</v>
      </c>
    </row>
    <row r="464" spans="1:5" x14ac:dyDescent="0.25">
      <c r="A464" s="567"/>
      <c r="B464" s="17">
        <v>20.45</v>
      </c>
      <c r="C464" s="17">
        <v>18.97</v>
      </c>
      <c r="D464" s="17">
        <v>13.04</v>
      </c>
      <c r="E464" s="17">
        <v>7.71</v>
      </c>
    </row>
    <row r="465" spans="1:5" x14ac:dyDescent="0.25">
      <c r="A465" s="567"/>
      <c r="B465" s="17">
        <v>20.440000000000001</v>
      </c>
      <c r="C465" s="17">
        <v>18.96</v>
      </c>
      <c r="D465" s="17">
        <v>13.03</v>
      </c>
      <c r="E465" s="17">
        <v>7.71</v>
      </c>
    </row>
    <row r="466" spans="1:5" x14ac:dyDescent="0.25">
      <c r="A466" s="567"/>
      <c r="B466" s="17">
        <v>20.53</v>
      </c>
      <c r="C466" s="17">
        <v>19.04</v>
      </c>
      <c r="D466" s="17">
        <v>13.09</v>
      </c>
      <c r="E466" s="17">
        <v>7.74</v>
      </c>
    </row>
    <row r="467" spans="1:5" x14ac:dyDescent="0.25">
      <c r="A467" s="567"/>
      <c r="B467" s="17">
        <v>20.16</v>
      </c>
      <c r="C467" s="17">
        <v>18.7</v>
      </c>
      <c r="D467" s="17">
        <v>12.86</v>
      </c>
      <c r="E467" s="17">
        <v>7.6</v>
      </c>
    </row>
    <row r="468" spans="1:5" x14ac:dyDescent="0.25">
      <c r="A468" s="567"/>
      <c r="B468" s="17">
        <v>19.95</v>
      </c>
      <c r="C468" s="17">
        <v>18.5</v>
      </c>
      <c r="D468" s="17">
        <v>12.72</v>
      </c>
      <c r="E468" s="17">
        <v>7.52</v>
      </c>
    </row>
    <row r="469" spans="1:5" x14ac:dyDescent="0.25">
      <c r="A469" s="567"/>
      <c r="B469" s="17">
        <v>22.35</v>
      </c>
      <c r="C469" s="17">
        <v>20.73</v>
      </c>
      <c r="D469" s="17">
        <v>14.25</v>
      </c>
      <c r="E469" s="17">
        <v>8.43</v>
      </c>
    </row>
    <row r="470" spans="1:5" x14ac:dyDescent="0.25">
      <c r="A470" s="567"/>
      <c r="B470" s="17">
        <v>20.53</v>
      </c>
      <c r="C470" s="17">
        <v>19.05</v>
      </c>
      <c r="D470" s="17">
        <v>13.09</v>
      </c>
      <c r="E470" s="17">
        <v>7.74</v>
      </c>
    </row>
    <row r="471" spans="1:5" x14ac:dyDescent="0.25">
      <c r="A471" s="567"/>
      <c r="B471" s="17">
        <v>20.27</v>
      </c>
      <c r="C471" s="17">
        <v>18.8</v>
      </c>
      <c r="D471" s="17">
        <v>12.93</v>
      </c>
      <c r="E471" s="17">
        <v>7.64</v>
      </c>
    </row>
    <row r="472" spans="1:5" x14ac:dyDescent="0.25">
      <c r="A472" s="567"/>
      <c r="B472" s="17">
        <v>22.79</v>
      </c>
      <c r="C472" s="17">
        <v>21.14</v>
      </c>
      <c r="D472" s="17">
        <v>14.53</v>
      </c>
      <c r="E472" s="17">
        <v>8.59</v>
      </c>
    </row>
    <row r="473" spans="1:5" x14ac:dyDescent="0.25">
      <c r="A473" s="567"/>
      <c r="B473" s="17">
        <v>29.61</v>
      </c>
      <c r="C473" s="17">
        <v>27.46</v>
      </c>
      <c r="D473" s="17">
        <v>18.88</v>
      </c>
      <c r="E473" s="17">
        <v>11.16</v>
      </c>
    </row>
    <row r="474" spans="1:5" x14ac:dyDescent="0.25">
      <c r="A474" s="567"/>
      <c r="B474" s="17">
        <v>19.21</v>
      </c>
      <c r="C474" s="17">
        <v>17.82</v>
      </c>
      <c r="D474" s="17">
        <v>12.25</v>
      </c>
      <c r="E474" s="17">
        <v>7.24</v>
      </c>
    </row>
    <row r="475" spans="1:5" x14ac:dyDescent="0.25">
      <c r="A475" s="567"/>
      <c r="B475" s="17">
        <v>18.89</v>
      </c>
      <c r="C475" s="17">
        <v>17.52</v>
      </c>
      <c r="D475" s="17">
        <v>12.05</v>
      </c>
      <c r="E475" s="17">
        <v>7.12</v>
      </c>
    </row>
    <row r="476" spans="1:5" x14ac:dyDescent="0.25">
      <c r="A476" s="567"/>
      <c r="B476" s="17">
        <v>19.64</v>
      </c>
      <c r="C476" s="17">
        <v>18.22</v>
      </c>
      <c r="D476" s="17">
        <v>12.53</v>
      </c>
      <c r="E476" s="17">
        <v>7.41</v>
      </c>
    </row>
    <row r="477" spans="1:5" x14ac:dyDescent="0.25">
      <c r="A477" s="567"/>
      <c r="B477" s="17">
        <v>20.7</v>
      </c>
      <c r="C477" s="17">
        <v>19.2</v>
      </c>
      <c r="D477" s="17">
        <v>13.2</v>
      </c>
      <c r="E477" s="17">
        <v>7.8</v>
      </c>
    </row>
    <row r="478" spans="1:5" x14ac:dyDescent="0.25">
      <c r="A478" s="567"/>
      <c r="B478" s="17">
        <v>22.24</v>
      </c>
      <c r="C478" s="17">
        <v>20.63</v>
      </c>
      <c r="D478" s="17">
        <v>14.18</v>
      </c>
      <c r="E478" s="17">
        <v>8.3800000000000008</v>
      </c>
    </row>
    <row r="479" spans="1:5" x14ac:dyDescent="0.25">
      <c r="A479" s="567"/>
      <c r="B479" s="17">
        <v>22.68</v>
      </c>
      <c r="C479" s="17">
        <v>21.04</v>
      </c>
      <c r="D479" s="17">
        <v>14.47</v>
      </c>
      <c r="E479" s="17">
        <v>8.5500000000000007</v>
      </c>
    </row>
    <row r="480" spans="1:5" x14ac:dyDescent="0.25">
      <c r="A480" s="567"/>
      <c r="B480" s="17">
        <v>21.73</v>
      </c>
      <c r="C480" s="17">
        <v>20.16</v>
      </c>
      <c r="D480" s="17">
        <v>13.86</v>
      </c>
      <c r="E480" s="17">
        <v>8.19</v>
      </c>
    </row>
    <row r="481" spans="1:5" x14ac:dyDescent="0.25">
      <c r="A481" s="567"/>
      <c r="B481" s="17">
        <v>19.59</v>
      </c>
      <c r="C481" s="17">
        <v>18.170000000000002</v>
      </c>
      <c r="D481" s="17">
        <v>12.49</v>
      </c>
      <c r="E481" s="17">
        <v>7.39</v>
      </c>
    </row>
    <row r="482" spans="1:5" x14ac:dyDescent="0.25">
      <c r="A482" s="567"/>
      <c r="B482" s="17">
        <v>23.82</v>
      </c>
      <c r="C482" s="17">
        <v>22.1</v>
      </c>
      <c r="D482" s="17">
        <v>15.19</v>
      </c>
      <c r="E482" s="17">
        <v>8.98</v>
      </c>
    </row>
    <row r="483" spans="1:5" x14ac:dyDescent="0.25">
      <c r="A483" s="567"/>
      <c r="B483" s="17">
        <v>21.81</v>
      </c>
      <c r="C483" s="17">
        <v>20.23</v>
      </c>
      <c r="D483" s="17">
        <v>13.91</v>
      </c>
      <c r="E483" s="17">
        <v>8.2200000000000006</v>
      </c>
    </row>
    <row r="484" spans="1:5" x14ac:dyDescent="0.25">
      <c r="A484" s="567"/>
      <c r="B484" s="17">
        <v>20.66</v>
      </c>
      <c r="C484" s="17">
        <v>19.16</v>
      </c>
      <c r="D484" s="17">
        <v>13.17</v>
      </c>
      <c r="E484" s="17">
        <v>7.79</v>
      </c>
    </row>
    <row r="485" spans="1:5" x14ac:dyDescent="0.25">
      <c r="A485" s="567"/>
      <c r="B485" s="17">
        <v>20.38</v>
      </c>
      <c r="C485" s="17">
        <v>18.899999999999999</v>
      </c>
      <c r="D485" s="17">
        <v>13</v>
      </c>
      <c r="E485" s="17">
        <v>7.68</v>
      </c>
    </row>
    <row r="486" spans="1:5" x14ac:dyDescent="0.25">
      <c r="A486" s="567"/>
      <c r="B486" s="17">
        <v>20.22</v>
      </c>
      <c r="C486" s="17">
        <v>18.760000000000002</v>
      </c>
      <c r="D486" s="17">
        <v>12.9</v>
      </c>
      <c r="E486" s="17">
        <v>7.62</v>
      </c>
    </row>
    <row r="487" spans="1:5" x14ac:dyDescent="0.25">
      <c r="A487" s="567"/>
      <c r="B487" s="17">
        <v>20.420000000000002</v>
      </c>
      <c r="C487" s="17">
        <v>18.940000000000001</v>
      </c>
      <c r="D487" s="17">
        <v>13.02</v>
      </c>
      <c r="E487" s="17">
        <v>7.7</v>
      </c>
    </row>
    <row r="488" spans="1:5" x14ac:dyDescent="0.25">
      <c r="A488" s="567"/>
      <c r="B488" s="17">
        <v>20.41</v>
      </c>
      <c r="C488" s="17">
        <v>18.93</v>
      </c>
      <c r="D488" s="17">
        <v>13.02</v>
      </c>
      <c r="E488" s="17">
        <v>7.7</v>
      </c>
    </row>
    <row r="489" spans="1:5" x14ac:dyDescent="0.25">
      <c r="A489" s="567"/>
      <c r="B489" s="17">
        <v>20.420000000000002</v>
      </c>
      <c r="C489" s="17">
        <v>18.940000000000001</v>
      </c>
      <c r="D489" s="17">
        <v>13.02</v>
      </c>
      <c r="E489" s="17">
        <v>7.7</v>
      </c>
    </row>
    <row r="490" spans="1:5" x14ac:dyDescent="0.25">
      <c r="A490" s="567"/>
      <c r="B490" s="17">
        <v>20.420000000000002</v>
      </c>
      <c r="C490" s="17">
        <v>18.940000000000001</v>
      </c>
      <c r="D490" s="17">
        <v>13.02</v>
      </c>
      <c r="E490" s="17">
        <v>7.7</v>
      </c>
    </row>
    <row r="491" spans="1:5" x14ac:dyDescent="0.25">
      <c r="A491" s="567"/>
      <c r="B491" s="17">
        <v>20.13</v>
      </c>
      <c r="C491" s="17">
        <v>18.670000000000002</v>
      </c>
      <c r="D491" s="17">
        <v>12.84</v>
      </c>
      <c r="E491" s="17">
        <v>7.59</v>
      </c>
    </row>
    <row r="492" spans="1:5" x14ac:dyDescent="0.25">
      <c r="A492" s="567"/>
      <c r="B492" s="17">
        <v>19.829999999999998</v>
      </c>
      <c r="C492" s="17">
        <v>18.399999999999999</v>
      </c>
      <c r="D492" s="17">
        <v>12.65</v>
      </c>
      <c r="E492" s="17">
        <v>7.48</v>
      </c>
    </row>
    <row r="493" spans="1:5" x14ac:dyDescent="0.25">
      <c r="A493" s="567"/>
      <c r="B493" s="17">
        <v>21.81</v>
      </c>
      <c r="C493" s="17">
        <v>20.23</v>
      </c>
      <c r="D493" s="17">
        <v>13.91</v>
      </c>
      <c r="E493" s="17">
        <v>8.2200000000000006</v>
      </c>
    </row>
    <row r="494" spans="1:5" x14ac:dyDescent="0.25">
      <c r="A494" s="567"/>
      <c r="B494" s="17">
        <v>20.29</v>
      </c>
      <c r="C494" s="17">
        <v>18.82</v>
      </c>
      <c r="D494" s="17">
        <v>12.94</v>
      </c>
      <c r="E494" s="17">
        <v>7.65</v>
      </c>
    </row>
    <row r="495" spans="1:5" x14ac:dyDescent="0.25">
      <c r="A495" s="567"/>
      <c r="B495" s="17">
        <v>20.23</v>
      </c>
      <c r="C495" s="17">
        <v>18.77</v>
      </c>
      <c r="D495" s="17">
        <v>12.9</v>
      </c>
      <c r="E495" s="17">
        <v>7.63</v>
      </c>
    </row>
    <row r="496" spans="1:5" x14ac:dyDescent="0.25">
      <c r="A496" s="567"/>
      <c r="B496" s="17">
        <v>22.7</v>
      </c>
      <c r="C496" s="17">
        <v>21.05</v>
      </c>
      <c r="D496" s="17">
        <v>14.47</v>
      </c>
      <c r="E496" s="17">
        <v>8.56</v>
      </c>
    </row>
    <row r="497" spans="1:5" x14ac:dyDescent="0.25">
      <c r="A497" s="567"/>
      <c r="B497" s="17">
        <v>29.29</v>
      </c>
      <c r="C497" s="17">
        <v>27.16</v>
      </c>
      <c r="D497" s="17">
        <v>18.68</v>
      </c>
      <c r="E497" s="17">
        <v>11.04</v>
      </c>
    </row>
    <row r="498" spans="1:5" x14ac:dyDescent="0.25">
      <c r="A498" s="567"/>
      <c r="B498" s="17">
        <v>19.309999999999999</v>
      </c>
      <c r="C498" s="17">
        <v>17.91</v>
      </c>
      <c r="D498" s="17">
        <v>12.31</v>
      </c>
      <c r="E498" s="17">
        <v>7.28</v>
      </c>
    </row>
    <row r="499" spans="1:5" x14ac:dyDescent="0.25">
      <c r="A499" s="567"/>
      <c r="B499" s="17">
        <v>19</v>
      </c>
      <c r="C499" s="17">
        <v>17.63</v>
      </c>
      <c r="D499" s="17">
        <v>12.12</v>
      </c>
      <c r="E499" s="17">
        <v>7.16</v>
      </c>
    </row>
    <row r="500" spans="1:5" x14ac:dyDescent="0.25">
      <c r="A500" s="567"/>
      <c r="B500" s="17">
        <v>19.57</v>
      </c>
      <c r="C500" s="17">
        <v>18.149999999999999</v>
      </c>
      <c r="D500" s="17">
        <v>12.48</v>
      </c>
      <c r="E500" s="17">
        <v>7.38</v>
      </c>
    </row>
    <row r="501" spans="1:5" x14ac:dyDescent="0.25">
      <c r="A501" s="567"/>
      <c r="B501" s="17">
        <v>20.62</v>
      </c>
      <c r="C501" s="17">
        <v>19.13</v>
      </c>
      <c r="D501" s="17">
        <v>13.15</v>
      </c>
      <c r="E501" s="17">
        <v>7.77</v>
      </c>
    </row>
    <row r="502" spans="1:5" x14ac:dyDescent="0.25">
      <c r="A502" s="567"/>
      <c r="B502" s="17">
        <v>22.15</v>
      </c>
      <c r="C502" s="17">
        <v>20.55</v>
      </c>
      <c r="D502" s="17">
        <v>14.13</v>
      </c>
      <c r="E502" s="17">
        <v>8.35</v>
      </c>
    </row>
    <row r="503" spans="1:5" x14ac:dyDescent="0.25">
      <c r="A503" s="567"/>
      <c r="B503" s="17">
        <v>22.56</v>
      </c>
      <c r="C503" s="17">
        <v>20.92</v>
      </c>
      <c r="D503" s="17">
        <v>14.39</v>
      </c>
      <c r="E503" s="17">
        <v>8.5</v>
      </c>
    </row>
    <row r="504" spans="1:5" x14ac:dyDescent="0.25">
      <c r="A504" s="567"/>
      <c r="B504" s="17">
        <v>21.51</v>
      </c>
      <c r="C504" s="17">
        <v>19.95</v>
      </c>
      <c r="D504" s="17">
        <v>13.72</v>
      </c>
      <c r="E504" s="17">
        <v>8.11</v>
      </c>
    </row>
    <row r="505" spans="1:5" x14ac:dyDescent="0.25">
      <c r="A505" s="567"/>
      <c r="B505" s="17">
        <v>19.670000000000002</v>
      </c>
      <c r="C505" s="17">
        <v>18.25</v>
      </c>
      <c r="D505" s="17">
        <v>12.55</v>
      </c>
      <c r="E505" s="17">
        <v>7.42</v>
      </c>
    </row>
    <row r="506" spans="1:5" x14ac:dyDescent="0.25">
      <c r="A506" s="567"/>
      <c r="B506" s="17">
        <v>24.42</v>
      </c>
      <c r="C506" s="17">
        <v>22.65</v>
      </c>
      <c r="D506" s="17">
        <v>15.57</v>
      </c>
      <c r="E506" s="17">
        <v>9.2100000000000009</v>
      </c>
    </row>
    <row r="507" spans="1:5" x14ac:dyDescent="0.25">
      <c r="A507" s="567"/>
      <c r="B507" s="17">
        <v>22.03</v>
      </c>
      <c r="C507" s="17">
        <v>20.43</v>
      </c>
      <c r="D507" s="17">
        <v>14.05</v>
      </c>
      <c r="E507" s="17">
        <v>8.3000000000000007</v>
      </c>
    </row>
    <row r="508" spans="1:5" x14ac:dyDescent="0.25">
      <c r="A508" s="567"/>
      <c r="B508" s="17">
        <v>20.82</v>
      </c>
      <c r="C508" s="17">
        <v>19.309999999999999</v>
      </c>
      <c r="D508" s="17">
        <v>13.28</v>
      </c>
      <c r="E508" s="17">
        <v>7.85</v>
      </c>
    </row>
    <row r="509" spans="1:5" x14ac:dyDescent="0.25">
      <c r="A509" s="567"/>
      <c r="B509" s="17">
        <v>20.25</v>
      </c>
      <c r="C509" s="17">
        <v>18.78</v>
      </c>
      <c r="D509" s="17">
        <v>12.91</v>
      </c>
      <c r="E509" s="17">
        <v>7.63</v>
      </c>
    </row>
    <row r="510" spans="1:5" x14ac:dyDescent="0.25">
      <c r="A510" s="567"/>
      <c r="B510" s="17">
        <v>20.09</v>
      </c>
      <c r="C510" s="17">
        <v>18.64</v>
      </c>
      <c r="D510" s="17">
        <v>12.81</v>
      </c>
      <c r="E510" s="17">
        <v>7.57</v>
      </c>
    </row>
    <row r="511" spans="1:5" x14ac:dyDescent="0.25">
      <c r="A511" s="567"/>
      <c r="B511" s="17">
        <v>20.309999999999999</v>
      </c>
      <c r="C511" s="17">
        <v>18.84</v>
      </c>
      <c r="D511" s="17">
        <v>12.96</v>
      </c>
      <c r="E511" s="17">
        <v>7.66</v>
      </c>
    </row>
    <row r="512" spans="1:5" x14ac:dyDescent="0.25">
      <c r="A512" s="567"/>
      <c r="B512" s="17">
        <v>20.54</v>
      </c>
      <c r="C512" s="17">
        <v>19.05</v>
      </c>
      <c r="D512" s="17">
        <v>13.1</v>
      </c>
      <c r="E512" s="17">
        <v>7.74</v>
      </c>
    </row>
    <row r="513" spans="1:5" x14ac:dyDescent="0.25">
      <c r="A513" s="567"/>
      <c r="B513" s="17">
        <v>20.59</v>
      </c>
      <c r="C513" s="17">
        <v>19.100000000000001</v>
      </c>
      <c r="D513" s="17">
        <v>13.13</v>
      </c>
      <c r="E513" s="17">
        <v>7.76</v>
      </c>
    </row>
    <row r="514" spans="1:5" x14ac:dyDescent="0.25">
      <c r="A514" s="567"/>
      <c r="B514" s="17">
        <v>20.6</v>
      </c>
      <c r="C514" s="17">
        <v>19.100000000000001</v>
      </c>
      <c r="D514" s="17">
        <v>13.13</v>
      </c>
      <c r="E514" s="17">
        <v>7.76</v>
      </c>
    </row>
    <row r="515" spans="1:5" x14ac:dyDescent="0.25">
      <c r="A515" s="567"/>
      <c r="B515" s="17">
        <v>20.27</v>
      </c>
      <c r="C515" s="17">
        <v>18.8</v>
      </c>
      <c r="D515" s="17">
        <v>12.93</v>
      </c>
      <c r="E515" s="17">
        <v>7.64</v>
      </c>
    </row>
    <row r="516" spans="1:5" x14ac:dyDescent="0.25">
      <c r="A516" s="567"/>
      <c r="B516" s="17">
        <v>20.010000000000002</v>
      </c>
      <c r="C516" s="17">
        <v>18.559999999999999</v>
      </c>
      <c r="D516" s="17">
        <v>12.76</v>
      </c>
      <c r="E516" s="17">
        <v>7.54</v>
      </c>
    </row>
    <row r="517" spans="1:5" x14ac:dyDescent="0.25">
      <c r="A517" s="567"/>
      <c r="B517" s="17">
        <v>21.16</v>
      </c>
      <c r="C517" s="17">
        <v>19.62</v>
      </c>
      <c r="D517" s="17">
        <v>13.49</v>
      </c>
      <c r="E517" s="17">
        <v>7.98</v>
      </c>
    </row>
    <row r="518" spans="1:5" x14ac:dyDescent="0.25">
      <c r="A518" s="567"/>
      <c r="B518" s="17">
        <v>20.170000000000002</v>
      </c>
      <c r="C518" s="17">
        <v>18.71</v>
      </c>
      <c r="D518" s="17">
        <v>12.86</v>
      </c>
      <c r="E518" s="17">
        <v>7.6</v>
      </c>
    </row>
    <row r="519" spans="1:5" x14ac:dyDescent="0.25">
      <c r="A519" s="567"/>
      <c r="B519" s="17">
        <v>20.64</v>
      </c>
      <c r="C519" s="17">
        <v>19.14</v>
      </c>
      <c r="D519" s="17">
        <v>13.16</v>
      </c>
      <c r="E519" s="17">
        <v>7.78</v>
      </c>
    </row>
    <row r="520" spans="1:5" x14ac:dyDescent="0.25">
      <c r="A520" s="567"/>
      <c r="B520" s="17">
        <v>22.41</v>
      </c>
      <c r="C520" s="17">
        <v>20.78</v>
      </c>
      <c r="D520" s="17">
        <v>14.29</v>
      </c>
      <c r="E520" s="17">
        <v>8.4499999999999993</v>
      </c>
    </row>
    <row r="521" spans="1:5" x14ac:dyDescent="0.25">
      <c r="A521" s="567"/>
      <c r="B521" s="17">
        <v>27.61</v>
      </c>
      <c r="C521" s="17">
        <v>25.61</v>
      </c>
      <c r="D521" s="17">
        <v>17.61</v>
      </c>
      <c r="E521" s="17">
        <v>10.41</v>
      </c>
    </row>
    <row r="522" spans="1:5" x14ac:dyDescent="0.25">
      <c r="A522" s="567"/>
      <c r="B522" s="17">
        <v>19.36</v>
      </c>
      <c r="C522" s="17">
        <v>17.96</v>
      </c>
      <c r="D522" s="17">
        <v>12.35</v>
      </c>
      <c r="E522" s="17">
        <v>7.3</v>
      </c>
    </row>
    <row r="523" spans="1:5" x14ac:dyDescent="0.25">
      <c r="A523" s="567"/>
      <c r="B523" s="17">
        <v>19</v>
      </c>
      <c r="C523" s="17">
        <v>17.63</v>
      </c>
      <c r="D523" s="17">
        <v>12.12</v>
      </c>
      <c r="E523" s="17">
        <v>7.16</v>
      </c>
    </row>
    <row r="524" spans="1:5" x14ac:dyDescent="0.25">
      <c r="A524" s="567"/>
      <c r="B524" s="17">
        <v>19.66</v>
      </c>
      <c r="C524" s="17">
        <v>18.239999999999998</v>
      </c>
      <c r="D524" s="17">
        <v>12.54</v>
      </c>
      <c r="E524" s="17">
        <v>7.41</v>
      </c>
    </row>
    <row r="525" spans="1:5" x14ac:dyDescent="0.25">
      <c r="A525" s="567"/>
      <c r="B525" s="17">
        <v>20.69</v>
      </c>
      <c r="C525" s="17">
        <v>19.190000000000001</v>
      </c>
      <c r="D525" s="17">
        <v>13.19</v>
      </c>
      <c r="E525" s="17">
        <v>7.8</v>
      </c>
    </row>
    <row r="526" spans="1:5" x14ac:dyDescent="0.25">
      <c r="A526" s="567"/>
      <c r="B526" s="17">
        <v>22.24</v>
      </c>
      <c r="C526" s="17">
        <v>20.63</v>
      </c>
      <c r="D526" s="17">
        <v>14.18</v>
      </c>
      <c r="E526" s="17">
        <v>8.39</v>
      </c>
    </row>
    <row r="527" spans="1:5" x14ac:dyDescent="0.25">
      <c r="A527" s="567"/>
      <c r="B527" s="17">
        <v>22.69</v>
      </c>
      <c r="C527" s="17">
        <v>21.04</v>
      </c>
      <c r="D527" s="17">
        <v>14.47</v>
      </c>
      <c r="E527" s="17">
        <v>8.5500000000000007</v>
      </c>
    </row>
    <row r="528" spans="1:5" x14ac:dyDescent="0.25">
      <c r="A528" s="567"/>
      <c r="B528" s="17">
        <v>21.74</v>
      </c>
      <c r="C528" s="17">
        <v>20.16</v>
      </c>
      <c r="D528" s="17">
        <v>13.86</v>
      </c>
      <c r="E528" s="17">
        <v>8.19</v>
      </c>
    </row>
    <row r="529" spans="1:5" x14ac:dyDescent="0.25">
      <c r="A529" s="567"/>
      <c r="B529" s="17">
        <v>19.52</v>
      </c>
      <c r="C529" s="17">
        <v>18.100000000000001</v>
      </c>
      <c r="D529" s="17">
        <v>12.45</v>
      </c>
      <c r="E529" s="17">
        <v>7.36</v>
      </c>
    </row>
    <row r="530" spans="1:5" x14ac:dyDescent="0.25">
      <c r="A530" s="567"/>
      <c r="B530" s="17">
        <v>24.45</v>
      </c>
      <c r="C530" s="17">
        <v>22.67</v>
      </c>
      <c r="D530" s="17">
        <v>15.59</v>
      </c>
      <c r="E530" s="17">
        <v>9.2200000000000006</v>
      </c>
    </row>
    <row r="531" spans="1:5" x14ac:dyDescent="0.25">
      <c r="A531" s="567"/>
      <c r="B531" s="17">
        <v>21.81</v>
      </c>
      <c r="C531" s="17">
        <v>20.23</v>
      </c>
      <c r="D531" s="17">
        <v>13.91</v>
      </c>
      <c r="E531" s="17">
        <v>8.2200000000000006</v>
      </c>
    </row>
    <row r="532" spans="1:5" x14ac:dyDescent="0.25">
      <c r="A532" s="567"/>
      <c r="B532" s="17">
        <v>20.65</v>
      </c>
      <c r="C532" s="17">
        <v>19.149999999999999</v>
      </c>
      <c r="D532" s="17">
        <v>13.17</v>
      </c>
      <c r="E532" s="17">
        <v>7.78</v>
      </c>
    </row>
    <row r="533" spans="1:5" x14ac:dyDescent="0.25">
      <c r="A533" s="567"/>
      <c r="B533" s="17">
        <v>20.190000000000001</v>
      </c>
      <c r="C533" s="17">
        <v>18.73</v>
      </c>
      <c r="D533" s="17">
        <v>12.88</v>
      </c>
      <c r="E533" s="17">
        <v>7.61</v>
      </c>
    </row>
    <row r="534" spans="1:5" x14ac:dyDescent="0.25">
      <c r="A534" s="567"/>
      <c r="B534" s="17">
        <v>20.13</v>
      </c>
      <c r="C534" s="17">
        <v>18.670000000000002</v>
      </c>
      <c r="D534" s="17">
        <v>12.83</v>
      </c>
      <c r="E534" s="17">
        <v>7.59</v>
      </c>
    </row>
    <row r="535" spans="1:5" x14ac:dyDescent="0.25">
      <c r="A535" s="567"/>
      <c r="B535" s="17">
        <v>20.45</v>
      </c>
      <c r="C535" s="17">
        <v>18.97</v>
      </c>
      <c r="D535" s="17">
        <v>13.04</v>
      </c>
      <c r="E535" s="17">
        <v>7.71</v>
      </c>
    </row>
    <row r="536" spans="1:5" x14ac:dyDescent="0.25">
      <c r="A536" s="567"/>
      <c r="B536" s="17">
        <v>20.73</v>
      </c>
      <c r="C536" s="17">
        <v>19.23</v>
      </c>
      <c r="D536" s="17">
        <v>13.22</v>
      </c>
      <c r="E536" s="17">
        <v>7.82</v>
      </c>
    </row>
    <row r="537" spans="1:5" x14ac:dyDescent="0.25">
      <c r="A537" s="567"/>
      <c r="B537" s="17">
        <v>20.73</v>
      </c>
      <c r="C537" s="17">
        <v>19.23</v>
      </c>
      <c r="D537" s="17">
        <v>13.22</v>
      </c>
      <c r="E537" s="17">
        <v>7.82</v>
      </c>
    </row>
    <row r="538" spans="1:5" x14ac:dyDescent="0.25">
      <c r="A538" s="567"/>
      <c r="B538" s="17">
        <v>20.71</v>
      </c>
      <c r="C538" s="17">
        <v>19.21</v>
      </c>
      <c r="D538" s="17">
        <v>13.21</v>
      </c>
      <c r="E538" s="17">
        <v>7.81</v>
      </c>
    </row>
    <row r="539" spans="1:5" x14ac:dyDescent="0.25">
      <c r="A539" s="567"/>
      <c r="B539" s="17">
        <v>20.54</v>
      </c>
      <c r="C539" s="17">
        <v>19.05</v>
      </c>
      <c r="D539" s="17">
        <v>13.1</v>
      </c>
      <c r="E539" s="17">
        <v>7.74</v>
      </c>
    </row>
    <row r="540" spans="1:5" x14ac:dyDescent="0.25">
      <c r="A540" s="567"/>
      <c r="B540" s="17">
        <v>20.25</v>
      </c>
      <c r="C540" s="17">
        <v>18.78</v>
      </c>
      <c r="D540" s="17">
        <v>12.92</v>
      </c>
      <c r="E540" s="17">
        <v>7.63</v>
      </c>
    </row>
    <row r="541" spans="1:5" x14ac:dyDescent="0.25">
      <c r="A541" s="567"/>
      <c r="B541" s="17">
        <v>21.25</v>
      </c>
      <c r="C541" s="17">
        <v>19.71</v>
      </c>
      <c r="D541" s="17">
        <v>13.55</v>
      </c>
      <c r="E541" s="17">
        <v>8.01</v>
      </c>
    </row>
    <row r="542" spans="1:5" x14ac:dyDescent="0.25">
      <c r="A542" s="567"/>
      <c r="B542" s="17">
        <v>20.43</v>
      </c>
      <c r="C542" s="17">
        <v>18.95</v>
      </c>
      <c r="D542" s="17">
        <v>13.03</v>
      </c>
      <c r="E542" s="17">
        <v>7.7</v>
      </c>
    </row>
    <row r="543" spans="1:5" x14ac:dyDescent="0.25">
      <c r="A543" s="567"/>
      <c r="B543" s="17">
        <v>21.48</v>
      </c>
      <c r="C543" s="17">
        <v>19.920000000000002</v>
      </c>
      <c r="D543" s="17">
        <v>13.7</v>
      </c>
      <c r="E543" s="17">
        <v>8.1</v>
      </c>
    </row>
    <row r="544" spans="1:5" x14ac:dyDescent="0.25">
      <c r="A544" s="567"/>
      <c r="B544" s="17">
        <v>23.75</v>
      </c>
      <c r="C544" s="17">
        <v>22.03</v>
      </c>
      <c r="D544" s="17">
        <v>15.14</v>
      </c>
      <c r="E544" s="17">
        <v>8.9499999999999993</v>
      </c>
    </row>
    <row r="545" spans="1:5" x14ac:dyDescent="0.25">
      <c r="A545" s="567"/>
      <c r="B545" s="17">
        <v>28.59</v>
      </c>
      <c r="C545" s="17">
        <v>26.52</v>
      </c>
      <c r="D545" s="17">
        <v>18.239999999999998</v>
      </c>
      <c r="E545" s="17">
        <v>10.78</v>
      </c>
    </row>
    <row r="546" spans="1:5" x14ac:dyDescent="0.25">
      <c r="A546" s="567"/>
      <c r="B546" s="17">
        <v>19.48</v>
      </c>
      <c r="C546" s="17">
        <v>18.07</v>
      </c>
      <c r="D546" s="17">
        <v>12.43</v>
      </c>
      <c r="E546" s="17">
        <v>7.35</v>
      </c>
    </row>
    <row r="547" spans="1:5" x14ac:dyDescent="0.25">
      <c r="A547" s="567"/>
      <c r="B547" s="17">
        <v>19.53</v>
      </c>
      <c r="C547" s="17">
        <v>18.11</v>
      </c>
      <c r="D547" s="17">
        <v>12.45</v>
      </c>
      <c r="E547" s="17">
        <v>7.36</v>
      </c>
    </row>
    <row r="548" spans="1:5" x14ac:dyDescent="0.25">
      <c r="A548" s="567"/>
      <c r="B548" s="17">
        <v>20.51</v>
      </c>
      <c r="C548" s="17">
        <v>19.02</v>
      </c>
      <c r="D548" s="17">
        <v>13.08</v>
      </c>
      <c r="E548" s="17">
        <v>7.73</v>
      </c>
    </row>
    <row r="549" spans="1:5" x14ac:dyDescent="0.25">
      <c r="A549" s="567"/>
      <c r="B549" s="17">
        <v>21.63</v>
      </c>
      <c r="C549" s="17">
        <v>20.059999999999999</v>
      </c>
      <c r="D549" s="17">
        <v>13.79</v>
      </c>
      <c r="E549" s="17">
        <v>8.15</v>
      </c>
    </row>
    <row r="550" spans="1:5" x14ac:dyDescent="0.25">
      <c r="A550" s="567"/>
      <c r="B550" s="17">
        <v>22.96</v>
      </c>
      <c r="C550" s="17">
        <v>21.29</v>
      </c>
      <c r="D550" s="17">
        <v>14.64</v>
      </c>
      <c r="E550" s="17">
        <v>8.66</v>
      </c>
    </row>
    <row r="551" spans="1:5" x14ac:dyDescent="0.25">
      <c r="A551" s="567"/>
      <c r="B551" s="17">
        <v>23.03</v>
      </c>
      <c r="C551" s="17">
        <v>21.36</v>
      </c>
      <c r="D551" s="17">
        <v>14.69</v>
      </c>
      <c r="E551" s="17">
        <v>8.68</v>
      </c>
    </row>
    <row r="552" spans="1:5" x14ac:dyDescent="0.25">
      <c r="A552" s="567"/>
      <c r="B552" s="17">
        <v>21.53</v>
      </c>
      <c r="C552" s="17">
        <v>19.97</v>
      </c>
      <c r="D552" s="17">
        <v>13.73</v>
      </c>
      <c r="E552" s="17">
        <v>8.1199999999999992</v>
      </c>
    </row>
    <row r="553" spans="1:5" x14ac:dyDescent="0.25">
      <c r="A553" s="567"/>
      <c r="B553" s="17">
        <v>19.57</v>
      </c>
      <c r="C553" s="17">
        <v>18.149999999999999</v>
      </c>
      <c r="D553" s="17">
        <v>12.48</v>
      </c>
      <c r="E553" s="17">
        <v>7.38</v>
      </c>
    </row>
    <row r="554" spans="1:5" x14ac:dyDescent="0.25">
      <c r="A554" s="567"/>
      <c r="B554" s="17">
        <v>24.02</v>
      </c>
      <c r="C554" s="17">
        <v>22.28</v>
      </c>
      <c r="D554" s="17">
        <v>15.32</v>
      </c>
      <c r="E554" s="17">
        <v>9.0500000000000007</v>
      </c>
    </row>
    <row r="555" spans="1:5" x14ac:dyDescent="0.25">
      <c r="A555" s="567"/>
      <c r="B555" s="17">
        <v>21.8</v>
      </c>
      <c r="C555" s="17">
        <v>20.22</v>
      </c>
      <c r="D555" s="17">
        <v>13.9</v>
      </c>
      <c r="E555" s="17">
        <v>8.2200000000000006</v>
      </c>
    </row>
    <row r="556" spans="1:5" x14ac:dyDescent="0.25">
      <c r="A556" s="567"/>
      <c r="B556" s="17">
        <v>20.76</v>
      </c>
      <c r="C556" s="17">
        <v>19.25</v>
      </c>
      <c r="D556" s="17">
        <v>13.24</v>
      </c>
      <c r="E556" s="17">
        <v>7.83</v>
      </c>
    </row>
    <row r="557" spans="1:5" x14ac:dyDescent="0.25">
      <c r="A557" s="567"/>
      <c r="B557" s="17">
        <v>20.54</v>
      </c>
      <c r="C557" s="17">
        <v>19.05</v>
      </c>
      <c r="D557" s="17">
        <v>13.1</v>
      </c>
      <c r="E557" s="17">
        <v>7.74</v>
      </c>
    </row>
    <row r="558" spans="1:5" x14ac:dyDescent="0.25">
      <c r="A558" s="567"/>
      <c r="B558" s="17">
        <v>20.7</v>
      </c>
      <c r="C558" s="17">
        <v>19.2</v>
      </c>
      <c r="D558" s="17">
        <v>13.2</v>
      </c>
      <c r="E558" s="17">
        <v>7.8</v>
      </c>
    </row>
    <row r="559" spans="1:5" x14ac:dyDescent="0.25">
      <c r="A559" s="567"/>
      <c r="B559" s="17">
        <v>20.81</v>
      </c>
      <c r="C559" s="17">
        <v>19.3</v>
      </c>
      <c r="D559" s="17">
        <v>13.27</v>
      </c>
      <c r="E559" s="17">
        <v>7.84</v>
      </c>
    </row>
    <row r="560" spans="1:5" x14ac:dyDescent="0.25">
      <c r="A560" s="567"/>
      <c r="B560" s="17">
        <v>20.77</v>
      </c>
      <c r="C560" s="17">
        <v>19.260000000000002</v>
      </c>
      <c r="D560" s="17">
        <v>13.24</v>
      </c>
      <c r="E560" s="17">
        <v>7.83</v>
      </c>
    </row>
    <row r="561" spans="1:5" x14ac:dyDescent="0.25">
      <c r="A561" s="567"/>
      <c r="B561" s="17">
        <v>20.71</v>
      </c>
      <c r="C561" s="17">
        <v>19.21</v>
      </c>
      <c r="D561" s="17">
        <v>13.21</v>
      </c>
      <c r="E561" s="17">
        <v>7.81</v>
      </c>
    </row>
    <row r="562" spans="1:5" x14ac:dyDescent="0.25">
      <c r="A562" s="567"/>
      <c r="B562" s="17">
        <v>20.77</v>
      </c>
      <c r="C562" s="17">
        <v>19.260000000000002</v>
      </c>
      <c r="D562" s="17">
        <v>13.24</v>
      </c>
      <c r="E562" s="17">
        <v>7.83</v>
      </c>
    </row>
    <row r="563" spans="1:5" x14ac:dyDescent="0.25">
      <c r="A563" s="567"/>
      <c r="B563" s="17">
        <v>20.93</v>
      </c>
      <c r="C563" s="17">
        <v>19.41</v>
      </c>
      <c r="D563" s="17">
        <v>13.35</v>
      </c>
      <c r="E563" s="17">
        <v>7.89</v>
      </c>
    </row>
    <row r="564" spans="1:5" x14ac:dyDescent="0.25">
      <c r="A564" s="567"/>
      <c r="B564" s="17">
        <v>20.83</v>
      </c>
      <c r="C564" s="17">
        <v>19.32</v>
      </c>
      <c r="D564" s="17">
        <v>13.29</v>
      </c>
      <c r="E564" s="17">
        <v>7.85</v>
      </c>
    </row>
    <row r="565" spans="1:5" x14ac:dyDescent="0.25">
      <c r="A565" s="567"/>
      <c r="B565" s="17">
        <v>20.8</v>
      </c>
      <c r="C565" s="17">
        <v>19.29</v>
      </c>
      <c r="D565" s="17">
        <v>13.26</v>
      </c>
      <c r="E565" s="17">
        <v>7.84</v>
      </c>
    </row>
    <row r="566" spans="1:5" x14ac:dyDescent="0.25">
      <c r="A566" s="567"/>
      <c r="B566" s="17">
        <v>20.47</v>
      </c>
      <c r="C566" s="17">
        <v>18.989999999999998</v>
      </c>
      <c r="D566" s="17">
        <v>13.06</v>
      </c>
      <c r="E566" s="17">
        <v>7.72</v>
      </c>
    </row>
    <row r="567" spans="1:5" x14ac:dyDescent="0.25">
      <c r="A567" s="567"/>
      <c r="B567" s="17">
        <v>22.1</v>
      </c>
      <c r="C567" s="17">
        <v>20.5</v>
      </c>
      <c r="D567" s="17">
        <v>14.09</v>
      </c>
      <c r="E567" s="17">
        <v>8.33</v>
      </c>
    </row>
    <row r="568" spans="1:5" x14ac:dyDescent="0.25">
      <c r="A568" s="567"/>
      <c r="B568" s="17">
        <v>25.42</v>
      </c>
      <c r="C568" s="17">
        <v>23.58</v>
      </c>
      <c r="D568" s="17">
        <v>16.21</v>
      </c>
      <c r="E568" s="17">
        <v>9.58</v>
      </c>
    </row>
    <row r="569" spans="1:5" x14ac:dyDescent="0.25">
      <c r="A569" s="567"/>
      <c r="B569" s="17">
        <v>32.79</v>
      </c>
      <c r="C569" s="17">
        <v>30.42</v>
      </c>
      <c r="D569" s="17">
        <v>20.91</v>
      </c>
      <c r="E569" s="17">
        <v>12.36</v>
      </c>
    </row>
    <row r="570" spans="1:5" x14ac:dyDescent="0.25">
      <c r="A570" s="567"/>
      <c r="B570" s="17">
        <v>19.73</v>
      </c>
      <c r="C570" s="17">
        <v>18.3</v>
      </c>
      <c r="D570" s="17">
        <v>12.58</v>
      </c>
      <c r="E570" s="17">
        <v>7.44</v>
      </c>
    </row>
    <row r="571" spans="1:5" x14ac:dyDescent="0.25">
      <c r="A571" s="567"/>
      <c r="B571" s="17">
        <v>19.62</v>
      </c>
      <c r="C571" s="17">
        <v>18.190000000000001</v>
      </c>
      <c r="D571" s="17">
        <v>12.51</v>
      </c>
      <c r="E571" s="17">
        <v>7.39</v>
      </c>
    </row>
    <row r="572" spans="1:5" x14ac:dyDescent="0.25">
      <c r="A572" s="567"/>
      <c r="B572" s="17">
        <v>21.13</v>
      </c>
      <c r="C572" s="17">
        <v>19.600000000000001</v>
      </c>
      <c r="D572" s="17">
        <v>13.48</v>
      </c>
      <c r="E572" s="17">
        <v>7.97</v>
      </c>
    </row>
    <row r="573" spans="1:5" x14ac:dyDescent="0.25">
      <c r="A573" s="567"/>
      <c r="B573" s="17">
        <v>22.06</v>
      </c>
      <c r="C573" s="17">
        <v>20.46</v>
      </c>
      <c r="D573" s="17">
        <v>14.07</v>
      </c>
      <c r="E573" s="17">
        <v>8.32</v>
      </c>
    </row>
    <row r="574" spans="1:5" x14ac:dyDescent="0.25">
      <c r="A574" s="567"/>
      <c r="B574" s="17">
        <v>23.44</v>
      </c>
      <c r="C574" s="17">
        <v>21.75</v>
      </c>
      <c r="D574" s="17">
        <v>14.95</v>
      </c>
      <c r="E574" s="17">
        <v>8.84</v>
      </c>
    </row>
    <row r="575" spans="1:5" x14ac:dyDescent="0.25">
      <c r="A575" s="567"/>
      <c r="B575" s="17">
        <v>23.34</v>
      </c>
      <c r="C575" s="17">
        <v>21.65</v>
      </c>
      <c r="D575" s="17">
        <v>14.89</v>
      </c>
      <c r="E575" s="17">
        <v>8.8000000000000007</v>
      </c>
    </row>
    <row r="576" spans="1:5" x14ac:dyDescent="0.25">
      <c r="A576" s="567"/>
      <c r="B576" s="17">
        <v>22.51</v>
      </c>
      <c r="C576" s="17">
        <v>20.88</v>
      </c>
      <c r="D576" s="17">
        <v>14.36</v>
      </c>
      <c r="E576" s="17">
        <v>8.49</v>
      </c>
    </row>
    <row r="577" spans="1:5" x14ac:dyDescent="0.25">
      <c r="A577" s="567"/>
      <c r="B577" s="17">
        <v>19</v>
      </c>
      <c r="C577" s="17">
        <v>17.62</v>
      </c>
      <c r="D577" s="17">
        <v>12.12</v>
      </c>
      <c r="E577" s="17">
        <v>7.16</v>
      </c>
    </row>
    <row r="578" spans="1:5" x14ac:dyDescent="0.25">
      <c r="A578" s="567"/>
      <c r="B578" s="17">
        <v>24.38</v>
      </c>
      <c r="C578" s="17">
        <v>22.61</v>
      </c>
      <c r="D578" s="17">
        <v>15.55</v>
      </c>
      <c r="E578" s="17">
        <v>9.19</v>
      </c>
    </row>
    <row r="579" spans="1:5" x14ac:dyDescent="0.25">
      <c r="A579" s="567"/>
      <c r="B579" s="17">
        <v>21.38</v>
      </c>
      <c r="C579" s="17">
        <v>19.829999999999998</v>
      </c>
      <c r="D579" s="17">
        <v>13.63</v>
      </c>
      <c r="E579" s="17">
        <v>8.06</v>
      </c>
    </row>
    <row r="580" spans="1:5" x14ac:dyDescent="0.25">
      <c r="A580" s="567"/>
      <c r="B580" s="17">
        <v>20.239999999999998</v>
      </c>
      <c r="C580" s="17">
        <v>18.77</v>
      </c>
      <c r="D580" s="17">
        <v>12.91</v>
      </c>
      <c r="E580" s="17">
        <v>7.63</v>
      </c>
    </row>
    <row r="581" spans="1:5" x14ac:dyDescent="0.25">
      <c r="A581" s="567"/>
      <c r="B581" s="17">
        <v>19.71</v>
      </c>
      <c r="C581" s="17">
        <v>18.28</v>
      </c>
      <c r="D581" s="17">
        <v>12.57</v>
      </c>
      <c r="E581" s="17">
        <v>7.43</v>
      </c>
    </row>
    <row r="582" spans="1:5" x14ac:dyDescent="0.25">
      <c r="A582" s="567"/>
      <c r="B582" s="17">
        <v>19.75</v>
      </c>
      <c r="C582" s="17">
        <v>18.32</v>
      </c>
      <c r="D582" s="17">
        <v>12.6</v>
      </c>
      <c r="E582" s="17">
        <v>7.45</v>
      </c>
    </row>
    <row r="583" spans="1:5" x14ac:dyDescent="0.25">
      <c r="A583" s="567"/>
      <c r="B583" s="17">
        <v>19.78</v>
      </c>
      <c r="C583" s="17">
        <v>18.34</v>
      </c>
      <c r="D583" s="17">
        <v>12.61</v>
      </c>
      <c r="E583" s="17">
        <v>7.46</v>
      </c>
    </row>
    <row r="584" spans="1:5" x14ac:dyDescent="0.25">
      <c r="A584" s="567"/>
      <c r="B584" s="17">
        <v>20.059999999999999</v>
      </c>
      <c r="C584" s="17">
        <v>18.61</v>
      </c>
      <c r="D584" s="17">
        <v>12.79</v>
      </c>
      <c r="E584" s="17">
        <v>7.56</v>
      </c>
    </row>
    <row r="585" spans="1:5" x14ac:dyDescent="0.25">
      <c r="A585" s="567"/>
      <c r="B585" s="17">
        <v>20.27</v>
      </c>
      <c r="C585" s="17">
        <v>18.8</v>
      </c>
      <c r="D585" s="17">
        <v>12.92</v>
      </c>
      <c r="E585" s="17">
        <v>7.64</v>
      </c>
    </row>
    <row r="586" spans="1:5" x14ac:dyDescent="0.25">
      <c r="A586" s="567"/>
      <c r="B586" s="17">
        <v>20.260000000000002</v>
      </c>
      <c r="C586" s="17">
        <v>18.79</v>
      </c>
      <c r="D586" s="17">
        <v>12.92</v>
      </c>
      <c r="E586" s="17">
        <v>7.64</v>
      </c>
    </row>
    <row r="587" spans="1:5" x14ac:dyDescent="0.25">
      <c r="A587" s="567"/>
      <c r="B587" s="17">
        <v>20.25</v>
      </c>
      <c r="C587" s="17">
        <v>18.78</v>
      </c>
      <c r="D587" s="17">
        <v>12.91</v>
      </c>
      <c r="E587" s="17">
        <v>7.63</v>
      </c>
    </row>
    <row r="588" spans="1:5" x14ac:dyDescent="0.25">
      <c r="A588" s="567"/>
      <c r="B588" s="17">
        <v>20.52</v>
      </c>
      <c r="C588" s="17">
        <v>19.03</v>
      </c>
      <c r="D588" s="17">
        <v>13.09</v>
      </c>
      <c r="E588" s="17">
        <v>7.74</v>
      </c>
    </row>
    <row r="589" spans="1:5" x14ac:dyDescent="0.25">
      <c r="A589" s="567"/>
      <c r="B589" s="17">
        <v>20.78</v>
      </c>
      <c r="C589" s="17">
        <v>19.27</v>
      </c>
      <c r="D589" s="17">
        <v>13.25</v>
      </c>
      <c r="E589" s="17">
        <v>7.83</v>
      </c>
    </row>
    <row r="590" spans="1:5" x14ac:dyDescent="0.25">
      <c r="A590" s="567"/>
      <c r="B590" s="17">
        <v>20.46</v>
      </c>
      <c r="C590" s="17">
        <v>18.98</v>
      </c>
      <c r="D590" s="17">
        <v>13.05</v>
      </c>
      <c r="E590" s="17">
        <v>7.71</v>
      </c>
    </row>
    <row r="591" spans="1:5" x14ac:dyDescent="0.25">
      <c r="A591" s="567"/>
      <c r="B591" s="17">
        <v>21.68</v>
      </c>
      <c r="C591" s="17">
        <v>20.100000000000001</v>
      </c>
      <c r="D591" s="17">
        <v>13.82</v>
      </c>
      <c r="E591" s="17">
        <v>8.17</v>
      </c>
    </row>
    <row r="592" spans="1:5" x14ac:dyDescent="0.25">
      <c r="A592" s="567"/>
      <c r="B592" s="17">
        <v>25.3</v>
      </c>
      <c r="C592" s="17">
        <v>23.46</v>
      </c>
      <c r="D592" s="17">
        <v>16.13</v>
      </c>
      <c r="E592" s="17">
        <v>9.5399999999999991</v>
      </c>
    </row>
    <row r="593" spans="1:5" x14ac:dyDescent="0.25">
      <c r="A593" s="567"/>
      <c r="B593" s="17">
        <v>34.21</v>
      </c>
      <c r="C593" s="17">
        <v>31.73</v>
      </c>
      <c r="D593" s="17">
        <v>21.82</v>
      </c>
      <c r="E593" s="17">
        <v>12.9</v>
      </c>
    </row>
    <row r="594" spans="1:5" x14ac:dyDescent="0.25">
      <c r="A594" s="567"/>
      <c r="B594" s="17">
        <v>19.510000000000002</v>
      </c>
      <c r="C594" s="17">
        <v>18.09</v>
      </c>
      <c r="D594" s="17">
        <v>12.44</v>
      </c>
      <c r="E594" s="17">
        <v>7.35</v>
      </c>
    </row>
    <row r="595" spans="1:5" x14ac:dyDescent="0.25">
      <c r="A595" s="567"/>
      <c r="B595" s="17">
        <v>19.55</v>
      </c>
      <c r="C595" s="17">
        <v>18.14</v>
      </c>
      <c r="D595" s="17">
        <v>12.47</v>
      </c>
      <c r="E595" s="17">
        <v>7.37</v>
      </c>
    </row>
    <row r="596" spans="1:5" x14ac:dyDescent="0.25">
      <c r="A596" s="567"/>
      <c r="B596" s="17">
        <v>20.78</v>
      </c>
      <c r="C596" s="17">
        <v>19.28</v>
      </c>
      <c r="D596" s="17">
        <v>13.25</v>
      </c>
      <c r="E596" s="17">
        <v>7.83</v>
      </c>
    </row>
    <row r="597" spans="1:5" x14ac:dyDescent="0.25">
      <c r="A597" s="567"/>
      <c r="B597" s="17">
        <v>21.67</v>
      </c>
      <c r="C597" s="17">
        <v>20.100000000000001</v>
      </c>
      <c r="D597" s="17">
        <v>13.82</v>
      </c>
      <c r="E597" s="17">
        <v>8.17</v>
      </c>
    </row>
    <row r="598" spans="1:5" x14ac:dyDescent="0.25">
      <c r="A598" s="567"/>
      <c r="B598" s="17">
        <v>22.3</v>
      </c>
      <c r="C598" s="17">
        <v>20.68</v>
      </c>
      <c r="D598" s="17">
        <v>14.22</v>
      </c>
      <c r="E598" s="17">
        <v>8.41</v>
      </c>
    </row>
    <row r="599" spans="1:5" x14ac:dyDescent="0.25">
      <c r="A599" s="567"/>
      <c r="B599" s="17">
        <v>22.21</v>
      </c>
      <c r="C599" s="17">
        <v>20.6</v>
      </c>
      <c r="D599" s="17">
        <v>14.17</v>
      </c>
      <c r="E599" s="17">
        <v>8.3699999999999992</v>
      </c>
    </row>
    <row r="600" spans="1:5" x14ac:dyDescent="0.25">
      <c r="A600" s="567"/>
      <c r="B600" s="17">
        <v>21.16</v>
      </c>
      <c r="C600" s="17">
        <v>19.62</v>
      </c>
      <c r="D600" s="17">
        <v>13.49</v>
      </c>
      <c r="E600" s="17">
        <v>7.98</v>
      </c>
    </row>
    <row r="601" spans="1:5" x14ac:dyDescent="0.25">
      <c r="A601" s="567"/>
      <c r="B601" s="17">
        <v>19</v>
      </c>
      <c r="C601" s="17">
        <v>17.62</v>
      </c>
      <c r="D601" s="17">
        <v>12.12</v>
      </c>
      <c r="E601" s="17">
        <v>7.16</v>
      </c>
    </row>
    <row r="602" spans="1:5" x14ac:dyDescent="0.25">
      <c r="A602" s="567"/>
      <c r="B602" s="17">
        <v>23.2</v>
      </c>
      <c r="C602" s="17">
        <v>21.52</v>
      </c>
      <c r="D602" s="17">
        <v>14.8</v>
      </c>
      <c r="E602" s="17">
        <v>8.75</v>
      </c>
    </row>
    <row r="603" spans="1:5" x14ac:dyDescent="0.25">
      <c r="A603" s="567"/>
      <c r="B603" s="17">
        <v>20.6</v>
      </c>
      <c r="C603" s="17">
        <v>19.11</v>
      </c>
      <c r="D603" s="17">
        <v>13.14</v>
      </c>
      <c r="E603" s="17">
        <v>7.77</v>
      </c>
    </row>
    <row r="604" spans="1:5" x14ac:dyDescent="0.25">
      <c r="A604" s="567"/>
      <c r="B604" s="17">
        <v>19.43</v>
      </c>
      <c r="C604" s="17">
        <v>18.02</v>
      </c>
      <c r="D604" s="17">
        <v>12.39</v>
      </c>
      <c r="E604" s="17">
        <v>7.33</v>
      </c>
    </row>
    <row r="605" spans="1:5" x14ac:dyDescent="0.25">
      <c r="A605" s="567"/>
      <c r="B605" s="17">
        <v>19.93</v>
      </c>
      <c r="C605" s="17">
        <v>18.489999999999998</v>
      </c>
      <c r="D605" s="17">
        <v>12.71</v>
      </c>
      <c r="E605" s="17">
        <v>7.52</v>
      </c>
    </row>
    <row r="606" spans="1:5" x14ac:dyDescent="0.25">
      <c r="A606" s="567"/>
      <c r="B606" s="17">
        <v>19.940000000000001</v>
      </c>
      <c r="C606" s="17">
        <v>18.5</v>
      </c>
      <c r="D606" s="17">
        <v>12.72</v>
      </c>
      <c r="E606" s="17">
        <v>7.52</v>
      </c>
    </row>
    <row r="607" spans="1:5" x14ac:dyDescent="0.25">
      <c r="A607" s="567"/>
      <c r="B607" s="17">
        <v>19.71</v>
      </c>
      <c r="C607" s="17">
        <v>18.29</v>
      </c>
      <c r="D607" s="17">
        <v>12.57</v>
      </c>
      <c r="E607" s="17">
        <v>7.43</v>
      </c>
    </row>
    <row r="608" spans="1:5" x14ac:dyDescent="0.25">
      <c r="A608" s="567"/>
      <c r="B608" s="17">
        <v>19.48</v>
      </c>
      <c r="C608" s="17">
        <v>18.07</v>
      </c>
      <c r="D608" s="17">
        <v>12.42</v>
      </c>
      <c r="E608" s="17">
        <v>7.34</v>
      </c>
    </row>
    <row r="609" spans="1:5" x14ac:dyDescent="0.25">
      <c r="A609" s="567"/>
      <c r="B609" s="17">
        <v>19.48</v>
      </c>
      <c r="C609" s="17">
        <v>18.07</v>
      </c>
      <c r="D609" s="17">
        <v>12.42</v>
      </c>
      <c r="E609" s="17">
        <v>7.34</v>
      </c>
    </row>
    <row r="610" spans="1:5" x14ac:dyDescent="0.25">
      <c r="A610" s="567"/>
      <c r="B610" s="17">
        <v>19.48</v>
      </c>
      <c r="C610" s="17">
        <v>18.07</v>
      </c>
      <c r="D610" s="17">
        <v>12.43</v>
      </c>
      <c r="E610" s="17">
        <v>7.35</v>
      </c>
    </row>
    <row r="611" spans="1:5" x14ac:dyDescent="0.25">
      <c r="A611" s="567"/>
      <c r="B611" s="17">
        <v>19.489999999999998</v>
      </c>
      <c r="C611" s="17">
        <v>18.07</v>
      </c>
      <c r="D611" s="17">
        <v>12.43</v>
      </c>
      <c r="E611" s="17">
        <v>7.35</v>
      </c>
    </row>
    <row r="612" spans="1:5" x14ac:dyDescent="0.25">
      <c r="A612" s="567"/>
      <c r="B612" s="17">
        <v>19.68</v>
      </c>
      <c r="C612" s="17">
        <v>18.260000000000002</v>
      </c>
      <c r="D612" s="17">
        <v>12.55</v>
      </c>
      <c r="E612" s="17">
        <v>7.42</v>
      </c>
    </row>
    <row r="613" spans="1:5" x14ac:dyDescent="0.25">
      <c r="A613" s="567"/>
      <c r="B613" s="17">
        <v>20.77</v>
      </c>
      <c r="C613" s="17">
        <v>19.27</v>
      </c>
      <c r="D613" s="17">
        <v>13.25</v>
      </c>
      <c r="E613" s="17">
        <v>7.83</v>
      </c>
    </row>
    <row r="614" spans="1:5" x14ac:dyDescent="0.25">
      <c r="A614" s="567"/>
      <c r="B614" s="17">
        <v>20.04</v>
      </c>
      <c r="C614" s="17">
        <v>18.59</v>
      </c>
      <c r="D614" s="17">
        <v>12.78</v>
      </c>
      <c r="E614" s="17">
        <v>7.55</v>
      </c>
    </row>
    <row r="615" spans="1:5" x14ac:dyDescent="0.25">
      <c r="A615" s="567"/>
      <c r="B615" s="17">
        <v>20.72</v>
      </c>
      <c r="C615" s="17">
        <v>19.22</v>
      </c>
      <c r="D615" s="17">
        <v>13.21</v>
      </c>
      <c r="E615" s="17">
        <v>7.81</v>
      </c>
    </row>
    <row r="616" spans="1:5" x14ac:dyDescent="0.25">
      <c r="A616" s="567"/>
      <c r="B616" s="17">
        <v>23.71</v>
      </c>
      <c r="C616" s="17">
        <v>21.99</v>
      </c>
      <c r="D616" s="17">
        <v>15.12</v>
      </c>
      <c r="E616" s="17">
        <v>8.94</v>
      </c>
    </row>
    <row r="617" spans="1:5" x14ac:dyDescent="0.25">
      <c r="A617" s="567"/>
      <c r="B617" s="17">
        <v>30.79</v>
      </c>
      <c r="C617" s="17">
        <v>28.56</v>
      </c>
      <c r="D617" s="17">
        <v>19.63</v>
      </c>
      <c r="E617" s="17">
        <v>11.61</v>
      </c>
    </row>
    <row r="618" spans="1:5" x14ac:dyDescent="0.25">
      <c r="A618" s="567"/>
      <c r="B618" s="17">
        <v>19.559999999999999</v>
      </c>
      <c r="C618" s="17">
        <v>18.14</v>
      </c>
      <c r="D618" s="17">
        <v>12.47</v>
      </c>
      <c r="E618" s="17">
        <v>7.37</v>
      </c>
    </row>
    <row r="619" spans="1:5" x14ac:dyDescent="0.25">
      <c r="A619" s="567"/>
      <c r="B619" s="17">
        <v>19.53</v>
      </c>
      <c r="C619" s="17">
        <v>18.12</v>
      </c>
      <c r="D619" s="17">
        <v>12.46</v>
      </c>
      <c r="E619" s="17">
        <v>7.36</v>
      </c>
    </row>
    <row r="620" spans="1:5" x14ac:dyDescent="0.25">
      <c r="A620" s="567"/>
      <c r="B620" s="17">
        <v>20.100000000000001</v>
      </c>
      <c r="C620" s="17">
        <v>18.649999999999999</v>
      </c>
      <c r="D620" s="17">
        <v>12.82</v>
      </c>
      <c r="E620" s="17">
        <v>7.58</v>
      </c>
    </row>
    <row r="621" spans="1:5" x14ac:dyDescent="0.25">
      <c r="A621" s="567"/>
      <c r="B621" s="17">
        <v>20.91</v>
      </c>
      <c r="C621" s="17">
        <v>19.399999999999999</v>
      </c>
      <c r="D621" s="17">
        <v>13.34</v>
      </c>
      <c r="E621" s="17">
        <v>7.88</v>
      </c>
    </row>
    <row r="622" spans="1:5" x14ac:dyDescent="0.25">
      <c r="A622" s="567"/>
      <c r="B622" s="17">
        <v>21.81</v>
      </c>
      <c r="C622" s="17">
        <v>20.23</v>
      </c>
      <c r="D622" s="17">
        <v>13.91</v>
      </c>
      <c r="E622" s="17">
        <v>8.2200000000000006</v>
      </c>
    </row>
    <row r="623" spans="1:5" x14ac:dyDescent="0.25">
      <c r="A623" s="567"/>
      <c r="B623" s="17">
        <v>21.76</v>
      </c>
      <c r="C623" s="17">
        <v>20.18</v>
      </c>
      <c r="D623" s="17">
        <v>13.88</v>
      </c>
      <c r="E623" s="17">
        <v>8.1999999999999993</v>
      </c>
    </row>
    <row r="624" spans="1:5" x14ac:dyDescent="0.25">
      <c r="A624" s="567"/>
      <c r="B624" s="17">
        <v>20.420000000000002</v>
      </c>
      <c r="C624" s="17">
        <v>18.940000000000001</v>
      </c>
      <c r="D624" s="17">
        <v>13.02</v>
      </c>
      <c r="E624" s="17">
        <v>7.7</v>
      </c>
    </row>
    <row r="625" spans="1:5" x14ac:dyDescent="0.25">
      <c r="A625" s="567"/>
      <c r="B625" s="17">
        <v>19.48</v>
      </c>
      <c r="C625" s="17">
        <v>18.07</v>
      </c>
      <c r="D625" s="17">
        <v>12.42</v>
      </c>
      <c r="E625" s="17">
        <v>7.34</v>
      </c>
    </row>
    <row r="626" spans="1:5" x14ac:dyDescent="0.25">
      <c r="A626" s="567"/>
      <c r="B626" s="17">
        <v>22.57</v>
      </c>
      <c r="C626" s="17">
        <v>20.94</v>
      </c>
      <c r="D626" s="17">
        <v>14.39</v>
      </c>
      <c r="E626" s="17">
        <v>8.51</v>
      </c>
    </row>
    <row r="627" spans="1:5" x14ac:dyDescent="0.25">
      <c r="A627" s="567"/>
      <c r="B627" s="17">
        <v>19.97</v>
      </c>
      <c r="C627" s="17">
        <v>18.52</v>
      </c>
      <c r="D627" s="17">
        <v>12.74</v>
      </c>
      <c r="E627" s="17">
        <v>7.53</v>
      </c>
    </row>
    <row r="628" spans="1:5" x14ac:dyDescent="0.25">
      <c r="A628" s="567"/>
      <c r="B628" s="17">
        <v>20.239999999999998</v>
      </c>
      <c r="C628" s="17">
        <v>18.78</v>
      </c>
      <c r="D628" s="17">
        <v>12.91</v>
      </c>
      <c r="E628" s="17">
        <v>7.63</v>
      </c>
    </row>
    <row r="629" spans="1:5" x14ac:dyDescent="0.25">
      <c r="A629" s="567"/>
      <c r="B629" s="17">
        <v>21.15</v>
      </c>
      <c r="C629" s="17">
        <v>19.61</v>
      </c>
      <c r="D629" s="17">
        <v>13.49</v>
      </c>
      <c r="E629" s="17">
        <v>7.97</v>
      </c>
    </row>
    <row r="630" spans="1:5" x14ac:dyDescent="0.25">
      <c r="A630" s="567"/>
      <c r="B630" s="17">
        <v>20.94</v>
      </c>
      <c r="C630" s="17">
        <v>19.43</v>
      </c>
      <c r="D630" s="17">
        <v>13.36</v>
      </c>
      <c r="E630" s="17">
        <v>7.9</v>
      </c>
    </row>
    <row r="631" spans="1:5" x14ac:dyDescent="0.25">
      <c r="A631" s="567"/>
      <c r="B631" s="17">
        <v>20.66</v>
      </c>
      <c r="C631" s="17">
        <v>19.16</v>
      </c>
      <c r="D631" s="17">
        <v>13.18</v>
      </c>
      <c r="E631" s="17">
        <v>7.79</v>
      </c>
    </row>
    <row r="632" spans="1:5" x14ac:dyDescent="0.25">
      <c r="A632" s="567"/>
      <c r="B632" s="17">
        <v>20.63</v>
      </c>
      <c r="C632" s="17">
        <v>19.14</v>
      </c>
      <c r="D632" s="17">
        <v>13.16</v>
      </c>
      <c r="E632" s="17">
        <v>7.78</v>
      </c>
    </row>
    <row r="633" spans="1:5" x14ac:dyDescent="0.25">
      <c r="A633" s="567"/>
      <c r="B633" s="17">
        <v>20.54</v>
      </c>
      <c r="C633" s="17">
        <v>19.059999999999999</v>
      </c>
      <c r="D633" s="17">
        <v>13.1</v>
      </c>
      <c r="E633" s="17">
        <v>7.75</v>
      </c>
    </row>
    <row r="634" spans="1:5" x14ac:dyDescent="0.25">
      <c r="A634" s="567"/>
      <c r="B634" s="17">
        <v>20.079999999999998</v>
      </c>
      <c r="C634" s="17">
        <v>18.63</v>
      </c>
      <c r="D634" s="17">
        <v>12.81</v>
      </c>
      <c r="E634" s="17">
        <v>7.57</v>
      </c>
    </row>
    <row r="635" spans="1:5" x14ac:dyDescent="0.25">
      <c r="A635" s="567"/>
      <c r="B635" s="17">
        <v>19.75</v>
      </c>
      <c r="C635" s="17">
        <v>18.32</v>
      </c>
      <c r="D635" s="17">
        <v>12.59</v>
      </c>
      <c r="E635" s="17">
        <v>7.44</v>
      </c>
    </row>
    <row r="636" spans="1:5" x14ac:dyDescent="0.25">
      <c r="A636" s="567"/>
      <c r="B636" s="17">
        <v>19.739999999999998</v>
      </c>
      <c r="C636" s="17">
        <v>18.309999999999999</v>
      </c>
      <c r="D636" s="17">
        <v>12.59</v>
      </c>
      <c r="E636" s="17">
        <v>7.44</v>
      </c>
    </row>
    <row r="637" spans="1:5" x14ac:dyDescent="0.25">
      <c r="A637" s="567"/>
      <c r="B637" s="17">
        <v>20.81</v>
      </c>
      <c r="C637" s="17">
        <v>19.309999999999999</v>
      </c>
      <c r="D637" s="17">
        <v>13.27</v>
      </c>
      <c r="E637" s="17">
        <v>7.85</v>
      </c>
    </row>
    <row r="638" spans="1:5" x14ac:dyDescent="0.25">
      <c r="A638" s="567"/>
      <c r="B638" s="17">
        <v>20.94</v>
      </c>
      <c r="C638" s="17">
        <v>19.420000000000002</v>
      </c>
      <c r="D638" s="17">
        <v>13.35</v>
      </c>
      <c r="E638" s="17">
        <v>7.89</v>
      </c>
    </row>
    <row r="639" spans="1:5" x14ac:dyDescent="0.25">
      <c r="A639" s="567"/>
      <c r="B639" s="17">
        <v>20.6</v>
      </c>
      <c r="C639" s="17">
        <v>19.11</v>
      </c>
      <c r="D639" s="17">
        <v>13.14</v>
      </c>
      <c r="E639" s="17">
        <v>7.77</v>
      </c>
    </row>
    <row r="640" spans="1:5" x14ac:dyDescent="0.25">
      <c r="A640" s="567"/>
      <c r="B640" s="17">
        <v>22.13</v>
      </c>
      <c r="C640" s="17">
        <v>20.52</v>
      </c>
      <c r="D640" s="17">
        <v>14.11</v>
      </c>
      <c r="E640" s="17">
        <v>8.34</v>
      </c>
    </row>
    <row r="641" spans="1:5" x14ac:dyDescent="0.25">
      <c r="A641" s="567"/>
      <c r="B641" s="17">
        <v>29.17</v>
      </c>
      <c r="C641" s="17">
        <v>27.06</v>
      </c>
      <c r="D641" s="17">
        <v>18.600000000000001</v>
      </c>
      <c r="E641" s="17">
        <v>11</v>
      </c>
    </row>
    <row r="642" spans="1:5" x14ac:dyDescent="0.25">
      <c r="A642" s="567"/>
      <c r="B642" s="17">
        <v>18.98</v>
      </c>
      <c r="C642" s="17">
        <v>17.600000000000001</v>
      </c>
      <c r="D642" s="17">
        <v>12.1</v>
      </c>
      <c r="E642" s="17">
        <v>7.15</v>
      </c>
    </row>
    <row r="643" spans="1:5" x14ac:dyDescent="0.25">
      <c r="A643" s="567"/>
      <c r="B643" s="17">
        <v>19.41</v>
      </c>
      <c r="C643" s="17">
        <v>18.010000000000002</v>
      </c>
      <c r="D643" s="17">
        <v>12.38</v>
      </c>
      <c r="E643" s="17">
        <v>7.32</v>
      </c>
    </row>
    <row r="644" spans="1:5" x14ac:dyDescent="0.25">
      <c r="A644" s="567"/>
      <c r="B644" s="17">
        <v>20.079999999999998</v>
      </c>
      <c r="C644" s="17">
        <v>18.63</v>
      </c>
      <c r="D644" s="17">
        <v>12.81</v>
      </c>
      <c r="E644" s="17">
        <v>7.57</v>
      </c>
    </row>
    <row r="645" spans="1:5" x14ac:dyDescent="0.25">
      <c r="A645" s="567"/>
      <c r="B645" s="17">
        <v>20.87</v>
      </c>
      <c r="C645" s="17">
        <v>19.36</v>
      </c>
      <c r="D645" s="17">
        <v>13.31</v>
      </c>
      <c r="E645" s="17">
        <v>7.87</v>
      </c>
    </row>
    <row r="646" spans="1:5" x14ac:dyDescent="0.25">
      <c r="A646" s="567"/>
      <c r="B646" s="17">
        <v>21.77</v>
      </c>
      <c r="C646" s="17">
        <v>20.190000000000001</v>
      </c>
      <c r="D646" s="17">
        <v>13.88</v>
      </c>
      <c r="E646" s="17">
        <v>8.2100000000000009</v>
      </c>
    </row>
    <row r="647" spans="1:5" x14ac:dyDescent="0.25">
      <c r="A647" s="567"/>
      <c r="B647" s="17">
        <v>21.84</v>
      </c>
      <c r="C647" s="17">
        <v>20.260000000000002</v>
      </c>
      <c r="D647" s="17">
        <v>13.93</v>
      </c>
      <c r="E647" s="17">
        <v>8.23</v>
      </c>
    </row>
    <row r="648" spans="1:5" x14ac:dyDescent="0.25">
      <c r="A648" s="567"/>
      <c r="B648" s="17">
        <v>20.63</v>
      </c>
      <c r="C648" s="17">
        <v>19.14</v>
      </c>
      <c r="D648" s="17">
        <v>13.16</v>
      </c>
      <c r="E648" s="17">
        <v>7.78</v>
      </c>
    </row>
    <row r="649" spans="1:5" x14ac:dyDescent="0.25">
      <c r="A649" s="567"/>
      <c r="B649" s="17">
        <v>19.07</v>
      </c>
      <c r="C649" s="17">
        <v>17.690000000000001</v>
      </c>
      <c r="D649" s="17">
        <v>12.16</v>
      </c>
      <c r="E649" s="17">
        <v>7.19</v>
      </c>
    </row>
    <row r="650" spans="1:5" x14ac:dyDescent="0.25">
      <c r="A650" s="567"/>
      <c r="B650" s="17">
        <v>22.81</v>
      </c>
      <c r="C650" s="17">
        <v>21.16</v>
      </c>
      <c r="D650" s="17">
        <v>14.55</v>
      </c>
      <c r="E650" s="17">
        <v>8.6</v>
      </c>
    </row>
    <row r="651" spans="1:5" x14ac:dyDescent="0.25">
      <c r="A651" s="567"/>
      <c r="B651" s="17">
        <v>20.29</v>
      </c>
      <c r="C651" s="17">
        <v>18.82</v>
      </c>
      <c r="D651" s="17">
        <v>12.94</v>
      </c>
      <c r="E651" s="17">
        <v>7.65</v>
      </c>
    </row>
    <row r="652" spans="1:5" x14ac:dyDescent="0.25">
      <c r="A652" s="567"/>
      <c r="B652" s="17">
        <v>20.32</v>
      </c>
      <c r="C652" s="17">
        <v>18.84</v>
      </c>
      <c r="D652" s="17">
        <v>12.96</v>
      </c>
      <c r="E652" s="17">
        <v>7.66</v>
      </c>
    </row>
    <row r="653" spans="1:5" x14ac:dyDescent="0.25">
      <c r="A653" s="567"/>
      <c r="B653" s="17">
        <v>20.8</v>
      </c>
      <c r="C653" s="17">
        <v>19.29</v>
      </c>
      <c r="D653" s="17">
        <v>13.26</v>
      </c>
      <c r="E653" s="17">
        <v>7.84</v>
      </c>
    </row>
    <row r="654" spans="1:5" x14ac:dyDescent="0.25">
      <c r="A654" s="567"/>
      <c r="B654" s="17">
        <v>20.7</v>
      </c>
      <c r="C654" s="17">
        <v>19.2</v>
      </c>
      <c r="D654" s="17">
        <v>13.2</v>
      </c>
      <c r="E654" s="17">
        <v>7.8</v>
      </c>
    </row>
    <row r="655" spans="1:5" x14ac:dyDescent="0.25">
      <c r="A655" s="567"/>
      <c r="B655" s="17">
        <v>20.55</v>
      </c>
      <c r="C655" s="17">
        <v>19.059999999999999</v>
      </c>
      <c r="D655" s="17">
        <v>13.11</v>
      </c>
      <c r="E655" s="17">
        <v>7.75</v>
      </c>
    </row>
    <row r="656" spans="1:5" x14ac:dyDescent="0.25">
      <c r="A656" s="567"/>
      <c r="B656" s="17">
        <v>20.45</v>
      </c>
      <c r="C656" s="17">
        <v>18.97</v>
      </c>
      <c r="D656" s="17">
        <v>13.04</v>
      </c>
      <c r="E656" s="17">
        <v>7.71</v>
      </c>
    </row>
    <row r="657" spans="1:5" x14ac:dyDescent="0.25">
      <c r="A657" s="567"/>
      <c r="B657" s="17">
        <v>20.3</v>
      </c>
      <c r="C657" s="17">
        <v>18.829999999999998</v>
      </c>
      <c r="D657" s="17">
        <v>12.95</v>
      </c>
      <c r="E657" s="17">
        <v>7.65</v>
      </c>
    </row>
    <row r="658" spans="1:5" x14ac:dyDescent="0.25">
      <c r="A658" s="567"/>
      <c r="B658" s="17">
        <v>20.03</v>
      </c>
      <c r="C658" s="17">
        <v>18.579999999999998</v>
      </c>
      <c r="D658" s="17">
        <v>12.77</v>
      </c>
      <c r="E658" s="17">
        <v>7.55</v>
      </c>
    </row>
    <row r="659" spans="1:5" x14ac:dyDescent="0.25">
      <c r="A659" s="567"/>
      <c r="B659" s="17">
        <v>19.78</v>
      </c>
      <c r="C659" s="17">
        <v>18.34</v>
      </c>
      <c r="D659" s="17">
        <v>12.61</v>
      </c>
      <c r="E659" s="17">
        <v>7.46</v>
      </c>
    </row>
    <row r="660" spans="1:5" x14ac:dyDescent="0.25">
      <c r="A660" s="567"/>
      <c r="B660" s="17">
        <v>19.760000000000002</v>
      </c>
      <c r="C660" s="17">
        <v>18.329999999999998</v>
      </c>
      <c r="D660" s="17">
        <v>12.6</v>
      </c>
      <c r="E660" s="17">
        <v>7.45</v>
      </c>
    </row>
    <row r="661" spans="1:5" x14ac:dyDescent="0.25">
      <c r="A661" s="567"/>
      <c r="B661" s="17">
        <v>20.95</v>
      </c>
      <c r="C661" s="17">
        <v>19.43</v>
      </c>
      <c r="D661" s="17">
        <v>13.36</v>
      </c>
      <c r="E661" s="17">
        <v>7.9</v>
      </c>
    </row>
    <row r="662" spans="1:5" x14ac:dyDescent="0.25">
      <c r="A662" s="567"/>
      <c r="B662" s="17">
        <v>20.97</v>
      </c>
      <c r="C662" s="17">
        <v>19.45</v>
      </c>
      <c r="D662" s="17">
        <v>13.37</v>
      </c>
      <c r="E662" s="17">
        <v>7.91</v>
      </c>
    </row>
    <row r="663" spans="1:5" x14ac:dyDescent="0.25">
      <c r="A663" s="567"/>
      <c r="B663" s="17">
        <v>20.52</v>
      </c>
      <c r="C663" s="17">
        <v>19.04</v>
      </c>
      <c r="D663" s="17">
        <v>13.09</v>
      </c>
      <c r="E663" s="17">
        <v>7.74</v>
      </c>
    </row>
    <row r="664" spans="1:5" x14ac:dyDescent="0.25">
      <c r="A664" s="567"/>
      <c r="B664" s="17">
        <v>22.12</v>
      </c>
      <c r="C664" s="17">
        <v>20.52</v>
      </c>
      <c r="D664" s="17">
        <v>14.11</v>
      </c>
      <c r="E664" s="17">
        <v>8.34</v>
      </c>
    </row>
    <row r="665" spans="1:5" x14ac:dyDescent="0.25">
      <c r="A665" s="567"/>
      <c r="B665" s="17">
        <v>29.4</v>
      </c>
      <c r="C665" s="17">
        <v>27.27</v>
      </c>
      <c r="D665" s="17">
        <v>18.75</v>
      </c>
      <c r="E665" s="17">
        <v>11.08</v>
      </c>
    </row>
    <row r="666" spans="1:5" x14ac:dyDescent="0.25">
      <c r="A666" s="567"/>
      <c r="B666" s="17">
        <v>19.440000000000001</v>
      </c>
      <c r="C666" s="17">
        <v>18.03</v>
      </c>
      <c r="D666" s="17">
        <v>12.4</v>
      </c>
      <c r="E666" s="17">
        <v>7.33</v>
      </c>
    </row>
    <row r="667" spans="1:5" x14ac:dyDescent="0.25">
      <c r="A667" s="567"/>
      <c r="B667" s="17">
        <v>19.03</v>
      </c>
      <c r="C667" s="17">
        <v>17.649999999999999</v>
      </c>
      <c r="D667" s="17">
        <v>12.13</v>
      </c>
      <c r="E667" s="17">
        <v>7.17</v>
      </c>
    </row>
    <row r="668" spans="1:5" x14ac:dyDescent="0.25">
      <c r="A668" s="567"/>
      <c r="B668" s="17">
        <v>19.88</v>
      </c>
      <c r="C668" s="17">
        <v>18.440000000000001</v>
      </c>
      <c r="D668" s="17">
        <v>12.68</v>
      </c>
      <c r="E668" s="17">
        <v>7.49</v>
      </c>
    </row>
    <row r="669" spans="1:5" x14ac:dyDescent="0.25">
      <c r="A669" s="567"/>
      <c r="B669" s="17">
        <v>20.69</v>
      </c>
      <c r="C669" s="17">
        <v>19.190000000000001</v>
      </c>
      <c r="D669" s="17">
        <v>13.2</v>
      </c>
      <c r="E669" s="17">
        <v>7.8</v>
      </c>
    </row>
    <row r="670" spans="1:5" x14ac:dyDescent="0.25">
      <c r="A670" s="567"/>
      <c r="B670" s="17">
        <v>21.58</v>
      </c>
      <c r="C670" s="17">
        <v>20.02</v>
      </c>
      <c r="D670" s="17">
        <v>13.76</v>
      </c>
      <c r="E670" s="17">
        <v>8.14</v>
      </c>
    </row>
    <row r="671" spans="1:5" x14ac:dyDescent="0.25">
      <c r="A671" s="567"/>
      <c r="B671" s="17">
        <v>21.88</v>
      </c>
      <c r="C671" s="17">
        <v>20.29</v>
      </c>
      <c r="D671" s="17">
        <v>13.95</v>
      </c>
      <c r="E671" s="17">
        <v>8.25</v>
      </c>
    </row>
    <row r="672" spans="1:5" x14ac:dyDescent="0.25">
      <c r="A672" s="567"/>
      <c r="B672" s="17">
        <v>19.989999999999998</v>
      </c>
      <c r="C672" s="17">
        <v>18.54</v>
      </c>
      <c r="D672" s="17">
        <v>12.75</v>
      </c>
      <c r="E672" s="17">
        <v>7.54</v>
      </c>
    </row>
    <row r="673" spans="1:5" x14ac:dyDescent="0.25">
      <c r="A673" s="567"/>
      <c r="B673" s="17">
        <v>19.48</v>
      </c>
      <c r="C673" s="17">
        <v>18.07</v>
      </c>
      <c r="D673" s="17">
        <v>12.43</v>
      </c>
      <c r="E673" s="17">
        <v>7.35</v>
      </c>
    </row>
    <row r="674" spans="1:5" x14ac:dyDescent="0.25">
      <c r="A674" s="567"/>
      <c r="B674" s="17">
        <v>22.27</v>
      </c>
      <c r="C674" s="17">
        <v>20.65</v>
      </c>
      <c r="D674" s="17">
        <v>14.2</v>
      </c>
      <c r="E674" s="17">
        <v>8.39</v>
      </c>
    </row>
    <row r="675" spans="1:5" x14ac:dyDescent="0.25">
      <c r="A675" s="567"/>
      <c r="B675" s="17">
        <v>19.63</v>
      </c>
      <c r="C675" s="17">
        <v>18.21</v>
      </c>
      <c r="D675" s="17">
        <v>12.52</v>
      </c>
      <c r="E675" s="17">
        <v>7.4</v>
      </c>
    </row>
    <row r="676" spans="1:5" x14ac:dyDescent="0.25">
      <c r="A676" s="567"/>
      <c r="B676" s="17">
        <v>21.61</v>
      </c>
      <c r="C676" s="17">
        <v>20.05</v>
      </c>
      <c r="D676" s="17">
        <v>13.78</v>
      </c>
      <c r="E676" s="17">
        <v>8.15</v>
      </c>
    </row>
    <row r="677" spans="1:5" x14ac:dyDescent="0.25">
      <c r="A677" s="567"/>
      <c r="B677" s="17">
        <v>22.51</v>
      </c>
      <c r="C677" s="17">
        <v>20.88</v>
      </c>
      <c r="D677" s="17">
        <v>14.36</v>
      </c>
      <c r="E677" s="17">
        <v>8.49</v>
      </c>
    </row>
    <row r="678" spans="1:5" x14ac:dyDescent="0.25">
      <c r="A678" s="567"/>
      <c r="B678" s="17">
        <v>22.8</v>
      </c>
      <c r="C678" s="17">
        <v>21.15</v>
      </c>
      <c r="D678" s="17">
        <v>14.54</v>
      </c>
      <c r="E678" s="17">
        <v>8.6</v>
      </c>
    </row>
    <row r="679" spans="1:5" x14ac:dyDescent="0.25">
      <c r="A679" s="567"/>
      <c r="B679" s="17">
        <v>22.82</v>
      </c>
      <c r="C679" s="17">
        <v>21.17</v>
      </c>
      <c r="D679" s="17">
        <v>14.56</v>
      </c>
      <c r="E679" s="17">
        <v>8.6</v>
      </c>
    </row>
    <row r="680" spans="1:5" x14ac:dyDescent="0.25">
      <c r="A680" s="567"/>
      <c r="B680" s="17">
        <v>22.55</v>
      </c>
      <c r="C680" s="17">
        <v>20.92</v>
      </c>
      <c r="D680" s="17">
        <v>14.38</v>
      </c>
      <c r="E680" s="17">
        <v>8.5</v>
      </c>
    </row>
    <row r="681" spans="1:5" x14ac:dyDescent="0.25">
      <c r="A681" s="567"/>
      <c r="B681" s="17">
        <v>22.09</v>
      </c>
      <c r="C681" s="17">
        <v>20.49</v>
      </c>
      <c r="D681" s="17">
        <v>14.09</v>
      </c>
      <c r="E681" s="17">
        <v>8.33</v>
      </c>
    </row>
    <row r="682" spans="1:5" x14ac:dyDescent="0.25">
      <c r="A682" s="567"/>
      <c r="B682" s="17">
        <v>21.71</v>
      </c>
      <c r="C682" s="17">
        <v>20.13</v>
      </c>
      <c r="D682" s="17">
        <v>13.84</v>
      </c>
      <c r="E682" s="17">
        <v>8.18</v>
      </c>
    </row>
    <row r="683" spans="1:5" x14ac:dyDescent="0.25">
      <c r="A683" s="567"/>
      <c r="B683" s="17">
        <v>21.52</v>
      </c>
      <c r="C683" s="17">
        <v>19.96</v>
      </c>
      <c r="D683" s="17">
        <v>13.72</v>
      </c>
      <c r="E683" s="17">
        <v>8.11</v>
      </c>
    </row>
    <row r="684" spans="1:5" x14ac:dyDescent="0.25">
      <c r="A684" s="567"/>
      <c r="B684" s="17">
        <v>21.27</v>
      </c>
      <c r="C684" s="17">
        <v>19.73</v>
      </c>
      <c r="D684" s="17">
        <v>13.57</v>
      </c>
      <c r="E684" s="17">
        <v>8.02</v>
      </c>
    </row>
    <row r="685" spans="1:5" x14ac:dyDescent="0.25">
      <c r="A685" s="567"/>
      <c r="B685" s="17">
        <v>22.56</v>
      </c>
      <c r="C685" s="17">
        <v>20.93</v>
      </c>
      <c r="D685" s="17">
        <v>14.39</v>
      </c>
      <c r="E685" s="17">
        <v>8.51</v>
      </c>
    </row>
    <row r="686" spans="1:5" x14ac:dyDescent="0.25">
      <c r="A686" s="567"/>
      <c r="B686" s="17">
        <v>23.49</v>
      </c>
      <c r="C686" s="17">
        <v>21.79</v>
      </c>
      <c r="D686" s="17">
        <v>14.98</v>
      </c>
      <c r="E686" s="17">
        <v>8.86</v>
      </c>
    </row>
    <row r="687" spans="1:5" x14ac:dyDescent="0.25">
      <c r="A687" s="567"/>
      <c r="B687" s="17">
        <v>24.35</v>
      </c>
      <c r="C687" s="17">
        <v>22.58</v>
      </c>
      <c r="D687" s="17">
        <v>15.53</v>
      </c>
      <c r="E687" s="17">
        <v>9.18</v>
      </c>
    </row>
    <row r="688" spans="1:5" x14ac:dyDescent="0.25">
      <c r="A688" s="567"/>
      <c r="B688" s="17">
        <v>21.71</v>
      </c>
      <c r="C688" s="17">
        <v>20.14</v>
      </c>
      <c r="D688" s="17">
        <v>13.85</v>
      </c>
      <c r="E688" s="17">
        <v>8.19</v>
      </c>
    </row>
    <row r="689" spans="1:5" x14ac:dyDescent="0.25">
      <c r="A689" s="567"/>
      <c r="B689" s="17">
        <v>27.95</v>
      </c>
      <c r="C689" s="17">
        <v>25.92</v>
      </c>
      <c r="D689" s="17">
        <v>17.82</v>
      </c>
      <c r="E689" s="17">
        <v>10.54</v>
      </c>
    </row>
    <row r="690" spans="1:5" x14ac:dyDescent="0.25">
      <c r="A690" s="567"/>
      <c r="B690" s="17">
        <v>19.68</v>
      </c>
      <c r="C690" s="17">
        <v>18.25</v>
      </c>
      <c r="D690" s="17">
        <v>12.55</v>
      </c>
      <c r="E690" s="17">
        <v>7.42</v>
      </c>
    </row>
    <row r="691" spans="1:5" x14ac:dyDescent="0.25">
      <c r="A691" s="567"/>
      <c r="B691" s="17">
        <v>18.97</v>
      </c>
      <c r="C691" s="17">
        <v>17.59</v>
      </c>
      <c r="D691" s="17">
        <v>12.1</v>
      </c>
      <c r="E691" s="17">
        <v>7.15</v>
      </c>
    </row>
    <row r="692" spans="1:5" x14ac:dyDescent="0.25">
      <c r="A692" s="567"/>
      <c r="B692" s="17">
        <v>19.68</v>
      </c>
      <c r="C692" s="17">
        <v>18.25</v>
      </c>
      <c r="D692" s="17">
        <v>12.55</v>
      </c>
      <c r="E692" s="17">
        <v>7.42</v>
      </c>
    </row>
    <row r="693" spans="1:5" x14ac:dyDescent="0.25">
      <c r="A693" s="567"/>
      <c r="B693" s="17">
        <v>20.440000000000001</v>
      </c>
      <c r="C693" s="17">
        <v>18.96</v>
      </c>
      <c r="D693" s="17">
        <v>13.04</v>
      </c>
      <c r="E693" s="17">
        <v>7.71</v>
      </c>
    </row>
    <row r="694" spans="1:5" x14ac:dyDescent="0.25">
      <c r="A694" s="567"/>
      <c r="B694" s="17">
        <v>21.3</v>
      </c>
      <c r="C694" s="17">
        <v>19.760000000000002</v>
      </c>
      <c r="D694" s="17">
        <v>13.58</v>
      </c>
      <c r="E694" s="17">
        <v>8.0299999999999994</v>
      </c>
    </row>
    <row r="695" spans="1:5" x14ac:dyDescent="0.25">
      <c r="A695" s="567"/>
      <c r="B695" s="17">
        <v>21.62</v>
      </c>
      <c r="C695" s="17">
        <v>20.05</v>
      </c>
      <c r="D695" s="17">
        <v>13.79</v>
      </c>
      <c r="E695" s="17">
        <v>8.15</v>
      </c>
    </row>
    <row r="696" spans="1:5" x14ac:dyDescent="0.25">
      <c r="A696" s="567"/>
      <c r="B696" s="17">
        <v>19.61</v>
      </c>
      <c r="C696" s="17">
        <v>18.190000000000001</v>
      </c>
      <c r="D696" s="17">
        <v>12.51</v>
      </c>
      <c r="E696" s="17">
        <v>7.39</v>
      </c>
    </row>
    <row r="697" spans="1:5" x14ac:dyDescent="0.25">
      <c r="A697" s="567"/>
      <c r="B697" s="17">
        <v>20.22</v>
      </c>
      <c r="C697" s="17">
        <v>18.760000000000002</v>
      </c>
      <c r="D697" s="17">
        <v>12.9</v>
      </c>
      <c r="E697" s="17">
        <v>7.62</v>
      </c>
    </row>
    <row r="698" spans="1:5" x14ac:dyDescent="0.25">
      <c r="A698" s="567"/>
      <c r="B698" s="17">
        <v>21.08</v>
      </c>
      <c r="C698" s="17">
        <v>19.55</v>
      </c>
      <c r="D698" s="17">
        <v>13.44</v>
      </c>
      <c r="E698" s="17">
        <v>7.95</v>
      </c>
    </row>
    <row r="699" spans="1:5" x14ac:dyDescent="0.25">
      <c r="A699" s="567"/>
      <c r="B699" s="17">
        <v>20.28</v>
      </c>
      <c r="C699" s="17">
        <v>18.809999999999999</v>
      </c>
      <c r="D699" s="17">
        <v>12.93</v>
      </c>
      <c r="E699" s="17">
        <v>7.65</v>
      </c>
    </row>
    <row r="700" spans="1:5" x14ac:dyDescent="0.25">
      <c r="A700" s="567"/>
      <c r="B700" s="17">
        <v>21.81</v>
      </c>
      <c r="C700" s="17">
        <v>20.23</v>
      </c>
      <c r="D700" s="17">
        <v>13.91</v>
      </c>
      <c r="E700" s="17">
        <v>8.2200000000000006</v>
      </c>
    </row>
    <row r="701" spans="1:5" x14ac:dyDescent="0.25">
      <c r="A701" s="567"/>
      <c r="B701" s="17">
        <v>22.63</v>
      </c>
      <c r="C701" s="17">
        <v>20.99</v>
      </c>
      <c r="D701" s="17">
        <v>14.43</v>
      </c>
      <c r="E701" s="17">
        <v>8.5299999999999994</v>
      </c>
    </row>
    <row r="702" spans="1:5" x14ac:dyDescent="0.25">
      <c r="A702" s="567"/>
      <c r="B702" s="17">
        <v>22.91</v>
      </c>
      <c r="C702" s="17">
        <v>21.25</v>
      </c>
      <c r="D702" s="17">
        <v>14.61</v>
      </c>
      <c r="E702" s="17">
        <v>8.64</v>
      </c>
    </row>
    <row r="703" spans="1:5" x14ac:dyDescent="0.25">
      <c r="A703" s="567"/>
      <c r="B703" s="17">
        <v>22.92</v>
      </c>
      <c r="C703" s="17">
        <v>21.26</v>
      </c>
      <c r="D703" s="17">
        <v>14.62</v>
      </c>
      <c r="E703" s="17">
        <v>8.64</v>
      </c>
    </row>
    <row r="704" spans="1:5" x14ac:dyDescent="0.25">
      <c r="A704" s="567"/>
      <c r="B704" s="17">
        <v>22.65</v>
      </c>
      <c r="C704" s="17">
        <v>21.01</v>
      </c>
      <c r="D704" s="17">
        <v>14.44</v>
      </c>
      <c r="E704" s="17">
        <v>8.5399999999999991</v>
      </c>
    </row>
    <row r="705" spans="1:5" x14ac:dyDescent="0.25">
      <c r="A705" s="567"/>
      <c r="B705" s="17">
        <v>22.37</v>
      </c>
      <c r="C705" s="17">
        <v>20.75</v>
      </c>
      <c r="D705" s="17">
        <v>14.26</v>
      </c>
      <c r="E705" s="17">
        <v>8.43</v>
      </c>
    </row>
    <row r="706" spans="1:5" x14ac:dyDescent="0.25">
      <c r="A706" s="567"/>
      <c r="B706" s="17">
        <v>21.81</v>
      </c>
      <c r="C706" s="17">
        <v>20.23</v>
      </c>
      <c r="D706" s="17">
        <v>13.91</v>
      </c>
      <c r="E706" s="17">
        <v>8.2200000000000006</v>
      </c>
    </row>
    <row r="707" spans="1:5" x14ac:dyDescent="0.25">
      <c r="A707" s="567"/>
      <c r="B707" s="17">
        <v>21.53</v>
      </c>
      <c r="C707" s="17">
        <v>19.97</v>
      </c>
      <c r="D707" s="17">
        <v>13.73</v>
      </c>
      <c r="E707" s="17">
        <v>8.1199999999999992</v>
      </c>
    </row>
    <row r="708" spans="1:5" x14ac:dyDescent="0.25">
      <c r="A708" s="567"/>
      <c r="B708" s="17">
        <v>21.51</v>
      </c>
      <c r="C708" s="17">
        <v>19.95</v>
      </c>
      <c r="D708" s="17">
        <v>13.72</v>
      </c>
      <c r="E708" s="17">
        <v>8.11</v>
      </c>
    </row>
    <row r="709" spans="1:5" x14ac:dyDescent="0.25">
      <c r="A709" s="567"/>
      <c r="B709" s="17">
        <v>22.25</v>
      </c>
      <c r="C709" s="17">
        <v>20.64</v>
      </c>
      <c r="D709" s="17">
        <v>14.19</v>
      </c>
      <c r="E709" s="17">
        <v>8.39</v>
      </c>
    </row>
    <row r="710" spans="1:5" x14ac:dyDescent="0.25">
      <c r="A710" s="567"/>
      <c r="B710" s="17">
        <v>23.04</v>
      </c>
      <c r="C710" s="17">
        <v>21.37</v>
      </c>
      <c r="D710" s="17">
        <v>14.69</v>
      </c>
      <c r="E710" s="17">
        <v>8.69</v>
      </c>
    </row>
    <row r="711" spans="1:5" x14ac:dyDescent="0.25">
      <c r="A711" s="567"/>
      <c r="B711" s="17">
        <v>23.08</v>
      </c>
      <c r="C711" s="17">
        <v>21.41</v>
      </c>
      <c r="D711" s="17">
        <v>14.72</v>
      </c>
      <c r="E711" s="17">
        <v>8.6999999999999993</v>
      </c>
    </row>
    <row r="712" spans="1:5" x14ac:dyDescent="0.25">
      <c r="A712" s="567"/>
      <c r="B712" s="17">
        <v>21.21</v>
      </c>
      <c r="C712" s="17">
        <v>19.670000000000002</v>
      </c>
      <c r="D712" s="17">
        <v>13.53</v>
      </c>
      <c r="E712" s="17">
        <v>8</v>
      </c>
    </row>
    <row r="713" spans="1:5" x14ac:dyDescent="0.25">
      <c r="A713" s="567"/>
      <c r="B713" s="39">
        <v>27.37</v>
      </c>
      <c r="C713" s="39">
        <v>25.39</v>
      </c>
      <c r="D713" s="39">
        <v>17.45</v>
      </c>
      <c r="E713" s="39">
        <v>10.32</v>
      </c>
    </row>
    <row r="714" spans="1:5" x14ac:dyDescent="0.25">
      <c r="A714" s="567"/>
      <c r="B714" s="39">
        <v>19.510000000000002</v>
      </c>
      <c r="C714" s="39">
        <v>18.100000000000001</v>
      </c>
      <c r="D714" s="39">
        <v>12.44</v>
      </c>
      <c r="E714" s="39">
        <v>7.36</v>
      </c>
    </row>
    <row r="715" spans="1:5" x14ac:dyDescent="0.25">
      <c r="A715" s="567"/>
      <c r="B715" s="39">
        <v>18.940000000000001</v>
      </c>
      <c r="C715" s="39">
        <v>17.57</v>
      </c>
      <c r="D715" s="39">
        <v>12.08</v>
      </c>
      <c r="E715" s="39">
        <v>7.14</v>
      </c>
    </row>
    <row r="716" spans="1:5" x14ac:dyDescent="0.25">
      <c r="A716" s="567"/>
      <c r="B716" s="39">
        <v>19.670000000000002</v>
      </c>
      <c r="C716" s="39">
        <v>18.239999999999998</v>
      </c>
      <c r="D716" s="39">
        <v>12.54</v>
      </c>
      <c r="E716" s="39">
        <v>7.42</v>
      </c>
    </row>
    <row r="717" spans="1:5" x14ac:dyDescent="0.25">
      <c r="A717" s="567"/>
      <c r="B717" s="39">
        <v>20.43</v>
      </c>
      <c r="C717" s="39">
        <v>18.95</v>
      </c>
      <c r="D717" s="39">
        <v>13.03</v>
      </c>
      <c r="E717" s="39">
        <v>7.7</v>
      </c>
    </row>
    <row r="718" spans="1:5" x14ac:dyDescent="0.25">
      <c r="A718" s="567"/>
      <c r="B718" s="39">
        <v>21.27</v>
      </c>
      <c r="C718" s="39">
        <v>19.73</v>
      </c>
      <c r="D718" s="39">
        <v>13.57</v>
      </c>
      <c r="E718" s="39">
        <v>8.02</v>
      </c>
    </row>
    <row r="719" spans="1:5" x14ac:dyDescent="0.25">
      <c r="A719" s="567"/>
      <c r="B719" s="39">
        <v>21.54</v>
      </c>
      <c r="C719" s="39">
        <v>19.98</v>
      </c>
      <c r="D719" s="39">
        <v>13.73</v>
      </c>
      <c r="E719" s="39">
        <v>8.1199999999999992</v>
      </c>
    </row>
    <row r="720" spans="1:5" x14ac:dyDescent="0.25">
      <c r="A720" s="567"/>
      <c r="B720" s="39">
        <v>19.57</v>
      </c>
      <c r="C720" s="39">
        <v>18.16</v>
      </c>
      <c r="D720" s="39">
        <v>12.48</v>
      </c>
      <c r="E720" s="39">
        <v>7.38</v>
      </c>
    </row>
    <row r="721" spans="1:5" x14ac:dyDescent="0.25">
      <c r="A721" s="567"/>
      <c r="B721" s="39">
        <v>20.27</v>
      </c>
      <c r="C721" s="39">
        <v>18.8</v>
      </c>
      <c r="D721" s="39">
        <v>12.93</v>
      </c>
      <c r="E721" s="39">
        <v>7.64</v>
      </c>
    </row>
    <row r="722" spans="1:5" x14ac:dyDescent="0.25">
      <c r="A722" s="567"/>
      <c r="B722" s="39">
        <v>21.16</v>
      </c>
      <c r="C722" s="39">
        <v>19.62</v>
      </c>
      <c r="D722" s="39">
        <v>13.49</v>
      </c>
      <c r="E722" s="39">
        <v>7.98</v>
      </c>
    </row>
    <row r="723" spans="1:5" x14ac:dyDescent="0.25">
      <c r="A723" s="567"/>
      <c r="B723" s="39">
        <v>20.27</v>
      </c>
      <c r="C723" s="39">
        <v>18.8</v>
      </c>
      <c r="D723" s="39">
        <v>12.93</v>
      </c>
      <c r="E723" s="39">
        <v>7.64</v>
      </c>
    </row>
    <row r="724" spans="1:5" x14ac:dyDescent="0.25">
      <c r="A724" s="567"/>
      <c r="B724" s="39">
        <v>22.18</v>
      </c>
      <c r="C724" s="39">
        <v>20.57</v>
      </c>
      <c r="D724" s="39">
        <v>14.14</v>
      </c>
      <c r="E724" s="39">
        <v>8.36</v>
      </c>
    </row>
    <row r="725" spans="1:5" x14ac:dyDescent="0.25">
      <c r="A725" s="567"/>
      <c r="B725" s="39">
        <v>23.14</v>
      </c>
      <c r="C725" s="39">
        <v>21.47</v>
      </c>
      <c r="D725" s="39">
        <v>14.76</v>
      </c>
      <c r="E725" s="39">
        <v>8.73</v>
      </c>
    </row>
    <row r="726" spans="1:5" x14ac:dyDescent="0.25">
      <c r="A726" s="567"/>
      <c r="B726" s="39">
        <v>23.66</v>
      </c>
      <c r="C726" s="39">
        <v>21.95</v>
      </c>
      <c r="D726" s="39">
        <v>15.09</v>
      </c>
      <c r="E726" s="39">
        <v>8.92</v>
      </c>
    </row>
    <row r="727" spans="1:5" x14ac:dyDescent="0.25">
      <c r="A727" s="567"/>
      <c r="B727" s="39">
        <v>23.93</v>
      </c>
      <c r="C727" s="39">
        <v>22.2</v>
      </c>
      <c r="D727" s="39">
        <v>15.26</v>
      </c>
      <c r="E727" s="39">
        <v>9.02</v>
      </c>
    </row>
    <row r="728" spans="1:5" x14ac:dyDescent="0.25">
      <c r="A728" s="567"/>
      <c r="B728" s="39">
        <v>23.94</v>
      </c>
      <c r="C728" s="39">
        <v>22.2</v>
      </c>
      <c r="D728" s="39">
        <v>15.27</v>
      </c>
      <c r="E728" s="39">
        <v>9.02</v>
      </c>
    </row>
    <row r="729" spans="1:5" x14ac:dyDescent="0.25">
      <c r="A729" s="567"/>
      <c r="B729" s="39">
        <v>23.69</v>
      </c>
      <c r="C729" s="39">
        <v>21.97</v>
      </c>
      <c r="D729" s="39">
        <v>15.11</v>
      </c>
      <c r="E729" s="39">
        <v>8.93</v>
      </c>
    </row>
    <row r="730" spans="1:5" x14ac:dyDescent="0.25">
      <c r="A730" s="567"/>
      <c r="B730" s="39">
        <v>22.9</v>
      </c>
      <c r="C730" s="39">
        <v>21.24</v>
      </c>
      <c r="D730" s="39">
        <v>14.61</v>
      </c>
      <c r="E730" s="39">
        <v>8.6300000000000008</v>
      </c>
    </row>
    <row r="731" spans="1:5" x14ac:dyDescent="0.25">
      <c r="A731" s="567"/>
      <c r="B731" s="39">
        <v>22.62</v>
      </c>
      <c r="C731" s="39">
        <v>20.98</v>
      </c>
      <c r="D731" s="39">
        <v>14.42</v>
      </c>
      <c r="E731" s="39">
        <v>8.5299999999999994</v>
      </c>
    </row>
    <row r="732" spans="1:5" x14ac:dyDescent="0.25">
      <c r="A732" s="567"/>
      <c r="B732" s="39">
        <v>22.52</v>
      </c>
      <c r="C732" s="39">
        <v>20.88</v>
      </c>
      <c r="D732" s="39">
        <v>14.36</v>
      </c>
      <c r="E732" s="39">
        <v>8.49</v>
      </c>
    </row>
    <row r="733" spans="1:5" x14ac:dyDescent="0.25">
      <c r="A733" s="567"/>
      <c r="B733" s="39">
        <v>22.98</v>
      </c>
      <c r="C733" s="39">
        <v>21.31</v>
      </c>
      <c r="D733" s="39">
        <v>14.65</v>
      </c>
      <c r="E733" s="39">
        <v>8.66</v>
      </c>
    </row>
    <row r="734" spans="1:5" x14ac:dyDescent="0.25">
      <c r="A734" s="567"/>
      <c r="B734" s="39">
        <v>24.52</v>
      </c>
      <c r="C734" s="39">
        <v>22.75</v>
      </c>
      <c r="D734" s="39">
        <v>15.64</v>
      </c>
      <c r="E734" s="39">
        <v>9.24</v>
      </c>
    </row>
    <row r="735" spans="1:5" x14ac:dyDescent="0.25">
      <c r="A735" s="567"/>
      <c r="B735" s="39">
        <v>24.26</v>
      </c>
      <c r="C735" s="39">
        <v>22.5</v>
      </c>
      <c r="D735" s="39">
        <v>15.47</v>
      </c>
      <c r="E735" s="39">
        <v>9.14</v>
      </c>
    </row>
    <row r="736" spans="1:5" x14ac:dyDescent="0.25">
      <c r="A736" s="567"/>
      <c r="B736" s="39">
        <v>21.23</v>
      </c>
      <c r="C736" s="39">
        <v>19.690000000000001</v>
      </c>
      <c r="D736" s="39">
        <v>13.54</v>
      </c>
      <c r="E736" s="39">
        <v>8</v>
      </c>
    </row>
    <row r="737" spans="1:5" x14ac:dyDescent="0.25">
      <c r="A737" s="567"/>
      <c r="B737" s="39">
        <v>24.9</v>
      </c>
      <c r="C737" s="39">
        <v>23.1</v>
      </c>
      <c r="D737" s="39">
        <v>15.88</v>
      </c>
      <c r="E737" s="39">
        <v>9.39</v>
      </c>
    </row>
    <row r="738" spans="1:5" x14ac:dyDescent="0.25">
      <c r="A738" s="567"/>
      <c r="B738" s="39">
        <v>20.84</v>
      </c>
      <c r="C738" s="39">
        <v>19.329999999999998</v>
      </c>
      <c r="D738" s="39">
        <v>13.29</v>
      </c>
      <c r="E738" s="39">
        <v>7.85</v>
      </c>
    </row>
    <row r="739" spans="1:5" x14ac:dyDescent="0.25">
      <c r="A739" s="567"/>
      <c r="B739" s="39">
        <v>19.309999999999999</v>
      </c>
      <c r="C739" s="39">
        <v>17.91</v>
      </c>
      <c r="D739" s="39">
        <v>12.32</v>
      </c>
      <c r="E739" s="39">
        <v>7.28</v>
      </c>
    </row>
    <row r="740" spans="1:5" x14ac:dyDescent="0.25">
      <c r="A740" s="567"/>
      <c r="B740" s="39">
        <v>18.95</v>
      </c>
      <c r="C740" s="39">
        <v>17.579999999999998</v>
      </c>
      <c r="D740" s="39">
        <v>12.09</v>
      </c>
      <c r="E740" s="39">
        <v>7.15</v>
      </c>
    </row>
    <row r="741" spans="1:5" x14ac:dyDescent="0.25">
      <c r="A741" s="567"/>
      <c r="B741" s="39">
        <v>19.350000000000001</v>
      </c>
      <c r="C741" s="39">
        <v>17.95</v>
      </c>
      <c r="D741" s="39">
        <v>12.34</v>
      </c>
      <c r="E741" s="39">
        <v>7.29</v>
      </c>
    </row>
    <row r="742" spans="1:5" x14ac:dyDescent="0.25">
      <c r="A742" s="567"/>
      <c r="B742" s="39">
        <v>20.260000000000002</v>
      </c>
      <c r="C742" s="39">
        <v>18.8</v>
      </c>
      <c r="D742" s="39">
        <v>12.92</v>
      </c>
      <c r="E742" s="39">
        <v>7.64</v>
      </c>
    </row>
    <row r="743" spans="1:5" x14ac:dyDescent="0.25">
      <c r="A743" s="567"/>
      <c r="B743" s="39">
        <v>20.49</v>
      </c>
      <c r="C743" s="39">
        <v>19.010000000000002</v>
      </c>
      <c r="D743" s="39">
        <v>13.07</v>
      </c>
      <c r="E743" s="39">
        <v>7.72</v>
      </c>
    </row>
    <row r="744" spans="1:5" x14ac:dyDescent="0.25">
      <c r="A744" s="567"/>
      <c r="B744" s="39">
        <v>19.18</v>
      </c>
      <c r="C744" s="39">
        <v>17.79</v>
      </c>
      <c r="D744" s="39">
        <v>12.23</v>
      </c>
      <c r="E744" s="39">
        <v>7.23</v>
      </c>
    </row>
    <row r="745" spans="1:5" x14ac:dyDescent="0.25">
      <c r="A745" s="567"/>
      <c r="B745" s="39">
        <v>20.27</v>
      </c>
      <c r="C745" s="39">
        <v>18.8</v>
      </c>
      <c r="D745" s="39">
        <v>12.93</v>
      </c>
      <c r="E745" s="39">
        <v>7.64</v>
      </c>
    </row>
    <row r="746" spans="1:5" x14ac:dyDescent="0.25">
      <c r="A746" s="567"/>
      <c r="B746" s="39">
        <v>20.329999999999998</v>
      </c>
      <c r="C746" s="39">
        <v>18.86</v>
      </c>
      <c r="D746" s="39">
        <v>12.97</v>
      </c>
      <c r="E746" s="39">
        <v>7.67</v>
      </c>
    </row>
    <row r="747" spans="1:5" x14ac:dyDescent="0.25">
      <c r="A747" s="567"/>
      <c r="B747" s="39">
        <v>21.87</v>
      </c>
      <c r="C747" s="39">
        <v>20.29</v>
      </c>
      <c r="D747" s="39">
        <v>13.95</v>
      </c>
      <c r="E747" s="39">
        <v>8.25</v>
      </c>
    </row>
    <row r="748" spans="1:5" x14ac:dyDescent="0.25">
      <c r="A748" s="567"/>
      <c r="B748" s="39">
        <v>23.51</v>
      </c>
      <c r="C748" s="39">
        <v>21.81</v>
      </c>
      <c r="D748" s="39">
        <v>14.99</v>
      </c>
      <c r="E748" s="39">
        <v>8.86</v>
      </c>
    </row>
    <row r="749" spans="1:5" x14ac:dyDescent="0.25">
      <c r="A749" s="567"/>
      <c r="B749" s="39">
        <v>23.99</v>
      </c>
      <c r="C749" s="39">
        <v>22.25</v>
      </c>
      <c r="D749" s="39">
        <v>15.3</v>
      </c>
      <c r="E749" s="39">
        <v>9.0399999999999991</v>
      </c>
    </row>
    <row r="750" spans="1:5" x14ac:dyDescent="0.25">
      <c r="A750" s="567"/>
      <c r="B750" s="39">
        <v>24.58</v>
      </c>
      <c r="C750" s="39">
        <v>22.8</v>
      </c>
      <c r="D750" s="39">
        <v>15.68</v>
      </c>
      <c r="E750" s="39">
        <v>9.27</v>
      </c>
    </row>
    <row r="751" spans="1:5" x14ac:dyDescent="0.25">
      <c r="A751" s="567"/>
      <c r="B751" s="39">
        <v>24.46</v>
      </c>
      <c r="C751" s="39">
        <v>22.69</v>
      </c>
      <c r="D751" s="39">
        <v>15.6</v>
      </c>
      <c r="E751" s="39">
        <v>9.2200000000000006</v>
      </c>
    </row>
    <row r="752" spans="1:5" x14ac:dyDescent="0.25">
      <c r="A752" s="567"/>
      <c r="B752" s="39">
        <v>24.46</v>
      </c>
      <c r="C752" s="39">
        <v>22.69</v>
      </c>
      <c r="D752" s="39">
        <v>15.6</v>
      </c>
      <c r="E752" s="39">
        <v>9.2200000000000006</v>
      </c>
    </row>
    <row r="753" spans="1:5" x14ac:dyDescent="0.25">
      <c r="A753" s="567"/>
      <c r="B753" s="39">
        <v>24.47</v>
      </c>
      <c r="C753" s="39">
        <v>22.7</v>
      </c>
      <c r="D753" s="39">
        <v>15.61</v>
      </c>
      <c r="E753" s="39">
        <v>9.23</v>
      </c>
    </row>
    <row r="754" spans="1:5" x14ac:dyDescent="0.25">
      <c r="A754" s="567"/>
      <c r="B754" s="39">
        <v>24.26</v>
      </c>
      <c r="C754" s="39">
        <v>22.5</v>
      </c>
      <c r="D754" s="39">
        <v>15.47</v>
      </c>
      <c r="E754" s="39">
        <v>9.15</v>
      </c>
    </row>
    <row r="755" spans="1:5" x14ac:dyDescent="0.25">
      <c r="A755" s="567"/>
      <c r="B755" s="39">
        <v>23.79</v>
      </c>
      <c r="C755" s="39">
        <v>22.07</v>
      </c>
      <c r="D755" s="39">
        <v>15.17</v>
      </c>
      <c r="E755" s="39">
        <v>8.9700000000000006</v>
      </c>
    </row>
    <row r="756" spans="1:5" x14ac:dyDescent="0.25">
      <c r="A756" s="567"/>
      <c r="B756" s="39">
        <v>23.51</v>
      </c>
      <c r="C756" s="39">
        <v>21.8</v>
      </c>
      <c r="D756" s="39">
        <v>14.99</v>
      </c>
      <c r="E756" s="39">
        <v>8.86</v>
      </c>
    </row>
    <row r="757" spans="1:5" x14ac:dyDescent="0.25">
      <c r="A757" s="567"/>
      <c r="B757" s="39">
        <v>24.2</v>
      </c>
      <c r="C757" s="39">
        <v>22.44</v>
      </c>
      <c r="D757" s="39">
        <v>15.43</v>
      </c>
      <c r="E757" s="39">
        <v>9.1199999999999992</v>
      </c>
    </row>
    <row r="758" spans="1:5" x14ac:dyDescent="0.25">
      <c r="A758" s="567"/>
      <c r="B758" s="39">
        <v>24.99</v>
      </c>
      <c r="C758" s="39">
        <v>23.18</v>
      </c>
      <c r="D758" s="39">
        <v>15.94</v>
      </c>
      <c r="E758" s="39">
        <v>9.42</v>
      </c>
    </row>
    <row r="759" spans="1:5" x14ac:dyDescent="0.25">
      <c r="A759" s="567"/>
      <c r="B759" s="39">
        <v>27.15</v>
      </c>
      <c r="C759" s="39">
        <v>25.19</v>
      </c>
      <c r="D759" s="39">
        <v>17.32</v>
      </c>
      <c r="E759" s="39">
        <v>10.24</v>
      </c>
    </row>
    <row r="760" spans="1:5" x14ac:dyDescent="0.25">
      <c r="A760" s="567"/>
      <c r="B760" s="39">
        <v>22</v>
      </c>
      <c r="C760" s="39">
        <v>20.399999999999999</v>
      </c>
      <c r="D760" s="39">
        <v>14.03</v>
      </c>
      <c r="E760" s="39">
        <v>8.2899999999999991</v>
      </c>
    </row>
    <row r="761" spans="1:5" x14ac:dyDescent="0.25">
      <c r="A761" s="567"/>
      <c r="B761" s="39">
        <v>23.39</v>
      </c>
      <c r="C761" s="39">
        <v>21.69</v>
      </c>
      <c r="D761" s="39">
        <v>14.91</v>
      </c>
      <c r="E761" s="39">
        <v>8.82</v>
      </c>
    </row>
    <row r="762" spans="1:5" x14ac:dyDescent="0.25">
      <c r="A762" s="567"/>
      <c r="B762" s="39">
        <v>0</v>
      </c>
      <c r="C762" s="39">
        <v>0</v>
      </c>
      <c r="D762" s="39">
        <v>0</v>
      </c>
      <c r="E762" s="39">
        <v>0</v>
      </c>
    </row>
    <row r="763" spans="1:5" x14ac:dyDescent="0.25">
      <c r="A763" s="567"/>
      <c r="B763" s="39">
        <v>0</v>
      </c>
      <c r="C763" s="39">
        <v>0</v>
      </c>
      <c r="D763" s="39">
        <v>0</v>
      </c>
      <c r="E763" s="39">
        <v>0</v>
      </c>
    </row>
    <row r="764" spans="1:5" x14ac:dyDescent="0.25">
      <c r="A764" s="567"/>
      <c r="B764" s="39">
        <v>0</v>
      </c>
      <c r="C764" s="39">
        <v>0</v>
      </c>
      <c r="D764" s="39">
        <v>0</v>
      </c>
      <c r="E764" s="39">
        <v>0</v>
      </c>
    </row>
    <row r="765" spans="1:5" x14ac:dyDescent="0.25">
      <c r="A765" s="567"/>
      <c r="B765" s="39">
        <v>0</v>
      </c>
      <c r="C765" s="39">
        <v>0</v>
      </c>
      <c r="D765" s="39">
        <v>0</v>
      </c>
      <c r="E765" s="39">
        <v>0</v>
      </c>
    </row>
    <row r="766" spans="1:5" x14ac:dyDescent="0.25">
      <c r="A766" s="567"/>
      <c r="B766" s="39">
        <v>0</v>
      </c>
      <c r="C766" s="39">
        <v>0</v>
      </c>
      <c r="D766" s="39">
        <v>0</v>
      </c>
      <c r="E766" s="39">
        <v>0</v>
      </c>
    </row>
    <row r="767" spans="1:5" x14ac:dyDescent="0.25">
      <c r="A767" s="567"/>
      <c r="B767" s="39">
        <v>0</v>
      </c>
      <c r="C767" s="39">
        <v>0</v>
      </c>
      <c r="D767" s="39">
        <v>0</v>
      </c>
      <c r="E767" s="39">
        <v>0</v>
      </c>
    </row>
    <row r="768" spans="1:5" x14ac:dyDescent="0.25">
      <c r="A768" s="567"/>
      <c r="B768" s="39">
        <v>0</v>
      </c>
      <c r="C768" s="39">
        <v>0</v>
      </c>
      <c r="D768" s="39">
        <v>0</v>
      </c>
      <c r="E768" s="39">
        <v>0</v>
      </c>
    </row>
    <row r="769" spans="1:5" x14ac:dyDescent="0.25">
      <c r="A769" s="567"/>
      <c r="B769" s="39">
        <v>0</v>
      </c>
      <c r="C769" s="39">
        <v>0</v>
      </c>
      <c r="D769" s="39">
        <v>0</v>
      </c>
      <c r="E769" s="39">
        <v>0</v>
      </c>
    </row>
    <row r="770" spans="1:5" x14ac:dyDescent="0.25">
      <c r="A770" s="567"/>
      <c r="B770" s="39">
        <v>0</v>
      </c>
      <c r="C770" s="39">
        <v>0</v>
      </c>
      <c r="D770" s="39">
        <v>0</v>
      </c>
      <c r="E770" s="39">
        <v>0</v>
      </c>
    </row>
    <row r="771" spans="1:5" x14ac:dyDescent="0.25">
      <c r="A771" s="567"/>
      <c r="B771" s="39">
        <v>0</v>
      </c>
      <c r="C771" s="39">
        <v>0</v>
      </c>
      <c r="D771" s="39">
        <v>0</v>
      </c>
      <c r="E771" s="39">
        <v>0</v>
      </c>
    </row>
    <row r="772" spans="1:5" x14ac:dyDescent="0.25">
      <c r="A772" s="567"/>
      <c r="B772" s="39">
        <v>0</v>
      </c>
      <c r="C772" s="39">
        <v>0</v>
      </c>
      <c r="D772" s="39">
        <v>0</v>
      </c>
      <c r="E772" s="39">
        <v>0</v>
      </c>
    </row>
    <row r="773" spans="1:5" x14ac:dyDescent="0.25">
      <c r="A773" s="567"/>
      <c r="B773" s="39">
        <v>0</v>
      </c>
      <c r="C773" s="39">
        <v>0</v>
      </c>
      <c r="D773" s="39">
        <v>0</v>
      </c>
      <c r="E773" s="39">
        <v>0</v>
      </c>
    </row>
    <row r="774" spans="1:5" x14ac:dyDescent="0.25">
      <c r="A774" s="567"/>
      <c r="B774" s="39">
        <v>0</v>
      </c>
      <c r="C774" s="39">
        <v>0</v>
      </c>
      <c r="D774" s="39">
        <v>0</v>
      </c>
      <c r="E774" s="39">
        <v>0</v>
      </c>
    </row>
    <row r="775" spans="1:5" x14ac:dyDescent="0.25">
      <c r="A775" s="567"/>
      <c r="B775" s="39">
        <v>0</v>
      </c>
      <c r="C775" s="39">
        <v>0</v>
      </c>
      <c r="D775" s="39">
        <v>0</v>
      </c>
      <c r="E775" s="39">
        <v>0</v>
      </c>
    </row>
    <row r="776" spans="1:5" x14ac:dyDescent="0.25">
      <c r="A776" s="567"/>
      <c r="B776" s="39">
        <v>0</v>
      </c>
      <c r="C776" s="39">
        <v>0</v>
      </c>
      <c r="D776" s="39">
        <v>0</v>
      </c>
      <c r="E776" s="39">
        <v>0</v>
      </c>
    </row>
    <row r="777" spans="1:5" x14ac:dyDescent="0.25">
      <c r="A777" s="567"/>
      <c r="B777" s="39">
        <v>0</v>
      </c>
      <c r="C777" s="39">
        <v>0</v>
      </c>
      <c r="D777" s="39">
        <v>0</v>
      </c>
      <c r="E777" s="39">
        <v>0</v>
      </c>
    </row>
    <row r="778" spans="1:5" x14ac:dyDescent="0.25">
      <c r="A778" s="567"/>
      <c r="B778" s="39">
        <v>0</v>
      </c>
      <c r="C778" s="39">
        <v>0</v>
      </c>
      <c r="D778" s="39">
        <v>0</v>
      </c>
      <c r="E778" s="39">
        <v>0</v>
      </c>
    </row>
    <row r="779" spans="1:5" x14ac:dyDescent="0.25">
      <c r="A779" s="567"/>
      <c r="B779" s="39">
        <v>0</v>
      </c>
      <c r="C779" s="39">
        <v>0</v>
      </c>
      <c r="D779" s="39">
        <v>0</v>
      </c>
      <c r="E779" s="39">
        <v>0</v>
      </c>
    </row>
    <row r="780" spans="1:5" x14ac:dyDescent="0.25">
      <c r="A780" s="567"/>
      <c r="B780" s="39">
        <v>0</v>
      </c>
      <c r="C780" s="39">
        <v>0</v>
      </c>
      <c r="D780" s="39">
        <v>0</v>
      </c>
      <c r="E780" s="39">
        <v>0</v>
      </c>
    </row>
    <row r="781" spans="1:5" x14ac:dyDescent="0.25">
      <c r="A781" s="567"/>
      <c r="B781" s="39">
        <v>0</v>
      </c>
      <c r="C781" s="39">
        <v>0</v>
      </c>
      <c r="D781" s="39">
        <v>0</v>
      </c>
      <c r="E781" s="39">
        <v>0</v>
      </c>
    </row>
    <row r="782" spans="1:5" x14ac:dyDescent="0.25">
      <c r="A782" s="567"/>
      <c r="B782" s="39">
        <v>0</v>
      </c>
      <c r="C782" s="39">
        <v>0</v>
      </c>
      <c r="D782" s="39">
        <v>0</v>
      </c>
      <c r="E782" s="39">
        <v>0</v>
      </c>
    </row>
    <row r="783" spans="1:5" x14ac:dyDescent="0.25">
      <c r="A783" s="567"/>
      <c r="B783" s="39">
        <v>0</v>
      </c>
      <c r="C783" s="39">
        <v>0</v>
      </c>
      <c r="D783" s="39">
        <v>0</v>
      </c>
      <c r="E783" s="39">
        <v>0</v>
      </c>
    </row>
    <row r="784" spans="1:5" x14ac:dyDescent="0.25">
      <c r="A784" s="567"/>
      <c r="B784" s="39">
        <v>0</v>
      </c>
      <c r="C784" s="39">
        <v>0</v>
      </c>
      <c r="D784" s="39">
        <v>0</v>
      </c>
      <c r="E784" s="39">
        <v>0</v>
      </c>
    </row>
    <row r="785" spans="1:10" x14ac:dyDescent="0.25">
      <c r="A785" s="567"/>
      <c r="B785" s="39">
        <v>0</v>
      </c>
      <c r="C785" s="39">
        <v>0</v>
      </c>
      <c r="D785" s="39">
        <v>0</v>
      </c>
      <c r="E785" s="39">
        <v>0</v>
      </c>
    </row>
    <row r="787" spans="1:10" x14ac:dyDescent="0.25">
      <c r="A787" s="562" t="s">
        <v>143</v>
      </c>
      <c r="B787" s="562"/>
      <c r="C787" s="562"/>
      <c r="D787" s="562"/>
      <c r="E787" s="562"/>
    </row>
    <row r="788" spans="1:10" ht="94.5" x14ac:dyDescent="0.25">
      <c r="A788" s="26" t="s">
        <v>27</v>
      </c>
      <c r="B788" s="16" t="s">
        <v>19</v>
      </c>
      <c r="C788" s="16" t="s">
        <v>20</v>
      </c>
      <c r="D788" s="16" t="s">
        <v>23</v>
      </c>
      <c r="E788" s="16" t="s">
        <v>21</v>
      </c>
    </row>
    <row r="789" spans="1:10" x14ac:dyDescent="0.25">
      <c r="A789" s="18" t="s">
        <v>25</v>
      </c>
      <c r="B789" s="19">
        <v>25.12</v>
      </c>
      <c r="C789" s="19">
        <v>23.3</v>
      </c>
      <c r="D789" s="19">
        <v>16.02</v>
      </c>
      <c r="E789" s="19">
        <v>9.4700000000000006</v>
      </c>
    </row>
    <row r="790" spans="1:10" x14ac:dyDescent="0.25">
      <c r="A790" s="20" t="s">
        <v>22</v>
      </c>
      <c r="B790" s="129">
        <v>0.11</v>
      </c>
      <c r="C790" s="129">
        <v>0.11</v>
      </c>
      <c r="D790" s="129">
        <v>0.11</v>
      </c>
      <c r="E790" s="129">
        <v>0.11</v>
      </c>
      <c r="G790" s="233"/>
    </row>
    <row r="791" spans="1:10" x14ac:dyDescent="0.25">
      <c r="A791" s="561" t="s">
        <v>144</v>
      </c>
      <c r="B791" s="39">
        <v>18.37</v>
      </c>
      <c r="C791" s="39">
        <v>17.03</v>
      </c>
      <c r="D791" s="39">
        <v>11.71</v>
      </c>
      <c r="E791" s="39">
        <v>6.92</v>
      </c>
      <c r="J791" s="95"/>
    </row>
    <row r="792" spans="1:10" x14ac:dyDescent="0.25">
      <c r="A792" s="561"/>
      <c r="B792" s="39">
        <v>17.88</v>
      </c>
      <c r="C792" s="39">
        <v>16.579999999999998</v>
      </c>
      <c r="D792" s="39">
        <v>11.4</v>
      </c>
      <c r="E792" s="39">
        <v>6.74</v>
      </c>
      <c r="J792" s="95"/>
    </row>
    <row r="793" spans="1:10" x14ac:dyDescent="0.25">
      <c r="A793" s="561"/>
      <c r="B793" s="39">
        <v>18.53</v>
      </c>
      <c r="C793" s="39">
        <v>17.190000000000001</v>
      </c>
      <c r="D793" s="39">
        <v>11.82</v>
      </c>
      <c r="E793" s="39">
        <v>6.99</v>
      </c>
      <c r="J793" s="95"/>
    </row>
    <row r="794" spans="1:10" x14ac:dyDescent="0.25">
      <c r="A794" s="561"/>
      <c r="B794" s="39">
        <v>19.86</v>
      </c>
      <c r="C794" s="39">
        <v>18.420000000000002</v>
      </c>
      <c r="D794" s="39">
        <v>12.66</v>
      </c>
      <c r="E794" s="39">
        <v>7.49</v>
      </c>
      <c r="J794" s="95"/>
    </row>
    <row r="795" spans="1:10" x14ac:dyDescent="0.25">
      <c r="A795" s="561"/>
      <c r="B795" s="39">
        <v>20.440000000000001</v>
      </c>
      <c r="C795" s="39">
        <v>18.96</v>
      </c>
      <c r="D795" s="39">
        <v>13.03</v>
      </c>
      <c r="E795" s="39">
        <v>7.71</v>
      </c>
      <c r="J795" s="95"/>
    </row>
    <row r="796" spans="1:10" x14ac:dyDescent="0.25">
      <c r="A796" s="561"/>
      <c r="B796" s="39">
        <v>20.55</v>
      </c>
      <c r="C796" s="39">
        <v>19.059999999999999</v>
      </c>
      <c r="D796" s="39">
        <v>13.11</v>
      </c>
      <c r="E796" s="39">
        <v>7.75</v>
      </c>
      <c r="J796" s="95"/>
    </row>
    <row r="797" spans="1:10" x14ac:dyDescent="0.25">
      <c r="A797" s="561"/>
      <c r="B797" s="39">
        <v>19.2</v>
      </c>
      <c r="C797" s="39">
        <v>17.809999999999999</v>
      </c>
      <c r="D797" s="39">
        <v>12.25</v>
      </c>
      <c r="E797" s="39">
        <v>7.24</v>
      </c>
      <c r="J797" s="95"/>
    </row>
    <row r="798" spans="1:10" x14ac:dyDescent="0.25">
      <c r="A798" s="561"/>
      <c r="B798" s="39">
        <v>18.32</v>
      </c>
      <c r="C798" s="39">
        <v>16.989999999999998</v>
      </c>
      <c r="D798" s="39">
        <v>11.68</v>
      </c>
      <c r="E798" s="39">
        <v>6.91</v>
      </c>
      <c r="J798" s="95"/>
    </row>
    <row r="799" spans="1:10" x14ac:dyDescent="0.25">
      <c r="A799" s="561"/>
      <c r="B799" s="39">
        <v>22.56</v>
      </c>
      <c r="C799" s="39">
        <v>20.92</v>
      </c>
      <c r="D799" s="39">
        <v>14.39</v>
      </c>
      <c r="E799" s="39">
        <v>8.5</v>
      </c>
      <c r="J799" s="95"/>
    </row>
    <row r="800" spans="1:10" x14ac:dyDescent="0.25">
      <c r="A800" s="561"/>
      <c r="B800" s="39">
        <v>20.59</v>
      </c>
      <c r="C800" s="39">
        <v>19.100000000000001</v>
      </c>
      <c r="D800" s="39">
        <v>13.13</v>
      </c>
      <c r="E800" s="39">
        <v>7.76</v>
      </c>
      <c r="J800" s="95"/>
    </row>
    <row r="801" spans="1:10" x14ac:dyDescent="0.25">
      <c r="A801" s="561"/>
      <c r="B801" s="39">
        <v>19.55</v>
      </c>
      <c r="C801" s="39">
        <v>18.13</v>
      </c>
      <c r="D801" s="39">
        <v>12.47</v>
      </c>
      <c r="E801" s="39">
        <v>7.37</v>
      </c>
      <c r="J801" s="95"/>
    </row>
    <row r="802" spans="1:10" x14ac:dyDescent="0.25">
      <c r="A802" s="561"/>
      <c r="B802" s="39">
        <v>19.16</v>
      </c>
      <c r="C802" s="39">
        <v>17.77</v>
      </c>
      <c r="D802" s="39">
        <v>12.22</v>
      </c>
      <c r="E802" s="39">
        <v>7.22</v>
      </c>
      <c r="J802" s="95"/>
    </row>
    <row r="803" spans="1:10" x14ac:dyDescent="0.25">
      <c r="A803" s="561"/>
      <c r="B803" s="39">
        <v>19.079999999999998</v>
      </c>
      <c r="C803" s="39">
        <v>17.7</v>
      </c>
      <c r="D803" s="39">
        <v>12.17</v>
      </c>
      <c r="E803" s="39">
        <v>7.19</v>
      </c>
      <c r="J803" s="95"/>
    </row>
    <row r="804" spans="1:10" x14ac:dyDescent="0.25">
      <c r="A804" s="561"/>
      <c r="B804" s="39">
        <v>19.43</v>
      </c>
      <c r="C804" s="39">
        <v>18.02</v>
      </c>
      <c r="D804" s="39">
        <v>12.39</v>
      </c>
      <c r="E804" s="39">
        <v>7.32</v>
      </c>
      <c r="J804" s="95"/>
    </row>
    <row r="805" spans="1:10" x14ac:dyDescent="0.25">
      <c r="A805" s="561"/>
      <c r="B805" s="39">
        <v>20.04</v>
      </c>
      <c r="C805" s="39">
        <v>18.59</v>
      </c>
      <c r="D805" s="39">
        <v>12.78</v>
      </c>
      <c r="E805" s="39">
        <v>7.55</v>
      </c>
      <c r="J805" s="95"/>
    </row>
    <row r="806" spans="1:10" x14ac:dyDescent="0.25">
      <c r="A806" s="561"/>
      <c r="B806" s="39">
        <v>20.27</v>
      </c>
      <c r="C806" s="39">
        <v>18.809999999999999</v>
      </c>
      <c r="D806" s="39">
        <v>12.93</v>
      </c>
      <c r="E806" s="39">
        <v>7.64</v>
      </c>
      <c r="J806" s="95"/>
    </row>
    <row r="807" spans="1:10" x14ac:dyDescent="0.25">
      <c r="A807" s="561"/>
      <c r="B807" s="39">
        <v>20.260000000000002</v>
      </c>
      <c r="C807" s="39">
        <v>18.79</v>
      </c>
      <c r="D807" s="39">
        <v>12.92</v>
      </c>
      <c r="E807" s="39">
        <v>7.64</v>
      </c>
      <c r="J807" s="95"/>
    </row>
    <row r="808" spans="1:10" x14ac:dyDescent="0.25">
      <c r="A808" s="561"/>
      <c r="B808" s="39">
        <v>19.66</v>
      </c>
      <c r="C808" s="39">
        <v>18.239999999999998</v>
      </c>
      <c r="D808" s="39">
        <v>12.54</v>
      </c>
      <c r="E808" s="39">
        <v>7.41</v>
      </c>
      <c r="J808" s="95"/>
    </row>
    <row r="809" spans="1:10" x14ac:dyDescent="0.25">
      <c r="A809" s="561"/>
      <c r="B809" s="39">
        <v>18.54</v>
      </c>
      <c r="C809" s="39">
        <v>17.2</v>
      </c>
      <c r="D809" s="39">
        <v>11.83</v>
      </c>
      <c r="E809" s="39">
        <v>6.99</v>
      </c>
      <c r="J809" s="95"/>
    </row>
    <row r="810" spans="1:10" x14ac:dyDescent="0.25">
      <c r="A810" s="561"/>
      <c r="B810" s="39">
        <v>20.67</v>
      </c>
      <c r="C810" s="39">
        <v>19.170000000000002</v>
      </c>
      <c r="D810" s="39">
        <v>13.18</v>
      </c>
      <c r="E810" s="39">
        <v>7.79</v>
      </c>
      <c r="J810" s="95"/>
    </row>
    <row r="811" spans="1:10" x14ac:dyDescent="0.25">
      <c r="A811" s="561"/>
      <c r="B811" s="39">
        <v>20.6</v>
      </c>
      <c r="C811" s="39">
        <v>19.11</v>
      </c>
      <c r="D811" s="39">
        <v>13.14</v>
      </c>
      <c r="E811" s="39">
        <v>7.77</v>
      </c>
      <c r="J811" s="95"/>
    </row>
    <row r="812" spans="1:10" x14ac:dyDescent="0.25">
      <c r="A812" s="561"/>
      <c r="B812" s="39">
        <v>19.22</v>
      </c>
      <c r="C812" s="39">
        <v>17.829999999999998</v>
      </c>
      <c r="D812" s="39">
        <v>12.26</v>
      </c>
      <c r="E812" s="39">
        <v>7.25</v>
      </c>
      <c r="J812" s="95"/>
    </row>
    <row r="813" spans="1:10" x14ac:dyDescent="0.25">
      <c r="A813" s="561"/>
      <c r="B813" s="39">
        <v>22.88</v>
      </c>
      <c r="C813" s="39">
        <v>21.22</v>
      </c>
      <c r="D813" s="39">
        <v>14.59</v>
      </c>
      <c r="E813" s="39">
        <v>8.6300000000000008</v>
      </c>
      <c r="J813" s="95"/>
    </row>
    <row r="814" spans="1:10" x14ac:dyDescent="0.25">
      <c r="A814" s="561"/>
      <c r="B814" s="39">
        <v>29.2</v>
      </c>
      <c r="C814" s="39">
        <v>27.09</v>
      </c>
      <c r="D814" s="39">
        <v>18.62</v>
      </c>
      <c r="E814" s="39">
        <v>11.01</v>
      </c>
      <c r="J814" s="95"/>
    </row>
    <row r="815" spans="1:10" x14ac:dyDescent="0.25">
      <c r="A815" s="561"/>
      <c r="B815" s="39">
        <v>18.25</v>
      </c>
      <c r="C815" s="39">
        <v>16.93</v>
      </c>
      <c r="D815" s="39">
        <v>11.64</v>
      </c>
      <c r="E815" s="39">
        <v>6.88</v>
      </c>
      <c r="J815" s="95"/>
    </row>
    <row r="816" spans="1:10" x14ac:dyDescent="0.25">
      <c r="A816" s="561"/>
      <c r="B816" s="39">
        <v>18.3</v>
      </c>
      <c r="C816" s="39">
        <v>16.97</v>
      </c>
      <c r="D816" s="39">
        <v>11.67</v>
      </c>
      <c r="E816" s="39">
        <v>6.9</v>
      </c>
      <c r="J816" s="95"/>
    </row>
    <row r="817" spans="1:10" x14ac:dyDescent="0.25">
      <c r="A817" s="561"/>
      <c r="B817" s="39">
        <v>19.02</v>
      </c>
      <c r="C817" s="39">
        <v>17.64</v>
      </c>
      <c r="D817" s="39">
        <v>12.13</v>
      </c>
      <c r="E817" s="39">
        <v>7.17</v>
      </c>
      <c r="J817" s="95"/>
    </row>
    <row r="818" spans="1:10" x14ac:dyDescent="0.25">
      <c r="A818" s="561"/>
      <c r="B818" s="39">
        <v>20.399999999999999</v>
      </c>
      <c r="C818" s="39">
        <v>18.920000000000002</v>
      </c>
      <c r="D818" s="39">
        <v>13.01</v>
      </c>
      <c r="E818" s="39">
        <v>7.69</v>
      </c>
      <c r="J818" s="95"/>
    </row>
    <row r="819" spans="1:10" x14ac:dyDescent="0.25">
      <c r="A819" s="561"/>
      <c r="B819" s="39">
        <v>22.06</v>
      </c>
      <c r="C819" s="39">
        <v>20.47</v>
      </c>
      <c r="D819" s="39">
        <v>14.07</v>
      </c>
      <c r="E819" s="39">
        <v>8.32</v>
      </c>
      <c r="J819" s="95"/>
    </row>
    <row r="820" spans="1:10" x14ac:dyDescent="0.25">
      <c r="A820" s="561"/>
      <c r="B820" s="39">
        <v>22.21</v>
      </c>
      <c r="C820" s="39">
        <v>20.6</v>
      </c>
      <c r="D820" s="39">
        <v>14.17</v>
      </c>
      <c r="E820" s="39">
        <v>8.3699999999999992</v>
      </c>
      <c r="J820" s="95"/>
    </row>
    <row r="821" spans="1:10" x14ac:dyDescent="0.25">
      <c r="A821" s="561"/>
      <c r="B821" s="39">
        <v>22.13</v>
      </c>
      <c r="C821" s="39">
        <v>20.52</v>
      </c>
      <c r="D821" s="39">
        <v>14.11</v>
      </c>
      <c r="E821" s="39">
        <v>8.34</v>
      </c>
      <c r="J821" s="95"/>
    </row>
    <row r="822" spans="1:10" x14ac:dyDescent="0.25">
      <c r="A822" s="561"/>
      <c r="B822" s="39">
        <v>18.8</v>
      </c>
      <c r="C822" s="39">
        <v>17.440000000000001</v>
      </c>
      <c r="D822" s="39">
        <v>11.99</v>
      </c>
      <c r="E822" s="39">
        <v>7.09</v>
      </c>
      <c r="J822" s="95"/>
    </row>
    <row r="823" spans="1:10" x14ac:dyDescent="0.25">
      <c r="A823" s="561"/>
      <c r="B823" s="39">
        <v>24.65</v>
      </c>
      <c r="C823" s="39">
        <v>22.87</v>
      </c>
      <c r="D823" s="39">
        <v>15.72</v>
      </c>
      <c r="E823" s="39">
        <v>9.2899999999999991</v>
      </c>
      <c r="J823" s="95"/>
    </row>
    <row r="824" spans="1:10" x14ac:dyDescent="0.25">
      <c r="A824" s="561"/>
      <c r="B824" s="39">
        <v>22.74</v>
      </c>
      <c r="C824" s="39">
        <v>21.09</v>
      </c>
      <c r="D824" s="39">
        <v>14.5</v>
      </c>
      <c r="E824" s="39">
        <v>8.57</v>
      </c>
      <c r="J824" s="95"/>
    </row>
    <row r="825" spans="1:10" x14ac:dyDescent="0.25">
      <c r="A825" s="561"/>
      <c r="B825" s="39">
        <v>21.67</v>
      </c>
      <c r="C825" s="39">
        <v>20.100000000000001</v>
      </c>
      <c r="D825" s="39">
        <v>13.82</v>
      </c>
      <c r="E825" s="39">
        <v>8.17</v>
      </c>
      <c r="J825" s="95"/>
    </row>
    <row r="826" spans="1:10" x14ac:dyDescent="0.25">
      <c r="A826" s="561"/>
      <c r="B826" s="39">
        <v>21.3</v>
      </c>
      <c r="C826" s="39">
        <v>19.760000000000002</v>
      </c>
      <c r="D826" s="39">
        <v>13.59</v>
      </c>
      <c r="E826" s="39">
        <v>8.0299999999999994</v>
      </c>
      <c r="J826" s="95"/>
    </row>
    <row r="827" spans="1:10" x14ac:dyDescent="0.25">
      <c r="A827" s="561"/>
      <c r="B827" s="39">
        <v>21.37</v>
      </c>
      <c r="C827" s="39">
        <v>19.82</v>
      </c>
      <c r="D827" s="39">
        <v>13.63</v>
      </c>
      <c r="E827" s="39">
        <v>8.06</v>
      </c>
      <c r="J827" s="95"/>
    </row>
    <row r="828" spans="1:10" x14ac:dyDescent="0.25">
      <c r="A828" s="561"/>
      <c r="B828" s="39">
        <v>21.72</v>
      </c>
      <c r="C828" s="39">
        <v>20.149999999999999</v>
      </c>
      <c r="D828" s="39">
        <v>13.85</v>
      </c>
      <c r="E828" s="39">
        <v>8.19</v>
      </c>
      <c r="J828" s="95"/>
    </row>
    <row r="829" spans="1:10" x14ac:dyDescent="0.25">
      <c r="A829" s="561"/>
      <c r="B829" s="39">
        <v>22.01</v>
      </c>
      <c r="C829" s="39">
        <v>20.41</v>
      </c>
      <c r="D829" s="39">
        <v>14.04</v>
      </c>
      <c r="E829" s="39">
        <v>8.3000000000000007</v>
      </c>
      <c r="J829" s="95"/>
    </row>
    <row r="830" spans="1:10" x14ac:dyDescent="0.25">
      <c r="A830" s="561"/>
      <c r="B830" s="39">
        <v>22</v>
      </c>
      <c r="C830" s="39">
        <v>20.41</v>
      </c>
      <c r="D830" s="39">
        <v>14.03</v>
      </c>
      <c r="E830" s="39">
        <v>8.2899999999999991</v>
      </c>
      <c r="J830" s="95"/>
    </row>
    <row r="831" spans="1:10" x14ac:dyDescent="0.25">
      <c r="A831" s="561"/>
      <c r="B831" s="39">
        <v>22.01</v>
      </c>
      <c r="C831" s="39">
        <v>20.41</v>
      </c>
      <c r="D831" s="39">
        <v>14.03</v>
      </c>
      <c r="E831" s="39">
        <v>8.3000000000000007</v>
      </c>
      <c r="J831" s="95"/>
    </row>
    <row r="832" spans="1:10" x14ac:dyDescent="0.25">
      <c r="A832" s="561"/>
      <c r="B832" s="39">
        <v>21.4</v>
      </c>
      <c r="C832" s="39">
        <v>19.850000000000001</v>
      </c>
      <c r="D832" s="39">
        <v>13.64</v>
      </c>
      <c r="E832" s="39">
        <v>8.07</v>
      </c>
      <c r="J832" s="95"/>
    </row>
    <row r="833" spans="1:10" x14ac:dyDescent="0.25">
      <c r="A833" s="561"/>
      <c r="B833" s="39">
        <v>19.899999999999999</v>
      </c>
      <c r="C833" s="39">
        <v>18.46</v>
      </c>
      <c r="D833" s="39">
        <v>12.69</v>
      </c>
      <c r="E833" s="39">
        <v>7.5</v>
      </c>
      <c r="J833" s="95"/>
    </row>
    <row r="834" spans="1:10" x14ac:dyDescent="0.25">
      <c r="A834" s="561"/>
      <c r="B834" s="39">
        <v>19.52</v>
      </c>
      <c r="C834" s="39">
        <v>18.11</v>
      </c>
      <c r="D834" s="39">
        <v>12.45</v>
      </c>
      <c r="E834" s="39">
        <v>7.36</v>
      </c>
      <c r="J834" s="95"/>
    </row>
    <row r="835" spans="1:10" x14ac:dyDescent="0.25">
      <c r="A835" s="561"/>
      <c r="B835" s="39">
        <v>20.52</v>
      </c>
      <c r="C835" s="39">
        <v>19.03</v>
      </c>
      <c r="D835" s="39">
        <v>13.09</v>
      </c>
      <c r="E835" s="39">
        <v>7.74</v>
      </c>
      <c r="J835" s="95"/>
    </row>
    <row r="836" spans="1:10" x14ac:dyDescent="0.25">
      <c r="A836" s="561"/>
      <c r="B836" s="39">
        <v>21.78</v>
      </c>
      <c r="C836" s="39">
        <v>20.2</v>
      </c>
      <c r="D836" s="39">
        <v>13.89</v>
      </c>
      <c r="E836" s="39">
        <v>8.2100000000000009</v>
      </c>
      <c r="J836" s="95"/>
    </row>
    <row r="837" spans="1:10" x14ac:dyDescent="0.25">
      <c r="A837" s="561"/>
      <c r="B837" s="39">
        <v>26.24</v>
      </c>
      <c r="C837" s="39">
        <v>24.33</v>
      </c>
      <c r="D837" s="39">
        <v>16.73</v>
      </c>
      <c r="E837" s="39">
        <v>9.89</v>
      </c>
      <c r="J837" s="95"/>
    </row>
    <row r="838" spans="1:10" x14ac:dyDescent="0.25">
      <c r="A838" s="561"/>
      <c r="B838" s="39">
        <v>38.03</v>
      </c>
      <c r="C838" s="39">
        <v>35.28</v>
      </c>
      <c r="D838" s="39">
        <v>24.25</v>
      </c>
      <c r="E838" s="39">
        <v>14.34</v>
      </c>
      <c r="J838" s="95"/>
    </row>
    <row r="839" spans="1:10" x14ac:dyDescent="0.25">
      <c r="A839" s="561"/>
      <c r="B839" s="39">
        <v>17.8</v>
      </c>
      <c r="C839" s="39">
        <v>16.510000000000002</v>
      </c>
      <c r="D839" s="39">
        <v>11.35</v>
      </c>
      <c r="E839" s="39">
        <v>6.71</v>
      </c>
      <c r="J839" s="95"/>
    </row>
    <row r="840" spans="1:10" x14ac:dyDescent="0.25">
      <c r="A840" s="561"/>
      <c r="B840" s="39">
        <v>18.04</v>
      </c>
      <c r="C840" s="39">
        <v>16.739999999999998</v>
      </c>
      <c r="D840" s="39">
        <v>11.51</v>
      </c>
      <c r="E840" s="39">
        <v>6.8</v>
      </c>
      <c r="J840" s="95"/>
    </row>
    <row r="841" spans="1:10" x14ac:dyDescent="0.25">
      <c r="A841" s="561"/>
      <c r="B841" s="39">
        <v>18.87</v>
      </c>
      <c r="C841" s="39">
        <v>17.510000000000002</v>
      </c>
      <c r="D841" s="39">
        <v>12.04</v>
      </c>
      <c r="E841" s="39">
        <v>7.12</v>
      </c>
      <c r="J841" s="95"/>
    </row>
    <row r="842" spans="1:10" x14ac:dyDescent="0.25">
      <c r="A842" s="561"/>
      <c r="B842" s="39">
        <v>20.32</v>
      </c>
      <c r="C842" s="39">
        <v>18.850000000000001</v>
      </c>
      <c r="D842" s="39">
        <v>12.96</v>
      </c>
      <c r="E842" s="39">
        <v>7.66</v>
      </c>
      <c r="J842" s="95"/>
    </row>
    <row r="843" spans="1:10" x14ac:dyDescent="0.25">
      <c r="A843" s="561"/>
      <c r="B843" s="39">
        <v>21.59</v>
      </c>
      <c r="C843" s="39">
        <v>20.03</v>
      </c>
      <c r="D843" s="39">
        <v>13.77</v>
      </c>
      <c r="E843" s="39">
        <v>8.14</v>
      </c>
      <c r="J843" s="95"/>
    </row>
    <row r="844" spans="1:10" x14ac:dyDescent="0.25">
      <c r="A844" s="561"/>
      <c r="B844" s="39">
        <v>21.97</v>
      </c>
      <c r="C844" s="39">
        <v>20.38</v>
      </c>
      <c r="D844" s="39">
        <v>14.01</v>
      </c>
      <c r="E844" s="39">
        <v>8.2799999999999994</v>
      </c>
      <c r="J844" s="95"/>
    </row>
    <row r="845" spans="1:10" x14ac:dyDescent="0.25">
      <c r="A845" s="561"/>
      <c r="B845" s="39">
        <v>21.4</v>
      </c>
      <c r="C845" s="39">
        <v>19.850000000000001</v>
      </c>
      <c r="D845" s="39">
        <v>13.64</v>
      </c>
      <c r="E845" s="39">
        <v>8.07</v>
      </c>
      <c r="J845" s="95"/>
    </row>
    <row r="846" spans="1:10" x14ac:dyDescent="0.25">
      <c r="A846" s="561"/>
      <c r="B846" s="39">
        <v>17.309999999999999</v>
      </c>
      <c r="C846" s="39">
        <v>16.05</v>
      </c>
      <c r="D846" s="39">
        <v>11.04</v>
      </c>
      <c r="E846" s="39">
        <v>6.52</v>
      </c>
      <c r="J846" s="95"/>
    </row>
    <row r="847" spans="1:10" x14ac:dyDescent="0.25">
      <c r="A847" s="561"/>
      <c r="B847" s="39">
        <v>25.12</v>
      </c>
      <c r="C847" s="39">
        <v>23.3</v>
      </c>
      <c r="D847" s="39">
        <v>16.02</v>
      </c>
      <c r="E847" s="39">
        <v>9.4700000000000006</v>
      </c>
      <c r="J847" s="95"/>
    </row>
    <row r="848" spans="1:10" x14ac:dyDescent="0.25">
      <c r="A848" s="561"/>
      <c r="B848" s="39">
        <v>22.87</v>
      </c>
      <c r="C848" s="39">
        <v>21.21</v>
      </c>
      <c r="D848" s="39">
        <v>14.58</v>
      </c>
      <c r="E848" s="39">
        <v>8.6199999999999992</v>
      </c>
      <c r="J848" s="95"/>
    </row>
    <row r="849" spans="1:10" x14ac:dyDescent="0.25">
      <c r="A849" s="561"/>
      <c r="B849" s="39">
        <v>21.82</v>
      </c>
      <c r="C849" s="39">
        <v>20.239999999999998</v>
      </c>
      <c r="D849" s="39">
        <v>13.92</v>
      </c>
      <c r="E849" s="39">
        <v>8.23</v>
      </c>
      <c r="J849" s="95"/>
    </row>
    <row r="850" spans="1:10" x14ac:dyDescent="0.25">
      <c r="A850" s="561"/>
      <c r="B850" s="39">
        <v>21.38</v>
      </c>
      <c r="C850" s="39">
        <v>19.829999999999998</v>
      </c>
      <c r="D850" s="39">
        <v>13.63</v>
      </c>
      <c r="E850" s="39">
        <v>8.06</v>
      </c>
      <c r="J850" s="95"/>
    </row>
    <row r="851" spans="1:10" x14ac:dyDescent="0.25">
      <c r="A851" s="561"/>
      <c r="B851" s="39">
        <v>21.34</v>
      </c>
      <c r="C851" s="39">
        <v>19.79</v>
      </c>
      <c r="D851" s="39">
        <v>13.61</v>
      </c>
      <c r="E851" s="39">
        <v>8.0399999999999991</v>
      </c>
      <c r="J851" s="95"/>
    </row>
    <row r="852" spans="1:10" x14ac:dyDescent="0.25">
      <c r="A852" s="561"/>
      <c r="B852" s="39">
        <v>21.48</v>
      </c>
      <c r="C852" s="39">
        <v>19.93</v>
      </c>
      <c r="D852" s="39">
        <v>13.7</v>
      </c>
      <c r="E852" s="39">
        <v>8.1</v>
      </c>
      <c r="J852" s="95"/>
    </row>
    <row r="853" spans="1:10" x14ac:dyDescent="0.25">
      <c r="A853" s="561"/>
      <c r="B853" s="39">
        <v>21.8</v>
      </c>
      <c r="C853" s="39">
        <v>20.22</v>
      </c>
      <c r="D853" s="39">
        <v>13.9</v>
      </c>
      <c r="E853" s="39">
        <v>8.2200000000000006</v>
      </c>
      <c r="J853" s="95"/>
    </row>
    <row r="854" spans="1:10" x14ac:dyDescent="0.25">
      <c r="A854" s="561"/>
      <c r="B854" s="39">
        <v>21.81</v>
      </c>
      <c r="C854" s="39">
        <v>20.23</v>
      </c>
      <c r="D854" s="39">
        <v>13.91</v>
      </c>
      <c r="E854" s="39">
        <v>8.2200000000000006</v>
      </c>
      <c r="J854" s="95"/>
    </row>
    <row r="855" spans="1:10" x14ac:dyDescent="0.25">
      <c r="A855" s="561"/>
      <c r="B855" s="39">
        <v>21.51</v>
      </c>
      <c r="C855" s="39">
        <v>19.95</v>
      </c>
      <c r="D855" s="39">
        <v>13.72</v>
      </c>
      <c r="E855" s="39">
        <v>8.11</v>
      </c>
      <c r="J855" s="95"/>
    </row>
    <row r="856" spans="1:10" x14ac:dyDescent="0.25">
      <c r="A856" s="561"/>
      <c r="B856" s="39">
        <v>20.81</v>
      </c>
      <c r="C856" s="39">
        <v>19.309999999999999</v>
      </c>
      <c r="D856" s="39">
        <v>13.27</v>
      </c>
      <c r="E856" s="39">
        <v>7.85</v>
      </c>
      <c r="J856" s="95"/>
    </row>
    <row r="857" spans="1:10" x14ac:dyDescent="0.25">
      <c r="A857" s="561"/>
      <c r="B857" s="39">
        <v>19.14</v>
      </c>
      <c r="C857" s="39">
        <v>17.75</v>
      </c>
      <c r="D857" s="39">
        <v>12.21</v>
      </c>
      <c r="E857" s="39">
        <v>7.22</v>
      </c>
      <c r="J857" s="95"/>
    </row>
    <row r="858" spans="1:10" x14ac:dyDescent="0.25">
      <c r="A858" s="561"/>
      <c r="B858" s="39">
        <v>19.440000000000001</v>
      </c>
      <c r="C858" s="39">
        <v>18.03</v>
      </c>
      <c r="D858" s="39">
        <v>12.4</v>
      </c>
      <c r="E858" s="39">
        <v>7.33</v>
      </c>
      <c r="J858" s="95"/>
    </row>
    <row r="859" spans="1:10" x14ac:dyDescent="0.25">
      <c r="A859" s="561"/>
      <c r="B859" s="39">
        <v>18.89</v>
      </c>
      <c r="C859" s="39">
        <v>17.52</v>
      </c>
      <c r="D859" s="39">
        <v>12.05</v>
      </c>
      <c r="E859" s="39">
        <v>7.12</v>
      </c>
      <c r="J859" s="95"/>
    </row>
    <row r="860" spans="1:10" x14ac:dyDescent="0.25">
      <c r="A860" s="561"/>
      <c r="B860" s="39">
        <v>20.62</v>
      </c>
      <c r="C860" s="39">
        <v>19.13</v>
      </c>
      <c r="D860" s="39">
        <v>13.15</v>
      </c>
      <c r="E860" s="39">
        <v>7.77</v>
      </c>
      <c r="J860" s="95"/>
    </row>
    <row r="861" spans="1:10" x14ac:dyDescent="0.25">
      <c r="A861" s="561"/>
      <c r="B861" s="39">
        <v>25.53</v>
      </c>
      <c r="C861" s="39">
        <v>23.68</v>
      </c>
      <c r="D861" s="39">
        <v>16.28</v>
      </c>
      <c r="E861" s="39">
        <v>9.6199999999999992</v>
      </c>
      <c r="J861" s="95"/>
    </row>
    <row r="862" spans="1:10" x14ac:dyDescent="0.25">
      <c r="A862" s="561"/>
      <c r="B862" s="39">
        <v>35.51</v>
      </c>
      <c r="C862" s="39">
        <v>32.94</v>
      </c>
      <c r="D862" s="39">
        <v>22.65</v>
      </c>
      <c r="E862" s="39">
        <v>13.39</v>
      </c>
      <c r="J862" s="95"/>
    </row>
    <row r="863" spans="1:10" x14ac:dyDescent="0.25">
      <c r="A863" s="561"/>
      <c r="B863" s="39">
        <v>18.059999999999999</v>
      </c>
      <c r="C863" s="39">
        <v>16.75</v>
      </c>
      <c r="D863" s="39">
        <v>11.52</v>
      </c>
      <c r="E863" s="39">
        <v>6.81</v>
      </c>
      <c r="J863" s="95"/>
    </row>
    <row r="864" spans="1:10" x14ac:dyDescent="0.25">
      <c r="A864" s="561"/>
      <c r="B864" s="39">
        <v>17.899999999999999</v>
      </c>
      <c r="C864" s="39">
        <v>16.61</v>
      </c>
      <c r="D864" s="39">
        <v>11.42</v>
      </c>
      <c r="E864" s="39">
        <v>6.75</v>
      </c>
      <c r="J864" s="95"/>
    </row>
    <row r="865" spans="1:10" x14ac:dyDescent="0.25">
      <c r="A865" s="561"/>
      <c r="B865" s="39">
        <v>18.63</v>
      </c>
      <c r="C865" s="39">
        <v>17.28</v>
      </c>
      <c r="D865" s="39">
        <v>11.88</v>
      </c>
      <c r="E865" s="39">
        <v>7.02</v>
      </c>
      <c r="J865" s="95"/>
    </row>
    <row r="866" spans="1:10" x14ac:dyDescent="0.25">
      <c r="A866" s="561"/>
      <c r="B866" s="39">
        <v>20.46</v>
      </c>
      <c r="C866" s="39">
        <v>18.98</v>
      </c>
      <c r="D866" s="39">
        <v>13.05</v>
      </c>
      <c r="E866" s="39">
        <v>7.71</v>
      </c>
      <c r="J866" s="95"/>
    </row>
    <row r="867" spans="1:10" x14ac:dyDescent="0.25">
      <c r="A867" s="561"/>
      <c r="B867" s="39">
        <v>22.01</v>
      </c>
      <c r="C867" s="39">
        <v>20.420000000000002</v>
      </c>
      <c r="D867" s="39">
        <v>14.04</v>
      </c>
      <c r="E867" s="39">
        <v>8.3000000000000007</v>
      </c>
      <c r="J867" s="95"/>
    </row>
    <row r="868" spans="1:10" x14ac:dyDescent="0.25">
      <c r="A868" s="561"/>
      <c r="B868" s="39">
        <v>22.08</v>
      </c>
      <c r="C868" s="39">
        <v>20.48</v>
      </c>
      <c r="D868" s="39">
        <v>14.08</v>
      </c>
      <c r="E868" s="39">
        <v>8.33</v>
      </c>
      <c r="J868" s="95"/>
    </row>
    <row r="869" spans="1:10" x14ac:dyDescent="0.25">
      <c r="A869" s="561"/>
      <c r="B869" s="39">
        <v>21.94</v>
      </c>
      <c r="C869" s="39">
        <v>20.350000000000001</v>
      </c>
      <c r="D869" s="39">
        <v>13.99</v>
      </c>
      <c r="E869" s="39">
        <v>8.27</v>
      </c>
      <c r="J869" s="95"/>
    </row>
    <row r="870" spans="1:10" x14ac:dyDescent="0.25">
      <c r="A870" s="561"/>
      <c r="B870" s="39">
        <v>18.2</v>
      </c>
      <c r="C870" s="39">
        <v>16.88</v>
      </c>
      <c r="D870" s="39">
        <v>11.61</v>
      </c>
      <c r="E870" s="39">
        <v>6.86</v>
      </c>
      <c r="J870" s="95"/>
    </row>
    <row r="871" spans="1:10" x14ac:dyDescent="0.25">
      <c r="A871" s="561"/>
      <c r="B871" s="39">
        <v>24.66</v>
      </c>
      <c r="C871" s="39">
        <v>22.87</v>
      </c>
      <c r="D871" s="39">
        <v>15.73</v>
      </c>
      <c r="E871" s="39">
        <v>9.3000000000000007</v>
      </c>
      <c r="J871" s="95"/>
    </row>
    <row r="872" spans="1:10" x14ac:dyDescent="0.25">
      <c r="A872" s="561"/>
      <c r="B872" s="39">
        <v>22.64</v>
      </c>
      <c r="C872" s="39">
        <v>21</v>
      </c>
      <c r="D872" s="39">
        <v>14.44</v>
      </c>
      <c r="E872" s="39">
        <v>8.5399999999999991</v>
      </c>
      <c r="J872" s="95"/>
    </row>
    <row r="873" spans="1:10" x14ac:dyDescent="0.25">
      <c r="A873" s="561"/>
      <c r="B873" s="39">
        <v>21.45</v>
      </c>
      <c r="C873" s="39">
        <v>19.89</v>
      </c>
      <c r="D873" s="39">
        <v>13.68</v>
      </c>
      <c r="E873" s="39">
        <v>8.09</v>
      </c>
      <c r="J873" s="95"/>
    </row>
    <row r="874" spans="1:10" x14ac:dyDescent="0.25">
      <c r="A874" s="561"/>
      <c r="B874" s="39">
        <v>20.9</v>
      </c>
      <c r="C874" s="39">
        <v>19.39</v>
      </c>
      <c r="D874" s="39">
        <v>13.33</v>
      </c>
      <c r="E874" s="39">
        <v>7.88</v>
      </c>
      <c r="J874" s="95"/>
    </row>
    <row r="875" spans="1:10" x14ac:dyDescent="0.25">
      <c r="A875" s="561"/>
      <c r="B875" s="39">
        <v>20.89</v>
      </c>
      <c r="C875" s="39">
        <v>19.38</v>
      </c>
      <c r="D875" s="39">
        <v>13.32</v>
      </c>
      <c r="E875" s="39">
        <v>7.88</v>
      </c>
      <c r="J875" s="95"/>
    </row>
    <row r="876" spans="1:10" x14ac:dyDescent="0.25">
      <c r="A876" s="561"/>
      <c r="B876" s="39">
        <v>21.25</v>
      </c>
      <c r="C876" s="39">
        <v>19.71</v>
      </c>
      <c r="D876" s="39">
        <v>13.55</v>
      </c>
      <c r="E876" s="39">
        <v>8.01</v>
      </c>
      <c r="J876" s="95"/>
    </row>
    <row r="877" spans="1:10" x14ac:dyDescent="0.25">
      <c r="A877" s="561"/>
      <c r="B877" s="39">
        <v>21.58</v>
      </c>
      <c r="C877" s="39">
        <v>20.02</v>
      </c>
      <c r="D877" s="39">
        <v>13.76</v>
      </c>
      <c r="E877" s="39">
        <v>8.14</v>
      </c>
      <c r="J877" s="95"/>
    </row>
    <row r="878" spans="1:10" x14ac:dyDescent="0.25">
      <c r="A878" s="561"/>
      <c r="B878" s="39">
        <v>21.94</v>
      </c>
      <c r="C878" s="39">
        <v>20.350000000000001</v>
      </c>
      <c r="D878" s="39">
        <v>13.99</v>
      </c>
      <c r="E878" s="39">
        <v>8.27</v>
      </c>
      <c r="J878" s="95"/>
    </row>
    <row r="879" spans="1:10" x14ac:dyDescent="0.25">
      <c r="A879" s="561"/>
      <c r="B879" s="39">
        <v>21.6</v>
      </c>
      <c r="C879" s="39">
        <v>20.03</v>
      </c>
      <c r="D879" s="39">
        <v>13.77</v>
      </c>
      <c r="E879" s="39">
        <v>8.14</v>
      </c>
      <c r="J879" s="95"/>
    </row>
    <row r="880" spans="1:10" x14ac:dyDescent="0.25">
      <c r="A880" s="561"/>
      <c r="B880" s="39">
        <v>20.92</v>
      </c>
      <c r="C880" s="39">
        <v>19.399999999999999</v>
      </c>
      <c r="D880" s="39">
        <v>13.34</v>
      </c>
      <c r="E880" s="39">
        <v>7.89</v>
      </c>
      <c r="J880" s="95"/>
    </row>
    <row r="881" spans="1:10" x14ac:dyDescent="0.25">
      <c r="A881" s="561"/>
      <c r="B881" s="39">
        <v>18.84</v>
      </c>
      <c r="C881" s="39">
        <v>17.47</v>
      </c>
      <c r="D881" s="39">
        <v>12.01</v>
      </c>
      <c r="E881" s="39">
        <v>7.1</v>
      </c>
      <c r="J881" s="95"/>
    </row>
    <row r="882" spans="1:10" x14ac:dyDescent="0.25">
      <c r="A882" s="561"/>
      <c r="B882" s="39">
        <v>20.39</v>
      </c>
      <c r="C882" s="39">
        <v>18.91</v>
      </c>
      <c r="D882" s="39">
        <v>13</v>
      </c>
      <c r="E882" s="39">
        <v>7.69</v>
      </c>
      <c r="J882" s="95"/>
    </row>
    <row r="883" spans="1:10" x14ac:dyDescent="0.25">
      <c r="A883" s="561"/>
      <c r="B883" s="39">
        <v>18.920000000000002</v>
      </c>
      <c r="C883" s="39">
        <v>17.55</v>
      </c>
      <c r="D883" s="39">
        <v>12.06</v>
      </c>
      <c r="E883" s="39">
        <v>7.13</v>
      </c>
      <c r="J883" s="95"/>
    </row>
    <row r="884" spans="1:10" x14ac:dyDescent="0.25">
      <c r="A884" s="561"/>
      <c r="B884" s="39">
        <v>20.86</v>
      </c>
      <c r="C884" s="39">
        <v>19.34</v>
      </c>
      <c r="D884" s="39">
        <v>13.3</v>
      </c>
      <c r="E884" s="39">
        <v>7.86</v>
      </c>
      <c r="J884" s="95"/>
    </row>
    <row r="885" spans="1:10" x14ac:dyDescent="0.25">
      <c r="A885" s="561"/>
      <c r="B885" s="39">
        <v>25.13</v>
      </c>
      <c r="C885" s="39">
        <v>23.31</v>
      </c>
      <c r="D885" s="39">
        <v>16.03</v>
      </c>
      <c r="E885" s="39">
        <v>9.4700000000000006</v>
      </c>
      <c r="J885" s="95"/>
    </row>
    <row r="886" spans="1:10" x14ac:dyDescent="0.25">
      <c r="A886" s="561"/>
      <c r="B886" s="39">
        <v>33.81</v>
      </c>
      <c r="C886" s="39">
        <v>31.36</v>
      </c>
      <c r="D886" s="39">
        <v>21.56</v>
      </c>
      <c r="E886" s="39">
        <v>12.75</v>
      </c>
      <c r="J886" s="95"/>
    </row>
    <row r="887" spans="1:10" x14ac:dyDescent="0.25">
      <c r="A887" s="561"/>
      <c r="B887" s="39">
        <v>18.03</v>
      </c>
      <c r="C887" s="39">
        <v>16.72</v>
      </c>
      <c r="D887" s="39">
        <v>11.5</v>
      </c>
      <c r="E887" s="39">
        <v>6.8</v>
      </c>
      <c r="J887" s="95"/>
    </row>
    <row r="888" spans="1:10" x14ac:dyDescent="0.25">
      <c r="A888" s="561"/>
      <c r="B888" s="39">
        <v>17.82</v>
      </c>
      <c r="C888" s="39">
        <v>16.53</v>
      </c>
      <c r="D888" s="39">
        <v>11.36</v>
      </c>
      <c r="E888" s="39">
        <v>6.72</v>
      </c>
      <c r="J888" s="95"/>
    </row>
    <row r="889" spans="1:10" x14ac:dyDescent="0.25">
      <c r="A889" s="561"/>
      <c r="B889" s="39">
        <v>18.489999999999998</v>
      </c>
      <c r="C889" s="39">
        <v>17.149999999999999</v>
      </c>
      <c r="D889" s="39">
        <v>11.79</v>
      </c>
      <c r="E889" s="39">
        <v>6.97</v>
      </c>
      <c r="J889" s="95"/>
    </row>
    <row r="890" spans="1:10" x14ac:dyDescent="0.25">
      <c r="A890" s="561"/>
      <c r="B890" s="39">
        <v>19.899999999999999</v>
      </c>
      <c r="C890" s="39">
        <v>18.46</v>
      </c>
      <c r="D890" s="39">
        <v>12.69</v>
      </c>
      <c r="E890" s="39">
        <v>7.5</v>
      </c>
      <c r="J890" s="95"/>
    </row>
    <row r="891" spans="1:10" x14ac:dyDescent="0.25">
      <c r="A891" s="561"/>
      <c r="B891" s="39">
        <v>21.64</v>
      </c>
      <c r="C891" s="39">
        <v>20.07</v>
      </c>
      <c r="D891" s="39">
        <v>13.8</v>
      </c>
      <c r="E891" s="39">
        <v>8.16</v>
      </c>
      <c r="J891" s="95"/>
    </row>
    <row r="892" spans="1:10" x14ac:dyDescent="0.25">
      <c r="A892" s="561"/>
      <c r="B892" s="39">
        <v>22.12</v>
      </c>
      <c r="C892" s="39">
        <v>20.51</v>
      </c>
      <c r="D892" s="39">
        <v>14.1</v>
      </c>
      <c r="E892" s="39">
        <v>8.34</v>
      </c>
      <c r="J892" s="95"/>
    </row>
    <row r="893" spans="1:10" x14ac:dyDescent="0.25">
      <c r="A893" s="561"/>
      <c r="B893" s="39">
        <v>22.02</v>
      </c>
      <c r="C893" s="39">
        <v>20.420000000000002</v>
      </c>
      <c r="D893" s="39">
        <v>14.04</v>
      </c>
      <c r="E893" s="39">
        <v>8.3000000000000007</v>
      </c>
      <c r="J893" s="95"/>
    </row>
    <row r="894" spans="1:10" x14ac:dyDescent="0.25">
      <c r="A894" s="561"/>
      <c r="B894" s="39">
        <v>18.18</v>
      </c>
      <c r="C894" s="39">
        <v>16.87</v>
      </c>
      <c r="D894" s="39">
        <v>11.6</v>
      </c>
      <c r="E894" s="39">
        <v>6.86</v>
      </c>
      <c r="J894" s="95"/>
    </row>
    <row r="895" spans="1:10" x14ac:dyDescent="0.25">
      <c r="A895" s="561"/>
      <c r="B895" s="39">
        <v>24.71</v>
      </c>
      <c r="C895" s="39">
        <v>22.92</v>
      </c>
      <c r="D895" s="39">
        <v>15.76</v>
      </c>
      <c r="E895" s="39">
        <v>9.31</v>
      </c>
      <c r="J895" s="95"/>
    </row>
    <row r="896" spans="1:10" x14ac:dyDescent="0.25">
      <c r="A896" s="561"/>
      <c r="B896" s="39">
        <v>22.67</v>
      </c>
      <c r="C896" s="39">
        <v>21.03</v>
      </c>
      <c r="D896" s="39">
        <v>14.46</v>
      </c>
      <c r="E896" s="39">
        <v>8.5500000000000007</v>
      </c>
      <c r="J896" s="95"/>
    </row>
    <row r="897" spans="1:10" x14ac:dyDescent="0.25">
      <c r="A897" s="561"/>
      <c r="B897" s="39">
        <v>21.45</v>
      </c>
      <c r="C897" s="39">
        <v>19.899999999999999</v>
      </c>
      <c r="D897" s="39">
        <v>13.68</v>
      </c>
      <c r="E897" s="39">
        <v>8.09</v>
      </c>
      <c r="J897" s="95"/>
    </row>
    <row r="898" spans="1:10" x14ac:dyDescent="0.25">
      <c r="A898" s="561"/>
      <c r="B898" s="39">
        <v>20.92</v>
      </c>
      <c r="C898" s="39">
        <v>19.41</v>
      </c>
      <c r="D898" s="39">
        <v>13.34</v>
      </c>
      <c r="E898" s="39">
        <v>7.89</v>
      </c>
      <c r="J898" s="95"/>
    </row>
    <row r="899" spans="1:10" x14ac:dyDescent="0.25">
      <c r="A899" s="561"/>
      <c r="B899" s="39">
        <v>20.92</v>
      </c>
      <c r="C899" s="39">
        <v>19.399999999999999</v>
      </c>
      <c r="D899" s="39">
        <v>13.34</v>
      </c>
      <c r="E899" s="39">
        <v>7.89</v>
      </c>
      <c r="J899" s="95"/>
    </row>
    <row r="900" spans="1:10" x14ac:dyDescent="0.25">
      <c r="A900" s="561"/>
      <c r="B900" s="39">
        <v>21.28</v>
      </c>
      <c r="C900" s="39">
        <v>19.739999999999998</v>
      </c>
      <c r="D900" s="39">
        <v>13.57</v>
      </c>
      <c r="E900" s="39">
        <v>8.02</v>
      </c>
      <c r="J900" s="95"/>
    </row>
    <row r="901" spans="1:10" x14ac:dyDescent="0.25">
      <c r="A901" s="561"/>
      <c r="B901" s="39">
        <v>21.61</v>
      </c>
      <c r="C901" s="39">
        <v>20.04</v>
      </c>
      <c r="D901" s="39">
        <v>13.78</v>
      </c>
      <c r="E901" s="39">
        <v>8.15</v>
      </c>
      <c r="J901" s="95"/>
    </row>
    <row r="902" spans="1:10" x14ac:dyDescent="0.25">
      <c r="A902" s="561"/>
      <c r="B902" s="39">
        <v>21.97</v>
      </c>
      <c r="C902" s="39">
        <v>20.38</v>
      </c>
      <c r="D902" s="39">
        <v>14.01</v>
      </c>
      <c r="E902" s="39">
        <v>8.2799999999999994</v>
      </c>
      <c r="J902" s="95"/>
    </row>
    <row r="903" spans="1:10" x14ac:dyDescent="0.25">
      <c r="A903" s="561"/>
      <c r="B903" s="39">
        <v>21.63</v>
      </c>
      <c r="C903" s="39">
        <v>20.059999999999999</v>
      </c>
      <c r="D903" s="39">
        <v>13.79</v>
      </c>
      <c r="E903" s="39">
        <v>8.15</v>
      </c>
      <c r="J903" s="95"/>
    </row>
    <row r="904" spans="1:10" x14ac:dyDescent="0.25">
      <c r="A904" s="561"/>
      <c r="B904" s="39">
        <v>20.92</v>
      </c>
      <c r="C904" s="39">
        <v>19.399999999999999</v>
      </c>
      <c r="D904" s="39">
        <v>13.34</v>
      </c>
      <c r="E904" s="39">
        <v>7.89</v>
      </c>
      <c r="J904" s="95"/>
    </row>
    <row r="905" spans="1:10" x14ac:dyDescent="0.25">
      <c r="A905" s="561"/>
      <c r="B905" s="39">
        <v>18.899999999999999</v>
      </c>
      <c r="C905" s="39">
        <v>17.53</v>
      </c>
      <c r="D905" s="39">
        <v>12.05</v>
      </c>
      <c r="E905" s="39">
        <v>7.13</v>
      </c>
      <c r="J905" s="95"/>
    </row>
    <row r="906" spans="1:10" x14ac:dyDescent="0.25">
      <c r="A906" s="561"/>
      <c r="B906" s="39">
        <v>20.420000000000002</v>
      </c>
      <c r="C906" s="39">
        <v>18.940000000000001</v>
      </c>
      <c r="D906" s="39">
        <v>13.02</v>
      </c>
      <c r="E906" s="39">
        <v>7.7</v>
      </c>
      <c r="J906" s="95"/>
    </row>
    <row r="907" spans="1:10" x14ac:dyDescent="0.25">
      <c r="A907" s="561"/>
      <c r="B907" s="39">
        <v>19.12</v>
      </c>
      <c r="C907" s="39">
        <v>17.73</v>
      </c>
      <c r="D907" s="39">
        <v>12.19</v>
      </c>
      <c r="E907" s="39">
        <v>7.21</v>
      </c>
      <c r="J907" s="95"/>
    </row>
    <row r="908" spans="1:10" x14ac:dyDescent="0.25">
      <c r="A908" s="561"/>
      <c r="B908" s="39">
        <v>20.86</v>
      </c>
      <c r="C908" s="39">
        <v>19.350000000000001</v>
      </c>
      <c r="D908" s="39">
        <v>13.3</v>
      </c>
      <c r="E908" s="39">
        <v>7.86</v>
      </c>
      <c r="J908" s="95"/>
    </row>
    <row r="909" spans="1:10" x14ac:dyDescent="0.25">
      <c r="A909" s="561"/>
      <c r="B909" s="39">
        <v>25.15</v>
      </c>
      <c r="C909" s="39">
        <v>23.33</v>
      </c>
      <c r="D909" s="39">
        <v>16.04</v>
      </c>
      <c r="E909" s="39">
        <v>9.48</v>
      </c>
      <c r="J909" s="95"/>
    </row>
    <row r="910" spans="1:10" x14ac:dyDescent="0.25">
      <c r="A910" s="561"/>
      <c r="B910" s="39">
        <v>33.659999999999997</v>
      </c>
      <c r="C910" s="39">
        <v>31.22</v>
      </c>
      <c r="D910" s="39">
        <v>21.47</v>
      </c>
      <c r="E910" s="39">
        <v>12.69</v>
      </c>
      <c r="J910" s="95"/>
    </row>
    <row r="911" spans="1:10" x14ac:dyDescent="0.25">
      <c r="A911" s="561"/>
      <c r="B911" s="39">
        <v>17.97</v>
      </c>
      <c r="C911" s="39">
        <v>16.66</v>
      </c>
      <c r="D911" s="39">
        <v>11.46</v>
      </c>
      <c r="E911" s="39">
        <v>6.77</v>
      </c>
      <c r="J911" s="95"/>
    </row>
    <row r="912" spans="1:10" x14ac:dyDescent="0.25">
      <c r="A912" s="561"/>
      <c r="B912" s="39">
        <v>17.670000000000002</v>
      </c>
      <c r="C912" s="39">
        <v>16.39</v>
      </c>
      <c r="D912" s="39">
        <v>11.27</v>
      </c>
      <c r="E912" s="39">
        <v>6.66</v>
      </c>
      <c r="J912" s="95"/>
    </row>
    <row r="913" spans="1:10" x14ac:dyDescent="0.25">
      <c r="A913" s="561"/>
      <c r="B913" s="39">
        <v>18.649999999999999</v>
      </c>
      <c r="C913" s="39">
        <v>17.3</v>
      </c>
      <c r="D913" s="39">
        <v>11.89</v>
      </c>
      <c r="E913" s="39">
        <v>7.03</v>
      </c>
      <c r="J913" s="95"/>
    </row>
    <row r="914" spans="1:10" x14ac:dyDescent="0.25">
      <c r="A914" s="561"/>
      <c r="B914" s="39">
        <v>20.37</v>
      </c>
      <c r="C914" s="39">
        <v>18.89</v>
      </c>
      <c r="D914" s="39">
        <v>12.99</v>
      </c>
      <c r="E914" s="39">
        <v>7.68</v>
      </c>
      <c r="J914" s="95"/>
    </row>
    <row r="915" spans="1:10" x14ac:dyDescent="0.25">
      <c r="A915" s="561"/>
      <c r="B915" s="39">
        <v>21.53</v>
      </c>
      <c r="C915" s="39">
        <v>19.97</v>
      </c>
      <c r="D915" s="39">
        <v>13.73</v>
      </c>
      <c r="E915" s="39">
        <v>8.1199999999999992</v>
      </c>
      <c r="J915" s="95"/>
    </row>
    <row r="916" spans="1:10" x14ac:dyDescent="0.25">
      <c r="A916" s="561"/>
      <c r="B916" s="39">
        <v>22.08</v>
      </c>
      <c r="C916" s="39">
        <v>20.48</v>
      </c>
      <c r="D916" s="39">
        <v>14.08</v>
      </c>
      <c r="E916" s="39">
        <v>8.32</v>
      </c>
      <c r="J916" s="95"/>
    </row>
    <row r="917" spans="1:10" x14ac:dyDescent="0.25">
      <c r="A917" s="561"/>
      <c r="B917" s="39">
        <v>21.85</v>
      </c>
      <c r="C917" s="39">
        <v>20.27</v>
      </c>
      <c r="D917" s="39">
        <v>13.94</v>
      </c>
      <c r="E917" s="39">
        <v>8.24</v>
      </c>
      <c r="J917" s="95"/>
    </row>
    <row r="918" spans="1:10" x14ac:dyDescent="0.25">
      <c r="A918" s="561"/>
      <c r="B918" s="39">
        <v>19</v>
      </c>
      <c r="C918" s="39">
        <v>17.62</v>
      </c>
      <c r="D918" s="39">
        <v>12.11</v>
      </c>
      <c r="E918" s="39">
        <v>7.16</v>
      </c>
      <c r="J918" s="95"/>
    </row>
    <row r="919" spans="1:10" x14ac:dyDescent="0.25">
      <c r="A919" s="561"/>
      <c r="B919" s="39">
        <v>25.07</v>
      </c>
      <c r="C919" s="39">
        <v>23.25</v>
      </c>
      <c r="D919" s="39">
        <v>15.99</v>
      </c>
      <c r="E919" s="39">
        <v>9.4499999999999993</v>
      </c>
      <c r="J919" s="95"/>
    </row>
    <row r="920" spans="1:10" x14ac:dyDescent="0.25">
      <c r="A920" s="561"/>
      <c r="B920" s="39">
        <v>22.33</v>
      </c>
      <c r="C920" s="39">
        <v>20.71</v>
      </c>
      <c r="D920" s="39">
        <v>14.24</v>
      </c>
      <c r="E920" s="39">
        <v>8.42</v>
      </c>
      <c r="J920" s="95"/>
    </row>
    <row r="921" spans="1:10" x14ac:dyDescent="0.25">
      <c r="A921" s="561"/>
      <c r="B921" s="39">
        <v>20.82</v>
      </c>
      <c r="C921" s="39">
        <v>19.32</v>
      </c>
      <c r="D921" s="39">
        <v>13.28</v>
      </c>
      <c r="E921" s="39">
        <v>7.85</v>
      </c>
      <c r="J921" s="95"/>
    </row>
    <row r="922" spans="1:10" x14ac:dyDescent="0.25">
      <c r="A922" s="561"/>
      <c r="B922" s="39">
        <v>20.03</v>
      </c>
      <c r="C922" s="39">
        <v>18.579999999999998</v>
      </c>
      <c r="D922" s="39">
        <v>12.77</v>
      </c>
      <c r="E922" s="39">
        <v>7.55</v>
      </c>
      <c r="J922" s="95"/>
    </row>
    <row r="923" spans="1:10" x14ac:dyDescent="0.25">
      <c r="A923" s="561"/>
      <c r="B923" s="39">
        <v>19.989999999999998</v>
      </c>
      <c r="C923" s="39">
        <v>18.54</v>
      </c>
      <c r="D923" s="39">
        <v>12.75</v>
      </c>
      <c r="E923" s="39">
        <v>7.54</v>
      </c>
      <c r="J923" s="95"/>
    </row>
    <row r="924" spans="1:10" x14ac:dyDescent="0.25">
      <c r="A924" s="561"/>
      <c r="B924" s="39">
        <v>20.54</v>
      </c>
      <c r="C924" s="39">
        <v>19.05</v>
      </c>
      <c r="D924" s="39">
        <v>13.1</v>
      </c>
      <c r="E924" s="39">
        <v>7.74</v>
      </c>
      <c r="J924" s="95"/>
    </row>
    <row r="925" spans="1:10" x14ac:dyDescent="0.25">
      <c r="A925" s="561"/>
      <c r="B925" s="39">
        <v>20.98</v>
      </c>
      <c r="C925" s="39">
        <v>19.46</v>
      </c>
      <c r="D925" s="39">
        <v>13.38</v>
      </c>
      <c r="E925" s="39">
        <v>7.91</v>
      </c>
      <c r="J925" s="95"/>
    </row>
    <row r="926" spans="1:10" x14ac:dyDescent="0.25">
      <c r="A926" s="561"/>
      <c r="B926" s="39">
        <v>21.28</v>
      </c>
      <c r="C926" s="39">
        <v>19.739999999999998</v>
      </c>
      <c r="D926" s="39">
        <v>13.57</v>
      </c>
      <c r="E926" s="39">
        <v>8.02</v>
      </c>
      <c r="J926" s="95"/>
    </row>
    <row r="927" spans="1:10" x14ac:dyDescent="0.25">
      <c r="A927" s="561"/>
      <c r="B927" s="39">
        <v>20.83</v>
      </c>
      <c r="C927" s="39">
        <v>19.32</v>
      </c>
      <c r="D927" s="39">
        <v>13.29</v>
      </c>
      <c r="E927" s="39">
        <v>7.85</v>
      </c>
      <c r="J927" s="95"/>
    </row>
    <row r="928" spans="1:10" x14ac:dyDescent="0.25">
      <c r="A928" s="561"/>
      <c r="B928" s="39">
        <v>20.170000000000002</v>
      </c>
      <c r="C928" s="39">
        <v>18.71</v>
      </c>
      <c r="D928" s="39">
        <v>12.86</v>
      </c>
      <c r="E928" s="39">
        <v>7.6</v>
      </c>
      <c r="J928" s="95"/>
    </row>
    <row r="929" spans="1:10" x14ac:dyDescent="0.25">
      <c r="A929" s="561"/>
      <c r="B929" s="39">
        <v>18.68</v>
      </c>
      <c r="C929" s="39">
        <v>17.329999999999998</v>
      </c>
      <c r="D929" s="39">
        <v>11.91</v>
      </c>
      <c r="E929" s="39">
        <v>7.04</v>
      </c>
      <c r="J929" s="95"/>
    </row>
    <row r="930" spans="1:10" x14ac:dyDescent="0.25">
      <c r="A930" s="561"/>
      <c r="B930" s="39">
        <v>20.04</v>
      </c>
      <c r="C930" s="39">
        <v>18.59</v>
      </c>
      <c r="D930" s="39">
        <v>12.78</v>
      </c>
      <c r="E930" s="39">
        <v>7.56</v>
      </c>
      <c r="J930" s="95"/>
    </row>
    <row r="931" spans="1:10" x14ac:dyDescent="0.25">
      <c r="A931" s="561"/>
      <c r="B931" s="39">
        <v>18.690000000000001</v>
      </c>
      <c r="C931" s="39">
        <v>17.34</v>
      </c>
      <c r="D931" s="39">
        <v>11.92</v>
      </c>
      <c r="E931" s="39">
        <v>7.05</v>
      </c>
      <c r="J931" s="95"/>
    </row>
    <row r="932" spans="1:10" x14ac:dyDescent="0.25">
      <c r="A932" s="561"/>
      <c r="B932" s="39">
        <v>20.34</v>
      </c>
      <c r="C932" s="39">
        <v>18.87</v>
      </c>
      <c r="D932" s="39">
        <v>12.97</v>
      </c>
      <c r="E932" s="39">
        <v>7.67</v>
      </c>
      <c r="J932" s="95"/>
    </row>
    <row r="933" spans="1:10" x14ac:dyDescent="0.25">
      <c r="A933" s="561"/>
      <c r="B933" s="39">
        <v>23.7</v>
      </c>
      <c r="C933" s="39">
        <v>21.99</v>
      </c>
      <c r="D933" s="39">
        <v>15.12</v>
      </c>
      <c r="E933" s="39">
        <v>8.94</v>
      </c>
      <c r="J933" s="95"/>
    </row>
    <row r="934" spans="1:10" x14ac:dyDescent="0.25">
      <c r="A934" s="561"/>
      <c r="B934" s="39">
        <v>32.6</v>
      </c>
      <c r="C934" s="39">
        <v>30.24</v>
      </c>
      <c r="D934" s="39">
        <v>20.79</v>
      </c>
      <c r="E934" s="39">
        <v>12.29</v>
      </c>
      <c r="J934" s="95"/>
    </row>
    <row r="935" spans="1:10" x14ac:dyDescent="0.25">
      <c r="A935" s="561"/>
      <c r="B935" s="39">
        <v>18.29</v>
      </c>
      <c r="C935" s="39">
        <v>16.97</v>
      </c>
      <c r="D935" s="39">
        <v>11.66</v>
      </c>
      <c r="E935" s="39">
        <v>6.9</v>
      </c>
      <c r="J935" s="95"/>
    </row>
    <row r="936" spans="1:10" x14ac:dyDescent="0.25">
      <c r="A936" s="561"/>
      <c r="B936" s="39">
        <v>17.899999999999999</v>
      </c>
      <c r="C936" s="39">
        <v>16.600000000000001</v>
      </c>
      <c r="D936" s="39">
        <v>11.41</v>
      </c>
      <c r="E936" s="39">
        <v>6.75</v>
      </c>
      <c r="J936" s="95"/>
    </row>
    <row r="937" spans="1:10" x14ac:dyDescent="0.25">
      <c r="A937" s="561"/>
      <c r="B937" s="39">
        <v>18.09</v>
      </c>
      <c r="C937" s="39">
        <v>16.78</v>
      </c>
      <c r="D937" s="39">
        <v>11.54</v>
      </c>
      <c r="E937" s="39">
        <v>6.82</v>
      </c>
      <c r="J937" s="95"/>
    </row>
    <row r="938" spans="1:10" x14ac:dyDescent="0.25">
      <c r="A938" s="561"/>
      <c r="B938" s="39">
        <v>19.87</v>
      </c>
      <c r="C938" s="39">
        <v>18.43</v>
      </c>
      <c r="D938" s="39">
        <v>12.67</v>
      </c>
      <c r="E938" s="39">
        <v>7.49</v>
      </c>
      <c r="J938" s="95"/>
    </row>
    <row r="939" spans="1:10" x14ac:dyDescent="0.25">
      <c r="A939" s="561"/>
      <c r="B939" s="39">
        <v>21.45</v>
      </c>
      <c r="C939" s="39">
        <v>19.899999999999999</v>
      </c>
      <c r="D939" s="39">
        <v>13.68</v>
      </c>
      <c r="E939" s="39">
        <v>8.09</v>
      </c>
      <c r="J939" s="95"/>
    </row>
    <row r="940" spans="1:10" x14ac:dyDescent="0.25">
      <c r="A940" s="561"/>
      <c r="B940" s="39">
        <v>21.84</v>
      </c>
      <c r="C940" s="39">
        <v>20.260000000000002</v>
      </c>
      <c r="D940" s="39">
        <v>13.93</v>
      </c>
      <c r="E940" s="39">
        <v>8.23</v>
      </c>
      <c r="J940" s="95"/>
    </row>
    <row r="941" spans="1:10" x14ac:dyDescent="0.25">
      <c r="A941" s="561"/>
      <c r="B941" s="39">
        <v>21.84</v>
      </c>
      <c r="C941" s="39">
        <v>20.260000000000002</v>
      </c>
      <c r="D941" s="39">
        <v>13.93</v>
      </c>
      <c r="E941" s="39">
        <v>8.23</v>
      </c>
      <c r="J941" s="95"/>
    </row>
    <row r="942" spans="1:10" x14ac:dyDescent="0.25">
      <c r="A942" s="561"/>
      <c r="B942" s="39">
        <v>18.559999999999999</v>
      </c>
      <c r="C942" s="39">
        <v>17.22</v>
      </c>
      <c r="D942" s="39">
        <v>11.84</v>
      </c>
      <c r="E942" s="39">
        <v>7</v>
      </c>
      <c r="J942" s="95"/>
    </row>
    <row r="943" spans="1:10" x14ac:dyDescent="0.25">
      <c r="A943" s="561"/>
      <c r="B943" s="39">
        <v>24.87</v>
      </c>
      <c r="C943" s="39">
        <v>23.07</v>
      </c>
      <c r="D943" s="39">
        <v>15.86</v>
      </c>
      <c r="E943" s="39">
        <v>9.3800000000000008</v>
      </c>
      <c r="J943" s="95"/>
    </row>
    <row r="944" spans="1:10" x14ac:dyDescent="0.25">
      <c r="A944" s="561"/>
      <c r="B944" s="39">
        <v>22.18</v>
      </c>
      <c r="C944" s="39">
        <v>20.57</v>
      </c>
      <c r="D944" s="39">
        <v>14.14</v>
      </c>
      <c r="E944" s="39">
        <v>8.36</v>
      </c>
      <c r="J944" s="95"/>
    </row>
    <row r="945" spans="1:10" x14ac:dyDescent="0.25">
      <c r="A945" s="561"/>
      <c r="B945" s="39">
        <v>20.75</v>
      </c>
      <c r="C945" s="39">
        <v>19.25</v>
      </c>
      <c r="D945" s="39">
        <v>13.23</v>
      </c>
      <c r="E945" s="39">
        <v>7.82</v>
      </c>
      <c r="J945" s="95"/>
    </row>
    <row r="946" spans="1:10" x14ac:dyDescent="0.25">
      <c r="A946" s="561"/>
      <c r="B946" s="39">
        <v>20.41</v>
      </c>
      <c r="C946" s="39">
        <v>18.93</v>
      </c>
      <c r="D946" s="39">
        <v>13.02</v>
      </c>
      <c r="E946" s="39">
        <v>7.69</v>
      </c>
      <c r="J946" s="95"/>
    </row>
    <row r="947" spans="1:10" x14ac:dyDescent="0.25">
      <c r="A947" s="561"/>
      <c r="B947" s="39">
        <v>20.420000000000002</v>
      </c>
      <c r="C947" s="39">
        <v>18.940000000000001</v>
      </c>
      <c r="D947" s="39">
        <v>13.02</v>
      </c>
      <c r="E947" s="39">
        <v>7.7</v>
      </c>
      <c r="J947" s="95"/>
    </row>
    <row r="948" spans="1:10" x14ac:dyDescent="0.25">
      <c r="A948" s="561"/>
      <c r="B948" s="39">
        <v>20.79</v>
      </c>
      <c r="C948" s="39">
        <v>19.29</v>
      </c>
      <c r="D948" s="39">
        <v>13.26</v>
      </c>
      <c r="E948" s="39">
        <v>7.84</v>
      </c>
      <c r="J948" s="95"/>
    </row>
    <row r="949" spans="1:10" x14ac:dyDescent="0.25">
      <c r="A949" s="561"/>
      <c r="B949" s="39">
        <v>21.12</v>
      </c>
      <c r="C949" s="39">
        <v>19.59</v>
      </c>
      <c r="D949" s="39">
        <v>13.47</v>
      </c>
      <c r="E949" s="39">
        <v>7.96</v>
      </c>
      <c r="J949" s="95"/>
    </row>
    <row r="950" spans="1:10" x14ac:dyDescent="0.25">
      <c r="A950" s="561"/>
      <c r="B950" s="39">
        <v>21.12</v>
      </c>
      <c r="C950" s="39">
        <v>19.59</v>
      </c>
      <c r="D950" s="39">
        <v>13.47</v>
      </c>
      <c r="E950" s="39">
        <v>7.96</v>
      </c>
      <c r="J950" s="95"/>
    </row>
    <row r="951" spans="1:10" x14ac:dyDescent="0.25">
      <c r="A951" s="561"/>
      <c r="B951" s="39">
        <v>20.63</v>
      </c>
      <c r="C951" s="39">
        <v>19.13</v>
      </c>
      <c r="D951" s="39">
        <v>13.16</v>
      </c>
      <c r="E951" s="39">
        <v>7.78</v>
      </c>
      <c r="J951" s="95"/>
    </row>
    <row r="952" spans="1:10" x14ac:dyDescent="0.25">
      <c r="A952" s="561"/>
      <c r="B952" s="39">
        <v>20</v>
      </c>
      <c r="C952" s="39">
        <v>18.55</v>
      </c>
      <c r="D952" s="39">
        <v>12.75</v>
      </c>
      <c r="E952" s="39">
        <v>7.54</v>
      </c>
      <c r="J952" s="95"/>
    </row>
    <row r="953" spans="1:10" x14ac:dyDescent="0.25">
      <c r="A953" s="561"/>
      <c r="B953" s="39">
        <v>18.45</v>
      </c>
      <c r="C953" s="39">
        <v>17.11</v>
      </c>
      <c r="D953" s="39">
        <v>11.77</v>
      </c>
      <c r="E953" s="39">
        <v>6.95</v>
      </c>
      <c r="J953" s="95"/>
    </row>
    <row r="954" spans="1:10" x14ac:dyDescent="0.25">
      <c r="A954" s="561"/>
      <c r="B954" s="39">
        <v>20.079999999999998</v>
      </c>
      <c r="C954" s="39">
        <v>18.62</v>
      </c>
      <c r="D954" s="39">
        <v>12.8</v>
      </c>
      <c r="E954" s="39">
        <v>7.57</v>
      </c>
      <c r="J954" s="95"/>
    </row>
    <row r="955" spans="1:10" x14ac:dyDescent="0.25">
      <c r="A955" s="561"/>
      <c r="B955" s="39">
        <v>18.59</v>
      </c>
      <c r="C955" s="39">
        <v>17.25</v>
      </c>
      <c r="D955" s="39">
        <v>11.86</v>
      </c>
      <c r="E955" s="39">
        <v>7.01</v>
      </c>
      <c r="J955" s="95"/>
    </row>
    <row r="956" spans="1:10" x14ac:dyDescent="0.25">
      <c r="A956" s="561"/>
      <c r="B956" s="39">
        <v>19.309999999999999</v>
      </c>
      <c r="C956" s="39">
        <v>17.91</v>
      </c>
      <c r="D956" s="39">
        <v>12.31</v>
      </c>
      <c r="E956" s="39">
        <v>7.28</v>
      </c>
      <c r="J956" s="95"/>
    </row>
    <row r="957" spans="1:10" x14ac:dyDescent="0.25">
      <c r="A957" s="561"/>
      <c r="B957" s="39">
        <v>22.8</v>
      </c>
      <c r="C957" s="39">
        <v>21.15</v>
      </c>
      <c r="D957" s="39">
        <v>14.54</v>
      </c>
      <c r="E957" s="39">
        <v>8.6</v>
      </c>
      <c r="J957" s="95"/>
    </row>
    <row r="958" spans="1:10" x14ac:dyDescent="0.25">
      <c r="A958" s="561"/>
      <c r="B958" s="39">
        <v>29.91</v>
      </c>
      <c r="C958" s="39">
        <v>27.75</v>
      </c>
      <c r="D958" s="39">
        <v>19.079999999999998</v>
      </c>
      <c r="E958" s="39">
        <v>11.28</v>
      </c>
      <c r="J958" s="95"/>
    </row>
    <row r="959" spans="1:10" x14ac:dyDescent="0.25">
      <c r="A959" s="561"/>
      <c r="B959" s="39">
        <v>18.38</v>
      </c>
      <c r="C959" s="39">
        <v>17.04</v>
      </c>
      <c r="D959" s="39">
        <v>11.72</v>
      </c>
      <c r="E959" s="39">
        <v>6.93</v>
      </c>
      <c r="J959" s="95"/>
    </row>
    <row r="960" spans="1:10" x14ac:dyDescent="0.25">
      <c r="A960" s="561"/>
      <c r="B960" s="39">
        <v>17.829999999999998</v>
      </c>
      <c r="C960" s="39">
        <v>16.54</v>
      </c>
      <c r="D960" s="39">
        <v>11.37</v>
      </c>
      <c r="E960" s="39">
        <v>6.72</v>
      </c>
      <c r="J960" s="95"/>
    </row>
    <row r="961" spans="1:10" x14ac:dyDescent="0.25">
      <c r="A961" s="561"/>
      <c r="B961" s="39">
        <v>18.350000000000001</v>
      </c>
      <c r="C961" s="39">
        <v>17.02</v>
      </c>
      <c r="D961" s="39">
        <v>11.7</v>
      </c>
      <c r="E961" s="39">
        <v>6.92</v>
      </c>
      <c r="J961" s="95"/>
    </row>
    <row r="962" spans="1:10" x14ac:dyDescent="0.25">
      <c r="A962" s="561"/>
      <c r="B962" s="39">
        <v>19.97</v>
      </c>
      <c r="C962" s="39">
        <v>18.52</v>
      </c>
      <c r="D962" s="39">
        <v>12.74</v>
      </c>
      <c r="E962" s="39">
        <v>7.53</v>
      </c>
      <c r="J962" s="95"/>
    </row>
    <row r="963" spans="1:10" x14ac:dyDescent="0.25">
      <c r="A963" s="561"/>
      <c r="B963" s="39">
        <v>21.42</v>
      </c>
      <c r="C963" s="39">
        <v>19.87</v>
      </c>
      <c r="D963" s="39">
        <v>13.66</v>
      </c>
      <c r="E963" s="39">
        <v>8.08</v>
      </c>
      <c r="J963" s="95"/>
    </row>
    <row r="964" spans="1:10" x14ac:dyDescent="0.25">
      <c r="A964" s="561"/>
      <c r="B964" s="39">
        <v>21.78</v>
      </c>
      <c r="C964" s="39">
        <v>20.2</v>
      </c>
      <c r="D964" s="39">
        <v>13.89</v>
      </c>
      <c r="E964" s="39">
        <v>8.2100000000000009</v>
      </c>
      <c r="J964" s="95"/>
    </row>
    <row r="965" spans="1:10" x14ac:dyDescent="0.25">
      <c r="A965" s="561"/>
      <c r="B965" s="39">
        <v>21.84</v>
      </c>
      <c r="C965" s="39">
        <v>20.260000000000002</v>
      </c>
      <c r="D965" s="39">
        <v>13.93</v>
      </c>
      <c r="E965" s="39">
        <v>8.23</v>
      </c>
      <c r="J965" s="95"/>
    </row>
    <row r="966" spans="1:10" x14ac:dyDescent="0.25">
      <c r="A966" s="561"/>
      <c r="B966" s="39">
        <v>18.559999999999999</v>
      </c>
      <c r="C966" s="39">
        <v>17.22</v>
      </c>
      <c r="D966" s="39">
        <v>11.84</v>
      </c>
      <c r="E966" s="39">
        <v>7</v>
      </c>
      <c r="J966" s="95"/>
    </row>
    <row r="967" spans="1:10" x14ac:dyDescent="0.25">
      <c r="A967" s="561"/>
      <c r="B967" s="39">
        <v>24.83</v>
      </c>
      <c r="C967" s="39">
        <v>23.03</v>
      </c>
      <c r="D967" s="39">
        <v>15.83</v>
      </c>
      <c r="E967" s="39">
        <v>9.36</v>
      </c>
      <c r="J967" s="95"/>
    </row>
    <row r="968" spans="1:10" x14ac:dyDescent="0.25">
      <c r="A968" s="561"/>
      <c r="B968" s="39">
        <v>22.11</v>
      </c>
      <c r="C968" s="39">
        <v>20.51</v>
      </c>
      <c r="D968" s="39">
        <v>14.1</v>
      </c>
      <c r="E968" s="39">
        <v>8.34</v>
      </c>
      <c r="J968" s="95"/>
    </row>
    <row r="969" spans="1:10" x14ac:dyDescent="0.25">
      <c r="A969" s="561"/>
      <c r="B969" s="39">
        <v>21.03</v>
      </c>
      <c r="C969" s="39">
        <v>19.510000000000002</v>
      </c>
      <c r="D969" s="39">
        <v>13.41</v>
      </c>
      <c r="E969" s="39">
        <v>7.93</v>
      </c>
      <c r="J969" s="95"/>
    </row>
    <row r="970" spans="1:10" x14ac:dyDescent="0.25">
      <c r="A970" s="561"/>
      <c r="B970" s="39">
        <v>20.69</v>
      </c>
      <c r="C970" s="39">
        <v>19.2</v>
      </c>
      <c r="D970" s="39">
        <v>13.2</v>
      </c>
      <c r="E970" s="39">
        <v>7.8</v>
      </c>
      <c r="J970" s="95"/>
    </row>
    <row r="971" spans="1:10" x14ac:dyDescent="0.25">
      <c r="A971" s="561"/>
      <c r="B971" s="39">
        <v>20.68</v>
      </c>
      <c r="C971" s="39">
        <v>19.18</v>
      </c>
      <c r="D971" s="39">
        <v>13.19</v>
      </c>
      <c r="E971" s="39">
        <v>7.8</v>
      </c>
      <c r="J971" s="95"/>
    </row>
    <row r="972" spans="1:10" x14ac:dyDescent="0.25">
      <c r="A972" s="561"/>
      <c r="B972" s="39">
        <v>20.72</v>
      </c>
      <c r="C972" s="39">
        <v>19.22</v>
      </c>
      <c r="D972" s="39">
        <v>13.21</v>
      </c>
      <c r="E972" s="39">
        <v>7.81</v>
      </c>
      <c r="J972" s="95"/>
    </row>
    <row r="973" spans="1:10" x14ac:dyDescent="0.25">
      <c r="A973" s="561"/>
      <c r="B973" s="39">
        <v>20.73</v>
      </c>
      <c r="C973" s="39">
        <v>19.23</v>
      </c>
      <c r="D973" s="39">
        <v>13.22</v>
      </c>
      <c r="E973" s="39">
        <v>7.81</v>
      </c>
      <c r="J973" s="95"/>
    </row>
    <row r="974" spans="1:10" x14ac:dyDescent="0.25">
      <c r="A974" s="561"/>
      <c r="B974" s="39">
        <v>20.6</v>
      </c>
      <c r="C974" s="39">
        <v>19.11</v>
      </c>
      <c r="D974" s="39">
        <v>13.14</v>
      </c>
      <c r="E974" s="39">
        <v>7.77</v>
      </c>
      <c r="J974" s="95"/>
    </row>
    <row r="975" spans="1:10" x14ac:dyDescent="0.25">
      <c r="A975" s="561"/>
      <c r="B975" s="39">
        <v>20.399999999999999</v>
      </c>
      <c r="C975" s="39">
        <v>18.920000000000002</v>
      </c>
      <c r="D975" s="39">
        <v>13.01</v>
      </c>
      <c r="E975" s="39">
        <v>7.69</v>
      </c>
      <c r="J975" s="95"/>
    </row>
    <row r="976" spans="1:10" x14ac:dyDescent="0.25">
      <c r="A976" s="561"/>
      <c r="B976" s="39">
        <v>19.64</v>
      </c>
      <c r="C976" s="39">
        <v>18.22</v>
      </c>
      <c r="D976" s="39">
        <v>12.52</v>
      </c>
      <c r="E976" s="39">
        <v>7.4</v>
      </c>
      <c r="J976" s="95"/>
    </row>
    <row r="977" spans="1:10" x14ac:dyDescent="0.25">
      <c r="A977" s="561"/>
      <c r="B977" s="39">
        <v>18.440000000000001</v>
      </c>
      <c r="C977" s="39">
        <v>17.100000000000001</v>
      </c>
      <c r="D977" s="39">
        <v>11.76</v>
      </c>
      <c r="E977" s="39">
        <v>6.95</v>
      </c>
      <c r="J977" s="95"/>
    </row>
    <row r="978" spans="1:10" x14ac:dyDescent="0.25">
      <c r="A978" s="561"/>
      <c r="B978" s="39">
        <v>20.14</v>
      </c>
      <c r="C978" s="39">
        <v>18.68</v>
      </c>
      <c r="D978" s="39">
        <v>12.84</v>
      </c>
      <c r="E978" s="39">
        <v>7.59</v>
      </c>
      <c r="J978" s="95"/>
    </row>
    <row r="979" spans="1:10" x14ac:dyDescent="0.25">
      <c r="A979" s="561"/>
      <c r="B979" s="39">
        <v>18.73</v>
      </c>
      <c r="C979" s="39">
        <v>17.37</v>
      </c>
      <c r="D979" s="39">
        <v>11.94</v>
      </c>
      <c r="E979" s="39">
        <v>7.06</v>
      </c>
      <c r="J979" s="95"/>
    </row>
    <row r="980" spans="1:10" x14ac:dyDescent="0.25">
      <c r="A980" s="561"/>
      <c r="B980" s="39">
        <v>19.100000000000001</v>
      </c>
      <c r="C980" s="39">
        <v>17.72</v>
      </c>
      <c r="D980" s="39">
        <v>12.18</v>
      </c>
      <c r="E980" s="39">
        <v>7.2</v>
      </c>
      <c r="J980" s="95"/>
    </row>
    <row r="981" spans="1:10" x14ac:dyDescent="0.25">
      <c r="A981" s="561"/>
      <c r="B981" s="39">
        <v>22.21</v>
      </c>
      <c r="C981" s="39">
        <v>20.6</v>
      </c>
      <c r="D981" s="39">
        <v>14.16</v>
      </c>
      <c r="E981" s="39">
        <v>8.3699999999999992</v>
      </c>
      <c r="J981" s="95"/>
    </row>
    <row r="982" spans="1:10" x14ac:dyDescent="0.25">
      <c r="A982" s="561"/>
      <c r="B982" s="39">
        <v>29.86</v>
      </c>
      <c r="C982" s="39">
        <v>27.7</v>
      </c>
      <c r="D982" s="39">
        <v>19.04</v>
      </c>
      <c r="E982" s="39">
        <v>11.26</v>
      </c>
      <c r="J982" s="95"/>
    </row>
    <row r="983" spans="1:10" x14ac:dyDescent="0.25">
      <c r="A983" s="561"/>
      <c r="B983" s="39">
        <v>18.48</v>
      </c>
      <c r="C983" s="39">
        <v>17.14</v>
      </c>
      <c r="D983" s="39">
        <v>11.79</v>
      </c>
      <c r="E983" s="39">
        <v>6.97</v>
      </c>
      <c r="J983" s="95"/>
    </row>
    <row r="984" spans="1:10" x14ac:dyDescent="0.25">
      <c r="A984" s="561"/>
      <c r="B984" s="39">
        <v>17.93</v>
      </c>
      <c r="C984" s="39">
        <v>16.63</v>
      </c>
      <c r="D984" s="39">
        <v>11.44</v>
      </c>
      <c r="E984" s="39">
        <v>6.76</v>
      </c>
      <c r="J984" s="95"/>
    </row>
    <row r="985" spans="1:10" x14ac:dyDescent="0.25">
      <c r="A985" s="561"/>
      <c r="B985" s="39">
        <v>17.87</v>
      </c>
      <c r="C985" s="39">
        <v>16.57</v>
      </c>
      <c r="D985" s="39">
        <v>11.39</v>
      </c>
      <c r="E985" s="39">
        <v>6.74</v>
      </c>
      <c r="J985" s="95"/>
    </row>
    <row r="986" spans="1:10" x14ac:dyDescent="0.25">
      <c r="A986" s="561"/>
      <c r="B986" s="39">
        <v>19.440000000000001</v>
      </c>
      <c r="C986" s="39">
        <v>18.03</v>
      </c>
      <c r="D986" s="39">
        <v>12.4</v>
      </c>
      <c r="E986" s="39">
        <v>7.33</v>
      </c>
      <c r="J986" s="95"/>
    </row>
    <row r="987" spans="1:10" x14ac:dyDescent="0.25">
      <c r="A987" s="561"/>
      <c r="B987" s="39">
        <v>20.98</v>
      </c>
      <c r="C987" s="39">
        <v>19.46</v>
      </c>
      <c r="D987" s="39">
        <v>13.38</v>
      </c>
      <c r="E987" s="39">
        <v>7.91</v>
      </c>
      <c r="J987" s="95"/>
    </row>
    <row r="988" spans="1:10" x14ac:dyDescent="0.25">
      <c r="A988" s="561"/>
      <c r="B988" s="39">
        <v>21.38</v>
      </c>
      <c r="C988" s="39">
        <v>19.84</v>
      </c>
      <c r="D988" s="39">
        <v>13.64</v>
      </c>
      <c r="E988" s="39">
        <v>8.06</v>
      </c>
      <c r="J988" s="95"/>
    </row>
    <row r="989" spans="1:10" x14ac:dyDescent="0.25">
      <c r="A989" s="561"/>
      <c r="B989" s="39">
        <v>20.66</v>
      </c>
      <c r="C989" s="39">
        <v>19.16</v>
      </c>
      <c r="D989" s="39">
        <v>13.17</v>
      </c>
      <c r="E989" s="39">
        <v>7.79</v>
      </c>
      <c r="J989" s="95"/>
    </row>
    <row r="990" spans="1:10" x14ac:dyDescent="0.25">
      <c r="A990" s="561"/>
      <c r="B990" s="39">
        <v>18.22</v>
      </c>
      <c r="C990" s="39">
        <v>16.899999999999999</v>
      </c>
      <c r="D990" s="39">
        <v>11.62</v>
      </c>
      <c r="E990" s="39">
        <v>6.87</v>
      </c>
      <c r="J990" s="95"/>
    </row>
    <row r="991" spans="1:10" x14ac:dyDescent="0.25">
      <c r="A991" s="561"/>
      <c r="B991" s="39">
        <v>24.06</v>
      </c>
      <c r="C991" s="39">
        <v>22.31</v>
      </c>
      <c r="D991" s="39">
        <v>15.34</v>
      </c>
      <c r="E991" s="39">
        <v>9.07</v>
      </c>
      <c r="J991" s="95"/>
    </row>
    <row r="992" spans="1:10" x14ac:dyDescent="0.25">
      <c r="A992" s="561"/>
      <c r="B992" s="39">
        <v>21.16</v>
      </c>
      <c r="C992" s="39">
        <v>19.63</v>
      </c>
      <c r="D992" s="39">
        <v>13.5</v>
      </c>
      <c r="E992" s="39">
        <v>7.98</v>
      </c>
      <c r="J992" s="95"/>
    </row>
    <row r="993" spans="1:10" x14ac:dyDescent="0.25">
      <c r="A993" s="561"/>
      <c r="B993" s="39">
        <v>20.27</v>
      </c>
      <c r="C993" s="39">
        <v>18.8</v>
      </c>
      <c r="D993" s="39">
        <v>12.92</v>
      </c>
      <c r="E993" s="39">
        <v>7.64</v>
      </c>
      <c r="J993" s="95"/>
    </row>
    <row r="994" spans="1:10" x14ac:dyDescent="0.25">
      <c r="A994" s="561"/>
      <c r="B994" s="39">
        <v>19.670000000000002</v>
      </c>
      <c r="C994" s="39">
        <v>18.239999999999998</v>
      </c>
      <c r="D994" s="39">
        <v>12.54</v>
      </c>
      <c r="E994" s="39">
        <v>7.41</v>
      </c>
      <c r="J994" s="95"/>
    </row>
    <row r="995" spans="1:10" x14ac:dyDescent="0.25">
      <c r="A995" s="561"/>
      <c r="B995" s="39">
        <v>19.61</v>
      </c>
      <c r="C995" s="39">
        <v>18.190000000000001</v>
      </c>
      <c r="D995" s="39">
        <v>12.51</v>
      </c>
      <c r="E995" s="39">
        <v>7.39</v>
      </c>
      <c r="J995" s="95"/>
    </row>
    <row r="996" spans="1:10" x14ac:dyDescent="0.25">
      <c r="A996" s="561"/>
      <c r="B996" s="39">
        <v>19.79</v>
      </c>
      <c r="C996" s="39">
        <v>18.350000000000001</v>
      </c>
      <c r="D996" s="39">
        <v>12.62</v>
      </c>
      <c r="E996" s="39">
        <v>7.46</v>
      </c>
      <c r="J996" s="95"/>
    </row>
    <row r="997" spans="1:10" x14ac:dyDescent="0.25">
      <c r="A997" s="561"/>
      <c r="B997" s="39">
        <v>19.91</v>
      </c>
      <c r="C997" s="39">
        <v>18.47</v>
      </c>
      <c r="D997" s="39">
        <v>12.7</v>
      </c>
      <c r="E997" s="39">
        <v>7.51</v>
      </c>
      <c r="J997" s="95"/>
    </row>
    <row r="998" spans="1:10" x14ac:dyDescent="0.25">
      <c r="A998" s="561"/>
      <c r="B998" s="39">
        <v>19.89</v>
      </c>
      <c r="C998" s="39">
        <v>18.45</v>
      </c>
      <c r="D998" s="39">
        <v>12.69</v>
      </c>
      <c r="E998" s="39">
        <v>7.5</v>
      </c>
      <c r="J998" s="95"/>
    </row>
    <row r="999" spans="1:10" x14ac:dyDescent="0.25">
      <c r="A999" s="561"/>
      <c r="B999" s="39">
        <v>19.91</v>
      </c>
      <c r="C999" s="39">
        <v>18.47</v>
      </c>
      <c r="D999" s="39">
        <v>12.7</v>
      </c>
      <c r="E999" s="39">
        <v>7.51</v>
      </c>
      <c r="J999" s="95"/>
    </row>
    <row r="1000" spans="1:10" x14ac:dyDescent="0.25">
      <c r="A1000" s="561"/>
      <c r="B1000" s="39">
        <v>19.329999999999998</v>
      </c>
      <c r="C1000" s="39">
        <v>17.93</v>
      </c>
      <c r="D1000" s="39">
        <v>12.33</v>
      </c>
      <c r="E1000" s="39">
        <v>7.29</v>
      </c>
      <c r="J1000" s="95"/>
    </row>
    <row r="1001" spans="1:10" x14ac:dyDescent="0.25">
      <c r="A1001" s="561"/>
      <c r="B1001" s="39">
        <v>18.46</v>
      </c>
      <c r="C1001" s="39">
        <v>17.12</v>
      </c>
      <c r="D1001" s="39">
        <v>11.77</v>
      </c>
      <c r="E1001" s="39">
        <v>6.96</v>
      </c>
      <c r="J1001" s="95"/>
    </row>
    <row r="1002" spans="1:10" x14ac:dyDescent="0.25">
      <c r="A1002" s="561"/>
      <c r="B1002" s="39">
        <v>20.46</v>
      </c>
      <c r="C1002" s="39">
        <v>18.98</v>
      </c>
      <c r="D1002" s="39">
        <v>13.05</v>
      </c>
      <c r="E1002" s="39">
        <v>7.71</v>
      </c>
      <c r="J1002" s="95"/>
    </row>
    <row r="1003" spans="1:10" x14ac:dyDescent="0.25">
      <c r="A1003" s="561"/>
      <c r="B1003" s="39">
        <v>19.07</v>
      </c>
      <c r="C1003" s="39">
        <v>17.690000000000001</v>
      </c>
      <c r="D1003" s="39">
        <v>12.16</v>
      </c>
      <c r="E1003" s="39">
        <v>7.19</v>
      </c>
      <c r="J1003" s="95"/>
    </row>
    <row r="1004" spans="1:10" x14ac:dyDescent="0.25">
      <c r="A1004" s="561"/>
      <c r="B1004" s="39">
        <v>18.82</v>
      </c>
      <c r="C1004" s="39">
        <v>17.46</v>
      </c>
      <c r="D1004" s="39">
        <v>12</v>
      </c>
      <c r="E1004" s="39">
        <v>7.09</v>
      </c>
      <c r="J1004" s="95"/>
    </row>
    <row r="1005" spans="1:10" x14ac:dyDescent="0.25">
      <c r="A1005" s="561"/>
      <c r="B1005" s="39">
        <v>22.04</v>
      </c>
      <c r="C1005" s="39">
        <v>20.45</v>
      </c>
      <c r="D1005" s="39">
        <v>14.06</v>
      </c>
      <c r="E1005" s="39">
        <v>8.31</v>
      </c>
      <c r="J1005" s="95"/>
    </row>
    <row r="1006" spans="1:10" x14ac:dyDescent="0.25">
      <c r="A1006" s="561"/>
      <c r="B1006" s="39">
        <v>27.91</v>
      </c>
      <c r="C1006" s="39">
        <v>25.89</v>
      </c>
      <c r="D1006" s="39">
        <v>17.8</v>
      </c>
      <c r="E1006" s="39">
        <v>10.52</v>
      </c>
      <c r="J1006" s="95"/>
    </row>
    <row r="1007" spans="1:10" x14ac:dyDescent="0.25">
      <c r="A1007" s="561"/>
      <c r="B1007" s="39">
        <v>18.34</v>
      </c>
      <c r="C1007" s="39">
        <v>17.010000000000002</v>
      </c>
      <c r="D1007" s="39">
        <v>11.69</v>
      </c>
      <c r="E1007" s="39">
        <v>6.91</v>
      </c>
      <c r="J1007" s="95"/>
    </row>
    <row r="1008" spans="1:10" x14ac:dyDescent="0.25">
      <c r="A1008" s="561"/>
      <c r="B1008" s="39">
        <v>17.89</v>
      </c>
      <c r="C1008" s="39">
        <v>16.59</v>
      </c>
      <c r="D1008" s="39">
        <v>11.41</v>
      </c>
      <c r="E1008" s="39">
        <v>6.74</v>
      </c>
      <c r="J1008" s="95"/>
    </row>
    <row r="1009" spans="1:10" x14ac:dyDescent="0.25">
      <c r="A1009" s="561"/>
      <c r="B1009" s="39">
        <v>18.41</v>
      </c>
      <c r="C1009" s="39">
        <v>17.07</v>
      </c>
      <c r="D1009" s="39">
        <v>11.74</v>
      </c>
      <c r="E1009" s="39">
        <v>6.94</v>
      </c>
      <c r="J1009" s="95"/>
    </row>
    <row r="1010" spans="1:10" x14ac:dyDescent="0.25">
      <c r="A1010" s="561"/>
      <c r="B1010" s="39">
        <v>19.440000000000001</v>
      </c>
      <c r="C1010" s="39">
        <v>18.04</v>
      </c>
      <c r="D1010" s="39">
        <v>12.4</v>
      </c>
      <c r="E1010" s="39">
        <v>7.33</v>
      </c>
      <c r="J1010" s="95"/>
    </row>
    <row r="1011" spans="1:10" x14ac:dyDescent="0.25">
      <c r="A1011" s="561"/>
      <c r="B1011" s="39">
        <v>20.98</v>
      </c>
      <c r="C1011" s="39">
        <v>19.46</v>
      </c>
      <c r="D1011" s="39">
        <v>13.38</v>
      </c>
      <c r="E1011" s="39">
        <v>7.91</v>
      </c>
      <c r="J1011" s="95"/>
    </row>
    <row r="1012" spans="1:10" x14ac:dyDescent="0.25">
      <c r="A1012" s="561"/>
      <c r="B1012" s="39">
        <v>21.37</v>
      </c>
      <c r="C1012" s="39">
        <v>19.82</v>
      </c>
      <c r="D1012" s="39">
        <v>13.63</v>
      </c>
      <c r="E1012" s="39">
        <v>8.06</v>
      </c>
      <c r="J1012" s="95"/>
    </row>
    <row r="1013" spans="1:10" x14ac:dyDescent="0.25">
      <c r="A1013" s="561"/>
      <c r="B1013" s="39">
        <v>20.02</v>
      </c>
      <c r="C1013" s="39">
        <v>18.57</v>
      </c>
      <c r="D1013" s="39">
        <v>12.77</v>
      </c>
      <c r="E1013" s="39">
        <v>7.55</v>
      </c>
      <c r="J1013" s="95"/>
    </row>
    <row r="1014" spans="1:10" x14ac:dyDescent="0.25">
      <c r="A1014" s="561"/>
      <c r="B1014" s="39">
        <v>17.89</v>
      </c>
      <c r="C1014" s="39">
        <v>16.59</v>
      </c>
      <c r="D1014" s="39">
        <v>11.41</v>
      </c>
      <c r="E1014" s="39">
        <v>6.74</v>
      </c>
      <c r="J1014" s="95"/>
    </row>
    <row r="1015" spans="1:10" x14ac:dyDescent="0.25">
      <c r="A1015" s="561"/>
      <c r="B1015" s="39">
        <v>23.63</v>
      </c>
      <c r="C1015" s="39">
        <v>21.92</v>
      </c>
      <c r="D1015" s="39">
        <v>15.07</v>
      </c>
      <c r="E1015" s="39">
        <v>8.91</v>
      </c>
      <c r="J1015" s="95"/>
    </row>
    <row r="1016" spans="1:10" x14ac:dyDescent="0.25">
      <c r="A1016" s="561"/>
      <c r="B1016" s="39">
        <v>21.29</v>
      </c>
      <c r="C1016" s="39">
        <v>19.75</v>
      </c>
      <c r="D1016" s="39">
        <v>13.58</v>
      </c>
      <c r="E1016" s="39">
        <v>8.0299999999999994</v>
      </c>
      <c r="J1016" s="95"/>
    </row>
    <row r="1017" spans="1:10" x14ac:dyDescent="0.25">
      <c r="A1017" s="561"/>
      <c r="B1017" s="39">
        <v>20.010000000000002</v>
      </c>
      <c r="C1017" s="39">
        <v>18.559999999999999</v>
      </c>
      <c r="D1017" s="39">
        <v>12.76</v>
      </c>
      <c r="E1017" s="39">
        <v>7.54</v>
      </c>
      <c r="J1017" s="95"/>
    </row>
    <row r="1018" spans="1:10" x14ac:dyDescent="0.25">
      <c r="A1018" s="561"/>
      <c r="B1018" s="39">
        <v>19.440000000000001</v>
      </c>
      <c r="C1018" s="39">
        <v>18.03</v>
      </c>
      <c r="D1018" s="39">
        <v>12.39</v>
      </c>
      <c r="E1018" s="39">
        <v>7.33</v>
      </c>
      <c r="J1018" s="95"/>
    </row>
    <row r="1019" spans="1:10" x14ac:dyDescent="0.25">
      <c r="A1019" s="561"/>
      <c r="B1019" s="39">
        <v>19.16</v>
      </c>
      <c r="C1019" s="39">
        <v>17.77</v>
      </c>
      <c r="D1019" s="39">
        <v>12.22</v>
      </c>
      <c r="E1019" s="39">
        <v>7.22</v>
      </c>
      <c r="J1019" s="95"/>
    </row>
    <row r="1020" spans="1:10" x14ac:dyDescent="0.25">
      <c r="A1020" s="561"/>
      <c r="B1020" s="39">
        <v>19.13</v>
      </c>
      <c r="C1020" s="39">
        <v>17.739999999999998</v>
      </c>
      <c r="D1020" s="39">
        <v>12.2</v>
      </c>
      <c r="E1020" s="39">
        <v>7.21</v>
      </c>
      <c r="J1020" s="95"/>
    </row>
    <row r="1021" spans="1:10" x14ac:dyDescent="0.25">
      <c r="A1021" s="561"/>
      <c r="B1021" s="39">
        <v>19.12</v>
      </c>
      <c r="C1021" s="39">
        <v>17.73</v>
      </c>
      <c r="D1021" s="39">
        <v>12.19</v>
      </c>
      <c r="E1021" s="39">
        <v>7.21</v>
      </c>
      <c r="J1021" s="95"/>
    </row>
    <row r="1022" spans="1:10" x14ac:dyDescent="0.25">
      <c r="A1022" s="561"/>
      <c r="B1022" s="39">
        <v>19.399999999999999</v>
      </c>
      <c r="C1022" s="39">
        <v>18</v>
      </c>
      <c r="D1022" s="39">
        <v>12.38</v>
      </c>
      <c r="E1022" s="39">
        <v>7.32</v>
      </c>
      <c r="J1022" s="95"/>
    </row>
    <row r="1023" spans="1:10" x14ac:dyDescent="0.25">
      <c r="A1023" s="561"/>
      <c r="B1023" s="39">
        <v>19.13</v>
      </c>
      <c r="C1023" s="39">
        <v>17.739999999999998</v>
      </c>
      <c r="D1023" s="39">
        <v>12.2</v>
      </c>
      <c r="E1023" s="39">
        <v>7.21</v>
      </c>
      <c r="J1023" s="95"/>
    </row>
    <row r="1024" spans="1:10" x14ac:dyDescent="0.25">
      <c r="A1024" s="561"/>
      <c r="B1024" s="39">
        <v>18.82</v>
      </c>
      <c r="C1024" s="39">
        <v>17.46</v>
      </c>
      <c r="D1024" s="39">
        <v>12</v>
      </c>
      <c r="E1024" s="39">
        <v>7.1</v>
      </c>
      <c r="J1024" s="95"/>
    </row>
    <row r="1025" spans="1:10" x14ac:dyDescent="0.25">
      <c r="A1025" s="561"/>
      <c r="B1025" s="39">
        <v>18.170000000000002</v>
      </c>
      <c r="C1025" s="39">
        <v>16.850000000000001</v>
      </c>
      <c r="D1025" s="39">
        <v>11.59</v>
      </c>
      <c r="E1025" s="39">
        <v>6.85</v>
      </c>
      <c r="J1025" s="95"/>
    </row>
    <row r="1026" spans="1:10" x14ac:dyDescent="0.25">
      <c r="A1026" s="561"/>
      <c r="B1026" s="39">
        <v>20.21</v>
      </c>
      <c r="C1026" s="39">
        <v>18.75</v>
      </c>
      <c r="D1026" s="39">
        <v>12.89</v>
      </c>
      <c r="E1026" s="39">
        <v>7.62</v>
      </c>
      <c r="J1026" s="95"/>
    </row>
    <row r="1027" spans="1:10" x14ac:dyDescent="0.25">
      <c r="A1027" s="561"/>
      <c r="B1027" s="39">
        <v>19.28</v>
      </c>
      <c r="C1027" s="39">
        <v>17.89</v>
      </c>
      <c r="D1027" s="39">
        <v>12.3</v>
      </c>
      <c r="E1027" s="39">
        <v>7.27</v>
      </c>
      <c r="J1027" s="95"/>
    </row>
    <row r="1028" spans="1:10" x14ac:dyDescent="0.25">
      <c r="A1028" s="561"/>
      <c r="B1028" s="39">
        <v>18.690000000000001</v>
      </c>
      <c r="C1028" s="39">
        <v>17.329999999999998</v>
      </c>
      <c r="D1028" s="39">
        <v>11.92</v>
      </c>
      <c r="E1028" s="39">
        <v>7.04</v>
      </c>
      <c r="J1028" s="95"/>
    </row>
    <row r="1029" spans="1:10" x14ac:dyDescent="0.25">
      <c r="A1029" s="561"/>
      <c r="B1029" s="39">
        <v>21.85</v>
      </c>
      <c r="C1029" s="39">
        <v>20.260000000000002</v>
      </c>
      <c r="D1029" s="39">
        <v>13.93</v>
      </c>
      <c r="E1029" s="39">
        <v>8.24</v>
      </c>
      <c r="J1029" s="95"/>
    </row>
    <row r="1030" spans="1:10" x14ac:dyDescent="0.25">
      <c r="A1030" s="561"/>
      <c r="B1030" s="39">
        <v>27.62</v>
      </c>
      <c r="C1030" s="39">
        <v>25.62</v>
      </c>
      <c r="D1030" s="39">
        <v>17.62</v>
      </c>
      <c r="E1030" s="39">
        <v>10.41</v>
      </c>
      <c r="J1030" s="95"/>
    </row>
    <row r="1031" spans="1:10" x14ac:dyDescent="0.25">
      <c r="A1031" s="561"/>
      <c r="B1031" s="39">
        <v>18.12</v>
      </c>
      <c r="C1031" s="39">
        <v>16.809999999999999</v>
      </c>
      <c r="D1031" s="39">
        <v>11.56</v>
      </c>
      <c r="E1031" s="39">
        <v>6.83</v>
      </c>
      <c r="J1031" s="95"/>
    </row>
    <row r="1032" spans="1:10" x14ac:dyDescent="0.25">
      <c r="A1032" s="561"/>
      <c r="B1032" s="39">
        <v>17.93</v>
      </c>
      <c r="C1032" s="39">
        <v>16.63</v>
      </c>
      <c r="D1032" s="39">
        <v>11.43</v>
      </c>
      <c r="E1032" s="39">
        <v>6.76</v>
      </c>
      <c r="J1032" s="95"/>
    </row>
    <row r="1033" spans="1:10" x14ac:dyDescent="0.25">
      <c r="A1033" s="561"/>
      <c r="B1033" s="39">
        <v>18.420000000000002</v>
      </c>
      <c r="C1033" s="39">
        <v>17.09</v>
      </c>
      <c r="D1033" s="39">
        <v>11.75</v>
      </c>
      <c r="E1033" s="39">
        <v>6.95</v>
      </c>
      <c r="J1033" s="95"/>
    </row>
    <row r="1034" spans="1:10" x14ac:dyDescent="0.25">
      <c r="A1034" s="561"/>
      <c r="B1034" s="39">
        <v>19.48</v>
      </c>
      <c r="C1034" s="39">
        <v>18.07</v>
      </c>
      <c r="D1034" s="39">
        <v>12.42</v>
      </c>
      <c r="E1034" s="39">
        <v>7.34</v>
      </c>
      <c r="J1034" s="95"/>
    </row>
    <row r="1035" spans="1:10" x14ac:dyDescent="0.25">
      <c r="A1035" s="561"/>
      <c r="B1035" s="39">
        <v>21.02</v>
      </c>
      <c r="C1035" s="39">
        <v>19.5</v>
      </c>
      <c r="D1035" s="39">
        <v>13.41</v>
      </c>
      <c r="E1035" s="39">
        <v>7.92</v>
      </c>
      <c r="J1035" s="95"/>
    </row>
    <row r="1036" spans="1:10" x14ac:dyDescent="0.25">
      <c r="A1036" s="561"/>
      <c r="B1036" s="39">
        <v>21.37</v>
      </c>
      <c r="C1036" s="39">
        <v>19.82</v>
      </c>
      <c r="D1036" s="39">
        <v>13.63</v>
      </c>
      <c r="E1036" s="39">
        <v>8.06</v>
      </c>
      <c r="J1036" s="95"/>
    </row>
    <row r="1037" spans="1:10" x14ac:dyDescent="0.25">
      <c r="A1037" s="561"/>
      <c r="B1037" s="39">
        <v>21</v>
      </c>
      <c r="C1037" s="39">
        <v>19.47</v>
      </c>
      <c r="D1037" s="39">
        <v>13.39</v>
      </c>
      <c r="E1037" s="39">
        <v>7.92</v>
      </c>
      <c r="J1037" s="95"/>
    </row>
    <row r="1038" spans="1:10" x14ac:dyDescent="0.25">
      <c r="A1038" s="561"/>
      <c r="B1038" s="39">
        <v>17.920000000000002</v>
      </c>
      <c r="C1038" s="39">
        <v>16.62</v>
      </c>
      <c r="D1038" s="39">
        <v>11.43</v>
      </c>
      <c r="E1038" s="39">
        <v>6.76</v>
      </c>
      <c r="J1038" s="95"/>
    </row>
    <row r="1039" spans="1:10" x14ac:dyDescent="0.25">
      <c r="A1039" s="561"/>
      <c r="B1039" s="39">
        <v>23.68</v>
      </c>
      <c r="C1039" s="39">
        <v>21.97</v>
      </c>
      <c r="D1039" s="39">
        <v>15.1</v>
      </c>
      <c r="E1039" s="39">
        <v>8.93</v>
      </c>
      <c r="J1039" s="95"/>
    </row>
    <row r="1040" spans="1:10" x14ac:dyDescent="0.25">
      <c r="A1040" s="561"/>
      <c r="B1040" s="39">
        <v>21.65</v>
      </c>
      <c r="C1040" s="39">
        <v>20.079999999999998</v>
      </c>
      <c r="D1040" s="39">
        <v>13.81</v>
      </c>
      <c r="E1040" s="39">
        <v>8.16</v>
      </c>
      <c r="J1040" s="95"/>
    </row>
    <row r="1041" spans="1:10" x14ac:dyDescent="0.25">
      <c r="A1041" s="561"/>
      <c r="B1041" s="39">
        <v>20.73</v>
      </c>
      <c r="C1041" s="39">
        <v>19.23</v>
      </c>
      <c r="D1041" s="39">
        <v>13.22</v>
      </c>
      <c r="E1041" s="39">
        <v>7.82</v>
      </c>
      <c r="J1041" s="95"/>
    </row>
    <row r="1042" spans="1:10" x14ac:dyDescent="0.25">
      <c r="A1042" s="561"/>
      <c r="B1042" s="39">
        <v>19.97</v>
      </c>
      <c r="C1042" s="39">
        <v>18.52</v>
      </c>
      <c r="D1042" s="39">
        <v>12.74</v>
      </c>
      <c r="E1042" s="39">
        <v>7.53</v>
      </c>
      <c r="J1042" s="95"/>
    </row>
    <row r="1043" spans="1:10" x14ac:dyDescent="0.25">
      <c r="A1043" s="561"/>
      <c r="B1043" s="39">
        <v>19.739999999999998</v>
      </c>
      <c r="C1043" s="39">
        <v>18.309999999999999</v>
      </c>
      <c r="D1043" s="39">
        <v>12.59</v>
      </c>
      <c r="E1043" s="39">
        <v>7.44</v>
      </c>
      <c r="J1043" s="95"/>
    </row>
    <row r="1044" spans="1:10" x14ac:dyDescent="0.25">
      <c r="A1044" s="561"/>
      <c r="B1044" s="39">
        <v>19.899999999999999</v>
      </c>
      <c r="C1044" s="39">
        <v>18.46</v>
      </c>
      <c r="D1044" s="39">
        <v>12.69</v>
      </c>
      <c r="E1044" s="39">
        <v>7.5</v>
      </c>
      <c r="J1044" s="95"/>
    </row>
    <row r="1045" spans="1:10" x14ac:dyDescent="0.25">
      <c r="A1045" s="561"/>
      <c r="B1045" s="39">
        <v>20.329999999999998</v>
      </c>
      <c r="C1045" s="39">
        <v>18.86</v>
      </c>
      <c r="D1045" s="39">
        <v>12.97</v>
      </c>
      <c r="E1045" s="39">
        <v>7.67</v>
      </c>
      <c r="J1045" s="95"/>
    </row>
    <row r="1046" spans="1:10" x14ac:dyDescent="0.25">
      <c r="A1046" s="561"/>
      <c r="B1046" s="39">
        <v>20.34</v>
      </c>
      <c r="C1046" s="39">
        <v>18.87</v>
      </c>
      <c r="D1046" s="39">
        <v>12.97</v>
      </c>
      <c r="E1046" s="39">
        <v>7.67</v>
      </c>
      <c r="J1046" s="95"/>
    </row>
    <row r="1047" spans="1:10" x14ac:dyDescent="0.25">
      <c r="A1047" s="561"/>
      <c r="B1047" s="39">
        <v>20.36</v>
      </c>
      <c r="C1047" s="39">
        <v>18.88</v>
      </c>
      <c r="D1047" s="39">
        <v>12.98</v>
      </c>
      <c r="E1047" s="39">
        <v>7.67</v>
      </c>
      <c r="J1047" s="95"/>
    </row>
    <row r="1048" spans="1:10" x14ac:dyDescent="0.25">
      <c r="A1048" s="561"/>
      <c r="B1048" s="39">
        <v>19.21</v>
      </c>
      <c r="C1048" s="39">
        <v>17.82</v>
      </c>
      <c r="D1048" s="39">
        <v>12.25</v>
      </c>
      <c r="E1048" s="39">
        <v>7.24</v>
      </c>
      <c r="J1048" s="95"/>
    </row>
    <row r="1049" spans="1:10" x14ac:dyDescent="0.25">
      <c r="A1049" s="561"/>
      <c r="B1049" s="39">
        <v>18.37</v>
      </c>
      <c r="C1049" s="39">
        <v>17.04</v>
      </c>
      <c r="D1049" s="39">
        <v>11.72</v>
      </c>
      <c r="E1049" s="39">
        <v>6.93</v>
      </c>
      <c r="J1049" s="95"/>
    </row>
    <row r="1050" spans="1:10" x14ac:dyDescent="0.25">
      <c r="A1050" s="561"/>
      <c r="B1050" s="39">
        <v>20.25</v>
      </c>
      <c r="C1050" s="39">
        <v>18.78</v>
      </c>
      <c r="D1050" s="39">
        <v>12.92</v>
      </c>
      <c r="E1050" s="39">
        <v>7.63</v>
      </c>
      <c r="J1050" s="95"/>
    </row>
    <row r="1051" spans="1:10" x14ac:dyDescent="0.25">
      <c r="A1051" s="561"/>
      <c r="B1051" s="39">
        <v>18.96</v>
      </c>
      <c r="C1051" s="39">
        <v>17.59</v>
      </c>
      <c r="D1051" s="39">
        <v>12.09</v>
      </c>
      <c r="E1051" s="39">
        <v>7.15</v>
      </c>
      <c r="J1051" s="95"/>
    </row>
    <row r="1052" spans="1:10" x14ac:dyDescent="0.25">
      <c r="A1052" s="561"/>
      <c r="B1052" s="39">
        <v>18.510000000000002</v>
      </c>
      <c r="C1052" s="39">
        <v>17.170000000000002</v>
      </c>
      <c r="D1052" s="39">
        <v>11.8</v>
      </c>
      <c r="E1052" s="39">
        <v>6.98</v>
      </c>
      <c r="J1052" s="95"/>
    </row>
    <row r="1053" spans="1:10" x14ac:dyDescent="0.25">
      <c r="A1053" s="561"/>
      <c r="B1053" s="39">
        <v>21.97</v>
      </c>
      <c r="C1053" s="39">
        <v>20.38</v>
      </c>
      <c r="D1053" s="39">
        <v>14.01</v>
      </c>
      <c r="E1053" s="39">
        <v>8.2799999999999994</v>
      </c>
      <c r="J1053" s="95"/>
    </row>
    <row r="1054" spans="1:10" x14ac:dyDescent="0.25">
      <c r="A1054" s="561"/>
      <c r="B1054" s="39">
        <v>28.34</v>
      </c>
      <c r="C1054" s="39">
        <v>26.29</v>
      </c>
      <c r="D1054" s="39">
        <v>18.079999999999998</v>
      </c>
      <c r="E1054" s="39">
        <v>10.69</v>
      </c>
      <c r="J1054" s="95"/>
    </row>
    <row r="1055" spans="1:10" x14ac:dyDescent="0.25">
      <c r="A1055" s="561"/>
      <c r="B1055" s="39">
        <v>17.940000000000001</v>
      </c>
      <c r="C1055" s="39">
        <v>16.64</v>
      </c>
      <c r="D1055" s="39">
        <v>11.44</v>
      </c>
      <c r="E1055" s="39">
        <v>6.76</v>
      </c>
      <c r="J1055" s="95"/>
    </row>
    <row r="1056" spans="1:10" x14ac:dyDescent="0.25">
      <c r="A1056" s="561"/>
      <c r="B1056" s="39">
        <v>17.739999999999998</v>
      </c>
      <c r="C1056" s="39">
        <v>16.46</v>
      </c>
      <c r="D1056" s="39">
        <v>11.32</v>
      </c>
      <c r="E1056" s="39">
        <v>6.69</v>
      </c>
      <c r="J1056" s="95"/>
    </row>
    <row r="1057" spans="1:10" x14ac:dyDescent="0.25">
      <c r="A1057" s="561"/>
      <c r="B1057" s="39">
        <v>18.34</v>
      </c>
      <c r="C1057" s="39">
        <v>17.010000000000002</v>
      </c>
      <c r="D1057" s="39">
        <v>11.7</v>
      </c>
      <c r="E1057" s="39">
        <v>6.91</v>
      </c>
      <c r="J1057" s="95"/>
    </row>
    <row r="1058" spans="1:10" x14ac:dyDescent="0.25">
      <c r="A1058" s="561"/>
      <c r="B1058" s="39">
        <v>19.399999999999999</v>
      </c>
      <c r="C1058" s="39">
        <v>18</v>
      </c>
      <c r="D1058" s="39">
        <v>12.37</v>
      </c>
      <c r="E1058" s="39">
        <v>7.31</v>
      </c>
      <c r="J1058" s="95"/>
    </row>
    <row r="1059" spans="1:10" x14ac:dyDescent="0.25">
      <c r="A1059" s="561"/>
      <c r="B1059" s="39">
        <v>20.87</v>
      </c>
      <c r="C1059" s="39">
        <v>19.36</v>
      </c>
      <c r="D1059" s="39">
        <v>13.31</v>
      </c>
      <c r="E1059" s="39">
        <v>7.87</v>
      </c>
      <c r="J1059" s="95"/>
    </row>
    <row r="1060" spans="1:10" x14ac:dyDescent="0.25">
      <c r="A1060" s="561"/>
      <c r="B1060" s="39">
        <v>21.26</v>
      </c>
      <c r="C1060" s="39">
        <v>19.72</v>
      </c>
      <c r="D1060" s="39">
        <v>13.56</v>
      </c>
      <c r="E1060" s="39">
        <v>8.01</v>
      </c>
      <c r="J1060" s="95"/>
    </row>
    <row r="1061" spans="1:10" x14ac:dyDescent="0.25">
      <c r="A1061" s="561"/>
      <c r="B1061" s="39">
        <v>20.010000000000002</v>
      </c>
      <c r="C1061" s="39">
        <v>18.559999999999999</v>
      </c>
      <c r="D1061" s="39">
        <v>12.76</v>
      </c>
      <c r="E1061" s="39">
        <v>7.54</v>
      </c>
      <c r="J1061" s="95"/>
    </row>
    <row r="1062" spans="1:10" x14ac:dyDescent="0.25">
      <c r="A1062" s="561"/>
      <c r="B1062" s="39">
        <v>17.7</v>
      </c>
      <c r="C1062" s="39">
        <v>16.420000000000002</v>
      </c>
      <c r="D1062" s="39">
        <v>11.29</v>
      </c>
      <c r="E1062" s="39">
        <v>6.67</v>
      </c>
      <c r="J1062" s="95"/>
    </row>
    <row r="1063" spans="1:10" x14ac:dyDescent="0.25">
      <c r="A1063" s="561"/>
      <c r="B1063" s="39">
        <v>23.55</v>
      </c>
      <c r="C1063" s="39">
        <v>21.84</v>
      </c>
      <c r="D1063" s="39">
        <v>15.02</v>
      </c>
      <c r="E1063" s="39">
        <v>8.8800000000000008</v>
      </c>
      <c r="J1063" s="95"/>
    </row>
    <row r="1064" spans="1:10" x14ac:dyDescent="0.25">
      <c r="A1064" s="561"/>
      <c r="B1064" s="39">
        <v>21.35</v>
      </c>
      <c r="C1064" s="39">
        <v>19.809999999999999</v>
      </c>
      <c r="D1064" s="39">
        <v>13.62</v>
      </c>
      <c r="E1064" s="39">
        <v>8.0500000000000007</v>
      </c>
      <c r="J1064" s="95"/>
    </row>
    <row r="1065" spans="1:10" x14ac:dyDescent="0.25">
      <c r="A1065" s="561"/>
      <c r="B1065" s="39">
        <v>20.45</v>
      </c>
      <c r="C1065" s="39">
        <v>18.97</v>
      </c>
      <c r="D1065" s="39">
        <v>13.04</v>
      </c>
      <c r="E1065" s="39">
        <v>7.71</v>
      </c>
      <c r="J1065" s="95"/>
    </row>
    <row r="1066" spans="1:10" x14ac:dyDescent="0.25">
      <c r="A1066" s="561"/>
      <c r="B1066" s="39">
        <v>19.8</v>
      </c>
      <c r="C1066" s="39">
        <v>18.37</v>
      </c>
      <c r="D1066" s="39">
        <v>12.63</v>
      </c>
      <c r="E1066" s="39">
        <v>7.46</v>
      </c>
      <c r="J1066" s="95"/>
    </row>
    <row r="1067" spans="1:10" x14ac:dyDescent="0.25">
      <c r="A1067" s="561"/>
      <c r="B1067" s="39">
        <v>19.54</v>
      </c>
      <c r="C1067" s="39">
        <v>18.12</v>
      </c>
      <c r="D1067" s="39">
        <v>12.46</v>
      </c>
      <c r="E1067" s="39">
        <v>7.37</v>
      </c>
      <c r="J1067" s="95"/>
    </row>
    <row r="1068" spans="1:10" x14ac:dyDescent="0.25">
      <c r="A1068" s="561"/>
      <c r="B1068" s="39">
        <v>19.71</v>
      </c>
      <c r="C1068" s="39">
        <v>18.28</v>
      </c>
      <c r="D1068" s="39">
        <v>12.57</v>
      </c>
      <c r="E1068" s="39">
        <v>7.43</v>
      </c>
      <c r="J1068" s="95"/>
    </row>
    <row r="1069" spans="1:10" x14ac:dyDescent="0.25">
      <c r="A1069" s="561"/>
      <c r="B1069" s="39">
        <v>20.14</v>
      </c>
      <c r="C1069" s="39">
        <v>18.68</v>
      </c>
      <c r="D1069" s="39">
        <v>12.85</v>
      </c>
      <c r="E1069" s="39">
        <v>7.59</v>
      </c>
      <c r="J1069" s="95"/>
    </row>
    <row r="1070" spans="1:10" x14ac:dyDescent="0.25">
      <c r="A1070" s="561"/>
      <c r="B1070" s="39">
        <v>20.149999999999999</v>
      </c>
      <c r="C1070" s="39">
        <v>18.690000000000001</v>
      </c>
      <c r="D1070" s="39">
        <v>12.85</v>
      </c>
      <c r="E1070" s="39">
        <v>7.6</v>
      </c>
      <c r="J1070" s="95"/>
    </row>
    <row r="1071" spans="1:10" x14ac:dyDescent="0.25">
      <c r="A1071" s="561"/>
      <c r="B1071" s="39">
        <v>20.16</v>
      </c>
      <c r="C1071" s="39">
        <v>18.7</v>
      </c>
      <c r="D1071" s="39">
        <v>12.86</v>
      </c>
      <c r="E1071" s="39">
        <v>7.6</v>
      </c>
      <c r="J1071" s="95"/>
    </row>
    <row r="1072" spans="1:10" x14ac:dyDescent="0.25">
      <c r="A1072" s="561"/>
      <c r="B1072" s="39">
        <v>19.21</v>
      </c>
      <c r="C1072" s="39">
        <v>17.82</v>
      </c>
      <c r="D1072" s="39">
        <v>12.25</v>
      </c>
      <c r="E1072" s="39">
        <v>7.24</v>
      </c>
      <c r="J1072" s="95"/>
    </row>
    <row r="1073" spans="1:10" x14ac:dyDescent="0.25">
      <c r="A1073" s="561"/>
      <c r="B1073" s="39">
        <v>18.149999999999999</v>
      </c>
      <c r="C1073" s="39">
        <v>16.84</v>
      </c>
      <c r="D1073" s="39">
        <v>11.58</v>
      </c>
      <c r="E1073" s="39">
        <v>6.84</v>
      </c>
      <c r="J1073" s="95"/>
    </row>
    <row r="1074" spans="1:10" x14ac:dyDescent="0.25">
      <c r="A1074" s="561"/>
      <c r="B1074" s="39">
        <v>19.25</v>
      </c>
      <c r="C1074" s="39">
        <v>17.850000000000001</v>
      </c>
      <c r="D1074" s="39">
        <v>12.28</v>
      </c>
      <c r="E1074" s="39">
        <v>7.26</v>
      </c>
      <c r="J1074" s="95"/>
    </row>
    <row r="1075" spans="1:10" x14ac:dyDescent="0.25">
      <c r="A1075" s="561"/>
      <c r="B1075" s="39">
        <v>18.61</v>
      </c>
      <c r="C1075" s="39">
        <v>17.260000000000002</v>
      </c>
      <c r="D1075" s="39">
        <v>11.87</v>
      </c>
      <c r="E1075" s="39">
        <v>7.02</v>
      </c>
      <c r="J1075" s="95"/>
    </row>
    <row r="1076" spans="1:10" x14ac:dyDescent="0.25">
      <c r="A1076" s="561"/>
      <c r="B1076" s="39">
        <v>18.46</v>
      </c>
      <c r="C1076" s="39">
        <v>17.12</v>
      </c>
      <c r="D1076" s="39">
        <v>11.77</v>
      </c>
      <c r="E1076" s="39">
        <v>6.96</v>
      </c>
      <c r="J1076" s="95"/>
    </row>
    <row r="1077" spans="1:10" x14ac:dyDescent="0.25">
      <c r="A1077" s="561"/>
      <c r="B1077" s="39">
        <v>21.62</v>
      </c>
      <c r="C1077" s="39">
        <v>20.05</v>
      </c>
      <c r="D1077" s="39">
        <v>13.78</v>
      </c>
      <c r="E1077" s="39">
        <v>8.15</v>
      </c>
      <c r="J1077" s="95"/>
    </row>
    <row r="1078" spans="1:10" x14ac:dyDescent="0.25">
      <c r="A1078" s="561"/>
      <c r="B1078" s="39">
        <v>28.18</v>
      </c>
      <c r="C1078" s="39">
        <v>26.14</v>
      </c>
      <c r="D1078" s="39">
        <v>17.97</v>
      </c>
      <c r="E1078" s="39">
        <v>10.63</v>
      </c>
      <c r="J1078" s="95"/>
    </row>
    <row r="1079" spans="1:10" x14ac:dyDescent="0.25">
      <c r="A1079" s="561"/>
      <c r="B1079" s="39">
        <v>18.05</v>
      </c>
      <c r="C1079" s="39">
        <v>16.739999999999998</v>
      </c>
      <c r="D1079" s="39">
        <v>11.51</v>
      </c>
      <c r="E1079" s="39">
        <v>6.8</v>
      </c>
      <c r="J1079" s="95"/>
    </row>
    <row r="1080" spans="1:10" x14ac:dyDescent="0.25">
      <c r="A1080" s="561"/>
      <c r="B1080" s="39">
        <v>17.989999999999998</v>
      </c>
      <c r="C1080" s="39">
        <v>16.690000000000001</v>
      </c>
      <c r="D1080" s="39">
        <v>11.48</v>
      </c>
      <c r="E1080" s="39">
        <v>6.78</v>
      </c>
      <c r="J1080" s="95"/>
    </row>
    <row r="1081" spans="1:10" x14ac:dyDescent="0.25">
      <c r="A1081" s="561"/>
      <c r="B1081" s="39">
        <v>18.510000000000002</v>
      </c>
      <c r="C1081" s="39">
        <v>17.170000000000002</v>
      </c>
      <c r="D1081" s="39">
        <v>11.81</v>
      </c>
      <c r="E1081" s="39">
        <v>6.98</v>
      </c>
      <c r="J1081" s="95"/>
    </row>
    <row r="1082" spans="1:10" x14ac:dyDescent="0.25">
      <c r="A1082" s="561"/>
      <c r="B1082" s="39">
        <v>19.54</v>
      </c>
      <c r="C1082" s="39">
        <v>18.13</v>
      </c>
      <c r="D1082" s="39">
        <v>12.46</v>
      </c>
      <c r="E1082" s="39">
        <v>7.37</v>
      </c>
      <c r="J1082" s="95"/>
    </row>
    <row r="1083" spans="1:10" x14ac:dyDescent="0.25">
      <c r="A1083" s="561"/>
      <c r="B1083" s="39">
        <v>21.09</v>
      </c>
      <c r="C1083" s="39">
        <v>19.559999999999999</v>
      </c>
      <c r="D1083" s="39">
        <v>13.45</v>
      </c>
      <c r="E1083" s="39">
        <v>7.95</v>
      </c>
      <c r="J1083" s="95"/>
    </row>
    <row r="1084" spans="1:10" x14ac:dyDescent="0.25">
      <c r="A1084" s="561"/>
      <c r="B1084" s="39">
        <v>21.51</v>
      </c>
      <c r="C1084" s="39">
        <v>19.96</v>
      </c>
      <c r="D1084" s="39">
        <v>13.72</v>
      </c>
      <c r="E1084" s="39">
        <v>8.11</v>
      </c>
      <c r="J1084" s="95"/>
    </row>
    <row r="1085" spans="1:10" x14ac:dyDescent="0.25">
      <c r="A1085" s="561"/>
      <c r="B1085" s="39">
        <v>20.51</v>
      </c>
      <c r="C1085" s="39">
        <v>19.02</v>
      </c>
      <c r="D1085" s="39">
        <v>13.08</v>
      </c>
      <c r="E1085" s="39">
        <v>7.73</v>
      </c>
      <c r="J1085" s="95"/>
    </row>
    <row r="1086" spans="1:10" x14ac:dyDescent="0.25">
      <c r="A1086" s="561"/>
      <c r="B1086" s="39">
        <v>18.100000000000001</v>
      </c>
      <c r="C1086" s="39">
        <v>16.79</v>
      </c>
      <c r="D1086" s="39">
        <v>11.54</v>
      </c>
      <c r="E1086" s="39">
        <v>6.82</v>
      </c>
      <c r="J1086" s="95"/>
    </row>
    <row r="1087" spans="1:10" x14ac:dyDescent="0.25">
      <c r="A1087" s="561"/>
      <c r="B1087" s="39">
        <v>23.93</v>
      </c>
      <c r="C1087" s="39">
        <v>22.19</v>
      </c>
      <c r="D1087" s="39">
        <v>15.26</v>
      </c>
      <c r="E1087" s="39">
        <v>9.02</v>
      </c>
      <c r="J1087" s="95"/>
    </row>
    <row r="1088" spans="1:10" x14ac:dyDescent="0.25">
      <c r="A1088" s="561"/>
      <c r="B1088" s="39">
        <v>21.46</v>
      </c>
      <c r="C1088" s="39">
        <v>19.899999999999999</v>
      </c>
      <c r="D1088" s="39">
        <v>13.68</v>
      </c>
      <c r="E1088" s="39">
        <v>8.09</v>
      </c>
      <c r="J1088" s="95"/>
    </row>
    <row r="1089" spans="1:10" x14ac:dyDescent="0.25">
      <c r="A1089" s="561"/>
      <c r="B1089" s="39">
        <v>20.2</v>
      </c>
      <c r="C1089" s="39">
        <v>18.739999999999998</v>
      </c>
      <c r="D1089" s="39">
        <v>12.88</v>
      </c>
      <c r="E1089" s="39">
        <v>7.61</v>
      </c>
      <c r="J1089" s="95"/>
    </row>
    <row r="1090" spans="1:10" x14ac:dyDescent="0.25">
      <c r="A1090" s="561"/>
      <c r="B1090" s="39">
        <v>19.57</v>
      </c>
      <c r="C1090" s="39">
        <v>18.149999999999999</v>
      </c>
      <c r="D1090" s="39">
        <v>12.48</v>
      </c>
      <c r="E1090" s="39">
        <v>7.38</v>
      </c>
      <c r="J1090" s="95"/>
    </row>
    <row r="1091" spans="1:10" x14ac:dyDescent="0.25">
      <c r="A1091" s="561"/>
      <c r="B1091" s="39">
        <v>19.62</v>
      </c>
      <c r="C1091" s="39">
        <v>18.2</v>
      </c>
      <c r="D1091" s="39">
        <v>12.51</v>
      </c>
      <c r="E1091" s="39">
        <v>7.4</v>
      </c>
      <c r="J1091" s="95"/>
    </row>
    <row r="1092" spans="1:10" x14ac:dyDescent="0.25">
      <c r="A1092" s="561"/>
      <c r="B1092" s="39">
        <v>19.989999999999998</v>
      </c>
      <c r="C1092" s="39">
        <v>18.54</v>
      </c>
      <c r="D1092" s="39">
        <v>12.75</v>
      </c>
      <c r="E1092" s="39">
        <v>7.53</v>
      </c>
      <c r="J1092" s="95"/>
    </row>
    <row r="1093" spans="1:10" x14ac:dyDescent="0.25">
      <c r="A1093" s="561"/>
      <c r="B1093" s="39">
        <v>20.63</v>
      </c>
      <c r="C1093" s="39">
        <v>19.14</v>
      </c>
      <c r="D1093" s="39">
        <v>13.16</v>
      </c>
      <c r="E1093" s="39">
        <v>7.78</v>
      </c>
      <c r="J1093" s="95"/>
    </row>
    <row r="1094" spans="1:10" x14ac:dyDescent="0.25">
      <c r="A1094" s="561"/>
      <c r="B1094" s="39">
        <v>20.93</v>
      </c>
      <c r="C1094" s="39">
        <v>19.41</v>
      </c>
      <c r="D1094" s="39">
        <v>13.35</v>
      </c>
      <c r="E1094" s="39">
        <v>7.89</v>
      </c>
      <c r="J1094" s="95"/>
    </row>
    <row r="1095" spans="1:10" x14ac:dyDescent="0.25">
      <c r="A1095" s="561"/>
      <c r="B1095" s="39">
        <v>20.92</v>
      </c>
      <c r="C1095" s="39">
        <v>19.41</v>
      </c>
      <c r="D1095" s="39">
        <v>13.34</v>
      </c>
      <c r="E1095" s="39">
        <v>7.89</v>
      </c>
      <c r="J1095" s="95"/>
    </row>
    <row r="1096" spans="1:10" x14ac:dyDescent="0.25">
      <c r="A1096" s="561"/>
      <c r="B1096" s="39">
        <v>20.25</v>
      </c>
      <c r="C1096" s="39">
        <v>18.78</v>
      </c>
      <c r="D1096" s="39">
        <v>12.91</v>
      </c>
      <c r="E1096" s="39">
        <v>7.63</v>
      </c>
      <c r="J1096" s="95"/>
    </row>
    <row r="1097" spans="1:10" x14ac:dyDescent="0.25">
      <c r="A1097" s="561"/>
      <c r="B1097" s="39">
        <v>18.55</v>
      </c>
      <c r="C1097" s="39">
        <v>17.21</v>
      </c>
      <c r="D1097" s="39">
        <v>11.83</v>
      </c>
      <c r="E1097" s="39">
        <v>7</v>
      </c>
      <c r="J1097" s="95"/>
    </row>
    <row r="1098" spans="1:10" x14ac:dyDescent="0.25">
      <c r="A1098" s="561"/>
      <c r="B1098" s="39">
        <v>20.57</v>
      </c>
      <c r="C1098" s="39">
        <v>19.079999999999998</v>
      </c>
      <c r="D1098" s="39">
        <v>13.12</v>
      </c>
      <c r="E1098" s="39">
        <v>7.76</v>
      </c>
      <c r="J1098" s="95"/>
    </row>
    <row r="1099" spans="1:10" x14ac:dyDescent="0.25">
      <c r="A1099" s="561"/>
      <c r="B1099" s="39">
        <v>19.100000000000001</v>
      </c>
      <c r="C1099" s="39">
        <v>17.71</v>
      </c>
      <c r="D1099" s="39">
        <v>12.18</v>
      </c>
      <c r="E1099" s="39">
        <v>7.2</v>
      </c>
      <c r="J1099" s="95"/>
    </row>
    <row r="1100" spans="1:10" x14ac:dyDescent="0.25">
      <c r="A1100" s="561"/>
      <c r="B1100" s="39">
        <v>19.27</v>
      </c>
      <c r="C1100" s="39">
        <v>17.88</v>
      </c>
      <c r="D1100" s="39">
        <v>12.29</v>
      </c>
      <c r="E1100" s="39">
        <v>7.27</v>
      </c>
      <c r="J1100" s="95"/>
    </row>
    <row r="1101" spans="1:10" x14ac:dyDescent="0.25">
      <c r="A1101" s="561"/>
      <c r="B1101" s="39">
        <v>22.6</v>
      </c>
      <c r="C1101" s="39">
        <v>20.97</v>
      </c>
      <c r="D1101" s="39">
        <v>14.41</v>
      </c>
      <c r="E1101" s="39">
        <v>8.52</v>
      </c>
      <c r="J1101" s="95"/>
    </row>
    <row r="1102" spans="1:10" x14ac:dyDescent="0.25">
      <c r="A1102" s="561"/>
      <c r="B1102" s="39">
        <v>28.68</v>
      </c>
      <c r="C1102" s="39">
        <v>26.61</v>
      </c>
      <c r="D1102" s="39">
        <v>18.29</v>
      </c>
      <c r="E1102" s="39">
        <v>10.81</v>
      </c>
      <c r="J1102" s="95"/>
    </row>
    <row r="1103" spans="1:10" x14ac:dyDescent="0.25">
      <c r="A1103" s="561"/>
      <c r="B1103" s="39">
        <v>18.09</v>
      </c>
      <c r="C1103" s="39">
        <v>16.78</v>
      </c>
      <c r="D1103" s="39">
        <v>11.53</v>
      </c>
      <c r="E1103" s="39">
        <v>6.82</v>
      </c>
      <c r="J1103" s="95"/>
    </row>
    <row r="1104" spans="1:10" x14ac:dyDescent="0.25">
      <c r="A1104" s="561"/>
      <c r="B1104" s="39">
        <v>17.940000000000001</v>
      </c>
      <c r="C1104" s="39">
        <v>16.64</v>
      </c>
      <c r="D1104" s="39">
        <v>11.44</v>
      </c>
      <c r="E1104" s="39">
        <v>6.76</v>
      </c>
      <c r="J1104" s="95"/>
    </row>
    <row r="1105" spans="1:10" x14ac:dyDescent="0.25">
      <c r="A1105" s="561"/>
      <c r="B1105" s="39">
        <v>18.510000000000002</v>
      </c>
      <c r="C1105" s="39">
        <v>17.170000000000002</v>
      </c>
      <c r="D1105" s="39">
        <v>11.81</v>
      </c>
      <c r="E1105" s="39">
        <v>6.98</v>
      </c>
      <c r="J1105" s="95"/>
    </row>
    <row r="1106" spans="1:10" x14ac:dyDescent="0.25">
      <c r="A1106" s="561"/>
      <c r="B1106" s="39">
        <v>19.53</v>
      </c>
      <c r="C1106" s="39">
        <v>18.12</v>
      </c>
      <c r="D1106" s="39">
        <v>12.46</v>
      </c>
      <c r="E1106" s="39">
        <v>7.36</v>
      </c>
      <c r="J1106" s="95"/>
    </row>
    <row r="1107" spans="1:10" x14ac:dyDescent="0.25">
      <c r="A1107" s="561"/>
      <c r="B1107" s="39">
        <v>21.1</v>
      </c>
      <c r="C1107" s="39">
        <v>19.579999999999998</v>
      </c>
      <c r="D1107" s="39">
        <v>13.46</v>
      </c>
      <c r="E1107" s="39">
        <v>7.96</v>
      </c>
      <c r="J1107" s="95"/>
    </row>
    <row r="1108" spans="1:10" x14ac:dyDescent="0.25">
      <c r="A1108" s="561"/>
      <c r="B1108" s="39">
        <v>21.6</v>
      </c>
      <c r="C1108" s="39">
        <v>20.04</v>
      </c>
      <c r="D1108" s="39">
        <v>13.78</v>
      </c>
      <c r="E1108" s="39">
        <v>8.14</v>
      </c>
      <c r="J1108" s="95"/>
    </row>
    <row r="1109" spans="1:10" x14ac:dyDescent="0.25">
      <c r="A1109" s="561"/>
      <c r="B1109" s="39">
        <v>20.53</v>
      </c>
      <c r="C1109" s="39">
        <v>19.04</v>
      </c>
      <c r="D1109" s="39">
        <v>13.09</v>
      </c>
      <c r="E1109" s="39">
        <v>7.74</v>
      </c>
      <c r="J1109" s="95"/>
    </row>
    <row r="1110" spans="1:10" x14ac:dyDescent="0.25">
      <c r="A1110" s="561"/>
      <c r="B1110" s="39">
        <v>18.11</v>
      </c>
      <c r="C1110" s="39">
        <v>16.79</v>
      </c>
      <c r="D1110" s="39">
        <v>11.55</v>
      </c>
      <c r="E1110" s="39">
        <v>6.83</v>
      </c>
      <c r="J1110" s="95"/>
    </row>
    <row r="1111" spans="1:10" x14ac:dyDescent="0.25">
      <c r="A1111" s="561"/>
      <c r="B1111" s="39">
        <v>23.92</v>
      </c>
      <c r="C1111" s="39">
        <v>22.19</v>
      </c>
      <c r="D1111" s="39">
        <v>15.25</v>
      </c>
      <c r="E1111" s="39">
        <v>9.02</v>
      </c>
      <c r="J1111" s="95"/>
    </row>
    <row r="1112" spans="1:10" x14ac:dyDescent="0.25">
      <c r="A1112" s="561"/>
      <c r="B1112" s="39">
        <v>21.44</v>
      </c>
      <c r="C1112" s="39">
        <v>19.89</v>
      </c>
      <c r="D1112" s="39">
        <v>13.67</v>
      </c>
      <c r="E1112" s="39">
        <v>8.08</v>
      </c>
      <c r="J1112" s="95"/>
    </row>
    <row r="1113" spans="1:10" x14ac:dyDescent="0.25">
      <c r="A1113" s="561"/>
      <c r="B1113" s="39">
        <v>20.18</v>
      </c>
      <c r="C1113" s="39">
        <v>18.72</v>
      </c>
      <c r="D1113" s="39">
        <v>12.87</v>
      </c>
      <c r="E1113" s="39">
        <v>7.61</v>
      </c>
      <c r="J1113" s="95"/>
    </row>
    <row r="1114" spans="1:10" x14ac:dyDescent="0.25">
      <c r="A1114" s="561"/>
      <c r="B1114" s="39">
        <v>19.489999999999998</v>
      </c>
      <c r="C1114" s="39">
        <v>18.079999999999998</v>
      </c>
      <c r="D1114" s="39">
        <v>12.43</v>
      </c>
      <c r="E1114" s="39">
        <v>7.35</v>
      </c>
      <c r="J1114" s="95"/>
    </row>
    <row r="1115" spans="1:10" x14ac:dyDescent="0.25">
      <c r="A1115" s="561"/>
      <c r="B1115" s="39">
        <v>19.61</v>
      </c>
      <c r="C1115" s="39">
        <v>18.190000000000001</v>
      </c>
      <c r="D1115" s="39">
        <v>12.51</v>
      </c>
      <c r="E1115" s="39">
        <v>7.39</v>
      </c>
      <c r="J1115" s="95"/>
    </row>
    <row r="1116" spans="1:10" x14ac:dyDescent="0.25">
      <c r="A1116" s="561"/>
      <c r="B1116" s="39">
        <v>19.899999999999999</v>
      </c>
      <c r="C1116" s="39">
        <v>18.46</v>
      </c>
      <c r="D1116" s="39">
        <v>12.69</v>
      </c>
      <c r="E1116" s="39">
        <v>7.5</v>
      </c>
      <c r="J1116" s="95"/>
    </row>
    <row r="1117" spans="1:10" x14ac:dyDescent="0.25">
      <c r="A1117" s="561"/>
      <c r="B1117" s="39">
        <v>20.59</v>
      </c>
      <c r="C1117" s="39">
        <v>19.100000000000001</v>
      </c>
      <c r="D1117" s="39">
        <v>13.13</v>
      </c>
      <c r="E1117" s="39">
        <v>7.76</v>
      </c>
      <c r="J1117" s="95"/>
    </row>
    <row r="1118" spans="1:10" x14ac:dyDescent="0.25">
      <c r="A1118" s="561"/>
      <c r="B1118" s="39">
        <v>20.92</v>
      </c>
      <c r="C1118" s="39">
        <v>19.399999999999999</v>
      </c>
      <c r="D1118" s="39">
        <v>13.34</v>
      </c>
      <c r="E1118" s="39">
        <v>7.89</v>
      </c>
      <c r="J1118" s="95"/>
    </row>
    <row r="1119" spans="1:10" x14ac:dyDescent="0.25">
      <c r="A1119" s="561"/>
      <c r="B1119" s="39">
        <v>20.93</v>
      </c>
      <c r="C1119" s="39">
        <v>19.41</v>
      </c>
      <c r="D1119" s="39">
        <v>13.34</v>
      </c>
      <c r="E1119" s="39">
        <v>7.89</v>
      </c>
      <c r="J1119" s="95"/>
    </row>
    <row r="1120" spans="1:10" x14ac:dyDescent="0.25">
      <c r="A1120" s="561"/>
      <c r="B1120" s="39">
        <v>20.309999999999999</v>
      </c>
      <c r="C1120" s="39">
        <v>18.84</v>
      </c>
      <c r="D1120" s="39">
        <v>12.95</v>
      </c>
      <c r="E1120" s="39">
        <v>7.66</v>
      </c>
      <c r="J1120" s="95"/>
    </row>
    <row r="1121" spans="1:10" x14ac:dyDescent="0.25">
      <c r="A1121" s="561"/>
      <c r="B1121" s="39">
        <v>18.46</v>
      </c>
      <c r="C1121" s="39">
        <v>17.12</v>
      </c>
      <c r="D1121" s="39">
        <v>11.77</v>
      </c>
      <c r="E1121" s="39">
        <v>6.96</v>
      </c>
      <c r="J1121" s="95"/>
    </row>
    <row r="1122" spans="1:10" x14ac:dyDescent="0.25">
      <c r="A1122" s="561"/>
      <c r="B1122" s="39">
        <v>19.73</v>
      </c>
      <c r="C1122" s="39">
        <v>18.3</v>
      </c>
      <c r="D1122" s="39">
        <v>12.58</v>
      </c>
      <c r="E1122" s="39">
        <v>7.44</v>
      </c>
      <c r="J1122" s="95"/>
    </row>
    <row r="1123" spans="1:10" x14ac:dyDescent="0.25">
      <c r="A1123" s="561"/>
      <c r="B1123" s="39">
        <v>19.38</v>
      </c>
      <c r="C1123" s="39">
        <v>17.97</v>
      </c>
      <c r="D1123" s="39">
        <v>12.36</v>
      </c>
      <c r="E1123" s="39">
        <v>7.31</v>
      </c>
      <c r="J1123" s="95"/>
    </row>
    <row r="1124" spans="1:10" x14ac:dyDescent="0.25">
      <c r="A1124" s="561"/>
      <c r="B1124" s="39">
        <v>19.600000000000001</v>
      </c>
      <c r="C1124" s="39">
        <v>18.18</v>
      </c>
      <c r="D1124" s="39">
        <v>12.5</v>
      </c>
      <c r="E1124" s="39">
        <v>7.39</v>
      </c>
      <c r="J1124" s="95"/>
    </row>
    <row r="1125" spans="1:10" x14ac:dyDescent="0.25">
      <c r="A1125" s="561"/>
      <c r="B1125" s="39">
        <v>22.9</v>
      </c>
      <c r="C1125" s="39">
        <v>21.24</v>
      </c>
      <c r="D1125" s="39">
        <v>14.6</v>
      </c>
      <c r="E1125" s="39">
        <v>8.6300000000000008</v>
      </c>
      <c r="J1125" s="95"/>
    </row>
    <row r="1126" spans="1:10" x14ac:dyDescent="0.25">
      <c r="A1126" s="561"/>
      <c r="B1126" s="39">
        <v>29.62</v>
      </c>
      <c r="C1126" s="39">
        <v>27.48</v>
      </c>
      <c r="D1126" s="39">
        <v>18.89</v>
      </c>
      <c r="E1126" s="39">
        <v>11.17</v>
      </c>
      <c r="J1126" s="95"/>
    </row>
    <row r="1127" spans="1:10" x14ac:dyDescent="0.25">
      <c r="A1127" s="561"/>
      <c r="B1127" s="39">
        <v>18.18</v>
      </c>
      <c r="C1127" s="39">
        <v>16.86</v>
      </c>
      <c r="D1127" s="39">
        <v>11.6</v>
      </c>
      <c r="E1127" s="39">
        <v>6.85</v>
      </c>
      <c r="J1127" s="95"/>
    </row>
    <row r="1128" spans="1:10" x14ac:dyDescent="0.25">
      <c r="A1128" s="561"/>
      <c r="B1128" s="39">
        <v>17.84</v>
      </c>
      <c r="C1128" s="39">
        <v>16.55</v>
      </c>
      <c r="D1128" s="39">
        <v>11.38</v>
      </c>
      <c r="E1128" s="39">
        <v>6.73</v>
      </c>
      <c r="J1128" s="95"/>
    </row>
    <row r="1129" spans="1:10" x14ac:dyDescent="0.25">
      <c r="A1129" s="561"/>
      <c r="B1129" s="39">
        <v>18.98</v>
      </c>
      <c r="C1129" s="39">
        <v>17.600000000000001</v>
      </c>
      <c r="D1129" s="39">
        <v>12.1</v>
      </c>
      <c r="E1129" s="39">
        <v>7.15</v>
      </c>
      <c r="J1129" s="95"/>
    </row>
    <row r="1130" spans="1:10" x14ac:dyDescent="0.25">
      <c r="A1130" s="561"/>
      <c r="B1130" s="39">
        <v>20.07</v>
      </c>
      <c r="C1130" s="39">
        <v>18.62</v>
      </c>
      <c r="D1130" s="39">
        <v>12.8</v>
      </c>
      <c r="E1130" s="39">
        <v>7.57</v>
      </c>
      <c r="J1130" s="95"/>
    </row>
    <row r="1131" spans="1:10" x14ac:dyDescent="0.25">
      <c r="A1131" s="561"/>
      <c r="B1131" s="39">
        <v>21.35</v>
      </c>
      <c r="C1131" s="39">
        <v>19.8</v>
      </c>
      <c r="D1131" s="39">
        <v>13.61</v>
      </c>
      <c r="E1131" s="39">
        <v>8.0500000000000007</v>
      </c>
      <c r="J1131" s="95"/>
    </row>
    <row r="1132" spans="1:10" x14ac:dyDescent="0.25">
      <c r="A1132" s="561"/>
      <c r="B1132" s="39">
        <v>21.55</v>
      </c>
      <c r="C1132" s="39">
        <v>19.989999999999998</v>
      </c>
      <c r="D1132" s="39">
        <v>13.74</v>
      </c>
      <c r="E1132" s="39">
        <v>8.1199999999999992</v>
      </c>
      <c r="J1132" s="95"/>
    </row>
    <row r="1133" spans="1:10" x14ac:dyDescent="0.25">
      <c r="A1133" s="561"/>
      <c r="B1133" s="39">
        <v>20.47</v>
      </c>
      <c r="C1133" s="39">
        <v>18.989999999999998</v>
      </c>
      <c r="D1133" s="39">
        <v>13.06</v>
      </c>
      <c r="E1133" s="39">
        <v>7.72</v>
      </c>
      <c r="J1133" s="95"/>
    </row>
    <row r="1134" spans="1:10" x14ac:dyDescent="0.25">
      <c r="A1134" s="561"/>
      <c r="B1134" s="39">
        <v>18.100000000000001</v>
      </c>
      <c r="C1134" s="39">
        <v>16.79</v>
      </c>
      <c r="D1134" s="39">
        <v>11.54</v>
      </c>
      <c r="E1134" s="39">
        <v>6.82</v>
      </c>
      <c r="J1134" s="95"/>
    </row>
    <row r="1135" spans="1:10" x14ac:dyDescent="0.25">
      <c r="A1135" s="561"/>
      <c r="B1135" s="39">
        <v>24.33</v>
      </c>
      <c r="C1135" s="39">
        <v>22.57</v>
      </c>
      <c r="D1135" s="39">
        <v>15.52</v>
      </c>
      <c r="E1135" s="39">
        <v>9.17</v>
      </c>
      <c r="J1135" s="95"/>
    </row>
    <row r="1136" spans="1:10" x14ac:dyDescent="0.25">
      <c r="A1136" s="561"/>
      <c r="B1136" s="39">
        <v>21.9</v>
      </c>
      <c r="C1136" s="39">
        <v>20.32</v>
      </c>
      <c r="D1136" s="39">
        <v>13.97</v>
      </c>
      <c r="E1136" s="39">
        <v>8.26</v>
      </c>
      <c r="J1136" s="95"/>
    </row>
    <row r="1137" spans="1:10" x14ac:dyDescent="0.25">
      <c r="A1137" s="561"/>
      <c r="B1137" s="39">
        <v>20.93</v>
      </c>
      <c r="C1137" s="39">
        <v>19.420000000000002</v>
      </c>
      <c r="D1137" s="39">
        <v>13.35</v>
      </c>
      <c r="E1137" s="39">
        <v>7.89</v>
      </c>
      <c r="J1137" s="95"/>
    </row>
    <row r="1138" spans="1:10" x14ac:dyDescent="0.25">
      <c r="A1138" s="561"/>
      <c r="B1138" s="39">
        <v>20.69</v>
      </c>
      <c r="C1138" s="39">
        <v>19.2</v>
      </c>
      <c r="D1138" s="39">
        <v>13.2</v>
      </c>
      <c r="E1138" s="39">
        <v>7.8</v>
      </c>
      <c r="J1138" s="95"/>
    </row>
    <row r="1139" spans="1:10" x14ac:dyDescent="0.25">
      <c r="A1139" s="561"/>
      <c r="B1139" s="39">
        <v>20.96</v>
      </c>
      <c r="C1139" s="39">
        <v>19.440000000000001</v>
      </c>
      <c r="D1139" s="39">
        <v>13.37</v>
      </c>
      <c r="E1139" s="39">
        <v>7.9</v>
      </c>
      <c r="J1139" s="95"/>
    </row>
    <row r="1140" spans="1:10" x14ac:dyDescent="0.25">
      <c r="A1140" s="561"/>
      <c r="B1140" s="39">
        <v>21.48</v>
      </c>
      <c r="C1140" s="39">
        <v>19.920000000000002</v>
      </c>
      <c r="D1140" s="39">
        <v>13.7</v>
      </c>
      <c r="E1140" s="39">
        <v>8.1</v>
      </c>
      <c r="J1140" s="95"/>
    </row>
    <row r="1141" spans="1:10" x14ac:dyDescent="0.25">
      <c r="A1141" s="561"/>
      <c r="B1141" s="39">
        <v>21.48</v>
      </c>
      <c r="C1141" s="39">
        <v>19.920000000000002</v>
      </c>
      <c r="D1141" s="39">
        <v>13.7</v>
      </c>
      <c r="E1141" s="39">
        <v>8.1</v>
      </c>
      <c r="J1141" s="95"/>
    </row>
    <row r="1142" spans="1:10" x14ac:dyDescent="0.25">
      <c r="A1142" s="561"/>
      <c r="B1142" s="39">
        <v>21.48</v>
      </c>
      <c r="C1142" s="39">
        <v>19.920000000000002</v>
      </c>
      <c r="D1142" s="39">
        <v>13.7</v>
      </c>
      <c r="E1142" s="39">
        <v>8.1</v>
      </c>
      <c r="J1142" s="95"/>
    </row>
    <row r="1143" spans="1:10" x14ac:dyDescent="0.25">
      <c r="A1143" s="561"/>
      <c r="B1143" s="39">
        <v>21.83</v>
      </c>
      <c r="C1143" s="39">
        <v>20.25</v>
      </c>
      <c r="D1143" s="39">
        <v>13.92</v>
      </c>
      <c r="E1143" s="39">
        <v>8.23</v>
      </c>
      <c r="J1143" s="95"/>
    </row>
    <row r="1144" spans="1:10" x14ac:dyDescent="0.25">
      <c r="A1144" s="561"/>
      <c r="B1144" s="39">
        <v>21.82</v>
      </c>
      <c r="C1144" s="39">
        <v>20.239999999999998</v>
      </c>
      <c r="D1144" s="39">
        <v>13.92</v>
      </c>
      <c r="E1144" s="39">
        <v>8.23</v>
      </c>
      <c r="J1144" s="95"/>
    </row>
    <row r="1145" spans="1:10" x14ac:dyDescent="0.25">
      <c r="A1145" s="561"/>
      <c r="B1145" s="39">
        <v>19.760000000000002</v>
      </c>
      <c r="C1145" s="39">
        <v>18.329999999999998</v>
      </c>
      <c r="D1145" s="39">
        <v>12.6</v>
      </c>
      <c r="E1145" s="39">
        <v>7.45</v>
      </c>
      <c r="J1145" s="95"/>
    </row>
    <row r="1146" spans="1:10" x14ac:dyDescent="0.25">
      <c r="A1146" s="561"/>
      <c r="B1146" s="39">
        <v>21.6</v>
      </c>
      <c r="C1146" s="39">
        <v>20.03</v>
      </c>
      <c r="D1146" s="39">
        <v>13.77</v>
      </c>
      <c r="E1146" s="39">
        <v>8.14</v>
      </c>
      <c r="J1146" s="95"/>
    </row>
    <row r="1147" spans="1:10" x14ac:dyDescent="0.25">
      <c r="A1147" s="561"/>
      <c r="B1147" s="39">
        <v>19.46</v>
      </c>
      <c r="C1147" s="39">
        <v>18.05</v>
      </c>
      <c r="D1147" s="39">
        <v>12.41</v>
      </c>
      <c r="E1147" s="39">
        <v>7.33</v>
      </c>
      <c r="J1147" s="95"/>
    </row>
    <row r="1148" spans="1:10" x14ac:dyDescent="0.25">
      <c r="A1148" s="561"/>
      <c r="B1148" s="39">
        <v>21.06</v>
      </c>
      <c r="C1148" s="39">
        <v>19.53</v>
      </c>
      <c r="D1148" s="39">
        <v>13.43</v>
      </c>
      <c r="E1148" s="39">
        <v>7.94</v>
      </c>
      <c r="J1148" s="95"/>
    </row>
    <row r="1149" spans="1:10" x14ac:dyDescent="0.25">
      <c r="A1149" s="561"/>
      <c r="B1149" s="39">
        <v>23.05</v>
      </c>
      <c r="C1149" s="39">
        <v>21.38</v>
      </c>
      <c r="D1149" s="39">
        <v>14.7</v>
      </c>
      <c r="E1149" s="39">
        <v>8.69</v>
      </c>
      <c r="J1149" s="95"/>
    </row>
    <row r="1150" spans="1:10" x14ac:dyDescent="0.25">
      <c r="A1150" s="561"/>
      <c r="B1150" s="39">
        <v>29.6</v>
      </c>
      <c r="C1150" s="39">
        <v>27.46</v>
      </c>
      <c r="D1150" s="39">
        <v>18.88</v>
      </c>
      <c r="E1150" s="39">
        <v>11.16</v>
      </c>
      <c r="J1150" s="95"/>
    </row>
    <row r="1151" spans="1:10" x14ac:dyDescent="0.25">
      <c r="A1151" s="561"/>
      <c r="B1151" s="39">
        <v>19.52</v>
      </c>
      <c r="C1151" s="39">
        <v>18.11</v>
      </c>
      <c r="D1151" s="39">
        <v>12.45</v>
      </c>
      <c r="E1151" s="39">
        <v>7.36</v>
      </c>
      <c r="J1151" s="95"/>
    </row>
    <row r="1152" spans="1:10" x14ac:dyDescent="0.25">
      <c r="A1152" s="561"/>
      <c r="B1152" s="39">
        <v>18.28</v>
      </c>
      <c r="C1152" s="39">
        <v>16.95</v>
      </c>
      <c r="D1152" s="39">
        <v>11.66</v>
      </c>
      <c r="E1152" s="39">
        <v>6.89</v>
      </c>
      <c r="J1152" s="95"/>
    </row>
    <row r="1153" spans="1:10" x14ac:dyDescent="0.25">
      <c r="A1153" s="561"/>
      <c r="B1153" s="39">
        <v>18.46</v>
      </c>
      <c r="C1153" s="39">
        <v>17.12</v>
      </c>
      <c r="D1153" s="39">
        <v>11.77</v>
      </c>
      <c r="E1153" s="39">
        <v>6.96</v>
      </c>
      <c r="J1153" s="95"/>
    </row>
    <row r="1154" spans="1:10" x14ac:dyDescent="0.25">
      <c r="A1154" s="561"/>
      <c r="B1154" s="39">
        <v>19.53</v>
      </c>
      <c r="C1154" s="39">
        <v>18.11</v>
      </c>
      <c r="D1154" s="39">
        <v>12.45</v>
      </c>
      <c r="E1154" s="39">
        <v>7.36</v>
      </c>
      <c r="J1154" s="95"/>
    </row>
    <row r="1155" spans="1:10" x14ac:dyDescent="0.25">
      <c r="A1155" s="561"/>
      <c r="B1155" s="39">
        <v>21.19</v>
      </c>
      <c r="C1155" s="39">
        <v>19.649999999999999</v>
      </c>
      <c r="D1155" s="39">
        <v>13.51</v>
      </c>
      <c r="E1155" s="39">
        <v>7.99</v>
      </c>
      <c r="J1155" s="95"/>
    </row>
    <row r="1156" spans="1:10" x14ac:dyDescent="0.25">
      <c r="A1156" s="561"/>
      <c r="B1156" s="39">
        <v>21.6</v>
      </c>
      <c r="C1156" s="39">
        <v>20.03</v>
      </c>
      <c r="D1156" s="39">
        <v>13.77</v>
      </c>
      <c r="E1156" s="39">
        <v>8.14</v>
      </c>
      <c r="J1156" s="95"/>
    </row>
    <row r="1157" spans="1:10" x14ac:dyDescent="0.25">
      <c r="A1157" s="561"/>
      <c r="B1157" s="39">
        <v>21.53</v>
      </c>
      <c r="C1157" s="39">
        <v>19.97</v>
      </c>
      <c r="D1157" s="39">
        <v>13.73</v>
      </c>
      <c r="E1157" s="39">
        <v>8.1199999999999992</v>
      </c>
      <c r="J1157" s="95"/>
    </row>
    <row r="1158" spans="1:10" x14ac:dyDescent="0.25">
      <c r="A1158" s="561"/>
      <c r="B1158" s="39">
        <v>18.89</v>
      </c>
      <c r="C1158" s="39">
        <v>17.52</v>
      </c>
      <c r="D1158" s="39">
        <v>12.04</v>
      </c>
      <c r="E1158" s="39">
        <v>7.12</v>
      </c>
      <c r="J1158" s="95"/>
    </row>
    <row r="1159" spans="1:10" x14ac:dyDescent="0.25">
      <c r="A1159" s="561"/>
      <c r="B1159" s="39">
        <v>24.74</v>
      </c>
      <c r="C1159" s="39">
        <v>22.94</v>
      </c>
      <c r="D1159" s="39">
        <v>15.77</v>
      </c>
      <c r="E1159" s="39">
        <v>9.32</v>
      </c>
      <c r="J1159" s="95"/>
    </row>
    <row r="1160" spans="1:10" x14ac:dyDescent="0.25">
      <c r="A1160" s="561"/>
      <c r="B1160" s="39">
        <v>21.96</v>
      </c>
      <c r="C1160" s="39">
        <v>20.37</v>
      </c>
      <c r="D1160" s="39">
        <v>14</v>
      </c>
      <c r="E1160" s="39">
        <v>8.2799999999999994</v>
      </c>
      <c r="J1160" s="95"/>
    </row>
    <row r="1161" spans="1:10" x14ac:dyDescent="0.25">
      <c r="A1161" s="561"/>
      <c r="B1161" s="39">
        <v>20.77</v>
      </c>
      <c r="C1161" s="39">
        <v>19.27</v>
      </c>
      <c r="D1161" s="39">
        <v>13.25</v>
      </c>
      <c r="E1161" s="39">
        <v>7.83</v>
      </c>
      <c r="J1161" s="95"/>
    </row>
    <row r="1162" spans="1:10" x14ac:dyDescent="0.25">
      <c r="A1162" s="561"/>
      <c r="B1162" s="39">
        <v>20.170000000000002</v>
      </c>
      <c r="C1162" s="39">
        <v>18.71</v>
      </c>
      <c r="D1162" s="39">
        <v>12.87</v>
      </c>
      <c r="E1162" s="39">
        <v>7.61</v>
      </c>
      <c r="J1162" s="95"/>
    </row>
    <row r="1163" spans="1:10" x14ac:dyDescent="0.25">
      <c r="A1163" s="561"/>
      <c r="B1163" s="39">
        <v>20.13</v>
      </c>
      <c r="C1163" s="39">
        <v>18.670000000000002</v>
      </c>
      <c r="D1163" s="39">
        <v>12.84</v>
      </c>
      <c r="E1163" s="39">
        <v>7.59</v>
      </c>
      <c r="J1163" s="95"/>
    </row>
    <row r="1164" spans="1:10" x14ac:dyDescent="0.25">
      <c r="A1164" s="561"/>
      <c r="B1164" s="39">
        <v>20.079999999999998</v>
      </c>
      <c r="C1164" s="39">
        <v>18.63</v>
      </c>
      <c r="D1164" s="39">
        <v>12.81</v>
      </c>
      <c r="E1164" s="39">
        <v>7.57</v>
      </c>
      <c r="J1164" s="95"/>
    </row>
    <row r="1165" spans="1:10" x14ac:dyDescent="0.25">
      <c r="A1165" s="561"/>
      <c r="B1165" s="39">
        <v>20.12</v>
      </c>
      <c r="C1165" s="39">
        <v>18.66</v>
      </c>
      <c r="D1165" s="39">
        <v>12.83</v>
      </c>
      <c r="E1165" s="39">
        <v>7.58</v>
      </c>
      <c r="J1165" s="95"/>
    </row>
    <row r="1166" spans="1:10" x14ac:dyDescent="0.25">
      <c r="A1166" s="561"/>
      <c r="B1166" s="39">
        <v>19.84</v>
      </c>
      <c r="C1166" s="39">
        <v>18.399999999999999</v>
      </c>
      <c r="D1166" s="39">
        <v>12.65</v>
      </c>
      <c r="E1166" s="39">
        <v>7.48</v>
      </c>
      <c r="J1166" s="95"/>
    </row>
    <row r="1167" spans="1:10" x14ac:dyDescent="0.25">
      <c r="A1167" s="561"/>
      <c r="B1167" s="39">
        <v>19.579999999999998</v>
      </c>
      <c r="C1167" s="39">
        <v>18.16</v>
      </c>
      <c r="D1167" s="39">
        <v>12.48</v>
      </c>
      <c r="E1167" s="39">
        <v>7.38</v>
      </c>
      <c r="J1167" s="95"/>
    </row>
    <row r="1168" spans="1:10" x14ac:dyDescent="0.25">
      <c r="A1168" s="561"/>
      <c r="B1168" s="39">
        <v>19.16</v>
      </c>
      <c r="C1168" s="39">
        <v>17.77</v>
      </c>
      <c r="D1168" s="39">
        <v>12.22</v>
      </c>
      <c r="E1168" s="39">
        <v>7.22</v>
      </c>
      <c r="J1168" s="95"/>
    </row>
    <row r="1169" spans="1:10" x14ac:dyDescent="0.25">
      <c r="A1169" s="561"/>
      <c r="B1169" s="39">
        <v>20.02</v>
      </c>
      <c r="C1169" s="39">
        <v>18.57</v>
      </c>
      <c r="D1169" s="39">
        <v>12.77</v>
      </c>
      <c r="E1169" s="39">
        <v>7.55</v>
      </c>
      <c r="J1169" s="95"/>
    </row>
    <row r="1170" spans="1:10" x14ac:dyDescent="0.25">
      <c r="A1170" s="561"/>
      <c r="B1170" s="39">
        <v>23.84</v>
      </c>
      <c r="C1170" s="39">
        <v>22.11</v>
      </c>
      <c r="D1170" s="39">
        <v>15.2</v>
      </c>
      <c r="E1170" s="39">
        <v>8.99</v>
      </c>
      <c r="J1170" s="95"/>
    </row>
    <row r="1171" spans="1:10" x14ac:dyDescent="0.25">
      <c r="A1171" s="561"/>
      <c r="B1171" s="39">
        <v>20.29</v>
      </c>
      <c r="C1171" s="39">
        <v>18.82</v>
      </c>
      <c r="D1171" s="39">
        <v>12.94</v>
      </c>
      <c r="E1171" s="39">
        <v>7.65</v>
      </c>
      <c r="J1171" s="95"/>
    </row>
    <row r="1172" spans="1:10" x14ac:dyDescent="0.25">
      <c r="A1172" s="561"/>
      <c r="B1172" s="39">
        <v>20</v>
      </c>
      <c r="C1172" s="39">
        <v>18.55</v>
      </c>
      <c r="D1172" s="39">
        <v>12.75</v>
      </c>
      <c r="E1172" s="39">
        <v>7.54</v>
      </c>
      <c r="J1172" s="95"/>
    </row>
    <row r="1173" spans="1:10" x14ac:dyDescent="0.25">
      <c r="A1173" s="561"/>
      <c r="B1173" s="39">
        <v>23.56</v>
      </c>
      <c r="C1173" s="39">
        <v>21.86</v>
      </c>
      <c r="D1173" s="39">
        <v>15.03</v>
      </c>
      <c r="E1173" s="39">
        <v>8.8800000000000008</v>
      </c>
      <c r="J1173" s="95"/>
    </row>
    <row r="1174" spans="1:10" x14ac:dyDescent="0.25">
      <c r="A1174" s="561"/>
      <c r="B1174" s="39">
        <v>28.68</v>
      </c>
      <c r="C1174" s="39">
        <v>26.6</v>
      </c>
      <c r="D1174" s="39">
        <v>18.29</v>
      </c>
      <c r="E1174" s="39">
        <v>10.81</v>
      </c>
      <c r="J1174" s="95"/>
    </row>
    <row r="1175" spans="1:10" x14ac:dyDescent="0.25">
      <c r="A1175" s="561"/>
      <c r="B1175" s="39">
        <v>19.79</v>
      </c>
      <c r="C1175" s="39">
        <v>18.350000000000001</v>
      </c>
      <c r="D1175" s="39">
        <v>12.62</v>
      </c>
      <c r="E1175" s="39">
        <v>7.46</v>
      </c>
      <c r="J1175" s="95"/>
    </row>
    <row r="1176" spans="1:10" x14ac:dyDescent="0.25">
      <c r="A1176" s="561"/>
      <c r="B1176" s="39">
        <v>18.32</v>
      </c>
      <c r="C1176" s="39">
        <v>16.989999999999998</v>
      </c>
      <c r="D1176" s="39">
        <v>11.68</v>
      </c>
      <c r="E1176" s="39">
        <v>6.91</v>
      </c>
      <c r="J1176" s="95"/>
    </row>
    <row r="1177" spans="1:10" x14ac:dyDescent="0.25">
      <c r="A1177" s="561"/>
      <c r="B1177" s="39">
        <v>18.46</v>
      </c>
      <c r="C1177" s="39">
        <v>17.13</v>
      </c>
      <c r="D1177" s="39">
        <v>11.78</v>
      </c>
      <c r="E1177" s="39">
        <v>6.96</v>
      </c>
      <c r="J1177" s="95"/>
    </row>
    <row r="1178" spans="1:10" x14ac:dyDescent="0.25">
      <c r="A1178" s="561"/>
      <c r="B1178" s="39">
        <v>19.52</v>
      </c>
      <c r="C1178" s="39">
        <v>18.11</v>
      </c>
      <c r="D1178" s="39">
        <v>12.45</v>
      </c>
      <c r="E1178" s="39">
        <v>7.36</v>
      </c>
      <c r="J1178" s="95"/>
    </row>
    <row r="1179" spans="1:10" x14ac:dyDescent="0.25">
      <c r="A1179" s="561"/>
      <c r="B1179" s="39">
        <v>21.06</v>
      </c>
      <c r="C1179" s="39">
        <v>19.53</v>
      </c>
      <c r="D1179" s="39">
        <v>13.43</v>
      </c>
      <c r="E1179" s="39">
        <v>7.94</v>
      </c>
      <c r="J1179" s="95"/>
    </row>
    <row r="1180" spans="1:10" x14ac:dyDescent="0.25">
      <c r="A1180" s="561"/>
      <c r="B1180" s="39">
        <v>21.41</v>
      </c>
      <c r="C1180" s="39">
        <v>19.86</v>
      </c>
      <c r="D1180" s="39">
        <v>13.65</v>
      </c>
      <c r="E1180" s="39">
        <v>8.07</v>
      </c>
      <c r="J1180" s="95"/>
    </row>
    <row r="1181" spans="1:10" x14ac:dyDescent="0.25">
      <c r="A1181" s="561"/>
      <c r="B1181" s="39">
        <v>21.39</v>
      </c>
      <c r="C1181" s="39">
        <v>19.84</v>
      </c>
      <c r="D1181" s="39">
        <v>13.64</v>
      </c>
      <c r="E1181" s="39">
        <v>8.06</v>
      </c>
      <c r="J1181" s="95"/>
    </row>
    <row r="1182" spans="1:10" x14ac:dyDescent="0.25">
      <c r="A1182" s="561"/>
      <c r="B1182" s="39">
        <v>18.75</v>
      </c>
      <c r="C1182" s="39">
        <v>17.39</v>
      </c>
      <c r="D1182" s="39">
        <v>11.95</v>
      </c>
      <c r="E1182" s="39">
        <v>7.07</v>
      </c>
      <c r="J1182" s="95"/>
    </row>
    <row r="1183" spans="1:10" x14ac:dyDescent="0.25">
      <c r="A1183" s="561"/>
      <c r="B1183" s="39">
        <v>24.43</v>
      </c>
      <c r="C1183" s="39">
        <v>22.66</v>
      </c>
      <c r="D1183" s="39">
        <v>15.58</v>
      </c>
      <c r="E1183" s="39">
        <v>9.2100000000000009</v>
      </c>
      <c r="J1183" s="95"/>
    </row>
    <row r="1184" spans="1:10" x14ac:dyDescent="0.25">
      <c r="A1184" s="561"/>
      <c r="B1184" s="39">
        <v>21.69</v>
      </c>
      <c r="C1184" s="39">
        <v>20.12</v>
      </c>
      <c r="D1184" s="39">
        <v>13.83</v>
      </c>
      <c r="E1184" s="39">
        <v>8.18</v>
      </c>
      <c r="J1184" s="95"/>
    </row>
    <row r="1185" spans="1:10" x14ac:dyDescent="0.25">
      <c r="A1185" s="561"/>
      <c r="B1185" s="39">
        <v>20.14</v>
      </c>
      <c r="C1185" s="39">
        <v>18.68</v>
      </c>
      <c r="D1185" s="39">
        <v>12.85</v>
      </c>
      <c r="E1185" s="39">
        <v>7.59</v>
      </c>
      <c r="J1185" s="95"/>
    </row>
    <row r="1186" spans="1:10" x14ac:dyDescent="0.25">
      <c r="A1186" s="561"/>
      <c r="B1186" s="39">
        <v>19.61</v>
      </c>
      <c r="C1186" s="39">
        <v>18.190000000000001</v>
      </c>
      <c r="D1186" s="39">
        <v>12.5</v>
      </c>
      <c r="E1186" s="39">
        <v>7.39</v>
      </c>
      <c r="J1186" s="95"/>
    </row>
    <row r="1187" spans="1:10" x14ac:dyDescent="0.25">
      <c r="A1187" s="561"/>
      <c r="B1187" s="39">
        <v>19.63</v>
      </c>
      <c r="C1187" s="39">
        <v>18.21</v>
      </c>
      <c r="D1187" s="39">
        <v>12.52</v>
      </c>
      <c r="E1187" s="39">
        <v>7.4</v>
      </c>
      <c r="J1187" s="95"/>
    </row>
    <row r="1188" spans="1:10" x14ac:dyDescent="0.25">
      <c r="A1188" s="561"/>
      <c r="B1188" s="39">
        <v>19.64</v>
      </c>
      <c r="C1188" s="39">
        <v>18.21</v>
      </c>
      <c r="D1188" s="39">
        <v>12.52</v>
      </c>
      <c r="E1188" s="39">
        <v>7.4</v>
      </c>
      <c r="J1188" s="95"/>
    </row>
    <row r="1189" spans="1:10" x14ac:dyDescent="0.25">
      <c r="A1189" s="561"/>
      <c r="B1189" s="39">
        <v>19.690000000000001</v>
      </c>
      <c r="C1189" s="39">
        <v>18.260000000000002</v>
      </c>
      <c r="D1189" s="39">
        <v>12.55</v>
      </c>
      <c r="E1189" s="39">
        <v>7.42</v>
      </c>
      <c r="J1189" s="95"/>
    </row>
    <row r="1190" spans="1:10" x14ac:dyDescent="0.25">
      <c r="A1190" s="561"/>
      <c r="B1190" s="39">
        <v>19.399999999999999</v>
      </c>
      <c r="C1190" s="39">
        <v>18</v>
      </c>
      <c r="D1190" s="39">
        <v>12.37</v>
      </c>
      <c r="E1190" s="39">
        <v>7.31</v>
      </c>
      <c r="J1190" s="95"/>
    </row>
    <row r="1191" spans="1:10" x14ac:dyDescent="0.25">
      <c r="A1191" s="561"/>
      <c r="B1191" s="39">
        <v>19.14</v>
      </c>
      <c r="C1191" s="39">
        <v>17.75</v>
      </c>
      <c r="D1191" s="39">
        <v>12.2</v>
      </c>
      <c r="E1191" s="39">
        <v>7.21</v>
      </c>
      <c r="J1191" s="95"/>
    </row>
    <row r="1192" spans="1:10" x14ac:dyDescent="0.25">
      <c r="A1192" s="561"/>
      <c r="B1192" s="39">
        <v>18.690000000000001</v>
      </c>
      <c r="C1192" s="39">
        <v>17.329999999999998</v>
      </c>
      <c r="D1192" s="39">
        <v>11.92</v>
      </c>
      <c r="E1192" s="39">
        <v>7.04</v>
      </c>
      <c r="J1192" s="95"/>
    </row>
    <row r="1193" spans="1:10" x14ac:dyDescent="0.25">
      <c r="A1193" s="561"/>
      <c r="B1193" s="39">
        <v>18.95</v>
      </c>
      <c r="C1193" s="39">
        <v>17.579999999999998</v>
      </c>
      <c r="D1193" s="39">
        <v>12.09</v>
      </c>
      <c r="E1193" s="39">
        <v>7.15</v>
      </c>
      <c r="J1193" s="95"/>
    </row>
    <row r="1194" spans="1:10" x14ac:dyDescent="0.25">
      <c r="A1194" s="561"/>
      <c r="B1194" s="39">
        <v>21.26</v>
      </c>
      <c r="C1194" s="39">
        <v>19.72</v>
      </c>
      <c r="D1194" s="39">
        <v>13.56</v>
      </c>
      <c r="E1194" s="39">
        <v>8.02</v>
      </c>
      <c r="J1194" s="95"/>
    </row>
    <row r="1195" spans="1:10" x14ac:dyDescent="0.25">
      <c r="A1195" s="561"/>
      <c r="B1195" s="39">
        <v>19.93</v>
      </c>
      <c r="C1195" s="39">
        <v>18.489999999999998</v>
      </c>
      <c r="D1195" s="39">
        <v>12.71</v>
      </c>
      <c r="E1195" s="39">
        <v>7.51</v>
      </c>
      <c r="J1195" s="95"/>
    </row>
    <row r="1196" spans="1:10" x14ac:dyDescent="0.25">
      <c r="A1196" s="561"/>
      <c r="B1196" s="39">
        <v>20</v>
      </c>
      <c r="C1196" s="39">
        <v>18.55</v>
      </c>
      <c r="D1196" s="39">
        <v>12.76</v>
      </c>
      <c r="E1196" s="39">
        <v>7.54</v>
      </c>
      <c r="J1196" s="95"/>
    </row>
    <row r="1197" spans="1:10" x14ac:dyDescent="0.25">
      <c r="A1197" s="561"/>
      <c r="B1197" s="39">
        <v>22.61</v>
      </c>
      <c r="C1197" s="39">
        <v>20.98</v>
      </c>
      <c r="D1197" s="39">
        <v>14.42</v>
      </c>
      <c r="E1197" s="39">
        <v>8.5299999999999994</v>
      </c>
      <c r="J1197" s="95"/>
    </row>
    <row r="1198" spans="1:10" x14ac:dyDescent="0.25">
      <c r="A1198" s="561"/>
      <c r="B1198" s="39">
        <v>28.75</v>
      </c>
      <c r="C1198" s="39">
        <v>26.66</v>
      </c>
      <c r="D1198" s="39">
        <v>18.329999999999998</v>
      </c>
      <c r="E1198" s="39">
        <v>10.84</v>
      </c>
      <c r="J1198" s="95"/>
    </row>
    <row r="1199" spans="1:10" x14ac:dyDescent="0.25">
      <c r="A1199" s="561"/>
      <c r="B1199" s="39">
        <v>18.87</v>
      </c>
      <c r="C1199" s="39">
        <v>17.5</v>
      </c>
      <c r="D1199" s="39">
        <v>12.03</v>
      </c>
      <c r="E1199" s="39">
        <v>7.11</v>
      </c>
      <c r="J1199" s="95"/>
    </row>
    <row r="1200" spans="1:10" x14ac:dyDescent="0.25">
      <c r="A1200" s="561"/>
      <c r="B1200" s="39">
        <v>18.09</v>
      </c>
      <c r="C1200" s="39">
        <v>16.78</v>
      </c>
      <c r="D1200" s="39">
        <v>11.53</v>
      </c>
      <c r="E1200" s="39">
        <v>6.82</v>
      </c>
      <c r="J1200" s="95"/>
    </row>
    <row r="1201" spans="1:10" x14ac:dyDescent="0.25">
      <c r="A1201" s="561"/>
      <c r="B1201" s="39">
        <v>18.600000000000001</v>
      </c>
      <c r="C1201" s="39">
        <v>17.25</v>
      </c>
      <c r="D1201" s="39">
        <v>11.86</v>
      </c>
      <c r="E1201" s="39">
        <v>7.01</v>
      </c>
      <c r="J1201" s="95"/>
    </row>
    <row r="1202" spans="1:10" x14ac:dyDescent="0.25">
      <c r="A1202" s="561"/>
      <c r="B1202" s="39">
        <v>19.649999999999999</v>
      </c>
      <c r="C1202" s="39">
        <v>18.23</v>
      </c>
      <c r="D1202" s="39">
        <v>12.53</v>
      </c>
      <c r="E1202" s="39">
        <v>7.41</v>
      </c>
      <c r="J1202" s="95"/>
    </row>
    <row r="1203" spans="1:10" x14ac:dyDescent="0.25">
      <c r="A1203" s="561"/>
      <c r="B1203" s="39">
        <v>21.18</v>
      </c>
      <c r="C1203" s="39">
        <v>19.649999999999999</v>
      </c>
      <c r="D1203" s="39">
        <v>13.51</v>
      </c>
      <c r="E1203" s="39">
        <v>7.99</v>
      </c>
      <c r="J1203" s="95"/>
    </row>
    <row r="1204" spans="1:10" x14ac:dyDescent="0.25">
      <c r="A1204" s="561"/>
      <c r="B1204" s="39">
        <v>21.65</v>
      </c>
      <c r="C1204" s="39">
        <v>20.09</v>
      </c>
      <c r="D1204" s="39">
        <v>13.81</v>
      </c>
      <c r="E1204" s="39">
        <v>8.16</v>
      </c>
      <c r="J1204" s="95"/>
    </row>
    <row r="1205" spans="1:10" x14ac:dyDescent="0.25">
      <c r="A1205" s="561"/>
      <c r="B1205" s="39">
        <v>20.64</v>
      </c>
      <c r="C1205" s="39">
        <v>19.149999999999999</v>
      </c>
      <c r="D1205" s="39">
        <v>13.16</v>
      </c>
      <c r="E1205" s="39">
        <v>7.78</v>
      </c>
      <c r="J1205" s="95"/>
    </row>
    <row r="1206" spans="1:10" x14ac:dyDescent="0.25">
      <c r="A1206" s="561"/>
      <c r="B1206" s="39">
        <v>18.62</v>
      </c>
      <c r="C1206" s="39">
        <v>17.27</v>
      </c>
      <c r="D1206" s="39">
        <v>11.87</v>
      </c>
      <c r="E1206" s="39">
        <v>7.02</v>
      </c>
      <c r="J1206" s="95"/>
    </row>
    <row r="1207" spans="1:10" x14ac:dyDescent="0.25">
      <c r="A1207" s="561"/>
      <c r="B1207" s="39">
        <v>22.86</v>
      </c>
      <c r="C1207" s="39">
        <v>21.2</v>
      </c>
      <c r="D1207" s="39">
        <v>14.58</v>
      </c>
      <c r="E1207" s="39">
        <v>8.6199999999999992</v>
      </c>
      <c r="J1207" s="95"/>
    </row>
    <row r="1208" spans="1:10" x14ac:dyDescent="0.25">
      <c r="A1208" s="561"/>
      <c r="B1208" s="39">
        <v>20.81</v>
      </c>
      <c r="C1208" s="39">
        <v>19.3</v>
      </c>
      <c r="D1208" s="39">
        <v>13.27</v>
      </c>
      <c r="E1208" s="39">
        <v>7.84</v>
      </c>
      <c r="J1208" s="95"/>
    </row>
    <row r="1209" spans="1:10" x14ac:dyDescent="0.25">
      <c r="A1209" s="561"/>
      <c r="B1209" s="39">
        <v>19.64</v>
      </c>
      <c r="C1209" s="39">
        <v>18.22</v>
      </c>
      <c r="D1209" s="39">
        <v>12.53</v>
      </c>
      <c r="E1209" s="39">
        <v>7.41</v>
      </c>
      <c r="J1209" s="95"/>
    </row>
    <row r="1210" spans="1:10" x14ac:dyDescent="0.25">
      <c r="A1210" s="561"/>
      <c r="B1210" s="39">
        <v>19.38</v>
      </c>
      <c r="C1210" s="39">
        <v>17.97</v>
      </c>
      <c r="D1210" s="39">
        <v>12.36</v>
      </c>
      <c r="E1210" s="39">
        <v>7.3</v>
      </c>
      <c r="J1210" s="95"/>
    </row>
    <row r="1211" spans="1:10" x14ac:dyDescent="0.25">
      <c r="A1211" s="561"/>
      <c r="B1211" s="39">
        <v>19.22</v>
      </c>
      <c r="C1211" s="39">
        <v>17.829999999999998</v>
      </c>
      <c r="D1211" s="39">
        <v>12.26</v>
      </c>
      <c r="E1211" s="39">
        <v>7.25</v>
      </c>
      <c r="J1211" s="95"/>
    </row>
    <row r="1212" spans="1:10" x14ac:dyDescent="0.25">
      <c r="A1212" s="561"/>
      <c r="B1212" s="39">
        <v>19.38</v>
      </c>
      <c r="C1212" s="39">
        <v>17.98</v>
      </c>
      <c r="D1212" s="39">
        <v>12.36</v>
      </c>
      <c r="E1212" s="39">
        <v>7.31</v>
      </c>
      <c r="J1212" s="95"/>
    </row>
    <row r="1213" spans="1:10" x14ac:dyDescent="0.25">
      <c r="A1213" s="561"/>
      <c r="B1213" s="39">
        <v>19.39</v>
      </c>
      <c r="C1213" s="39">
        <v>17.98</v>
      </c>
      <c r="D1213" s="39">
        <v>12.36</v>
      </c>
      <c r="E1213" s="39">
        <v>7.31</v>
      </c>
      <c r="J1213" s="95"/>
    </row>
    <row r="1214" spans="1:10" x14ac:dyDescent="0.25">
      <c r="A1214" s="561"/>
      <c r="B1214" s="39">
        <v>19.38</v>
      </c>
      <c r="C1214" s="39">
        <v>17.97</v>
      </c>
      <c r="D1214" s="39">
        <v>12.36</v>
      </c>
      <c r="E1214" s="39">
        <v>7.3</v>
      </c>
      <c r="J1214" s="95"/>
    </row>
    <row r="1215" spans="1:10" x14ac:dyDescent="0.25">
      <c r="A1215" s="561"/>
      <c r="B1215" s="39">
        <v>19.47</v>
      </c>
      <c r="C1215" s="39">
        <v>18.059999999999999</v>
      </c>
      <c r="D1215" s="39">
        <v>12.41</v>
      </c>
      <c r="E1215" s="39">
        <v>7.34</v>
      </c>
      <c r="J1215" s="95"/>
    </row>
    <row r="1216" spans="1:10" x14ac:dyDescent="0.25">
      <c r="A1216" s="561"/>
      <c r="B1216" s="39">
        <v>19.100000000000001</v>
      </c>
      <c r="C1216" s="39">
        <v>17.72</v>
      </c>
      <c r="D1216" s="39">
        <v>12.18</v>
      </c>
      <c r="E1216" s="39">
        <v>7.2</v>
      </c>
      <c r="J1216" s="95"/>
    </row>
    <row r="1217" spans="1:10" x14ac:dyDescent="0.25">
      <c r="A1217" s="561"/>
      <c r="B1217" s="39">
        <v>18.89</v>
      </c>
      <c r="C1217" s="39">
        <v>17.52</v>
      </c>
      <c r="D1217" s="39">
        <v>12.05</v>
      </c>
      <c r="E1217" s="39">
        <v>7.12</v>
      </c>
      <c r="J1217" s="95"/>
    </row>
    <row r="1218" spans="1:10" x14ac:dyDescent="0.25">
      <c r="A1218" s="561"/>
      <c r="B1218" s="39">
        <v>21.29</v>
      </c>
      <c r="C1218" s="39">
        <v>19.739999999999998</v>
      </c>
      <c r="D1218" s="39">
        <v>13.58</v>
      </c>
      <c r="E1218" s="39">
        <v>8.02</v>
      </c>
      <c r="J1218" s="95"/>
    </row>
    <row r="1219" spans="1:10" x14ac:dyDescent="0.25">
      <c r="A1219" s="561"/>
      <c r="B1219" s="39">
        <v>19.47</v>
      </c>
      <c r="C1219" s="39">
        <v>18.059999999999999</v>
      </c>
      <c r="D1219" s="39">
        <v>12.42</v>
      </c>
      <c r="E1219" s="39">
        <v>7.34</v>
      </c>
      <c r="J1219" s="95"/>
    </row>
    <row r="1220" spans="1:10" x14ac:dyDescent="0.25">
      <c r="A1220" s="561"/>
      <c r="B1220" s="39">
        <v>19.21</v>
      </c>
      <c r="C1220" s="39">
        <v>17.82</v>
      </c>
      <c r="D1220" s="39">
        <v>12.25</v>
      </c>
      <c r="E1220" s="39">
        <v>7.24</v>
      </c>
      <c r="J1220" s="95"/>
    </row>
    <row r="1221" spans="1:10" x14ac:dyDescent="0.25">
      <c r="A1221" s="561"/>
      <c r="B1221" s="39">
        <v>21.73</v>
      </c>
      <c r="C1221" s="39">
        <v>20.149999999999999</v>
      </c>
      <c r="D1221" s="39">
        <v>13.86</v>
      </c>
      <c r="E1221" s="39">
        <v>8.19</v>
      </c>
      <c r="J1221" s="95"/>
    </row>
    <row r="1222" spans="1:10" x14ac:dyDescent="0.25">
      <c r="A1222" s="561"/>
      <c r="B1222" s="39">
        <v>28.55</v>
      </c>
      <c r="C1222" s="39">
        <v>26.48</v>
      </c>
      <c r="D1222" s="39">
        <v>18.21</v>
      </c>
      <c r="E1222" s="39">
        <v>10.76</v>
      </c>
      <c r="J1222" s="95"/>
    </row>
    <row r="1223" spans="1:10" x14ac:dyDescent="0.25">
      <c r="A1223" s="561"/>
      <c r="B1223" s="39">
        <v>18.149999999999999</v>
      </c>
      <c r="C1223" s="39">
        <v>16.829999999999998</v>
      </c>
      <c r="D1223" s="39">
        <v>11.57</v>
      </c>
      <c r="E1223" s="39">
        <v>6.84</v>
      </c>
      <c r="J1223" s="95"/>
    </row>
    <row r="1224" spans="1:10" x14ac:dyDescent="0.25">
      <c r="A1224" s="561"/>
      <c r="B1224" s="39">
        <v>17.829999999999998</v>
      </c>
      <c r="C1224" s="39">
        <v>16.54</v>
      </c>
      <c r="D1224" s="39">
        <v>11.37</v>
      </c>
      <c r="E1224" s="39">
        <v>6.72</v>
      </c>
      <c r="J1224" s="95"/>
    </row>
    <row r="1225" spans="1:10" x14ac:dyDescent="0.25">
      <c r="A1225" s="561"/>
      <c r="B1225" s="39">
        <v>18.579999999999998</v>
      </c>
      <c r="C1225" s="39">
        <v>17.23</v>
      </c>
      <c r="D1225" s="39">
        <v>11.85</v>
      </c>
      <c r="E1225" s="39">
        <v>7</v>
      </c>
      <c r="J1225" s="95"/>
    </row>
    <row r="1226" spans="1:10" x14ac:dyDescent="0.25">
      <c r="A1226" s="561"/>
      <c r="B1226" s="39">
        <v>19.64</v>
      </c>
      <c r="C1226" s="39">
        <v>18.22</v>
      </c>
      <c r="D1226" s="39">
        <v>12.52</v>
      </c>
      <c r="E1226" s="39">
        <v>7.4</v>
      </c>
      <c r="J1226" s="95"/>
    </row>
    <row r="1227" spans="1:10" x14ac:dyDescent="0.25">
      <c r="A1227" s="561"/>
      <c r="B1227" s="39">
        <v>21.18</v>
      </c>
      <c r="C1227" s="39">
        <v>19.64</v>
      </c>
      <c r="D1227" s="39">
        <v>13.51</v>
      </c>
      <c r="E1227" s="39">
        <v>7.98</v>
      </c>
      <c r="J1227" s="95"/>
    </row>
    <row r="1228" spans="1:10" x14ac:dyDescent="0.25">
      <c r="A1228" s="561"/>
      <c r="B1228" s="39">
        <v>21.62</v>
      </c>
      <c r="C1228" s="39">
        <v>20.05</v>
      </c>
      <c r="D1228" s="39">
        <v>13.79</v>
      </c>
      <c r="E1228" s="39">
        <v>8.15</v>
      </c>
      <c r="J1228" s="95"/>
    </row>
    <row r="1229" spans="1:10" x14ac:dyDescent="0.25">
      <c r="A1229" s="561"/>
      <c r="B1229" s="39">
        <v>20.67</v>
      </c>
      <c r="C1229" s="39">
        <v>19.170000000000002</v>
      </c>
      <c r="D1229" s="39">
        <v>13.18</v>
      </c>
      <c r="E1229" s="39">
        <v>7.79</v>
      </c>
      <c r="J1229" s="95"/>
    </row>
    <row r="1230" spans="1:10" x14ac:dyDescent="0.25">
      <c r="A1230" s="561"/>
      <c r="B1230" s="39">
        <v>18.53</v>
      </c>
      <c r="C1230" s="39">
        <v>17.18</v>
      </c>
      <c r="D1230" s="39">
        <v>11.82</v>
      </c>
      <c r="E1230" s="39">
        <v>6.98</v>
      </c>
      <c r="J1230" s="95"/>
    </row>
    <row r="1231" spans="1:10" x14ac:dyDescent="0.25">
      <c r="A1231" s="561"/>
      <c r="B1231" s="39">
        <v>22.76</v>
      </c>
      <c r="C1231" s="39">
        <v>21.11</v>
      </c>
      <c r="D1231" s="39">
        <v>14.52</v>
      </c>
      <c r="E1231" s="39">
        <v>8.58</v>
      </c>
      <c r="J1231" s="95"/>
    </row>
    <row r="1232" spans="1:10" x14ac:dyDescent="0.25">
      <c r="A1232" s="561"/>
      <c r="B1232" s="39">
        <v>20.74</v>
      </c>
      <c r="C1232" s="39">
        <v>19.239999999999998</v>
      </c>
      <c r="D1232" s="39">
        <v>13.23</v>
      </c>
      <c r="E1232" s="39">
        <v>7.82</v>
      </c>
      <c r="J1232" s="95"/>
    </row>
    <row r="1233" spans="1:10" x14ac:dyDescent="0.25">
      <c r="A1233" s="561"/>
      <c r="B1233" s="39">
        <v>19.600000000000001</v>
      </c>
      <c r="C1233" s="39">
        <v>18.18</v>
      </c>
      <c r="D1233" s="39">
        <v>12.5</v>
      </c>
      <c r="E1233" s="39">
        <v>7.39</v>
      </c>
      <c r="J1233" s="95"/>
    </row>
    <row r="1234" spans="1:10" x14ac:dyDescent="0.25">
      <c r="A1234" s="561"/>
      <c r="B1234" s="39">
        <v>19.32</v>
      </c>
      <c r="C1234" s="39">
        <v>17.920000000000002</v>
      </c>
      <c r="D1234" s="39">
        <v>12.32</v>
      </c>
      <c r="E1234" s="39">
        <v>7.28</v>
      </c>
      <c r="J1234" s="95"/>
    </row>
    <row r="1235" spans="1:10" x14ac:dyDescent="0.25">
      <c r="A1235" s="561"/>
      <c r="B1235" s="39">
        <v>19.16</v>
      </c>
      <c r="C1235" s="39">
        <v>17.77</v>
      </c>
      <c r="D1235" s="39">
        <v>12.22</v>
      </c>
      <c r="E1235" s="39">
        <v>7.22</v>
      </c>
      <c r="J1235" s="95"/>
    </row>
    <row r="1236" spans="1:10" x14ac:dyDescent="0.25">
      <c r="A1236" s="561"/>
      <c r="B1236" s="39">
        <v>19.36</v>
      </c>
      <c r="C1236" s="39">
        <v>17.95</v>
      </c>
      <c r="D1236" s="39">
        <v>12.34</v>
      </c>
      <c r="E1236" s="39">
        <v>7.3</v>
      </c>
      <c r="J1236" s="95"/>
    </row>
    <row r="1237" spans="1:10" x14ac:dyDescent="0.25">
      <c r="A1237" s="561"/>
      <c r="B1237" s="39">
        <v>19.350000000000001</v>
      </c>
      <c r="C1237" s="39">
        <v>17.95</v>
      </c>
      <c r="D1237" s="39">
        <v>12.34</v>
      </c>
      <c r="E1237" s="39">
        <v>7.29</v>
      </c>
      <c r="J1237" s="95"/>
    </row>
    <row r="1238" spans="1:10" x14ac:dyDescent="0.25">
      <c r="A1238" s="561"/>
      <c r="B1238" s="39">
        <v>19.350000000000001</v>
      </c>
      <c r="C1238" s="39">
        <v>17.95</v>
      </c>
      <c r="D1238" s="39">
        <v>12.34</v>
      </c>
      <c r="E1238" s="39">
        <v>7.3</v>
      </c>
      <c r="J1238" s="95"/>
    </row>
    <row r="1239" spans="1:10" x14ac:dyDescent="0.25">
      <c r="A1239" s="561"/>
      <c r="B1239" s="39">
        <v>19.36</v>
      </c>
      <c r="C1239" s="39">
        <v>17.95</v>
      </c>
      <c r="D1239" s="39">
        <v>12.34</v>
      </c>
      <c r="E1239" s="39">
        <v>7.3</v>
      </c>
      <c r="J1239" s="95"/>
    </row>
    <row r="1240" spans="1:10" x14ac:dyDescent="0.25">
      <c r="A1240" s="561"/>
      <c r="B1240" s="39">
        <v>19.059999999999999</v>
      </c>
      <c r="C1240" s="39">
        <v>17.68</v>
      </c>
      <c r="D1240" s="39">
        <v>12.16</v>
      </c>
      <c r="E1240" s="39">
        <v>7.19</v>
      </c>
      <c r="J1240" s="95"/>
    </row>
    <row r="1241" spans="1:10" x14ac:dyDescent="0.25">
      <c r="A1241" s="561"/>
      <c r="B1241" s="39">
        <v>18.77</v>
      </c>
      <c r="C1241" s="39">
        <v>17.41</v>
      </c>
      <c r="D1241" s="39">
        <v>11.97</v>
      </c>
      <c r="E1241" s="39">
        <v>7.08</v>
      </c>
      <c r="J1241" s="95"/>
    </row>
    <row r="1242" spans="1:10" x14ac:dyDescent="0.25">
      <c r="A1242" s="561"/>
      <c r="B1242" s="39">
        <v>20.75</v>
      </c>
      <c r="C1242" s="39">
        <v>19.25</v>
      </c>
      <c r="D1242" s="39">
        <v>13.23</v>
      </c>
      <c r="E1242" s="39">
        <v>7.82</v>
      </c>
      <c r="J1242" s="95"/>
    </row>
    <row r="1243" spans="1:10" x14ac:dyDescent="0.25">
      <c r="A1243" s="561"/>
      <c r="B1243" s="39">
        <v>19.23</v>
      </c>
      <c r="C1243" s="39">
        <v>17.84</v>
      </c>
      <c r="D1243" s="39">
        <v>12.27</v>
      </c>
      <c r="E1243" s="39">
        <v>7.25</v>
      </c>
      <c r="J1243" s="95"/>
    </row>
    <row r="1244" spans="1:10" x14ac:dyDescent="0.25">
      <c r="A1244" s="561"/>
      <c r="B1244" s="39">
        <v>19.170000000000002</v>
      </c>
      <c r="C1244" s="39">
        <v>17.78</v>
      </c>
      <c r="D1244" s="39">
        <v>12.23</v>
      </c>
      <c r="E1244" s="39">
        <v>7.23</v>
      </c>
      <c r="J1244" s="95"/>
    </row>
    <row r="1245" spans="1:10" x14ac:dyDescent="0.25">
      <c r="A1245" s="561"/>
      <c r="B1245" s="39">
        <v>21.63</v>
      </c>
      <c r="C1245" s="39">
        <v>20.07</v>
      </c>
      <c r="D1245" s="39">
        <v>13.8</v>
      </c>
      <c r="E1245" s="39">
        <v>8.16</v>
      </c>
      <c r="J1245" s="95"/>
    </row>
    <row r="1246" spans="1:10" x14ac:dyDescent="0.25">
      <c r="A1246" s="561"/>
      <c r="B1246" s="39">
        <v>28.22</v>
      </c>
      <c r="C1246" s="39">
        <v>26.18</v>
      </c>
      <c r="D1246" s="39">
        <v>18</v>
      </c>
      <c r="E1246" s="39">
        <v>10.64</v>
      </c>
      <c r="J1246" s="95"/>
    </row>
    <row r="1247" spans="1:10" x14ac:dyDescent="0.25">
      <c r="A1247" s="561"/>
      <c r="B1247" s="39">
        <v>18.239999999999998</v>
      </c>
      <c r="C1247" s="39">
        <v>16.920000000000002</v>
      </c>
      <c r="D1247" s="39">
        <v>11.63</v>
      </c>
      <c r="E1247" s="39">
        <v>6.88</v>
      </c>
      <c r="J1247" s="95"/>
    </row>
    <row r="1248" spans="1:10" x14ac:dyDescent="0.25">
      <c r="A1248" s="561"/>
      <c r="B1248" s="39">
        <v>17.940000000000001</v>
      </c>
      <c r="C1248" s="39">
        <v>16.64</v>
      </c>
      <c r="D1248" s="39">
        <v>11.44</v>
      </c>
      <c r="E1248" s="39">
        <v>6.76</v>
      </c>
      <c r="J1248" s="95"/>
    </row>
    <row r="1249" spans="1:10" x14ac:dyDescent="0.25">
      <c r="A1249" s="561"/>
      <c r="B1249" s="39">
        <v>18.510000000000002</v>
      </c>
      <c r="C1249" s="39">
        <v>17.170000000000002</v>
      </c>
      <c r="D1249" s="39">
        <v>11.8</v>
      </c>
      <c r="E1249" s="39">
        <v>6.98</v>
      </c>
      <c r="J1249" s="95"/>
    </row>
    <row r="1250" spans="1:10" x14ac:dyDescent="0.25">
      <c r="A1250" s="561"/>
      <c r="B1250" s="39">
        <v>19.559999999999999</v>
      </c>
      <c r="C1250" s="39">
        <v>18.14</v>
      </c>
      <c r="D1250" s="39">
        <v>12.47</v>
      </c>
      <c r="E1250" s="39">
        <v>7.37</v>
      </c>
      <c r="J1250" s="95"/>
    </row>
    <row r="1251" spans="1:10" x14ac:dyDescent="0.25">
      <c r="A1251" s="561"/>
      <c r="B1251" s="39">
        <v>21.09</v>
      </c>
      <c r="C1251" s="39">
        <v>19.559999999999999</v>
      </c>
      <c r="D1251" s="39">
        <v>13.45</v>
      </c>
      <c r="E1251" s="39">
        <v>7.95</v>
      </c>
      <c r="J1251" s="95"/>
    </row>
    <row r="1252" spans="1:10" x14ac:dyDescent="0.25">
      <c r="A1252" s="561"/>
      <c r="B1252" s="39">
        <v>21.49</v>
      </c>
      <c r="C1252" s="39">
        <v>19.940000000000001</v>
      </c>
      <c r="D1252" s="39">
        <v>13.71</v>
      </c>
      <c r="E1252" s="39">
        <v>8.1</v>
      </c>
      <c r="J1252" s="95"/>
    </row>
    <row r="1253" spans="1:10" x14ac:dyDescent="0.25">
      <c r="A1253" s="561"/>
      <c r="B1253" s="39">
        <v>20.45</v>
      </c>
      <c r="C1253" s="39">
        <v>18.97</v>
      </c>
      <c r="D1253" s="39">
        <v>13.04</v>
      </c>
      <c r="E1253" s="39">
        <v>7.71</v>
      </c>
      <c r="J1253" s="95"/>
    </row>
    <row r="1254" spans="1:10" x14ac:dyDescent="0.25">
      <c r="A1254" s="561"/>
      <c r="B1254" s="39">
        <v>18.61</v>
      </c>
      <c r="C1254" s="39">
        <v>17.260000000000002</v>
      </c>
      <c r="D1254" s="39">
        <v>11.87</v>
      </c>
      <c r="E1254" s="39">
        <v>7.02</v>
      </c>
      <c r="J1254" s="95"/>
    </row>
    <row r="1255" spans="1:10" x14ac:dyDescent="0.25">
      <c r="A1255" s="561"/>
      <c r="B1255" s="39">
        <v>23.36</v>
      </c>
      <c r="C1255" s="39">
        <v>21.67</v>
      </c>
      <c r="D1255" s="39">
        <v>14.9</v>
      </c>
      <c r="E1255" s="39">
        <v>8.81</v>
      </c>
      <c r="J1255" s="95"/>
    </row>
    <row r="1256" spans="1:10" x14ac:dyDescent="0.25">
      <c r="A1256" s="561"/>
      <c r="B1256" s="39">
        <v>20.96</v>
      </c>
      <c r="C1256" s="39">
        <v>19.45</v>
      </c>
      <c r="D1256" s="39">
        <v>13.37</v>
      </c>
      <c r="E1256" s="39">
        <v>7.9</v>
      </c>
      <c r="J1256" s="95"/>
    </row>
    <row r="1257" spans="1:10" x14ac:dyDescent="0.25">
      <c r="A1257" s="561"/>
      <c r="B1257" s="39">
        <v>19.75</v>
      </c>
      <c r="C1257" s="39">
        <v>18.32</v>
      </c>
      <c r="D1257" s="39">
        <v>12.6</v>
      </c>
      <c r="E1257" s="39">
        <v>7.45</v>
      </c>
      <c r="J1257" s="95"/>
    </row>
    <row r="1258" spans="1:10" x14ac:dyDescent="0.25">
      <c r="A1258" s="561"/>
      <c r="B1258" s="39">
        <v>19.190000000000001</v>
      </c>
      <c r="C1258" s="39">
        <v>17.8</v>
      </c>
      <c r="D1258" s="39">
        <v>12.24</v>
      </c>
      <c r="E1258" s="39">
        <v>7.23</v>
      </c>
      <c r="J1258" s="95"/>
    </row>
    <row r="1259" spans="1:10" x14ac:dyDescent="0.25">
      <c r="A1259" s="561"/>
      <c r="B1259" s="39">
        <v>19.03</v>
      </c>
      <c r="C1259" s="39">
        <v>17.649999999999999</v>
      </c>
      <c r="D1259" s="39">
        <v>12.14</v>
      </c>
      <c r="E1259" s="39">
        <v>7.17</v>
      </c>
      <c r="J1259" s="95"/>
    </row>
    <row r="1260" spans="1:10" x14ac:dyDescent="0.25">
      <c r="A1260" s="561"/>
      <c r="B1260" s="39">
        <v>19.25</v>
      </c>
      <c r="C1260" s="39">
        <v>17.86</v>
      </c>
      <c r="D1260" s="39">
        <v>12.28</v>
      </c>
      <c r="E1260" s="39">
        <v>7.26</v>
      </c>
      <c r="J1260" s="95"/>
    </row>
    <row r="1261" spans="1:10" x14ac:dyDescent="0.25">
      <c r="A1261" s="561"/>
      <c r="B1261" s="39">
        <v>19.47</v>
      </c>
      <c r="C1261" s="39">
        <v>18.059999999999999</v>
      </c>
      <c r="D1261" s="39">
        <v>12.42</v>
      </c>
      <c r="E1261" s="39">
        <v>7.34</v>
      </c>
      <c r="J1261" s="95"/>
    </row>
    <row r="1262" spans="1:10" x14ac:dyDescent="0.25">
      <c r="A1262" s="561"/>
      <c r="B1262" s="39">
        <v>19.53</v>
      </c>
      <c r="C1262" s="39">
        <v>18.12</v>
      </c>
      <c r="D1262" s="39">
        <v>12.46</v>
      </c>
      <c r="E1262" s="39">
        <v>7.36</v>
      </c>
      <c r="J1262" s="95"/>
    </row>
    <row r="1263" spans="1:10" x14ac:dyDescent="0.25">
      <c r="A1263" s="561"/>
      <c r="B1263" s="39">
        <v>19.53</v>
      </c>
      <c r="C1263" s="39">
        <v>18.12</v>
      </c>
      <c r="D1263" s="39">
        <v>12.46</v>
      </c>
      <c r="E1263" s="39">
        <v>7.36</v>
      </c>
      <c r="J1263" s="95"/>
    </row>
    <row r="1264" spans="1:10" x14ac:dyDescent="0.25">
      <c r="A1264" s="561"/>
      <c r="B1264" s="39">
        <v>19.21</v>
      </c>
      <c r="C1264" s="39">
        <v>17.82</v>
      </c>
      <c r="D1264" s="39">
        <v>12.25</v>
      </c>
      <c r="E1264" s="39">
        <v>7.24</v>
      </c>
      <c r="J1264" s="95"/>
    </row>
    <row r="1265" spans="1:10" x14ac:dyDescent="0.25">
      <c r="A1265" s="561"/>
      <c r="B1265" s="39">
        <v>18.940000000000001</v>
      </c>
      <c r="C1265" s="39">
        <v>17.57</v>
      </c>
      <c r="D1265" s="39">
        <v>12.08</v>
      </c>
      <c r="E1265" s="39">
        <v>7.14</v>
      </c>
      <c r="J1265" s="95"/>
    </row>
    <row r="1266" spans="1:10" x14ac:dyDescent="0.25">
      <c r="A1266" s="561"/>
      <c r="B1266" s="39">
        <v>20.09</v>
      </c>
      <c r="C1266" s="39">
        <v>18.64</v>
      </c>
      <c r="D1266" s="39">
        <v>12.81</v>
      </c>
      <c r="E1266" s="39">
        <v>7.58</v>
      </c>
      <c r="J1266" s="95"/>
    </row>
    <row r="1267" spans="1:10" x14ac:dyDescent="0.25">
      <c r="A1267" s="561"/>
      <c r="B1267" s="39">
        <v>19.100000000000001</v>
      </c>
      <c r="C1267" s="39">
        <v>17.72</v>
      </c>
      <c r="D1267" s="39">
        <v>12.18</v>
      </c>
      <c r="E1267" s="39">
        <v>7.2</v>
      </c>
      <c r="J1267" s="95"/>
    </row>
    <row r="1268" spans="1:10" x14ac:dyDescent="0.25">
      <c r="A1268" s="561"/>
      <c r="B1268" s="39">
        <v>19.579999999999998</v>
      </c>
      <c r="C1268" s="39">
        <v>18.16</v>
      </c>
      <c r="D1268" s="39">
        <v>12.48</v>
      </c>
      <c r="E1268" s="39">
        <v>7.38</v>
      </c>
      <c r="J1268" s="95"/>
    </row>
    <row r="1269" spans="1:10" x14ac:dyDescent="0.25">
      <c r="A1269" s="561"/>
      <c r="B1269" s="39">
        <v>21.34</v>
      </c>
      <c r="C1269" s="39">
        <v>19.8</v>
      </c>
      <c r="D1269" s="39">
        <v>13.61</v>
      </c>
      <c r="E1269" s="39">
        <v>8.0500000000000007</v>
      </c>
      <c r="J1269" s="95"/>
    </row>
    <row r="1270" spans="1:10" x14ac:dyDescent="0.25">
      <c r="A1270" s="561"/>
      <c r="B1270" s="39">
        <v>26.55</v>
      </c>
      <c r="C1270" s="39">
        <v>24.62</v>
      </c>
      <c r="D1270" s="39">
        <v>16.93</v>
      </c>
      <c r="E1270" s="39">
        <v>10.01</v>
      </c>
      <c r="J1270" s="95"/>
    </row>
    <row r="1271" spans="1:10" x14ac:dyDescent="0.25">
      <c r="A1271" s="561"/>
      <c r="B1271" s="39">
        <v>18.3</v>
      </c>
      <c r="C1271" s="39">
        <v>16.97</v>
      </c>
      <c r="D1271" s="39">
        <v>11.67</v>
      </c>
      <c r="E1271" s="39">
        <v>6.9</v>
      </c>
      <c r="J1271" s="95"/>
    </row>
    <row r="1272" spans="1:10" x14ac:dyDescent="0.25">
      <c r="A1272" s="561"/>
      <c r="B1272" s="39">
        <v>17.940000000000001</v>
      </c>
      <c r="C1272" s="39">
        <v>16.64</v>
      </c>
      <c r="D1272" s="39">
        <v>11.44</v>
      </c>
      <c r="E1272" s="39">
        <v>6.76</v>
      </c>
      <c r="J1272" s="95"/>
    </row>
    <row r="1273" spans="1:10" x14ac:dyDescent="0.25">
      <c r="A1273" s="561"/>
      <c r="B1273" s="39">
        <v>18.600000000000001</v>
      </c>
      <c r="C1273" s="39">
        <v>17.25</v>
      </c>
      <c r="D1273" s="39">
        <v>11.86</v>
      </c>
      <c r="E1273" s="39">
        <v>7.01</v>
      </c>
      <c r="J1273" s="95"/>
    </row>
    <row r="1274" spans="1:10" x14ac:dyDescent="0.25">
      <c r="A1274" s="561"/>
      <c r="B1274" s="39">
        <v>19.62</v>
      </c>
      <c r="C1274" s="39">
        <v>18.2</v>
      </c>
      <c r="D1274" s="39">
        <v>12.52</v>
      </c>
      <c r="E1274" s="39">
        <v>7.4</v>
      </c>
      <c r="J1274" s="95"/>
    </row>
    <row r="1275" spans="1:10" x14ac:dyDescent="0.25">
      <c r="A1275" s="561"/>
      <c r="B1275" s="39">
        <v>21.18</v>
      </c>
      <c r="C1275" s="39">
        <v>19.649999999999999</v>
      </c>
      <c r="D1275" s="39">
        <v>13.51</v>
      </c>
      <c r="E1275" s="39">
        <v>7.98</v>
      </c>
      <c r="J1275" s="95"/>
    </row>
    <row r="1276" spans="1:10" x14ac:dyDescent="0.25">
      <c r="A1276" s="561"/>
      <c r="B1276" s="39">
        <v>21.62</v>
      </c>
      <c r="C1276" s="39">
        <v>20.059999999999999</v>
      </c>
      <c r="D1276" s="39">
        <v>13.79</v>
      </c>
      <c r="E1276" s="39">
        <v>8.15</v>
      </c>
      <c r="J1276" s="95"/>
    </row>
    <row r="1277" spans="1:10" x14ac:dyDescent="0.25">
      <c r="A1277" s="561"/>
      <c r="B1277" s="39">
        <v>20.67</v>
      </c>
      <c r="C1277" s="39">
        <v>19.18</v>
      </c>
      <c r="D1277" s="39">
        <v>13.18</v>
      </c>
      <c r="E1277" s="39">
        <v>7.79</v>
      </c>
      <c r="J1277" s="95"/>
    </row>
    <row r="1278" spans="1:10" x14ac:dyDescent="0.25">
      <c r="A1278" s="561"/>
      <c r="B1278" s="39">
        <v>18.46</v>
      </c>
      <c r="C1278" s="39">
        <v>17.12</v>
      </c>
      <c r="D1278" s="39">
        <v>11.77</v>
      </c>
      <c r="E1278" s="39">
        <v>6.96</v>
      </c>
      <c r="J1278" s="95"/>
    </row>
    <row r="1279" spans="1:10" x14ac:dyDescent="0.25">
      <c r="A1279" s="561"/>
      <c r="B1279" s="39">
        <v>23.38</v>
      </c>
      <c r="C1279" s="39">
        <v>21.69</v>
      </c>
      <c r="D1279" s="39">
        <v>14.91</v>
      </c>
      <c r="E1279" s="39">
        <v>8.81</v>
      </c>
      <c r="J1279" s="95"/>
    </row>
    <row r="1280" spans="1:10" x14ac:dyDescent="0.25">
      <c r="A1280" s="561"/>
      <c r="B1280" s="39">
        <v>20.75</v>
      </c>
      <c r="C1280" s="39">
        <v>19.25</v>
      </c>
      <c r="D1280" s="39">
        <v>13.23</v>
      </c>
      <c r="E1280" s="39">
        <v>7.82</v>
      </c>
      <c r="J1280" s="95"/>
    </row>
    <row r="1281" spans="1:10" x14ac:dyDescent="0.25">
      <c r="A1281" s="561"/>
      <c r="B1281" s="39">
        <v>19.59</v>
      </c>
      <c r="C1281" s="39">
        <v>18.170000000000002</v>
      </c>
      <c r="D1281" s="39">
        <v>12.49</v>
      </c>
      <c r="E1281" s="39">
        <v>7.38</v>
      </c>
      <c r="J1281" s="95"/>
    </row>
    <row r="1282" spans="1:10" x14ac:dyDescent="0.25">
      <c r="A1282" s="561"/>
      <c r="B1282" s="39">
        <v>19.13</v>
      </c>
      <c r="C1282" s="39">
        <v>17.739999999999998</v>
      </c>
      <c r="D1282" s="39">
        <v>12.2</v>
      </c>
      <c r="E1282" s="39">
        <v>7.21</v>
      </c>
      <c r="J1282" s="95"/>
    </row>
    <row r="1283" spans="1:10" x14ac:dyDescent="0.25">
      <c r="A1283" s="561"/>
      <c r="B1283" s="39">
        <v>19.059999999999999</v>
      </c>
      <c r="C1283" s="39">
        <v>17.68</v>
      </c>
      <c r="D1283" s="39">
        <v>12.16</v>
      </c>
      <c r="E1283" s="39">
        <v>7.19</v>
      </c>
      <c r="J1283" s="95"/>
    </row>
    <row r="1284" spans="1:10" x14ac:dyDescent="0.25">
      <c r="A1284" s="561"/>
      <c r="B1284" s="39">
        <v>19.39</v>
      </c>
      <c r="C1284" s="39">
        <v>17.98</v>
      </c>
      <c r="D1284" s="39">
        <v>12.36</v>
      </c>
      <c r="E1284" s="39">
        <v>7.31</v>
      </c>
      <c r="J1284" s="95"/>
    </row>
    <row r="1285" spans="1:10" x14ac:dyDescent="0.25">
      <c r="A1285" s="561"/>
      <c r="B1285" s="39">
        <v>19.670000000000002</v>
      </c>
      <c r="C1285" s="39">
        <v>18.25</v>
      </c>
      <c r="D1285" s="39">
        <v>12.54</v>
      </c>
      <c r="E1285" s="39">
        <v>7.42</v>
      </c>
      <c r="J1285" s="95"/>
    </row>
    <row r="1286" spans="1:10" x14ac:dyDescent="0.25">
      <c r="A1286" s="561"/>
      <c r="B1286" s="39">
        <v>19.670000000000002</v>
      </c>
      <c r="C1286" s="39">
        <v>18.25</v>
      </c>
      <c r="D1286" s="39">
        <v>12.55</v>
      </c>
      <c r="E1286" s="39">
        <v>7.42</v>
      </c>
      <c r="J1286" s="95"/>
    </row>
    <row r="1287" spans="1:10" x14ac:dyDescent="0.25">
      <c r="A1287" s="561"/>
      <c r="B1287" s="39">
        <v>19.649999999999999</v>
      </c>
      <c r="C1287" s="39">
        <v>18.23</v>
      </c>
      <c r="D1287" s="39">
        <v>12.53</v>
      </c>
      <c r="E1287" s="39">
        <v>7.41</v>
      </c>
      <c r="J1287" s="95"/>
    </row>
    <row r="1288" spans="1:10" x14ac:dyDescent="0.25">
      <c r="A1288" s="561"/>
      <c r="B1288" s="39">
        <v>19.48</v>
      </c>
      <c r="C1288" s="39">
        <v>18.07</v>
      </c>
      <c r="D1288" s="39">
        <v>12.42</v>
      </c>
      <c r="E1288" s="39">
        <v>7.34</v>
      </c>
      <c r="J1288" s="95"/>
    </row>
    <row r="1289" spans="1:10" x14ac:dyDescent="0.25">
      <c r="A1289" s="561"/>
      <c r="B1289" s="39">
        <v>19.190000000000001</v>
      </c>
      <c r="C1289" s="39">
        <v>17.8</v>
      </c>
      <c r="D1289" s="39">
        <v>12.24</v>
      </c>
      <c r="E1289" s="39">
        <v>7.23</v>
      </c>
      <c r="J1289" s="95"/>
    </row>
    <row r="1290" spans="1:10" x14ac:dyDescent="0.25">
      <c r="A1290" s="561"/>
      <c r="B1290" s="39">
        <v>20.18</v>
      </c>
      <c r="C1290" s="39">
        <v>18.72</v>
      </c>
      <c r="D1290" s="39">
        <v>12.87</v>
      </c>
      <c r="E1290" s="39">
        <v>7.61</v>
      </c>
      <c r="J1290" s="95"/>
    </row>
    <row r="1291" spans="1:10" x14ac:dyDescent="0.25">
      <c r="A1291" s="561"/>
      <c r="B1291" s="39">
        <v>19.36</v>
      </c>
      <c r="C1291" s="39">
        <v>17.96</v>
      </c>
      <c r="D1291" s="39">
        <v>12.35</v>
      </c>
      <c r="E1291" s="39">
        <v>7.3</v>
      </c>
      <c r="J1291" s="95"/>
    </row>
    <row r="1292" spans="1:10" x14ac:dyDescent="0.25">
      <c r="A1292" s="561"/>
      <c r="B1292" s="39">
        <v>20.420000000000002</v>
      </c>
      <c r="C1292" s="39">
        <v>18.940000000000001</v>
      </c>
      <c r="D1292" s="39">
        <v>13.02</v>
      </c>
      <c r="E1292" s="39">
        <v>7.7</v>
      </c>
      <c r="J1292" s="95"/>
    </row>
    <row r="1293" spans="1:10" x14ac:dyDescent="0.25">
      <c r="A1293" s="561"/>
      <c r="B1293" s="39">
        <v>22.68</v>
      </c>
      <c r="C1293" s="39">
        <v>21.04</v>
      </c>
      <c r="D1293" s="39">
        <v>14.47</v>
      </c>
      <c r="E1293" s="39">
        <v>8.5500000000000007</v>
      </c>
      <c r="J1293" s="95"/>
    </row>
    <row r="1294" spans="1:10" x14ac:dyDescent="0.25">
      <c r="A1294" s="561"/>
      <c r="B1294" s="39">
        <v>27.53</v>
      </c>
      <c r="C1294" s="39">
        <v>25.54</v>
      </c>
      <c r="D1294" s="39">
        <v>17.559999999999999</v>
      </c>
      <c r="E1294" s="39">
        <v>10.38</v>
      </c>
      <c r="J1294" s="95"/>
    </row>
    <row r="1295" spans="1:10" x14ac:dyDescent="0.25">
      <c r="A1295" s="561"/>
      <c r="B1295" s="39">
        <v>18.420000000000002</v>
      </c>
      <c r="C1295" s="39">
        <v>17.09</v>
      </c>
      <c r="D1295" s="39">
        <v>11.75</v>
      </c>
      <c r="E1295" s="39">
        <v>6.94</v>
      </c>
      <c r="J1295" s="95"/>
    </row>
    <row r="1296" spans="1:10" x14ac:dyDescent="0.25">
      <c r="A1296" s="561"/>
      <c r="B1296" s="39">
        <v>18.46</v>
      </c>
      <c r="C1296" s="39">
        <v>17.12</v>
      </c>
      <c r="D1296" s="39">
        <v>11.77</v>
      </c>
      <c r="E1296" s="39">
        <v>6.96</v>
      </c>
      <c r="J1296" s="95"/>
    </row>
    <row r="1297" spans="1:10" x14ac:dyDescent="0.25">
      <c r="A1297" s="561"/>
      <c r="B1297" s="39">
        <v>19.45</v>
      </c>
      <c r="C1297" s="39">
        <v>18.04</v>
      </c>
      <c r="D1297" s="39">
        <v>12.4</v>
      </c>
      <c r="E1297" s="39">
        <v>7.33</v>
      </c>
      <c r="J1297" s="95"/>
    </row>
    <row r="1298" spans="1:10" x14ac:dyDescent="0.25">
      <c r="A1298" s="561"/>
      <c r="B1298" s="39">
        <v>20.57</v>
      </c>
      <c r="C1298" s="39">
        <v>19.079999999999998</v>
      </c>
      <c r="D1298" s="39">
        <v>13.12</v>
      </c>
      <c r="E1298" s="39">
        <v>7.75</v>
      </c>
      <c r="J1298" s="95"/>
    </row>
    <row r="1299" spans="1:10" x14ac:dyDescent="0.25">
      <c r="A1299" s="561"/>
      <c r="B1299" s="39">
        <v>21.9</v>
      </c>
      <c r="C1299" s="39">
        <v>20.309999999999999</v>
      </c>
      <c r="D1299" s="39">
        <v>13.96</v>
      </c>
      <c r="E1299" s="39">
        <v>8.25</v>
      </c>
      <c r="J1299" s="95"/>
    </row>
    <row r="1300" spans="1:10" x14ac:dyDescent="0.25">
      <c r="A1300" s="561"/>
      <c r="B1300" s="39">
        <v>21.96</v>
      </c>
      <c r="C1300" s="39">
        <v>20.37</v>
      </c>
      <c r="D1300" s="39">
        <v>14.01</v>
      </c>
      <c r="E1300" s="39">
        <v>8.2799999999999994</v>
      </c>
      <c r="J1300" s="95"/>
    </row>
    <row r="1301" spans="1:10" x14ac:dyDescent="0.25">
      <c r="A1301" s="561"/>
      <c r="B1301" s="39">
        <v>20.47</v>
      </c>
      <c r="C1301" s="39">
        <v>18.989999999999998</v>
      </c>
      <c r="D1301" s="39">
        <v>13.06</v>
      </c>
      <c r="E1301" s="39">
        <v>7.72</v>
      </c>
      <c r="J1301" s="95"/>
    </row>
    <row r="1302" spans="1:10" x14ac:dyDescent="0.25">
      <c r="A1302" s="561"/>
      <c r="B1302" s="39">
        <v>18.5</v>
      </c>
      <c r="C1302" s="39">
        <v>17.16</v>
      </c>
      <c r="D1302" s="39">
        <v>11.8</v>
      </c>
      <c r="E1302" s="39">
        <v>6.98</v>
      </c>
      <c r="J1302" s="95"/>
    </row>
    <row r="1303" spans="1:10" x14ac:dyDescent="0.25">
      <c r="A1303" s="561"/>
      <c r="B1303" s="39">
        <v>22.95</v>
      </c>
      <c r="C1303" s="39">
        <v>21.29</v>
      </c>
      <c r="D1303" s="39">
        <v>14.64</v>
      </c>
      <c r="E1303" s="39">
        <v>8.65</v>
      </c>
      <c r="J1303" s="95"/>
    </row>
    <row r="1304" spans="1:10" x14ac:dyDescent="0.25">
      <c r="A1304" s="561"/>
      <c r="B1304" s="39">
        <v>20.74</v>
      </c>
      <c r="C1304" s="39">
        <v>19.239999999999998</v>
      </c>
      <c r="D1304" s="39">
        <v>13.23</v>
      </c>
      <c r="E1304" s="39">
        <v>7.82</v>
      </c>
      <c r="J1304" s="95"/>
    </row>
    <row r="1305" spans="1:10" x14ac:dyDescent="0.25">
      <c r="A1305" s="561"/>
      <c r="B1305" s="39">
        <v>19.690000000000001</v>
      </c>
      <c r="C1305" s="39">
        <v>18.27</v>
      </c>
      <c r="D1305" s="39">
        <v>12.56</v>
      </c>
      <c r="E1305" s="39">
        <v>7.42</v>
      </c>
      <c r="J1305" s="95"/>
    </row>
    <row r="1306" spans="1:10" x14ac:dyDescent="0.25">
      <c r="A1306" s="561"/>
      <c r="B1306" s="39">
        <v>19.47</v>
      </c>
      <c r="C1306" s="39">
        <v>18.059999999999999</v>
      </c>
      <c r="D1306" s="39">
        <v>12.42</v>
      </c>
      <c r="E1306" s="39">
        <v>7.34</v>
      </c>
      <c r="J1306" s="95"/>
    </row>
    <row r="1307" spans="1:10" x14ac:dyDescent="0.25">
      <c r="A1307" s="561"/>
      <c r="B1307" s="39">
        <v>19.64</v>
      </c>
      <c r="C1307" s="39">
        <v>18.22</v>
      </c>
      <c r="D1307" s="39">
        <v>12.53</v>
      </c>
      <c r="E1307" s="39">
        <v>7.4</v>
      </c>
      <c r="J1307" s="95"/>
    </row>
    <row r="1308" spans="1:10" x14ac:dyDescent="0.25">
      <c r="A1308" s="561"/>
      <c r="B1308" s="39">
        <v>19.739999999999998</v>
      </c>
      <c r="C1308" s="39">
        <v>18.309999999999999</v>
      </c>
      <c r="D1308" s="39">
        <v>12.59</v>
      </c>
      <c r="E1308" s="39">
        <v>7.44</v>
      </c>
      <c r="J1308" s="95"/>
    </row>
    <row r="1309" spans="1:10" x14ac:dyDescent="0.25">
      <c r="A1309" s="561"/>
      <c r="B1309" s="39">
        <v>19.7</v>
      </c>
      <c r="C1309" s="39">
        <v>18.28</v>
      </c>
      <c r="D1309" s="39">
        <v>12.57</v>
      </c>
      <c r="E1309" s="39">
        <v>7.43</v>
      </c>
      <c r="J1309" s="95"/>
    </row>
    <row r="1310" spans="1:10" x14ac:dyDescent="0.25">
      <c r="A1310" s="561"/>
      <c r="B1310" s="39">
        <v>19.649999999999999</v>
      </c>
      <c r="C1310" s="39">
        <v>18.23</v>
      </c>
      <c r="D1310" s="39">
        <v>12.53</v>
      </c>
      <c r="E1310" s="39">
        <v>7.41</v>
      </c>
      <c r="J1310" s="95"/>
    </row>
    <row r="1311" spans="1:10" x14ac:dyDescent="0.25">
      <c r="A1311" s="561"/>
      <c r="B1311" s="39">
        <v>19.7</v>
      </c>
      <c r="C1311" s="39">
        <v>18.28</v>
      </c>
      <c r="D1311" s="39">
        <v>12.57</v>
      </c>
      <c r="E1311" s="39">
        <v>7.43</v>
      </c>
      <c r="J1311" s="95"/>
    </row>
    <row r="1312" spans="1:10" x14ac:dyDescent="0.25">
      <c r="A1312" s="561"/>
      <c r="B1312" s="39">
        <v>19.86</v>
      </c>
      <c r="C1312" s="39">
        <v>18.420000000000002</v>
      </c>
      <c r="D1312" s="39">
        <v>12.67</v>
      </c>
      <c r="E1312" s="39">
        <v>7.49</v>
      </c>
      <c r="J1312" s="95"/>
    </row>
    <row r="1313" spans="1:10" x14ac:dyDescent="0.25">
      <c r="A1313" s="561"/>
      <c r="B1313" s="39">
        <v>19.77</v>
      </c>
      <c r="C1313" s="39">
        <v>18.34</v>
      </c>
      <c r="D1313" s="39">
        <v>12.61</v>
      </c>
      <c r="E1313" s="39">
        <v>7.45</v>
      </c>
      <c r="J1313" s="95"/>
    </row>
    <row r="1314" spans="1:10" x14ac:dyDescent="0.25">
      <c r="A1314" s="561"/>
      <c r="B1314" s="39">
        <v>19.739999999999998</v>
      </c>
      <c r="C1314" s="39">
        <v>18.309999999999999</v>
      </c>
      <c r="D1314" s="39">
        <v>12.59</v>
      </c>
      <c r="E1314" s="39">
        <v>7.44</v>
      </c>
      <c r="J1314" s="95"/>
    </row>
    <row r="1315" spans="1:10" x14ac:dyDescent="0.25">
      <c r="A1315" s="561"/>
      <c r="B1315" s="39">
        <v>19.41</v>
      </c>
      <c r="C1315" s="39">
        <v>18.010000000000002</v>
      </c>
      <c r="D1315" s="39">
        <v>12.38</v>
      </c>
      <c r="E1315" s="39">
        <v>7.32</v>
      </c>
      <c r="J1315" s="95"/>
    </row>
    <row r="1316" spans="1:10" x14ac:dyDescent="0.25">
      <c r="A1316" s="561"/>
      <c r="B1316" s="39">
        <v>21.04</v>
      </c>
      <c r="C1316" s="39">
        <v>19.510000000000002</v>
      </c>
      <c r="D1316" s="39">
        <v>13.42</v>
      </c>
      <c r="E1316" s="39">
        <v>7.93</v>
      </c>
      <c r="J1316" s="95"/>
    </row>
    <row r="1317" spans="1:10" x14ac:dyDescent="0.25">
      <c r="A1317" s="561"/>
      <c r="B1317" s="39">
        <v>24.35</v>
      </c>
      <c r="C1317" s="39">
        <v>22.59</v>
      </c>
      <c r="D1317" s="39">
        <v>15.53</v>
      </c>
      <c r="E1317" s="39">
        <v>9.18</v>
      </c>
      <c r="J1317" s="95"/>
    </row>
    <row r="1318" spans="1:10" x14ac:dyDescent="0.25">
      <c r="A1318" s="561"/>
      <c r="B1318" s="39">
        <v>31.73</v>
      </c>
      <c r="C1318" s="39">
        <v>29.43</v>
      </c>
      <c r="D1318" s="39">
        <v>20.23</v>
      </c>
      <c r="E1318" s="39">
        <v>11.96</v>
      </c>
      <c r="J1318" s="95"/>
    </row>
    <row r="1319" spans="1:10" x14ac:dyDescent="0.25">
      <c r="A1319" s="561"/>
      <c r="B1319" s="39">
        <v>18.670000000000002</v>
      </c>
      <c r="C1319" s="39">
        <v>17.32</v>
      </c>
      <c r="D1319" s="39">
        <v>11.91</v>
      </c>
      <c r="E1319" s="39">
        <v>7.04</v>
      </c>
      <c r="J1319" s="95"/>
    </row>
    <row r="1320" spans="1:10" x14ac:dyDescent="0.25">
      <c r="A1320" s="561"/>
      <c r="B1320" s="39">
        <v>18.55</v>
      </c>
      <c r="C1320" s="39">
        <v>17.21</v>
      </c>
      <c r="D1320" s="39">
        <v>11.83</v>
      </c>
      <c r="E1320" s="39">
        <v>6.99</v>
      </c>
      <c r="J1320" s="95"/>
    </row>
    <row r="1321" spans="1:10" x14ac:dyDescent="0.25">
      <c r="A1321" s="561"/>
      <c r="B1321" s="39">
        <v>20.07</v>
      </c>
      <c r="C1321" s="39">
        <v>18.62</v>
      </c>
      <c r="D1321" s="39">
        <v>12.8</v>
      </c>
      <c r="E1321" s="39">
        <v>7.57</v>
      </c>
      <c r="J1321" s="95"/>
    </row>
    <row r="1322" spans="1:10" x14ac:dyDescent="0.25">
      <c r="A1322" s="561"/>
      <c r="B1322" s="39">
        <v>21</v>
      </c>
      <c r="C1322" s="39">
        <v>19.48</v>
      </c>
      <c r="D1322" s="39">
        <v>13.39</v>
      </c>
      <c r="E1322" s="39">
        <v>7.92</v>
      </c>
      <c r="J1322" s="95"/>
    </row>
    <row r="1323" spans="1:10" x14ac:dyDescent="0.25">
      <c r="A1323" s="561"/>
      <c r="B1323" s="39">
        <v>22.38</v>
      </c>
      <c r="C1323" s="39">
        <v>20.76</v>
      </c>
      <c r="D1323" s="39">
        <v>14.27</v>
      </c>
      <c r="E1323" s="39">
        <v>8.44</v>
      </c>
      <c r="J1323" s="95"/>
    </row>
    <row r="1324" spans="1:10" x14ac:dyDescent="0.25">
      <c r="A1324" s="561"/>
      <c r="B1324" s="39">
        <v>22.28</v>
      </c>
      <c r="C1324" s="39">
        <v>20.67</v>
      </c>
      <c r="D1324" s="39">
        <v>14.21</v>
      </c>
      <c r="E1324" s="39">
        <v>8.4</v>
      </c>
      <c r="J1324" s="95"/>
    </row>
    <row r="1325" spans="1:10" x14ac:dyDescent="0.25">
      <c r="A1325" s="561"/>
      <c r="B1325" s="39">
        <v>21.45</v>
      </c>
      <c r="C1325" s="39">
        <v>19.899999999999999</v>
      </c>
      <c r="D1325" s="39">
        <v>13.68</v>
      </c>
      <c r="E1325" s="39">
        <v>8.09</v>
      </c>
      <c r="J1325" s="95"/>
    </row>
    <row r="1326" spans="1:10" x14ac:dyDescent="0.25">
      <c r="A1326" s="561"/>
      <c r="B1326" s="39">
        <v>17.940000000000001</v>
      </c>
      <c r="C1326" s="39">
        <v>16.64</v>
      </c>
      <c r="D1326" s="39">
        <v>11.44</v>
      </c>
      <c r="E1326" s="39">
        <v>6.76</v>
      </c>
      <c r="J1326" s="95"/>
    </row>
    <row r="1327" spans="1:10" x14ac:dyDescent="0.25">
      <c r="A1327" s="561"/>
      <c r="B1327" s="39">
        <v>23.32</v>
      </c>
      <c r="C1327" s="39">
        <v>21.63</v>
      </c>
      <c r="D1327" s="39">
        <v>14.87</v>
      </c>
      <c r="E1327" s="39">
        <v>8.7899999999999991</v>
      </c>
      <c r="J1327" s="95"/>
    </row>
    <row r="1328" spans="1:10" x14ac:dyDescent="0.25">
      <c r="A1328" s="561"/>
      <c r="B1328" s="39">
        <v>20.32</v>
      </c>
      <c r="C1328" s="39">
        <v>18.850000000000001</v>
      </c>
      <c r="D1328" s="39">
        <v>12.96</v>
      </c>
      <c r="E1328" s="39">
        <v>7.66</v>
      </c>
      <c r="J1328" s="95"/>
    </row>
    <row r="1329" spans="1:10" x14ac:dyDescent="0.25">
      <c r="A1329" s="561"/>
      <c r="B1329" s="39">
        <v>19.18</v>
      </c>
      <c r="C1329" s="39">
        <v>17.79</v>
      </c>
      <c r="D1329" s="39">
        <v>12.23</v>
      </c>
      <c r="E1329" s="39">
        <v>7.23</v>
      </c>
      <c r="J1329" s="95"/>
    </row>
    <row r="1330" spans="1:10" x14ac:dyDescent="0.25">
      <c r="A1330" s="561"/>
      <c r="B1330" s="39">
        <v>18.649999999999999</v>
      </c>
      <c r="C1330" s="39">
        <v>17.3</v>
      </c>
      <c r="D1330" s="39">
        <v>11.89</v>
      </c>
      <c r="E1330" s="39">
        <v>7.03</v>
      </c>
      <c r="J1330" s="95"/>
    </row>
    <row r="1331" spans="1:10" x14ac:dyDescent="0.25">
      <c r="A1331" s="561"/>
      <c r="B1331" s="39">
        <v>18.690000000000001</v>
      </c>
      <c r="C1331" s="39">
        <v>17.329999999999998</v>
      </c>
      <c r="D1331" s="39">
        <v>11.92</v>
      </c>
      <c r="E1331" s="39">
        <v>7.05</v>
      </c>
      <c r="J1331" s="95"/>
    </row>
    <row r="1332" spans="1:10" x14ac:dyDescent="0.25">
      <c r="A1332" s="561"/>
      <c r="B1332" s="39">
        <v>18.71</v>
      </c>
      <c r="C1332" s="39">
        <v>17.36</v>
      </c>
      <c r="D1332" s="39">
        <v>11.93</v>
      </c>
      <c r="E1332" s="39">
        <v>7.06</v>
      </c>
      <c r="J1332" s="95"/>
    </row>
    <row r="1333" spans="1:10" x14ac:dyDescent="0.25">
      <c r="A1333" s="561"/>
      <c r="B1333" s="39">
        <v>19</v>
      </c>
      <c r="C1333" s="39">
        <v>17.62</v>
      </c>
      <c r="D1333" s="39">
        <v>12.12</v>
      </c>
      <c r="E1333" s="39">
        <v>7.16</v>
      </c>
      <c r="J1333" s="95"/>
    </row>
    <row r="1334" spans="1:10" x14ac:dyDescent="0.25">
      <c r="A1334" s="561"/>
      <c r="B1334" s="39">
        <v>19.2</v>
      </c>
      <c r="C1334" s="39">
        <v>17.809999999999999</v>
      </c>
      <c r="D1334" s="39">
        <v>12.25</v>
      </c>
      <c r="E1334" s="39">
        <v>7.24</v>
      </c>
      <c r="J1334" s="95"/>
    </row>
    <row r="1335" spans="1:10" x14ac:dyDescent="0.25">
      <c r="A1335" s="561"/>
      <c r="B1335" s="39">
        <v>19.2</v>
      </c>
      <c r="C1335" s="39">
        <v>17.809999999999999</v>
      </c>
      <c r="D1335" s="39">
        <v>12.24</v>
      </c>
      <c r="E1335" s="39">
        <v>7.24</v>
      </c>
      <c r="J1335" s="95"/>
    </row>
    <row r="1336" spans="1:10" x14ac:dyDescent="0.25">
      <c r="A1336" s="561"/>
      <c r="B1336" s="39">
        <v>19.18</v>
      </c>
      <c r="C1336" s="39">
        <v>17.79</v>
      </c>
      <c r="D1336" s="39">
        <v>12.23</v>
      </c>
      <c r="E1336" s="39">
        <v>7.23</v>
      </c>
      <c r="J1336" s="95"/>
    </row>
    <row r="1337" spans="1:10" x14ac:dyDescent="0.25">
      <c r="A1337" s="561"/>
      <c r="B1337" s="39">
        <v>19.46</v>
      </c>
      <c r="C1337" s="39">
        <v>18.05</v>
      </c>
      <c r="D1337" s="39">
        <v>12.41</v>
      </c>
      <c r="E1337" s="39">
        <v>7.34</v>
      </c>
      <c r="J1337" s="95"/>
    </row>
    <row r="1338" spans="1:10" x14ac:dyDescent="0.25">
      <c r="A1338" s="561"/>
      <c r="B1338" s="39">
        <v>19.71</v>
      </c>
      <c r="C1338" s="39">
        <v>18.29</v>
      </c>
      <c r="D1338" s="39">
        <v>12.57</v>
      </c>
      <c r="E1338" s="39">
        <v>7.43</v>
      </c>
      <c r="J1338" s="95"/>
    </row>
    <row r="1339" spans="1:10" x14ac:dyDescent="0.25">
      <c r="A1339" s="561"/>
      <c r="B1339" s="39">
        <v>19.399999999999999</v>
      </c>
      <c r="C1339" s="39">
        <v>17.989999999999998</v>
      </c>
      <c r="D1339" s="39">
        <v>12.37</v>
      </c>
      <c r="E1339" s="39">
        <v>7.31</v>
      </c>
      <c r="J1339" s="95"/>
    </row>
    <row r="1340" spans="1:10" x14ac:dyDescent="0.25">
      <c r="A1340" s="561"/>
      <c r="B1340" s="39">
        <v>20.61</v>
      </c>
      <c r="C1340" s="39">
        <v>19.12</v>
      </c>
      <c r="D1340" s="39">
        <v>13.15</v>
      </c>
      <c r="E1340" s="39">
        <v>7.77</v>
      </c>
      <c r="J1340" s="95"/>
    </row>
    <row r="1341" spans="1:10" x14ac:dyDescent="0.25">
      <c r="A1341" s="561"/>
      <c r="B1341" s="39">
        <v>24.23</v>
      </c>
      <c r="C1341" s="39">
        <v>22.48</v>
      </c>
      <c r="D1341" s="39">
        <v>15.45</v>
      </c>
      <c r="E1341" s="39">
        <v>9.14</v>
      </c>
      <c r="J1341" s="95"/>
    </row>
    <row r="1342" spans="1:10" x14ac:dyDescent="0.25">
      <c r="A1342" s="561"/>
      <c r="B1342" s="39">
        <v>33.15</v>
      </c>
      <c r="C1342" s="39">
        <v>30.74</v>
      </c>
      <c r="D1342" s="39">
        <v>21.14</v>
      </c>
      <c r="E1342" s="39">
        <v>12.5</v>
      </c>
      <c r="J1342" s="95"/>
    </row>
    <row r="1343" spans="1:10" x14ac:dyDescent="0.25">
      <c r="A1343" s="561"/>
      <c r="B1343" s="39">
        <v>18.440000000000001</v>
      </c>
      <c r="C1343" s="39">
        <v>17.11</v>
      </c>
      <c r="D1343" s="39">
        <v>11.76</v>
      </c>
      <c r="E1343" s="39">
        <v>6.95</v>
      </c>
      <c r="J1343" s="95"/>
    </row>
    <row r="1344" spans="1:10" x14ac:dyDescent="0.25">
      <c r="A1344" s="561"/>
      <c r="B1344" s="39">
        <v>18.489999999999998</v>
      </c>
      <c r="C1344" s="39">
        <v>17.149999999999999</v>
      </c>
      <c r="D1344" s="39">
        <v>11.79</v>
      </c>
      <c r="E1344" s="39">
        <v>6.97</v>
      </c>
      <c r="J1344" s="95"/>
    </row>
    <row r="1345" spans="1:10" x14ac:dyDescent="0.25">
      <c r="A1345" s="561"/>
      <c r="B1345" s="39">
        <v>19.72</v>
      </c>
      <c r="C1345" s="39">
        <v>18.29</v>
      </c>
      <c r="D1345" s="39">
        <v>12.58</v>
      </c>
      <c r="E1345" s="39">
        <v>7.43</v>
      </c>
      <c r="J1345" s="95"/>
    </row>
    <row r="1346" spans="1:10" x14ac:dyDescent="0.25">
      <c r="A1346" s="561"/>
      <c r="B1346" s="39">
        <v>20.61</v>
      </c>
      <c r="C1346" s="39">
        <v>19.12</v>
      </c>
      <c r="D1346" s="39">
        <v>13.14</v>
      </c>
      <c r="E1346" s="39">
        <v>7.77</v>
      </c>
      <c r="J1346" s="95"/>
    </row>
    <row r="1347" spans="1:10" x14ac:dyDescent="0.25">
      <c r="A1347" s="561"/>
      <c r="B1347" s="39">
        <v>21.24</v>
      </c>
      <c r="C1347" s="39">
        <v>19.7</v>
      </c>
      <c r="D1347" s="39">
        <v>13.54</v>
      </c>
      <c r="E1347" s="39">
        <v>8.01</v>
      </c>
      <c r="J1347" s="95"/>
    </row>
    <row r="1348" spans="1:10" x14ac:dyDescent="0.25">
      <c r="A1348" s="561"/>
      <c r="B1348" s="39">
        <v>21.15</v>
      </c>
      <c r="C1348" s="39">
        <v>19.62</v>
      </c>
      <c r="D1348" s="39">
        <v>13.49</v>
      </c>
      <c r="E1348" s="39">
        <v>7.97</v>
      </c>
      <c r="J1348" s="95"/>
    </row>
    <row r="1349" spans="1:10" x14ac:dyDescent="0.25">
      <c r="A1349" s="561"/>
      <c r="B1349" s="39">
        <v>20.09</v>
      </c>
      <c r="C1349" s="39">
        <v>18.64</v>
      </c>
      <c r="D1349" s="39">
        <v>12.81</v>
      </c>
      <c r="E1349" s="39">
        <v>7.57</v>
      </c>
      <c r="J1349" s="95"/>
    </row>
    <row r="1350" spans="1:10" x14ac:dyDescent="0.25">
      <c r="A1350" s="561"/>
      <c r="B1350" s="39">
        <v>17.940000000000001</v>
      </c>
      <c r="C1350" s="39">
        <v>16.64</v>
      </c>
      <c r="D1350" s="39">
        <v>11.44</v>
      </c>
      <c r="E1350" s="39">
        <v>6.76</v>
      </c>
      <c r="J1350" s="95"/>
    </row>
    <row r="1351" spans="1:10" x14ac:dyDescent="0.25">
      <c r="A1351" s="561"/>
      <c r="B1351" s="39">
        <v>22.14</v>
      </c>
      <c r="C1351" s="39">
        <v>20.54</v>
      </c>
      <c r="D1351" s="39">
        <v>14.12</v>
      </c>
      <c r="E1351" s="39">
        <v>8.35</v>
      </c>
      <c r="J1351" s="95"/>
    </row>
    <row r="1352" spans="1:10" x14ac:dyDescent="0.25">
      <c r="A1352" s="561"/>
      <c r="B1352" s="39">
        <v>19.54</v>
      </c>
      <c r="C1352" s="39">
        <v>18.12</v>
      </c>
      <c r="D1352" s="39">
        <v>12.46</v>
      </c>
      <c r="E1352" s="39">
        <v>7.37</v>
      </c>
      <c r="J1352" s="95"/>
    </row>
    <row r="1353" spans="1:10" x14ac:dyDescent="0.25">
      <c r="A1353" s="561"/>
      <c r="B1353" s="39">
        <v>18.37</v>
      </c>
      <c r="C1353" s="39">
        <v>17.04</v>
      </c>
      <c r="D1353" s="39">
        <v>11.72</v>
      </c>
      <c r="E1353" s="39">
        <v>6.93</v>
      </c>
      <c r="J1353" s="95"/>
    </row>
    <row r="1354" spans="1:10" x14ac:dyDescent="0.25">
      <c r="A1354" s="561"/>
      <c r="B1354" s="39">
        <v>18.87</v>
      </c>
      <c r="C1354" s="39">
        <v>17.5</v>
      </c>
      <c r="D1354" s="39">
        <v>12.04</v>
      </c>
      <c r="E1354" s="39">
        <v>7.11</v>
      </c>
      <c r="J1354" s="95"/>
    </row>
    <row r="1355" spans="1:10" x14ac:dyDescent="0.25">
      <c r="A1355" s="561"/>
      <c r="B1355" s="39">
        <v>18.88</v>
      </c>
      <c r="C1355" s="39">
        <v>17.510000000000002</v>
      </c>
      <c r="D1355" s="39">
        <v>12.04</v>
      </c>
      <c r="E1355" s="39">
        <v>7.12</v>
      </c>
      <c r="J1355" s="95"/>
    </row>
    <row r="1356" spans="1:10" x14ac:dyDescent="0.25">
      <c r="A1356" s="561"/>
      <c r="B1356" s="39">
        <v>18.649999999999999</v>
      </c>
      <c r="C1356" s="39">
        <v>17.3</v>
      </c>
      <c r="D1356" s="39">
        <v>11.89</v>
      </c>
      <c r="E1356" s="39">
        <v>7.03</v>
      </c>
      <c r="J1356" s="95"/>
    </row>
    <row r="1357" spans="1:10" x14ac:dyDescent="0.25">
      <c r="A1357" s="561"/>
      <c r="B1357" s="39">
        <v>18.420000000000002</v>
      </c>
      <c r="C1357" s="39">
        <v>17.079999999999998</v>
      </c>
      <c r="D1357" s="39">
        <v>11.74</v>
      </c>
      <c r="E1357" s="39">
        <v>6.94</v>
      </c>
      <c r="J1357" s="95"/>
    </row>
    <row r="1358" spans="1:10" x14ac:dyDescent="0.25">
      <c r="A1358" s="561"/>
      <c r="B1358" s="39">
        <v>18.420000000000002</v>
      </c>
      <c r="C1358" s="39">
        <v>17.079999999999998</v>
      </c>
      <c r="D1358" s="39">
        <v>11.75</v>
      </c>
      <c r="E1358" s="39">
        <v>6.94</v>
      </c>
      <c r="J1358" s="95"/>
    </row>
    <row r="1359" spans="1:10" x14ac:dyDescent="0.25">
      <c r="A1359" s="561"/>
      <c r="B1359" s="39">
        <v>18.420000000000002</v>
      </c>
      <c r="C1359" s="39">
        <v>17.09</v>
      </c>
      <c r="D1359" s="39">
        <v>11.75</v>
      </c>
      <c r="E1359" s="39">
        <v>6.94</v>
      </c>
      <c r="J1359" s="95"/>
    </row>
    <row r="1360" spans="1:10" x14ac:dyDescent="0.25">
      <c r="A1360" s="561"/>
      <c r="B1360" s="39">
        <v>18.420000000000002</v>
      </c>
      <c r="C1360" s="39">
        <v>17.09</v>
      </c>
      <c r="D1360" s="39">
        <v>11.75</v>
      </c>
      <c r="E1360" s="39">
        <v>6.95</v>
      </c>
      <c r="J1360" s="95"/>
    </row>
    <row r="1361" spans="1:10" x14ac:dyDescent="0.25">
      <c r="A1361" s="561"/>
      <c r="B1361" s="39">
        <v>18.62</v>
      </c>
      <c r="C1361" s="39">
        <v>17.27</v>
      </c>
      <c r="D1361" s="39">
        <v>11.87</v>
      </c>
      <c r="E1361" s="39">
        <v>7.02</v>
      </c>
      <c r="J1361" s="95"/>
    </row>
    <row r="1362" spans="1:10" x14ac:dyDescent="0.25">
      <c r="A1362" s="561"/>
      <c r="B1362" s="39">
        <v>19.71</v>
      </c>
      <c r="C1362" s="39">
        <v>18.28</v>
      </c>
      <c r="D1362" s="39">
        <v>12.57</v>
      </c>
      <c r="E1362" s="39">
        <v>7.43</v>
      </c>
      <c r="J1362" s="95"/>
    </row>
    <row r="1363" spans="1:10" x14ac:dyDescent="0.25">
      <c r="A1363" s="561"/>
      <c r="B1363" s="39">
        <v>18.98</v>
      </c>
      <c r="C1363" s="39">
        <v>17.600000000000001</v>
      </c>
      <c r="D1363" s="39">
        <v>12.1</v>
      </c>
      <c r="E1363" s="39">
        <v>7.15</v>
      </c>
      <c r="J1363" s="95"/>
    </row>
    <row r="1364" spans="1:10" x14ac:dyDescent="0.25">
      <c r="A1364" s="561"/>
      <c r="B1364" s="39">
        <v>19.66</v>
      </c>
      <c r="C1364" s="39">
        <v>18.23</v>
      </c>
      <c r="D1364" s="39">
        <v>12.54</v>
      </c>
      <c r="E1364" s="39">
        <v>7.41</v>
      </c>
      <c r="J1364" s="95"/>
    </row>
    <row r="1365" spans="1:10" x14ac:dyDescent="0.25">
      <c r="A1365" s="561"/>
      <c r="B1365" s="39">
        <v>22.65</v>
      </c>
      <c r="C1365" s="39">
        <v>21.01</v>
      </c>
      <c r="D1365" s="39">
        <v>14.44</v>
      </c>
      <c r="E1365" s="39">
        <v>8.5399999999999991</v>
      </c>
      <c r="J1365" s="95"/>
    </row>
    <row r="1366" spans="1:10" x14ac:dyDescent="0.25">
      <c r="A1366" s="561"/>
      <c r="B1366" s="39">
        <v>29.72</v>
      </c>
      <c r="C1366" s="39">
        <v>27.57</v>
      </c>
      <c r="D1366" s="39">
        <v>18.96</v>
      </c>
      <c r="E1366" s="39">
        <v>11.21</v>
      </c>
      <c r="J1366" s="95"/>
    </row>
    <row r="1367" spans="1:10" x14ac:dyDescent="0.25">
      <c r="A1367" s="561"/>
      <c r="B1367" s="39">
        <v>18.5</v>
      </c>
      <c r="C1367" s="39">
        <v>17.16</v>
      </c>
      <c r="D1367" s="39">
        <v>11.8</v>
      </c>
      <c r="E1367" s="39">
        <v>6.97</v>
      </c>
      <c r="J1367" s="95"/>
    </row>
    <row r="1368" spans="1:10" x14ac:dyDescent="0.25">
      <c r="A1368" s="561"/>
      <c r="B1368" s="39">
        <v>18.47</v>
      </c>
      <c r="C1368" s="39">
        <v>17.13</v>
      </c>
      <c r="D1368" s="39">
        <v>11.78</v>
      </c>
      <c r="E1368" s="39">
        <v>6.96</v>
      </c>
      <c r="J1368" s="95"/>
    </row>
    <row r="1369" spans="1:10" x14ac:dyDescent="0.25">
      <c r="A1369" s="561"/>
      <c r="B1369" s="39">
        <v>19.04</v>
      </c>
      <c r="C1369" s="39">
        <v>17.66</v>
      </c>
      <c r="D1369" s="39">
        <v>12.14</v>
      </c>
      <c r="E1369" s="39">
        <v>7.18</v>
      </c>
      <c r="J1369" s="95"/>
    </row>
    <row r="1370" spans="1:10" x14ac:dyDescent="0.25">
      <c r="A1370" s="561"/>
      <c r="B1370" s="39">
        <v>19.850000000000001</v>
      </c>
      <c r="C1370" s="39">
        <v>18.41</v>
      </c>
      <c r="D1370" s="39">
        <v>12.66</v>
      </c>
      <c r="E1370" s="39">
        <v>7.48</v>
      </c>
      <c r="J1370" s="95"/>
    </row>
    <row r="1371" spans="1:10" x14ac:dyDescent="0.25">
      <c r="A1371" s="561"/>
      <c r="B1371" s="39">
        <v>20.74</v>
      </c>
      <c r="C1371" s="39">
        <v>19.239999999999998</v>
      </c>
      <c r="D1371" s="39">
        <v>13.23</v>
      </c>
      <c r="E1371" s="39">
        <v>7.82</v>
      </c>
      <c r="J1371" s="95"/>
    </row>
    <row r="1372" spans="1:10" x14ac:dyDescent="0.25">
      <c r="A1372" s="561"/>
      <c r="B1372" s="39">
        <v>20.7</v>
      </c>
      <c r="C1372" s="39">
        <v>19.2</v>
      </c>
      <c r="D1372" s="39">
        <v>13.2</v>
      </c>
      <c r="E1372" s="39">
        <v>7.8</v>
      </c>
      <c r="J1372" s="95"/>
    </row>
    <row r="1373" spans="1:10" x14ac:dyDescent="0.25">
      <c r="A1373" s="561"/>
      <c r="B1373" s="39">
        <v>19.36</v>
      </c>
      <c r="C1373" s="39">
        <v>17.96</v>
      </c>
      <c r="D1373" s="39">
        <v>12.35</v>
      </c>
      <c r="E1373" s="39">
        <v>7.3</v>
      </c>
      <c r="J1373" s="95"/>
    </row>
    <row r="1374" spans="1:10" x14ac:dyDescent="0.25">
      <c r="A1374" s="561"/>
      <c r="B1374" s="39">
        <v>18.420000000000002</v>
      </c>
      <c r="C1374" s="39">
        <v>17.079999999999998</v>
      </c>
      <c r="D1374" s="39">
        <v>11.74</v>
      </c>
      <c r="E1374" s="39">
        <v>6.94</v>
      </c>
      <c r="J1374" s="95"/>
    </row>
    <row r="1375" spans="1:10" x14ac:dyDescent="0.25">
      <c r="A1375" s="561"/>
      <c r="B1375" s="39">
        <v>21.51</v>
      </c>
      <c r="C1375" s="39">
        <v>19.95</v>
      </c>
      <c r="D1375" s="39">
        <v>13.72</v>
      </c>
      <c r="E1375" s="39">
        <v>8.11</v>
      </c>
      <c r="J1375" s="95"/>
    </row>
    <row r="1376" spans="1:10" x14ac:dyDescent="0.25">
      <c r="A1376" s="561"/>
      <c r="B1376" s="39">
        <v>18.91</v>
      </c>
      <c r="C1376" s="39">
        <v>17.54</v>
      </c>
      <c r="D1376" s="39">
        <v>12.06</v>
      </c>
      <c r="E1376" s="39">
        <v>7.13</v>
      </c>
      <c r="J1376" s="95"/>
    </row>
    <row r="1377" spans="1:10" x14ac:dyDescent="0.25">
      <c r="A1377" s="561"/>
      <c r="B1377" s="39">
        <v>19.18</v>
      </c>
      <c r="C1377" s="39">
        <v>17.79</v>
      </c>
      <c r="D1377" s="39">
        <v>12.23</v>
      </c>
      <c r="E1377" s="39">
        <v>7.23</v>
      </c>
      <c r="J1377" s="95"/>
    </row>
    <row r="1378" spans="1:10" x14ac:dyDescent="0.25">
      <c r="A1378" s="561"/>
      <c r="B1378" s="39">
        <v>20.079999999999998</v>
      </c>
      <c r="C1378" s="39">
        <v>18.63</v>
      </c>
      <c r="D1378" s="39">
        <v>12.81</v>
      </c>
      <c r="E1378" s="39">
        <v>7.57</v>
      </c>
      <c r="J1378" s="95"/>
    </row>
    <row r="1379" spans="1:10" x14ac:dyDescent="0.25">
      <c r="A1379" s="561"/>
      <c r="B1379" s="39">
        <v>19.88</v>
      </c>
      <c r="C1379" s="39">
        <v>18.440000000000001</v>
      </c>
      <c r="D1379" s="39">
        <v>12.68</v>
      </c>
      <c r="E1379" s="39">
        <v>7.49</v>
      </c>
      <c r="J1379" s="95"/>
    </row>
    <row r="1380" spans="1:10" x14ac:dyDescent="0.25">
      <c r="A1380" s="561"/>
      <c r="B1380" s="39">
        <v>19.600000000000001</v>
      </c>
      <c r="C1380" s="39">
        <v>18.18</v>
      </c>
      <c r="D1380" s="39">
        <v>12.5</v>
      </c>
      <c r="E1380" s="39">
        <v>7.39</v>
      </c>
      <c r="J1380" s="95"/>
    </row>
    <row r="1381" spans="1:10" x14ac:dyDescent="0.25">
      <c r="A1381" s="561"/>
      <c r="B1381" s="39">
        <v>19.57</v>
      </c>
      <c r="C1381" s="39">
        <v>18.149999999999999</v>
      </c>
      <c r="D1381" s="39">
        <v>12.48</v>
      </c>
      <c r="E1381" s="39">
        <v>7.38</v>
      </c>
      <c r="J1381" s="95"/>
    </row>
    <row r="1382" spans="1:10" x14ac:dyDescent="0.25">
      <c r="A1382" s="561"/>
      <c r="B1382" s="39">
        <v>19.48</v>
      </c>
      <c r="C1382" s="39">
        <v>18.07</v>
      </c>
      <c r="D1382" s="39">
        <v>12.42</v>
      </c>
      <c r="E1382" s="39">
        <v>7.34</v>
      </c>
      <c r="J1382" s="95"/>
    </row>
    <row r="1383" spans="1:10" x14ac:dyDescent="0.25">
      <c r="A1383" s="561"/>
      <c r="B1383" s="39">
        <v>19.02</v>
      </c>
      <c r="C1383" s="39">
        <v>17.64</v>
      </c>
      <c r="D1383" s="39">
        <v>12.13</v>
      </c>
      <c r="E1383" s="39">
        <v>7.17</v>
      </c>
      <c r="J1383" s="95"/>
    </row>
    <row r="1384" spans="1:10" x14ac:dyDescent="0.25">
      <c r="A1384" s="561"/>
      <c r="B1384" s="39">
        <v>18.68</v>
      </c>
      <c r="C1384" s="39">
        <v>17.329999999999998</v>
      </c>
      <c r="D1384" s="39">
        <v>11.92</v>
      </c>
      <c r="E1384" s="39">
        <v>7.04</v>
      </c>
      <c r="J1384" s="95"/>
    </row>
    <row r="1385" spans="1:10" x14ac:dyDescent="0.25">
      <c r="A1385" s="561"/>
      <c r="B1385" s="39">
        <v>18.68</v>
      </c>
      <c r="C1385" s="39">
        <v>17.329999999999998</v>
      </c>
      <c r="D1385" s="39">
        <v>11.91</v>
      </c>
      <c r="E1385" s="39">
        <v>7.04</v>
      </c>
      <c r="J1385" s="95"/>
    </row>
    <row r="1386" spans="1:10" x14ac:dyDescent="0.25">
      <c r="A1386" s="561"/>
      <c r="B1386" s="39">
        <v>19.75</v>
      </c>
      <c r="C1386" s="39">
        <v>18.32</v>
      </c>
      <c r="D1386" s="39">
        <v>12.6</v>
      </c>
      <c r="E1386" s="39">
        <v>7.45</v>
      </c>
      <c r="J1386" s="95"/>
    </row>
    <row r="1387" spans="1:10" x14ac:dyDescent="0.25">
      <c r="A1387" s="561"/>
      <c r="B1387" s="39">
        <v>19.88</v>
      </c>
      <c r="C1387" s="39">
        <v>18.440000000000001</v>
      </c>
      <c r="D1387" s="39">
        <v>12.68</v>
      </c>
      <c r="E1387" s="39">
        <v>7.49</v>
      </c>
      <c r="J1387" s="95"/>
    </row>
    <row r="1388" spans="1:10" x14ac:dyDescent="0.25">
      <c r="A1388" s="561"/>
      <c r="B1388" s="39">
        <v>19.54</v>
      </c>
      <c r="C1388" s="39">
        <v>18.12</v>
      </c>
      <c r="D1388" s="39">
        <v>12.46</v>
      </c>
      <c r="E1388" s="39">
        <v>7.37</v>
      </c>
      <c r="J1388" s="95"/>
    </row>
    <row r="1389" spans="1:10" x14ac:dyDescent="0.25">
      <c r="A1389" s="561"/>
      <c r="B1389" s="39">
        <v>21.06</v>
      </c>
      <c r="C1389" s="39">
        <v>19.54</v>
      </c>
      <c r="D1389" s="39">
        <v>13.43</v>
      </c>
      <c r="E1389" s="39">
        <v>7.94</v>
      </c>
      <c r="J1389" s="95"/>
    </row>
    <row r="1390" spans="1:10" x14ac:dyDescent="0.25">
      <c r="A1390" s="561"/>
      <c r="B1390" s="39">
        <v>28.11</v>
      </c>
      <c r="C1390" s="39">
        <v>26.07</v>
      </c>
      <c r="D1390" s="39">
        <v>17.93</v>
      </c>
      <c r="E1390" s="39">
        <v>10.6</v>
      </c>
      <c r="J1390" s="95"/>
    </row>
    <row r="1391" spans="1:10" x14ac:dyDescent="0.25">
      <c r="A1391" s="561"/>
      <c r="B1391" s="39">
        <v>17.91</v>
      </c>
      <c r="C1391" s="39">
        <v>16.62</v>
      </c>
      <c r="D1391" s="39">
        <v>11.43</v>
      </c>
      <c r="E1391" s="39">
        <v>6.75</v>
      </c>
      <c r="J1391" s="95"/>
    </row>
    <row r="1392" spans="1:10" x14ac:dyDescent="0.25">
      <c r="A1392" s="561"/>
      <c r="B1392" s="39">
        <v>18.350000000000001</v>
      </c>
      <c r="C1392" s="39">
        <v>17.02</v>
      </c>
      <c r="D1392" s="39">
        <v>11.7</v>
      </c>
      <c r="E1392" s="39">
        <v>6.92</v>
      </c>
      <c r="J1392" s="95"/>
    </row>
    <row r="1393" spans="1:10" x14ac:dyDescent="0.25">
      <c r="A1393" s="561"/>
      <c r="B1393" s="39">
        <v>19.02</v>
      </c>
      <c r="C1393" s="39">
        <v>17.64</v>
      </c>
      <c r="D1393" s="39">
        <v>12.13</v>
      </c>
      <c r="E1393" s="39">
        <v>7.17</v>
      </c>
      <c r="J1393" s="95"/>
    </row>
    <row r="1394" spans="1:10" x14ac:dyDescent="0.25">
      <c r="A1394" s="561"/>
      <c r="B1394" s="39">
        <v>19.809999999999999</v>
      </c>
      <c r="C1394" s="39">
        <v>18.37</v>
      </c>
      <c r="D1394" s="39">
        <v>12.63</v>
      </c>
      <c r="E1394" s="39">
        <v>7.47</v>
      </c>
      <c r="J1394" s="95"/>
    </row>
    <row r="1395" spans="1:10" x14ac:dyDescent="0.25">
      <c r="A1395" s="561"/>
      <c r="B1395" s="39">
        <v>20.7</v>
      </c>
      <c r="C1395" s="39">
        <v>19.2</v>
      </c>
      <c r="D1395" s="39">
        <v>13.2</v>
      </c>
      <c r="E1395" s="39">
        <v>7.81</v>
      </c>
      <c r="J1395" s="95"/>
    </row>
    <row r="1396" spans="1:10" x14ac:dyDescent="0.25">
      <c r="A1396" s="561"/>
      <c r="B1396" s="39">
        <v>20.78</v>
      </c>
      <c r="C1396" s="39">
        <v>19.27</v>
      </c>
      <c r="D1396" s="39">
        <v>13.25</v>
      </c>
      <c r="E1396" s="39">
        <v>7.83</v>
      </c>
      <c r="J1396" s="95"/>
    </row>
    <row r="1397" spans="1:10" x14ac:dyDescent="0.25">
      <c r="A1397" s="561"/>
      <c r="B1397" s="39">
        <v>19.57</v>
      </c>
      <c r="C1397" s="39">
        <v>18.149999999999999</v>
      </c>
      <c r="D1397" s="39">
        <v>12.48</v>
      </c>
      <c r="E1397" s="39">
        <v>7.38</v>
      </c>
      <c r="J1397" s="95"/>
    </row>
    <row r="1398" spans="1:10" x14ac:dyDescent="0.25">
      <c r="A1398" s="561"/>
      <c r="B1398" s="39">
        <v>18.010000000000002</v>
      </c>
      <c r="C1398" s="39">
        <v>16.7</v>
      </c>
      <c r="D1398" s="39">
        <v>11.48</v>
      </c>
      <c r="E1398" s="39">
        <v>6.79</v>
      </c>
      <c r="J1398" s="95"/>
    </row>
    <row r="1399" spans="1:10" x14ac:dyDescent="0.25">
      <c r="A1399" s="561"/>
      <c r="B1399" s="39">
        <v>21.75</v>
      </c>
      <c r="C1399" s="39">
        <v>20.170000000000002</v>
      </c>
      <c r="D1399" s="39">
        <v>13.87</v>
      </c>
      <c r="E1399" s="39">
        <v>8.1999999999999993</v>
      </c>
      <c r="J1399" s="95"/>
    </row>
    <row r="1400" spans="1:10" x14ac:dyDescent="0.25">
      <c r="A1400" s="561"/>
      <c r="B1400" s="39">
        <v>19.22</v>
      </c>
      <c r="C1400" s="39">
        <v>17.829999999999998</v>
      </c>
      <c r="D1400" s="39">
        <v>12.26</v>
      </c>
      <c r="E1400" s="39">
        <v>7.25</v>
      </c>
      <c r="J1400" s="95"/>
    </row>
    <row r="1401" spans="1:10" x14ac:dyDescent="0.25">
      <c r="A1401" s="561"/>
      <c r="B1401" s="39">
        <v>19.25</v>
      </c>
      <c r="C1401" s="39">
        <v>17.86</v>
      </c>
      <c r="D1401" s="39">
        <v>12.28</v>
      </c>
      <c r="E1401" s="39">
        <v>7.26</v>
      </c>
      <c r="J1401" s="95"/>
    </row>
    <row r="1402" spans="1:10" x14ac:dyDescent="0.25">
      <c r="A1402" s="561"/>
      <c r="B1402" s="39">
        <v>19.739999999999998</v>
      </c>
      <c r="C1402" s="39">
        <v>18.309999999999999</v>
      </c>
      <c r="D1402" s="39">
        <v>12.59</v>
      </c>
      <c r="E1402" s="39">
        <v>7.44</v>
      </c>
      <c r="J1402" s="95"/>
    </row>
    <row r="1403" spans="1:10" x14ac:dyDescent="0.25">
      <c r="A1403" s="561"/>
      <c r="B1403" s="39">
        <v>19.64</v>
      </c>
      <c r="C1403" s="39">
        <v>18.21</v>
      </c>
      <c r="D1403" s="39">
        <v>12.52</v>
      </c>
      <c r="E1403" s="39">
        <v>7.4</v>
      </c>
      <c r="J1403" s="95"/>
    </row>
    <row r="1404" spans="1:10" x14ac:dyDescent="0.25">
      <c r="A1404" s="561"/>
      <c r="B1404" s="39">
        <v>19.489999999999998</v>
      </c>
      <c r="C1404" s="39">
        <v>18.079999999999998</v>
      </c>
      <c r="D1404" s="39">
        <v>12.43</v>
      </c>
      <c r="E1404" s="39">
        <v>7.35</v>
      </c>
      <c r="J1404" s="95"/>
    </row>
    <row r="1405" spans="1:10" x14ac:dyDescent="0.25">
      <c r="A1405" s="561"/>
      <c r="B1405" s="39">
        <v>19.39</v>
      </c>
      <c r="C1405" s="39">
        <v>17.98</v>
      </c>
      <c r="D1405" s="39">
        <v>12.36</v>
      </c>
      <c r="E1405" s="39">
        <v>7.31</v>
      </c>
      <c r="J1405" s="95"/>
    </row>
    <row r="1406" spans="1:10" x14ac:dyDescent="0.25">
      <c r="A1406" s="561"/>
      <c r="B1406" s="39">
        <v>19.239999999999998</v>
      </c>
      <c r="C1406" s="39">
        <v>17.84</v>
      </c>
      <c r="D1406" s="39">
        <v>12.27</v>
      </c>
      <c r="E1406" s="39">
        <v>7.25</v>
      </c>
      <c r="J1406" s="95"/>
    </row>
    <row r="1407" spans="1:10" x14ac:dyDescent="0.25">
      <c r="A1407" s="561"/>
      <c r="B1407" s="39">
        <v>18.97</v>
      </c>
      <c r="C1407" s="39">
        <v>17.59</v>
      </c>
      <c r="D1407" s="39">
        <v>12.1</v>
      </c>
      <c r="E1407" s="39">
        <v>7.15</v>
      </c>
      <c r="J1407" s="95"/>
    </row>
    <row r="1408" spans="1:10" x14ac:dyDescent="0.25">
      <c r="A1408" s="561"/>
      <c r="B1408" s="39">
        <v>18.71</v>
      </c>
      <c r="C1408" s="39">
        <v>17.36</v>
      </c>
      <c r="D1408" s="39">
        <v>11.94</v>
      </c>
      <c r="E1408" s="39">
        <v>7.06</v>
      </c>
      <c r="J1408" s="95"/>
    </row>
    <row r="1409" spans="1:10" x14ac:dyDescent="0.25">
      <c r="A1409" s="561"/>
      <c r="B1409" s="39">
        <v>18.7</v>
      </c>
      <c r="C1409" s="39">
        <v>17.34</v>
      </c>
      <c r="D1409" s="39">
        <v>11.92</v>
      </c>
      <c r="E1409" s="39">
        <v>7.05</v>
      </c>
      <c r="J1409" s="95"/>
    </row>
    <row r="1410" spans="1:10" x14ac:dyDescent="0.25">
      <c r="A1410" s="561"/>
      <c r="B1410" s="39">
        <v>19.89</v>
      </c>
      <c r="C1410" s="39">
        <v>18.45</v>
      </c>
      <c r="D1410" s="39">
        <v>12.68</v>
      </c>
      <c r="E1410" s="39">
        <v>7.5</v>
      </c>
      <c r="J1410" s="95"/>
    </row>
    <row r="1411" spans="1:10" x14ac:dyDescent="0.25">
      <c r="A1411" s="561"/>
      <c r="B1411" s="39">
        <v>19.91</v>
      </c>
      <c r="C1411" s="39">
        <v>18.46</v>
      </c>
      <c r="D1411" s="39">
        <v>12.7</v>
      </c>
      <c r="E1411" s="39">
        <v>7.5</v>
      </c>
      <c r="J1411" s="95"/>
    </row>
    <row r="1412" spans="1:10" x14ac:dyDescent="0.25">
      <c r="A1412" s="561"/>
      <c r="B1412" s="39">
        <v>19.46</v>
      </c>
      <c r="C1412" s="39">
        <v>18.05</v>
      </c>
      <c r="D1412" s="39">
        <v>12.41</v>
      </c>
      <c r="E1412" s="39">
        <v>7.34</v>
      </c>
      <c r="J1412" s="95"/>
    </row>
    <row r="1413" spans="1:10" x14ac:dyDescent="0.25">
      <c r="A1413" s="561"/>
      <c r="B1413" s="39">
        <v>21.06</v>
      </c>
      <c r="C1413" s="39">
        <v>19.53</v>
      </c>
      <c r="D1413" s="39">
        <v>13.43</v>
      </c>
      <c r="E1413" s="39">
        <v>7.94</v>
      </c>
      <c r="J1413" s="95"/>
    </row>
    <row r="1414" spans="1:10" x14ac:dyDescent="0.25">
      <c r="A1414" s="561"/>
      <c r="B1414" s="39">
        <v>28.34</v>
      </c>
      <c r="C1414" s="39">
        <v>26.28</v>
      </c>
      <c r="D1414" s="39">
        <v>18.07</v>
      </c>
      <c r="E1414" s="39">
        <v>10.68</v>
      </c>
      <c r="J1414" s="95"/>
    </row>
    <row r="1415" spans="1:10" x14ac:dyDescent="0.25">
      <c r="A1415" s="561"/>
      <c r="B1415" s="39">
        <v>18.38</v>
      </c>
      <c r="C1415" s="39">
        <v>17.04</v>
      </c>
      <c r="D1415" s="39">
        <v>11.72</v>
      </c>
      <c r="E1415" s="39">
        <v>6.93</v>
      </c>
      <c r="J1415" s="95"/>
    </row>
    <row r="1416" spans="1:10" x14ac:dyDescent="0.25">
      <c r="A1416" s="561"/>
      <c r="B1416" s="39">
        <v>17.97</v>
      </c>
      <c r="C1416" s="39">
        <v>16.66</v>
      </c>
      <c r="D1416" s="39">
        <v>11.46</v>
      </c>
      <c r="E1416" s="39">
        <v>6.77</v>
      </c>
      <c r="J1416" s="95"/>
    </row>
    <row r="1417" spans="1:10" x14ac:dyDescent="0.25">
      <c r="A1417" s="561"/>
      <c r="B1417" s="39">
        <v>18.809999999999999</v>
      </c>
      <c r="C1417" s="39">
        <v>17.45</v>
      </c>
      <c r="D1417" s="39">
        <v>12</v>
      </c>
      <c r="E1417" s="39">
        <v>7.09</v>
      </c>
      <c r="J1417" s="95"/>
    </row>
    <row r="1418" spans="1:10" x14ac:dyDescent="0.25">
      <c r="A1418" s="561"/>
      <c r="B1418" s="39">
        <v>19.63</v>
      </c>
      <c r="C1418" s="39">
        <v>18.21</v>
      </c>
      <c r="D1418" s="39">
        <v>12.52</v>
      </c>
      <c r="E1418" s="39">
        <v>7.4</v>
      </c>
      <c r="J1418" s="95"/>
    </row>
    <row r="1419" spans="1:10" x14ac:dyDescent="0.25">
      <c r="A1419" s="561"/>
      <c r="B1419" s="39">
        <v>20.52</v>
      </c>
      <c r="C1419" s="39">
        <v>19.03</v>
      </c>
      <c r="D1419" s="39">
        <v>13.09</v>
      </c>
      <c r="E1419" s="39">
        <v>7.74</v>
      </c>
      <c r="J1419" s="95"/>
    </row>
    <row r="1420" spans="1:10" x14ac:dyDescent="0.25">
      <c r="A1420" s="561"/>
      <c r="B1420" s="39">
        <v>20.82</v>
      </c>
      <c r="C1420" s="39">
        <v>19.309999999999999</v>
      </c>
      <c r="D1420" s="39">
        <v>13.27</v>
      </c>
      <c r="E1420" s="39">
        <v>7.85</v>
      </c>
      <c r="J1420" s="95"/>
    </row>
    <row r="1421" spans="1:10" x14ac:dyDescent="0.25">
      <c r="A1421" s="561"/>
      <c r="B1421" s="39">
        <v>18.93</v>
      </c>
      <c r="C1421" s="39">
        <v>17.559999999999999</v>
      </c>
      <c r="D1421" s="39">
        <v>12.07</v>
      </c>
      <c r="E1421" s="39">
        <v>7.14</v>
      </c>
      <c r="J1421" s="95"/>
    </row>
    <row r="1422" spans="1:10" x14ac:dyDescent="0.25">
      <c r="A1422" s="561"/>
      <c r="B1422" s="39">
        <v>18.420000000000002</v>
      </c>
      <c r="C1422" s="39">
        <v>17.09</v>
      </c>
      <c r="D1422" s="39">
        <v>11.75</v>
      </c>
      <c r="E1422" s="39">
        <v>6.94</v>
      </c>
      <c r="J1422" s="95"/>
    </row>
    <row r="1423" spans="1:10" x14ac:dyDescent="0.25">
      <c r="A1423" s="561"/>
      <c r="B1423" s="39">
        <v>21.2</v>
      </c>
      <c r="C1423" s="39">
        <v>19.670000000000002</v>
      </c>
      <c r="D1423" s="39">
        <v>13.52</v>
      </c>
      <c r="E1423" s="39">
        <v>7.99</v>
      </c>
      <c r="J1423" s="95"/>
    </row>
    <row r="1424" spans="1:10" x14ac:dyDescent="0.25">
      <c r="A1424" s="561"/>
      <c r="B1424" s="39">
        <v>18.57</v>
      </c>
      <c r="C1424" s="39">
        <v>17.22</v>
      </c>
      <c r="D1424" s="39">
        <v>11.84</v>
      </c>
      <c r="E1424" s="39">
        <v>7</v>
      </c>
      <c r="J1424" s="95"/>
    </row>
    <row r="1425" spans="1:10" x14ac:dyDescent="0.25">
      <c r="A1425" s="561"/>
      <c r="B1425" s="39">
        <v>20.55</v>
      </c>
      <c r="C1425" s="39">
        <v>19.059999999999999</v>
      </c>
      <c r="D1425" s="39">
        <v>13.1</v>
      </c>
      <c r="E1425" s="39">
        <v>7.75</v>
      </c>
      <c r="J1425" s="95"/>
    </row>
    <row r="1426" spans="1:10" x14ac:dyDescent="0.25">
      <c r="A1426" s="561"/>
      <c r="B1426" s="39">
        <v>21.45</v>
      </c>
      <c r="C1426" s="39">
        <v>19.899999999999999</v>
      </c>
      <c r="D1426" s="39">
        <v>13.68</v>
      </c>
      <c r="E1426" s="39">
        <v>8.09</v>
      </c>
      <c r="J1426" s="95"/>
    </row>
    <row r="1427" spans="1:10" x14ac:dyDescent="0.25">
      <c r="A1427" s="561"/>
      <c r="B1427" s="39">
        <v>21.74</v>
      </c>
      <c r="C1427" s="39">
        <v>20.16</v>
      </c>
      <c r="D1427" s="39">
        <v>13.86</v>
      </c>
      <c r="E1427" s="39">
        <v>8.1999999999999993</v>
      </c>
      <c r="J1427" s="95"/>
    </row>
    <row r="1428" spans="1:10" x14ac:dyDescent="0.25">
      <c r="A1428" s="561"/>
      <c r="B1428" s="39">
        <v>21.76</v>
      </c>
      <c r="C1428" s="39">
        <v>20.18</v>
      </c>
      <c r="D1428" s="39">
        <v>13.88</v>
      </c>
      <c r="E1428" s="39">
        <v>8.1999999999999993</v>
      </c>
      <c r="J1428" s="95"/>
    </row>
    <row r="1429" spans="1:10" x14ac:dyDescent="0.25">
      <c r="A1429" s="561"/>
      <c r="B1429" s="39">
        <v>21.49</v>
      </c>
      <c r="C1429" s="39">
        <v>19.93</v>
      </c>
      <c r="D1429" s="39">
        <v>13.7</v>
      </c>
      <c r="E1429" s="39">
        <v>8.1</v>
      </c>
      <c r="J1429" s="95"/>
    </row>
    <row r="1430" spans="1:10" x14ac:dyDescent="0.25">
      <c r="A1430" s="561"/>
      <c r="B1430" s="39">
        <v>21.03</v>
      </c>
      <c r="C1430" s="39">
        <v>19.510000000000002</v>
      </c>
      <c r="D1430" s="39">
        <v>13.41</v>
      </c>
      <c r="E1430" s="39">
        <v>7.93</v>
      </c>
      <c r="J1430" s="95"/>
    </row>
    <row r="1431" spans="1:10" x14ac:dyDescent="0.25">
      <c r="A1431" s="561"/>
      <c r="B1431" s="39">
        <v>20.64</v>
      </c>
      <c r="C1431" s="39">
        <v>19.149999999999999</v>
      </c>
      <c r="D1431" s="39">
        <v>13.16</v>
      </c>
      <c r="E1431" s="39">
        <v>7.78</v>
      </c>
      <c r="J1431" s="95"/>
    </row>
    <row r="1432" spans="1:10" x14ac:dyDescent="0.25">
      <c r="A1432" s="561"/>
      <c r="B1432" s="39">
        <v>20.46</v>
      </c>
      <c r="C1432" s="39">
        <v>18.98</v>
      </c>
      <c r="D1432" s="39">
        <v>13.05</v>
      </c>
      <c r="E1432" s="39">
        <v>7.71</v>
      </c>
      <c r="J1432" s="95"/>
    </row>
    <row r="1433" spans="1:10" x14ac:dyDescent="0.25">
      <c r="A1433" s="561"/>
      <c r="B1433" s="39">
        <v>20.21</v>
      </c>
      <c r="C1433" s="39">
        <v>18.75</v>
      </c>
      <c r="D1433" s="39">
        <v>12.89</v>
      </c>
      <c r="E1433" s="39">
        <v>7.62</v>
      </c>
      <c r="J1433" s="95"/>
    </row>
    <row r="1434" spans="1:10" x14ac:dyDescent="0.25">
      <c r="A1434" s="561"/>
      <c r="B1434" s="39">
        <v>21.5</v>
      </c>
      <c r="C1434" s="39">
        <v>19.940000000000001</v>
      </c>
      <c r="D1434" s="39">
        <v>13.71</v>
      </c>
      <c r="E1434" s="39">
        <v>8.11</v>
      </c>
      <c r="J1434" s="95"/>
    </row>
    <row r="1435" spans="1:10" x14ac:dyDescent="0.25">
      <c r="A1435" s="561"/>
      <c r="B1435" s="39">
        <v>22.43</v>
      </c>
      <c r="C1435" s="39">
        <v>20.8</v>
      </c>
      <c r="D1435" s="39">
        <v>14.3</v>
      </c>
      <c r="E1435" s="39">
        <v>8.4499999999999993</v>
      </c>
      <c r="J1435" s="95"/>
    </row>
    <row r="1436" spans="1:10" x14ac:dyDescent="0.25">
      <c r="A1436" s="561"/>
      <c r="B1436" s="39">
        <v>23.28</v>
      </c>
      <c r="C1436" s="39">
        <v>21.6</v>
      </c>
      <c r="D1436" s="39">
        <v>14.85</v>
      </c>
      <c r="E1436" s="39">
        <v>8.7799999999999994</v>
      </c>
      <c r="J1436" s="95"/>
    </row>
    <row r="1437" spans="1:10" x14ac:dyDescent="0.25">
      <c r="A1437" s="561"/>
      <c r="B1437" s="39">
        <v>20.65</v>
      </c>
      <c r="C1437" s="39">
        <v>19.149999999999999</v>
      </c>
      <c r="D1437" s="39">
        <v>13.17</v>
      </c>
      <c r="E1437" s="39">
        <v>7.78</v>
      </c>
      <c r="J1437" s="95"/>
    </row>
    <row r="1438" spans="1:10" x14ac:dyDescent="0.25">
      <c r="A1438" s="561"/>
      <c r="B1438" s="39">
        <v>26.89</v>
      </c>
      <c r="C1438" s="39">
        <v>24.94</v>
      </c>
      <c r="D1438" s="39">
        <v>17.149999999999999</v>
      </c>
      <c r="E1438" s="39">
        <v>10.14</v>
      </c>
      <c r="J1438" s="95"/>
    </row>
    <row r="1439" spans="1:10" x14ac:dyDescent="0.25">
      <c r="A1439" s="561"/>
      <c r="B1439" s="39">
        <v>18.62</v>
      </c>
      <c r="C1439" s="39">
        <v>17.27</v>
      </c>
      <c r="D1439" s="39">
        <v>11.87</v>
      </c>
      <c r="E1439" s="39">
        <v>7.02</v>
      </c>
      <c r="J1439" s="95"/>
    </row>
    <row r="1440" spans="1:10" x14ac:dyDescent="0.25">
      <c r="A1440" s="561"/>
      <c r="B1440" s="39">
        <v>17.899999999999999</v>
      </c>
      <c r="C1440" s="39">
        <v>16.61</v>
      </c>
      <c r="D1440" s="39">
        <v>11.42</v>
      </c>
      <c r="E1440" s="39">
        <v>6.75</v>
      </c>
      <c r="J1440" s="95"/>
    </row>
    <row r="1441" spans="1:10" x14ac:dyDescent="0.25">
      <c r="A1441" s="561"/>
      <c r="B1441" s="39">
        <v>18.62</v>
      </c>
      <c r="C1441" s="39">
        <v>17.27</v>
      </c>
      <c r="D1441" s="39">
        <v>11.87</v>
      </c>
      <c r="E1441" s="39">
        <v>7.02</v>
      </c>
      <c r="J1441" s="95"/>
    </row>
    <row r="1442" spans="1:10" x14ac:dyDescent="0.25">
      <c r="A1442" s="561"/>
      <c r="B1442" s="39">
        <v>19.38</v>
      </c>
      <c r="C1442" s="39">
        <v>17.98</v>
      </c>
      <c r="D1442" s="39">
        <v>12.36</v>
      </c>
      <c r="E1442" s="39">
        <v>7.31</v>
      </c>
      <c r="J1442" s="95"/>
    </row>
    <row r="1443" spans="1:10" x14ac:dyDescent="0.25">
      <c r="A1443" s="561"/>
      <c r="B1443" s="39">
        <v>20.239999999999998</v>
      </c>
      <c r="C1443" s="39">
        <v>18.77</v>
      </c>
      <c r="D1443" s="39">
        <v>12.91</v>
      </c>
      <c r="E1443" s="39">
        <v>7.63</v>
      </c>
      <c r="J1443" s="95"/>
    </row>
    <row r="1444" spans="1:10" x14ac:dyDescent="0.25">
      <c r="A1444" s="561"/>
      <c r="B1444" s="39">
        <v>20.56</v>
      </c>
      <c r="C1444" s="39">
        <v>19.07</v>
      </c>
      <c r="D1444" s="39">
        <v>13.11</v>
      </c>
      <c r="E1444" s="39">
        <v>7.75</v>
      </c>
      <c r="J1444" s="95"/>
    </row>
    <row r="1445" spans="1:10" x14ac:dyDescent="0.25">
      <c r="A1445" s="561"/>
      <c r="B1445" s="39">
        <v>18.55</v>
      </c>
      <c r="C1445" s="39">
        <v>17.21</v>
      </c>
      <c r="D1445" s="39">
        <v>11.83</v>
      </c>
      <c r="E1445" s="39">
        <v>6.99</v>
      </c>
      <c r="J1445" s="95"/>
    </row>
    <row r="1446" spans="1:10" x14ac:dyDescent="0.25">
      <c r="A1446" s="561"/>
      <c r="B1446" s="39">
        <v>19.16</v>
      </c>
      <c r="C1446" s="39">
        <v>17.77</v>
      </c>
      <c r="D1446" s="39">
        <v>12.22</v>
      </c>
      <c r="E1446" s="39">
        <v>7.22</v>
      </c>
      <c r="J1446" s="95"/>
    </row>
    <row r="1447" spans="1:10" x14ac:dyDescent="0.25">
      <c r="A1447" s="561"/>
      <c r="B1447" s="39">
        <v>20.010000000000002</v>
      </c>
      <c r="C1447" s="39">
        <v>18.559999999999999</v>
      </c>
      <c r="D1447" s="39">
        <v>12.76</v>
      </c>
      <c r="E1447" s="39">
        <v>7.55</v>
      </c>
      <c r="J1447" s="95"/>
    </row>
    <row r="1448" spans="1:10" x14ac:dyDescent="0.25">
      <c r="A1448" s="561"/>
      <c r="B1448" s="39">
        <v>19.22</v>
      </c>
      <c r="C1448" s="39">
        <v>17.829999999999998</v>
      </c>
      <c r="D1448" s="39">
        <v>12.26</v>
      </c>
      <c r="E1448" s="39">
        <v>7.25</v>
      </c>
      <c r="J1448" s="95"/>
    </row>
    <row r="1449" spans="1:10" x14ac:dyDescent="0.25">
      <c r="A1449" s="561"/>
      <c r="B1449" s="39">
        <v>20.74</v>
      </c>
      <c r="C1449" s="39">
        <v>19.239999999999998</v>
      </c>
      <c r="D1449" s="39">
        <v>13.23</v>
      </c>
      <c r="E1449" s="39">
        <v>7.82</v>
      </c>
      <c r="J1449" s="95"/>
    </row>
    <row r="1450" spans="1:10" x14ac:dyDescent="0.25">
      <c r="A1450" s="561"/>
      <c r="B1450" s="39">
        <v>21.56</v>
      </c>
      <c r="C1450" s="39">
        <v>20</v>
      </c>
      <c r="D1450" s="39">
        <v>13.75</v>
      </c>
      <c r="E1450" s="39">
        <v>8.1300000000000008</v>
      </c>
      <c r="J1450" s="95"/>
    </row>
    <row r="1451" spans="1:10" x14ac:dyDescent="0.25">
      <c r="A1451" s="561"/>
      <c r="B1451" s="39">
        <v>21.84</v>
      </c>
      <c r="C1451" s="39">
        <v>20.260000000000002</v>
      </c>
      <c r="D1451" s="39">
        <v>13.93</v>
      </c>
      <c r="E1451" s="39">
        <v>8.24</v>
      </c>
      <c r="J1451" s="95"/>
    </row>
    <row r="1452" spans="1:10" x14ac:dyDescent="0.25">
      <c r="A1452" s="561"/>
      <c r="B1452" s="39">
        <v>21.86</v>
      </c>
      <c r="C1452" s="39">
        <v>20.27</v>
      </c>
      <c r="D1452" s="39">
        <v>13.94</v>
      </c>
      <c r="E1452" s="39">
        <v>8.24</v>
      </c>
      <c r="J1452" s="95"/>
    </row>
    <row r="1453" spans="1:10" x14ac:dyDescent="0.25">
      <c r="A1453" s="561"/>
      <c r="B1453" s="39">
        <v>21.59</v>
      </c>
      <c r="C1453" s="39">
        <v>20.02</v>
      </c>
      <c r="D1453" s="39">
        <v>13.77</v>
      </c>
      <c r="E1453" s="39">
        <v>8.14</v>
      </c>
      <c r="J1453" s="95"/>
    </row>
    <row r="1454" spans="1:10" x14ac:dyDescent="0.25">
      <c r="A1454" s="561"/>
      <c r="B1454" s="39">
        <v>21.3</v>
      </c>
      <c r="C1454" s="39">
        <v>19.760000000000002</v>
      </c>
      <c r="D1454" s="39">
        <v>13.59</v>
      </c>
      <c r="E1454" s="39">
        <v>8.0299999999999994</v>
      </c>
      <c r="J1454" s="95"/>
    </row>
    <row r="1455" spans="1:10" x14ac:dyDescent="0.25">
      <c r="A1455" s="561"/>
      <c r="B1455" s="39">
        <v>20.75</v>
      </c>
      <c r="C1455" s="39">
        <v>19.25</v>
      </c>
      <c r="D1455" s="39">
        <v>13.23</v>
      </c>
      <c r="E1455" s="39">
        <v>7.82</v>
      </c>
      <c r="J1455" s="95"/>
    </row>
    <row r="1456" spans="1:10" x14ac:dyDescent="0.25">
      <c r="A1456" s="561"/>
      <c r="B1456" s="39">
        <v>20.47</v>
      </c>
      <c r="C1456" s="39">
        <v>18.989999999999998</v>
      </c>
      <c r="D1456" s="39">
        <v>13.05</v>
      </c>
      <c r="E1456" s="39">
        <v>7.72</v>
      </c>
      <c r="J1456" s="95"/>
    </row>
    <row r="1457" spans="1:10" x14ac:dyDescent="0.25">
      <c r="A1457" s="561"/>
      <c r="B1457" s="39">
        <v>20.440000000000001</v>
      </c>
      <c r="C1457" s="39">
        <v>18.96</v>
      </c>
      <c r="D1457" s="39">
        <v>13.04</v>
      </c>
      <c r="E1457" s="39">
        <v>7.71</v>
      </c>
      <c r="J1457" s="95"/>
    </row>
    <row r="1458" spans="1:10" x14ac:dyDescent="0.25">
      <c r="A1458" s="561"/>
      <c r="B1458" s="39">
        <v>21.19</v>
      </c>
      <c r="C1458" s="39">
        <v>19.66</v>
      </c>
      <c r="D1458" s="39">
        <v>13.51</v>
      </c>
      <c r="E1458" s="39">
        <v>7.99</v>
      </c>
      <c r="J1458" s="95"/>
    </row>
    <row r="1459" spans="1:10" x14ac:dyDescent="0.25">
      <c r="A1459" s="561"/>
      <c r="B1459" s="39">
        <v>21.98</v>
      </c>
      <c r="C1459" s="39">
        <v>20.38</v>
      </c>
      <c r="D1459" s="39">
        <v>14.02</v>
      </c>
      <c r="E1459" s="39">
        <v>8.2899999999999991</v>
      </c>
      <c r="J1459" s="95"/>
    </row>
    <row r="1460" spans="1:10" x14ac:dyDescent="0.25">
      <c r="A1460" s="561"/>
      <c r="B1460" s="39">
        <v>22.02</v>
      </c>
      <c r="C1460" s="39">
        <v>20.43</v>
      </c>
      <c r="D1460" s="39">
        <v>14.04</v>
      </c>
      <c r="E1460" s="39">
        <v>8.3000000000000007</v>
      </c>
      <c r="J1460" s="95"/>
    </row>
    <row r="1461" spans="1:10" x14ac:dyDescent="0.25">
      <c r="A1461" s="561"/>
      <c r="B1461" s="39">
        <v>20.149999999999999</v>
      </c>
      <c r="C1461" s="39">
        <v>18.690000000000001</v>
      </c>
      <c r="D1461" s="39">
        <v>12.85</v>
      </c>
      <c r="E1461" s="39">
        <v>7.6</v>
      </c>
      <c r="J1461" s="95"/>
    </row>
    <row r="1462" spans="1:10" x14ac:dyDescent="0.25">
      <c r="A1462" s="561"/>
      <c r="B1462" s="39">
        <v>26.31</v>
      </c>
      <c r="C1462" s="39">
        <v>24.4</v>
      </c>
      <c r="D1462" s="39">
        <v>16.78</v>
      </c>
      <c r="E1462" s="39">
        <v>9.92</v>
      </c>
      <c r="J1462" s="95"/>
    </row>
    <row r="1463" spans="1:10" x14ac:dyDescent="0.25">
      <c r="A1463" s="561"/>
      <c r="B1463" s="39">
        <v>18.45</v>
      </c>
      <c r="C1463" s="39">
        <v>17.11</v>
      </c>
      <c r="D1463" s="39">
        <v>11.77</v>
      </c>
      <c r="E1463" s="39">
        <v>6.95</v>
      </c>
      <c r="J1463" s="95"/>
    </row>
    <row r="1464" spans="1:10" x14ac:dyDescent="0.25">
      <c r="A1464" s="561"/>
      <c r="B1464" s="39">
        <v>17.88</v>
      </c>
      <c r="C1464" s="39">
        <v>16.59</v>
      </c>
      <c r="D1464" s="39">
        <v>11.4</v>
      </c>
      <c r="E1464" s="39">
        <v>6.74</v>
      </c>
      <c r="J1464" s="95"/>
    </row>
    <row r="1465" spans="1:10" x14ac:dyDescent="0.25">
      <c r="A1465" s="561"/>
      <c r="B1465" s="39">
        <v>18.61</v>
      </c>
      <c r="C1465" s="39">
        <v>17.260000000000002</v>
      </c>
      <c r="D1465" s="39">
        <v>11.87</v>
      </c>
      <c r="E1465" s="39">
        <v>7.01</v>
      </c>
      <c r="J1465" s="95"/>
    </row>
    <row r="1466" spans="1:10" x14ac:dyDescent="0.25">
      <c r="A1466" s="561"/>
      <c r="B1466" s="39">
        <v>19.36</v>
      </c>
      <c r="C1466" s="39">
        <v>17.96</v>
      </c>
      <c r="D1466" s="39">
        <v>12.35</v>
      </c>
      <c r="E1466" s="39">
        <v>7.3</v>
      </c>
      <c r="J1466" s="95"/>
    </row>
    <row r="1467" spans="1:10" x14ac:dyDescent="0.25">
      <c r="A1467" s="561"/>
      <c r="B1467" s="39">
        <v>20.21</v>
      </c>
      <c r="C1467" s="39">
        <v>18.75</v>
      </c>
      <c r="D1467" s="39">
        <v>12.89</v>
      </c>
      <c r="E1467" s="39">
        <v>7.62</v>
      </c>
      <c r="J1467" s="95"/>
    </row>
    <row r="1468" spans="1:10" x14ac:dyDescent="0.25">
      <c r="A1468" s="561"/>
      <c r="B1468" s="39">
        <v>20.47</v>
      </c>
      <c r="C1468" s="39">
        <v>18.989999999999998</v>
      </c>
      <c r="D1468" s="39">
        <v>13.06</v>
      </c>
      <c r="E1468" s="39">
        <v>7.72</v>
      </c>
      <c r="J1468" s="95"/>
    </row>
    <row r="1469" spans="1:10" x14ac:dyDescent="0.25">
      <c r="A1469" s="561"/>
      <c r="B1469" s="39">
        <v>18.510000000000002</v>
      </c>
      <c r="C1469" s="39">
        <v>17.170000000000002</v>
      </c>
      <c r="D1469" s="39">
        <v>11.81</v>
      </c>
      <c r="E1469" s="39">
        <v>6.98</v>
      </c>
      <c r="J1469" s="95"/>
    </row>
    <row r="1470" spans="1:10" x14ac:dyDescent="0.25">
      <c r="A1470" s="561"/>
      <c r="B1470" s="39">
        <v>19.21</v>
      </c>
      <c r="C1470" s="39">
        <v>17.82</v>
      </c>
      <c r="D1470" s="39">
        <v>12.25</v>
      </c>
      <c r="E1470" s="39">
        <v>7.24</v>
      </c>
      <c r="J1470" s="95"/>
    </row>
    <row r="1471" spans="1:10" x14ac:dyDescent="0.25">
      <c r="A1471" s="561"/>
      <c r="B1471" s="39">
        <v>20.100000000000001</v>
      </c>
      <c r="C1471" s="39">
        <v>18.64</v>
      </c>
      <c r="D1471" s="39">
        <v>12.82</v>
      </c>
      <c r="E1471" s="39">
        <v>7.58</v>
      </c>
      <c r="J1471" s="95"/>
    </row>
    <row r="1472" spans="1:10" x14ac:dyDescent="0.25">
      <c r="A1472" s="561"/>
      <c r="B1472" s="39">
        <v>19.21</v>
      </c>
      <c r="C1472" s="39">
        <v>17.82</v>
      </c>
      <c r="D1472" s="39">
        <v>12.25</v>
      </c>
      <c r="E1472" s="39">
        <v>7.24</v>
      </c>
      <c r="J1472" s="95"/>
    </row>
    <row r="1473" spans="1:10" x14ac:dyDescent="0.25">
      <c r="A1473" s="561"/>
      <c r="B1473" s="39">
        <v>21.11</v>
      </c>
      <c r="C1473" s="39">
        <v>19.59</v>
      </c>
      <c r="D1473" s="39">
        <v>13.47</v>
      </c>
      <c r="E1473" s="39">
        <v>7.96</v>
      </c>
      <c r="J1473" s="95"/>
    </row>
    <row r="1474" spans="1:10" x14ac:dyDescent="0.25">
      <c r="A1474" s="561"/>
      <c r="B1474" s="39">
        <v>22.08</v>
      </c>
      <c r="C1474" s="39">
        <v>20.48</v>
      </c>
      <c r="D1474" s="39">
        <v>14.08</v>
      </c>
      <c r="E1474" s="39">
        <v>8.32</v>
      </c>
      <c r="J1474" s="95"/>
    </row>
    <row r="1475" spans="1:10" x14ac:dyDescent="0.25">
      <c r="A1475" s="561"/>
      <c r="B1475" s="39">
        <v>22.6</v>
      </c>
      <c r="C1475" s="39">
        <v>20.96</v>
      </c>
      <c r="D1475" s="39">
        <v>14.41</v>
      </c>
      <c r="E1475" s="39">
        <v>8.52</v>
      </c>
      <c r="J1475" s="95"/>
    </row>
    <row r="1476" spans="1:10" x14ac:dyDescent="0.25">
      <c r="A1476" s="561"/>
      <c r="B1476" s="39">
        <v>22.87</v>
      </c>
      <c r="C1476" s="39">
        <v>21.21</v>
      </c>
      <c r="D1476" s="39">
        <v>14.59</v>
      </c>
      <c r="E1476" s="39">
        <v>8.6199999999999992</v>
      </c>
      <c r="J1476" s="95"/>
    </row>
    <row r="1477" spans="1:10" x14ac:dyDescent="0.25">
      <c r="A1477" s="561"/>
      <c r="B1477" s="39">
        <v>22.87</v>
      </c>
      <c r="C1477" s="39">
        <v>21.22</v>
      </c>
      <c r="D1477" s="39">
        <v>14.59</v>
      </c>
      <c r="E1477" s="39">
        <v>8.6199999999999992</v>
      </c>
      <c r="J1477" s="95"/>
    </row>
    <row r="1478" spans="1:10" x14ac:dyDescent="0.25">
      <c r="A1478" s="561"/>
      <c r="B1478" s="39">
        <v>22.62</v>
      </c>
      <c r="C1478" s="39">
        <v>20.99</v>
      </c>
      <c r="D1478" s="39">
        <v>14.43</v>
      </c>
      <c r="E1478" s="39">
        <v>8.5299999999999994</v>
      </c>
      <c r="J1478" s="95"/>
    </row>
    <row r="1479" spans="1:10" x14ac:dyDescent="0.25">
      <c r="A1479" s="561"/>
      <c r="B1479" s="39">
        <v>21.84</v>
      </c>
      <c r="C1479" s="39">
        <v>20.260000000000002</v>
      </c>
      <c r="D1479" s="39">
        <v>13.93</v>
      </c>
      <c r="E1479" s="39">
        <v>8.23</v>
      </c>
      <c r="J1479" s="95"/>
    </row>
    <row r="1480" spans="1:10" x14ac:dyDescent="0.25">
      <c r="A1480" s="561"/>
      <c r="B1480" s="39">
        <v>21.55</v>
      </c>
      <c r="C1480" s="39">
        <v>19.989999999999998</v>
      </c>
      <c r="D1480" s="39">
        <v>13.74</v>
      </c>
      <c r="E1480" s="39">
        <v>8.1300000000000008</v>
      </c>
      <c r="J1480" s="95"/>
    </row>
    <row r="1481" spans="1:10" x14ac:dyDescent="0.25">
      <c r="A1481" s="561"/>
      <c r="B1481" s="39">
        <v>21.45</v>
      </c>
      <c r="C1481" s="39">
        <v>19.899999999999999</v>
      </c>
      <c r="D1481" s="39">
        <v>13.68</v>
      </c>
      <c r="E1481" s="39">
        <v>8.09</v>
      </c>
      <c r="J1481" s="95"/>
    </row>
    <row r="1482" spans="1:10" x14ac:dyDescent="0.25">
      <c r="A1482" s="561"/>
      <c r="B1482" s="39">
        <v>21.91</v>
      </c>
      <c r="C1482" s="39">
        <v>20.329999999999998</v>
      </c>
      <c r="D1482" s="39">
        <v>13.97</v>
      </c>
      <c r="E1482" s="39">
        <v>8.26</v>
      </c>
      <c r="J1482" s="95"/>
    </row>
    <row r="1483" spans="1:10" x14ac:dyDescent="0.25">
      <c r="A1483" s="561"/>
      <c r="B1483" s="39">
        <v>23.46</v>
      </c>
      <c r="C1483" s="39">
        <v>21.76</v>
      </c>
      <c r="D1483" s="39">
        <v>14.96</v>
      </c>
      <c r="E1483" s="39">
        <v>8.84</v>
      </c>
      <c r="J1483" s="95"/>
    </row>
    <row r="1484" spans="1:10" x14ac:dyDescent="0.25">
      <c r="A1484" s="561"/>
      <c r="B1484" s="39">
        <v>23.19</v>
      </c>
      <c r="C1484" s="39">
        <v>21.51</v>
      </c>
      <c r="D1484" s="39">
        <v>14.79</v>
      </c>
      <c r="E1484" s="39">
        <v>8.74</v>
      </c>
      <c r="J1484" s="95"/>
    </row>
    <row r="1485" spans="1:10" x14ac:dyDescent="0.25">
      <c r="A1485" s="561"/>
      <c r="B1485" s="39">
        <v>20.170000000000002</v>
      </c>
      <c r="C1485" s="39">
        <v>18.71</v>
      </c>
      <c r="D1485" s="39">
        <v>12.86</v>
      </c>
      <c r="E1485" s="39">
        <v>7.6</v>
      </c>
      <c r="J1485" s="95"/>
    </row>
    <row r="1486" spans="1:10" x14ac:dyDescent="0.25">
      <c r="A1486" s="561"/>
      <c r="B1486" s="39">
        <v>23.84</v>
      </c>
      <c r="C1486" s="39">
        <v>22.11</v>
      </c>
      <c r="D1486" s="39">
        <v>15.2</v>
      </c>
      <c r="E1486" s="39">
        <v>8.99</v>
      </c>
      <c r="J1486" s="95"/>
    </row>
    <row r="1487" spans="1:10" x14ac:dyDescent="0.25">
      <c r="A1487" s="561"/>
      <c r="B1487" s="39">
        <v>19.77</v>
      </c>
      <c r="C1487" s="39">
        <v>18.34</v>
      </c>
      <c r="D1487" s="39">
        <v>12.61</v>
      </c>
      <c r="E1487" s="39">
        <v>7.45</v>
      </c>
      <c r="J1487" s="95"/>
    </row>
    <row r="1488" spans="1:10" x14ac:dyDescent="0.25">
      <c r="A1488" s="561"/>
      <c r="B1488" s="39">
        <v>18.25</v>
      </c>
      <c r="C1488" s="39">
        <v>16.93</v>
      </c>
      <c r="D1488" s="39">
        <v>11.64</v>
      </c>
      <c r="E1488" s="39">
        <v>6.88</v>
      </c>
      <c r="J1488" s="95"/>
    </row>
    <row r="1489" spans="1:10" x14ac:dyDescent="0.25">
      <c r="A1489" s="561"/>
      <c r="B1489" s="39">
        <v>17.89</v>
      </c>
      <c r="C1489" s="39">
        <v>16.59</v>
      </c>
      <c r="D1489" s="39">
        <v>11.41</v>
      </c>
      <c r="E1489" s="39">
        <v>6.74</v>
      </c>
      <c r="J1489" s="95"/>
    </row>
    <row r="1490" spans="1:10" x14ac:dyDescent="0.25">
      <c r="A1490" s="561"/>
      <c r="B1490" s="39">
        <v>18.29</v>
      </c>
      <c r="C1490" s="39">
        <v>16.96</v>
      </c>
      <c r="D1490" s="39">
        <v>11.66</v>
      </c>
      <c r="E1490" s="39">
        <v>6.89</v>
      </c>
      <c r="J1490" s="95"/>
    </row>
    <row r="1491" spans="1:10" x14ac:dyDescent="0.25">
      <c r="A1491" s="561"/>
      <c r="B1491" s="39">
        <v>19.2</v>
      </c>
      <c r="C1491" s="39">
        <v>17.809999999999999</v>
      </c>
      <c r="D1491" s="39">
        <v>12.25</v>
      </c>
      <c r="E1491" s="39">
        <v>7.24</v>
      </c>
      <c r="J1491" s="95"/>
    </row>
    <row r="1492" spans="1:10" x14ac:dyDescent="0.25">
      <c r="A1492" s="561"/>
      <c r="B1492" s="39">
        <v>19.43</v>
      </c>
      <c r="C1492" s="39">
        <v>18.02</v>
      </c>
      <c r="D1492" s="39">
        <v>12.39</v>
      </c>
      <c r="E1492" s="39">
        <v>7.32</v>
      </c>
      <c r="J1492" s="95"/>
    </row>
    <row r="1493" spans="1:10" x14ac:dyDescent="0.25">
      <c r="A1493" s="561"/>
      <c r="B1493" s="39">
        <v>18.12</v>
      </c>
      <c r="C1493" s="39">
        <v>16.809999999999999</v>
      </c>
      <c r="D1493" s="39">
        <v>11.56</v>
      </c>
      <c r="E1493" s="39">
        <v>6.83</v>
      </c>
      <c r="J1493" s="95"/>
    </row>
    <row r="1494" spans="1:10" x14ac:dyDescent="0.25">
      <c r="A1494" s="561"/>
      <c r="B1494" s="39">
        <v>19.21</v>
      </c>
      <c r="C1494" s="39">
        <v>17.82</v>
      </c>
      <c r="D1494" s="39">
        <v>12.25</v>
      </c>
      <c r="E1494" s="39">
        <v>7.24</v>
      </c>
      <c r="J1494" s="95"/>
    </row>
    <row r="1495" spans="1:10" x14ac:dyDescent="0.25">
      <c r="A1495" s="561"/>
      <c r="B1495" s="39">
        <v>19.27</v>
      </c>
      <c r="C1495" s="39">
        <v>17.87</v>
      </c>
      <c r="D1495" s="39">
        <v>12.29</v>
      </c>
      <c r="E1495" s="39">
        <v>7.26</v>
      </c>
      <c r="J1495" s="95"/>
    </row>
    <row r="1496" spans="1:10" x14ac:dyDescent="0.25">
      <c r="A1496" s="561"/>
      <c r="B1496" s="39">
        <v>20.81</v>
      </c>
      <c r="C1496" s="39">
        <v>19.3</v>
      </c>
      <c r="D1496" s="39">
        <v>13.27</v>
      </c>
      <c r="E1496" s="39">
        <v>7.85</v>
      </c>
      <c r="J1496" s="95"/>
    </row>
    <row r="1497" spans="1:10" x14ac:dyDescent="0.25">
      <c r="A1497" s="561"/>
      <c r="B1497" s="39">
        <v>22.45</v>
      </c>
      <c r="C1497" s="39">
        <v>20.82</v>
      </c>
      <c r="D1497" s="39">
        <v>14.32</v>
      </c>
      <c r="E1497" s="39">
        <v>8.4600000000000009</v>
      </c>
      <c r="J1497" s="95"/>
    </row>
    <row r="1498" spans="1:10" x14ac:dyDescent="0.25">
      <c r="A1498" s="561"/>
      <c r="B1498" s="39">
        <v>22.92</v>
      </c>
      <c r="C1498" s="39">
        <v>21.26</v>
      </c>
      <c r="D1498" s="39">
        <v>14.62</v>
      </c>
      <c r="E1498" s="39">
        <v>8.64</v>
      </c>
      <c r="J1498" s="95"/>
    </row>
    <row r="1499" spans="1:10" x14ac:dyDescent="0.25">
      <c r="A1499" s="561"/>
      <c r="B1499" s="39">
        <v>23.52</v>
      </c>
      <c r="C1499" s="39">
        <v>21.81</v>
      </c>
      <c r="D1499" s="39">
        <v>15</v>
      </c>
      <c r="E1499" s="39">
        <v>8.8699999999999992</v>
      </c>
      <c r="J1499" s="95"/>
    </row>
    <row r="1500" spans="1:10" x14ac:dyDescent="0.25">
      <c r="A1500" s="561"/>
      <c r="B1500" s="39">
        <v>23.4</v>
      </c>
      <c r="C1500" s="39">
        <v>21.7</v>
      </c>
      <c r="D1500" s="39">
        <v>14.92</v>
      </c>
      <c r="E1500" s="39">
        <v>8.82</v>
      </c>
      <c r="J1500" s="95"/>
    </row>
    <row r="1501" spans="1:10" x14ac:dyDescent="0.25">
      <c r="A1501" s="561"/>
      <c r="B1501" s="39">
        <v>23.4</v>
      </c>
      <c r="C1501" s="39">
        <v>21.7</v>
      </c>
      <c r="D1501" s="39">
        <v>14.92</v>
      </c>
      <c r="E1501" s="39">
        <v>8.82</v>
      </c>
      <c r="J1501" s="95"/>
    </row>
    <row r="1502" spans="1:10" x14ac:dyDescent="0.25">
      <c r="A1502" s="561"/>
      <c r="B1502" s="39">
        <v>23.41</v>
      </c>
      <c r="C1502" s="39">
        <v>21.71</v>
      </c>
      <c r="D1502" s="39">
        <v>14.93</v>
      </c>
      <c r="E1502" s="39">
        <v>8.82</v>
      </c>
      <c r="J1502" s="95"/>
    </row>
    <row r="1503" spans="1:10" x14ac:dyDescent="0.25">
      <c r="A1503" s="561"/>
      <c r="B1503" s="39">
        <v>23.2</v>
      </c>
      <c r="C1503" s="39">
        <v>21.52</v>
      </c>
      <c r="D1503" s="39">
        <v>14.79</v>
      </c>
      <c r="E1503" s="39">
        <v>8.75</v>
      </c>
      <c r="J1503" s="95"/>
    </row>
    <row r="1504" spans="1:10" x14ac:dyDescent="0.25">
      <c r="A1504" s="561"/>
      <c r="B1504" s="39">
        <v>22.73</v>
      </c>
      <c r="C1504" s="39">
        <v>21.08</v>
      </c>
      <c r="D1504" s="39">
        <v>14.5</v>
      </c>
      <c r="E1504" s="39">
        <v>8.57</v>
      </c>
      <c r="J1504" s="95"/>
    </row>
    <row r="1505" spans="1:10" x14ac:dyDescent="0.25">
      <c r="A1505" s="561"/>
      <c r="B1505" s="39">
        <v>22.44</v>
      </c>
      <c r="C1505" s="39">
        <v>20.82</v>
      </c>
      <c r="D1505" s="39">
        <v>14.31</v>
      </c>
      <c r="E1505" s="39">
        <v>8.4600000000000009</v>
      </c>
      <c r="J1505" s="95"/>
    </row>
    <row r="1506" spans="1:10" x14ac:dyDescent="0.25">
      <c r="A1506" s="561"/>
      <c r="B1506" s="39">
        <v>23.13</v>
      </c>
      <c r="C1506" s="39">
        <v>21.46</v>
      </c>
      <c r="D1506" s="39">
        <v>14.75</v>
      </c>
      <c r="E1506" s="39">
        <v>8.7200000000000006</v>
      </c>
      <c r="J1506" s="95"/>
    </row>
    <row r="1507" spans="1:10" x14ac:dyDescent="0.25">
      <c r="A1507" s="561"/>
      <c r="B1507" s="39">
        <v>23.93</v>
      </c>
      <c r="C1507" s="39">
        <v>22.19</v>
      </c>
      <c r="D1507" s="39">
        <v>15.26</v>
      </c>
      <c r="E1507" s="39">
        <v>9.02</v>
      </c>
      <c r="J1507" s="95"/>
    </row>
    <row r="1508" spans="1:10" x14ac:dyDescent="0.25">
      <c r="A1508" s="561"/>
      <c r="B1508" s="39">
        <v>26.09</v>
      </c>
      <c r="C1508" s="39">
        <v>24.2</v>
      </c>
      <c r="D1508" s="39">
        <v>16.64</v>
      </c>
      <c r="E1508" s="39">
        <v>9.84</v>
      </c>
      <c r="J1508" s="95"/>
    </row>
    <row r="1509" spans="1:10" x14ac:dyDescent="0.25">
      <c r="A1509" s="561"/>
      <c r="B1509" s="39">
        <v>20.94</v>
      </c>
      <c r="C1509" s="39">
        <v>19.420000000000002</v>
      </c>
      <c r="D1509" s="39">
        <v>13.35</v>
      </c>
      <c r="E1509" s="39">
        <v>7.89</v>
      </c>
      <c r="J1509" s="95"/>
    </row>
    <row r="1510" spans="1:10" x14ac:dyDescent="0.25">
      <c r="A1510" s="561"/>
      <c r="B1510" s="39">
        <v>22.32</v>
      </c>
      <c r="C1510" s="39">
        <v>20.71</v>
      </c>
      <c r="D1510" s="39">
        <v>14.24</v>
      </c>
      <c r="E1510" s="39">
        <v>8.42</v>
      </c>
      <c r="J1510" s="95"/>
    </row>
    <row r="1511" spans="1:10" x14ac:dyDescent="0.25">
      <c r="A1511" s="561"/>
      <c r="B1511" s="39">
        <v>0</v>
      </c>
      <c r="C1511" s="39">
        <v>0</v>
      </c>
      <c r="D1511" s="39">
        <v>0</v>
      </c>
      <c r="E1511" s="39">
        <v>0</v>
      </c>
      <c r="J1511" s="95"/>
    </row>
    <row r="1512" spans="1:10" x14ac:dyDescent="0.25">
      <c r="A1512" s="561"/>
      <c r="B1512" s="39">
        <v>0</v>
      </c>
      <c r="C1512" s="39">
        <v>0</v>
      </c>
      <c r="D1512" s="39">
        <v>0</v>
      </c>
      <c r="E1512" s="39">
        <v>0</v>
      </c>
      <c r="J1512" s="95"/>
    </row>
    <row r="1513" spans="1:10" x14ac:dyDescent="0.25">
      <c r="A1513" s="561"/>
      <c r="B1513" s="39">
        <v>0</v>
      </c>
      <c r="C1513" s="39">
        <v>0</v>
      </c>
      <c r="D1513" s="39">
        <v>0</v>
      </c>
      <c r="E1513" s="39">
        <v>0</v>
      </c>
      <c r="J1513" s="95"/>
    </row>
    <row r="1514" spans="1:10" x14ac:dyDescent="0.25">
      <c r="A1514" s="561"/>
      <c r="B1514" s="39">
        <v>0</v>
      </c>
      <c r="C1514" s="39">
        <v>0</v>
      </c>
      <c r="D1514" s="39">
        <v>0</v>
      </c>
      <c r="E1514" s="39">
        <v>0</v>
      </c>
      <c r="J1514" s="95"/>
    </row>
    <row r="1515" spans="1:10" x14ac:dyDescent="0.25">
      <c r="A1515" s="561"/>
      <c r="B1515" s="39">
        <v>0</v>
      </c>
      <c r="C1515" s="39">
        <v>0</v>
      </c>
      <c r="D1515" s="39">
        <v>0</v>
      </c>
      <c r="E1515" s="39">
        <v>0</v>
      </c>
      <c r="J1515" s="95"/>
    </row>
    <row r="1516" spans="1:10" x14ac:dyDescent="0.25">
      <c r="A1516" s="561"/>
      <c r="B1516" s="39">
        <v>0</v>
      </c>
      <c r="C1516" s="39">
        <v>0</v>
      </c>
      <c r="D1516" s="39">
        <v>0</v>
      </c>
      <c r="E1516" s="39">
        <v>0</v>
      </c>
      <c r="J1516" s="95"/>
    </row>
    <row r="1517" spans="1:10" x14ac:dyDescent="0.25">
      <c r="A1517" s="561"/>
      <c r="B1517" s="39">
        <v>0</v>
      </c>
      <c r="C1517" s="39">
        <v>0</v>
      </c>
      <c r="D1517" s="39">
        <v>0</v>
      </c>
      <c r="E1517" s="39">
        <v>0</v>
      </c>
      <c r="J1517" s="95"/>
    </row>
    <row r="1518" spans="1:10" x14ac:dyDescent="0.25">
      <c r="A1518" s="561"/>
      <c r="B1518" s="39">
        <v>0</v>
      </c>
      <c r="C1518" s="39">
        <v>0</v>
      </c>
      <c r="D1518" s="39">
        <v>0</v>
      </c>
      <c r="E1518" s="39">
        <v>0</v>
      </c>
      <c r="J1518" s="95"/>
    </row>
    <row r="1519" spans="1:10" x14ac:dyDescent="0.25">
      <c r="A1519" s="561"/>
      <c r="B1519" s="39">
        <v>0</v>
      </c>
      <c r="C1519" s="39">
        <v>0</v>
      </c>
      <c r="D1519" s="39">
        <v>0</v>
      </c>
      <c r="E1519" s="39">
        <v>0</v>
      </c>
      <c r="J1519" s="95"/>
    </row>
    <row r="1520" spans="1:10" x14ac:dyDescent="0.25">
      <c r="A1520" s="561"/>
      <c r="B1520" s="39">
        <v>0</v>
      </c>
      <c r="C1520" s="39">
        <v>0</v>
      </c>
      <c r="D1520" s="39">
        <v>0</v>
      </c>
      <c r="E1520" s="39">
        <v>0</v>
      </c>
      <c r="J1520" s="95"/>
    </row>
    <row r="1521" spans="1:10" x14ac:dyDescent="0.25">
      <c r="A1521" s="561"/>
      <c r="B1521" s="39">
        <v>0</v>
      </c>
      <c r="C1521" s="39">
        <v>0</v>
      </c>
      <c r="D1521" s="39">
        <v>0</v>
      </c>
      <c r="E1521" s="39">
        <v>0</v>
      </c>
      <c r="J1521" s="95"/>
    </row>
    <row r="1522" spans="1:10" x14ac:dyDescent="0.25">
      <c r="A1522" s="561"/>
      <c r="B1522" s="39">
        <v>0</v>
      </c>
      <c r="C1522" s="39">
        <v>0</v>
      </c>
      <c r="D1522" s="39">
        <v>0</v>
      </c>
      <c r="E1522" s="39">
        <v>0</v>
      </c>
      <c r="J1522" s="95"/>
    </row>
    <row r="1523" spans="1:10" x14ac:dyDescent="0.25">
      <c r="A1523" s="561"/>
      <c r="B1523" s="39">
        <v>0</v>
      </c>
      <c r="C1523" s="39">
        <v>0</v>
      </c>
      <c r="D1523" s="39">
        <v>0</v>
      </c>
      <c r="E1523" s="39">
        <v>0</v>
      </c>
      <c r="J1523" s="95"/>
    </row>
    <row r="1524" spans="1:10" x14ac:dyDescent="0.25">
      <c r="A1524" s="561"/>
      <c r="B1524" s="39">
        <v>0</v>
      </c>
      <c r="C1524" s="39">
        <v>0</v>
      </c>
      <c r="D1524" s="39">
        <v>0</v>
      </c>
      <c r="E1524" s="39">
        <v>0</v>
      </c>
      <c r="J1524" s="95"/>
    </row>
    <row r="1525" spans="1:10" x14ac:dyDescent="0.25">
      <c r="A1525" s="561"/>
      <c r="B1525" s="39">
        <v>0</v>
      </c>
      <c r="C1525" s="39">
        <v>0</v>
      </c>
      <c r="D1525" s="39">
        <v>0</v>
      </c>
      <c r="E1525" s="39">
        <v>0</v>
      </c>
      <c r="J1525" s="95"/>
    </row>
    <row r="1526" spans="1:10" x14ac:dyDescent="0.25">
      <c r="A1526" s="561"/>
      <c r="B1526" s="39">
        <v>0</v>
      </c>
      <c r="C1526" s="39">
        <v>0</v>
      </c>
      <c r="D1526" s="39">
        <v>0</v>
      </c>
      <c r="E1526" s="39">
        <v>0</v>
      </c>
      <c r="J1526" s="95"/>
    </row>
    <row r="1527" spans="1:10" x14ac:dyDescent="0.25">
      <c r="A1527" s="561"/>
      <c r="B1527" s="39">
        <v>0</v>
      </c>
      <c r="C1527" s="39">
        <v>0</v>
      </c>
      <c r="D1527" s="39">
        <v>0</v>
      </c>
      <c r="E1527" s="39">
        <v>0</v>
      </c>
      <c r="J1527" s="95"/>
    </row>
    <row r="1528" spans="1:10" x14ac:dyDescent="0.25">
      <c r="A1528" s="561"/>
      <c r="B1528" s="39">
        <v>0</v>
      </c>
      <c r="C1528" s="39">
        <v>0</v>
      </c>
      <c r="D1528" s="39">
        <v>0</v>
      </c>
      <c r="E1528" s="39">
        <v>0</v>
      </c>
      <c r="J1528" s="95"/>
    </row>
    <row r="1529" spans="1:10" x14ac:dyDescent="0.25">
      <c r="A1529" s="561"/>
      <c r="B1529" s="39">
        <v>0</v>
      </c>
      <c r="C1529" s="39">
        <v>0</v>
      </c>
      <c r="D1529" s="39">
        <v>0</v>
      </c>
      <c r="E1529" s="39">
        <v>0</v>
      </c>
      <c r="J1529" s="95"/>
    </row>
    <row r="1530" spans="1:10" x14ac:dyDescent="0.25">
      <c r="A1530" s="561"/>
      <c r="B1530" s="39">
        <v>0</v>
      </c>
      <c r="C1530" s="39">
        <v>0</v>
      </c>
      <c r="D1530" s="39">
        <v>0</v>
      </c>
      <c r="E1530" s="39">
        <v>0</v>
      </c>
      <c r="J1530" s="95"/>
    </row>
    <row r="1531" spans="1:10" x14ac:dyDescent="0.25">
      <c r="A1531" s="561"/>
      <c r="B1531" s="39">
        <v>0</v>
      </c>
      <c r="C1531" s="39">
        <v>0</v>
      </c>
      <c r="D1531" s="39">
        <v>0</v>
      </c>
      <c r="E1531" s="39">
        <v>0</v>
      </c>
      <c r="J1531" s="95"/>
    </row>
    <row r="1532" spans="1:10" x14ac:dyDescent="0.25">
      <c r="A1532" s="561"/>
      <c r="B1532" s="39">
        <v>0</v>
      </c>
      <c r="C1532" s="39">
        <v>0</v>
      </c>
      <c r="D1532" s="39">
        <v>0</v>
      </c>
      <c r="E1532" s="39">
        <v>0</v>
      </c>
      <c r="J1532" s="95"/>
    </row>
    <row r="1533" spans="1:10" x14ac:dyDescent="0.25">
      <c r="A1533" s="561"/>
      <c r="B1533" s="39">
        <v>0</v>
      </c>
      <c r="C1533" s="39">
        <v>0</v>
      </c>
      <c r="D1533" s="39">
        <v>0</v>
      </c>
      <c r="E1533" s="39">
        <v>0</v>
      </c>
      <c r="J1533" s="95"/>
    </row>
    <row r="1534" spans="1:10" x14ac:dyDescent="0.25">
      <c r="A1534" s="561"/>
      <c r="B1534" s="39">
        <v>0</v>
      </c>
      <c r="C1534" s="39">
        <v>0</v>
      </c>
      <c r="D1534" s="39">
        <v>0</v>
      </c>
      <c r="E1534" s="39">
        <v>0</v>
      </c>
      <c r="J1534" s="95"/>
    </row>
    <row r="1535" spans="1:10" x14ac:dyDescent="0.25">
      <c r="A1535" s="561" t="s">
        <v>145</v>
      </c>
      <c r="B1535" s="39">
        <v>0</v>
      </c>
      <c r="C1535" s="39">
        <v>0</v>
      </c>
      <c r="D1535" s="39">
        <v>0</v>
      </c>
      <c r="E1535" s="39">
        <v>0</v>
      </c>
      <c r="J1535" s="95"/>
    </row>
    <row r="1536" spans="1:10" x14ac:dyDescent="0.25">
      <c r="A1536" s="561"/>
      <c r="B1536" s="39">
        <v>0</v>
      </c>
      <c r="C1536" s="39">
        <v>0</v>
      </c>
      <c r="D1536" s="39">
        <v>0</v>
      </c>
      <c r="E1536" s="39">
        <v>0</v>
      </c>
      <c r="J1536" s="95"/>
    </row>
    <row r="1537" spans="1:10" x14ac:dyDescent="0.25">
      <c r="A1537" s="561"/>
      <c r="B1537" s="39">
        <v>0</v>
      </c>
      <c r="C1537" s="39">
        <v>0</v>
      </c>
      <c r="D1537" s="39">
        <v>0</v>
      </c>
      <c r="E1537" s="39">
        <v>0</v>
      </c>
      <c r="J1537" s="95"/>
    </row>
    <row r="1538" spans="1:10" x14ac:dyDescent="0.25">
      <c r="A1538" s="561"/>
      <c r="B1538" s="39">
        <v>0.3</v>
      </c>
      <c r="C1538" s="39">
        <v>0.27</v>
      </c>
      <c r="D1538" s="39">
        <v>0.19</v>
      </c>
      <c r="E1538" s="39">
        <v>0.11</v>
      </c>
      <c r="J1538" s="95"/>
    </row>
    <row r="1539" spans="1:10" x14ac:dyDescent="0.25">
      <c r="A1539" s="561"/>
      <c r="B1539" s="39">
        <v>1.33</v>
      </c>
      <c r="C1539" s="39">
        <v>1.24</v>
      </c>
      <c r="D1539" s="39">
        <v>0.85</v>
      </c>
      <c r="E1539" s="39">
        <v>0.5</v>
      </c>
      <c r="J1539" s="95"/>
    </row>
    <row r="1540" spans="1:10" x14ac:dyDescent="0.25">
      <c r="A1540" s="561"/>
      <c r="B1540" s="39">
        <v>2.09</v>
      </c>
      <c r="C1540" s="39">
        <v>1.94</v>
      </c>
      <c r="D1540" s="39">
        <v>1.33</v>
      </c>
      <c r="E1540" s="39">
        <v>0.79</v>
      </c>
      <c r="J1540" s="95"/>
    </row>
    <row r="1541" spans="1:10" x14ac:dyDescent="0.25">
      <c r="A1541" s="561"/>
      <c r="B1541" s="39">
        <v>3.82</v>
      </c>
      <c r="C1541" s="39">
        <v>3.54</v>
      </c>
      <c r="D1541" s="39">
        <v>2.4300000000000002</v>
      </c>
      <c r="E1541" s="39">
        <v>1.44</v>
      </c>
      <c r="J1541" s="95"/>
    </row>
    <row r="1542" spans="1:10" x14ac:dyDescent="0.25">
      <c r="A1542" s="561"/>
      <c r="B1542" s="39">
        <v>1.97</v>
      </c>
      <c r="C1542" s="39">
        <v>1.82</v>
      </c>
      <c r="D1542" s="39">
        <v>1.25</v>
      </c>
      <c r="E1542" s="39">
        <v>0.74</v>
      </c>
      <c r="J1542" s="95"/>
    </row>
    <row r="1543" spans="1:10" x14ac:dyDescent="0.25">
      <c r="A1543" s="561"/>
      <c r="B1543" s="39">
        <v>0</v>
      </c>
      <c r="C1543" s="39">
        <v>0</v>
      </c>
      <c r="D1543" s="39">
        <v>0</v>
      </c>
      <c r="E1543" s="39">
        <v>0</v>
      </c>
      <c r="J1543" s="95"/>
    </row>
    <row r="1544" spans="1:10" x14ac:dyDescent="0.25">
      <c r="A1544" s="561"/>
      <c r="B1544" s="39">
        <v>0</v>
      </c>
      <c r="C1544" s="39">
        <v>0</v>
      </c>
      <c r="D1544" s="39">
        <v>0</v>
      </c>
      <c r="E1544" s="39">
        <v>0</v>
      </c>
      <c r="J1544" s="95"/>
    </row>
    <row r="1545" spans="1:10" x14ac:dyDescent="0.25">
      <c r="A1545" s="561"/>
      <c r="B1545" s="39">
        <v>0</v>
      </c>
      <c r="C1545" s="39">
        <v>0</v>
      </c>
      <c r="D1545" s="39">
        <v>0</v>
      </c>
      <c r="E1545" s="39">
        <v>0</v>
      </c>
      <c r="J1545" s="95"/>
    </row>
    <row r="1546" spans="1:10" x14ac:dyDescent="0.25">
      <c r="A1546" s="561"/>
      <c r="B1546" s="39">
        <v>0</v>
      </c>
      <c r="C1546" s="39">
        <v>0</v>
      </c>
      <c r="D1546" s="39">
        <v>0</v>
      </c>
      <c r="E1546" s="39">
        <v>0</v>
      </c>
      <c r="J1546" s="95"/>
    </row>
    <row r="1547" spans="1:10" x14ac:dyDescent="0.25">
      <c r="A1547" s="561"/>
      <c r="B1547" s="39">
        <v>0</v>
      </c>
      <c r="C1547" s="39">
        <v>0</v>
      </c>
      <c r="D1547" s="39">
        <v>0</v>
      </c>
      <c r="E1547" s="39">
        <v>0</v>
      </c>
      <c r="J1547" s="95"/>
    </row>
    <row r="1548" spans="1:10" x14ac:dyDescent="0.25">
      <c r="A1548" s="561"/>
      <c r="B1548" s="39">
        <v>0</v>
      </c>
      <c r="C1548" s="39">
        <v>0</v>
      </c>
      <c r="D1548" s="39">
        <v>0</v>
      </c>
      <c r="E1548" s="39">
        <v>0</v>
      </c>
      <c r="J1548" s="95"/>
    </row>
    <row r="1549" spans="1:10" x14ac:dyDescent="0.25">
      <c r="A1549" s="561"/>
      <c r="B1549" s="39">
        <v>0</v>
      </c>
      <c r="C1549" s="39">
        <v>0</v>
      </c>
      <c r="D1549" s="39">
        <v>0</v>
      </c>
      <c r="E1549" s="39">
        <v>0</v>
      </c>
      <c r="J1549" s="95"/>
    </row>
    <row r="1550" spans="1:10" x14ac:dyDescent="0.25">
      <c r="A1550" s="561"/>
      <c r="B1550" s="39">
        <v>0</v>
      </c>
      <c r="C1550" s="39">
        <v>0</v>
      </c>
      <c r="D1550" s="39">
        <v>0</v>
      </c>
      <c r="E1550" s="39">
        <v>0</v>
      </c>
      <c r="J1550" s="95"/>
    </row>
    <row r="1551" spans="1:10" x14ac:dyDescent="0.25">
      <c r="A1551" s="561"/>
      <c r="B1551" s="39">
        <v>0</v>
      </c>
      <c r="C1551" s="39">
        <v>0</v>
      </c>
      <c r="D1551" s="39">
        <v>0</v>
      </c>
      <c r="E1551" s="39">
        <v>0</v>
      </c>
      <c r="J1551" s="95"/>
    </row>
    <row r="1552" spans="1:10" x14ac:dyDescent="0.25">
      <c r="A1552" s="561"/>
      <c r="B1552" s="39">
        <v>0</v>
      </c>
      <c r="C1552" s="39">
        <v>0</v>
      </c>
      <c r="D1552" s="39">
        <v>0</v>
      </c>
      <c r="E1552" s="39">
        <v>0</v>
      </c>
      <c r="J1552" s="95"/>
    </row>
    <row r="1553" spans="1:10" x14ac:dyDescent="0.25">
      <c r="A1553" s="561"/>
      <c r="B1553" s="39">
        <v>0</v>
      </c>
      <c r="C1553" s="39">
        <v>0</v>
      </c>
      <c r="D1553" s="39">
        <v>0</v>
      </c>
      <c r="E1553" s="39">
        <v>0</v>
      </c>
      <c r="J1553" s="95"/>
    </row>
    <row r="1554" spans="1:10" x14ac:dyDescent="0.25">
      <c r="A1554" s="561"/>
      <c r="B1554" s="39">
        <v>5.0999999999999996</v>
      </c>
      <c r="C1554" s="39">
        <v>4.7300000000000004</v>
      </c>
      <c r="D1554" s="39">
        <v>3.25</v>
      </c>
      <c r="E1554" s="39">
        <v>1.92</v>
      </c>
      <c r="J1554" s="95"/>
    </row>
    <row r="1555" spans="1:10" x14ac:dyDescent="0.25">
      <c r="A1555" s="561"/>
      <c r="B1555" s="39">
        <v>6.83</v>
      </c>
      <c r="C1555" s="39">
        <v>6.34</v>
      </c>
      <c r="D1555" s="39">
        <v>4.3600000000000003</v>
      </c>
      <c r="E1555" s="39">
        <v>2.58</v>
      </c>
      <c r="J1555" s="95"/>
    </row>
    <row r="1556" spans="1:10" x14ac:dyDescent="0.25">
      <c r="A1556" s="561"/>
      <c r="B1556" s="39">
        <v>0</v>
      </c>
      <c r="C1556" s="39">
        <v>0</v>
      </c>
      <c r="D1556" s="39">
        <v>0</v>
      </c>
      <c r="E1556" s="39">
        <v>0</v>
      </c>
      <c r="J1556" s="95"/>
    </row>
    <row r="1557" spans="1:10" x14ac:dyDescent="0.25">
      <c r="A1557" s="561"/>
      <c r="B1557" s="39">
        <v>0</v>
      </c>
      <c r="C1557" s="39">
        <v>0</v>
      </c>
      <c r="D1557" s="39">
        <v>0</v>
      </c>
      <c r="E1557" s="39">
        <v>0</v>
      </c>
      <c r="J1557" s="95"/>
    </row>
    <row r="1558" spans="1:10" x14ac:dyDescent="0.25">
      <c r="A1558" s="561"/>
      <c r="B1558" s="39">
        <v>0</v>
      </c>
      <c r="C1558" s="39">
        <v>0</v>
      </c>
      <c r="D1558" s="39">
        <v>0</v>
      </c>
      <c r="E1558" s="39">
        <v>0</v>
      </c>
      <c r="J1558" s="95"/>
    </row>
    <row r="1559" spans="1:10" x14ac:dyDescent="0.25">
      <c r="A1559" s="561"/>
      <c r="B1559" s="39">
        <v>0</v>
      </c>
      <c r="C1559" s="39">
        <v>0</v>
      </c>
      <c r="D1559" s="39">
        <v>0</v>
      </c>
      <c r="E1559" s="39">
        <v>0</v>
      </c>
      <c r="J1559" s="95"/>
    </row>
    <row r="1560" spans="1:10" x14ac:dyDescent="0.25">
      <c r="A1560" s="561"/>
      <c r="B1560" s="39">
        <v>0</v>
      </c>
      <c r="C1560" s="39">
        <v>0</v>
      </c>
      <c r="D1560" s="39">
        <v>0</v>
      </c>
      <c r="E1560" s="39">
        <v>0</v>
      </c>
      <c r="J1560" s="95"/>
    </row>
    <row r="1561" spans="1:10" x14ac:dyDescent="0.25">
      <c r="A1561" s="561"/>
      <c r="B1561" s="39">
        <v>0</v>
      </c>
      <c r="C1561" s="39">
        <v>0</v>
      </c>
      <c r="D1561" s="39">
        <v>0</v>
      </c>
      <c r="E1561" s="39">
        <v>0</v>
      </c>
      <c r="J1561" s="95"/>
    </row>
    <row r="1562" spans="1:10" x14ac:dyDescent="0.25">
      <c r="A1562" s="561"/>
      <c r="B1562" s="39">
        <v>0</v>
      </c>
      <c r="C1562" s="39">
        <v>0</v>
      </c>
      <c r="D1562" s="39">
        <v>0</v>
      </c>
      <c r="E1562" s="39">
        <v>0</v>
      </c>
      <c r="J1562" s="95"/>
    </row>
    <row r="1563" spans="1:10" x14ac:dyDescent="0.25">
      <c r="A1563" s="561"/>
      <c r="B1563" s="39">
        <v>0</v>
      </c>
      <c r="C1563" s="39">
        <v>0</v>
      </c>
      <c r="D1563" s="39">
        <v>0</v>
      </c>
      <c r="E1563" s="39">
        <v>0</v>
      </c>
      <c r="J1563" s="95"/>
    </row>
    <row r="1564" spans="1:10" x14ac:dyDescent="0.25">
      <c r="A1564" s="561"/>
      <c r="B1564" s="39">
        <v>0</v>
      </c>
      <c r="C1564" s="39">
        <v>0</v>
      </c>
      <c r="D1564" s="39">
        <v>0</v>
      </c>
      <c r="E1564" s="39">
        <v>0</v>
      </c>
      <c r="J1564" s="95"/>
    </row>
    <row r="1565" spans="1:10" x14ac:dyDescent="0.25">
      <c r="A1565" s="561"/>
      <c r="B1565" s="39">
        <v>0</v>
      </c>
      <c r="C1565" s="39">
        <v>0</v>
      </c>
      <c r="D1565" s="39">
        <v>0</v>
      </c>
      <c r="E1565" s="39">
        <v>0</v>
      </c>
      <c r="J1565" s="95"/>
    </row>
    <row r="1566" spans="1:10" x14ac:dyDescent="0.25">
      <c r="A1566" s="561"/>
      <c r="B1566" s="39">
        <v>0</v>
      </c>
      <c r="C1566" s="39">
        <v>0</v>
      </c>
      <c r="D1566" s="39">
        <v>0</v>
      </c>
      <c r="E1566" s="39">
        <v>0</v>
      </c>
      <c r="J1566" s="95"/>
    </row>
    <row r="1567" spans="1:10" x14ac:dyDescent="0.25">
      <c r="A1567" s="561"/>
      <c r="B1567" s="39">
        <v>0</v>
      </c>
      <c r="C1567" s="39">
        <v>0</v>
      </c>
      <c r="D1567" s="39">
        <v>0</v>
      </c>
      <c r="E1567" s="39">
        <v>0</v>
      </c>
      <c r="J1567" s="95"/>
    </row>
    <row r="1568" spans="1:10" x14ac:dyDescent="0.25">
      <c r="A1568" s="561"/>
      <c r="B1568" s="39">
        <v>0</v>
      </c>
      <c r="C1568" s="39">
        <v>0</v>
      </c>
      <c r="D1568" s="39">
        <v>0</v>
      </c>
      <c r="E1568" s="39">
        <v>0</v>
      </c>
      <c r="J1568" s="95"/>
    </row>
    <row r="1569" spans="1:10" x14ac:dyDescent="0.25">
      <c r="A1569" s="561"/>
      <c r="B1569" s="39">
        <v>0</v>
      </c>
      <c r="C1569" s="39">
        <v>0</v>
      </c>
      <c r="D1569" s="39">
        <v>0</v>
      </c>
      <c r="E1569" s="39">
        <v>0</v>
      </c>
      <c r="J1569" s="95"/>
    </row>
    <row r="1570" spans="1:10" x14ac:dyDescent="0.25">
      <c r="A1570" s="561"/>
      <c r="B1570" s="39">
        <v>0</v>
      </c>
      <c r="C1570" s="39">
        <v>0</v>
      </c>
      <c r="D1570" s="39">
        <v>0</v>
      </c>
      <c r="E1570" s="39">
        <v>0</v>
      </c>
      <c r="J1570" s="95"/>
    </row>
    <row r="1571" spans="1:10" x14ac:dyDescent="0.25">
      <c r="A1571" s="561"/>
      <c r="B1571" s="39">
        <v>0</v>
      </c>
      <c r="C1571" s="39">
        <v>0</v>
      </c>
      <c r="D1571" s="39">
        <v>0</v>
      </c>
      <c r="E1571" s="39">
        <v>0</v>
      </c>
      <c r="J1571" s="95"/>
    </row>
    <row r="1572" spans="1:10" x14ac:dyDescent="0.25">
      <c r="A1572" s="561"/>
      <c r="B1572" s="39">
        <v>0</v>
      </c>
      <c r="C1572" s="39">
        <v>0</v>
      </c>
      <c r="D1572" s="39">
        <v>0</v>
      </c>
      <c r="E1572" s="39">
        <v>0</v>
      </c>
      <c r="J1572" s="95"/>
    </row>
    <row r="1573" spans="1:10" x14ac:dyDescent="0.25">
      <c r="A1573" s="561"/>
      <c r="B1573" s="39">
        <v>0</v>
      </c>
      <c r="C1573" s="39">
        <v>0</v>
      </c>
      <c r="D1573" s="39">
        <v>0</v>
      </c>
      <c r="E1573" s="39">
        <v>0</v>
      </c>
      <c r="J1573" s="95"/>
    </row>
    <row r="1574" spans="1:10" x14ac:dyDescent="0.25">
      <c r="A1574" s="561"/>
      <c r="B1574" s="39">
        <v>0</v>
      </c>
      <c r="C1574" s="39">
        <v>0</v>
      </c>
      <c r="D1574" s="39">
        <v>0</v>
      </c>
      <c r="E1574" s="39">
        <v>0</v>
      </c>
      <c r="J1574" s="95"/>
    </row>
    <row r="1575" spans="1:10" x14ac:dyDescent="0.25">
      <c r="A1575" s="561"/>
      <c r="B1575" s="39">
        <v>0</v>
      </c>
      <c r="C1575" s="39">
        <v>0</v>
      </c>
      <c r="D1575" s="39">
        <v>0</v>
      </c>
      <c r="E1575" s="39">
        <v>0</v>
      </c>
      <c r="J1575" s="95"/>
    </row>
    <row r="1576" spans="1:10" x14ac:dyDescent="0.25">
      <c r="A1576" s="561"/>
      <c r="B1576" s="39">
        <v>0</v>
      </c>
      <c r="C1576" s="39">
        <v>0</v>
      </c>
      <c r="D1576" s="39">
        <v>0</v>
      </c>
      <c r="E1576" s="39">
        <v>0</v>
      </c>
      <c r="J1576" s="95"/>
    </row>
    <row r="1577" spans="1:10" x14ac:dyDescent="0.25">
      <c r="A1577" s="561"/>
      <c r="B1577" s="39">
        <v>0</v>
      </c>
      <c r="C1577" s="39">
        <v>0</v>
      </c>
      <c r="D1577" s="39">
        <v>0</v>
      </c>
      <c r="E1577" s="39">
        <v>0</v>
      </c>
      <c r="J1577" s="95"/>
    </row>
    <row r="1578" spans="1:10" x14ac:dyDescent="0.25">
      <c r="A1578" s="561"/>
      <c r="B1578" s="39">
        <v>0</v>
      </c>
      <c r="C1578" s="39">
        <v>0</v>
      </c>
      <c r="D1578" s="39">
        <v>0</v>
      </c>
      <c r="E1578" s="39">
        <v>0</v>
      </c>
      <c r="J1578" s="95"/>
    </row>
    <row r="1579" spans="1:10" x14ac:dyDescent="0.25">
      <c r="A1579" s="561"/>
      <c r="B1579" s="39">
        <v>0</v>
      </c>
      <c r="C1579" s="39">
        <v>0</v>
      </c>
      <c r="D1579" s="39">
        <v>0</v>
      </c>
      <c r="E1579" s="39">
        <v>0</v>
      </c>
      <c r="J1579" s="95"/>
    </row>
    <row r="1580" spans="1:10" x14ac:dyDescent="0.25">
      <c r="A1580" s="561"/>
      <c r="B1580" s="39">
        <v>0</v>
      </c>
      <c r="C1580" s="39">
        <v>0</v>
      </c>
      <c r="D1580" s="39">
        <v>0</v>
      </c>
      <c r="E1580" s="39">
        <v>0</v>
      </c>
      <c r="J1580" s="95"/>
    </row>
    <row r="1581" spans="1:10" x14ac:dyDescent="0.25">
      <c r="A1581" s="561"/>
      <c r="B1581" s="39">
        <v>0</v>
      </c>
      <c r="C1581" s="39">
        <v>0</v>
      </c>
      <c r="D1581" s="39">
        <v>0</v>
      </c>
      <c r="E1581" s="39">
        <v>0</v>
      </c>
      <c r="J1581" s="95"/>
    </row>
    <row r="1582" spans="1:10" x14ac:dyDescent="0.25">
      <c r="A1582" s="561"/>
      <c r="B1582" s="39">
        <v>0</v>
      </c>
      <c r="C1582" s="39">
        <v>0</v>
      </c>
      <c r="D1582" s="39">
        <v>0</v>
      </c>
      <c r="E1582" s="39">
        <v>0</v>
      </c>
      <c r="J1582" s="95"/>
    </row>
    <row r="1583" spans="1:10" x14ac:dyDescent="0.25">
      <c r="A1583" s="561"/>
      <c r="B1583" s="39">
        <v>1.01</v>
      </c>
      <c r="C1583" s="39">
        <v>0.94</v>
      </c>
      <c r="D1583" s="39">
        <v>0.64</v>
      </c>
      <c r="E1583" s="39">
        <v>0.38</v>
      </c>
      <c r="J1583" s="95"/>
    </row>
    <row r="1584" spans="1:10" x14ac:dyDescent="0.25">
      <c r="A1584" s="561"/>
      <c r="B1584" s="39">
        <v>6.82</v>
      </c>
      <c r="C1584" s="39">
        <v>6.32</v>
      </c>
      <c r="D1584" s="39">
        <v>4.3499999999999996</v>
      </c>
      <c r="E1584" s="39">
        <v>2.57</v>
      </c>
      <c r="J1584" s="95"/>
    </row>
    <row r="1585" spans="1:10" x14ac:dyDescent="0.25">
      <c r="A1585" s="561"/>
      <c r="B1585" s="39">
        <v>3.07</v>
      </c>
      <c r="C1585" s="39">
        <v>2.85</v>
      </c>
      <c r="D1585" s="39">
        <v>1.96</v>
      </c>
      <c r="E1585" s="39">
        <v>1.1599999999999999</v>
      </c>
      <c r="J1585" s="95"/>
    </row>
    <row r="1586" spans="1:10" x14ac:dyDescent="0.25">
      <c r="A1586" s="561"/>
      <c r="B1586" s="39">
        <v>0</v>
      </c>
      <c r="C1586" s="39">
        <v>0</v>
      </c>
      <c r="D1586" s="39">
        <v>0</v>
      </c>
      <c r="E1586" s="39">
        <v>0</v>
      </c>
      <c r="J1586" s="95"/>
    </row>
    <row r="1587" spans="1:10" x14ac:dyDescent="0.25">
      <c r="A1587" s="561"/>
      <c r="B1587" s="39">
        <v>0</v>
      </c>
      <c r="C1587" s="39">
        <v>0</v>
      </c>
      <c r="D1587" s="39">
        <v>0</v>
      </c>
      <c r="E1587" s="39">
        <v>0</v>
      </c>
      <c r="J1587" s="95"/>
    </row>
    <row r="1588" spans="1:10" x14ac:dyDescent="0.25">
      <c r="A1588" s="561"/>
      <c r="B1588" s="39">
        <v>0</v>
      </c>
      <c r="C1588" s="39">
        <v>0</v>
      </c>
      <c r="D1588" s="39">
        <v>0</v>
      </c>
      <c r="E1588" s="39">
        <v>0</v>
      </c>
      <c r="J1588" s="95"/>
    </row>
    <row r="1589" spans="1:10" x14ac:dyDescent="0.25">
      <c r="A1589" s="561"/>
      <c r="B1589" s="39">
        <v>20.27</v>
      </c>
      <c r="C1589" s="39">
        <v>18.809999999999999</v>
      </c>
      <c r="D1589" s="39">
        <v>12.93</v>
      </c>
      <c r="E1589" s="39">
        <v>7.64</v>
      </c>
      <c r="J1589" s="95"/>
    </row>
    <row r="1590" spans="1:10" x14ac:dyDescent="0.25">
      <c r="A1590" s="561"/>
      <c r="B1590" s="39">
        <v>0</v>
      </c>
      <c r="C1590" s="39">
        <v>0</v>
      </c>
      <c r="D1590" s="39">
        <v>0</v>
      </c>
      <c r="E1590" s="39">
        <v>0</v>
      </c>
      <c r="J1590" s="95"/>
    </row>
    <row r="1591" spans="1:10" x14ac:dyDescent="0.25">
      <c r="A1591" s="561"/>
      <c r="B1591" s="39">
        <v>1.2</v>
      </c>
      <c r="C1591" s="39">
        <v>1.1200000000000001</v>
      </c>
      <c r="D1591" s="39">
        <v>0.77</v>
      </c>
      <c r="E1591" s="39">
        <v>0.45</v>
      </c>
      <c r="J1591" s="95"/>
    </row>
    <row r="1592" spans="1:10" x14ac:dyDescent="0.25">
      <c r="A1592" s="561"/>
      <c r="B1592" s="39">
        <v>0</v>
      </c>
      <c r="C1592" s="39">
        <v>0</v>
      </c>
      <c r="D1592" s="39">
        <v>0</v>
      </c>
      <c r="E1592" s="39">
        <v>0</v>
      </c>
      <c r="J1592" s="95"/>
    </row>
    <row r="1593" spans="1:10" x14ac:dyDescent="0.25">
      <c r="A1593" s="561"/>
      <c r="B1593" s="39">
        <v>0.65</v>
      </c>
      <c r="C1593" s="39">
        <v>0.6</v>
      </c>
      <c r="D1593" s="39">
        <v>0.41</v>
      </c>
      <c r="E1593" s="39">
        <v>0.24</v>
      </c>
      <c r="J1593" s="95"/>
    </row>
    <row r="1594" spans="1:10" x14ac:dyDescent="0.25">
      <c r="A1594" s="561"/>
      <c r="B1594" s="39">
        <v>0</v>
      </c>
      <c r="C1594" s="39">
        <v>0</v>
      </c>
      <c r="D1594" s="39">
        <v>0</v>
      </c>
      <c r="E1594" s="39">
        <v>0</v>
      </c>
      <c r="J1594" s="95"/>
    </row>
    <row r="1595" spans="1:10" x14ac:dyDescent="0.25">
      <c r="A1595" s="561"/>
      <c r="B1595" s="39">
        <v>0</v>
      </c>
      <c r="C1595" s="39">
        <v>0</v>
      </c>
      <c r="D1595" s="39">
        <v>0</v>
      </c>
      <c r="E1595" s="39">
        <v>0</v>
      </c>
      <c r="J1595" s="95"/>
    </row>
    <row r="1596" spans="1:10" x14ac:dyDescent="0.25">
      <c r="A1596" s="561"/>
      <c r="B1596" s="39">
        <v>0</v>
      </c>
      <c r="C1596" s="39">
        <v>0</v>
      </c>
      <c r="D1596" s="39">
        <v>0</v>
      </c>
      <c r="E1596" s="39">
        <v>0</v>
      </c>
      <c r="J1596" s="95"/>
    </row>
    <row r="1597" spans="1:10" x14ac:dyDescent="0.25">
      <c r="A1597" s="561"/>
      <c r="B1597" s="39">
        <v>0</v>
      </c>
      <c r="C1597" s="39">
        <v>0</v>
      </c>
      <c r="D1597" s="39">
        <v>0</v>
      </c>
      <c r="E1597" s="39">
        <v>0</v>
      </c>
      <c r="J1597" s="95"/>
    </row>
    <row r="1598" spans="1:10" x14ac:dyDescent="0.25">
      <c r="A1598" s="561"/>
      <c r="B1598" s="39">
        <v>0</v>
      </c>
      <c r="C1598" s="39">
        <v>0</v>
      </c>
      <c r="D1598" s="39">
        <v>0</v>
      </c>
      <c r="E1598" s="39">
        <v>0</v>
      </c>
      <c r="J1598" s="95"/>
    </row>
    <row r="1599" spans="1:10" x14ac:dyDescent="0.25">
      <c r="A1599" s="561"/>
      <c r="B1599" s="39">
        <v>0</v>
      </c>
      <c r="C1599" s="39">
        <v>0</v>
      </c>
      <c r="D1599" s="39">
        <v>0</v>
      </c>
      <c r="E1599" s="39">
        <v>0</v>
      </c>
      <c r="J1599" s="95"/>
    </row>
    <row r="1600" spans="1:10" x14ac:dyDescent="0.25">
      <c r="A1600" s="561"/>
      <c r="B1600" s="39">
        <v>0</v>
      </c>
      <c r="C1600" s="39">
        <v>0</v>
      </c>
      <c r="D1600" s="39">
        <v>0</v>
      </c>
      <c r="E1600" s="39">
        <v>0</v>
      </c>
      <c r="J1600" s="95"/>
    </row>
    <row r="1601" spans="1:10" x14ac:dyDescent="0.25">
      <c r="A1601" s="561"/>
      <c r="B1601" s="39">
        <v>0</v>
      </c>
      <c r="C1601" s="39">
        <v>0</v>
      </c>
      <c r="D1601" s="39">
        <v>0</v>
      </c>
      <c r="E1601" s="39">
        <v>0</v>
      </c>
      <c r="J1601" s="95"/>
    </row>
    <row r="1602" spans="1:10" x14ac:dyDescent="0.25">
      <c r="A1602" s="561"/>
      <c r="B1602" s="39">
        <v>0.18</v>
      </c>
      <c r="C1602" s="39">
        <v>0.16</v>
      </c>
      <c r="D1602" s="39">
        <v>0.11</v>
      </c>
      <c r="E1602" s="39">
        <v>7.0000000000000007E-2</v>
      </c>
      <c r="J1602" s="95"/>
    </row>
    <row r="1603" spans="1:10" x14ac:dyDescent="0.25">
      <c r="A1603" s="561"/>
      <c r="B1603" s="39">
        <v>0</v>
      </c>
      <c r="C1603" s="39">
        <v>0</v>
      </c>
      <c r="D1603" s="39">
        <v>0</v>
      </c>
      <c r="E1603" s="39">
        <v>0</v>
      </c>
      <c r="J1603" s="95"/>
    </row>
    <row r="1604" spans="1:10" x14ac:dyDescent="0.25">
      <c r="A1604" s="561"/>
      <c r="B1604" s="39">
        <v>0</v>
      </c>
      <c r="C1604" s="39">
        <v>0</v>
      </c>
      <c r="D1604" s="39">
        <v>0</v>
      </c>
      <c r="E1604" s="39">
        <v>0</v>
      </c>
      <c r="J1604" s="95"/>
    </row>
    <row r="1605" spans="1:10" x14ac:dyDescent="0.25">
      <c r="A1605" s="561"/>
      <c r="B1605" s="39">
        <v>0</v>
      </c>
      <c r="C1605" s="39">
        <v>0</v>
      </c>
      <c r="D1605" s="39">
        <v>0</v>
      </c>
      <c r="E1605" s="39">
        <v>0</v>
      </c>
      <c r="J1605" s="95"/>
    </row>
    <row r="1606" spans="1:10" x14ac:dyDescent="0.25">
      <c r="A1606" s="561"/>
      <c r="B1606" s="39">
        <v>0</v>
      </c>
      <c r="C1606" s="39">
        <v>0</v>
      </c>
      <c r="D1606" s="39">
        <v>0</v>
      </c>
      <c r="E1606" s="39">
        <v>0</v>
      </c>
      <c r="J1606" s="95"/>
    </row>
    <row r="1607" spans="1:10" x14ac:dyDescent="0.25">
      <c r="A1607" s="561"/>
      <c r="B1607" s="39">
        <v>0</v>
      </c>
      <c r="C1607" s="39">
        <v>0</v>
      </c>
      <c r="D1607" s="39">
        <v>0</v>
      </c>
      <c r="E1607" s="39">
        <v>0</v>
      </c>
      <c r="J1607" s="95"/>
    </row>
    <row r="1608" spans="1:10" x14ac:dyDescent="0.25">
      <c r="A1608" s="561"/>
      <c r="B1608" s="39">
        <v>0</v>
      </c>
      <c r="C1608" s="39">
        <v>0</v>
      </c>
      <c r="D1608" s="39">
        <v>0</v>
      </c>
      <c r="E1608" s="39">
        <v>0</v>
      </c>
      <c r="J1608" s="95"/>
    </row>
    <row r="1609" spans="1:10" x14ac:dyDescent="0.25">
      <c r="A1609" s="561"/>
      <c r="B1609" s="39">
        <v>0</v>
      </c>
      <c r="C1609" s="39">
        <v>0</v>
      </c>
      <c r="D1609" s="39">
        <v>0</v>
      </c>
      <c r="E1609" s="39">
        <v>0</v>
      </c>
      <c r="J1609" s="95"/>
    </row>
    <row r="1610" spans="1:10" x14ac:dyDescent="0.25">
      <c r="A1610" s="561"/>
      <c r="B1610" s="39">
        <v>0</v>
      </c>
      <c r="C1610" s="39">
        <v>0</v>
      </c>
      <c r="D1610" s="39">
        <v>0</v>
      </c>
      <c r="E1610" s="39">
        <v>0</v>
      </c>
      <c r="J1610" s="95"/>
    </row>
    <row r="1611" spans="1:10" x14ac:dyDescent="0.25">
      <c r="A1611" s="561"/>
      <c r="B1611" s="39">
        <v>0</v>
      </c>
      <c r="C1611" s="39">
        <v>0</v>
      </c>
      <c r="D1611" s="39">
        <v>0</v>
      </c>
      <c r="E1611" s="39">
        <v>0</v>
      </c>
      <c r="J1611" s="95"/>
    </row>
    <row r="1612" spans="1:10" x14ac:dyDescent="0.25">
      <c r="A1612" s="561"/>
      <c r="B1612" s="39">
        <v>2.04</v>
      </c>
      <c r="C1612" s="39">
        <v>1.89</v>
      </c>
      <c r="D1612" s="39">
        <v>1.3</v>
      </c>
      <c r="E1612" s="39">
        <v>0.77</v>
      </c>
      <c r="J1612" s="95"/>
    </row>
    <row r="1613" spans="1:10" x14ac:dyDescent="0.25">
      <c r="A1613" s="561"/>
      <c r="B1613" s="39">
        <v>4.01</v>
      </c>
      <c r="C1613" s="39">
        <v>3.72</v>
      </c>
      <c r="D1613" s="39">
        <v>2.56</v>
      </c>
      <c r="E1613" s="39">
        <v>1.51</v>
      </c>
      <c r="J1613" s="95"/>
    </row>
    <row r="1614" spans="1:10" x14ac:dyDescent="0.25">
      <c r="A1614" s="561"/>
      <c r="B1614" s="39">
        <v>4.6500000000000004</v>
      </c>
      <c r="C1614" s="39">
        <v>4.3099999999999996</v>
      </c>
      <c r="D1614" s="39">
        <v>2.96</v>
      </c>
      <c r="E1614" s="39">
        <v>1.75</v>
      </c>
      <c r="J1614" s="95"/>
    </row>
    <row r="1615" spans="1:10" x14ac:dyDescent="0.25">
      <c r="A1615" s="561"/>
      <c r="B1615" s="39">
        <v>2.0699999999999998</v>
      </c>
      <c r="C1615" s="39">
        <v>1.92</v>
      </c>
      <c r="D1615" s="39">
        <v>1.32</v>
      </c>
      <c r="E1615" s="39">
        <v>0.78</v>
      </c>
      <c r="J1615" s="95"/>
    </row>
    <row r="1616" spans="1:10" x14ac:dyDescent="0.25">
      <c r="A1616" s="561"/>
      <c r="B1616" s="39">
        <v>0.73</v>
      </c>
      <c r="C1616" s="39">
        <v>0.68</v>
      </c>
      <c r="D1616" s="39">
        <v>0.47</v>
      </c>
      <c r="E1616" s="39">
        <v>0.28000000000000003</v>
      </c>
      <c r="J1616" s="95"/>
    </row>
    <row r="1617" spans="1:10" x14ac:dyDescent="0.25">
      <c r="A1617" s="561"/>
      <c r="B1617" s="39">
        <v>0</v>
      </c>
      <c r="C1617" s="39">
        <v>0</v>
      </c>
      <c r="D1617" s="39">
        <v>0</v>
      </c>
      <c r="E1617" s="39">
        <v>0</v>
      </c>
      <c r="J1617" s="95"/>
    </row>
    <row r="1618" spans="1:10" x14ac:dyDescent="0.25">
      <c r="A1618" s="561"/>
      <c r="B1618" s="39">
        <v>4.99</v>
      </c>
      <c r="C1618" s="39">
        <v>4.62</v>
      </c>
      <c r="D1618" s="39">
        <v>3.18</v>
      </c>
      <c r="E1618" s="39">
        <v>1.88</v>
      </c>
      <c r="J1618" s="95"/>
    </row>
    <row r="1619" spans="1:10" x14ac:dyDescent="0.25">
      <c r="A1619" s="561"/>
      <c r="B1619" s="39">
        <v>0.03</v>
      </c>
      <c r="C1619" s="39">
        <v>0.03</v>
      </c>
      <c r="D1619" s="39">
        <v>0.02</v>
      </c>
      <c r="E1619" s="39">
        <v>0.01</v>
      </c>
      <c r="J1619" s="95"/>
    </row>
    <row r="1620" spans="1:10" x14ac:dyDescent="0.25">
      <c r="A1620" s="561"/>
      <c r="B1620" s="39">
        <v>0.05</v>
      </c>
      <c r="C1620" s="39">
        <v>0.04</v>
      </c>
      <c r="D1620" s="39">
        <v>0.03</v>
      </c>
      <c r="E1620" s="39">
        <v>0.02</v>
      </c>
      <c r="J1620" s="95"/>
    </row>
    <row r="1621" spans="1:10" x14ac:dyDescent="0.25">
      <c r="A1621" s="561"/>
      <c r="B1621" s="39">
        <v>0</v>
      </c>
      <c r="C1621" s="39">
        <v>0</v>
      </c>
      <c r="D1621" s="39">
        <v>0</v>
      </c>
      <c r="E1621" s="39">
        <v>0</v>
      </c>
      <c r="J1621" s="95"/>
    </row>
    <row r="1622" spans="1:10" x14ac:dyDescent="0.25">
      <c r="A1622" s="561"/>
      <c r="B1622" s="39">
        <v>0.01</v>
      </c>
      <c r="C1622" s="39">
        <v>0.01</v>
      </c>
      <c r="D1622" s="39">
        <v>0.01</v>
      </c>
      <c r="E1622" s="39">
        <v>0</v>
      </c>
      <c r="J1622" s="95"/>
    </row>
    <row r="1623" spans="1:10" x14ac:dyDescent="0.25">
      <c r="A1623" s="561"/>
      <c r="B1623" s="39">
        <v>0</v>
      </c>
      <c r="C1623" s="39">
        <v>0</v>
      </c>
      <c r="D1623" s="39">
        <v>0</v>
      </c>
      <c r="E1623" s="39">
        <v>0</v>
      </c>
      <c r="J1623" s="95"/>
    </row>
    <row r="1624" spans="1:10" x14ac:dyDescent="0.25">
      <c r="A1624" s="561"/>
      <c r="B1624" s="39">
        <v>0</v>
      </c>
      <c r="C1624" s="39">
        <v>0</v>
      </c>
      <c r="D1624" s="39">
        <v>0</v>
      </c>
      <c r="E1624" s="39">
        <v>0</v>
      </c>
      <c r="J1624" s="95"/>
    </row>
    <row r="1625" spans="1:10" x14ac:dyDescent="0.25">
      <c r="A1625" s="561"/>
      <c r="B1625" s="39">
        <v>0</v>
      </c>
      <c r="C1625" s="39">
        <v>0</v>
      </c>
      <c r="D1625" s="39">
        <v>0</v>
      </c>
      <c r="E1625" s="39">
        <v>0</v>
      </c>
      <c r="J1625" s="95"/>
    </row>
    <row r="1626" spans="1:10" x14ac:dyDescent="0.25">
      <c r="A1626" s="561"/>
      <c r="B1626" s="39">
        <v>0</v>
      </c>
      <c r="C1626" s="39">
        <v>0</v>
      </c>
      <c r="D1626" s="39">
        <v>0</v>
      </c>
      <c r="E1626" s="39">
        <v>0</v>
      </c>
      <c r="J1626" s="95"/>
    </row>
    <row r="1627" spans="1:10" x14ac:dyDescent="0.25">
      <c r="A1627" s="561"/>
      <c r="B1627" s="39">
        <v>0</v>
      </c>
      <c r="C1627" s="39">
        <v>0</v>
      </c>
      <c r="D1627" s="39">
        <v>0</v>
      </c>
      <c r="E1627" s="39">
        <v>0</v>
      </c>
      <c r="J1627" s="95"/>
    </row>
    <row r="1628" spans="1:10" x14ac:dyDescent="0.25">
      <c r="A1628" s="561"/>
      <c r="B1628" s="39">
        <v>0</v>
      </c>
      <c r="C1628" s="39">
        <v>0</v>
      </c>
      <c r="D1628" s="39">
        <v>0</v>
      </c>
      <c r="E1628" s="39">
        <v>0</v>
      </c>
      <c r="J1628" s="95"/>
    </row>
    <row r="1629" spans="1:10" x14ac:dyDescent="0.25">
      <c r="A1629" s="561"/>
      <c r="B1629" s="39">
        <v>0</v>
      </c>
      <c r="C1629" s="39">
        <v>0</v>
      </c>
      <c r="D1629" s="39">
        <v>0</v>
      </c>
      <c r="E1629" s="39">
        <v>0</v>
      </c>
      <c r="J1629" s="95"/>
    </row>
    <row r="1630" spans="1:10" x14ac:dyDescent="0.25">
      <c r="A1630" s="561"/>
      <c r="B1630" s="39">
        <v>0</v>
      </c>
      <c r="C1630" s="39">
        <v>0</v>
      </c>
      <c r="D1630" s="39">
        <v>0</v>
      </c>
      <c r="E1630" s="39">
        <v>0</v>
      </c>
      <c r="J1630" s="95"/>
    </row>
    <row r="1631" spans="1:10" x14ac:dyDescent="0.25">
      <c r="A1631" s="561"/>
      <c r="B1631" s="39">
        <v>0</v>
      </c>
      <c r="C1631" s="39">
        <v>0</v>
      </c>
      <c r="D1631" s="39">
        <v>0</v>
      </c>
      <c r="E1631" s="39">
        <v>0</v>
      </c>
      <c r="J1631" s="95"/>
    </row>
    <row r="1632" spans="1:10" x14ac:dyDescent="0.25">
      <c r="A1632" s="561"/>
      <c r="B1632" s="39">
        <v>0</v>
      </c>
      <c r="C1632" s="39">
        <v>0</v>
      </c>
      <c r="D1632" s="39">
        <v>0</v>
      </c>
      <c r="E1632" s="39">
        <v>0</v>
      </c>
      <c r="J1632" s="95"/>
    </row>
    <row r="1633" spans="1:10" x14ac:dyDescent="0.25">
      <c r="A1633" s="561"/>
      <c r="B1633" s="39">
        <v>0</v>
      </c>
      <c r="C1633" s="39">
        <v>0</v>
      </c>
      <c r="D1633" s="39">
        <v>0</v>
      </c>
      <c r="E1633" s="39">
        <v>0</v>
      </c>
      <c r="J1633" s="95"/>
    </row>
    <row r="1634" spans="1:10" x14ac:dyDescent="0.25">
      <c r="A1634" s="561"/>
      <c r="B1634" s="39">
        <v>0</v>
      </c>
      <c r="C1634" s="39">
        <v>0</v>
      </c>
      <c r="D1634" s="39">
        <v>0</v>
      </c>
      <c r="E1634" s="39">
        <v>0</v>
      </c>
      <c r="J1634" s="95"/>
    </row>
    <row r="1635" spans="1:10" x14ac:dyDescent="0.25">
      <c r="A1635" s="561"/>
      <c r="B1635" s="39">
        <v>0</v>
      </c>
      <c r="C1635" s="39">
        <v>0</v>
      </c>
      <c r="D1635" s="39">
        <v>0</v>
      </c>
      <c r="E1635" s="39">
        <v>0</v>
      </c>
      <c r="J1635" s="95"/>
    </row>
    <row r="1636" spans="1:10" x14ac:dyDescent="0.25">
      <c r="A1636" s="561"/>
      <c r="B1636" s="39">
        <v>2.67</v>
      </c>
      <c r="C1636" s="39">
        <v>2.4700000000000002</v>
      </c>
      <c r="D1636" s="39">
        <v>1.7</v>
      </c>
      <c r="E1636" s="39">
        <v>1.01</v>
      </c>
      <c r="J1636" s="95"/>
    </row>
    <row r="1637" spans="1:10" x14ac:dyDescent="0.25">
      <c r="A1637" s="561"/>
      <c r="B1637" s="39">
        <v>2.93</v>
      </c>
      <c r="C1637" s="39">
        <v>2.72</v>
      </c>
      <c r="D1637" s="39">
        <v>1.87</v>
      </c>
      <c r="E1637" s="39">
        <v>1.1000000000000001</v>
      </c>
      <c r="J1637" s="95"/>
    </row>
    <row r="1638" spans="1:10" x14ac:dyDescent="0.25">
      <c r="A1638" s="561"/>
      <c r="B1638" s="39">
        <v>6.99</v>
      </c>
      <c r="C1638" s="39">
        <v>6.48</v>
      </c>
      <c r="D1638" s="39">
        <v>4.46</v>
      </c>
      <c r="E1638" s="39">
        <v>2.63</v>
      </c>
      <c r="J1638" s="95"/>
    </row>
    <row r="1639" spans="1:10" x14ac:dyDescent="0.25">
      <c r="A1639" s="561"/>
      <c r="B1639" s="39">
        <v>0</v>
      </c>
      <c r="C1639" s="39">
        <v>0</v>
      </c>
      <c r="D1639" s="39">
        <v>0</v>
      </c>
      <c r="E1639" s="39">
        <v>0</v>
      </c>
      <c r="J1639" s="95"/>
    </row>
    <row r="1640" spans="1:10" x14ac:dyDescent="0.25">
      <c r="A1640" s="561"/>
      <c r="B1640" s="39">
        <v>0.41</v>
      </c>
      <c r="C1640" s="39">
        <v>0.38</v>
      </c>
      <c r="D1640" s="39">
        <v>0.26</v>
      </c>
      <c r="E1640" s="39">
        <v>0.15</v>
      </c>
      <c r="J1640" s="95"/>
    </row>
    <row r="1641" spans="1:10" x14ac:dyDescent="0.25">
      <c r="A1641" s="561"/>
      <c r="B1641" s="39">
        <v>0.23</v>
      </c>
      <c r="C1641" s="39">
        <v>0.22</v>
      </c>
      <c r="D1641" s="39">
        <v>0.15</v>
      </c>
      <c r="E1641" s="39">
        <v>0.09</v>
      </c>
      <c r="J1641" s="95"/>
    </row>
    <row r="1642" spans="1:10" x14ac:dyDescent="0.25">
      <c r="A1642" s="561"/>
      <c r="B1642" s="39">
        <v>0</v>
      </c>
      <c r="C1642" s="39">
        <v>0</v>
      </c>
      <c r="D1642" s="39">
        <v>0</v>
      </c>
      <c r="E1642" s="39">
        <v>0</v>
      </c>
      <c r="J1642" s="95"/>
    </row>
    <row r="1643" spans="1:10" x14ac:dyDescent="0.25">
      <c r="A1643" s="561"/>
      <c r="B1643" s="39">
        <v>9</v>
      </c>
      <c r="C1643" s="39">
        <v>8.35</v>
      </c>
      <c r="D1643" s="39">
        <v>5.74</v>
      </c>
      <c r="E1643" s="39">
        <v>3.39</v>
      </c>
      <c r="J1643" s="95"/>
    </row>
    <row r="1644" spans="1:10" x14ac:dyDescent="0.25">
      <c r="A1644" s="561"/>
      <c r="B1644" s="39">
        <v>0</v>
      </c>
      <c r="C1644" s="39">
        <v>0</v>
      </c>
      <c r="D1644" s="39">
        <v>0</v>
      </c>
      <c r="E1644" s="39">
        <v>0</v>
      </c>
      <c r="J1644" s="95"/>
    </row>
    <row r="1645" spans="1:10" x14ac:dyDescent="0.25">
      <c r="A1645" s="561"/>
      <c r="B1645" s="39">
        <v>0.01</v>
      </c>
      <c r="C1645" s="39">
        <v>0.01</v>
      </c>
      <c r="D1645" s="39">
        <v>0</v>
      </c>
      <c r="E1645" s="39">
        <v>0</v>
      </c>
      <c r="J1645" s="95"/>
    </row>
    <row r="1646" spans="1:10" x14ac:dyDescent="0.25">
      <c r="A1646" s="561"/>
      <c r="B1646" s="39">
        <v>0</v>
      </c>
      <c r="C1646" s="39">
        <v>0</v>
      </c>
      <c r="D1646" s="39">
        <v>0</v>
      </c>
      <c r="E1646" s="39">
        <v>0</v>
      </c>
      <c r="J1646" s="95"/>
    </row>
    <row r="1647" spans="1:10" x14ac:dyDescent="0.25">
      <c r="A1647" s="561"/>
      <c r="B1647" s="39">
        <v>0</v>
      </c>
      <c r="C1647" s="39">
        <v>0</v>
      </c>
      <c r="D1647" s="39">
        <v>0</v>
      </c>
      <c r="E1647" s="39">
        <v>0</v>
      </c>
      <c r="J1647" s="95"/>
    </row>
    <row r="1648" spans="1:10" x14ac:dyDescent="0.25">
      <c r="A1648" s="561"/>
      <c r="B1648" s="39">
        <v>0</v>
      </c>
      <c r="C1648" s="39">
        <v>0</v>
      </c>
      <c r="D1648" s="39">
        <v>0</v>
      </c>
      <c r="E1648" s="39">
        <v>0</v>
      </c>
      <c r="J1648" s="95"/>
    </row>
    <row r="1649" spans="1:10" x14ac:dyDescent="0.25">
      <c r="A1649" s="561"/>
      <c r="B1649" s="39">
        <v>5.1100000000000003</v>
      </c>
      <c r="C1649" s="39">
        <v>4.74</v>
      </c>
      <c r="D1649" s="39">
        <v>3.26</v>
      </c>
      <c r="E1649" s="39">
        <v>1.93</v>
      </c>
      <c r="J1649" s="95"/>
    </row>
    <row r="1650" spans="1:10" x14ac:dyDescent="0.25">
      <c r="A1650" s="561"/>
      <c r="B1650" s="39">
        <v>1.96</v>
      </c>
      <c r="C1650" s="39">
        <v>1.82</v>
      </c>
      <c r="D1650" s="39">
        <v>1.25</v>
      </c>
      <c r="E1650" s="39">
        <v>0.74</v>
      </c>
      <c r="J1650" s="95"/>
    </row>
    <row r="1651" spans="1:10" x14ac:dyDescent="0.25">
      <c r="A1651" s="561"/>
      <c r="B1651" s="39">
        <v>3.77</v>
      </c>
      <c r="C1651" s="39">
        <v>3.5</v>
      </c>
      <c r="D1651" s="39">
        <v>2.4</v>
      </c>
      <c r="E1651" s="39">
        <v>1.42</v>
      </c>
      <c r="J1651" s="95"/>
    </row>
    <row r="1652" spans="1:10" x14ac:dyDescent="0.25">
      <c r="A1652" s="561"/>
      <c r="B1652" s="39">
        <v>0</v>
      </c>
      <c r="C1652" s="39">
        <v>0</v>
      </c>
      <c r="D1652" s="39">
        <v>0</v>
      </c>
      <c r="E1652" s="39">
        <v>0</v>
      </c>
      <c r="J1652" s="95"/>
    </row>
    <row r="1653" spans="1:10" x14ac:dyDescent="0.25">
      <c r="A1653" s="561"/>
      <c r="B1653" s="39">
        <v>0</v>
      </c>
      <c r="C1653" s="39">
        <v>0</v>
      </c>
      <c r="D1653" s="39">
        <v>0</v>
      </c>
      <c r="E1653" s="39">
        <v>0</v>
      </c>
      <c r="J1653" s="95"/>
    </row>
    <row r="1654" spans="1:10" x14ac:dyDescent="0.25">
      <c r="A1654" s="561"/>
      <c r="B1654" s="39">
        <v>0</v>
      </c>
      <c r="C1654" s="39">
        <v>0</v>
      </c>
      <c r="D1654" s="39">
        <v>0</v>
      </c>
      <c r="E1654" s="39">
        <v>0</v>
      </c>
      <c r="J1654" s="95"/>
    </row>
    <row r="1655" spans="1:10" x14ac:dyDescent="0.25">
      <c r="A1655" s="561"/>
      <c r="B1655" s="39">
        <v>0</v>
      </c>
      <c r="C1655" s="39">
        <v>0</v>
      </c>
      <c r="D1655" s="39">
        <v>0</v>
      </c>
      <c r="E1655" s="39">
        <v>0</v>
      </c>
      <c r="J1655" s="95"/>
    </row>
    <row r="1656" spans="1:10" x14ac:dyDescent="0.25">
      <c r="A1656" s="561"/>
      <c r="B1656" s="39">
        <v>0</v>
      </c>
      <c r="C1656" s="39">
        <v>0</v>
      </c>
      <c r="D1656" s="39">
        <v>0</v>
      </c>
      <c r="E1656" s="39">
        <v>0</v>
      </c>
      <c r="J1656" s="95"/>
    </row>
    <row r="1657" spans="1:10" x14ac:dyDescent="0.25">
      <c r="A1657" s="561"/>
      <c r="B1657" s="39">
        <v>0</v>
      </c>
      <c r="C1657" s="39">
        <v>0</v>
      </c>
      <c r="D1657" s="39">
        <v>0</v>
      </c>
      <c r="E1657" s="39">
        <v>0</v>
      </c>
      <c r="J1657" s="95"/>
    </row>
    <row r="1658" spans="1:10" x14ac:dyDescent="0.25">
      <c r="A1658" s="561"/>
      <c r="B1658" s="39">
        <v>0</v>
      </c>
      <c r="C1658" s="39">
        <v>0</v>
      </c>
      <c r="D1658" s="39">
        <v>0</v>
      </c>
      <c r="E1658" s="39">
        <v>0</v>
      </c>
      <c r="J1658" s="95"/>
    </row>
    <row r="1659" spans="1:10" x14ac:dyDescent="0.25">
      <c r="A1659" s="561"/>
      <c r="B1659" s="39">
        <v>0</v>
      </c>
      <c r="C1659" s="39">
        <v>0</v>
      </c>
      <c r="D1659" s="39">
        <v>0</v>
      </c>
      <c r="E1659" s="39">
        <v>0</v>
      </c>
      <c r="J1659" s="95"/>
    </row>
    <row r="1660" spans="1:10" x14ac:dyDescent="0.25">
      <c r="A1660" s="561"/>
      <c r="B1660" s="39">
        <v>4.72</v>
      </c>
      <c r="C1660" s="39">
        <v>4.37</v>
      </c>
      <c r="D1660" s="39">
        <v>3.01</v>
      </c>
      <c r="E1660" s="39">
        <v>1.78</v>
      </c>
      <c r="J1660" s="95"/>
    </row>
    <row r="1661" spans="1:10" x14ac:dyDescent="0.25">
      <c r="A1661" s="561"/>
      <c r="B1661" s="39">
        <v>4.72</v>
      </c>
      <c r="C1661" s="39">
        <v>4.38</v>
      </c>
      <c r="D1661" s="39">
        <v>3.01</v>
      </c>
      <c r="E1661" s="39">
        <v>1.78</v>
      </c>
      <c r="J1661" s="95"/>
    </row>
    <row r="1662" spans="1:10" x14ac:dyDescent="0.25">
      <c r="A1662" s="561"/>
      <c r="B1662" s="39">
        <v>9.3699999999999992</v>
      </c>
      <c r="C1662" s="39">
        <v>8.6999999999999993</v>
      </c>
      <c r="D1662" s="39">
        <v>5.98</v>
      </c>
      <c r="E1662" s="39">
        <v>3.53</v>
      </c>
      <c r="J1662" s="95"/>
    </row>
    <row r="1663" spans="1:10" x14ac:dyDescent="0.25">
      <c r="A1663" s="561"/>
      <c r="B1663" s="39">
        <v>7.86</v>
      </c>
      <c r="C1663" s="39">
        <v>7.29</v>
      </c>
      <c r="D1663" s="39">
        <v>5.01</v>
      </c>
      <c r="E1663" s="39">
        <v>2.96</v>
      </c>
      <c r="J1663" s="95"/>
    </row>
    <row r="1664" spans="1:10" x14ac:dyDescent="0.25">
      <c r="A1664" s="561"/>
      <c r="B1664" s="39">
        <v>12.91</v>
      </c>
      <c r="C1664" s="39">
        <v>11.98</v>
      </c>
      <c r="D1664" s="39">
        <v>8.23</v>
      </c>
      <c r="E1664" s="39">
        <v>4.87</v>
      </c>
      <c r="J1664" s="95"/>
    </row>
    <row r="1665" spans="1:10" x14ac:dyDescent="0.25">
      <c r="A1665" s="561"/>
      <c r="B1665" s="39">
        <v>29.63</v>
      </c>
      <c r="C1665" s="39">
        <v>27.48</v>
      </c>
      <c r="D1665" s="39">
        <v>18.899999999999999</v>
      </c>
      <c r="E1665" s="39">
        <v>11.17</v>
      </c>
      <c r="J1665" s="95"/>
    </row>
    <row r="1666" spans="1:10" x14ac:dyDescent="0.25">
      <c r="A1666" s="561"/>
      <c r="B1666" s="39">
        <v>12.47</v>
      </c>
      <c r="C1666" s="39">
        <v>11.57</v>
      </c>
      <c r="D1666" s="39">
        <v>7.95</v>
      </c>
      <c r="E1666" s="39">
        <v>4.7</v>
      </c>
      <c r="J1666" s="95"/>
    </row>
    <row r="1667" spans="1:10" x14ac:dyDescent="0.25">
      <c r="A1667" s="561"/>
      <c r="B1667" s="39">
        <v>2.06</v>
      </c>
      <c r="C1667" s="39">
        <v>1.91</v>
      </c>
      <c r="D1667" s="39">
        <v>1.31</v>
      </c>
      <c r="E1667" s="39">
        <v>0.78</v>
      </c>
      <c r="J1667" s="95"/>
    </row>
    <row r="1668" spans="1:10" x14ac:dyDescent="0.25">
      <c r="A1668" s="561"/>
      <c r="B1668" s="39">
        <v>0</v>
      </c>
      <c r="C1668" s="39">
        <v>0</v>
      </c>
      <c r="D1668" s="39">
        <v>0</v>
      </c>
      <c r="E1668" s="39">
        <v>0</v>
      </c>
      <c r="J1668" s="95"/>
    </row>
    <row r="1669" spans="1:10" x14ac:dyDescent="0.25">
      <c r="A1669" s="561"/>
      <c r="B1669" s="39">
        <v>0.08</v>
      </c>
      <c r="C1669" s="39">
        <v>0.08</v>
      </c>
      <c r="D1669" s="39">
        <v>0.05</v>
      </c>
      <c r="E1669" s="39">
        <v>0.03</v>
      </c>
      <c r="J1669" s="95"/>
    </row>
    <row r="1670" spans="1:10" x14ac:dyDescent="0.25">
      <c r="A1670" s="561"/>
      <c r="B1670" s="39">
        <v>0.49</v>
      </c>
      <c r="C1670" s="39">
        <v>0.45</v>
      </c>
      <c r="D1670" s="39">
        <v>0.31</v>
      </c>
      <c r="E1670" s="39">
        <v>0.18</v>
      </c>
      <c r="J1670" s="95"/>
    </row>
    <row r="1671" spans="1:10" x14ac:dyDescent="0.25">
      <c r="A1671" s="561"/>
      <c r="B1671" s="39">
        <v>7.28</v>
      </c>
      <c r="C1671" s="39">
        <v>6.76</v>
      </c>
      <c r="D1671" s="39">
        <v>4.6500000000000004</v>
      </c>
      <c r="E1671" s="39">
        <v>2.75</v>
      </c>
      <c r="J1671" s="95"/>
    </row>
    <row r="1672" spans="1:10" x14ac:dyDescent="0.25">
      <c r="A1672" s="561"/>
      <c r="B1672" s="39">
        <v>0</v>
      </c>
      <c r="C1672" s="39">
        <v>0</v>
      </c>
      <c r="D1672" s="39">
        <v>0</v>
      </c>
      <c r="E1672" s="39">
        <v>0</v>
      </c>
      <c r="J1672" s="95"/>
    </row>
    <row r="1673" spans="1:10" x14ac:dyDescent="0.25">
      <c r="A1673" s="561"/>
      <c r="B1673" s="39">
        <v>0</v>
      </c>
      <c r="C1673" s="39">
        <v>0</v>
      </c>
      <c r="D1673" s="39">
        <v>0</v>
      </c>
      <c r="E1673" s="39">
        <v>0</v>
      </c>
      <c r="J1673" s="95"/>
    </row>
    <row r="1674" spans="1:10" x14ac:dyDescent="0.25">
      <c r="A1674" s="561"/>
      <c r="B1674" s="39">
        <v>0</v>
      </c>
      <c r="C1674" s="39">
        <v>0</v>
      </c>
      <c r="D1674" s="39">
        <v>0</v>
      </c>
      <c r="E1674" s="39">
        <v>0</v>
      </c>
      <c r="J1674" s="95"/>
    </row>
    <row r="1675" spans="1:10" x14ac:dyDescent="0.25">
      <c r="A1675" s="561"/>
      <c r="B1675" s="39">
        <v>1.04</v>
      </c>
      <c r="C1675" s="39">
        <v>0.96</v>
      </c>
      <c r="D1675" s="39">
        <v>0.66</v>
      </c>
      <c r="E1675" s="39">
        <v>0.39</v>
      </c>
      <c r="J1675" s="95"/>
    </row>
    <row r="1676" spans="1:10" x14ac:dyDescent="0.25">
      <c r="A1676" s="561"/>
      <c r="B1676" s="39">
        <v>0</v>
      </c>
      <c r="C1676" s="39">
        <v>0</v>
      </c>
      <c r="D1676" s="39">
        <v>0</v>
      </c>
      <c r="E1676" s="39">
        <v>0</v>
      </c>
      <c r="J1676" s="95"/>
    </row>
    <row r="1677" spans="1:10" x14ac:dyDescent="0.25">
      <c r="A1677" s="561"/>
      <c r="B1677" s="39">
        <v>0</v>
      </c>
      <c r="C1677" s="39">
        <v>0</v>
      </c>
      <c r="D1677" s="39">
        <v>0</v>
      </c>
      <c r="E1677" s="39">
        <v>0</v>
      </c>
      <c r="J1677" s="95"/>
    </row>
    <row r="1678" spans="1:10" x14ac:dyDescent="0.25">
      <c r="A1678" s="561"/>
      <c r="B1678" s="39">
        <v>0</v>
      </c>
      <c r="C1678" s="39">
        <v>0</v>
      </c>
      <c r="D1678" s="39">
        <v>0</v>
      </c>
      <c r="E1678" s="39">
        <v>0</v>
      </c>
      <c r="J1678" s="95"/>
    </row>
    <row r="1679" spans="1:10" x14ac:dyDescent="0.25">
      <c r="A1679" s="561"/>
      <c r="B1679" s="39">
        <v>0</v>
      </c>
      <c r="C1679" s="39">
        <v>0</v>
      </c>
      <c r="D1679" s="39">
        <v>0</v>
      </c>
      <c r="E1679" s="39">
        <v>0</v>
      </c>
      <c r="J1679" s="95"/>
    </row>
    <row r="1680" spans="1:10" x14ac:dyDescent="0.25">
      <c r="A1680" s="561"/>
      <c r="B1680" s="39">
        <v>0</v>
      </c>
      <c r="C1680" s="39">
        <v>0</v>
      </c>
      <c r="D1680" s="39">
        <v>0</v>
      </c>
      <c r="E1680" s="39">
        <v>0</v>
      </c>
      <c r="J1680" s="95"/>
    </row>
    <row r="1681" spans="1:10" x14ac:dyDescent="0.25">
      <c r="A1681" s="561"/>
      <c r="B1681" s="39">
        <v>0</v>
      </c>
      <c r="C1681" s="39">
        <v>0</v>
      </c>
      <c r="D1681" s="39">
        <v>0</v>
      </c>
      <c r="E1681" s="39">
        <v>0</v>
      </c>
      <c r="J1681" s="95"/>
    </row>
    <row r="1682" spans="1:10" x14ac:dyDescent="0.25">
      <c r="A1682" s="561"/>
      <c r="B1682" s="39">
        <v>5.57</v>
      </c>
      <c r="C1682" s="39">
        <v>5.17</v>
      </c>
      <c r="D1682" s="39">
        <v>3.55</v>
      </c>
      <c r="E1682" s="39">
        <v>2.1</v>
      </c>
      <c r="J1682" s="95"/>
    </row>
    <row r="1683" spans="1:10" x14ac:dyDescent="0.25">
      <c r="A1683" s="561"/>
      <c r="B1683" s="39">
        <v>1</v>
      </c>
      <c r="C1683" s="39">
        <v>0.93</v>
      </c>
      <c r="D1683" s="39">
        <v>0.64</v>
      </c>
      <c r="E1683" s="39">
        <v>0.38</v>
      </c>
      <c r="J1683" s="95"/>
    </row>
    <row r="1684" spans="1:10" x14ac:dyDescent="0.25">
      <c r="A1684" s="561"/>
      <c r="B1684" s="39">
        <v>2.38</v>
      </c>
      <c r="C1684" s="39">
        <v>2.2000000000000002</v>
      </c>
      <c r="D1684" s="39">
        <v>1.51</v>
      </c>
      <c r="E1684" s="39">
        <v>0.9</v>
      </c>
      <c r="J1684" s="95"/>
    </row>
    <row r="1685" spans="1:10" x14ac:dyDescent="0.25">
      <c r="A1685" s="561"/>
      <c r="B1685" s="39">
        <v>2.15</v>
      </c>
      <c r="C1685" s="39">
        <v>2</v>
      </c>
      <c r="D1685" s="39">
        <v>1.37</v>
      </c>
      <c r="E1685" s="39">
        <v>0.81</v>
      </c>
      <c r="J1685" s="95"/>
    </row>
    <row r="1686" spans="1:10" x14ac:dyDescent="0.25">
      <c r="A1686" s="561"/>
      <c r="B1686" s="39">
        <v>2.65</v>
      </c>
      <c r="C1686" s="39">
        <v>2.46</v>
      </c>
      <c r="D1686" s="39">
        <v>1.69</v>
      </c>
      <c r="E1686" s="39">
        <v>1</v>
      </c>
      <c r="J1686" s="95"/>
    </row>
    <row r="1687" spans="1:10" x14ac:dyDescent="0.25">
      <c r="A1687" s="561"/>
      <c r="B1687" s="39">
        <v>1.55</v>
      </c>
      <c r="C1687" s="39">
        <v>1.44</v>
      </c>
      <c r="D1687" s="39">
        <v>0.99</v>
      </c>
      <c r="E1687" s="39">
        <v>0.59</v>
      </c>
      <c r="J1687" s="95"/>
    </row>
    <row r="1688" spans="1:10" x14ac:dyDescent="0.25">
      <c r="A1688" s="561"/>
      <c r="B1688" s="39">
        <v>0.85</v>
      </c>
      <c r="C1688" s="39">
        <v>0.79</v>
      </c>
      <c r="D1688" s="39">
        <v>0.54</v>
      </c>
      <c r="E1688" s="39">
        <v>0.32</v>
      </c>
      <c r="J1688" s="95"/>
    </row>
    <row r="1689" spans="1:10" x14ac:dyDescent="0.25">
      <c r="A1689" s="561"/>
      <c r="B1689" s="39">
        <v>0.62</v>
      </c>
      <c r="C1689" s="39">
        <v>0.57999999999999996</v>
      </c>
      <c r="D1689" s="39">
        <v>0.4</v>
      </c>
      <c r="E1689" s="39">
        <v>0.23</v>
      </c>
      <c r="J1689" s="95"/>
    </row>
    <row r="1690" spans="1:10" x14ac:dyDescent="0.25">
      <c r="A1690" s="561"/>
      <c r="B1690" s="39">
        <v>0</v>
      </c>
      <c r="C1690" s="39">
        <v>0</v>
      </c>
      <c r="D1690" s="39">
        <v>0</v>
      </c>
      <c r="E1690" s="39">
        <v>0</v>
      </c>
      <c r="J1690" s="95"/>
    </row>
    <row r="1691" spans="1:10" x14ac:dyDescent="0.25">
      <c r="A1691" s="561"/>
      <c r="B1691" s="39">
        <v>0</v>
      </c>
      <c r="C1691" s="39">
        <v>0</v>
      </c>
      <c r="D1691" s="39">
        <v>0</v>
      </c>
      <c r="E1691" s="39">
        <v>0</v>
      </c>
      <c r="J1691" s="95"/>
    </row>
    <row r="1692" spans="1:10" x14ac:dyDescent="0.25">
      <c r="A1692" s="561"/>
      <c r="B1692" s="39">
        <v>0.65</v>
      </c>
      <c r="C1692" s="39">
        <v>0.6</v>
      </c>
      <c r="D1692" s="39">
        <v>0.41</v>
      </c>
      <c r="E1692" s="39">
        <v>0.24</v>
      </c>
      <c r="J1692" s="95"/>
    </row>
    <row r="1693" spans="1:10" x14ac:dyDescent="0.25">
      <c r="A1693" s="561"/>
      <c r="B1693" s="39">
        <v>0.57999999999999996</v>
      </c>
      <c r="C1693" s="39">
        <v>0.54</v>
      </c>
      <c r="D1693" s="39">
        <v>0.37</v>
      </c>
      <c r="E1693" s="39">
        <v>0.22</v>
      </c>
      <c r="J1693" s="95"/>
    </row>
    <row r="1694" spans="1:10" x14ac:dyDescent="0.25">
      <c r="A1694" s="561"/>
      <c r="B1694" s="39">
        <v>0.94</v>
      </c>
      <c r="C1694" s="39">
        <v>0.87</v>
      </c>
      <c r="D1694" s="39">
        <v>0.6</v>
      </c>
      <c r="E1694" s="39">
        <v>0.35</v>
      </c>
      <c r="J1694" s="95"/>
    </row>
    <row r="1695" spans="1:10" x14ac:dyDescent="0.25">
      <c r="A1695" s="561"/>
      <c r="B1695" s="39">
        <v>0.71</v>
      </c>
      <c r="C1695" s="39">
        <v>0.65</v>
      </c>
      <c r="D1695" s="39">
        <v>0.45</v>
      </c>
      <c r="E1695" s="39">
        <v>0.27</v>
      </c>
      <c r="J1695" s="95"/>
    </row>
    <row r="1696" spans="1:10" x14ac:dyDescent="0.25">
      <c r="A1696" s="561"/>
      <c r="B1696" s="39">
        <v>0</v>
      </c>
      <c r="C1696" s="39">
        <v>0</v>
      </c>
      <c r="D1696" s="39">
        <v>0</v>
      </c>
      <c r="E1696" s="39">
        <v>0</v>
      </c>
      <c r="J1696" s="95"/>
    </row>
    <row r="1697" spans="1:10" x14ac:dyDescent="0.25">
      <c r="A1697" s="561"/>
      <c r="B1697" s="39">
        <v>0</v>
      </c>
      <c r="C1697" s="39">
        <v>0</v>
      </c>
      <c r="D1697" s="39">
        <v>0</v>
      </c>
      <c r="E1697" s="39">
        <v>0</v>
      </c>
      <c r="J1697" s="95"/>
    </row>
    <row r="1698" spans="1:10" x14ac:dyDescent="0.25">
      <c r="A1698" s="561"/>
      <c r="B1698" s="39">
        <v>0</v>
      </c>
      <c r="C1698" s="39">
        <v>0</v>
      </c>
      <c r="D1698" s="39">
        <v>0</v>
      </c>
      <c r="E1698" s="39">
        <v>0</v>
      </c>
      <c r="J1698" s="95"/>
    </row>
    <row r="1699" spans="1:10" x14ac:dyDescent="0.25">
      <c r="A1699" s="561"/>
      <c r="B1699" s="39">
        <v>0</v>
      </c>
      <c r="C1699" s="39">
        <v>0</v>
      </c>
      <c r="D1699" s="39">
        <v>0</v>
      </c>
      <c r="E1699" s="39">
        <v>0</v>
      </c>
      <c r="J1699" s="95"/>
    </row>
    <row r="1700" spans="1:10" x14ac:dyDescent="0.25">
      <c r="A1700" s="561"/>
      <c r="B1700" s="39">
        <v>0.8</v>
      </c>
      <c r="C1700" s="39">
        <v>0.74</v>
      </c>
      <c r="D1700" s="39">
        <v>0.51</v>
      </c>
      <c r="E1700" s="39">
        <v>0.3</v>
      </c>
      <c r="J1700" s="95"/>
    </row>
    <row r="1701" spans="1:10" x14ac:dyDescent="0.25">
      <c r="A1701" s="561"/>
      <c r="B1701" s="39">
        <v>0</v>
      </c>
      <c r="C1701" s="39">
        <v>0</v>
      </c>
      <c r="D1701" s="39">
        <v>0</v>
      </c>
      <c r="E1701" s="39">
        <v>0</v>
      </c>
      <c r="J1701" s="95"/>
    </row>
    <row r="1702" spans="1:10" x14ac:dyDescent="0.25">
      <c r="A1702" s="561"/>
      <c r="B1702" s="39">
        <v>0</v>
      </c>
      <c r="C1702" s="39">
        <v>0</v>
      </c>
      <c r="D1702" s="39">
        <v>0</v>
      </c>
      <c r="E1702" s="39">
        <v>0</v>
      </c>
      <c r="J1702" s="95"/>
    </row>
    <row r="1703" spans="1:10" x14ac:dyDescent="0.25">
      <c r="A1703" s="561"/>
      <c r="B1703" s="39">
        <v>0</v>
      </c>
      <c r="C1703" s="39">
        <v>0</v>
      </c>
      <c r="D1703" s="39">
        <v>0</v>
      </c>
      <c r="E1703" s="39">
        <v>0</v>
      </c>
      <c r="J1703" s="95"/>
    </row>
    <row r="1704" spans="1:10" x14ac:dyDescent="0.25">
      <c r="A1704" s="561"/>
      <c r="B1704" s="39">
        <v>0</v>
      </c>
      <c r="C1704" s="39">
        <v>0</v>
      </c>
      <c r="D1704" s="39">
        <v>0</v>
      </c>
      <c r="E1704" s="39">
        <v>0</v>
      </c>
      <c r="J1704" s="95"/>
    </row>
    <row r="1705" spans="1:10" x14ac:dyDescent="0.25">
      <c r="A1705" s="561"/>
      <c r="B1705" s="39">
        <v>0</v>
      </c>
      <c r="C1705" s="39">
        <v>0</v>
      </c>
      <c r="D1705" s="39">
        <v>0</v>
      </c>
      <c r="E1705" s="39">
        <v>0</v>
      </c>
      <c r="J1705" s="95"/>
    </row>
    <row r="1706" spans="1:10" x14ac:dyDescent="0.25">
      <c r="A1706" s="561"/>
      <c r="B1706" s="39">
        <v>0</v>
      </c>
      <c r="C1706" s="39">
        <v>0</v>
      </c>
      <c r="D1706" s="39">
        <v>0</v>
      </c>
      <c r="E1706" s="39">
        <v>0</v>
      </c>
      <c r="J1706" s="95"/>
    </row>
    <row r="1707" spans="1:10" x14ac:dyDescent="0.25">
      <c r="A1707" s="561"/>
      <c r="B1707" s="39">
        <v>0</v>
      </c>
      <c r="C1707" s="39">
        <v>0</v>
      </c>
      <c r="D1707" s="39">
        <v>0</v>
      </c>
      <c r="E1707" s="39">
        <v>0</v>
      </c>
      <c r="J1707" s="95"/>
    </row>
    <row r="1708" spans="1:10" x14ac:dyDescent="0.25">
      <c r="A1708" s="561"/>
      <c r="B1708" s="39">
        <v>3.09</v>
      </c>
      <c r="C1708" s="39">
        <v>2.87</v>
      </c>
      <c r="D1708" s="39">
        <v>1.97</v>
      </c>
      <c r="E1708" s="39">
        <v>1.17</v>
      </c>
      <c r="J1708" s="95"/>
    </row>
    <row r="1709" spans="1:10" x14ac:dyDescent="0.25">
      <c r="A1709" s="561"/>
      <c r="B1709" s="39">
        <v>3.01</v>
      </c>
      <c r="C1709" s="39">
        <v>2.79</v>
      </c>
      <c r="D1709" s="39">
        <v>1.92</v>
      </c>
      <c r="E1709" s="39">
        <v>1.1299999999999999</v>
      </c>
      <c r="J1709" s="95"/>
    </row>
    <row r="1710" spans="1:10" x14ac:dyDescent="0.25">
      <c r="A1710" s="561"/>
      <c r="B1710" s="39">
        <v>3.01</v>
      </c>
      <c r="C1710" s="39">
        <v>2.79</v>
      </c>
      <c r="D1710" s="39">
        <v>1.92</v>
      </c>
      <c r="E1710" s="39">
        <v>1.1299999999999999</v>
      </c>
      <c r="J1710" s="95"/>
    </row>
    <row r="1711" spans="1:10" x14ac:dyDescent="0.25">
      <c r="A1711" s="561"/>
      <c r="B1711" s="39">
        <v>2.19</v>
      </c>
      <c r="C1711" s="39">
        <v>2.0299999999999998</v>
      </c>
      <c r="D1711" s="39">
        <v>1.4</v>
      </c>
      <c r="E1711" s="39">
        <v>0.83</v>
      </c>
      <c r="J1711" s="95"/>
    </row>
    <row r="1712" spans="1:10" x14ac:dyDescent="0.25">
      <c r="A1712" s="561"/>
      <c r="B1712" s="39">
        <v>0</v>
      </c>
      <c r="C1712" s="39">
        <v>0</v>
      </c>
      <c r="D1712" s="39">
        <v>0</v>
      </c>
      <c r="E1712" s="39">
        <v>0</v>
      </c>
      <c r="J1712" s="95"/>
    </row>
    <row r="1713" spans="1:10" x14ac:dyDescent="0.25">
      <c r="A1713" s="561"/>
      <c r="B1713" s="39">
        <v>0</v>
      </c>
      <c r="C1713" s="39">
        <v>0</v>
      </c>
      <c r="D1713" s="39">
        <v>0</v>
      </c>
      <c r="E1713" s="39">
        <v>0</v>
      </c>
      <c r="J1713" s="95"/>
    </row>
    <row r="1714" spans="1:10" x14ac:dyDescent="0.25">
      <c r="A1714" s="561"/>
      <c r="B1714" s="39">
        <v>0</v>
      </c>
      <c r="C1714" s="39">
        <v>0</v>
      </c>
      <c r="D1714" s="39">
        <v>0</v>
      </c>
      <c r="E1714" s="39">
        <v>0</v>
      </c>
      <c r="J1714" s="95"/>
    </row>
    <row r="1715" spans="1:10" x14ac:dyDescent="0.25">
      <c r="A1715" s="561"/>
      <c r="B1715" s="39">
        <v>0</v>
      </c>
      <c r="C1715" s="39">
        <v>0</v>
      </c>
      <c r="D1715" s="39">
        <v>0</v>
      </c>
      <c r="E1715" s="39">
        <v>0</v>
      </c>
      <c r="J1715" s="95"/>
    </row>
    <row r="1716" spans="1:10" x14ac:dyDescent="0.25">
      <c r="A1716" s="561"/>
      <c r="B1716" s="39">
        <v>0</v>
      </c>
      <c r="C1716" s="39">
        <v>0</v>
      </c>
      <c r="D1716" s="39">
        <v>0</v>
      </c>
      <c r="E1716" s="39">
        <v>0</v>
      </c>
      <c r="J1716" s="95"/>
    </row>
    <row r="1717" spans="1:10" x14ac:dyDescent="0.25">
      <c r="A1717" s="561"/>
      <c r="B1717" s="39">
        <v>0</v>
      </c>
      <c r="C1717" s="39">
        <v>0</v>
      </c>
      <c r="D1717" s="39">
        <v>0</v>
      </c>
      <c r="E1717" s="39">
        <v>0</v>
      </c>
      <c r="J1717" s="95"/>
    </row>
    <row r="1718" spans="1:10" x14ac:dyDescent="0.25">
      <c r="A1718" s="561"/>
      <c r="B1718" s="39">
        <v>0</v>
      </c>
      <c r="C1718" s="39">
        <v>0</v>
      </c>
      <c r="D1718" s="39">
        <v>0</v>
      </c>
      <c r="E1718" s="39">
        <v>0</v>
      </c>
      <c r="J1718" s="95"/>
    </row>
    <row r="1719" spans="1:10" x14ac:dyDescent="0.25">
      <c r="A1719" s="561"/>
      <c r="B1719" s="39">
        <v>0</v>
      </c>
      <c r="C1719" s="39">
        <v>0</v>
      </c>
      <c r="D1719" s="39">
        <v>0</v>
      </c>
      <c r="E1719" s="39">
        <v>0</v>
      </c>
      <c r="J1719" s="95"/>
    </row>
    <row r="1720" spans="1:10" x14ac:dyDescent="0.25">
      <c r="A1720" s="561"/>
      <c r="B1720" s="39">
        <v>0</v>
      </c>
      <c r="C1720" s="39">
        <v>0</v>
      </c>
      <c r="D1720" s="39">
        <v>0</v>
      </c>
      <c r="E1720" s="39">
        <v>0</v>
      </c>
      <c r="J1720" s="95"/>
    </row>
    <row r="1721" spans="1:10" x14ac:dyDescent="0.25">
      <c r="A1721" s="561"/>
      <c r="B1721" s="39">
        <v>0</v>
      </c>
      <c r="C1721" s="39">
        <v>0</v>
      </c>
      <c r="D1721" s="39">
        <v>0</v>
      </c>
      <c r="E1721" s="39">
        <v>0</v>
      </c>
      <c r="J1721" s="95"/>
    </row>
    <row r="1722" spans="1:10" x14ac:dyDescent="0.25">
      <c r="A1722" s="561"/>
      <c r="B1722" s="39">
        <v>0</v>
      </c>
      <c r="C1722" s="39">
        <v>0</v>
      </c>
      <c r="D1722" s="39">
        <v>0</v>
      </c>
      <c r="E1722" s="39">
        <v>0</v>
      </c>
      <c r="J1722" s="95"/>
    </row>
    <row r="1723" spans="1:10" x14ac:dyDescent="0.25">
      <c r="A1723" s="561"/>
      <c r="B1723" s="39">
        <v>0</v>
      </c>
      <c r="C1723" s="39">
        <v>0</v>
      </c>
      <c r="D1723" s="39">
        <v>0</v>
      </c>
      <c r="E1723" s="39">
        <v>0</v>
      </c>
      <c r="J1723" s="95"/>
    </row>
    <row r="1724" spans="1:10" x14ac:dyDescent="0.25">
      <c r="A1724" s="561"/>
      <c r="B1724" s="39">
        <v>0</v>
      </c>
      <c r="C1724" s="39">
        <v>0</v>
      </c>
      <c r="D1724" s="39">
        <v>0</v>
      </c>
      <c r="E1724" s="39">
        <v>0</v>
      </c>
      <c r="J1724" s="95"/>
    </row>
    <row r="1725" spans="1:10" x14ac:dyDescent="0.25">
      <c r="A1725" s="561"/>
      <c r="B1725" s="39">
        <v>0</v>
      </c>
      <c r="C1725" s="39">
        <v>0</v>
      </c>
      <c r="D1725" s="39">
        <v>0</v>
      </c>
      <c r="E1725" s="39">
        <v>0</v>
      </c>
      <c r="J1725" s="95"/>
    </row>
    <row r="1726" spans="1:10" x14ac:dyDescent="0.25">
      <c r="A1726" s="561"/>
      <c r="B1726" s="39">
        <v>0</v>
      </c>
      <c r="C1726" s="39">
        <v>0</v>
      </c>
      <c r="D1726" s="39">
        <v>0</v>
      </c>
      <c r="E1726" s="39">
        <v>0</v>
      </c>
      <c r="J1726" s="95"/>
    </row>
    <row r="1727" spans="1:10" x14ac:dyDescent="0.25">
      <c r="A1727" s="561"/>
      <c r="B1727" s="39">
        <v>0</v>
      </c>
      <c r="C1727" s="39">
        <v>0</v>
      </c>
      <c r="D1727" s="39">
        <v>0</v>
      </c>
      <c r="E1727" s="39">
        <v>0</v>
      </c>
      <c r="J1727" s="95"/>
    </row>
    <row r="1728" spans="1:10" x14ac:dyDescent="0.25">
      <c r="A1728" s="561"/>
      <c r="B1728" s="39">
        <v>0</v>
      </c>
      <c r="C1728" s="39">
        <v>0</v>
      </c>
      <c r="D1728" s="39">
        <v>0</v>
      </c>
      <c r="E1728" s="39">
        <v>0</v>
      </c>
      <c r="J1728" s="95"/>
    </row>
    <row r="1729" spans="1:10" x14ac:dyDescent="0.25">
      <c r="A1729" s="561"/>
      <c r="B1729" s="39">
        <v>0</v>
      </c>
      <c r="C1729" s="39">
        <v>0</v>
      </c>
      <c r="D1729" s="39">
        <v>0</v>
      </c>
      <c r="E1729" s="39">
        <v>0</v>
      </c>
      <c r="J1729" s="95"/>
    </row>
    <row r="1730" spans="1:10" x14ac:dyDescent="0.25">
      <c r="A1730" s="561"/>
      <c r="B1730" s="39">
        <v>0</v>
      </c>
      <c r="C1730" s="39">
        <v>0</v>
      </c>
      <c r="D1730" s="39">
        <v>0</v>
      </c>
      <c r="E1730" s="39">
        <v>0</v>
      </c>
      <c r="J1730" s="95"/>
    </row>
    <row r="1731" spans="1:10" x14ac:dyDescent="0.25">
      <c r="A1731" s="561"/>
      <c r="B1731" s="39">
        <v>0</v>
      </c>
      <c r="C1731" s="39">
        <v>0</v>
      </c>
      <c r="D1731" s="39">
        <v>0</v>
      </c>
      <c r="E1731" s="39">
        <v>0</v>
      </c>
      <c r="J1731" s="95"/>
    </row>
    <row r="1732" spans="1:10" x14ac:dyDescent="0.25">
      <c r="A1732" s="561"/>
      <c r="B1732" s="39">
        <v>1.97</v>
      </c>
      <c r="C1732" s="39">
        <v>1.83</v>
      </c>
      <c r="D1732" s="39">
        <v>1.25</v>
      </c>
      <c r="E1732" s="39">
        <v>0.74</v>
      </c>
      <c r="J1732" s="95"/>
    </row>
    <row r="1733" spans="1:10" x14ac:dyDescent="0.25">
      <c r="A1733" s="561"/>
      <c r="B1733" s="39">
        <v>0.44</v>
      </c>
      <c r="C1733" s="39">
        <v>0.41</v>
      </c>
      <c r="D1733" s="39">
        <v>0.28000000000000003</v>
      </c>
      <c r="E1733" s="39">
        <v>0.17</v>
      </c>
      <c r="J1733" s="95"/>
    </row>
    <row r="1734" spans="1:10" x14ac:dyDescent="0.25">
      <c r="A1734" s="561"/>
      <c r="B1734" s="39">
        <v>3.27</v>
      </c>
      <c r="C1734" s="39">
        <v>3.04</v>
      </c>
      <c r="D1734" s="39">
        <v>2.09</v>
      </c>
      <c r="E1734" s="39">
        <v>1.23</v>
      </c>
      <c r="J1734" s="95"/>
    </row>
    <row r="1735" spans="1:10" x14ac:dyDescent="0.25">
      <c r="A1735" s="561"/>
      <c r="B1735" s="39">
        <v>1.93</v>
      </c>
      <c r="C1735" s="39">
        <v>1.79</v>
      </c>
      <c r="D1735" s="39">
        <v>1.23</v>
      </c>
      <c r="E1735" s="39">
        <v>0.73</v>
      </c>
      <c r="J1735" s="95"/>
    </row>
    <row r="1736" spans="1:10" x14ac:dyDescent="0.25">
      <c r="A1736" s="561"/>
      <c r="B1736" s="39">
        <v>0</v>
      </c>
      <c r="C1736" s="39">
        <v>0</v>
      </c>
      <c r="D1736" s="39">
        <v>0</v>
      </c>
      <c r="E1736" s="39">
        <v>0</v>
      </c>
      <c r="J1736" s="95"/>
    </row>
    <row r="1737" spans="1:10" x14ac:dyDescent="0.25">
      <c r="A1737" s="561"/>
      <c r="B1737" s="39">
        <v>0</v>
      </c>
      <c r="C1737" s="39">
        <v>0</v>
      </c>
      <c r="D1737" s="39">
        <v>0</v>
      </c>
      <c r="E1737" s="39">
        <v>0</v>
      </c>
      <c r="J1737" s="95"/>
    </row>
    <row r="1738" spans="1:10" x14ac:dyDescent="0.25">
      <c r="A1738" s="561"/>
      <c r="B1738" s="39">
        <v>0</v>
      </c>
      <c r="C1738" s="39">
        <v>0</v>
      </c>
      <c r="D1738" s="39">
        <v>0</v>
      </c>
      <c r="E1738" s="39">
        <v>0</v>
      </c>
      <c r="J1738" s="95"/>
    </row>
    <row r="1739" spans="1:10" x14ac:dyDescent="0.25">
      <c r="A1739" s="561"/>
      <c r="B1739" s="39">
        <v>0</v>
      </c>
      <c r="C1739" s="39">
        <v>0</v>
      </c>
      <c r="D1739" s="39">
        <v>0</v>
      </c>
      <c r="E1739" s="39">
        <v>0</v>
      </c>
      <c r="J1739" s="95"/>
    </row>
    <row r="1740" spans="1:10" x14ac:dyDescent="0.25">
      <c r="A1740" s="561"/>
      <c r="B1740" s="39">
        <v>0</v>
      </c>
      <c r="C1740" s="39">
        <v>0</v>
      </c>
      <c r="D1740" s="39">
        <v>0</v>
      </c>
      <c r="E1740" s="39">
        <v>0</v>
      </c>
      <c r="J1740" s="95"/>
    </row>
    <row r="1741" spans="1:10" x14ac:dyDescent="0.25">
      <c r="A1741" s="561"/>
      <c r="B1741" s="39">
        <v>0</v>
      </c>
      <c r="C1741" s="39">
        <v>0</v>
      </c>
      <c r="D1741" s="39">
        <v>0</v>
      </c>
      <c r="E1741" s="39">
        <v>0</v>
      </c>
      <c r="J1741" s="95"/>
    </row>
    <row r="1742" spans="1:10" x14ac:dyDescent="0.25">
      <c r="A1742" s="561"/>
      <c r="B1742" s="39">
        <v>0</v>
      </c>
      <c r="C1742" s="39">
        <v>0</v>
      </c>
      <c r="D1742" s="39">
        <v>0</v>
      </c>
      <c r="E1742" s="39">
        <v>0</v>
      </c>
      <c r="J1742" s="95"/>
    </row>
    <row r="1743" spans="1:10" x14ac:dyDescent="0.25">
      <c r="A1743" s="561"/>
      <c r="B1743" s="39">
        <v>0</v>
      </c>
      <c r="C1743" s="39">
        <v>0</v>
      </c>
      <c r="D1743" s="39">
        <v>0</v>
      </c>
      <c r="E1743" s="39">
        <v>0</v>
      </c>
      <c r="J1743" s="95"/>
    </row>
    <row r="1744" spans="1:10" x14ac:dyDescent="0.25">
      <c r="A1744" s="561"/>
      <c r="B1744" s="39">
        <v>0</v>
      </c>
      <c r="C1744" s="39">
        <v>0</v>
      </c>
      <c r="D1744" s="39">
        <v>0</v>
      </c>
      <c r="E1744" s="39">
        <v>0</v>
      </c>
      <c r="J1744" s="95"/>
    </row>
    <row r="1745" spans="1:10" x14ac:dyDescent="0.25">
      <c r="A1745" s="561"/>
      <c r="B1745" s="39">
        <v>0</v>
      </c>
      <c r="C1745" s="39">
        <v>0</v>
      </c>
      <c r="D1745" s="39">
        <v>0</v>
      </c>
      <c r="E1745" s="39">
        <v>0</v>
      </c>
      <c r="J1745" s="95"/>
    </row>
    <row r="1746" spans="1:10" x14ac:dyDescent="0.25">
      <c r="A1746" s="561"/>
      <c r="B1746" s="39">
        <v>0</v>
      </c>
      <c r="C1746" s="39">
        <v>0</v>
      </c>
      <c r="D1746" s="39">
        <v>0</v>
      </c>
      <c r="E1746" s="39">
        <v>0</v>
      </c>
      <c r="J1746" s="95"/>
    </row>
    <row r="1747" spans="1:10" x14ac:dyDescent="0.25">
      <c r="A1747" s="561"/>
      <c r="B1747" s="39">
        <v>0</v>
      </c>
      <c r="C1747" s="39">
        <v>0</v>
      </c>
      <c r="D1747" s="39">
        <v>0</v>
      </c>
      <c r="E1747" s="39">
        <v>0</v>
      </c>
      <c r="J1747" s="95"/>
    </row>
    <row r="1748" spans="1:10" x14ac:dyDescent="0.25">
      <c r="A1748" s="561"/>
      <c r="B1748" s="39">
        <v>0</v>
      </c>
      <c r="C1748" s="39">
        <v>0</v>
      </c>
      <c r="D1748" s="39">
        <v>0</v>
      </c>
      <c r="E1748" s="39">
        <v>0</v>
      </c>
      <c r="J1748" s="95"/>
    </row>
    <row r="1749" spans="1:10" x14ac:dyDescent="0.25">
      <c r="A1749" s="561"/>
      <c r="B1749" s="39">
        <v>0</v>
      </c>
      <c r="C1749" s="39">
        <v>0</v>
      </c>
      <c r="D1749" s="39">
        <v>0</v>
      </c>
      <c r="E1749" s="39">
        <v>0</v>
      </c>
      <c r="J1749" s="95"/>
    </row>
    <row r="1750" spans="1:10" x14ac:dyDescent="0.25">
      <c r="A1750" s="561"/>
      <c r="B1750" s="39">
        <v>0</v>
      </c>
      <c r="C1750" s="39">
        <v>0</v>
      </c>
      <c r="D1750" s="39">
        <v>0</v>
      </c>
      <c r="E1750" s="39">
        <v>0</v>
      </c>
      <c r="J1750" s="95"/>
    </row>
    <row r="1751" spans="1:10" x14ac:dyDescent="0.25">
      <c r="A1751" s="561"/>
      <c r="B1751" s="39">
        <v>0</v>
      </c>
      <c r="C1751" s="39">
        <v>0</v>
      </c>
      <c r="D1751" s="39">
        <v>0</v>
      </c>
      <c r="E1751" s="39">
        <v>0</v>
      </c>
      <c r="J1751" s="95"/>
    </row>
    <row r="1752" spans="1:10" x14ac:dyDescent="0.25">
      <c r="A1752" s="561"/>
      <c r="B1752" s="39">
        <v>0</v>
      </c>
      <c r="C1752" s="39">
        <v>0</v>
      </c>
      <c r="D1752" s="39">
        <v>0</v>
      </c>
      <c r="E1752" s="39">
        <v>0</v>
      </c>
      <c r="J1752" s="95"/>
    </row>
    <row r="1753" spans="1:10" x14ac:dyDescent="0.25">
      <c r="A1753" s="561"/>
      <c r="B1753" s="39">
        <v>0</v>
      </c>
      <c r="C1753" s="39">
        <v>0</v>
      </c>
      <c r="D1753" s="39">
        <v>0</v>
      </c>
      <c r="E1753" s="39">
        <v>0</v>
      </c>
      <c r="J1753" s="95"/>
    </row>
    <row r="1754" spans="1:10" x14ac:dyDescent="0.25">
      <c r="A1754" s="561"/>
      <c r="B1754" s="39">
        <v>0</v>
      </c>
      <c r="C1754" s="39">
        <v>0</v>
      </c>
      <c r="D1754" s="39">
        <v>0</v>
      </c>
      <c r="E1754" s="39">
        <v>0</v>
      </c>
      <c r="J1754" s="95"/>
    </row>
    <row r="1755" spans="1:10" x14ac:dyDescent="0.25">
      <c r="A1755" s="561"/>
      <c r="B1755" s="39">
        <v>0</v>
      </c>
      <c r="C1755" s="39">
        <v>0</v>
      </c>
      <c r="D1755" s="39">
        <v>0</v>
      </c>
      <c r="E1755" s="39">
        <v>0</v>
      </c>
      <c r="J1755" s="95"/>
    </row>
    <row r="1756" spans="1:10" x14ac:dyDescent="0.25">
      <c r="A1756" s="561"/>
      <c r="B1756" s="39">
        <v>0</v>
      </c>
      <c r="C1756" s="39">
        <v>0</v>
      </c>
      <c r="D1756" s="39">
        <v>0</v>
      </c>
      <c r="E1756" s="39">
        <v>0</v>
      </c>
      <c r="J1756" s="95"/>
    </row>
    <row r="1757" spans="1:10" x14ac:dyDescent="0.25">
      <c r="A1757" s="561"/>
      <c r="B1757" s="39">
        <v>0</v>
      </c>
      <c r="C1757" s="39">
        <v>0</v>
      </c>
      <c r="D1757" s="39">
        <v>0</v>
      </c>
      <c r="E1757" s="39">
        <v>0</v>
      </c>
      <c r="J1757" s="95"/>
    </row>
    <row r="1758" spans="1:10" x14ac:dyDescent="0.25">
      <c r="A1758" s="561"/>
      <c r="B1758" s="39">
        <v>0</v>
      </c>
      <c r="C1758" s="39">
        <v>0</v>
      </c>
      <c r="D1758" s="39">
        <v>0</v>
      </c>
      <c r="E1758" s="39">
        <v>0</v>
      </c>
      <c r="J1758" s="95"/>
    </row>
    <row r="1759" spans="1:10" x14ac:dyDescent="0.25">
      <c r="A1759" s="561"/>
      <c r="B1759" s="39">
        <v>0</v>
      </c>
      <c r="C1759" s="39">
        <v>0</v>
      </c>
      <c r="D1759" s="39">
        <v>0</v>
      </c>
      <c r="E1759" s="39">
        <v>0</v>
      </c>
      <c r="J1759" s="95"/>
    </row>
    <row r="1760" spans="1:10" x14ac:dyDescent="0.25">
      <c r="A1760" s="561"/>
      <c r="B1760" s="39">
        <v>0</v>
      </c>
      <c r="C1760" s="39">
        <v>0</v>
      </c>
      <c r="D1760" s="39">
        <v>0</v>
      </c>
      <c r="E1760" s="39">
        <v>0</v>
      </c>
      <c r="J1760" s="95"/>
    </row>
    <row r="1761" spans="1:10" x14ac:dyDescent="0.25">
      <c r="A1761" s="561"/>
      <c r="B1761" s="39">
        <v>0</v>
      </c>
      <c r="C1761" s="39">
        <v>0</v>
      </c>
      <c r="D1761" s="39">
        <v>0</v>
      </c>
      <c r="E1761" s="39">
        <v>0</v>
      </c>
      <c r="J1761" s="95"/>
    </row>
    <row r="1762" spans="1:10" x14ac:dyDescent="0.25">
      <c r="A1762" s="561"/>
      <c r="B1762" s="39">
        <v>0</v>
      </c>
      <c r="C1762" s="39">
        <v>0</v>
      </c>
      <c r="D1762" s="39">
        <v>0</v>
      </c>
      <c r="E1762" s="39">
        <v>0</v>
      </c>
      <c r="J1762" s="95"/>
    </row>
    <row r="1763" spans="1:10" x14ac:dyDescent="0.25">
      <c r="A1763" s="561"/>
      <c r="B1763" s="39">
        <v>0</v>
      </c>
      <c r="C1763" s="39">
        <v>0</v>
      </c>
      <c r="D1763" s="39">
        <v>0</v>
      </c>
      <c r="E1763" s="39">
        <v>0</v>
      </c>
      <c r="J1763" s="95"/>
    </row>
    <row r="1764" spans="1:10" x14ac:dyDescent="0.25">
      <c r="A1764" s="561"/>
      <c r="B1764" s="39">
        <v>0</v>
      </c>
      <c r="C1764" s="39">
        <v>0</v>
      </c>
      <c r="D1764" s="39">
        <v>0</v>
      </c>
      <c r="E1764" s="39">
        <v>0</v>
      </c>
      <c r="J1764" s="95"/>
    </row>
    <row r="1765" spans="1:10" x14ac:dyDescent="0.25">
      <c r="A1765" s="561"/>
      <c r="B1765" s="39">
        <v>0</v>
      </c>
      <c r="C1765" s="39">
        <v>0</v>
      </c>
      <c r="D1765" s="39">
        <v>0</v>
      </c>
      <c r="E1765" s="39">
        <v>0</v>
      </c>
      <c r="J1765" s="95"/>
    </row>
    <row r="1766" spans="1:10" x14ac:dyDescent="0.25">
      <c r="A1766" s="561"/>
      <c r="B1766" s="39">
        <v>0</v>
      </c>
      <c r="C1766" s="39">
        <v>0</v>
      </c>
      <c r="D1766" s="39">
        <v>0</v>
      </c>
      <c r="E1766" s="39">
        <v>0</v>
      </c>
      <c r="J1766" s="95"/>
    </row>
    <row r="1767" spans="1:10" x14ac:dyDescent="0.25">
      <c r="A1767" s="561"/>
      <c r="B1767" s="39">
        <v>0</v>
      </c>
      <c r="C1767" s="39">
        <v>0</v>
      </c>
      <c r="D1767" s="39">
        <v>0</v>
      </c>
      <c r="E1767" s="39">
        <v>0</v>
      </c>
      <c r="J1767" s="95"/>
    </row>
    <row r="1768" spans="1:10" x14ac:dyDescent="0.25">
      <c r="A1768" s="561"/>
      <c r="B1768" s="39">
        <v>0</v>
      </c>
      <c r="C1768" s="39">
        <v>0</v>
      </c>
      <c r="D1768" s="39">
        <v>0</v>
      </c>
      <c r="E1768" s="39">
        <v>0</v>
      </c>
      <c r="J1768" s="95"/>
    </row>
    <row r="1769" spans="1:10" x14ac:dyDescent="0.25">
      <c r="A1769" s="561"/>
      <c r="B1769" s="39">
        <v>0</v>
      </c>
      <c r="C1769" s="39">
        <v>0</v>
      </c>
      <c r="D1769" s="39">
        <v>0</v>
      </c>
      <c r="E1769" s="39">
        <v>0</v>
      </c>
      <c r="J1769" s="95"/>
    </row>
    <row r="1770" spans="1:10" x14ac:dyDescent="0.25">
      <c r="A1770" s="561"/>
      <c r="B1770" s="39">
        <v>0</v>
      </c>
      <c r="C1770" s="39">
        <v>0</v>
      </c>
      <c r="D1770" s="39">
        <v>0</v>
      </c>
      <c r="E1770" s="39">
        <v>0</v>
      </c>
      <c r="J1770" s="95"/>
    </row>
    <row r="1771" spans="1:10" x14ac:dyDescent="0.25">
      <c r="A1771" s="561"/>
      <c r="B1771" s="39">
        <v>0</v>
      </c>
      <c r="C1771" s="39">
        <v>0</v>
      </c>
      <c r="D1771" s="39">
        <v>0</v>
      </c>
      <c r="E1771" s="39">
        <v>0</v>
      </c>
      <c r="J1771" s="95"/>
    </row>
    <row r="1772" spans="1:10" x14ac:dyDescent="0.25">
      <c r="A1772" s="561"/>
      <c r="B1772" s="39">
        <v>0</v>
      </c>
      <c r="C1772" s="39">
        <v>0</v>
      </c>
      <c r="D1772" s="39">
        <v>0</v>
      </c>
      <c r="E1772" s="39">
        <v>0</v>
      </c>
      <c r="J1772" s="95"/>
    </row>
    <row r="1773" spans="1:10" x14ac:dyDescent="0.25">
      <c r="A1773" s="561"/>
      <c r="B1773" s="39">
        <v>0</v>
      </c>
      <c r="C1773" s="39">
        <v>0</v>
      </c>
      <c r="D1773" s="39">
        <v>0</v>
      </c>
      <c r="E1773" s="39">
        <v>0</v>
      </c>
      <c r="J1773" s="95"/>
    </row>
    <row r="1774" spans="1:10" x14ac:dyDescent="0.25">
      <c r="A1774" s="561"/>
      <c r="B1774" s="39">
        <v>0</v>
      </c>
      <c r="C1774" s="39">
        <v>0</v>
      </c>
      <c r="D1774" s="39">
        <v>0</v>
      </c>
      <c r="E1774" s="39">
        <v>0</v>
      </c>
      <c r="J1774" s="95"/>
    </row>
    <row r="1775" spans="1:10" x14ac:dyDescent="0.25">
      <c r="A1775" s="561"/>
      <c r="B1775" s="39">
        <v>0</v>
      </c>
      <c r="C1775" s="39">
        <v>0</v>
      </c>
      <c r="D1775" s="39">
        <v>0</v>
      </c>
      <c r="E1775" s="39">
        <v>0</v>
      </c>
      <c r="J1775" s="95"/>
    </row>
    <row r="1776" spans="1:10" x14ac:dyDescent="0.25">
      <c r="A1776" s="561"/>
      <c r="B1776" s="39">
        <v>0</v>
      </c>
      <c r="C1776" s="39">
        <v>0</v>
      </c>
      <c r="D1776" s="39">
        <v>0</v>
      </c>
      <c r="E1776" s="39">
        <v>0</v>
      </c>
      <c r="J1776" s="95"/>
    </row>
    <row r="1777" spans="1:10" x14ac:dyDescent="0.25">
      <c r="A1777" s="561"/>
      <c r="B1777" s="39">
        <v>0</v>
      </c>
      <c r="C1777" s="39">
        <v>0</v>
      </c>
      <c r="D1777" s="39">
        <v>0</v>
      </c>
      <c r="E1777" s="39">
        <v>0</v>
      </c>
      <c r="J1777" s="95"/>
    </row>
    <row r="1778" spans="1:10" x14ac:dyDescent="0.25">
      <c r="A1778" s="561"/>
      <c r="B1778" s="39">
        <v>0</v>
      </c>
      <c r="C1778" s="39">
        <v>0</v>
      </c>
      <c r="D1778" s="39">
        <v>0</v>
      </c>
      <c r="E1778" s="39">
        <v>0</v>
      </c>
      <c r="J1778" s="95"/>
    </row>
    <row r="1779" spans="1:10" x14ac:dyDescent="0.25">
      <c r="A1779" s="561"/>
      <c r="B1779" s="39">
        <v>0</v>
      </c>
      <c r="C1779" s="39">
        <v>0</v>
      </c>
      <c r="D1779" s="39">
        <v>0</v>
      </c>
      <c r="E1779" s="39">
        <v>0</v>
      </c>
      <c r="J1779" s="95"/>
    </row>
    <row r="1780" spans="1:10" x14ac:dyDescent="0.25">
      <c r="A1780" s="561"/>
      <c r="B1780" s="39">
        <v>0</v>
      </c>
      <c r="C1780" s="39">
        <v>0</v>
      </c>
      <c r="D1780" s="39">
        <v>0</v>
      </c>
      <c r="E1780" s="39">
        <v>0</v>
      </c>
      <c r="J1780" s="95"/>
    </row>
    <row r="1781" spans="1:10" x14ac:dyDescent="0.25">
      <c r="A1781" s="561"/>
      <c r="B1781" s="39">
        <v>1.41</v>
      </c>
      <c r="C1781" s="39">
        <v>1.31</v>
      </c>
      <c r="D1781" s="39">
        <v>0.9</v>
      </c>
      <c r="E1781" s="39">
        <v>0.53</v>
      </c>
      <c r="J1781" s="95"/>
    </row>
    <row r="1782" spans="1:10" x14ac:dyDescent="0.25">
      <c r="A1782" s="561"/>
      <c r="B1782" s="39">
        <v>0</v>
      </c>
      <c r="C1782" s="39">
        <v>0</v>
      </c>
      <c r="D1782" s="39">
        <v>0</v>
      </c>
      <c r="E1782" s="39">
        <v>0</v>
      </c>
      <c r="J1782" s="95"/>
    </row>
    <row r="1783" spans="1:10" x14ac:dyDescent="0.25">
      <c r="A1783" s="561"/>
      <c r="B1783" s="39">
        <v>0.69</v>
      </c>
      <c r="C1783" s="39">
        <v>0.64</v>
      </c>
      <c r="D1783" s="39">
        <v>0.44</v>
      </c>
      <c r="E1783" s="39">
        <v>0.26</v>
      </c>
      <c r="J1783" s="95"/>
    </row>
    <row r="1784" spans="1:10" x14ac:dyDescent="0.25">
      <c r="A1784" s="561"/>
      <c r="B1784" s="39">
        <v>0</v>
      </c>
      <c r="C1784" s="39">
        <v>0</v>
      </c>
      <c r="D1784" s="39">
        <v>0</v>
      </c>
      <c r="E1784" s="39">
        <v>0</v>
      </c>
      <c r="J1784" s="95"/>
    </row>
    <row r="1785" spans="1:10" x14ac:dyDescent="0.25">
      <c r="A1785" s="561"/>
      <c r="B1785" s="39">
        <v>0</v>
      </c>
      <c r="C1785" s="39">
        <v>0</v>
      </c>
      <c r="D1785" s="39">
        <v>0</v>
      </c>
      <c r="E1785" s="39">
        <v>0</v>
      </c>
      <c r="J1785" s="95"/>
    </row>
    <row r="1786" spans="1:10" x14ac:dyDescent="0.25">
      <c r="A1786" s="561"/>
      <c r="B1786" s="39">
        <v>0</v>
      </c>
      <c r="C1786" s="39">
        <v>0</v>
      </c>
      <c r="D1786" s="39">
        <v>0</v>
      </c>
      <c r="E1786" s="39">
        <v>0</v>
      </c>
      <c r="J1786" s="95"/>
    </row>
    <row r="1787" spans="1:10" x14ac:dyDescent="0.25">
      <c r="A1787" s="561"/>
      <c r="B1787" s="39">
        <v>0</v>
      </c>
      <c r="C1787" s="39">
        <v>0</v>
      </c>
      <c r="D1787" s="39">
        <v>0</v>
      </c>
      <c r="E1787" s="39">
        <v>0</v>
      </c>
      <c r="J1787" s="95"/>
    </row>
    <row r="1788" spans="1:10" x14ac:dyDescent="0.25">
      <c r="A1788" s="561"/>
      <c r="B1788" s="39">
        <v>0</v>
      </c>
      <c r="C1788" s="39">
        <v>0</v>
      </c>
      <c r="D1788" s="39">
        <v>0</v>
      </c>
      <c r="E1788" s="39">
        <v>0</v>
      </c>
      <c r="J1788" s="95"/>
    </row>
    <row r="1789" spans="1:10" x14ac:dyDescent="0.25">
      <c r="A1789" s="561"/>
      <c r="B1789" s="39">
        <v>0</v>
      </c>
      <c r="C1789" s="39">
        <v>0</v>
      </c>
      <c r="D1789" s="39">
        <v>0</v>
      </c>
      <c r="E1789" s="39">
        <v>0</v>
      </c>
      <c r="J1789" s="95"/>
    </row>
    <row r="1790" spans="1:10" x14ac:dyDescent="0.25">
      <c r="A1790" s="561"/>
      <c r="B1790" s="39">
        <v>0</v>
      </c>
      <c r="C1790" s="39">
        <v>0</v>
      </c>
      <c r="D1790" s="39">
        <v>0</v>
      </c>
      <c r="E1790" s="39">
        <v>0</v>
      </c>
      <c r="J1790" s="95"/>
    </row>
    <row r="1791" spans="1:10" x14ac:dyDescent="0.25">
      <c r="A1791" s="561"/>
      <c r="B1791" s="39">
        <v>0</v>
      </c>
      <c r="C1791" s="39">
        <v>0</v>
      </c>
      <c r="D1791" s="39">
        <v>0</v>
      </c>
      <c r="E1791" s="39">
        <v>0</v>
      </c>
      <c r="J1791" s="95"/>
    </row>
    <row r="1792" spans="1:10" x14ac:dyDescent="0.25">
      <c r="A1792" s="561"/>
      <c r="B1792" s="39">
        <v>0</v>
      </c>
      <c r="C1792" s="39">
        <v>0</v>
      </c>
      <c r="D1792" s="39">
        <v>0</v>
      </c>
      <c r="E1792" s="39">
        <v>0</v>
      </c>
      <c r="J1792" s="95"/>
    </row>
    <row r="1793" spans="1:10" x14ac:dyDescent="0.25">
      <c r="A1793" s="561"/>
      <c r="B1793" s="39">
        <v>0</v>
      </c>
      <c r="C1793" s="39">
        <v>0</v>
      </c>
      <c r="D1793" s="39">
        <v>0</v>
      </c>
      <c r="E1793" s="39">
        <v>0</v>
      </c>
      <c r="J1793" s="95"/>
    </row>
    <row r="1794" spans="1:10" x14ac:dyDescent="0.25">
      <c r="A1794" s="561"/>
      <c r="B1794" s="39">
        <v>0</v>
      </c>
      <c r="C1794" s="39">
        <v>0</v>
      </c>
      <c r="D1794" s="39">
        <v>0</v>
      </c>
      <c r="E1794" s="39">
        <v>0</v>
      </c>
      <c r="J1794" s="95"/>
    </row>
    <row r="1795" spans="1:10" x14ac:dyDescent="0.25">
      <c r="A1795" s="561"/>
      <c r="B1795" s="39">
        <v>0</v>
      </c>
      <c r="C1795" s="39">
        <v>0</v>
      </c>
      <c r="D1795" s="39">
        <v>0</v>
      </c>
      <c r="E1795" s="39">
        <v>0</v>
      </c>
      <c r="J1795" s="95"/>
    </row>
    <row r="1796" spans="1:10" x14ac:dyDescent="0.25">
      <c r="A1796" s="561"/>
      <c r="B1796" s="39">
        <v>0</v>
      </c>
      <c r="C1796" s="39">
        <v>0</v>
      </c>
      <c r="D1796" s="39">
        <v>0</v>
      </c>
      <c r="E1796" s="39">
        <v>0</v>
      </c>
      <c r="J1796" s="95"/>
    </row>
    <row r="1797" spans="1:10" x14ac:dyDescent="0.25">
      <c r="A1797" s="561"/>
      <c r="B1797" s="39">
        <v>0</v>
      </c>
      <c r="C1797" s="39">
        <v>0</v>
      </c>
      <c r="D1797" s="39">
        <v>0</v>
      </c>
      <c r="E1797" s="39">
        <v>0</v>
      </c>
      <c r="J1797" s="95"/>
    </row>
    <row r="1798" spans="1:10" x14ac:dyDescent="0.25">
      <c r="A1798" s="561"/>
      <c r="B1798" s="39">
        <v>0</v>
      </c>
      <c r="C1798" s="39">
        <v>0</v>
      </c>
      <c r="D1798" s="39">
        <v>0</v>
      </c>
      <c r="E1798" s="39">
        <v>0</v>
      </c>
      <c r="J1798" s="95"/>
    </row>
    <row r="1799" spans="1:10" x14ac:dyDescent="0.25">
      <c r="A1799" s="561"/>
      <c r="B1799" s="39">
        <v>0</v>
      </c>
      <c r="C1799" s="39">
        <v>0</v>
      </c>
      <c r="D1799" s="39">
        <v>0</v>
      </c>
      <c r="E1799" s="39">
        <v>0</v>
      </c>
      <c r="J1799" s="95"/>
    </row>
    <row r="1800" spans="1:10" x14ac:dyDescent="0.25">
      <c r="A1800" s="561"/>
      <c r="B1800" s="39">
        <v>0</v>
      </c>
      <c r="C1800" s="39">
        <v>0</v>
      </c>
      <c r="D1800" s="39">
        <v>0</v>
      </c>
      <c r="E1800" s="39">
        <v>0</v>
      </c>
      <c r="J1800" s="95"/>
    </row>
    <row r="1801" spans="1:10" x14ac:dyDescent="0.25">
      <c r="A1801" s="561"/>
      <c r="B1801" s="39">
        <v>0</v>
      </c>
      <c r="C1801" s="39">
        <v>0</v>
      </c>
      <c r="D1801" s="39">
        <v>0</v>
      </c>
      <c r="E1801" s="39">
        <v>0</v>
      </c>
      <c r="J1801" s="95"/>
    </row>
    <row r="1802" spans="1:10" x14ac:dyDescent="0.25">
      <c r="A1802" s="561"/>
      <c r="B1802" s="39">
        <v>0</v>
      </c>
      <c r="C1802" s="39">
        <v>0</v>
      </c>
      <c r="D1802" s="39">
        <v>0</v>
      </c>
      <c r="E1802" s="39">
        <v>0</v>
      </c>
      <c r="J1802" s="95"/>
    </row>
    <row r="1803" spans="1:10" x14ac:dyDescent="0.25">
      <c r="A1803" s="561"/>
      <c r="B1803" s="39">
        <v>0</v>
      </c>
      <c r="C1803" s="39">
        <v>0</v>
      </c>
      <c r="D1803" s="39">
        <v>0</v>
      </c>
      <c r="E1803" s="39">
        <v>0</v>
      </c>
      <c r="J1803" s="95"/>
    </row>
    <row r="1804" spans="1:10" x14ac:dyDescent="0.25">
      <c r="A1804" s="561"/>
      <c r="B1804" s="39">
        <v>0.5</v>
      </c>
      <c r="C1804" s="39">
        <v>0.46</v>
      </c>
      <c r="D1804" s="39">
        <v>0.32</v>
      </c>
      <c r="E1804" s="39">
        <v>0.19</v>
      </c>
      <c r="J1804" s="95"/>
    </row>
    <row r="1805" spans="1:10" x14ac:dyDescent="0.25">
      <c r="A1805" s="561"/>
      <c r="B1805" s="39">
        <v>15.33</v>
      </c>
      <c r="C1805" s="39">
        <v>14.22</v>
      </c>
      <c r="D1805" s="39">
        <v>9.7799999999999994</v>
      </c>
      <c r="E1805" s="39">
        <v>5.78</v>
      </c>
      <c r="J1805" s="95"/>
    </row>
    <row r="1806" spans="1:10" x14ac:dyDescent="0.25">
      <c r="A1806" s="561"/>
      <c r="B1806" s="39">
        <v>0</v>
      </c>
      <c r="C1806" s="39">
        <v>0</v>
      </c>
      <c r="D1806" s="39">
        <v>0</v>
      </c>
      <c r="E1806" s="39">
        <v>0</v>
      </c>
      <c r="J1806" s="95"/>
    </row>
    <row r="1807" spans="1:10" x14ac:dyDescent="0.25">
      <c r="A1807" s="561"/>
      <c r="B1807" s="39">
        <v>3.16</v>
      </c>
      <c r="C1807" s="39">
        <v>2.93</v>
      </c>
      <c r="D1807" s="39">
        <v>2.02</v>
      </c>
      <c r="E1807" s="39">
        <v>1.19</v>
      </c>
      <c r="J1807" s="95"/>
    </row>
    <row r="1808" spans="1:10" x14ac:dyDescent="0.25">
      <c r="A1808" s="561"/>
      <c r="B1808" s="39">
        <v>0.13</v>
      </c>
      <c r="C1808" s="39">
        <v>0.12</v>
      </c>
      <c r="D1808" s="39">
        <v>0.08</v>
      </c>
      <c r="E1808" s="39">
        <v>0.05</v>
      </c>
      <c r="J1808" s="95"/>
    </row>
    <row r="1809" spans="1:10" x14ac:dyDescent="0.25">
      <c r="A1809" s="561"/>
      <c r="B1809" s="39">
        <v>0</v>
      </c>
      <c r="C1809" s="39">
        <v>0</v>
      </c>
      <c r="D1809" s="39">
        <v>0</v>
      </c>
      <c r="E1809" s="39">
        <v>0</v>
      </c>
      <c r="J1809" s="95"/>
    </row>
    <row r="1810" spans="1:10" x14ac:dyDescent="0.25">
      <c r="A1810" s="561"/>
      <c r="B1810" s="39">
        <v>0</v>
      </c>
      <c r="C1810" s="39">
        <v>0</v>
      </c>
      <c r="D1810" s="39">
        <v>0</v>
      </c>
      <c r="E1810" s="39">
        <v>0</v>
      </c>
      <c r="J1810" s="95"/>
    </row>
    <row r="1811" spans="1:10" x14ac:dyDescent="0.25">
      <c r="A1811" s="561"/>
      <c r="B1811" s="39">
        <v>0.03</v>
      </c>
      <c r="C1811" s="39">
        <v>0.03</v>
      </c>
      <c r="D1811" s="39">
        <v>0.02</v>
      </c>
      <c r="E1811" s="39">
        <v>0.01</v>
      </c>
      <c r="J1811" s="95"/>
    </row>
    <row r="1812" spans="1:10" x14ac:dyDescent="0.25">
      <c r="A1812" s="561"/>
      <c r="B1812" s="39">
        <v>0</v>
      </c>
      <c r="C1812" s="39">
        <v>0</v>
      </c>
      <c r="D1812" s="39">
        <v>0</v>
      </c>
      <c r="E1812" s="39">
        <v>0</v>
      </c>
      <c r="J1812" s="95"/>
    </row>
    <row r="1813" spans="1:10" x14ac:dyDescent="0.25">
      <c r="A1813" s="561"/>
      <c r="B1813" s="39">
        <v>0</v>
      </c>
      <c r="C1813" s="39">
        <v>0</v>
      </c>
      <c r="D1813" s="39">
        <v>0</v>
      </c>
      <c r="E1813" s="39">
        <v>0</v>
      </c>
      <c r="J1813" s="95"/>
    </row>
    <row r="1814" spans="1:10" x14ac:dyDescent="0.25">
      <c r="A1814" s="561"/>
      <c r="B1814" s="39">
        <v>0</v>
      </c>
      <c r="C1814" s="39">
        <v>0</v>
      </c>
      <c r="D1814" s="39">
        <v>0</v>
      </c>
      <c r="E1814" s="39">
        <v>0</v>
      </c>
      <c r="J1814" s="95"/>
    </row>
    <row r="1815" spans="1:10" x14ac:dyDescent="0.25">
      <c r="A1815" s="561"/>
      <c r="B1815" s="39">
        <v>0</v>
      </c>
      <c r="C1815" s="39">
        <v>0</v>
      </c>
      <c r="D1815" s="39">
        <v>0</v>
      </c>
      <c r="E1815" s="39">
        <v>0</v>
      </c>
      <c r="J1815" s="95"/>
    </row>
    <row r="1816" spans="1:10" x14ac:dyDescent="0.25">
      <c r="A1816" s="561"/>
      <c r="B1816" s="39">
        <v>1.1299999999999999</v>
      </c>
      <c r="C1816" s="39">
        <v>1.04</v>
      </c>
      <c r="D1816" s="39">
        <v>0.72</v>
      </c>
      <c r="E1816" s="39">
        <v>0.42</v>
      </c>
      <c r="J1816" s="95"/>
    </row>
    <row r="1817" spans="1:10" x14ac:dyDescent="0.25">
      <c r="A1817" s="561"/>
      <c r="B1817" s="39">
        <v>0</v>
      </c>
      <c r="C1817" s="39">
        <v>0</v>
      </c>
      <c r="D1817" s="39">
        <v>0</v>
      </c>
      <c r="E1817" s="39">
        <v>0</v>
      </c>
      <c r="J1817" s="95"/>
    </row>
    <row r="1818" spans="1:10" x14ac:dyDescent="0.25">
      <c r="A1818" s="561"/>
      <c r="B1818" s="39">
        <v>0.53</v>
      </c>
      <c r="C1818" s="39">
        <v>0.49</v>
      </c>
      <c r="D1818" s="39">
        <v>0.34</v>
      </c>
      <c r="E1818" s="39">
        <v>0.2</v>
      </c>
      <c r="J1818" s="95"/>
    </row>
    <row r="1819" spans="1:10" x14ac:dyDescent="0.25">
      <c r="A1819" s="561"/>
      <c r="B1819" s="39">
        <v>0</v>
      </c>
      <c r="C1819" s="39">
        <v>0</v>
      </c>
      <c r="D1819" s="39">
        <v>0</v>
      </c>
      <c r="E1819" s="39">
        <v>0</v>
      </c>
      <c r="J1819" s="95"/>
    </row>
    <row r="1820" spans="1:10" x14ac:dyDescent="0.25">
      <c r="A1820" s="561"/>
      <c r="B1820" s="39">
        <v>0</v>
      </c>
      <c r="C1820" s="39">
        <v>0</v>
      </c>
      <c r="D1820" s="39">
        <v>0</v>
      </c>
      <c r="E1820" s="39">
        <v>0</v>
      </c>
      <c r="J1820" s="95"/>
    </row>
    <row r="1821" spans="1:10" x14ac:dyDescent="0.25">
      <c r="A1821" s="561"/>
      <c r="B1821" s="39">
        <v>0</v>
      </c>
      <c r="C1821" s="39">
        <v>0</v>
      </c>
      <c r="D1821" s="39">
        <v>0</v>
      </c>
      <c r="E1821" s="39">
        <v>0</v>
      </c>
      <c r="J1821" s="95"/>
    </row>
    <row r="1822" spans="1:10" x14ac:dyDescent="0.25">
      <c r="A1822" s="561"/>
      <c r="B1822" s="39">
        <v>0</v>
      </c>
      <c r="C1822" s="39">
        <v>0</v>
      </c>
      <c r="D1822" s="39">
        <v>0</v>
      </c>
      <c r="E1822" s="39">
        <v>0</v>
      </c>
      <c r="J1822" s="95"/>
    </row>
    <row r="1823" spans="1:10" x14ac:dyDescent="0.25">
      <c r="A1823" s="561"/>
      <c r="B1823" s="39">
        <v>0</v>
      </c>
      <c r="C1823" s="39">
        <v>0</v>
      </c>
      <c r="D1823" s="39">
        <v>0</v>
      </c>
      <c r="E1823" s="39">
        <v>0</v>
      </c>
      <c r="J1823" s="95"/>
    </row>
    <row r="1824" spans="1:10" x14ac:dyDescent="0.25">
      <c r="A1824" s="561"/>
      <c r="B1824" s="39">
        <v>0</v>
      </c>
      <c r="C1824" s="39">
        <v>0</v>
      </c>
      <c r="D1824" s="39">
        <v>0</v>
      </c>
      <c r="E1824" s="39">
        <v>0</v>
      </c>
      <c r="J1824" s="95"/>
    </row>
    <row r="1825" spans="1:10" x14ac:dyDescent="0.25">
      <c r="A1825" s="561"/>
      <c r="B1825" s="39">
        <v>0</v>
      </c>
      <c r="C1825" s="39">
        <v>0</v>
      </c>
      <c r="D1825" s="39">
        <v>0</v>
      </c>
      <c r="E1825" s="39">
        <v>0</v>
      </c>
      <c r="J1825" s="95"/>
    </row>
    <row r="1826" spans="1:10" x14ac:dyDescent="0.25">
      <c r="A1826" s="561"/>
      <c r="B1826" s="39">
        <v>0</v>
      </c>
      <c r="C1826" s="39">
        <v>0</v>
      </c>
      <c r="D1826" s="39">
        <v>0</v>
      </c>
      <c r="E1826" s="39">
        <v>0</v>
      </c>
      <c r="J1826" s="95"/>
    </row>
    <row r="1827" spans="1:10" x14ac:dyDescent="0.25">
      <c r="A1827" s="561"/>
      <c r="B1827" s="39">
        <v>0</v>
      </c>
      <c r="C1827" s="39">
        <v>0</v>
      </c>
      <c r="D1827" s="39">
        <v>0</v>
      </c>
      <c r="E1827" s="39">
        <v>0</v>
      </c>
      <c r="J1827" s="95"/>
    </row>
    <row r="1828" spans="1:10" x14ac:dyDescent="0.25">
      <c r="A1828" s="561"/>
      <c r="B1828" s="39">
        <v>0</v>
      </c>
      <c r="C1828" s="39">
        <v>0</v>
      </c>
      <c r="D1828" s="39">
        <v>0</v>
      </c>
      <c r="E1828" s="39">
        <v>0</v>
      </c>
      <c r="J1828" s="95"/>
    </row>
    <row r="1829" spans="1:10" x14ac:dyDescent="0.25">
      <c r="A1829" s="561"/>
      <c r="B1829" s="39">
        <v>1.95</v>
      </c>
      <c r="C1829" s="39">
        <v>1.81</v>
      </c>
      <c r="D1829" s="39">
        <v>1.24</v>
      </c>
      <c r="E1829" s="39">
        <v>0.73</v>
      </c>
      <c r="J1829" s="95"/>
    </row>
    <row r="1830" spans="1:10" x14ac:dyDescent="0.25">
      <c r="A1830" s="561"/>
      <c r="B1830" s="39">
        <v>1.73</v>
      </c>
      <c r="C1830" s="39">
        <v>1.6</v>
      </c>
      <c r="D1830" s="39">
        <v>1.1000000000000001</v>
      </c>
      <c r="E1830" s="39">
        <v>0.65</v>
      </c>
      <c r="J1830" s="95"/>
    </row>
    <row r="1831" spans="1:10" x14ac:dyDescent="0.25">
      <c r="A1831" s="561"/>
      <c r="B1831" s="39">
        <v>3.01</v>
      </c>
      <c r="C1831" s="39">
        <v>2.79</v>
      </c>
      <c r="D1831" s="39">
        <v>1.92</v>
      </c>
      <c r="E1831" s="39">
        <v>1.1299999999999999</v>
      </c>
      <c r="J1831" s="95"/>
    </row>
    <row r="1832" spans="1:10" x14ac:dyDescent="0.25">
      <c r="A1832" s="561"/>
      <c r="B1832" s="39">
        <v>0</v>
      </c>
      <c r="C1832" s="39">
        <v>0</v>
      </c>
      <c r="D1832" s="39">
        <v>0</v>
      </c>
      <c r="E1832" s="39">
        <v>0</v>
      </c>
      <c r="J1832" s="95"/>
    </row>
    <row r="1833" spans="1:10" x14ac:dyDescent="0.25">
      <c r="A1833" s="561"/>
      <c r="B1833" s="39">
        <v>0</v>
      </c>
      <c r="C1833" s="39">
        <v>0</v>
      </c>
      <c r="D1833" s="39">
        <v>0</v>
      </c>
      <c r="E1833" s="39">
        <v>0</v>
      </c>
      <c r="J1833" s="95"/>
    </row>
    <row r="1834" spans="1:10" x14ac:dyDescent="0.25">
      <c r="A1834" s="561"/>
      <c r="B1834" s="39">
        <v>0</v>
      </c>
      <c r="C1834" s="39">
        <v>0</v>
      </c>
      <c r="D1834" s="39">
        <v>0</v>
      </c>
      <c r="E1834" s="39">
        <v>0</v>
      </c>
      <c r="J1834" s="95"/>
    </row>
    <row r="1835" spans="1:10" x14ac:dyDescent="0.25">
      <c r="A1835" s="561"/>
      <c r="B1835" s="39">
        <v>11.15</v>
      </c>
      <c r="C1835" s="39">
        <v>10.34</v>
      </c>
      <c r="D1835" s="39">
        <v>7.11</v>
      </c>
      <c r="E1835" s="39">
        <v>4.2</v>
      </c>
      <c r="J1835" s="95"/>
    </row>
    <row r="1836" spans="1:10" x14ac:dyDescent="0.25">
      <c r="A1836" s="561"/>
      <c r="B1836" s="39">
        <v>10.86</v>
      </c>
      <c r="C1836" s="39">
        <v>10.08</v>
      </c>
      <c r="D1836" s="39">
        <v>6.93</v>
      </c>
      <c r="E1836" s="39">
        <v>4.0999999999999996</v>
      </c>
      <c r="J1836" s="95"/>
    </row>
    <row r="1837" spans="1:10" x14ac:dyDescent="0.25">
      <c r="A1837" s="561"/>
      <c r="B1837" s="39">
        <v>7.03</v>
      </c>
      <c r="C1837" s="39">
        <v>6.52</v>
      </c>
      <c r="D1837" s="39">
        <v>4.4800000000000004</v>
      </c>
      <c r="E1837" s="39">
        <v>2.65</v>
      </c>
      <c r="J1837" s="95"/>
    </row>
    <row r="1838" spans="1:10" x14ac:dyDescent="0.25">
      <c r="A1838" s="561"/>
      <c r="B1838" s="39">
        <v>7.86</v>
      </c>
      <c r="C1838" s="39">
        <v>7.29</v>
      </c>
      <c r="D1838" s="39">
        <v>5.01</v>
      </c>
      <c r="E1838" s="39">
        <v>2.96</v>
      </c>
      <c r="J1838" s="95"/>
    </row>
    <row r="1839" spans="1:10" x14ac:dyDescent="0.25">
      <c r="A1839" s="561"/>
      <c r="B1839" s="39">
        <v>0</v>
      </c>
      <c r="C1839" s="39">
        <v>0</v>
      </c>
      <c r="D1839" s="39">
        <v>0</v>
      </c>
      <c r="E1839" s="39">
        <v>0</v>
      </c>
      <c r="J1839" s="95"/>
    </row>
    <row r="1840" spans="1:10" x14ac:dyDescent="0.25">
      <c r="A1840" s="561"/>
      <c r="B1840" s="39">
        <v>0</v>
      </c>
      <c r="C1840" s="39">
        <v>0</v>
      </c>
      <c r="D1840" s="39">
        <v>0</v>
      </c>
      <c r="E1840" s="39">
        <v>0</v>
      </c>
      <c r="J1840" s="95"/>
    </row>
    <row r="1841" spans="1:10" x14ac:dyDescent="0.25">
      <c r="A1841" s="561"/>
      <c r="B1841" s="39">
        <v>0</v>
      </c>
      <c r="C1841" s="39">
        <v>0</v>
      </c>
      <c r="D1841" s="39">
        <v>0</v>
      </c>
      <c r="E1841" s="39">
        <v>0</v>
      </c>
      <c r="J1841" s="95"/>
    </row>
    <row r="1842" spans="1:10" x14ac:dyDescent="0.25">
      <c r="A1842" s="561"/>
      <c r="B1842" s="39">
        <v>1.69</v>
      </c>
      <c r="C1842" s="39">
        <v>1.56</v>
      </c>
      <c r="D1842" s="39">
        <v>1.08</v>
      </c>
      <c r="E1842" s="39">
        <v>0.64</v>
      </c>
      <c r="J1842" s="95"/>
    </row>
    <row r="1843" spans="1:10" x14ac:dyDescent="0.25">
      <c r="A1843" s="561"/>
      <c r="B1843" s="39">
        <v>16.79</v>
      </c>
      <c r="C1843" s="39">
        <v>15.57</v>
      </c>
      <c r="D1843" s="39">
        <v>10.71</v>
      </c>
      <c r="E1843" s="39">
        <v>6.33</v>
      </c>
      <c r="J1843" s="95"/>
    </row>
    <row r="1844" spans="1:10" x14ac:dyDescent="0.25">
      <c r="A1844" s="561"/>
      <c r="B1844" s="39">
        <v>0</v>
      </c>
      <c r="C1844" s="39">
        <v>0</v>
      </c>
      <c r="D1844" s="39">
        <v>0</v>
      </c>
      <c r="E1844" s="39">
        <v>0</v>
      </c>
      <c r="J1844" s="95"/>
    </row>
    <row r="1845" spans="1:10" x14ac:dyDescent="0.25">
      <c r="A1845" s="561"/>
      <c r="B1845" s="39">
        <v>0</v>
      </c>
      <c r="C1845" s="39">
        <v>0</v>
      </c>
      <c r="D1845" s="39">
        <v>0</v>
      </c>
      <c r="E1845" s="39">
        <v>0</v>
      </c>
      <c r="J1845" s="95"/>
    </row>
    <row r="1846" spans="1:10" x14ac:dyDescent="0.25">
      <c r="A1846" s="561"/>
      <c r="B1846" s="39">
        <v>0</v>
      </c>
      <c r="C1846" s="39">
        <v>0</v>
      </c>
      <c r="D1846" s="39">
        <v>0</v>
      </c>
      <c r="E1846" s="39">
        <v>0</v>
      </c>
      <c r="J1846" s="95"/>
    </row>
    <row r="1847" spans="1:10" x14ac:dyDescent="0.25">
      <c r="A1847" s="561"/>
      <c r="B1847" s="39">
        <v>0</v>
      </c>
      <c r="C1847" s="39">
        <v>0</v>
      </c>
      <c r="D1847" s="39">
        <v>0</v>
      </c>
      <c r="E1847" s="39">
        <v>0</v>
      </c>
      <c r="J1847" s="95"/>
    </row>
    <row r="1848" spans="1:10" x14ac:dyDescent="0.25">
      <c r="A1848" s="561"/>
      <c r="B1848" s="39">
        <v>0</v>
      </c>
      <c r="C1848" s="39">
        <v>0</v>
      </c>
      <c r="D1848" s="39">
        <v>0</v>
      </c>
      <c r="E1848" s="39">
        <v>0</v>
      </c>
      <c r="J1848" s="95"/>
    </row>
    <row r="1849" spans="1:10" x14ac:dyDescent="0.25">
      <c r="A1849" s="561"/>
      <c r="B1849" s="39">
        <v>0</v>
      </c>
      <c r="C1849" s="39">
        <v>0</v>
      </c>
      <c r="D1849" s="39">
        <v>0</v>
      </c>
      <c r="E1849" s="39">
        <v>0</v>
      </c>
      <c r="J1849" s="95"/>
    </row>
    <row r="1850" spans="1:10" x14ac:dyDescent="0.25">
      <c r="A1850" s="561"/>
      <c r="B1850" s="39">
        <v>0</v>
      </c>
      <c r="C1850" s="39">
        <v>0</v>
      </c>
      <c r="D1850" s="39">
        <v>0</v>
      </c>
      <c r="E1850" s="39">
        <v>0</v>
      </c>
      <c r="J1850" s="95"/>
    </row>
    <row r="1851" spans="1:10" x14ac:dyDescent="0.25">
      <c r="A1851" s="561"/>
      <c r="B1851" s="39">
        <v>0</v>
      </c>
      <c r="C1851" s="39">
        <v>0</v>
      </c>
      <c r="D1851" s="39">
        <v>0</v>
      </c>
      <c r="E1851" s="39">
        <v>0</v>
      </c>
      <c r="J1851" s="95"/>
    </row>
    <row r="1852" spans="1:10" x14ac:dyDescent="0.25">
      <c r="A1852" s="561"/>
      <c r="B1852" s="39">
        <v>1.1399999999999999</v>
      </c>
      <c r="C1852" s="39">
        <v>1.06</v>
      </c>
      <c r="D1852" s="39">
        <v>0.73</v>
      </c>
      <c r="E1852" s="39">
        <v>0.43</v>
      </c>
      <c r="J1852" s="95"/>
    </row>
    <row r="1853" spans="1:10" x14ac:dyDescent="0.25">
      <c r="A1853" s="561"/>
      <c r="B1853" s="39">
        <v>1.94</v>
      </c>
      <c r="C1853" s="39">
        <v>1.8</v>
      </c>
      <c r="D1853" s="39">
        <v>1.23</v>
      </c>
      <c r="E1853" s="39">
        <v>0.73</v>
      </c>
      <c r="J1853" s="95"/>
    </row>
    <row r="1854" spans="1:10" x14ac:dyDescent="0.25">
      <c r="A1854" s="561"/>
      <c r="B1854" s="39">
        <v>0</v>
      </c>
      <c r="C1854" s="39">
        <v>0</v>
      </c>
      <c r="D1854" s="39">
        <v>0</v>
      </c>
      <c r="E1854" s="39">
        <v>0</v>
      </c>
      <c r="J1854" s="95"/>
    </row>
    <row r="1855" spans="1:10" x14ac:dyDescent="0.25">
      <c r="A1855" s="561"/>
      <c r="B1855" s="39">
        <v>5.27</v>
      </c>
      <c r="C1855" s="39">
        <v>4.8899999999999997</v>
      </c>
      <c r="D1855" s="39">
        <v>3.36</v>
      </c>
      <c r="E1855" s="39">
        <v>1.99</v>
      </c>
      <c r="J1855" s="95"/>
    </row>
    <row r="1856" spans="1:10" x14ac:dyDescent="0.25">
      <c r="A1856" s="561"/>
      <c r="B1856" s="39">
        <v>1.25</v>
      </c>
      <c r="C1856" s="39">
        <v>1.1599999999999999</v>
      </c>
      <c r="D1856" s="39">
        <v>0.8</v>
      </c>
      <c r="E1856" s="39">
        <v>0.47</v>
      </c>
      <c r="J1856" s="95"/>
    </row>
    <row r="1857" spans="1:10" x14ac:dyDescent="0.25">
      <c r="A1857" s="561"/>
      <c r="B1857" s="39">
        <v>13.39</v>
      </c>
      <c r="C1857" s="39">
        <v>12.42</v>
      </c>
      <c r="D1857" s="39">
        <v>8.5399999999999991</v>
      </c>
      <c r="E1857" s="39">
        <v>5.05</v>
      </c>
      <c r="J1857" s="95"/>
    </row>
    <row r="1858" spans="1:10" x14ac:dyDescent="0.25">
      <c r="A1858" s="561"/>
      <c r="B1858" s="39">
        <v>18.62</v>
      </c>
      <c r="C1858" s="39">
        <v>17.27</v>
      </c>
      <c r="D1858" s="39">
        <v>11.88</v>
      </c>
      <c r="E1858" s="39">
        <v>7.02</v>
      </c>
      <c r="J1858" s="95"/>
    </row>
    <row r="1859" spans="1:10" x14ac:dyDescent="0.25">
      <c r="A1859" s="561"/>
      <c r="B1859" s="39">
        <v>2.36</v>
      </c>
      <c r="C1859" s="39">
        <v>2.1800000000000002</v>
      </c>
      <c r="D1859" s="39">
        <v>1.5</v>
      </c>
      <c r="E1859" s="39">
        <v>0.89</v>
      </c>
      <c r="J1859" s="95"/>
    </row>
    <row r="1860" spans="1:10" x14ac:dyDescent="0.25">
      <c r="A1860" s="561"/>
      <c r="B1860" s="39">
        <v>1.22</v>
      </c>
      <c r="C1860" s="39">
        <v>1.1299999999999999</v>
      </c>
      <c r="D1860" s="39">
        <v>0.78</v>
      </c>
      <c r="E1860" s="39">
        <v>0.46</v>
      </c>
      <c r="J1860" s="95"/>
    </row>
    <row r="1861" spans="1:10" x14ac:dyDescent="0.25">
      <c r="A1861" s="561"/>
      <c r="B1861" s="39">
        <v>0</v>
      </c>
      <c r="C1861" s="39">
        <v>0</v>
      </c>
      <c r="D1861" s="39">
        <v>0</v>
      </c>
      <c r="E1861" s="39">
        <v>0</v>
      </c>
      <c r="J1861" s="95"/>
    </row>
    <row r="1862" spans="1:10" x14ac:dyDescent="0.25">
      <c r="A1862" s="561"/>
      <c r="B1862" s="39">
        <v>5.0199999999999996</v>
      </c>
      <c r="C1862" s="39">
        <v>4.6500000000000004</v>
      </c>
      <c r="D1862" s="39">
        <v>3.2</v>
      </c>
      <c r="E1862" s="39">
        <v>1.89</v>
      </c>
      <c r="J1862" s="95"/>
    </row>
    <row r="1863" spans="1:10" x14ac:dyDescent="0.25">
      <c r="A1863" s="561"/>
      <c r="B1863" s="39">
        <v>5.51</v>
      </c>
      <c r="C1863" s="39">
        <v>5.1100000000000003</v>
      </c>
      <c r="D1863" s="39">
        <v>3.51</v>
      </c>
      <c r="E1863" s="39">
        <v>2.08</v>
      </c>
      <c r="J1863" s="95"/>
    </row>
    <row r="1864" spans="1:10" x14ac:dyDescent="0.25">
      <c r="A1864" s="561"/>
      <c r="B1864" s="39">
        <v>6.21</v>
      </c>
      <c r="C1864" s="39">
        <v>5.76</v>
      </c>
      <c r="D1864" s="39">
        <v>3.96</v>
      </c>
      <c r="E1864" s="39">
        <v>2.34</v>
      </c>
      <c r="J1864" s="95"/>
    </row>
    <row r="1865" spans="1:10" x14ac:dyDescent="0.25">
      <c r="A1865" s="561"/>
      <c r="B1865" s="39">
        <v>10.19</v>
      </c>
      <c r="C1865" s="39">
        <v>9.4499999999999993</v>
      </c>
      <c r="D1865" s="39">
        <v>6.5</v>
      </c>
      <c r="E1865" s="39">
        <v>3.84</v>
      </c>
      <c r="J1865" s="95"/>
    </row>
    <row r="1866" spans="1:10" x14ac:dyDescent="0.25">
      <c r="A1866" s="561"/>
      <c r="B1866" s="39">
        <v>15.73</v>
      </c>
      <c r="C1866" s="39">
        <v>14.59</v>
      </c>
      <c r="D1866" s="39">
        <v>10.029999999999999</v>
      </c>
      <c r="E1866" s="39">
        <v>5.93</v>
      </c>
      <c r="J1866" s="95"/>
    </row>
    <row r="1867" spans="1:10" x14ac:dyDescent="0.25">
      <c r="A1867" s="561"/>
      <c r="B1867" s="39">
        <v>14.17</v>
      </c>
      <c r="C1867" s="39">
        <v>13.14</v>
      </c>
      <c r="D1867" s="39">
        <v>9.0399999999999991</v>
      </c>
      <c r="E1867" s="39">
        <v>5.34</v>
      </c>
      <c r="J1867" s="95"/>
    </row>
    <row r="1868" spans="1:10" x14ac:dyDescent="0.25">
      <c r="A1868" s="561"/>
      <c r="B1868" s="39">
        <v>8.66</v>
      </c>
      <c r="C1868" s="39">
        <v>8.0299999999999994</v>
      </c>
      <c r="D1868" s="39">
        <v>5.52</v>
      </c>
      <c r="E1868" s="39">
        <v>3.27</v>
      </c>
      <c r="J1868" s="95"/>
    </row>
    <row r="1869" spans="1:10" x14ac:dyDescent="0.25">
      <c r="A1869" s="561"/>
      <c r="B1869" s="39">
        <v>2.4900000000000002</v>
      </c>
      <c r="C1869" s="39">
        <v>2.31</v>
      </c>
      <c r="D1869" s="39">
        <v>1.59</v>
      </c>
      <c r="E1869" s="39">
        <v>0.94</v>
      </c>
      <c r="J1869" s="95"/>
    </row>
    <row r="1870" spans="1:10" x14ac:dyDescent="0.25">
      <c r="A1870" s="561"/>
      <c r="B1870" s="39">
        <v>0</v>
      </c>
      <c r="C1870" s="39">
        <v>0</v>
      </c>
      <c r="D1870" s="39">
        <v>0</v>
      </c>
      <c r="E1870" s="39">
        <v>0</v>
      </c>
      <c r="J1870" s="95"/>
    </row>
    <row r="1871" spans="1:10" x14ac:dyDescent="0.25">
      <c r="A1871" s="561"/>
      <c r="B1871" s="39">
        <v>0</v>
      </c>
      <c r="C1871" s="39">
        <v>0</v>
      </c>
      <c r="D1871" s="39">
        <v>0</v>
      </c>
      <c r="E1871" s="39">
        <v>0</v>
      </c>
      <c r="J1871" s="95"/>
    </row>
    <row r="1872" spans="1:10" x14ac:dyDescent="0.25">
      <c r="A1872" s="561"/>
      <c r="B1872" s="39">
        <v>0</v>
      </c>
      <c r="C1872" s="39">
        <v>0</v>
      </c>
      <c r="D1872" s="39">
        <v>0</v>
      </c>
      <c r="E1872" s="39">
        <v>0</v>
      </c>
      <c r="J1872" s="95"/>
    </row>
    <row r="1873" spans="1:10" x14ac:dyDescent="0.25">
      <c r="A1873" s="561"/>
      <c r="B1873" s="39">
        <v>0</v>
      </c>
      <c r="C1873" s="39">
        <v>0</v>
      </c>
      <c r="D1873" s="39">
        <v>0</v>
      </c>
      <c r="E1873" s="39">
        <v>0</v>
      </c>
      <c r="J1873" s="95"/>
    </row>
    <row r="1874" spans="1:10" x14ac:dyDescent="0.25">
      <c r="A1874" s="561"/>
      <c r="B1874" s="39">
        <v>0</v>
      </c>
      <c r="C1874" s="39">
        <v>0</v>
      </c>
      <c r="D1874" s="39">
        <v>0</v>
      </c>
      <c r="E1874" s="39">
        <v>0</v>
      </c>
      <c r="J1874" s="95"/>
    </row>
    <row r="1875" spans="1:10" x14ac:dyDescent="0.25">
      <c r="A1875" s="561"/>
      <c r="B1875" s="39">
        <v>0</v>
      </c>
      <c r="C1875" s="39">
        <v>0</v>
      </c>
      <c r="D1875" s="39">
        <v>0</v>
      </c>
      <c r="E1875" s="39">
        <v>0</v>
      </c>
      <c r="J1875" s="95"/>
    </row>
    <row r="1876" spans="1:10" x14ac:dyDescent="0.25">
      <c r="A1876" s="561"/>
      <c r="B1876" s="39">
        <v>2.5</v>
      </c>
      <c r="C1876" s="39">
        <v>2.3199999999999998</v>
      </c>
      <c r="D1876" s="39">
        <v>1.59</v>
      </c>
      <c r="E1876" s="39">
        <v>0.94</v>
      </c>
      <c r="J1876" s="95"/>
    </row>
    <row r="1877" spans="1:10" x14ac:dyDescent="0.25">
      <c r="A1877" s="561"/>
      <c r="B1877" s="39">
        <v>3.93</v>
      </c>
      <c r="C1877" s="39">
        <v>3.64</v>
      </c>
      <c r="D1877" s="39">
        <v>2.5</v>
      </c>
      <c r="E1877" s="39">
        <v>1.48</v>
      </c>
      <c r="J1877" s="95"/>
    </row>
    <row r="1878" spans="1:10" x14ac:dyDescent="0.25">
      <c r="A1878" s="561"/>
      <c r="B1878" s="39">
        <v>5.43</v>
      </c>
      <c r="C1878" s="39">
        <v>5.04</v>
      </c>
      <c r="D1878" s="39">
        <v>3.46</v>
      </c>
      <c r="E1878" s="39">
        <v>2.0499999999999998</v>
      </c>
      <c r="J1878" s="95"/>
    </row>
    <row r="1879" spans="1:10" x14ac:dyDescent="0.25">
      <c r="A1879" s="561"/>
      <c r="B1879" s="39">
        <v>3.95</v>
      </c>
      <c r="C1879" s="39">
        <v>3.66</v>
      </c>
      <c r="D1879" s="39">
        <v>2.52</v>
      </c>
      <c r="E1879" s="39">
        <v>1.49</v>
      </c>
      <c r="J1879" s="95"/>
    </row>
    <row r="1880" spans="1:10" x14ac:dyDescent="0.25">
      <c r="A1880" s="561"/>
      <c r="B1880" s="39">
        <v>0.01</v>
      </c>
      <c r="C1880" s="39">
        <v>0.01</v>
      </c>
      <c r="D1880" s="39">
        <v>0.01</v>
      </c>
      <c r="E1880" s="39">
        <v>0.01</v>
      </c>
      <c r="J1880" s="95"/>
    </row>
    <row r="1881" spans="1:10" x14ac:dyDescent="0.25">
      <c r="A1881" s="561"/>
      <c r="B1881" s="39">
        <v>0</v>
      </c>
      <c r="C1881" s="39">
        <v>0</v>
      </c>
      <c r="D1881" s="39">
        <v>0</v>
      </c>
      <c r="E1881" s="39">
        <v>0</v>
      </c>
      <c r="J1881" s="95"/>
    </row>
    <row r="1882" spans="1:10" x14ac:dyDescent="0.25">
      <c r="A1882" s="561"/>
      <c r="B1882" s="39">
        <v>0</v>
      </c>
      <c r="C1882" s="39">
        <v>0</v>
      </c>
      <c r="D1882" s="39">
        <v>0</v>
      </c>
      <c r="E1882" s="39">
        <v>0</v>
      </c>
      <c r="J1882" s="95"/>
    </row>
    <row r="1883" spans="1:10" x14ac:dyDescent="0.25">
      <c r="A1883" s="561"/>
      <c r="B1883" s="39">
        <v>0</v>
      </c>
      <c r="C1883" s="39">
        <v>0</v>
      </c>
      <c r="D1883" s="39">
        <v>0</v>
      </c>
      <c r="E1883" s="39">
        <v>0</v>
      </c>
      <c r="J1883" s="95"/>
    </row>
    <row r="1884" spans="1:10" x14ac:dyDescent="0.25">
      <c r="A1884" s="561"/>
      <c r="B1884" s="39">
        <v>0</v>
      </c>
      <c r="C1884" s="39">
        <v>0</v>
      </c>
      <c r="D1884" s="39">
        <v>0</v>
      </c>
      <c r="E1884" s="39">
        <v>0</v>
      </c>
      <c r="J1884" s="95"/>
    </row>
    <row r="1885" spans="1:10" x14ac:dyDescent="0.25">
      <c r="A1885" s="561"/>
      <c r="B1885" s="39">
        <v>0</v>
      </c>
      <c r="C1885" s="39">
        <v>0</v>
      </c>
      <c r="D1885" s="39">
        <v>0</v>
      </c>
      <c r="E1885" s="39">
        <v>0</v>
      </c>
      <c r="J1885" s="95"/>
    </row>
    <row r="1886" spans="1:10" x14ac:dyDescent="0.25">
      <c r="A1886" s="561"/>
      <c r="B1886" s="39">
        <v>0</v>
      </c>
      <c r="C1886" s="39">
        <v>0</v>
      </c>
      <c r="D1886" s="39">
        <v>0</v>
      </c>
      <c r="E1886" s="39">
        <v>0</v>
      </c>
      <c r="J1886" s="95"/>
    </row>
    <row r="1887" spans="1:10" x14ac:dyDescent="0.25">
      <c r="A1887" s="561"/>
      <c r="B1887" s="39">
        <v>0</v>
      </c>
      <c r="C1887" s="39">
        <v>0</v>
      </c>
      <c r="D1887" s="39">
        <v>0</v>
      </c>
      <c r="E1887" s="39">
        <v>0</v>
      </c>
      <c r="J1887" s="95"/>
    </row>
    <row r="1888" spans="1:10" x14ac:dyDescent="0.25">
      <c r="A1888" s="561"/>
      <c r="B1888" s="39">
        <v>0</v>
      </c>
      <c r="C1888" s="39">
        <v>0</v>
      </c>
      <c r="D1888" s="39">
        <v>0</v>
      </c>
      <c r="E1888" s="39">
        <v>0</v>
      </c>
      <c r="J1888" s="95"/>
    </row>
    <row r="1889" spans="1:10" x14ac:dyDescent="0.25">
      <c r="A1889" s="561"/>
      <c r="B1889" s="39">
        <v>0</v>
      </c>
      <c r="C1889" s="39">
        <v>0</v>
      </c>
      <c r="D1889" s="39">
        <v>0</v>
      </c>
      <c r="E1889" s="39">
        <v>0</v>
      </c>
      <c r="J1889" s="95"/>
    </row>
    <row r="1890" spans="1:10" x14ac:dyDescent="0.25">
      <c r="A1890" s="561"/>
      <c r="B1890" s="39">
        <v>0</v>
      </c>
      <c r="C1890" s="39">
        <v>0</v>
      </c>
      <c r="D1890" s="39">
        <v>0</v>
      </c>
      <c r="E1890" s="39">
        <v>0</v>
      </c>
      <c r="J1890" s="95"/>
    </row>
    <row r="1891" spans="1:10" x14ac:dyDescent="0.25">
      <c r="A1891" s="561"/>
      <c r="B1891" s="39">
        <v>0.24</v>
      </c>
      <c r="C1891" s="39">
        <v>0.22</v>
      </c>
      <c r="D1891" s="39">
        <v>0.15</v>
      </c>
      <c r="E1891" s="39">
        <v>0.09</v>
      </c>
      <c r="J1891" s="95"/>
    </row>
    <row r="1892" spans="1:10" x14ac:dyDescent="0.25">
      <c r="A1892" s="561"/>
      <c r="B1892" s="39">
        <v>0</v>
      </c>
      <c r="C1892" s="39">
        <v>0</v>
      </c>
      <c r="D1892" s="39">
        <v>0</v>
      </c>
      <c r="E1892" s="39">
        <v>0</v>
      </c>
      <c r="J1892" s="95"/>
    </row>
    <row r="1893" spans="1:10" x14ac:dyDescent="0.25">
      <c r="A1893" s="561"/>
      <c r="B1893" s="39">
        <v>0</v>
      </c>
      <c r="C1893" s="39">
        <v>0</v>
      </c>
      <c r="D1893" s="39">
        <v>0</v>
      </c>
      <c r="E1893" s="39">
        <v>0</v>
      </c>
      <c r="J1893" s="95"/>
    </row>
    <row r="1894" spans="1:10" x14ac:dyDescent="0.25">
      <c r="A1894" s="561"/>
      <c r="B1894" s="39">
        <v>0</v>
      </c>
      <c r="C1894" s="39">
        <v>0</v>
      </c>
      <c r="D1894" s="39">
        <v>0</v>
      </c>
      <c r="E1894" s="39">
        <v>0</v>
      </c>
      <c r="J1894" s="95"/>
    </row>
    <row r="1895" spans="1:10" x14ac:dyDescent="0.25">
      <c r="A1895" s="561"/>
      <c r="B1895" s="39">
        <v>0</v>
      </c>
      <c r="C1895" s="39">
        <v>0</v>
      </c>
      <c r="D1895" s="39">
        <v>0</v>
      </c>
      <c r="E1895" s="39">
        <v>0</v>
      </c>
      <c r="J1895" s="95"/>
    </row>
    <row r="1896" spans="1:10" x14ac:dyDescent="0.25">
      <c r="A1896" s="561"/>
      <c r="B1896" s="39">
        <v>0</v>
      </c>
      <c r="C1896" s="39">
        <v>0</v>
      </c>
      <c r="D1896" s="39">
        <v>0</v>
      </c>
      <c r="E1896" s="39">
        <v>0</v>
      </c>
      <c r="J1896" s="95"/>
    </row>
    <row r="1897" spans="1:10" x14ac:dyDescent="0.25">
      <c r="A1897" s="561"/>
      <c r="B1897" s="39">
        <v>0</v>
      </c>
      <c r="C1897" s="39">
        <v>0</v>
      </c>
      <c r="D1897" s="39">
        <v>0</v>
      </c>
      <c r="E1897" s="39">
        <v>0</v>
      </c>
      <c r="J1897" s="95"/>
    </row>
    <row r="1898" spans="1:10" x14ac:dyDescent="0.25">
      <c r="A1898" s="561"/>
      <c r="B1898" s="39">
        <v>0</v>
      </c>
      <c r="C1898" s="39">
        <v>0</v>
      </c>
      <c r="D1898" s="39">
        <v>0</v>
      </c>
      <c r="E1898" s="39">
        <v>0</v>
      </c>
      <c r="J1898" s="95"/>
    </row>
    <row r="1899" spans="1:10" x14ac:dyDescent="0.25">
      <c r="A1899" s="561"/>
      <c r="B1899" s="39">
        <v>0</v>
      </c>
      <c r="C1899" s="39">
        <v>0</v>
      </c>
      <c r="D1899" s="39">
        <v>0</v>
      </c>
      <c r="E1899" s="39">
        <v>0</v>
      </c>
      <c r="J1899" s="95"/>
    </row>
    <row r="1900" spans="1:10" x14ac:dyDescent="0.25">
      <c r="A1900" s="561"/>
      <c r="B1900" s="39">
        <v>0</v>
      </c>
      <c r="C1900" s="39">
        <v>0</v>
      </c>
      <c r="D1900" s="39">
        <v>0</v>
      </c>
      <c r="E1900" s="39">
        <v>0</v>
      </c>
      <c r="J1900" s="95"/>
    </row>
    <row r="1901" spans="1:10" x14ac:dyDescent="0.25">
      <c r="A1901" s="561"/>
      <c r="B1901" s="39">
        <v>0</v>
      </c>
      <c r="C1901" s="39">
        <v>0</v>
      </c>
      <c r="D1901" s="39">
        <v>0</v>
      </c>
      <c r="E1901" s="39">
        <v>0</v>
      </c>
      <c r="J1901" s="95"/>
    </row>
    <row r="1902" spans="1:10" x14ac:dyDescent="0.25">
      <c r="A1902" s="561"/>
      <c r="B1902" s="39">
        <v>3.02</v>
      </c>
      <c r="C1902" s="39">
        <v>2.81</v>
      </c>
      <c r="D1902" s="39">
        <v>1.93</v>
      </c>
      <c r="E1902" s="39">
        <v>1.1399999999999999</v>
      </c>
      <c r="J1902" s="95"/>
    </row>
    <row r="1903" spans="1:10" x14ac:dyDescent="0.25">
      <c r="A1903" s="561"/>
      <c r="B1903" s="39">
        <v>3.95</v>
      </c>
      <c r="C1903" s="39">
        <v>3.66</v>
      </c>
      <c r="D1903" s="39">
        <v>2.52</v>
      </c>
      <c r="E1903" s="39">
        <v>1.49</v>
      </c>
      <c r="J1903" s="95"/>
    </row>
    <row r="1904" spans="1:10" x14ac:dyDescent="0.25">
      <c r="A1904" s="561"/>
      <c r="B1904" s="39">
        <v>0</v>
      </c>
      <c r="C1904" s="39">
        <v>0</v>
      </c>
      <c r="D1904" s="39">
        <v>0</v>
      </c>
      <c r="E1904" s="39">
        <v>0</v>
      </c>
      <c r="J1904" s="95"/>
    </row>
    <row r="1905" spans="1:10" x14ac:dyDescent="0.25">
      <c r="A1905" s="561"/>
      <c r="B1905" s="39">
        <v>0</v>
      </c>
      <c r="C1905" s="39">
        <v>0</v>
      </c>
      <c r="D1905" s="39">
        <v>0</v>
      </c>
      <c r="E1905" s="39">
        <v>0</v>
      </c>
      <c r="J1905" s="95"/>
    </row>
    <row r="1906" spans="1:10" x14ac:dyDescent="0.25">
      <c r="A1906" s="561"/>
      <c r="B1906" s="39">
        <v>0</v>
      </c>
      <c r="C1906" s="39">
        <v>0</v>
      </c>
      <c r="D1906" s="39">
        <v>0</v>
      </c>
      <c r="E1906" s="39">
        <v>0</v>
      </c>
      <c r="J1906" s="95"/>
    </row>
    <row r="1907" spans="1:10" x14ac:dyDescent="0.25">
      <c r="A1907" s="561"/>
      <c r="B1907" s="39">
        <v>0</v>
      </c>
      <c r="C1907" s="39">
        <v>0</v>
      </c>
      <c r="D1907" s="39">
        <v>0</v>
      </c>
      <c r="E1907" s="39">
        <v>0</v>
      </c>
      <c r="J1907" s="95"/>
    </row>
    <row r="1908" spans="1:10" x14ac:dyDescent="0.25">
      <c r="A1908" s="561"/>
      <c r="B1908" s="39">
        <v>0</v>
      </c>
      <c r="C1908" s="39">
        <v>0</v>
      </c>
      <c r="D1908" s="39">
        <v>0</v>
      </c>
      <c r="E1908" s="39">
        <v>0</v>
      </c>
      <c r="J1908" s="95"/>
    </row>
    <row r="1909" spans="1:10" x14ac:dyDescent="0.25">
      <c r="A1909" s="561"/>
      <c r="B1909" s="39">
        <v>0</v>
      </c>
      <c r="C1909" s="39">
        <v>0</v>
      </c>
      <c r="D1909" s="39">
        <v>0</v>
      </c>
      <c r="E1909" s="39">
        <v>0</v>
      </c>
      <c r="J1909" s="95"/>
    </row>
    <row r="1910" spans="1:10" x14ac:dyDescent="0.25">
      <c r="A1910" s="561"/>
      <c r="B1910" s="39">
        <v>0</v>
      </c>
      <c r="C1910" s="39">
        <v>0</v>
      </c>
      <c r="D1910" s="39">
        <v>0</v>
      </c>
      <c r="E1910" s="39">
        <v>0</v>
      </c>
      <c r="J1910" s="95"/>
    </row>
    <row r="1911" spans="1:10" x14ac:dyDescent="0.25">
      <c r="A1911" s="561"/>
      <c r="B1911" s="39">
        <v>0</v>
      </c>
      <c r="C1911" s="39">
        <v>0</v>
      </c>
      <c r="D1911" s="39">
        <v>0</v>
      </c>
      <c r="E1911" s="39">
        <v>0</v>
      </c>
      <c r="J1911" s="95"/>
    </row>
    <row r="1912" spans="1:10" x14ac:dyDescent="0.25">
      <c r="A1912" s="561"/>
      <c r="B1912" s="39">
        <v>0</v>
      </c>
      <c r="C1912" s="39">
        <v>0</v>
      </c>
      <c r="D1912" s="39">
        <v>0</v>
      </c>
      <c r="E1912" s="39">
        <v>0</v>
      </c>
      <c r="J1912" s="95"/>
    </row>
    <row r="1913" spans="1:10" x14ac:dyDescent="0.25">
      <c r="A1913" s="561"/>
      <c r="B1913" s="39">
        <v>0</v>
      </c>
      <c r="C1913" s="39">
        <v>0</v>
      </c>
      <c r="D1913" s="39">
        <v>0</v>
      </c>
      <c r="E1913" s="39">
        <v>0</v>
      </c>
      <c r="J1913" s="95"/>
    </row>
    <row r="1914" spans="1:10" x14ac:dyDescent="0.25">
      <c r="A1914" s="561"/>
      <c r="B1914" s="39">
        <v>0</v>
      </c>
      <c r="C1914" s="39">
        <v>0</v>
      </c>
      <c r="D1914" s="39">
        <v>0</v>
      </c>
      <c r="E1914" s="39">
        <v>0</v>
      </c>
      <c r="J1914" s="95"/>
    </row>
    <row r="1915" spans="1:10" x14ac:dyDescent="0.25">
      <c r="A1915" s="561"/>
      <c r="B1915" s="39">
        <v>0.02</v>
      </c>
      <c r="C1915" s="39">
        <v>0.02</v>
      </c>
      <c r="D1915" s="39">
        <v>0.01</v>
      </c>
      <c r="E1915" s="39">
        <v>0.01</v>
      </c>
      <c r="J1915" s="95"/>
    </row>
    <row r="1916" spans="1:10" x14ac:dyDescent="0.25">
      <c r="A1916" s="561"/>
      <c r="B1916" s="39">
        <v>0.03</v>
      </c>
      <c r="C1916" s="39">
        <v>0.03</v>
      </c>
      <c r="D1916" s="39">
        <v>0.02</v>
      </c>
      <c r="E1916" s="39">
        <v>0.01</v>
      </c>
      <c r="J1916" s="95"/>
    </row>
    <row r="1917" spans="1:10" x14ac:dyDescent="0.25">
      <c r="A1917" s="561"/>
      <c r="B1917" s="39">
        <v>0</v>
      </c>
      <c r="C1917" s="39">
        <v>0</v>
      </c>
      <c r="D1917" s="39">
        <v>0</v>
      </c>
      <c r="E1917" s="39">
        <v>0</v>
      </c>
      <c r="J1917" s="95"/>
    </row>
    <row r="1918" spans="1:10" x14ac:dyDescent="0.25">
      <c r="A1918" s="561"/>
      <c r="B1918" s="39">
        <v>0</v>
      </c>
      <c r="C1918" s="39">
        <v>0</v>
      </c>
      <c r="D1918" s="39">
        <v>0</v>
      </c>
      <c r="E1918" s="39">
        <v>0</v>
      </c>
      <c r="J1918" s="95"/>
    </row>
    <row r="1919" spans="1:10" x14ac:dyDescent="0.25">
      <c r="A1919" s="561"/>
      <c r="B1919" s="39">
        <v>0</v>
      </c>
      <c r="C1919" s="39">
        <v>0</v>
      </c>
      <c r="D1919" s="39">
        <v>0</v>
      </c>
      <c r="E1919" s="39">
        <v>0</v>
      </c>
      <c r="J1919" s="95"/>
    </row>
    <row r="1920" spans="1:10" x14ac:dyDescent="0.25">
      <c r="A1920" s="561"/>
      <c r="B1920" s="39">
        <v>0</v>
      </c>
      <c r="C1920" s="39">
        <v>0</v>
      </c>
      <c r="D1920" s="39">
        <v>0</v>
      </c>
      <c r="E1920" s="39">
        <v>0</v>
      </c>
      <c r="J1920" s="95"/>
    </row>
    <row r="1921" spans="1:10" x14ac:dyDescent="0.25">
      <c r="A1921" s="561"/>
      <c r="B1921" s="39">
        <v>0</v>
      </c>
      <c r="C1921" s="39">
        <v>0</v>
      </c>
      <c r="D1921" s="39">
        <v>0</v>
      </c>
      <c r="E1921" s="39">
        <v>0</v>
      </c>
      <c r="J1921" s="95"/>
    </row>
    <row r="1922" spans="1:10" x14ac:dyDescent="0.25">
      <c r="A1922" s="561"/>
      <c r="B1922" s="39">
        <v>0</v>
      </c>
      <c r="C1922" s="39">
        <v>0</v>
      </c>
      <c r="D1922" s="39">
        <v>0</v>
      </c>
      <c r="E1922" s="39">
        <v>0</v>
      </c>
      <c r="J1922" s="95"/>
    </row>
    <row r="1923" spans="1:10" x14ac:dyDescent="0.25">
      <c r="A1923" s="561"/>
      <c r="B1923" s="39">
        <v>0</v>
      </c>
      <c r="C1923" s="39">
        <v>0</v>
      </c>
      <c r="D1923" s="39">
        <v>0</v>
      </c>
      <c r="E1923" s="39">
        <v>0</v>
      </c>
      <c r="J1923" s="95"/>
    </row>
    <row r="1924" spans="1:10" x14ac:dyDescent="0.25">
      <c r="A1924" s="561"/>
      <c r="B1924" s="39">
        <v>0</v>
      </c>
      <c r="C1924" s="39">
        <v>0</v>
      </c>
      <c r="D1924" s="39">
        <v>0</v>
      </c>
      <c r="E1924" s="39">
        <v>0</v>
      </c>
      <c r="J1924" s="95"/>
    </row>
    <row r="1925" spans="1:10" x14ac:dyDescent="0.25">
      <c r="A1925" s="561"/>
      <c r="B1925" s="39">
        <v>0.6</v>
      </c>
      <c r="C1925" s="39">
        <v>0.56000000000000005</v>
      </c>
      <c r="D1925" s="39">
        <v>0.38</v>
      </c>
      <c r="E1925" s="39">
        <v>0.23</v>
      </c>
      <c r="J1925" s="95"/>
    </row>
    <row r="1926" spans="1:10" x14ac:dyDescent="0.25">
      <c r="A1926" s="561"/>
      <c r="B1926" s="39">
        <v>1.56</v>
      </c>
      <c r="C1926" s="39">
        <v>1.45</v>
      </c>
      <c r="D1926" s="39">
        <v>1</v>
      </c>
      <c r="E1926" s="39">
        <v>0.59</v>
      </c>
      <c r="J1926" s="95"/>
    </row>
    <row r="1927" spans="1:10" x14ac:dyDescent="0.25">
      <c r="A1927" s="561"/>
      <c r="B1927" s="39">
        <v>0</v>
      </c>
      <c r="C1927" s="39">
        <v>0</v>
      </c>
      <c r="D1927" s="39">
        <v>0</v>
      </c>
      <c r="E1927" s="39">
        <v>0</v>
      </c>
      <c r="J1927" s="95"/>
    </row>
    <row r="1928" spans="1:10" x14ac:dyDescent="0.25">
      <c r="A1928" s="561"/>
      <c r="B1928" s="39">
        <v>0</v>
      </c>
      <c r="C1928" s="39">
        <v>0</v>
      </c>
      <c r="D1928" s="39">
        <v>0</v>
      </c>
      <c r="E1928" s="39">
        <v>0</v>
      </c>
      <c r="J1928" s="95"/>
    </row>
    <row r="1929" spans="1:10" x14ac:dyDescent="0.25">
      <c r="A1929" s="561"/>
      <c r="B1929" s="39">
        <v>0</v>
      </c>
      <c r="C1929" s="39">
        <v>0</v>
      </c>
      <c r="D1929" s="39">
        <v>0</v>
      </c>
      <c r="E1929" s="39">
        <v>0</v>
      </c>
      <c r="J1929" s="95"/>
    </row>
    <row r="1930" spans="1:10" x14ac:dyDescent="0.25">
      <c r="A1930" s="561"/>
      <c r="B1930" s="39">
        <v>0</v>
      </c>
      <c r="C1930" s="39">
        <v>0</v>
      </c>
      <c r="D1930" s="39">
        <v>0</v>
      </c>
      <c r="E1930" s="39">
        <v>0</v>
      </c>
      <c r="J1930" s="95"/>
    </row>
    <row r="1931" spans="1:10" x14ac:dyDescent="0.25">
      <c r="A1931" s="561"/>
      <c r="B1931" s="39">
        <v>0</v>
      </c>
      <c r="C1931" s="39">
        <v>0</v>
      </c>
      <c r="D1931" s="39">
        <v>0</v>
      </c>
      <c r="E1931" s="39">
        <v>0</v>
      </c>
      <c r="J1931" s="95"/>
    </row>
    <row r="1932" spans="1:10" x14ac:dyDescent="0.25">
      <c r="A1932" s="561"/>
      <c r="B1932" s="39">
        <v>0</v>
      </c>
      <c r="C1932" s="39">
        <v>0</v>
      </c>
      <c r="D1932" s="39">
        <v>0</v>
      </c>
      <c r="E1932" s="39">
        <v>0</v>
      </c>
      <c r="J1932" s="95"/>
    </row>
    <row r="1933" spans="1:10" x14ac:dyDescent="0.25">
      <c r="A1933" s="561"/>
      <c r="B1933" s="39">
        <v>0</v>
      </c>
      <c r="C1933" s="39">
        <v>0</v>
      </c>
      <c r="D1933" s="39">
        <v>0</v>
      </c>
      <c r="E1933" s="39">
        <v>0</v>
      </c>
      <c r="J1933" s="95"/>
    </row>
    <row r="1934" spans="1:10" x14ac:dyDescent="0.25">
      <c r="A1934" s="561"/>
      <c r="B1934" s="39">
        <v>0</v>
      </c>
      <c r="C1934" s="39">
        <v>0</v>
      </c>
      <c r="D1934" s="39">
        <v>0</v>
      </c>
      <c r="E1934" s="39">
        <v>0</v>
      </c>
      <c r="J1934" s="95"/>
    </row>
    <row r="1935" spans="1:10" x14ac:dyDescent="0.25">
      <c r="A1935" s="561"/>
      <c r="B1935" s="39">
        <v>0</v>
      </c>
      <c r="C1935" s="39">
        <v>0</v>
      </c>
      <c r="D1935" s="39">
        <v>0</v>
      </c>
      <c r="E1935" s="39">
        <v>0</v>
      </c>
      <c r="J1935" s="95"/>
    </row>
    <row r="1936" spans="1:10" x14ac:dyDescent="0.25">
      <c r="A1936" s="561"/>
      <c r="B1936" s="39">
        <v>0</v>
      </c>
      <c r="C1936" s="39">
        <v>0</v>
      </c>
      <c r="D1936" s="39">
        <v>0</v>
      </c>
      <c r="E1936" s="39">
        <v>0</v>
      </c>
      <c r="J1936" s="95"/>
    </row>
    <row r="1937" spans="1:10" x14ac:dyDescent="0.25">
      <c r="A1937" s="561"/>
      <c r="B1937" s="39">
        <v>0</v>
      </c>
      <c r="C1937" s="39">
        <v>0</v>
      </c>
      <c r="D1937" s="39">
        <v>0</v>
      </c>
      <c r="E1937" s="39">
        <v>0</v>
      </c>
      <c r="J1937" s="95"/>
    </row>
    <row r="1938" spans="1:10" x14ac:dyDescent="0.25">
      <c r="A1938" s="561"/>
      <c r="B1938" s="39">
        <v>0</v>
      </c>
      <c r="C1938" s="39">
        <v>0</v>
      </c>
      <c r="D1938" s="39">
        <v>0</v>
      </c>
      <c r="E1938" s="39">
        <v>0</v>
      </c>
      <c r="J1938" s="95"/>
    </row>
    <row r="1939" spans="1:10" x14ac:dyDescent="0.25">
      <c r="A1939" s="561"/>
      <c r="B1939" s="39">
        <v>0</v>
      </c>
      <c r="C1939" s="39">
        <v>0</v>
      </c>
      <c r="D1939" s="39">
        <v>0</v>
      </c>
      <c r="E1939" s="39">
        <v>0</v>
      </c>
      <c r="J1939" s="95"/>
    </row>
    <row r="1940" spans="1:10" x14ac:dyDescent="0.25">
      <c r="A1940" s="561"/>
      <c r="B1940" s="39">
        <v>0</v>
      </c>
      <c r="C1940" s="39">
        <v>0</v>
      </c>
      <c r="D1940" s="39">
        <v>0</v>
      </c>
      <c r="E1940" s="39">
        <v>0</v>
      </c>
      <c r="J1940" s="95"/>
    </row>
    <row r="1941" spans="1:10" x14ac:dyDescent="0.25">
      <c r="A1941" s="561"/>
      <c r="B1941" s="39">
        <v>0</v>
      </c>
      <c r="C1941" s="39">
        <v>0</v>
      </c>
      <c r="D1941" s="39">
        <v>0</v>
      </c>
      <c r="E1941" s="39">
        <v>0</v>
      </c>
      <c r="J1941" s="95"/>
    </row>
    <row r="1942" spans="1:10" x14ac:dyDescent="0.25">
      <c r="A1942" s="561"/>
      <c r="B1942" s="39">
        <v>0</v>
      </c>
      <c r="C1942" s="39">
        <v>0</v>
      </c>
      <c r="D1942" s="39">
        <v>0</v>
      </c>
      <c r="E1942" s="39">
        <v>0</v>
      </c>
      <c r="J1942" s="95"/>
    </row>
    <row r="1943" spans="1:10" x14ac:dyDescent="0.25">
      <c r="A1943" s="561"/>
      <c r="B1943" s="39">
        <v>0</v>
      </c>
      <c r="C1943" s="39">
        <v>0</v>
      </c>
      <c r="D1943" s="39">
        <v>0</v>
      </c>
      <c r="E1943" s="39">
        <v>0</v>
      </c>
      <c r="J1943" s="95"/>
    </row>
    <row r="1944" spans="1:10" x14ac:dyDescent="0.25">
      <c r="A1944" s="561"/>
      <c r="B1944" s="39">
        <v>0</v>
      </c>
      <c r="C1944" s="39">
        <v>0</v>
      </c>
      <c r="D1944" s="39">
        <v>0</v>
      </c>
      <c r="E1944" s="39">
        <v>0</v>
      </c>
      <c r="J1944" s="95"/>
    </row>
    <row r="1945" spans="1:10" x14ac:dyDescent="0.25">
      <c r="A1945" s="561"/>
      <c r="B1945" s="39">
        <v>0</v>
      </c>
      <c r="C1945" s="39">
        <v>0</v>
      </c>
      <c r="D1945" s="39">
        <v>0</v>
      </c>
      <c r="E1945" s="39">
        <v>0</v>
      </c>
      <c r="J1945" s="95"/>
    </row>
    <row r="1946" spans="1:10" x14ac:dyDescent="0.25">
      <c r="A1946" s="561"/>
      <c r="B1946" s="39">
        <v>0</v>
      </c>
      <c r="C1946" s="39">
        <v>0</v>
      </c>
      <c r="D1946" s="39">
        <v>0</v>
      </c>
      <c r="E1946" s="39">
        <v>0</v>
      </c>
      <c r="J1946" s="95"/>
    </row>
    <row r="1947" spans="1:10" x14ac:dyDescent="0.25">
      <c r="A1947" s="561"/>
      <c r="B1947" s="39">
        <v>0</v>
      </c>
      <c r="C1947" s="39">
        <v>0</v>
      </c>
      <c r="D1947" s="39">
        <v>0</v>
      </c>
      <c r="E1947" s="39">
        <v>0</v>
      </c>
      <c r="J1947" s="95"/>
    </row>
    <row r="1948" spans="1:10" x14ac:dyDescent="0.25">
      <c r="A1948" s="561"/>
      <c r="B1948" s="39">
        <v>0</v>
      </c>
      <c r="C1948" s="39">
        <v>0</v>
      </c>
      <c r="D1948" s="39">
        <v>0</v>
      </c>
      <c r="E1948" s="39">
        <v>0</v>
      </c>
      <c r="J1948" s="95"/>
    </row>
    <row r="1949" spans="1:10" x14ac:dyDescent="0.25">
      <c r="A1949" s="561"/>
      <c r="B1949" s="39">
        <v>0</v>
      </c>
      <c r="C1949" s="39">
        <v>0</v>
      </c>
      <c r="D1949" s="39">
        <v>0</v>
      </c>
      <c r="E1949" s="39">
        <v>0</v>
      </c>
      <c r="J1949" s="95"/>
    </row>
    <row r="1950" spans="1:10" x14ac:dyDescent="0.25">
      <c r="A1950" s="561"/>
      <c r="B1950" s="39">
        <v>4.8499999999999996</v>
      </c>
      <c r="C1950" s="39">
        <v>4.5</v>
      </c>
      <c r="D1950" s="39">
        <v>3.1</v>
      </c>
      <c r="E1950" s="39">
        <v>1.83</v>
      </c>
      <c r="J1950" s="95"/>
    </row>
    <row r="1951" spans="1:10" x14ac:dyDescent="0.25">
      <c r="A1951" s="561"/>
      <c r="B1951" s="39">
        <v>0</v>
      </c>
      <c r="C1951" s="39">
        <v>0</v>
      </c>
      <c r="D1951" s="39">
        <v>0</v>
      </c>
      <c r="E1951" s="39">
        <v>0</v>
      </c>
      <c r="J1951" s="95"/>
    </row>
    <row r="1952" spans="1:10" x14ac:dyDescent="0.25">
      <c r="A1952" s="561"/>
      <c r="B1952" s="39">
        <v>0</v>
      </c>
      <c r="C1952" s="39">
        <v>0</v>
      </c>
      <c r="D1952" s="39">
        <v>0</v>
      </c>
      <c r="E1952" s="39">
        <v>0</v>
      </c>
      <c r="J1952" s="95"/>
    </row>
    <row r="1953" spans="1:10" x14ac:dyDescent="0.25">
      <c r="A1953" s="561"/>
      <c r="B1953" s="39">
        <v>0</v>
      </c>
      <c r="C1953" s="39">
        <v>0</v>
      </c>
      <c r="D1953" s="39">
        <v>0</v>
      </c>
      <c r="E1953" s="39">
        <v>0</v>
      </c>
      <c r="J1953" s="95"/>
    </row>
    <row r="1954" spans="1:10" x14ac:dyDescent="0.25">
      <c r="A1954" s="561"/>
      <c r="B1954" s="39">
        <v>0</v>
      </c>
      <c r="C1954" s="39">
        <v>0</v>
      </c>
      <c r="D1954" s="39">
        <v>0</v>
      </c>
      <c r="E1954" s="39">
        <v>0</v>
      </c>
      <c r="J1954" s="95"/>
    </row>
    <row r="1955" spans="1:10" x14ac:dyDescent="0.25">
      <c r="A1955" s="561"/>
      <c r="B1955" s="39">
        <v>0</v>
      </c>
      <c r="C1955" s="39">
        <v>0</v>
      </c>
      <c r="D1955" s="39">
        <v>0</v>
      </c>
      <c r="E1955" s="39">
        <v>0</v>
      </c>
      <c r="J1955" s="95"/>
    </row>
    <row r="1956" spans="1:10" x14ac:dyDescent="0.25">
      <c r="A1956" s="561"/>
      <c r="B1956" s="39">
        <v>0</v>
      </c>
      <c r="C1956" s="39">
        <v>0</v>
      </c>
      <c r="D1956" s="39">
        <v>0</v>
      </c>
      <c r="E1956" s="39">
        <v>0</v>
      </c>
      <c r="J1956" s="95"/>
    </row>
    <row r="1957" spans="1:10" x14ac:dyDescent="0.25">
      <c r="A1957" s="561"/>
      <c r="B1957" s="39">
        <v>0</v>
      </c>
      <c r="C1957" s="39">
        <v>0</v>
      </c>
      <c r="D1957" s="39">
        <v>0</v>
      </c>
      <c r="E1957" s="39">
        <v>0</v>
      </c>
      <c r="J1957" s="95"/>
    </row>
    <row r="1958" spans="1:10" x14ac:dyDescent="0.25">
      <c r="A1958" s="561"/>
      <c r="B1958" s="39">
        <v>0</v>
      </c>
      <c r="C1958" s="39">
        <v>0</v>
      </c>
      <c r="D1958" s="39">
        <v>0</v>
      </c>
      <c r="E1958" s="39">
        <v>0</v>
      </c>
      <c r="J1958" s="95"/>
    </row>
    <row r="1959" spans="1:10" x14ac:dyDescent="0.25">
      <c r="A1959" s="561"/>
      <c r="B1959" s="39">
        <v>0</v>
      </c>
      <c r="C1959" s="39">
        <v>0</v>
      </c>
      <c r="D1959" s="39">
        <v>0</v>
      </c>
      <c r="E1959" s="39">
        <v>0</v>
      </c>
      <c r="J1959" s="95"/>
    </row>
    <row r="1960" spans="1:10" x14ac:dyDescent="0.25">
      <c r="A1960" s="561"/>
      <c r="B1960" s="39">
        <v>0</v>
      </c>
      <c r="C1960" s="39">
        <v>0</v>
      </c>
      <c r="D1960" s="39">
        <v>0</v>
      </c>
      <c r="E1960" s="39">
        <v>0</v>
      </c>
      <c r="J1960" s="95"/>
    </row>
    <row r="1961" spans="1:10" x14ac:dyDescent="0.25">
      <c r="A1961" s="561"/>
      <c r="B1961" s="39">
        <v>0</v>
      </c>
      <c r="C1961" s="39">
        <v>0</v>
      </c>
      <c r="D1961" s="39">
        <v>0</v>
      </c>
      <c r="E1961" s="39">
        <v>0</v>
      </c>
      <c r="J1961" s="95"/>
    </row>
    <row r="1962" spans="1:10" x14ac:dyDescent="0.25">
      <c r="A1962" s="561"/>
      <c r="B1962" s="39">
        <v>0</v>
      </c>
      <c r="C1962" s="39">
        <v>0</v>
      </c>
      <c r="D1962" s="39">
        <v>0</v>
      </c>
      <c r="E1962" s="39">
        <v>0</v>
      </c>
      <c r="J1962" s="95"/>
    </row>
    <row r="1963" spans="1:10" x14ac:dyDescent="0.25">
      <c r="A1963" s="561"/>
      <c r="B1963" s="39">
        <v>0</v>
      </c>
      <c r="C1963" s="39">
        <v>0</v>
      </c>
      <c r="D1963" s="39">
        <v>0</v>
      </c>
      <c r="E1963" s="39">
        <v>0</v>
      </c>
      <c r="J1963" s="95"/>
    </row>
    <row r="1964" spans="1:10" x14ac:dyDescent="0.25">
      <c r="A1964" s="561"/>
      <c r="B1964" s="39">
        <v>0</v>
      </c>
      <c r="C1964" s="39">
        <v>0</v>
      </c>
      <c r="D1964" s="39">
        <v>0</v>
      </c>
      <c r="E1964" s="39">
        <v>0</v>
      </c>
      <c r="J1964" s="95"/>
    </row>
    <row r="1965" spans="1:10" x14ac:dyDescent="0.25">
      <c r="A1965" s="561"/>
      <c r="B1965" s="39">
        <v>0</v>
      </c>
      <c r="C1965" s="39">
        <v>0</v>
      </c>
      <c r="D1965" s="39">
        <v>0</v>
      </c>
      <c r="E1965" s="39">
        <v>0</v>
      </c>
      <c r="J1965" s="95"/>
    </row>
    <row r="1966" spans="1:10" x14ac:dyDescent="0.25">
      <c r="A1966" s="561"/>
      <c r="B1966" s="39">
        <v>0</v>
      </c>
      <c r="C1966" s="39">
        <v>0</v>
      </c>
      <c r="D1966" s="39">
        <v>0</v>
      </c>
      <c r="E1966" s="39">
        <v>0</v>
      </c>
      <c r="J1966" s="95"/>
    </row>
    <row r="1967" spans="1:10" x14ac:dyDescent="0.25">
      <c r="A1967" s="561"/>
      <c r="B1967" s="39">
        <v>0</v>
      </c>
      <c r="C1967" s="39">
        <v>0</v>
      </c>
      <c r="D1967" s="39">
        <v>0</v>
      </c>
      <c r="E1967" s="39">
        <v>0</v>
      </c>
      <c r="J1967" s="95"/>
    </row>
    <row r="1968" spans="1:10" x14ac:dyDescent="0.25">
      <c r="A1968" s="561"/>
      <c r="B1968" s="39">
        <v>0</v>
      </c>
      <c r="C1968" s="39">
        <v>0</v>
      </c>
      <c r="D1968" s="39">
        <v>0</v>
      </c>
      <c r="E1968" s="39">
        <v>0</v>
      </c>
      <c r="J1968" s="95"/>
    </row>
    <row r="1969" spans="1:10" x14ac:dyDescent="0.25">
      <c r="A1969" s="561"/>
      <c r="B1969" s="39">
        <v>0</v>
      </c>
      <c r="C1969" s="39">
        <v>0</v>
      </c>
      <c r="D1969" s="39">
        <v>0</v>
      </c>
      <c r="E1969" s="39">
        <v>0</v>
      </c>
      <c r="J1969" s="95"/>
    </row>
    <row r="1970" spans="1:10" x14ac:dyDescent="0.25">
      <c r="A1970" s="561"/>
      <c r="B1970" s="39">
        <v>0</v>
      </c>
      <c r="C1970" s="39">
        <v>0</v>
      </c>
      <c r="D1970" s="39">
        <v>0</v>
      </c>
      <c r="E1970" s="39">
        <v>0</v>
      </c>
      <c r="J1970" s="95"/>
    </row>
    <row r="1971" spans="1:10" x14ac:dyDescent="0.25">
      <c r="A1971" s="561"/>
      <c r="B1971" s="39">
        <v>0</v>
      </c>
      <c r="C1971" s="39">
        <v>0</v>
      </c>
      <c r="D1971" s="39">
        <v>0</v>
      </c>
      <c r="E1971" s="39">
        <v>0</v>
      </c>
      <c r="J1971" s="95"/>
    </row>
    <row r="1972" spans="1:10" x14ac:dyDescent="0.25">
      <c r="A1972" s="561"/>
      <c r="B1972" s="39">
        <v>1.17</v>
      </c>
      <c r="C1972" s="39">
        <v>1.0900000000000001</v>
      </c>
      <c r="D1972" s="39">
        <v>0.75</v>
      </c>
      <c r="E1972" s="39">
        <v>0.44</v>
      </c>
      <c r="J1972" s="95"/>
    </row>
    <row r="1973" spans="1:10" x14ac:dyDescent="0.25">
      <c r="A1973" s="561"/>
      <c r="B1973" s="39">
        <v>7.0000000000000007E-2</v>
      </c>
      <c r="C1973" s="39">
        <v>7.0000000000000007E-2</v>
      </c>
      <c r="D1973" s="39">
        <v>0.04</v>
      </c>
      <c r="E1973" s="39">
        <v>0.03</v>
      </c>
      <c r="J1973" s="95"/>
    </row>
    <row r="1974" spans="1:10" x14ac:dyDescent="0.25">
      <c r="A1974" s="561"/>
      <c r="B1974" s="39">
        <v>3.26</v>
      </c>
      <c r="C1974" s="39">
        <v>3.02</v>
      </c>
      <c r="D1974" s="39">
        <v>2.08</v>
      </c>
      <c r="E1974" s="39">
        <v>1.23</v>
      </c>
      <c r="J1974" s="95"/>
    </row>
    <row r="1975" spans="1:10" x14ac:dyDescent="0.25">
      <c r="A1975" s="561"/>
      <c r="B1975" s="39">
        <v>1.42</v>
      </c>
      <c r="C1975" s="39">
        <v>1.32</v>
      </c>
      <c r="D1975" s="39">
        <v>0.91</v>
      </c>
      <c r="E1975" s="39">
        <v>0.54</v>
      </c>
      <c r="J1975" s="95"/>
    </row>
    <row r="1976" spans="1:10" x14ac:dyDescent="0.25">
      <c r="A1976" s="561"/>
      <c r="B1976" s="39">
        <v>1</v>
      </c>
      <c r="C1976" s="39">
        <v>0.93</v>
      </c>
      <c r="D1976" s="39">
        <v>0.64</v>
      </c>
      <c r="E1976" s="39">
        <v>0.38</v>
      </c>
      <c r="J1976" s="95"/>
    </row>
    <row r="1977" spans="1:10" x14ac:dyDescent="0.25">
      <c r="A1977" s="561"/>
      <c r="B1977" s="39">
        <v>0</v>
      </c>
      <c r="C1977" s="39">
        <v>0</v>
      </c>
      <c r="D1977" s="39">
        <v>0</v>
      </c>
      <c r="E1977" s="39">
        <v>0</v>
      </c>
      <c r="J1977" s="95"/>
    </row>
    <row r="1978" spans="1:10" x14ac:dyDescent="0.25">
      <c r="A1978" s="561"/>
      <c r="B1978" s="39">
        <v>0</v>
      </c>
      <c r="C1978" s="39">
        <v>0</v>
      </c>
      <c r="D1978" s="39">
        <v>0</v>
      </c>
      <c r="E1978" s="39">
        <v>0</v>
      </c>
      <c r="J1978" s="95"/>
    </row>
    <row r="1979" spans="1:10" x14ac:dyDescent="0.25">
      <c r="A1979" s="561"/>
      <c r="B1979" s="39">
        <v>0</v>
      </c>
      <c r="C1979" s="39">
        <v>0</v>
      </c>
      <c r="D1979" s="39">
        <v>0</v>
      </c>
      <c r="E1979" s="39">
        <v>0</v>
      </c>
      <c r="J1979" s="95"/>
    </row>
    <row r="1980" spans="1:10" x14ac:dyDescent="0.25">
      <c r="A1980" s="561"/>
      <c r="B1980" s="39">
        <v>0</v>
      </c>
      <c r="C1980" s="39">
        <v>0</v>
      </c>
      <c r="D1980" s="39">
        <v>0</v>
      </c>
      <c r="E1980" s="39">
        <v>0</v>
      </c>
      <c r="J1980" s="95"/>
    </row>
    <row r="1981" spans="1:10" x14ac:dyDescent="0.25">
      <c r="A1981" s="561"/>
      <c r="B1981" s="39">
        <v>0</v>
      </c>
      <c r="C1981" s="39">
        <v>0</v>
      </c>
      <c r="D1981" s="39">
        <v>0</v>
      </c>
      <c r="E1981" s="39">
        <v>0</v>
      </c>
      <c r="J1981" s="95"/>
    </row>
    <row r="1982" spans="1:10" x14ac:dyDescent="0.25">
      <c r="A1982" s="561"/>
      <c r="B1982" s="39">
        <v>0</v>
      </c>
      <c r="C1982" s="39">
        <v>0</v>
      </c>
      <c r="D1982" s="39">
        <v>0</v>
      </c>
      <c r="E1982" s="39">
        <v>0</v>
      </c>
      <c r="J1982" s="95"/>
    </row>
    <row r="1983" spans="1:10" x14ac:dyDescent="0.25">
      <c r="A1983" s="561"/>
      <c r="B1983" s="39">
        <v>0</v>
      </c>
      <c r="C1983" s="39">
        <v>0</v>
      </c>
      <c r="D1983" s="39">
        <v>0</v>
      </c>
      <c r="E1983" s="39">
        <v>0</v>
      </c>
      <c r="J1983" s="95"/>
    </row>
    <row r="1984" spans="1:10" x14ac:dyDescent="0.25">
      <c r="A1984" s="561"/>
      <c r="B1984" s="39">
        <v>0</v>
      </c>
      <c r="C1984" s="39">
        <v>0</v>
      </c>
      <c r="D1984" s="39">
        <v>0</v>
      </c>
      <c r="E1984" s="39">
        <v>0</v>
      </c>
      <c r="J1984" s="95"/>
    </row>
    <row r="1985" spans="1:10" x14ac:dyDescent="0.25">
      <c r="A1985" s="561"/>
      <c r="B1985" s="39">
        <v>0</v>
      </c>
      <c r="C1985" s="39">
        <v>0</v>
      </c>
      <c r="D1985" s="39">
        <v>0</v>
      </c>
      <c r="E1985" s="39">
        <v>0</v>
      </c>
      <c r="J1985" s="95"/>
    </row>
    <row r="1986" spans="1:10" x14ac:dyDescent="0.25">
      <c r="A1986" s="561"/>
      <c r="B1986" s="39">
        <v>0</v>
      </c>
      <c r="C1986" s="39">
        <v>0</v>
      </c>
      <c r="D1986" s="39">
        <v>0</v>
      </c>
      <c r="E1986" s="39">
        <v>0</v>
      </c>
      <c r="J1986" s="95"/>
    </row>
    <row r="1987" spans="1:10" x14ac:dyDescent="0.25">
      <c r="A1987" s="561"/>
      <c r="B1987" s="39">
        <v>0</v>
      </c>
      <c r="C1987" s="39">
        <v>0</v>
      </c>
      <c r="D1987" s="39">
        <v>0</v>
      </c>
      <c r="E1987" s="39">
        <v>0</v>
      </c>
      <c r="J1987" s="95"/>
    </row>
    <row r="1988" spans="1:10" x14ac:dyDescent="0.25">
      <c r="A1988" s="561"/>
      <c r="B1988" s="39">
        <v>0</v>
      </c>
      <c r="C1988" s="39">
        <v>0</v>
      </c>
      <c r="D1988" s="39">
        <v>0</v>
      </c>
      <c r="E1988" s="39">
        <v>0</v>
      </c>
      <c r="J1988" s="95"/>
    </row>
    <row r="1989" spans="1:10" x14ac:dyDescent="0.25">
      <c r="A1989" s="561"/>
      <c r="B1989" s="39">
        <v>0</v>
      </c>
      <c r="C1989" s="39">
        <v>0</v>
      </c>
      <c r="D1989" s="39">
        <v>0</v>
      </c>
      <c r="E1989" s="39">
        <v>0</v>
      </c>
      <c r="J1989" s="95"/>
    </row>
    <row r="1990" spans="1:10" x14ac:dyDescent="0.25">
      <c r="A1990" s="561"/>
      <c r="B1990" s="39">
        <v>0</v>
      </c>
      <c r="C1990" s="39">
        <v>0</v>
      </c>
      <c r="D1990" s="39">
        <v>0</v>
      </c>
      <c r="E1990" s="39">
        <v>0</v>
      </c>
      <c r="J1990" s="95"/>
    </row>
    <row r="1991" spans="1:10" x14ac:dyDescent="0.25">
      <c r="A1991" s="561"/>
      <c r="B1991" s="39">
        <v>0</v>
      </c>
      <c r="C1991" s="39">
        <v>0</v>
      </c>
      <c r="D1991" s="39">
        <v>0</v>
      </c>
      <c r="E1991" s="39">
        <v>0</v>
      </c>
      <c r="J1991" s="95"/>
    </row>
    <row r="1992" spans="1:10" x14ac:dyDescent="0.25">
      <c r="A1992" s="561"/>
      <c r="B1992" s="39">
        <v>0</v>
      </c>
      <c r="C1992" s="39">
        <v>0</v>
      </c>
      <c r="D1992" s="39">
        <v>0</v>
      </c>
      <c r="E1992" s="39">
        <v>0</v>
      </c>
      <c r="J1992" s="95"/>
    </row>
    <row r="1993" spans="1:10" x14ac:dyDescent="0.25">
      <c r="A1993" s="561"/>
      <c r="B1993" s="39">
        <v>0</v>
      </c>
      <c r="C1993" s="39">
        <v>0</v>
      </c>
      <c r="D1993" s="39">
        <v>0</v>
      </c>
      <c r="E1993" s="39">
        <v>0</v>
      </c>
      <c r="J1993" s="95"/>
    </row>
    <row r="1994" spans="1:10" x14ac:dyDescent="0.25">
      <c r="A1994" s="561"/>
      <c r="B1994" s="39">
        <v>0</v>
      </c>
      <c r="C1994" s="39">
        <v>0</v>
      </c>
      <c r="D1994" s="39">
        <v>0</v>
      </c>
      <c r="E1994" s="39">
        <v>0</v>
      </c>
      <c r="J1994" s="95"/>
    </row>
    <row r="1995" spans="1:10" x14ac:dyDescent="0.25">
      <c r="A1995" s="561"/>
      <c r="B1995" s="39">
        <v>0</v>
      </c>
      <c r="C1995" s="39">
        <v>0</v>
      </c>
      <c r="D1995" s="39">
        <v>0</v>
      </c>
      <c r="E1995" s="39">
        <v>0</v>
      </c>
      <c r="J1995" s="95"/>
    </row>
    <row r="1996" spans="1:10" x14ac:dyDescent="0.25">
      <c r="A1996" s="561"/>
      <c r="B1996" s="39">
        <v>2.1</v>
      </c>
      <c r="C1996" s="39">
        <v>1.94</v>
      </c>
      <c r="D1996" s="39">
        <v>1.34</v>
      </c>
      <c r="E1996" s="39">
        <v>0.79</v>
      </c>
      <c r="J1996" s="95"/>
    </row>
    <row r="1997" spans="1:10" x14ac:dyDescent="0.25">
      <c r="A1997" s="561"/>
      <c r="B1997" s="39">
        <v>1.85</v>
      </c>
      <c r="C1997" s="39">
        <v>1.72</v>
      </c>
      <c r="D1997" s="39">
        <v>1.18</v>
      </c>
      <c r="E1997" s="39">
        <v>0.7</v>
      </c>
      <c r="J1997" s="95"/>
    </row>
    <row r="1998" spans="1:10" x14ac:dyDescent="0.25">
      <c r="A1998" s="561"/>
      <c r="B1998" s="39">
        <v>5.83</v>
      </c>
      <c r="C1998" s="39">
        <v>5.41</v>
      </c>
      <c r="D1998" s="39">
        <v>3.72</v>
      </c>
      <c r="E1998" s="39">
        <v>2.2000000000000002</v>
      </c>
      <c r="J1998" s="95"/>
    </row>
    <row r="1999" spans="1:10" x14ac:dyDescent="0.25">
      <c r="A1999" s="561"/>
      <c r="B1999" s="39">
        <v>1.05</v>
      </c>
      <c r="C1999" s="39">
        <v>0.97</v>
      </c>
      <c r="D1999" s="39">
        <v>0.67</v>
      </c>
      <c r="E1999" s="39">
        <v>0.39</v>
      </c>
      <c r="J1999" s="95"/>
    </row>
    <row r="2000" spans="1:10" x14ac:dyDescent="0.25">
      <c r="A2000" s="561"/>
      <c r="B2000" s="39">
        <v>0</v>
      </c>
      <c r="C2000" s="39">
        <v>0</v>
      </c>
      <c r="D2000" s="39">
        <v>0</v>
      </c>
      <c r="E2000" s="39">
        <v>0</v>
      </c>
      <c r="J2000" s="95"/>
    </row>
    <row r="2001" spans="1:10" x14ac:dyDescent="0.25">
      <c r="A2001" s="561"/>
      <c r="B2001" s="39">
        <v>0</v>
      </c>
      <c r="C2001" s="39">
        <v>0</v>
      </c>
      <c r="D2001" s="39">
        <v>0</v>
      </c>
      <c r="E2001" s="39">
        <v>0</v>
      </c>
      <c r="J2001" s="95"/>
    </row>
    <row r="2002" spans="1:10" x14ac:dyDescent="0.25">
      <c r="A2002" s="561"/>
      <c r="B2002" s="39">
        <v>0</v>
      </c>
      <c r="C2002" s="39">
        <v>0</v>
      </c>
      <c r="D2002" s="39">
        <v>0</v>
      </c>
      <c r="E2002" s="39">
        <v>0</v>
      </c>
      <c r="J2002" s="95"/>
    </row>
    <row r="2003" spans="1:10" x14ac:dyDescent="0.25">
      <c r="A2003" s="561"/>
      <c r="B2003" s="39">
        <v>0.74</v>
      </c>
      <c r="C2003" s="39">
        <v>0.69</v>
      </c>
      <c r="D2003" s="39">
        <v>0.47</v>
      </c>
      <c r="E2003" s="39">
        <v>0.28000000000000003</v>
      </c>
      <c r="J2003" s="95"/>
    </row>
    <row r="2004" spans="1:10" x14ac:dyDescent="0.25">
      <c r="A2004" s="561"/>
      <c r="B2004" s="39">
        <v>1.87</v>
      </c>
      <c r="C2004" s="39">
        <v>1.74</v>
      </c>
      <c r="D2004" s="39">
        <v>1.19</v>
      </c>
      <c r="E2004" s="39">
        <v>0.71</v>
      </c>
      <c r="J2004" s="95"/>
    </row>
    <row r="2005" spans="1:10" x14ac:dyDescent="0.25">
      <c r="A2005" s="561"/>
      <c r="B2005" s="39">
        <v>4.2</v>
      </c>
      <c r="C2005" s="39">
        <v>3.9</v>
      </c>
      <c r="D2005" s="39">
        <v>2.68</v>
      </c>
      <c r="E2005" s="39">
        <v>1.58</v>
      </c>
      <c r="J2005" s="95"/>
    </row>
    <row r="2006" spans="1:10" x14ac:dyDescent="0.25">
      <c r="A2006" s="561"/>
      <c r="B2006" s="39">
        <v>3.7</v>
      </c>
      <c r="C2006" s="39">
        <v>3.44</v>
      </c>
      <c r="D2006" s="39">
        <v>2.36</v>
      </c>
      <c r="E2006" s="39">
        <v>1.4</v>
      </c>
      <c r="J2006" s="95"/>
    </row>
    <row r="2007" spans="1:10" x14ac:dyDescent="0.25">
      <c r="A2007" s="561"/>
      <c r="B2007" s="39">
        <v>0.81</v>
      </c>
      <c r="C2007" s="39">
        <v>0.75</v>
      </c>
      <c r="D2007" s="39">
        <v>0.52</v>
      </c>
      <c r="E2007" s="39">
        <v>0.31</v>
      </c>
      <c r="J2007" s="95"/>
    </row>
    <row r="2008" spans="1:10" x14ac:dyDescent="0.25">
      <c r="A2008" s="561"/>
      <c r="B2008" s="39">
        <v>1.26</v>
      </c>
      <c r="C2008" s="39">
        <v>1.17</v>
      </c>
      <c r="D2008" s="39">
        <v>0.8</v>
      </c>
      <c r="E2008" s="39">
        <v>0.47</v>
      </c>
      <c r="J2008" s="95"/>
    </row>
    <row r="2009" spans="1:10" x14ac:dyDescent="0.25">
      <c r="A2009" s="561"/>
      <c r="B2009" s="39">
        <v>0.4</v>
      </c>
      <c r="C2009" s="39">
        <v>0.37</v>
      </c>
      <c r="D2009" s="39">
        <v>0.26</v>
      </c>
      <c r="E2009" s="39">
        <v>0.15</v>
      </c>
      <c r="J2009" s="95"/>
    </row>
    <row r="2010" spans="1:10" x14ac:dyDescent="0.25">
      <c r="A2010" s="561"/>
      <c r="B2010" s="39">
        <v>0</v>
      </c>
      <c r="C2010" s="39">
        <v>0</v>
      </c>
      <c r="D2010" s="39">
        <v>0</v>
      </c>
      <c r="E2010" s="39">
        <v>0</v>
      </c>
      <c r="J2010" s="95"/>
    </row>
    <row r="2011" spans="1:10" x14ac:dyDescent="0.25">
      <c r="A2011" s="561"/>
      <c r="B2011" s="39">
        <v>0</v>
      </c>
      <c r="C2011" s="39">
        <v>0</v>
      </c>
      <c r="D2011" s="39">
        <v>0</v>
      </c>
      <c r="E2011" s="39">
        <v>0</v>
      </c>
      <c r="J2011" s="95"/>
    </row>
    <row r="2012" spans="1:10" x14ac:dyDescent="0.25">
      <c r="A2012" s="561"/>
      <c r="B2012" s="39">
        <v>0</v>
      </c>
      <c r="C2012" s="39">
        <v>0</v>
      </c>
      <c r="D2012" s="39">
        <v>0</v>
      </c>
      <c r="E2012" s="39">
        <v>0</v>
      </c>
      <c r="J2012" s="95"/>
    </row>
    <row r="2013" spans="1:10" x14ac:dyDescent="0.25">
      <c r="A2013" s="561"/>
      <c r="B2013" s="39">
        <v>0</v>
      </c>
      <c r="C2013" s="39">
        <v>0</v>
      </c>
      <c r="D2013" s="39">
        <v>0</v>
      </c>
      <c r="E2013" s="39">
        <v>0</v>
      </c>
      <c r="J2013" s="95"/>
    </row>
    <row r="2014" spans="1:10" x14ac:dyDescent="0.25">
      <c r="A2014" s="561"/>
      <c r="B2014" s="39">
        <v>0</v>
      </c>
      <c r="C2014" s="39">
        <v>0</v>
      </c>
      <c r="D2014" s="39">
        <v>0</v>
      </c>
      <c r="E2014" s="39">
        <v>0</v>
      </c>
      <c r="J2014" s="95"/>
    </row>
    <row r="2015" spans="1:10" x14ac:dyDescent="0.25">
      <c r="A2015" s="561"/>
      <c r="B2015" s="39">
        <v>0</v>
      </c>
      <c r="C2015" s="39">
        <v>0</v>
      </c>
      <c r="D2015" s="39">
        <v>0</v>
      </c>
      <c r="E2015" s="39">
        <v>0</v>
      </c>
      <c r="J2015" s="95"/>
    </row>
    <row r="2016" spans="1:10" x14ac:dyDescent="0.25">
      <c r="A2016" s="561"/>
      <c r="B2016" s="39">
        <v>0</v>
      </c>
      <c r="C2016" s="39">
        <v>0</v>
      </c>
      <c r="D2016" s="39">
        <v>0</v>
      </c>
      <c r="E2016" s="39">
        <v>0</v>
      </c>
      <c r="J2016" s="95"/>
    </row>
    <row r="2017" spans="1:10" x14ac:dyDescent="0.25">
      <c r="A2017" s="561"/>
      <c r="B2017" s="39">
        <v>0</v>
      </c>
      <c r="C2017" s="39">
        <v>0</v>
      </c>
      <c r="D2017" s="39">
        <v>0</v>
      </c>
      <c r="E2017" s="39">
        <v>0</v>
      </c>
      <c r="J2017" s="95"/>
    </row>
    <row r="2018" spans="1:10" x14ac:dyDescent="0.25">
      <c r="A2018" s="561"/>
      <c r="B2018" s="39">
        <v>0</v>
      </c>
      <c r="C2018" s="39">
        <v>0</v>
      </c>
      <c r="D2018" s="39">
        <v>0</v>
      </c>
      <c r="E2018" s="39">
        <v>0</v>
      </c>
      <c r="J2018" s="95"/>
    </row>
    <row r="2019" spans="1:10" x14ac:dyDescent="0.25">
      <c r="A2019" s="561"/>
      <c r="B2019" s="39">
        <v>0</v>
      </c>
      <c r="C2019" s="39">
        <v>0</v>
      </c>
      <c r="D2019" s="39">
        <v>0</v>
      </c>
      <c r="E2019" s="39">
        <v>0</v>
      </c>
      <c r="J2019" s="95"/>
    </row>
    <row r="2020" spans="1:10" x14ac:dyDescent="0.25">
      <c r="A2020" s="561"/>
      <c r="B2020" s="39">
        <v>2.87</v>
      </c>
      <c r="C2020" s="39">
        <v>2.66</v>
      </c>
      <c r="D2020" s="39">
        <v>1.83</v>
      </c>
      <c r="E2020" s="39">
        <v>1.08</v>
      </c>
      <c r="J2020" s="95"/>
    </row>
    <row r="2021" spans="1:10" x14ac:dyDescent="0.25">
      <c r="A2021" s="561"/>
      <c r="B2021" s="39">
        <v>1.52</v>
      </c>
      <c r="C2021" s="39">
        <v>1.41</v>
      </c>
      <c r="D2021" s="39">
        <v>0.97</v>
      </c>
      <c r="E2021" s="39">
        <v>0.56999999999999995</v>
      </c>
      <c r="J2021" s="95"/>
    </row>
    <row r="2022" spans="1:10" x14ac:dyDescent="0.25">
      <c r="A2022" s="561"/>
      <c r="B2022" s="39">
        <v>4.28</v>
      </c>
      <c r="C2022" s="39">
        <v>3.97</v>
      </c>
      <c r="D2022" s="39">
        <v>2.73</v>
      </c>
      <c r="E2022" s="39">
        <v>1.61</v>
      </c>
      <c r="J2022" s="95"/>
    </row>
    <row r="2023" spans="1:10" x14ac:dyDescent="0.25">
      <c r="A2023" s="561"/>
      <c r="B2023" s="39">
        <v>3.63</v>
      </c>
      <c r="C2023" s="39">
        <v>3.36</v>
      </c>
      <c r="D2023" s="39">
        <v>2.31</v>
      </c>
      <c r="E2023" s="39">
        <v>1.37</v>
      </c>
      <c r="J2023" s="95"/>
    </row>
    <row r="2024" spans="1:10" x14ac:dyDescent="0.25">
      <c r="A2024" s="561"/>
      <c r="B2024" s="39">
        <v>1.84</v>
      </c>
      <c r="C2024" s="39">
        <v>1.71</v>
      </c>
      <c r="D2024" s="39">
        <v>1.17</v>
      </c>
      <c r="E2024" s="39">
        <v>0.69</v>
      </c>
      <c r="J2024" s="95"/>
    </row>
    <row r="2025" spans="1:10" x14ac:dyDescent="0.25">
      <c r="A2025" s="561"/>
      <c r="B2025" s="39">
        <v>0.48</v>
      </c>
      <c r="C2025" s="39">
        <v>0.44</v>
      </c>
      <c r="D2025" s="39">
        <v>0.31</v>
      </c>
      <c r="E2025" s="39">
        <v>0.18</v>
      </c>
      <c r="J2025" s="95"/>
    </row>
    <row r="2026" spans="1:10" x14ac:dyDescent="0.25">
      <c r="A2026" s="561"/>
      <c r="B2026" s="39">
        <v>0</v>
      </c>
      <c r="C2026" s="39">
        <v>0</v>
      </c>
      <c r="D2026" s="39">
        <v>0</v>
      </c>
      <c r="E2026" s="39">
        <v>0</v>
      </c>
      <c r="J2026" s="95"/>
    </row>
    <row r="2027" spans="1:10" x14ac:dyDescent="0.25">
      <c r="A2027" s="561"/>
      <c r="B2027" s="39">
        <v>2.7</v>
      </c>
      <c r="C2027" s="39">
        <v>2.5</v>
      </c>
      <c r="D2027" s="39">
        <v>1.72</v>
      </c>
      <c r="E2027" s="39">
        <v>1.02</v>
      </c>
      <c r="J2027" s="95"/>
    </row>
    <row r="2028" spans="1:10" x14ac:dyDescent="0.25">
      <c r="A2028" s="561"/>
      <c r="B2028" s="39">
        <v>1.05</v>
      </c>
      <c r="C2028" s="39">
        <v>0.98</v>
      </c>
      <c r="D2028" s="39">
        <v>0.67</v>
      </c>
      <c r="E2028" s="39">
        <v>0.4</v>
      </c>
      <c r="J2028" s="95"/>
    </row>
    <row r="2029" spans="1:10" x14ac:dyDescent="0.25">
      <c r="A2029" s="561"/>
      <c r="B2029" s="39">
        <v>0.81</v>
      </c>
      <c r="C2029" s="39">
        <v>0.76</v>
      </c>
      <c r="D2029" s="39">
        <v>0.52</v>
      </c>
      <c r="E2029" s="39">
        <v>0.31</v>
      </c>
      <c r="J2029" s="95"/>
    </row>
    <row r="2030" spans="1:10" x14ac:dyDescent="0.25">
      <c r="A2030" s="561"/>
      <c r="B2030" s="39">
        <v>3.2</v>
      </c>
      <c r="C2030" s="39">
        <v>2.97</v>
      </c>
      <c r="D2030" s="39">
        <v>2.04</v>
      </c>
      <c r="E2030" s="39">
        <v>1.21</v>
      </c>
      <c r="J2030" s="95"/>
    </row>
    <row r="2031" spans="1:10" x14ac:dyDescent="0.25">
      <c r="A2031" s="561"/>
      <c r="B2031" s="39">
        <v>3.76</v>
      </c>
      <c r="C2031" s="39">
        <v>3.49</v>
      </c>
      <c r="D2031" s="39">
        <v>2.4</v>
      </c>
      <c r="E2031" s="39">
        <v>1.42</v>
      </c>
      <c r="J2031" s="95"/>
    </row>
    <row r="2032" spans="1:10" x14ac:dyDescent="0.25">
      <c r="A2032" s="561"/>
      <c r="B2032" s="39">
        <v>3.68</v>
      </c>
      <c r="C2032" s="39">
        <v>3.41</v>
      </c>
      <c r="D2032" s="39">
        <v>2.34</v>
      </c>
      <c r="E2032" s="39">
        <v>1.39</v>
      </c>
      <c r="J2032" s="95"/>
    </row>
    <row r="2033" spans="1:10" x14ac:dyDescent="0.25">
      <c r="A2033" s="561"/>
      <c r="B2033" s="39">
        <v>0.08</v>
      </c>
      <c r="C2033" s="39">
        <v>7.0000000000000007E-2</v>
      </c>
      <c r="D2033" s="39">
        <v>0.05</v>
      </c>
      <c r="E2033" s="39">
        <v>0.03</v>
      </c>
      <c r="J2033" s="95"/>
    </row>
    <row r="2034" spans="1:10" x14ac:dyDescent="0.25">
      <c r="A2034" s="561"/>
      <c r="B2034" s="39">
        <v>0</v>
      </c>
      <c r="C2034" s="39">
        <v>0</v>
      </c>
      <c r="D2034" s="39">
        <v>0</v>
      </c>
      <c r="E2034" s="39">
        <v>0</v>
      </c>
      <c r="J2034" s="95"/>
    </row>
    <row r="2035" spans="1:10" x14ac:dyDescent="0.25">
      <c r="A2035" s="561"/>
      <c r="B2035" s="39">
        <v>3.61</v>
      </c>
      <c r="C2035" s="39">
        <v>3.35</v>
      </c>
      <c r="D2035" s="39">
        <v>2.2999999999999998</v>
      </c>
      <c r="E2035" s="39">
        <v>1.36</v>
      </c>
      <c r="J2035" s="95"/>
    </row>
    <row r="2036" spans="1:10" x14ac:dyDescent="0.25">
      <c r="A2036" s="561"/>
      <c r="B2036" s="39">
        <v>0</v>
      </c>
      <c r="C2036" s="39">
        <v>0</v>
      </c>
      <c r="D2036" s="39">
        <v>0</v>
      </c>
      <c r="E2036" s="39">
        <v>0</v>
      </c>
      <c r="J2036" s="95"/>
    </row>
    <row r="2037" spans="1:10" x14ac:dyDescent="0.25">
      <c r="A2037" s="561"/>
      <c r="B2037" s="39">
        <v>0</v>
      </c>
      <c r="C2037" s="39">
        <v>0</v>
      </c>
      <c r="D2037" s="39">
        <v>0</v>
      </c>
      <c r="E2037" s="39">
        <v>0</v>
      </c>
      <c r="J2037" s="95"/>
    </row>
    <row r="2038" spans="1:10" x14ac:dyDescent="0.25">
      <c r="A2038" s="561"/>
      <c r="B2038" s="39">
        <v>0</v>
      </c>
      <c r="C2038" s="39">
        <v>0</v>
      </c>
      <c r="D2038" s="39">
        <v>0</v>
      </c>
      <c r="E2038" s="39">
        <v>0</v>
      </c>
      <c r="J2038" s="95"/>
    </row>
    <row r="2039" spans="1:10" x14ac:dyDescent="0.25">
      <c r="A2039" s="561"/>
      <c r="B2039" s="39">
        <v>0</v>
      </c>
      <c r="C2039" s="39">
        <v>0</v>
      </c>
      <c r="D2039" s="39">
        <v>0</v>
      </c>
      <c r="E2039" s="39">
        <v>0</v>
      </c>
      <c r="J2039" s="95"/>
    </row>
    <row r="2040" spans="1:10" x14ac:dyDescent="0.25">
      <c r="A2040" s="561"/>
      <c r="B2040" s="39">
        <v>0</v>
      </c>
      <c r="C2040" s="39">
        <v>0</v>
      </c>
      <c r="D2040" s="39">
        <v>0</v>
      </c>
      <c r="E2040" s="39">
        <v>0</v>
      </c>
      <c r="J2040" s="95"/>
    </row>
    <row r="2041" spans="1:10" x14ac:dyDescent="0.25">
      <c r="A2041" s="561"/>
      <c r="B2041" s="39">
        <v>0</v>
      </c>
      <c r="C2041" s="39">
        <v>0</v>
      </c>
      <c r="D2041" s="39">
        <v>0</v>
      </c>
      <c r="E2041" s="39">
        <v>0</v>
      </c>
      <c r="J2041" s="95"/>
    </row>
    <row r="2042" spans="1:10" x14ac:dyDescent="0.25">
      <c r="A2042" s="561"/>
      <c r="B2042" s="39">
        <v>0</v>
      </c>
      <c r="C2042" s="39">
        <v>0</v>
      </c>
      <c r="D2042" s="39">
        <v>0</v>
      </c>
      <c r="E2042" s="39">
        <v>0</v>
      </c>
      <c r="J2042" s="95"/>
    </row>
    <row r="2043" spans="1:10" x14ac:dyDescent="0.25">
      <c r="A2043" s="561"/>
      <c r="B2043" s="39">
        <v>0.05</v>
      </c>
      <c r="C2043" s="39">
        <v>0.04</v>
      </c>
      <c r="D2043" s="39">
        <v>0.03</v>
      </c>
      <c r="E2043" s="39">
        <v>0.02</v>
      </c>
      <c r="J2043" s="95"/>
    </row>
    <row r="2044" spans="1:10" x14ac:dyDescent="0.25">
      <c r="A2044" s="561"/>
      <c r="B2044" s="39">
        <v>3.33</v>
      </c>
      <c r="C2044" s="39">
        <v>3.09</v>
      </c>
      <c r="D2044" s="39">
        <v>2.12</v>
      </c>
      <c r="E2044" s="39">
        <v>1.26</v>
      </c>
      <c r="J2044" s="95"/>
    </row>
    <row r="2045" spans="1:10" x14ac:dyDescent="0.25">
      <c r="A2045" s="561"/>
      <c r="B2045" s="39">
        <v>3.66</v>
      </c>
      <c r="C2045" s="39">
        <v>3.4</v>
      </c>
      <c r="D2045" s="39">
        <v>2.33</v>
      </c>
      <c r="E2045" s="39">
        <v>1.38</v>
      </c>
      <c r="J2045" s="95"/>
    </row>
    <row r="2046" spans="1:10" x14ac:dyDescent="0.25">
      <c r="A2046" s="561"/>
      <c r="B2046" s="39">
        <v>8.9499999999999993</v>
      </c>
      <c r="C2046" s="39">
        <v>8.3000000000000007</v>
      </c>
      <c r="D2046" s="39">
        <v>5.71</v>
      </c>
      <c r="E2046" s="39">
        <v>3.38</v>
      </c>
      <c r="J2046" s="95"/>
    </row>
    <row r="2047" spans="1:10" x14ac:dyDescent="0.25">
      <c r="A2047" s="561"/>
      <c r="B2047" s="39">
        <v>5.23</v>
      </c>
      <c r="C2047" s="39">
        <v>4.8499999999999996</v>
      </c>
      <c r="D2047" s="39">
        <v>3.34</v>
      </c>
      <c r="E2047" s="39">
        <v>1.97</v>
      </c>
      <c r="J2047" s="95"/>
    </row>
    <row r="2048" spans="1:10" x14ac:dyDescent="0.25">
      <c r="A2048" s="561"/>
      <c r="B2048" s="39">
        <v>5.46</v>
      </c>
      <c r="C2048" s="39">
        <v>5.0599999999999996</v>
      </c>
      <c r="D2048" s="39">
        <v>3.48</v>
      </c>
      <c r="E2048" s="39">
        <v>2.06</v>
      </c>
      <c r="J2048" s="95"/>
    </row>
    <row r="2049" spans="1:10" x14ac:dyDescent="0.25">
      <c r="A2049" s="561"/>
      <c r="B2049" s="39">
        <v>2.79</v>
      </c>
      <c r="C2049" s="39">
        <v>2.59</v>
      </c>
      <c r="D2049" s="39">
        <v>1.78</v>
      </c>
      <c r="E2049" s="39">
        <v>1.05</v>
      </c>
      <c r="J2049" s="95"/>
    </row>
    <row r="2050" spans="1:10" x14ac:dyDescent="0.25">
      <c r="A2050" s="561"/>
      <c r="B2050" s="39">
        <v>1.1399999999999999</v>
      </c>
      <c r="C2050" s="39">
        <v>1.06</v>
      </c>
      <c r="D2050" s="39">
        <v>0.73</v>
      </c>
      <c r="E2050" s="39">
        <v>0.43</v>
      </c>
      <c r="J2050" s="95"/>
    </row>
    <row r="2051" spans="1:10" x14ac:dyDescent="0.25">
      <c r="A2051" s="561"/>
      <c r="B2051" s="39">
        <v>4.93</v>
      </c>
      <c r="C2051" s="39">
        <v>4.57</v>
      </c>
      <c r="D2051" s="39">
        <v>3.14</v>
      </c>
      <c r="E2051" s="39">
        <v>1.86</v>
      </c>
      <c r="J2051" s="95"/>
    </row>
    <row r="2052" spans="1:10" x14ac:dyDescent="0.25">
      <c r="A2052" s="561"/>
      <c r="B2052" s="39">
        <v>13.88</v>
      </c>
      <c r="C2052" s="39">
        <v>12.87</v>
      </c>
      <c r="D2052" s="39">
        <v>8.85</v>
      </c>
      <c r="E2052" s="39">
        <v>5.23</v>
      </c>
      <c r="J2052" s="95"/>
    </row>
    <row r="2053" spans="1:10" x14ac:dyDescent="0.25">
      <c r="A2053" s="561"/>
      <c r="B2053" s="39">
        <v>14.35</v>
      </c>
      <c r="C2053" s="39">
        <v>13.31</v>
      </c>
      <c r="D2053" s="39">
        <v>9.15</v>
      </c>
      <c r="E2053" s="39">
        <v>5.41</v>
      </c>
      <c r="J2053" s="95"/>
    </row>
    <row r="2054" spans="1:10" x14ac:dyDescent="0.25">
      <c r="A2054" s="561"/>
      <c r="B2054" s="39">
        <v>18.850000000000001</v>
      </c>
      <c r="C2054" s="39">
        <v>17.489999999999998</v>
      </c>
      <c r="D2054" s="39">
        <v>12.02</v>
      </c>
      <c r="E2054" s="39">
        <v>7.11</v>
      </c>
      <c r="J2054" s="95"/>
    </row>
    <row r="2055" spans="1:10" x14ac:dyDescent="0.25">
      <c r="A2055" s="561"/>
      <c r="B2055" s="39">
        <v>18.48</v>
      </c>
      <c r="C2055" s="39">
        <v>17.14</v>
      </c>
      <c r="D2055" s="39">
        <v>11.78</v>
      </c>
      <c r="E2055" s="39">
        <v>6.97</v>
      </c>
      <c r="J2055" s="95"/>
    </row>
    <row r="2056" spans="1:10" x14ac:dyDescent="0.25">
      <c r="A2056" s="561"/>
      <c r="B2056" s="39">
        <v>7.03</v>
      </c>
      <c r="C2056" s="39">
        <v>6.52</v>
      </c>
      <c r="D2056" s="39">
        <v>4.4800000000000004</v>
      </c>
      <c r="E2056" s="39">
        <v>2.65</v>
      </c>
      <c r="J2056" s="95"/>
    </row>
    <row r="2057" spans="1:10" x14ac:dyDescent="0.25">
      <c r="A2057" s="561"/>
      <c r="B2057" s="39">
        <v>4.83</v>
      </c>
      <c r="C2057" s="39">
        <v>4.4800000000000004</v>
      </c>
      <c r="D2057" s="39">
        <v>3.08</v>
      </c>
      <c r="E2057" s="39">
        <v>1.82</v>
      </c>
      <c r="J2057" s="95"/>
    </row>
    <row r="2058" spans="1:10" x14ac:dyDescent="0.25">
      <c r="A2058" s="561"/>
      <c r="B2058" s="39">
        <v>5.6</v>
      </c>
      <c r="C2058" s="39">
        <v>5.2</v>
      </c>
      <c r="D2058" s="39">
        <v>3.57</v>
      </c>
      <c r="E2058" s="39">
        <v>2.11</v>
      </c>
      <c r="J2058" s="95"/>
    </row>
    <row r="2059" spans="1:10" x14ac:dyDescent="0.25">
      <c r="A2059" s="561"/>
      <c r="B2059" s="39">
        <v>21.6</v>
      </c>
      <c r="C2059" s="39">
        <v>20.03</v>
      </c>
      <c r="D2059" s="39">
        <v>13.78</v>
      </c>
      <c r="E2059" s="39">
        <v>8.14</v>
      </c>
      <c r="J2059" s="95"/>
    </row>
    <row r="2060" spans="1:10" x14ac:dyDescent="0.25">
      <c r="A2060" s="561"/>
      <c r="B2060" s="39">
        <v>16.05</v>
      </c>
      <c r="C2060" s="39">
        <v>14.88</v>
      </c>
      <c r="D2060" s="39">
        <v>10.23</v>
      </c>
      <c r="E2060" s="39">
        <v>6.05</v>
      </c>
      <c r="J2060" s="95"/>
    </row>
    <row r="2061" spans="1:10" x14ac:dyDescent="0.25">
      <c r="A2061" s="561"/>
      <c r="B2061" s="39">
        <v>0</v>
      </c>
      <c r="C2061" s="39">
        <v>0</v>
      </c>
      <c r="D2061" s="39">
        <v>0</v>
      </c>
      <c r="E2061" s="39">
        <v>0</v>
      </c>
      <c r="J2061" s="95"/>
    </row>
    <row r="2062" spans="1:10" x14ac:dyDescent="0.25">
      <c r="A2062" s="561"/>
      <c r="B2062" s="39">
        <v>0</v>
      </c>
      <c r="C2062" s="39">
        <v>0</v>
      </c>
      <c r="D2062" s="39">
        <v>0</v>
      </c>
      <c r="E2062" s="39">
        <v>0</v>
      </c>
      <c r="J2062" s="95"/>
    </row>
    <row r="2063" spans="1:10" x14ac:dyDescent="0.25">
      <c r="A2063" s="561"/>
      <c r="B2063" s="39">
        <v>0</v>
      </c>
      <c r="C2063" s="39">
        <v>0</v>
      </c>
      <c r="D2063" s="39">
        <v>0</v>
      </c>
      <c r="E2063" s="39">
        <v>0</v>
      </c>
      <c r="J2063" s="95"/>
    </row>
    <row r="2064" spans="1:10" x14ac:dyDescent="0.25">
      <c r="A2064" s="561"/>
      <c r="B2064" s="39">
        <v>0</v>
      </c>
      <c r="C2064" s="39">
        <v>0</v>
      </c>
      <c r="D2064" s="39">
        <v>0</v>
      </c>
      <c r="E2064" s="39">
        <v>0</v>
      </c>
      <c r="J2064" s="95"/>
    </row>
    <row r="2065" spans="1:10" x14ac:dyDescent="0.25">
      <c r="A2065" s="561"/>
      <c r="B2065" s="39">
        <v>0</v>
      </c>
      <c r="C2065" s="39">
        <v>0</v>
      </c>
      <c r="D2065" s="39">
        <v>0</v>
      </c>
      <c r="E2065" s="39">
        <v>0</v>
      </c>
      <c r="J2065" s="95"/>
    </row>
    <row r="2066" spans="1:10" x14ac:dyDescent="0.25">
      <c r="A2066" s="561"/>
      <c r="B2066" s="39">
        <v>0</v>
      </c>
      <c r="C2066" s="39">
        <v>0</v>
      </c>
      <c r="D2066" s="39">
        <v>0</v>
      </c>
      <c r="E2066" s="39">
        <v>0</v>
      </c>
      <c r="J2066" s="95"/>
    </row>
    <row r="2067" spans="1:10" x14ac:dyDescent="0.25">
      <c r="A2067" s="561"/>
      <c r="B2067" s="39">
        <v>0</v>
      </c>
      <c r="C2067" s="39">
        <v>0</v>
      </c>
      <c r="D2067" s="39">
        <v>0</v>
      </c>
      <c r="E2067" s="39">
        <v>0</v>
      </c>
      <c r="J2067" s="95"/>
    </row>
    <row r="2068" spans="1:10" x14ac:dyDescent="0.25">
      <c r="A2068" s="561"/>
      <c r="B2068" s="39">
        <v>0</v>
      </c>
      <c r="C2068" s="39">
        <v>0</v>
      </c>
      <c r="D2068" s="39">
        <v>0</v>
      </c>
      <c r="E2068" s="39">
        <v>0</v>
      </c>
      <c r="J2068" s="95"/>
    </row>
    <row r="2069" spans="1:10" x14ac:dyDescent="0.25">
      <c r="A2069" s="561"/>
      <c r="B2069" s="39">
        <v>0</v>
      </c>
      <c r="C2069" s="39">
        <v>0</v>
      </c>
      <c r="D2069" s="39">
        <v>0</v>
      </c>
      <c r="E2069" s="39">
        <v>0</v>
      </c>
      <c r="J2069" s="95"/>
    </row>
    <row r="2070" spans="1:10" x14ac:dyDescent="0.25">
      <c r="A2070" s="561"/>
      <c r="B2070" s="39">
        <v>3.84</v>
      </c>
      <c r="C2070" s="39">
        <v>3.56</v>
      </c>
      <c r="D2070" s="39">
        <v>2.4500000000000002</v>
      </c>
      <c r="E2070" s="39">
        <v>1.45</v>
      </c>
      <c r="J2070" s="95"/>
    </row>
    <row r="2071" spans="1:10" x14ac:dyDescent="0.25">
      <c r="A2071" s="561"/>
      <c r="B2071" s="39">
        <v>3.02</v>
      </c>
      <c r="C2071" s="39">
        <v>2.8</v>
      </c>
      <c r="D2071" s="39">
        <v>1.93</v>
      </c>
      <c r="E2071" s="39">
        <v>1.1399999999999999</v>
      </c>
      <c r="J2071" s="95"/>
    </row>
    <row r="2072" spans="1:10" x14ac:dyDescent="0.25">
      <c r="A2072" s="561"/>
      <c r="B2072" s="39">
        <v>0.33</v>
      </c>
      <c r="C2072" s="39">
        <v>0.31</v>
      </c>
      <c r="D2072" s="39">
        <v>0.21</v>
      </c>
      <c r="E2072" s="39">
        <v>0.13</v>
      </c>
      <c r="J2072" s="95"/>
    </row>
    <row r="2073" spans="1:10" x14ac:dyDescent="0.25">
      <c r="A2073" s="561"/>
      <c r="B2073" s="39">
        <v>1.51</v>
      </c>
      <c r="C2073" s="39">
        <v>1.4</v>
      </c>
      <c r="D2073" s="39">
        <v>0.96</v>
      </c>
      <c r="E2073" s="39">
        <v>0.56999999999999995</v>
      </c>
      <c r="J2073" s="95"/>
    </row>
    <row r="2074" spans="1:10" x14ac:dyDescent="0.25">
      <c r="A2074" s="561"/>
      <c r="B2074" s="39">
        <v>14.05</v>
      </c>
      <c r="C2074" s="39">
        <v>13.04</v>
      </c>
      <c r="D2074" s="39">
        <v>8.9600000000000009</v>
      </c>
      <c r="E2074" s="39">
        <v>5.3</v>
      </c>
      <c r="J2074" s="95"/>
    </row>
    <row r="2075" spans="1:10" x14ac:dyDescent="0.25">
      <c r="A2075" s="561"/>
      <c r="B2075" s="39">
        <v>16.96</v>
      </c>
      <c r="C2075" s="39">
        <v>15.73</v>
      </c>
      <c r="D2075" s="39">
        <v>10.82</v>
      </c>
      <c r="E2075" s="39">
        <v>6.39</v>
      </c>
      <c r="J2075" s="95"/>
    </row>
    <row r="2076" spans="1:10" x14ac:dyDescent="0.25">
      <c r="A2076" s="561"/>
      <c r="B2076" s="39">
        <v>16.57</v>
      </c>
      <c r="C2076" s="39">
        <v>15.37</v>
      </c>
      <c r="D2076" s="39">
        <v>10.57</v>
      </c>
      <c r="E2076" s="39">
        <v>6.25</v>
      </c>
      <c r="J2076" s="95"/>
    </row>
    <row r="2077" spans="1:10" x14ac:dyDescent="0.25">
      <c r="A2077" s="561"/>
      <c r="B2077" s="39">
        <v>18.91</v>
      </c>
      <c r="C2077" s="39">
        <v>17.54</v>
      </c>
      <c r="D2077" s="39">
        <v>12.06</v>
      </c>
      <c r="E2077" s="39">
        <v>7.13</v>
      </c>
      <c r="J2077" s="95"/>
    </row>
    <row r="2078" spans="1:10" x14ac:dyDescent="0.25">
      <c r="A2078" s="561"/>
      <c r="B2078" s="39">
        <v>17.399999999999999</v>
      </c>
      <c r="C2078" s="39">
        <v>16.14</v>
      </c>
      <c r="D2078" s="39">
        <v>11.1</v>
      </c>
      <c r="E2078" s="39">
        <v>6.56</v>
      </c>
      <c r="J2078" s="95"/>
    </row>
    <row r="2079" spans="1:10" x14ac:dyDescent="0.25">
      <c r="A2079" s="561"/>
      <c r="B2079" s="39">
        <v>3.06</v>
      </c>
      <c r="C2079" s="39">
        <v>2.84</v>
      </c>
      <c r="D2079" s="39">
        <v>1.95</v>
      </c>
      <c r="E2079" s="39">
        <v>1.1499999999999999</v>
      </c>
      <c r="J2079" s="95"/>
    </row>
    <row r="2080" spans="1:10" x14ac:dyDescent="0.25">
      <c r="A2080" s="561"/>
      <c r="B2080" s="39">
        <v>3.47</v>
      </c>
      <c r="C2080" s="39">
        <v>3.21</v>
      </c>
      <c r="D2080" s="39">
        <v>2.21</v>
      </c>
      <c r="E2080" s="39">
        <v>1.31</v>
      </c>
      <c r="J2080" s="95"/>
    </row>
    <row r="2081" spans="1:10" x14ac:dyDescent="0.25">
      <c r="A2081" s="561"/>
      <c r="B2081" s="39">
        <v>1.79</v>
      </c>
      <c r="C2081" s="39">
        <v>1.66</v>
      </c>
      <c r="D2081" s="39">
        <v>1.1399999999999999</v>
      </c>
      <c r="E2081" s="39">
        <v>0.68</v>
      </c>
      <c r="J2081" s="95"/>
    </row>
    <row r="2082" spans="1:10" x14ac:dyDescent="0.25">
      <c r="A2082" s="561"/>
      <c r="B2082" s="39">
        <v>0</v>
      </c>
      <c r="C2082" s="39">
        <v>0</v>
      </c>
      <c r="D2082" s="39">
        <v>0</v>
      </c>
      <c r="E2082" s="39">
        <v>0</v>
      </c>
      <c r="J2082" s="95"/>
    </row>
    <row r="2083" spans="1:10" x14ac:dyDescent="0.25">
      <c r="A2083" s="561"/>
      <c r="B2083" s="39">
        <v>3.46</v>
      </c>
      <c r="C2083" s="39">
        <v>3.21</v>
      </c>
      <c r="D2083" s="39">
        <v>2.2000000000000002</v>
      </c>
      <c r="E2083" s="39">
        <v>1.3</v>
      </c>
      <c r="J2083" s="95"/>
    </row>
    <row r="2084" spans="1:10" x14ac:dyDescent="0.25">
      <c r="A2084" s="561"/>
      <c r="B2084" s="39">
        <v>0</v>
      </c>
      <c r="C2084" s="39">
        <v>0</v>
      </c>
      <c r="D2084" s="39">
        <v>0</v>
      </c>
      <c r="E2084" s="39">
        <v>0</v>
      </c>
      <c r="J2084" s="95"/>
    </row>
    <row r="2085" spans="1:10" x14ac:dyDescent="0.25">
      <c r="A2085" s="561"/>
      <c r="B2085" s="39">
        <v>0</v>
      </c>
      <c r="C2085" s="39">
        <v>0</v>
      </c>
      <c r="D2085" s="39">
        <v>0</v>
      </c>
      <c r="E2085" s="39">
        <v>0</v>
      </c>
      <c r="J2085" s="95"/>
    </row>
    <row r="2086" spans="1:10" x14ac:dyDescent="0.25">
      <c r="A2086" s="561"/>
      <c r="B2086" s="39">
        <v>0</v>
      </c>
      <c r="C2086" s="39">
        <v>0</v>
      </c>
      <c r="D2086" s="39">
        <v>0</v>
      </c>
      <c r="E2086" s="39">
        <v>0</v>
      </c>
      <c r="J2086" s="95"/>
    </row>
    <row r="2087" spans="1:10" x14ac:dyDescent="0.25">
      <c r="A2087" s="561"/>
      <c r="B2087" s="39">
        <v>0</v>
      </c>
      <c r="C2087" s="39">
        <v>0</v>
      </c>
      <c r="D2087" s="39">
        <v>0</v>
      </c>
      <c r="E2087" s="39">
        <v>0</v>
      </c>
      <c r="J2087" s="95"/>
    </row>
    <row r="2088" spans="1:10" x14ac:dyDescent="0.25">
      <c r="A2088" s="561"/>
      <c r="B2088" s="39">
        <v>0</v>
      </c>
      <c r="C2088" s="39">
        <v>0</v>
      </c>
      <c r="D2088" s="39">
        <v>0</v>
      </c>
      <c r="E2088" s="39">
        <v>0</v>
      </c>
      <c r="J2088" s="95"/>
    </row>
    <row r="2089" spans="1:10" x14ac:dyDescent="0.25">
      <c r="A2089" s="561"/>
      <c r="B2089" s="39">
        <v>0</v>
      </c>
      <c r="C2089" s="39">
        <v>0</v>
      </c>
      <c r="D2089" s="39">
        <v>0</v>
      </c>
      <c r="E2089" s="39">
        <v>0</v>
      </c>
      <c r="J2089" s="95"/>
    </row>
    <row r="2090" spans="1:10" x14ac:dyDescent="0.25">
      <c r="A2090" s="561"/>
      <c r="B2090" s="39">
        <v>0</v>
      </c>
      <c r="C2090" s="39">
        <v>0</v>
      </c>
      <c r="D2090" s="39">
        <v>0</v>
      </c>
      <c r="E2090" s="39">
        <v>0</v>
      </c>
      <c r="J2090" s="95"/>
    </row>
    <row r="2091" spans="1:10" x14ac:dyDescent="0.25">
      <c r="A2091" s="561"/>
      <c r="B2091" s="39">
        <v>0</v>
      </c>
      <c r="C2091" s="39">
        <v>0</v>
      </c>
      <c r="D2091" s="39">
        <v>0</v>
      </c>
      <c r="E2091" s="39">
        <v>0</v>
      </c>
      <c r="J2091" s="95"/>
    </row>
    <row r="2092" spans="1:10" x14ac:dyDescent="0.25">
      <c r="A2092" s="561"/>
      <c r="B2092" s="39">
        <v>0.17</v>
      </c>
      <c r="C2092" s="39">
        <v>0.15</v>
      </c>
      <c r="D2092" s="39">
        <v>0.11</v>
      </c>
      <c r="E2092" s="39">
        <v>0.06</v>
      </c>
      <c r="J2092" s="95"/>
    </row>
    <row r="2093" spans="1:10" x14ac:dyDescent="0.25">
      <c r="A2093" s="561"/>
      <c r="B2093" s="39">
        <v>0.97</v>
      </c>
      <c r="C2093" s="39">
        <v>0.9</v>
      </c>
      <c r="D2093" s="39">
        <v>0.62</v>
      </c>
      <c r="E2093" s="39">
        <v>0.36</v>
      </c>
      <c r="J2093" s="95"/>
    </row>
    <row r="2094" spans="1:10" x14ac:dyDescent="0.25">
      <c r="A2094" s="561"/>
      <c r="B2094" s="39">
        <v>2.23</v>
      </c>
      <c r="C2094" s="39">
        <v>2.0699999999999998</v>
      </c>
      <c r="D2094" s="39">
        <v>1.42</v>
      </c>
      <c r="E2094" s="39">
        <v>0.84</v>
      </c>
      <c r="J2094" s="95"/>
    </row>
    <row r="2095" spans="1:10" x14ac:dyDescent="0.25">
      <c r="A2095" s="561"/>
      <c r="B2095" s="39">
        <v>5.6</v>
      </c>
      <c r="C2095" s="39">
        <v>5.19</v>
      </c>
      <c r="D2095" s="39">
        <v>3.57</v>
      </c>
      <c r="E2095" s="39">
        <v>2.11</v>
      </c>
      <c r="J2095" s="95"/>
    </row>
    <row r="2096" spans="1:10" x14ac:dyDescent="0.25">
      <c r="A2096" s="561"/>
      <c r="B2096" s="39">
        <v>0</v>
      </c>
      <c r="C2096" s="39">
        <v>0</v>
      </c>
      <c r="D2096" s="39">
        <v>0</v>
      </c>
      <c r="E2096" s="39">
        <v>0</v>
      </c>
      <c r="J2096" s="95"/>
    </row>
    <row r="2097" spans="1:10" x14ac:dyDescent="0.25">
      <c r="A2097" s="561"/>
      <c r="B2097" s="39">
        <v>0</v>
      </c>
      <c r="C2097" s="39">
        <v>0</v>
      </c>
      <c r="D2097" s="39">
        <v>0</v>
      </c>
      <c r="E2097" s="39">
        <v>0</v>
      </c>
      <c r="J2097" s="95"/>
    </row>
    <row r="2098" spans="1:10" x14ac:dyDescent="0.25">
      <c r="A2098" s="561"/>
      <c r="B2098" s="39">
        <v>0</v>
      </c>
      <c r="C2098" s="39">
        <v>0</v>
      </c>
      <c r="D2098" s="39">
        <v>0</v>
      </c>
      <c r="E2098" s="39">
        <v>0</v>
      </c>
      <c r="J2098" s="95"/>
    </row>
    <row r="2099" spans="1:10" x14ac:dyDescent="0.25">
      <c r="A2099" s="561"/>
      <c r="B2099" s="39">
        <v>0</v>
      </c>
      <c r="C2099" s="39">
        <v>0</v>
      </c>
      <c r="D2099" s="39">
        <v>0</v>
      </c>
      <c r="E2099" s="39">
        <v>0</v>
      </c>
      <c r="J2099" s="95"/>
    </row>
    <row r="2100" spans="1:10" x14ac:dyDescent="0.25">
      <c r="A2100" s="561"/>
      <c r="B2100" s="39">
        <v>0</v>
      </c>
      <c r="C2100" s="39">
        <v>0</v>
      </c>
      <c r="D2100" s="39">
        <v>0</v>
      </c>
      <c r="E2100" s="39">
        <v>0</v>
      </c>
      <c r="J2100" s="95"/>
    </row>
    <row r="2101" spans="1:10" x14ac:dyDescent="0.25">
      <c r="A2101" s="561"/>
      <c r="B2101" s="39">
        <v>0</v>
      </c>
      <c r="C2101" s="39">
        <v>0</v>
      </c>
      <c r="D2101" s="39">
        <v>0</v>
      </c>
      <c r="E2101" s="39">
        <v>0</v>
      </c>
      <c r="J2101" s="95"/>
    </row>
    <row r="2102" spans="1:10" x14ac:dyDescent="0.25">
      <c r="A2102" s="561"/>
      <c r="B2102" s="39">
        <v>0</v>
      </c>
      <c r="C2102" s="39">
        <v>0</v>
      </c>
      <c r="D2102" s="39">
        <v>0</v>
      </c>
      <c r="E2102" s="39">
        <v>0</v>
      </c>
      <c r="J2102" s="95"/>
    </row>
    <row r="2103" spans="1:10" x14ac:dyDescent="0.25">
      <c r="A2103" s="561"/>
      <c r="B2103" s="39">
        <v>0</v>
      </c>
      <c r="C2103" s="39">
        <v>0</v>
      </c>
      <c r="D2103" s="39">
        <v>0</v>
      </c>
      <c r="E2103" s="39">
        <v>0</v>
      </c>
      <c r="J2103" s="95"/>
    </row>
    <row r="2104" spans="1:10" x14ac:dyDescent="0.25">
      <c r="A2104" s="561"/>
      <c r="B2104" s="39">
        <v>0</v>
      </c>
      <c r="C2104" s="39">
        <v>0</v>
      </c>
      <c r="D2104" s="39">
        <v>0</v>
      </c>
      <c r="E2104" s="39">
        <v>0</v>
      </c>
      <c r="J2104" s="95"/>
    </row>
    <row r="2105" spans="1:10" x14ac:dyDescent="0.25">
      <c r="A2105" s="561"/>
      <c r="B2105" s="39">
        <v>0</v>
      </c>
      <c r="C2105" s="39">
        <v>0</v>
      </c>
      <c r="D2105" s="39">
        <v>0</v>
      </c>
      <c r="E2105" s="39">
        <v>0</v>
      </c>
      <c r="J2105" s="95"/>
    </row>
    <row r="2106" spans="1:10" x14ac:dyDescent="0.25">
      <c r="A2106" s="561"/>
      <c r="B2106" s="39">
        <v>0</v>
      </c>
      <c r="C2106" s="39">
        <v>0</v>
      </c>
      <c r="D2106" s="39">
        <v>0</v>
      </c>
      <c r="E2106" s="39">
        <v>0</v>
      </c>
      <c r="J2106" s="95"/>
    </row>
    <row r="2107" spans="1:10" x14ac:dyDescent="0.25">
      <c r="A2107" s="561"/>
      <c r="B2107" s="39">
        <v>0.59</v>
      </c>
      <c r="C2107" s="39">
        <v>0.54</v>
      </c>
      <c r="D2107" s="39">
        <v>0.37</v>
      </c>
      <c r="E2107" s="39">
        <v>0.22</v>
      </c>
      <c r="J2107" s="95"/>
    </row>
    <row r="2108" spans="1:10" x14ac:dyDescent="0.25">
      <c r="A2108" s="561"/>
      <c r="B2108" s="39">
        <v>0</v>
      </c>
      <c r="C2108" s="39">
        <v>0</v>
      </c>
      <c r="D2108" s="39">
        <v>0</v>
      </c>
      <c r="E2108" s="39">
        <v>0</v>
      </c>
      <c r="J2108" s="95"/>
    </row>
    <row r="2109" spans="1:10" x14ac:dyDescent="0.25">
      <c r="A2109" s="561"/>
      <c r="B2109" s="39">
        <v>0</v>
      </c>
      <c r="C2109" s="39">
        <v>0</v>
      </c>
      <c r="D2109" s="39">
        <v>0</v>
      </c>
      <c r="E2109" s="39">
        <v>0</v>
      </c>
      <c r="J2109" s="95"/>
    </row>
    <row r="2110" spans="1:10" x14ac:dyDescent="0.25">
      <c r="A2110" s="561"/>
      <c r="B2110" s="39">
        <v>0</v>
      </c>
      <c r="C2110" s="39">
        <v>0</v>
      </c>
      <c r="D2110" s="39">
        <v>0</v>
      </c>
      <c r="E2110" s="39">
        <v>0</v>
      </c>
      <c r="J2110" s="95"/>
    </row>
    <row r="2111" spans="1:10" x14ac:dyDescent="0.25">
      <c r="A2111" s="561"/>
      <c r="B2111" s="39">
        <v>0</v>
      </c>
      <c r="C2111" s="39">
        <v>0</v>
      </c>
      <c r="D2111" s="39">
        <v>0</v>
      </c>
      <c r="E2111" s="39">
        <v>0</v>
      </c>
      <c r="J2111" s="95"/>
    </row>
    <row r="2112" spans="1:10" x14ac:dyDescent="0.25">
      <c r="A2112" s="561"/>
      <c r="B2112" s="39">
        <v>0</v>
      </c>
      <c r="C2112" s="39">
        <v>0</v>
      </c>
      <c r="D2112" s="39">
        <v>0</v>
      </c>
      <c r="E2112" s="39">
        <v>0</v>
      </c>
      <c r="J2112" s="95"/>
    </row>
    <row r="2113" spans="1:10" x14ac:dyDescent="0.25">
      <c r="A2113" s="561"/>
      <c r="B2113" s="39">
        <v>0</v>
      </c>
      <c r="C2113" s="39">
        <v>0</v>
      </c>
      <c r="D2113" s="39">
        <v>0</v>
      </c>
      <c r="E2113" s="39">
        <v>0</v>
      </c>
      <c r="J2113" s="95"/>
    </row>
    <row r="2114" spans="1:10" x14ac:dyDescent="0.25">
      <c r="A2114" s="561"/>
      <c r="B2114" s="39">
        <v>0</v>
      </c>
      <c r="C2114" s="39">
        <v>0</v>
      </c>
      <c r="D2114" s="39">
        <v>0</v>
      </c>
      <c r="E2114" s="39">
        <v>0</v>
      </c>
      <c r="J2114" s="95"/>
    </row>
    <row r="2115" spans="1:10" x14ac:dyDescent="0.25">
      <c r="A2115" s="561"/>
      <c r="B2115" s="39">
        <v>0</v>
      </c>
      <c r="C2115" s="39">
        <v>0</v>
      </c>
      <c r="D2115" s="39">
        <v>0</v>
      </c>
      <c r="E2115" s="39">
        <v>0</v>
      </c>
      <c r="J2115" s="95"/>
    </row>
    <row r="2116" spans="1:10" x14ac:dyDescent="0.25">
      <c r="A2116" s="561"/>
      <c r="B2116" s="39">
        <v>2.09</v>
      </c>
      <c r="C2116" s="39">
        <v>1.94</v>
      </c>
      <c r="D2116" s="39">
        <v>1.33</v>
      </c>
      <c r="E2116" s="39">
        <v>0.79</v>
      </c>
      <c r="J2116" s="95"/>
    </row>
    <row r="2117" spans="1:10" x14ac:dyDescent="0.25">
      <c r="A2117" s="561"/>
      <c r="B2117" s="39">
        <v>2.4300000000000002</v>
      </c>
      <c r="C2117" s="39">
        <v>2.25</v>
      </c>
      <c r="D2117" s="39">
        <v>1.55</v>
      </c>
      <c r="E2117" s="39">
        <v>0.91</v>
      </c>
      <c r="J2117" s="95"/>
    </row>
    <row r="2118" spans="1:10" x14ac:dyDescent="0.25">
      <c r="A2118" s="561"/>
      <c r="B2118" s="39">
        <v>4.55</v>
      </c>
      <c r="C2118" s="39">
        <v>4.22</v>
      </c>
      <c r="D2118" s="39">
        <v>2.9</v>
      </c>
      <c r="E2118" s="39">
        <v>1.71</v>
      </c>
      <c r="J2118" s="95"/>
    </row>
    <row r="2119" spans="1:10" x14ac:dyDescent="0.25">
      <c r="A2119" s="561"/>
      <c r="B2119" s="39">
        <v>0.64</v>
      </c>
      <c r="C2119" s="39">
        <v>0.6</v>
      </c>
      <c r="D2119" s="39">
        <v>0.41</v>
      </c>
      <c r="E2119" s="39">
        <v>0.24</v>
      </c>
      <c r="J2119" s="95"/>
    </row>
    <row r="2120" spans="1:10" x14ac:dyDescent="0.25">
      <c r="A2120" s="561"/>
      <c r="B2120" s="39">
        <v>1.27</v>
      </c>
      <c r="C2120" s="39">
        <v>1.18</v>
      </c>
      <c r="D2120" s="39">
        <v>0.81</v>
      </c>
      <c r="E2120" s="39">
        <v>0.48</v>
      </c>
      <c r="J2120" s="95"/>
    </row>
    <row r="2121" spans="1:10" x14ac:dyDescent="0.25">
      <c r="A2121" s="561"/>
      <c r="B2121" s="39">
        <v>3.64</v>
      </c>
      <c r="C2121" s="39">
        <v>3.38</v>
      </c>
      <c r="D2121" s="39">
        <v>2.3199999999999998</v>
      </c>
      <c r="E2121" s="39">
        <v>1.37</v>
      </c>
      <c r="J2121" s="95"/>
    </row>
    <row r="2122" spans="1:10" x14ac:dyDescent="0.25">
      <c r="A2122" s="561"/>
      <c r="B2122" s="39">
        <v>0.01</v>
      </c>
      <c r="C2122" s="39">
        <v>0.01</v>
      </c>
      <c r="D2122" s="39">
        <v>0</v>
      </c>
      <c r="E2122" s="39">
        <v>0</v>
      </c>
      <c r="J2122" s="95"/>
    </row>
    <row r="2123" spans="1:10" x14ac:dyDescent="0.25">
      <c r="A2123" s="561"/>
      <c r="B2123" s="39">
        <v>11.85</v>
      </c>
      <c r="C2123" s="39">
        <v>10.99</v>
      </c>
      <c r="D2123" s="39">
        <v>7.55</v>
      </c>
      <c r="E2123" s="39">
        <v>4.47</v>
      </c>
      <c r="J2123" s="95"/>
    </row>
    <row r="2124" spans="1:10" x14ac:dyDescent="0.25">
      <c r="A2124" s="561"/>
      <c r="B2124" s="39">
        <v>13.71</v>
      </c>
      <c r="C2124" s="39">
        <v>12.71</v>
      </c>
      <c r="D2124" s="39">
        <v>8.74</v>
      </c>
      <c r="E2124" s="39">
        <v>5.17</v>
      </c>
      <c r="J2124" s="95"/>
    </row>
    <row r="2125" spans="1:10" x14ac:dyDescent="0.25">
      <c r="A2125" s="561"/>
      <c r="B2125" s="39">
        <v>12.72</v>
      </c>
      <c r="C2125" s="39">
        <v>11.8</v>
      </c>
      <c r="D2125" s="39">
        <v>8.11</v>
      </c>
      <c r="E2125" s="39">
        <v>4.8</v>
      </c>
      <c r="J2125" s="95"/>
    </row>
    <row r="2126" spans="1:10" x14ac:dyDescent="0.25">
      <c r="A2126" s="561"/>
      <c r="B2126" s="39">
        <v>13.62</v>
      </c>
      <c r="C2126" s="39">
        <v>12.63</v>
      </c>
      <c r="D2126" s="39">
        <v>8.68</v>
      </c>
      <c r="E2126" s="39">
        <v>5.13</v>
      </c>
      <c r="J2126" s="95"/>
    </row>
    <row r="2127" spans="1:10" x14ac:dyDescent="0.25">
      <c r="A2127" s="561"/>
      <c r="B2127" s="39">
        <v>14.12</v>
      </c>
      <c r="C2127" s="39">
        <v>13.1</v>
      </c>
      <c r="D2127" s="39">
        <v>9</v>
      </c>
      <c r="E2127" s="39">
        <v>5.32</v>
      </c>
      <c r="J2127" s="95"/>
    </row>
    <row r="2128" spans="1:10" x14ac:dyDescent="0.25">
      <c r="A2128" s="561"/>
      <c r="B2128" s="39">
        <v>16.07</v>
      </c>
      <c r="C2128" s="39">
        <v>14.91</v>
      </c>
      <c r="D2128" s="39">
        <v>10.25</v>
      </c>
      <c r="E2128" s="39">
        <v>6.06</v>
      </c>
      <c r="J2128" s="95"/>
    </row>
    <row r="2129" spans="1:10" x14ac:dyDescent="0.25">
      <c r="A2129" s="561"/>
      <c r="B2129" s="39">
        <v>2.81</v>
      </c>
      <c r="C2129" s="39">
        <v>2.61</v>
      </c>
      <c r="D2129" s="39">
        <v>1.79</v>
      </c>
      <c r="E2129" s="39">
        <v>1.06</v>
      </c>
      <c r="J2129" s="95"/>
    </row>
    <row r="2130" spans="1:10" x14ac:dyDescent="0.25">
      <c r="A2130" s="561"/>
      <c r="B2130" s="39">
        <v>5.04</v>
      </c>
      <c r="C2130" s="39">
        <v>4.68</v>
      </c>
      <c r="D2130" s="39">
        <v>3.22</v>
      </c>
      <c r="E2130" s="39">
        <v>1.9</v>
      </c>
      <c r="J2130" s="95"/>
    </row>
    <row r="2131" spans="1:10" x14ac:dyDescent="0.25">
      <c r="A2131" s="561"/>
      <c r="B2131" s="39">
        <v>15.7</v>
      </c>
      <c r="C2131" s="39">
        <v>14.57</v>
      </c>
      <c r="D2131" s="39">
        <v>10.01</v>
      </c>
      <c r="E2131" s="39">
        <v>5.92</v>
      </c>
      <c r="J2131" s="95"/>
    </row>
    <row r="2132" spans="1:10" x14ac:dyDescent="0.25">
      <c r="A2132" s="561"/>
      <c r="B2132" s="39">
        <v>0.08</v>
      </c>
      <c r="C2132" s="39">
        <v>7.0000000000000007E-2</v>
      </c>
      <c r="D2132" s="39">
        <v>0.05</v>
      </c>
      <c r="E2132" s="39">
        <v>0.03</v>
      </c>
      <c r="J2132" s="95"/>
    </row>
    <row r="2133" spans="1:10" x14ac:dyDescent="0.25">
      <c r="A2133" s="561"/>
      <c r="B2133" s="39">
        <v>0</v>
      </c>
      <c r="C2133" s="39">
        <v>0</v>
      </c>
      <c r="D2133" s="39">
        <v>0</v>
      </c>
      <c r="E2133" s="39">
        <v>0</v>
      </c>
      <c r="J2133" s="95"/>
    </row>
    <row r="2134" spans="1:10" x14ac:dyDescent="0.25">
      <c r="A2134" s="561"/>
      <c r="B2134" s="39">
        <v>0</v>
      </c>
      <c r="C2134" s="39">
        <v>0</v>
      </c>
      <c r="D2134" s="39">
        <v>0</v>
      </c>
      <c r="E2134" s="39">
        <v>0</v>
      </c>
      <c r="J2134" s="95"/>
    </row>
    <row r="2135" spans="1:10" x14ac:dyDescent="0.25">
      <c r="A2135" s="561"/>
      <c r="B2135" s="39">
        <v>0</v>
      </c>
      <c r="C2135" s="39">
        <v>0</v>
      </c>
      <c r="D2135" s="39">
        <v>0</v>
      </c>
      <c r="E2135" s="39">
        <v>0</v>
      </c>
      <c r="J2135" s="95"/>
    </row>
    <row r="2136" spans="1:10" x14ac:dyDescent="0.25">
      <c r="A2136" s="561"/>
      <c r="B2136" s="39">
        <v>0</v>
      </c>
      <c r="C2136" s="39">
        <v>0</v>
      </c>
      <c r="D2136" s="39">
        <v>0</v>
      </c>
      <c r="E2136" s="39">
        <v>0</v>
      </c>
      <c r="J2136" s="95"/>
    </row>
    <row r="2137" spans="1:10" x14ac:dyDescent="0.25">
      <c r="A2137" s="561"/>
      <c r="B2137" s="39">
        <v>0</v>
      </c>
      <c r="C2137" s="39">
        <v>0</v>
      </c>
      <c r="D2137" s="39">
        <v>0</v>
      </c>
      <c r="E2137" s="39">
        <v>0</v>
      </c>
      <c r="J2137" s="95"/>
    </row>
    <row r="2138" spans="1:10" x14ac:dyDescent="0.25">
      <c r="A2138" s="561"/>
      <c r="B2138" s="39">
        <v>0</v>
      </c>
      <c r="C2138" s="39">
        <v>0</v>
      </c>
      <c r="D2138" s="39">
        <v>0</v>
      </c>
      <c r="E2138" s="39">
        <v>0</v>
      </c>
      <c r="J2138" s="95"/>
    </row>
    <row r="2139" spans="1:10" x14ac:dyDescent="0.25">
      <c r="A2139" s="561"/>
      <c r="B2139" s="39">
        <v>0.47</v>
      </c>
      <c r="C2139" s="39">
        <v>0.44</v>
      </c>
      <c r="D2139" s="39">
        <v>0.3</v>
      </c>
      <c r="E2139" s="39">
        <v>0.18</v>
      </c>
      <c r="J2139" s="95"/>
    </row>
    <row r="2140" spans="1:10" x14ac:dyDescent="0.25">
      <c r="A2140" s="561"/>
      <c r="B2140" s="39">
        <v>3.9</v>
      </c>
      <c r="C2140" s="39">
        <v>3.62</v>
      </c>
      <c r="D2140" s="39">
        <v>2.4900000000000002</v>
      </c>
      <c r="E2140" s="39">
        <v>1.47</v>
      </c>
      <c r="J2140" s="95"/>
    </row>
    <row r="2141" spans="1:10" x14ac:dyDescent="0.25">
      <c r="A2141" s="561"/>
      <c r="B2141" s="39">
        <v>4.0599999999999996</v>
      </c>
      <c r="C2141" s="39">
        <v>3.77</v>
      </c>
      <c r="D2141" s="39">
        <v>2.59</v>
      </c>
      <c r="E2141" s="39">
        <v>1.53</v>
      </c>
      <c r="J2141" s="95"/>
    </row>
    <row r="2142" spans="1:10" x14ac:dyDescent="0.25">
      <c r="A2142" s="561"/>
      <c r="B2142" s="39">
        <v>8.9600000000000009</v>
      </c>
      <c r="C2142" s="39">
        <v>8.31</v>
      </c>
      <c r="D2142" s="39">
        <v>5.72</v>
      </c>
      <c r="E2142" s="39">
        <v>3.38</v>
      </c>
      <c r="J2142" s="95"/>
    </row>
    <row r="2143" spans="1:10" x14ac:dyDescent="0.25">
      <c r="A2143" s="561"/>
      <c r="B2143" s="39">
        <v>10.17</v>
      </c>
      <c r="C2143" s="39">
        <v>9.44</v>
      </c>
      <c r="D2143" s="39">
        <v>6.49</v>
      </c>
      <c r="E2143" s="39">
        <v>3.84</v>
      </c>
      <c r="J2143" s="95"/>
    </row>
    <row r="2144" spans="1:10" x14ac:dyDescent="0.25">
      <c r="A2144" s="561"/>
      <c r="B2144" s="39">
        <v>6.14</v>
      </c>
      <c r="C2144" s="39">
        <v>5.7</v>
      </c>
      <c r="D2144" s="39">
        <v>3.92</v>
      </c>
      <c r="E2144" s="39">
        <v>2.3199999999999998</v>
      </c>
      <c r="J2144" s="95"/>
    </row>
    <row r="2145" spans="1:10" x14ac:dyDescent="0.25">
      <c r="A2145" s="561"/>
      <c r="B2145" s="39">
        <v>15.18</v>
      </c>
      <c r="C2145" s="39">
        <v>14.08</v>
      </c>
      <c r="D2145" s="39">
        <v>9.68</v>
      </c>
      <c r="E2145" s="39">
        <v>5.72</v>
      </c>
      <c r="J2145" s="95"/>
    </row>
    <row r="2146" spans="1:10" x14ac:dyDescent="0.25">
      <c r="A2146" s="561"/>
      <c r="B2146" s="39">
        <v>14.91</v>
      </c>
      <c r="C2146" s="39">
        <v>13.83</v>
      </c>
      <c r="D2146" s="39">
        <v>9.51</v>
      </c>
      <c r="E2146" s="39">
        <v>5.62</v>
      </c>
      <c r="J2146" s="95"/>
    </row>
    <row r="2147" spans="1:10" x14ac:dyDescent="0.25">
      <c r="A2147" s="561"/>
      <c r="B2147" s="39">
        <v>14.97</v>
      </c>
      <c r="C2147" s="39">
        <v>13.89</v>
      </c>
      <c r="D2147" s="39">
        <v>9.5500000000000007</v>
      </c>
      <c r="E2147" s="39">
        <v>5.64</v>
      </c>
      <c r="J2147" s="95"/>
    </row>
    <row r="2148" spans="1:10" x14ac:dyDescent="0.25">
      <c r="A2148" s="561"/>
      <c r="B2148" s="39">
        <v>16.59</v>
      </c>
      <c r="C2148" s="39">
        <v>15.39</v>
      </c>
      <c r="D2148" s="39">
        <v>10.58</v>
      </c>
      <c r="E2148" s="39">
        <v>6.26</v>
      </c>
      <c r="J2148" s="95"/>
    </row>
    <row r="2149" spans="1:10" x14ac:dyDescent="0.25">
      <c r="A2149" s="561"/>
      <c r="B2149" s="39">
        <v>16.09</v>
      </c>
      <c r="C2149" s="39">
        <v>14.93</v>
      </c>
      <c r="D2149" s="39">
        <v>10.26</v>
      </c>
      <c r="E2149" s="39">
        <v>6.07</v>
      </c>
      <c r="J2149" s="95"/>
    </row>
    <row r="2150" spans="1:10" x14ac:dyDescent="0.25">
      <c r="A2150" s="561"/>
      <c r="B2150" s="39">
        <v>16.38</v>
      </c>
      <c r="C2150" s="39">
        <v>15.19</v>
      </c>
      <c r="D2150" s="39">
        <v>10.44</v>
      </c>
      <c r="E2150" s="39">
        <v>6.17</v>
      </c>
      <c r="J2150" s="95"/>
    </row>
    <row r="2151" spans="1:10" x14ac:dyDescent="0.25">
      <c r="A2151" s="561"/>
      <c r="B2151" s="39">
        <v>17.7</v>
      </c>
      <c r="C2151" s="39">
        <v>16.41</v>
      </c>
      <c r="D2151" s="39">
        <v>11.28</v>
      </c>
      <c r="E2151" s="39">
        <v>6.67</v>
      </c>
      <c r="J2151" s="95"/>
    </row>
    <row r="2152" spans="1:10" x14ac:dyDescent="0.25">
      <c r="A2152" s="561"/>
      <c r="B2152" s="39">
        <v>17.16</v>
      </c>
      <c r="C2152" s="39">
        <v>15.92</v>
      </c>
      <c r="D2152" s="39">
        <v>10.94</v>
      </c>
      <c r="E2152" s="39">
        <v>6.47</v>
      </c>
      <c r="J2152" s="95"/>
    </row>
    <row r="2153" spans="1:10" x14ac:dyDescent="0.25">
      <c r="A2153" s="561"/>
      <c r="B2153" s="39">
        <v>16.440000000000001</v>
      </c>
      <c r="C2153" s="39">
        <v>15.25</v>
      </c>
      <c r="D2153" s="39">
        <v>10.48</v>
      </c>
      <c r="E2153" s="39">
        <v>6.2</v>
      </c>
      <c r="J2153" s="95"/>
    </row>
    <row r="2154" spans="1:10" x14ac:dyDescent="0.25">
      <c r="A2154" s="561"/>
      <c r="B2154" s="39">
        <v>17.39</v>
      </c>
      <c r="C2154" s="39">
        <v>16.13</v>
      </c>
      <c r="D2154" s="39">
        <v>11.09</v>
      </c>
      <c r="E2154" s="39">
        <v>6.56</v>
      </c>
      <c r="J2154" s="95"/>
    </row>
    <row r="2155" spans="1:10" x14ac:dyDescent="0.25">
      <c r="A2155" s="561"/>
      <c r="B2155" s="39">
        <v>15.7</v>
      </c>
      <c r="C2155" s="39">
        <v>14.56</v>
      </c>
      <c r="D2155" s="39">
        <v>10.01</v>
      </c>
      <c r="E2155" s="39">
        <v>5.92</v>
      </c>
      <c r="J2155" s="95"/>
    </row>
    <row r="2156" spans="1:10" x14ac:dyDescent="0.25">
      <c r="A2156" s="561"/>
      <c r="B2156" s="39">
        <v>14.45</v>
      </c>
      <c r="C2156" s="39">
        <v>13.4</v>
      </c>
      <c r="D2156" s="39">
        <v>9.2200000000000006</v>
      </c>
      <c r="E2156" s="39">
        <v>5.45</v>
      </c>
      <c r="J2156" s="95"/>
    </row>
    <row r="2157" spans="1:10" x14ac:dyDescent="0.25">
      <c r="A2157" s="561"/>
      <c r="B2157" s="39">
        <v>0.45</v>
      </c>
      <c r="C2157" s="39">
        <v>0.42</v>
      </c>
      <c r="D2157" s="39">
        <v>0.28999999999999998</v>
      </c>
      <c r="E2157" s="39">
        <v>0.17</v>
      </c>
      <c r="J2157" s="95"/>
    </row>
    <row r="2158" spans="1:10" x14ac:dyDescent="0.25">
      <c r="A2158" s="561"/>
      <c r="B2158" s="39">
        <v>0</v>
      </c>
      <c r="C2158" s="39">
        <v>0</v>
      </c>
      <c r="D2158" s="39">
        <v>0</v>
      </c>
      <c r="E2158" s="39">
        <v>0</v>
      </c>
      <c r="J2158" s="95"/>
    </row>
    <row r="2159" spans="1:10" x14ac:dyDescent="0.25">
      <c r="A2159" s="561"/>
      <c r="B2159" s="39">
        <v>0</v>
      </c>
      <c r="C2159" s="39">
        <v>0</v>
      </c>
      <c r="D2159" s="39">
        <v>0</v>
      </c>
      <c r="E2159" s="39">
        <v>0</v>
      </c>
      <c r="J2159" s="95"/>
    </row>
    <row r="2160" spans="1:10" x14ac:dyDescent="0.25">
      <c r="A2160" s="561"/>
      <c r="B2160" s="39">
        <v>0</v>
      </c>
      <c r="C2160" s="39">
        <v>0</v>
      </c>
      <c r="D2160" s="39">
        <v>0</v>
      </c>
      <c r="E2160" s="39">
        <v>0</v>
      </c>
      <c r="J2160" s="95"/>
    </row>
    <row r="2161" spans="1:10" x14ac:dyDescent="0.25">
      <c r="A2161" s="561"/>
      <c r="B2161" s="39">
        <v>0</v>
      </c>
      <c r="C2161" s="39">
        <v>0</v>
      </c>
      <c r="D2161" s="39">
        <v>0</v>
      </c>
      <c r="E2161" s="39">
        <v>0</v>
      </c>
      <c r="J2161" s="95"/>
    </row>
    <row r="2162" spans="1:10" x14ac:dyDescent="0.25">
      <c r="A2162" s="561"/>
      <c r="B2162" s="39">
        <v>0</v>
      </c>
      <c r="C2162" s="39">
        <v>0</v>
      </c>
      <c r="D2162" s="39">
        <v>0</v>
      </c>
      <c r="E2162" s="39">
        <v>0</v>
      </c>
      <c r="J2162" s="95"/>
    </row>
    <row r="2163" spans="1:10" x14ac:dyDescent="0.25">
      <c r="A2163" s="561"/>
      <c r="B2163" s="39">
        <v>0.08</v>
      </c>
      <c r="C2163" s="39">
        <v>7.0000000000000007E-2</v>
      </c>
      <c r="D2163" s="39">
        <v>0.05</v>
      </c>
      <c r="E2163" s="39">
        <v>0.03</v>
      </c>
      <c r="J2163" s="95"/>
    </row>
    <row r="2164" spans="1:10" x14ac:dyDescent="0.25">
      <c r="A2164" s="561"/>
      <c r="B2164" s="39">
        <v>1.64</v>
      </c>
      <c r="C2164" s="39">
        <v>1.52</v>
      </c>
      <c r="D2164" s="39">
        <v>1.05</v>
      </c>
      <c r="E2164" s="39">
        <v>0.62</v>
      </c>
      <c r="J2164" s="95"/>
    </row>
    <row r="2165" spans="1:10" x14ac:dyDescent="0.25">
      <c r="A2165" s="561"/>
      <c r="B2165" s="39">
        <v>3.22</v>
      </c>
      <c r="C2165" s="39">
        <v>2.99</v>
      </c>
      <c r="D2165" s="39">
        <v>2.06</v>
      </c>
      <c r="E2165" s="39">
        <v>1.22</v>
      </c>
      <c r="J2165" s="95"/>
    </row>
    <row r="2166" spans="1:10" x14ac:dyDescent="0.25">
      <c r="A2166" s="561"/>
      <c r="B2166" s="39">
        <v>8.15</v>
      </c>
      <c r="C2166" s="39">
        <v>7.56</v>
      </c>
      <c r="D2166" s="39">
        <v>5.2</v>
      </c>
      <c r="E2166" s="39">
        <v>3.07</v>
      </c>
      <c r="J2166" s="95"/>
    </row>
    <row r="2167" spans="1:10" x14ac:dyDescent="0.25">
      <c r="A2167" s="561"/>
      <c r="B2167" s="39">
        <v>7.53</v>
      </c>
      <c r="C2167" s="39">
        <v>6.99</v>
      </c>
      <c r="D2167" s="39">
        <v>4.8</v>
      </c>
      <c r="E2167" s="39">
        <v>2.84</v>
      </c>
      <c r="J2167" s="95"/>
    </row>
    <row r="2168" spans="1:10" x14ac:dyDescent="0.25">
      <c r="A2168" s="561"/>
      <c r="B2168" s="39">
        <v>14.9</v>
      </c>
      <c r="C2168" s="39">
        <v>13.82</v>
      </c>
      <c r="D2168" s="39">
        <v>9.5</v>
      </c>
      <c r="E2168" s="39">
        <v>5.62</v>
      </c>
      <c r="J2168" s="95"/>
    </row>
    <row r="2169" spans="1:10" x14ac:dyDescent="0.25">
      <c r="A2169" s="561"/>
      <c r="B2169" s="39">
        <v>12.45</v>
      </c>
      <c r="C2169" s="39">
        <v>11.54</v>
      </c>
      <c r="D2169" s="39">
        <v>7.94</v>
      </c>
      <c r="E2169" s="39">
        <v>4.6900000000000004</v>
      </c>
      <c r="J2169" s="95"/>
    </row>
    <row r="2170" spans="1:10" x14ac:dyDescent="0.25">
      <c r="A2170" s="561"/>
      <c r="B2170" s="39">
        <v>15.87</v>
      </c>
      <c r="C2170" s="39">
        <v>14.72</v>
      </c>
      <c r="D2170" s="39">
        <v>10.119999999999999</v>
      </c>
      <c r="E2170" s="39">
        <v>5.98</v>
      </c>
      <c r="J2170" s="95"/>
    </row>
    <row r="2171" spans="1:10" x14ac:dyDescent="0.25">
      <c r="A2171" s="561"/>
      <c r="B2171" s="39">
        <v>13.69</v>
      </c>
      <c r="C2171" s="39">
        <v>12.7</v>
      </c>
      <c r="D2171" s="39">
        <v>8.73</v>
      </c>
      <c r="E2171" s="39">
        <v>5.16</v>
      </c>
      <c r="J2171" s="95"/>
    </row>
    <row r="2172" spans="1:10" x14ac:dyDescent="0.25">
      <c r="A2172" s="561"/>
      <c r="B2172" s="39">
        <v>11.83</v>
      </c>
      <c r="C2172" s="39">
        <v>10.98</v>
      </c>
      <c r="D2172" s="39">
        <v>7.55</v>
      </c>
      <c r="E2172" s="39">
        <v>4.46</v>
      </c>
      <c r="J2172" s="95"/>
    </row>
    <row r="2173" spans="1:10" x14ac:dyDescent="0.25">
      <c r="A2173" s="561"/>
      <c r="B2173" s="39">
        <v>15.3</v>
      </c>
      <c r="C2173" s="39">
        <v>14.19</v>
      </c>
      <c r="D2173" s="39">
        <v>9.75</v>
      </c>
      <c r="E2173" s="39">
        <v>5.77</v>
      </c>
      <c r="J2173" s="95"/>
    </row>
    <row r="2174" spans="1:10" x14ac:dyDescent="0.25">
      <c r="A2174" s="561"/>
      <c r="B2174" s="39">
        <v>16.440000000000001</v>
      </c>
      <c r="C2174" s="39">
        <v>15.25</v>
      </c>
      <c r="D2174" s="39">
        <v>10.49</v>
      </c>
      <c r="E2174" s="39">
        <v>6.2</v>
      </c>
      <c r="J2174" s="95"/>
    </row>
    <row r="2175" spans="1:10" x14ac:dyDescent="0.25">
      <c r="A2175" s="561"/>
      <c r="B2175" s="39">
        <v>13.9</v>
      </c>
      <c r="C2175" s="39">
        <v>12.9</v>
      </c>
      <c r="D2175" s="39">
        <v>8.8699999999999992</v>
      </c>
      <c r="E2175" s="39">
        <v>5.24</v>
      </c>
      <c r="J2175" s="95"/>
    </row>
    <row r="2176" spans="1:10" x14ac:dyDescent="0.25">
      <c r="A2176" s="561"/>
      <c r="B2176" s="39">
        <v>8.59</v>
      </c>
      <c r="C2176" s="39">
        <v>7.97</v>
      </c>
      <c r="D2176" s="39">
        <v>5.48</v>
      </c>
      <c r="E2176" s="39">
        <v>3.24</v>
      </c>
      <c r="J2176" s="95"/>
    </row>
    <row r="2177" spans="1:10" x14ac:dyDescent="0.25">
      <c r="A2177" s="561"/>
      <c r="B2177" s="39">
        <v>8.9600000000000009</v>
      </c>
      <c r="C2177" s="39">
        <v>8.31</v>
      </c>
      <c r="D2177" s="39">
        <v>5.72</v>
      </c>
      <c r="E2177" s="39">
        <v>3.38</v>
      </c>
      <c r="J2177" s="95"/>
    </row>
    <row r="2178" spans="1:10" x14ac:dyDescent="0.25">
      <c r="A2178" s="561"/>
      <c r="B2178" s="39">
        <v>51.2</v>
      </c>
      <c r="C2178" s="39">
        <v>47.49</v>
      </c>
      <c r="D2178" s="39">
        <v>32.65</v>
      </c>
      <c r="E2178" s="39">
        <v>19.3</v>
      </c>
      <c r="J2178" s="95"/>
    </row>
    <row r="2179" spans="1:10" x14ac:dyDescent="0.25">
      <c r="A2179" s="561"/>
      <c r="B2179" s="39">
        <v>15.99</v>
      </c>
      <c r="C2179" s="39">
        <v>14.83</v>
      </c>
      <c r="D2179" s="39">
        <v>10.199999999999999</v>
      </c>
      <c r="E2179" s="39">
        <v>6.03</v>
      </c>
      <c r="J2179" s="95"/>
    </row>
    <row r="2180" spans="1:10" x14ac:dyDescent="0.25">
      <c r="A2180" s="561"/>
      <c r="B2180" s="39">
        <v>7.99</v>
      </c>
      <c r="C2180" s="39">
        <v>7.41</v>
      </c>
      <c r="D2180" s="39">
        <v>5.09</v>
      </c>
      <c r="E2180" s="39">
        <v>3.01</v>
      </c>
      <c r="J2180" s="95"/>
    </row>
    <row r="2181" spans="1:10" x14ac:dyDescent="0.25">
      <c r="A2181" s="561"/>
      <c r="B2181" s="39">
        <v>0</v>
      </c>
      <c r="C2181" s="39">
        <v>0</v>
      </c>
      <c r="D2181" s="39">
        <v>0</v>
      </c>
      <c r="E2181" s="39">
        <v>0</v>
      </c>
      <c r="J2181" s="95"/>
    </row>
    <row r="2182" spans="1:10" x14ac:dyDescent="0.25">
      <c r="A2182" s="561"/>
      <c r="B2182" s="39">
        <v>0</v>
      </c>
      <c r="C2182" s="39">
        <v>0</v>
      </c>
      <c r="D2182" s="39">
        <v>0</v>
      </c>
      <c r="E2182" s="39">
        <v>0</v>
      </c>
      <c r="J2182" s="95"/>
    </row>
    <row r="2183" spans="1:10" x14ac:dyDescent="0.25">
      <c r="A2183" s="561"/>
      <c r="B2183" s="39">
        <v>0.42</v>
      </c>
      <c r="C2183" s="39">
        <v>0.39</v>
      </c>
      <c r="D2183" s="39">
        <v>0.27</v>
      </c>
      <c r="E2183" s="39">
        <v>0.16</v>
      </c>
      <c r="J2183" s="95"/>
    </row>
    <row r="2184" spans="1:10" x14ac:dyDescent="0.25">
      <c r="A2184" s="561"/>
      <c r="B2184" s="39">
        <v>0</v>
      </c>
      <c r="C2184" s="39">
        <v>0</v>
      </c>
      <c r="D2184" s="39">
        <v>0</v>
      </c>
      <c r="E2184" s="39">
        <v>0</v>
      </c>
      <c r="J2184" s="95"/>
    </row>
    <row r="2185" spans="1:10" x14ac:dyDescent="0.25">
      <c r="A2185" s="561"/>
      <c r="B2185" s="39">
        <v>0</v>
      </c>
      <c r="C2185" s="39">
        <v>0</v>
      </c>
      <c r="D2185" s="39">
        <v>0</v>
      </c>
      <c r="E2185" s="39">
        <v>0</v>
      </c>
      <c r="J2185" s="95"/>
    </row>
    <row r="2186" spans="1:10" x14ac:dyDescent="0.25">
      <c r="A2186" s="561"/>
      <c r="B2186" s="39">
        <v>0</v>
      </c>
      <c r="C2186" s="39">
        <v>0</v>
      </c>
      <c r="D2186" s="39">
        <v>0</v>
      </c>
      <c r="E2186" s="39">
        <v>0</v>
      </c>
      <c r="J2186" s="95"/>
    </row>
    <row r="2187" spans="1:10" x14ac:dyDescent="0.25">
      <c r="A2187" s="561"/>
      <c r="B2187" s="39">
        <v>0.86</v>
      </c>
      <c r="C2187" s="39">
        <v>0.8</v>
      </c>
      <c r="D2187" s="39">
        <v>0.55000000000000004</v>
      </c>
      <c r="E2187" s="39">
        <v>0.32</v>
      </c>
      <c r="J2187" s="95"/>
    </row>
    <row r="2188" spans="1:10" x14ac:dyDescent="0.25">
      <c r="A2188" s="561"/>
      <c r="B2188" s="39">
        <v>2.56</v>
      </c>
      <c r="C2188" s="39">
        <v>2.38</v>
      </c>
      <c r="D2188" s="39">
        <v>1.63</v>
      </c>
      <c r="E2188" s="39">
        <v>0.97</v>
      </c>
      <c r="J2188" s="95"/>
    </row>
    <row r="2189" spans="1:10" x14ac:dyDescent="0.25">
      <c r="A2189" s="561"/>
      <c r="B2189" s="39">
        <v>2.83</v>
      </c>
      <c r="C2189" s="39">
        <v>2.62</v>
      </c>
      <c r="D2189" s="39">
        <v>1.8</v>
      </c>
      <c r="E2189" s="39">
        <v>1.07</v>
      </c>
      <c r="J2189" s="95"/>
    </row>
    <row r="2190" spans="1:10" x14ac:dyDescent="0.25">
      <c r="A2190" s="561"/>
      <c r="B2190" s="39">
        <v>4.33</v>
      </c>
      <c r="C2190" s="39">
        <v>4.0199999999999996</v>
      </c>
      <c r="D2190" s="39">
        <v>2.76</v>
      </c>
      <c r="E2190" s="39">
        <v>1.63</v>
      </c>
      <c r="J2190" s="95"/>
    </row>
    <row r="2191" spans="1:10" x14ac:dyDescent="0.25">
      <c r="A2191" s="561"/>
      <c r="B2191" s="39">
        <v>4.7699999999999996</v>
      </c>
      <c r="C2191" s="39">
        <v>4.43</v>
      </c>
      <c r="D2191" s="39">
        <v>3.04</v>
      </c>
      <c r="E2191" s="39">
        <v>1.8</v>
      </c>
      <c r="J2191" s="95"/>
    </row>
    <row r="2192" spans="1:10" x14ac:dyDescent="0.25">
      <c r="A2192" s="561"/>
      <c r="B2192" s="39">
        <v>26.96</v>
      </c>
      <c r="C2192" s="39">
        <v>25.01</v>
      </c>
      <c r="D2192" s="39">
        <v>17.2</v>
      </c>
      <c r="E2192" s="39">
        <v>10.17</v>
      </c>
      <c r="J2192" s="95"/>
    </row>
    <row r="2193" spans="1:10" x14ac:dyDescent="0.25">
      <c r="A2193" s="561"/>
      <c r="B2193" s="39">
        <v>42.5</v>
      </c>
      <c r="C2193" s="39">
        <v>39.42</v>
      </c>
      <c r="D2193" s="39">
        <v>27.1</v>
      </c>
      <c r="E2193" s="39">
        <v>16.02</v>
      </c>
      <c r="J2193" s="95"/>
    </row>
    <row r="2194" spans="1:10" x14ac:dyDescent="0.25">
      <c r="A2194" s="561"/>
      <c r="B2194" s="39">
        <v>13.3</v>
      </c>
      <c r="C2194" s="39">
        <v>12.34</v>
      </c>
      <c r="D2194" s="39">
        <v>8.48</v>
      </c>
      <c r="E2194" s="39">
        <v>5.01</v>
      </c>
      <c r="J2194" s="95"/>
    </row>
    <row r="2195" spans="1:10" x14ac:dyDescent="0.25">
      <c r="A2195" s="561"/>
      <c r="B2195" s="39">
        <v>13.01</v>
      </c>
      <c r="C2195" s="39">
        <v>12.07</v>
      </c>
      <c r="D2195" s="39">
        <v>8.3000000000000007</v>
      </c>
      <c r="E2195" s="39">
        <v>4.9000000000000004</v>
      </c>
      <c r="J2195" s="95"/>
    </row>
    <row r="2196" spans="1:10" x14ac:dyDescent="0.25">
      <c r="A2196" s="561"/>
      <c r="B2196" s="39">
        <v>12.74</v>
      </c>
      <c r="C2196" s="39">
        <v>11.82</v>
      </c>
      <c r="D2196" s="39">
        <v>8.1300000000000008</v>
      </c>
      <c r="E2196" s="39">
        <v>4.8</v>
      </c>
      <c r="J2196" s="95"/>
    </row>
    <row r="2197" spans="1:10" x14ac:dyDescent="0.25">
      <c r="A2197" s="561"/>
      <c r="B2197" s="39">
        <v>13.72</v>
      </c>
      <c r="C2197" s="39">
        <v>12.73</v>
      </c>
      <c r="D2197" s="39">
        <v>8.75</v>
      </c>
      <c r="E2197" s="39">
        <v>5.17</v>
      </c>
      <c r="J2197" s="95"/>
    </row>
    <row r="2198" spans="1:10" x14ac:dyDescent="0.25">
      <c r="A2198" s="561"/>
      <c r="B2198" s="39">
        <v>15.39</v>
      </c>
      <c r="C2198" s="39">
        <v>14.28</v>
      </c>
      <c r="D2198" s="39">
        <v>9.82</v>
      </c>
      <c r="E2198" s="39">
        <v>5.8</v>
      </c>
      <c r="J2198" s="95"/>
    </row>
    <row r="2199" spans="1:10" x14ac:dyDescent="0.25">
      <c r="A2199" s="561"/>
      <c r="B2199" s="39">
        <v>13.58</v>
      </c>
      <c r="C2199" s="39">
        <v>12.6</v>
      </c>
      <c r="D2199" s="39">
        <v>8.66</v>
      </c>
      <c r="E2199" s="39">
        <v>5.12</v>
      </c>
      <c r="J2199" s="95"/>
    </row>
    <row r="2200" spans="1:10" x14ac:dyDescent="0.25">
      <c r="A2200" s="561"/>
      <c r="B2200" s="39">
        <v>13.85</v>
      </c>
      <c r="C2200" s="39">
        <v>12.84</v>
      </c>
      <c r="D2200" s="39">
        <v>8.83</v>
      </c>
      <c r="E2200" s="39">
        <v>5.22</v>
      </c>
      <c r="J2200" s="95"/>
    </row>
    <row r="2201" spans="1:10" x14ac:dyDescent="0.25">
      <c r="A2201" s="561"/>
      <c r="B2201" s="39">
        <v>12.56</v>
      </c>
      <c r="C2201" s="39">
        <v>11.65</v>
      </c>
      <c r="D2201" s="39">
        <v>8.01</v>
      </c>
      <c r="E2201" s="39">
        <v>4.74</v>
      </c>
      <c r="J2201" s="95"/>
    </row>
    <row r="2202" spans="1:10" x14ac:dyDescent="0.25">
      <c r="A2202" s="561"/>
      <c r="B2202" s="39">
        <v>54.99</v>
      </c>
      <c r="C2202" s="39">
        <v>51.01</v>
      </c>
      <c r="D2202" s="39">
        <v>35.07</v>
      </c>
      <c r="E2202" s="39">
        <v>20.73</v>
      </c>
      <c r="J2202" s="95"/>
    </row>
    <row r="2203" spans="1:10" x14ac:dyDescent="0.25">
      <c r="A2203" s="561"/>
      <c r="B2203" s="39">
        <v>5.38</v>
      </c>
      <c r="C2203" s="39">
        <v>4.99</v>
      </c>
      <c r="D2203" s="39">
        <v>3.43</v>
      </c>
      <c r="E2203" s="39">
        <v>2.0299999999999998</v>
      </c>
      <c r="J2203" s="95"/>
    </row>
    <row r="2204" spans="1:10" x14ac:dyDescent="0.25">
      <c r="A2204" s="561"/>
      <c r="B2204" s="39">
        <v>13.82</v>
      </c>
      <c r="C2204" s="39">
        <v>12.82</v>
      </c>
      <c r="D2204" s="39">
        <v>8.81</v>
      </c>
      <c r="E2204" s="39">
        <v>5.21</v>
      </c>
      <c r="J2204" s="95"/>
    </row>
    <row r="2205" spans="1:10" x14ac:dyDescent="0.25">
      <c r="A2205" s="561"/>
      <c r="B2205" s="39">
        <v>0</v>
      </c>
      <c r="C2205" s="39">
        <v>0</v>
      </c>
      <c r="D2205" s="39">
        <v>0</v>
      </c>
      <c r="E2205" s="39">
        <v>0</v>
      </c>
      <c r="J2205" s="95"/>
    </row>
    <row r="2206" spans="1:10" x14ac:dyDescent="0.25">
      <c r="A2206" s="561"/>
      <c r="B2206" s="39">
        <v>0</v>
      </c>
      <c r="C2206" s="39">
        <v>0</v>
      </c>
      <c r="D2206" s="39">
        <v>0</v>
      </c>
      <c r="E2206" s="39">
        <v>0</v>
      </c>
      <c r="J2206" s="95"/>
    </row>
    <row r="2207" spans="1:10" x14ac:dyDescent="0.25">
      <c r="A2207" s="561"/>
      <c r="B2207" s="39">
        <v>0.63</v>
      </c>
      <c r="C2207" s="39">
        <v>0.59</v>
      </c>
      <c r="D2207" s="39">
        <v>0.4</v>
      </c>
      <c r="E2207" s="39">
        <v>0.24</v>
      </c>
      <c r="J2207" s="95"/>
    </row>
    <row r="2208" spans="1:10" x14ac:dyDescent="0.25">
      <c r="A2208" s="561"/>
      <c r="B2208" s="39">
        <v>1.53</v>
      </c>
      <c r="C2208" s="39">
        <v>1.42</v>
      </c>
      <c r="D2208" s="39">
        <v>0.97</v>
      </c>
      <c r="E2208" s="39">
        <v>0.57999999999999996</v>
      </c>
      <c r="J2208" s="95"/>
    </row>
    <row r="2209" spans="1:10" x14ac:dyDescent="0.25">
      <c r="A2209" s="561"/>
      <c r="B2209" s="39">
        <v>0</v>
      </c>
      <c r="C2209" s="39">
        <v>0</v>
      </c>
      <c r="D2209" s="39">
        <v>0</v>
      </c>
      <c r="E2209" s="39">
        <v>0</v>
      </c>
      <c r="J2209" s="95"/>
    </row>
    <row r="2210" spans="1:10" x14ac:dyDescent="0.25">
      <c r="A2210" s="561"/>
      <c r="B2210" s="39">
        <v>0</v>
      </c>
      <c r="C2210" s="39">
        <v>0</v>
      </c>
      <c r="D2210" s="39">
        <v>0</v>
      </c>
      <c r="E2210" s="39">
        <v>0</v>
      </c>
      <c r="J2210" s="95"/>
    </row>
    <row r="2211" spans="1:10" x14ac:dyDescent="0.25">
      <c r="A2211" s="561"/>
      <c r="B2211" s="39">
        <v>0.34</v>
      </c>
      <c r="C2211" s="39">
        <v>0.31</v>
      </c>
      <c r="D2211" s="39">
        <v>0.22</v>
      </c>
      <c r="E2211" s="39">
        <v>0.13</v>
      </c>
      <c r="J2211" s="95"/>
    </row>
    <row r="2212" spans="1:10" x14ac:dyDescent="0.25">
      <c r="A2212" s="561"/>
      <c r="B2212" s="39">
        <v>3.08</v>
      </c>
      <c r="C2212" s="39">
        <v>2.86</v>
      </c>
      <c r="D2212" s="39">
        <v>1.97</v>
      </c>
      <c r="E2212" s="39">
        <v>1.1599999999999999</v>
      </c>
      <c r="J2212" s="95"/>
    </row>
    <row r="2213" spans="1:10" x14ac:dyDescent="0.25">
      <c r="A2213" s="561"/>
      <c r="B2213" s="39">
        <v>4.57</v>
      </c>
      <c r="C2213" s="39">
        <v>4.24</v>
      </c>
      <c r="D2213" s="39">
        <v>2.92</v>
      </c>
      <c r="E2213" s="39">
        <v>1.72</v>
      </c>
      <c r="J2213" s="95"/>
    </row>
    <row r="2214" spans="1:10" x14ac:dyDescent="0.25">
      <c r="A2214" s="561"/>
      <c r="B2214" s="39">
        <v>8.92</v>
      </c>
      <c r="C2214" s="39">
        <v>8.2799999999999994</v>
      </c>
      <c r="D2214" s="39">
        <v>5.69</v>
      </c>
      <c r="E2214" s="39">
        <v>3.36</v>
      </c>
      <c r="J2214" s="95"/>
    </row>
    <row r="2215" spans="1:10" x14ac:dyDescent="0.25">
      <c r="A2215" s="561"/>
      <c r="B2215" s="39">
        <v>4.07</v>
      </c>
      <c r="C2215" s="39">
        <v>3.77</v>
      </c>
      <c r="D2215" s="39">
        <v>2.59</v>
      </c>
      <c r="E2215" s="39">
        <v>1.53</v>
      </c>
      <c r="J2215" s="95"/>
    </row>
    <row r="2216" spans="1:10" x14ac:dyDescent="0.25">
      <c r="A2216" s="561"/>
      <c r="B2216" s="39">
        <v>4.57</v>
      </c>
      <c r="C2216" s="39">
        <v>4.24</v>
      </c>
      <c r="D2216" s="39">
        <v>2.92</v>
      </c>
      <c r="E2216" s="39">
        <v>1.72</v>
      </c>
      <c r="J2216" s="95"/>
    </row>
    <row r="2217" spans="1:10" x14ac:dyDescent="0.25">
      <c r="A2217" s="561"/>
      <c r="B2217" s="39">
        <v>13.24</v>
      </c>
      <c r="C2217" s="39">
        <v>12.28</v>
      </c>
      <c r="D2217" s="39">
        <v>8.4499999999999993</v>
      </c>
      <c r="E2217" s="39">
        <v>4.99</v>
      </c>
      <c r="J2217" s="95"/>
    </row>
    <row r="2218" spans="1:10" x14ac:dyDescent="0.25">
      <c r="A2218" s="561"/>
      <c r="B2218" s="39">
        <v>13.37</v>
      </c>
      <c r="C2218" s="39">
        <v>12.4</v>
      </c>
      <c r="D2218" s="39">
        <v>8.52</v>
      </c>
      <c r="E2218" s="39">
        <v>5.04</v>
      </c>
      <c r="J2218" s="95"/>
    </row>
    <row r="2219" spans="1:10" x14ac:dyDescent="0.25">
      <c r="A2219" s="561"/>
      <c r="B2219" s="39">
        <v>14.55</v>
      </c>
      <c r="C2219" s="39">
        <v>13.49</v>
      </c>
      <c r="D2219" s="39">
        <v>9.2799999999999994</v>
      </c>
      <c r="E2219" s="39">
        <v>5.48</v>
      </c>
      <c r="J2219" s="95"/>
    </row>
    <row r="2220" spans="1:10" x14ac:dyDescent="0.25">
      <c r="A2220" s="561"/>
      <c r="B2220" s="39">
        <v>14.36</v>
      </c>
      <c r="C2220" s="39">
        <v>13.32</v>
      </c>
      <c r="D2220" s="39">
        <v>9.16</v>
      </c>
      <c r="E2220" s="39">
        <v>5.41</v>
      </c>
      <c r="J2220" s="95"/>
    </row>
    <row r="2221" spans="1:10" x14ac:dyDescent="0.25">
      <c r="A2221" s="561"/>
      <c r="B2221" s="39">
        <v>14.98</v>
      </c>
      <c r="C2221" s="39">
        <v>13.9</v>
      </c>
      <c r="D2221" s="39">
        <v>9.5500000000000007</v>
      </c>
      <c r="E2221" s="39">
        <v>5.65</v>
      </c>
      <c r="J2221" s="95"/>
    </row>
    <row r="2222" spans="1:10" x14ac:dyDescent="0.25">
      <c r="A2222" s="561"/>
      <c r="B2222" s="39">
        <v>16.68</v>
      </c>
      <c r="C2222" s="39">
        <v>15.47</v>
      </c>
      <c r="D2222" s="39">
        <v>10.64</v>
      </c>
      <c r="E2222" s="39">
        <v>6.29</v>
      </c>
      <c r="J2222" s="95"/>
    </row>
    <row r="2223" spans="1:10" x14ac:dyDescent="0.25">
      <c r="A2223" s="561"/>
      <c r="B2223" s="39">
        <v>14.33</v>
      </c>
      <c r="C2223" s="39">
        <v>13.3</v>
      </c>
      <c r="D2223" s="39">
        <v>9.14</v>
      </c>
      <c r="E2223" s="39">
        <v>5.4</v>
      </c>
      <c r="J2223" s="95"/>
    </row>
    <row r="2224" spans="1:10" x14ac:dyDescent="0.25">
      <c r="A2224" s="561"/>
      <c r="B2224" s="39">
        <v>13.6</v>
      </c>
      <c r="C2224" s="39">
        <v>12.62</v>
      </c>
      <c r="D2224" s="39">
        <v>8.68</v>
      </c>
      <c r="E2224" s="39">
        <v>5.13</v>
      </c>
      <c r="J2224" s="95"/>
    </row>
    <row r="2225" spans="1:10" x14ac:dyDescent="0.25">
      <c r="A2225" s="561"/>
      <c r="B2225" s="39">
        <v>0</v>
      </c>
      <c r="C2225" s="39">
        <v>0</v>
      </c>
      <c r="D2225" s="39">
        <v>0</v>
      </c>
      <c r="E2225" s="39">
        <v>0</v>
      </c>
      <c r="J2225" s="95"/>
    </row>
    <row r="2226" spans="1:10" x14ac:dyDescent="0.25">
      <c r="A2226" s="561"/>
      <c r="B2226" s="39">
        <v>0.78</v>
      </c>
      <c r="C2226" s="39">
        <v>0.72</v>
      </c>
      <c r="D2226" s="39">
        <v>0.5</v>
      </c>
      <c r="E2226" s="39">
        <v>0.28999999999999998</v>
      </c>
      <c r="J2226" s="95"/>
    </row>
    <row r="2227" spans="1:10" x14ac:dyDescent="0.25">
      <c r="A2227" s="561"/>
      <c r="B2227" s="39">
        <v>0.68</v>
      </c>
      <c r="C2227" s="39">
        <v>0.63</v>
      </c>
      <c r="D2227" s="39">
        <v>0.44</v>
      </c>
      <c r="E2227" s="39">
        <v>0.26</v>
      </c>
      <c r="J2227" s="95"/>
    </row>
    <row r="2228" spans="1:10" x14ac:dyDescent="0.25">
      <c r="A2228" s="561"/>
      <c r="B2228" s="39">
        <v>1.88</v>
      </c>
      <c r="C2228" s="39">
        <v>1.74</v>
      </c>
      <c r="D2228" s="39">
        <v>1.2</v>
      </c>
      <c r="E2228" s="39">
        <v>0.71</v>
      </c>
      <c r="J2228" s="95"/>
    </row>
    <row r="2229" spans="1:10" x14ac:dyDescent="0.25">
      <c r="A2229" s="561"/>
      <c r="B2229" s="39">
        <v>0</v>
      </c>
      <c r="C2229" s="39">
        <v>0</v>
      </c>
      <c r="D2229" s="39">
        <v>0</v>
      </c>
      <c r="E2229" s="39">
        <v>0</v>
      </c>
      <c r="J2229" s="95"/>
    </row>
    <row r="2230" spans="1:10" x14ac:dyDescent="0.25">
      <c r="A2230" s="561"/>
      <c r="B2230" s="39">
        <v>0</v>
      </c>
      <c r="C2230" s="39">
        <v>0</v>
      </c>
      <c r="D2230" s="39">
        <v>0</v>
      </c>
      <c r="E2230" s="39">
        <v>0</v>
      </c>
      <c r="J2230" s="95"/>
    </row>
    <row r="2231" spans="1:10" x14ac:dyDescent="0.25">
      <c r="A2231" s="561"/>
      <c r="B2231" s="39">
        <v>0</v>
      </c>
      <c r="C2231" s="39">
        <v>0</v>
      </c>
      <c r="D2231" s="39">
        <v>0</v>
      </c>
      <c r="E2231" s="39">
        <v>0</v>
      </c>
      <c r="J2231" s="95"/>
    </row>
    <row r="2232" spans="1:10" x14ac:dyDescent="0.25">
      <c r="A2232" s="561"/>
      <c r="B2232" s="39">
        <v>0</v>
      </c>
      <c r="C2232" s="39">
        <v>0</v>
      </c>
      <c r="D2232" s="39">
        <v>0</v>
      </c>
      <c r="E2232" s="39">
        <v>0</v>
      </c>
      <c r="J2232" s="95"/>
    </row>
    <row r="2233" spans="1:10" x14ac:dyDescent="0.25">
      <c r="A2233" s="561"/>
      <c r="B2233" s="39">
        <v>0</v>
      </c>
      <c r="C2233" s="39">
        <v>0</v>
      </c>
      <c r="D2233" s="39">
        <v>0</v>
      </c>
      <c r="E2233" s="39">
        <v>0</v>
      </c>
      <c r="J2233" s="95"/>
    </row>
    <row r="2234" spans="1:10" x14ac:dyDescent="0.25">
      <c r="A2234" s="561"/>
      <c r="B2234" s="39">
        <v>0</v>
      </c>
      <c r="C2234" s="39">
        <v>0</v>
      </c>
      <c r="D2234" s="39">
        <v>0</v>
      </c>
      <c r="E2234" s="39">
        <v>0</v>
      </c>
      <c r="J2234" s="95"/>
    </row>
    <row r="2235" spans="1:10" x14ac:dyDescent="0.25">
      <c r="A2235" s="561"/>
      <c r="B2235" s="39">
        <v>0</v>
      </c>
      <c r="C2235" s="39">
        <v>0</v>
      </c>
      <c r="D2235" s="39">
        <v>0</v>
      </c>
      <c r="E2235" s="39">
        <v>0</v>
      </c>
      <c r="J2235" s="95"/>
    </row>
    <row r="2236" spans="1:10" x14ac:dyDescent="0.25">
      <c r="A2236" s="561"/>
      <c r="B2236" s="39">
        <v>1.06</v>
      </c>
      <c r="C2236" s="39">
        <v>0.98</v>
      </c>
      <c r="D2236" s="39">
        <v>0.68</v>
      </c>
      <c r="E2236" s="39">
        <v>0.4</v>
      </c>
      <c r="J2236" s="95"/>
    </row>
    <row r="2237" spans="1:10" x14ac:dyDescent="0.25">
      <c r="A2237" s="561"/>
      <c r="B2237" s="39">
        <v>2.5099999999999998</v>
      </c>
      <c r="C2237" s="39">
        <v>2.33</v>
      </c>
      <c r="D2237" s="39">
        <v>1.6</v>
      </c>
      <c r="E2237" s="39">
        <v>0.95</v>
      </c>
      <c r="J2237" s="95"/>
    </row>
    <row r="2238" spans="1:10" x14ac:dyDescent="0.25">
      <c r="A2238" s="561"/>
      <c r="B2238" s="39">
        <v>5.43</v>
      </c>
      <c r="C2238" s="39">
        <v>5.04</v>
      </c>
      <c r="D2238" s="39">
        <v>3.47</v>
      </c>
      <c r="E2238" s="39">
        <v>2.0499999999999998</v>
      </c>
      <c r="J2238" s="95"/>
    </row>
    <row r="2239" spans="1:10" x14ac:dyDescent="0.25">
      <c r="A2239" s="561"/>
      <c r="B2239" s="39">
        <v>2.02</v>
      </c>
      <c r="C2239" s="39">
        <v>1.87</v>
      </c>
      <c r="D2239" s="39">
        <v>1.29</v>
      </c>
      <c r="E2239" s="39">
        <v>0.76</v>
      </c>
      <c r="J2239" s="95"/>
    </row>
    <row r="2240" spans="1:10" x14ac:dyDescent="0.25">
      <c r="A2240" s="561"/>
      <c r="B2240" s="39">
        <v>0.26</v>
      </c>
      <c r="C2240" s="39">
        <v>0.24</v>
      </c>
      <c r="D2240" s="39">
        <v>0.16</v>
      </c>
      <c r="E2240" s="39">
        <v>0.1</v>
      </c>
      <c r="J2240" s="95"/>
    </row>
    <row r="2241" spans="1:10" x14ac:dyDescent="0.25">
      <c r="A2241" s="561"/>
      <c r="B2241" s="39">
        <v>0.99</v>
      </c>
      <c r="C2241" s="39">
        <v>0.92</v>
      </c>
      <c r="D2241" s="39">
        <v>0.63</v>
      </c>
      <c r="E2241" s="39">
        <v>0.37</v>
      </c>
      <c r="J2241" s="95"/>
    </row>
    <row r="2242" spans="1:10" x14ac:dyDescent="0.25">
      <c r="A2242" s="561"/>
      <c r="B2242" s="39">
        <v>1.1299999999999999</v>
      </c>
      <c r="C2242" s="39">
        <v>1.05</v>
      </c>
      <c r="D2242" s="39">
        <v>0.72</v>
      </c>
      <c r="E2242" s="39">
        <v>0.43</v>
      </c>
      <c r="J2242" s="95"/>
    </row>
    <row r="2243" spans="1:10" x14ac:dyDescent="0.25">
      <c r="A2243" s="561"/>
      <c r="B2243" s="39">
        <v>0.95</v>
      </c>
      <c r="C2243" s="39">
        <v>0.88</v>
      </c>
      <c r="D2243" s="39">
        <v>0.6</v>
      </c>
      <c r="E2243" s="39">
        <v>0.36</v>
      </c>
      <c r="J2243" s="95"/>
    </row>
    <row r="2244" spans="1:10" x14ac:dyDescent="0.25">
      <c r="A2244" s="561"/>
      <c r="B2244" s="39">
        <v>0.34</v>
      </c>
      <c r="C2244" s="39">
        <v>0.31</v>
      </c>
      <c r="D2244" s="39">
        <v>0.22</v>
      </c>
      <c r="E2244" s="39">
        <v>0.13</v>
      </c>
      <c r="J2244" s="95"/>
    </row>
    <row r="2245" spans="1:10" x14ac:dyDescent="0.25">
      <c r="A2245" s="561"/>
      <c r="B2245" s="39">
        <v>0.71</v>
      </c>
      <c r="C2245" s="39">
        <v>0.66</v>
      </c>
      <c r="D2245" s="39">
        <v>0.45</v>
      </c>
      <c r="E2245" s="39">
        <v>0.27</v>
      </c>
      <c r="J2245" s="95"/>
    </row>
    <row r="2246" spans="1:10" x14ac:dyDescent="0.25">
      <c r="A2246" s="561"/>
      <c r="B2246" s="39">
        <v>0.2</v>
      </c>
      <c r="C2246" s="39">
        <v>0.18</v>
      </c>
      <c r="D2246" s="39">
        <v>0.12</v>
      </c>
      <c r="E2246" s="39">
        <v>7.0000000000000007E-2</v>
      </c>
      <c r="J2246" s="95"/>
    </row>
    <row r="2247" spans="1:10" x14ac:dyDescent="0.25">
      <c r="A2247" s="561"/>
      <c r="B2247" s="39">
        <v>0.01</v>
      </c>
      <c r="C2247" s="39">
        <v>0.01</v>
      </c>
      <c r="D2247" s="39">
        <v>0.01</v>
      </c>
      <c r="E2247" s="39">
        <v>0</v>
      </c>
      <c r="J2247" s="95"/>
    </row>
    <row r="2248" spans="1:10" x14ac:dyDescent="0.25">
      <c r="A2248" s="561"/>
      <c r="B2248" s="39">
        <v>0</v>
      </c>
      <c r="C2248" s="39">
        <v>0</v>
      </c>
      <c r="D2248" s="39">
        <v>0</v>
      </c>
      <c r="E2248" s="39">
        <v>0</v>
      </c>
      <c r="J2248" s="95"/>
    </row>
    <row r="2249" spans="1:10" x14ac:dyDescent="0.25">
      <c r="A2249" s="561"/>
      <c r="B2249" s="39">
        <v>7.0000000000000007E-2</v>
      </c>
      <c r="C2249" s="39">
        <v>7.0000000000000007E-2</v>
      </c>
      <c r="D2249" s="39">
        <v>0.05</v>
      </c>
      <c r="E2249" s="39">
        <v>0.03</v>
      </c>
      <c r="J2249" s="95"/>
    </row>
    <row r="2250" spans="1:10" x14ac:dyDescent="0.25">
      <c r="A2250" s="561"/>
      <c r="B2250" s="39">
        <v>9.31</v>
      </c>
      <c r="C2250" s="39">
        <v>8.64</v>
      </c>
      <c r="D2250" s="39">
        <v>5.94</v>
      </c>
      <c r="E2250" s="39">
        <v>3.51</v>
      </c>
      <c r="J2250" s="95"/>
    </row>
    <row r="2251" spans="1:10" x14ac:dyDescent="0.25">
      <c r="A2251" s="561"/>
      <c r="B2251" s="39">
        <v>0.64</v>
      </c>
      <c r="C2251" s="39">
        <v>0.59</v>
      </c>
      <c r="D2251" s="39">
        <v>0.41</v>
      </c>
      <c r="E2251" s="39">
        <v>0.24</v>
      </c>
      <c r="J2251" s="95"/>
    </row>
    <row r="2252" spans="1:10" x14ac:dyDescent="0.25">
      <c r="A2252" s="561"/>
      <c r="B2252" s="39">
        <v>0</v>
      </c>
      <c r="C2252" s="39">
        <v>0</v>
      </c>
      <c r="D2252" s="39">
        <v>0</v>
      </c>
      <c r="E2252" s="39">
        <v>0</v>
      </c>
      <c r="J2252" s="95"/>
    </row>
    <row r="2253" spans="1:10" x14ac:dyDescent="0.25">
      <c r="A2253" s="561"/>
      <c r="B2253" s="39">
        <v>0</v>
      </c>
      <c r="C2253" s="39">
        <v>0</v>
      </c>
      <c r="D2253" s="39">
        <v>0</v>
      </c>
      <c r="E2253" s="39">
        <v>0</v>
      </c>
      <c r="J2253" s="95"/>
    </row>
    <row r="2254" spans="1:10" x14ac:dyDescent="0.25">
      <c r="A2254" s="561"/>
      <c r="B2254" s="39">
        <v>0</v>
      </c>
      <c r="C2254" s="39">
        <v>0</v>
      </c>
      <c r="D2254" s="39">
        <v>0</v>
      </c>
      <c r="E2254" s="39">
        <v>0</v>
      </c>
      <c r="J2254" s="95"/>
    </row>
    <row r="2255" spans="1:10" x14ac:dyDescent="0.25">
      <c r="A2255" s="561"/>
      <c r="B2255" s="39">
        <v>0</v>
      </c>
      <c r="C2255" s="39">
        <v>0</v>
      </c>
      <c r="D2255" s="39">
        <v>0</v>
      </c>
      <c r="E2255" s="39">
        <v>0</v>
      </c>
      <c r="J2255" s="95"/>
    </row>
    <row r="2256" spans="1:10" x14ac:dyDescent="0.25">
      <c r="A2256" s="561"/>
      <c r="B2256" s="39">
        <v>0</v>
      </c>
      <c r="C2256" s="39">
        <v>0</v>
      </c>
      <c r="D2256" s="39">
        <v>0</v>
      </c>
      <c r="E2256" s="39">
        <v>0</v>
      </c>
      <c r="J2256" s="95"/>
    </row>
    <row r="2257" spans="1:10" x14ac:dyDescent="0.25">
      <c r="A2257" s="561"/>
      <c r="B2257" s="39">
        <v>0</v>
      </c>
      <c r="C2257" s="39">
        <v>0</v>
      </c>
      <c r="D2257" s="39">
        <v>0</v>
      </c>
      <c r="E2257" s="39">
        <v>0</v>
      </c>
      <c r="J2257" s="95"/>
    </row>
    <row r="2258" spans="1:10" x14ac:dyDescent="0.25">
      <c r="A2258" s="561"/>
      <c r="B2258" s="39">
        <v>0</v>
      </c>
      <c r="C2258" s="39">
        <v>0</v>
      </c>
      <c r="D2258" s="39">
        <v>0</v>
      </c>
      <c r="E2258" s="39">
        <v>0</v>
      </c>
      <c r="J2258" s="95"/>
    </row>
    <row r="2259" spans="1:10" x14ac:dyDescent="0.25">
      <c r="A2259" s="561"/>
      <c r="B2259" s="39">
        <v>0</v>
      </c>
      <c r="C2259" s="39">
        <v>0</v>
      </c>
      <c r="D2259" s="39">
        <v>0</v>
      </c>
      <c r="E2259" s="39">
        <v>0</v>
      </c>
      <c r="J2259" s="95"/>
    </row>
    <row r="2260" spans="1:10" x14ac:dyDescent="0.25">
      <c r="A2260" s="561"/>
      <c r="B2260" s="39">
        <v>0</v>
      </c>
      <c r="C2260" s="39">
        <v>0</v>
      </c>
      <c r="D2260" s="39">
        <v>0</v>
      </c>
      <c r="E2260" s="39">
        <v>0</v>
      </c>
      <c r="J2260" s="95"/>
    </row>
    <row r="2261" spans="1:10" x14ac:dyDescent="0.25">
      <c r="A2261" s="561"/>
      <c r="B2261" s="39">
        <v>0</v>
      </c>
      <c r="C2261" s="39">
        <v>0</v>
      </c>
      <c r="D2261" s="39">
        <v>0</v>
      </c>
      <c r="E2261" s="39">
        <v>0</v>
      </c>
      <c r="J2261" s="95"/>
    </row>
    <row r="2262" spans="1:10" x14ac:dyDescent="0.25">
      <c r="A2262" s="561"/>
      <c r="B2262" s="39">
        <v>0</v>
      </c>
      <c r="C2262" s="39">
        <v>0</v>
      </c>
      <c r="D2262" s="39">
        <v>0</v>
      </c>
      <c r="E2262" s="39">
        <v>0</v>
      </c>
      <c r="J2262" s="95"/>
    </row>
    <row r="2263" spans="1:10" x14ac:dyDescent="0.25">
      <c r="A2263" s="561"/>
      <c r="B2263" s="39">
        <v>0</v>
      </c>
      <c r="C2263" s="39">
        <v>0</v>
      </c>
      <c r="D2263" s="39">
        <v>0</v>
      </c>
      <c r="E2263" s="39">
        <v>0</v>
      </c>
      <c r="J2263" s="95"/>
    </row>
    <row r="2264" spans="1:10" x14ac:dyDescent="0.25">
      <c r="A2264" s="561"/>
      <c r="B2264" s="39">
        <v>0</v>
      </c>
      <c r="C2264" s="39">
        <v>0</v>
      </c>
      <c r="D2264" s="39">
        <v>0</v>
      </c>
      <c r="E2264" s="39">
        <v>0</v>
      </c>
      <c r="J2264" s="95"/>
    </row>
    <row r="2265" spans="1:10" x14ac:dyDescent="0.25">
      <c r="A2265" s="561"/>
      <c r="B2265" s="39">
        <v>0</v>
      </c>
      <c r="C2265" s="39">
        <v>0</v>
      </c>
      <c r="D2265" s="39">
        <v>0</v>
      </c>
      <c r="E2265" s="39">
        <v>0</v>
      </c>
      <c r="J2265" s="95"/>
    </row>
    <row r="2266" spans="1:10" x14ac:dyDescent="0.25">
      <c r="A2266" s="561"/>
      <c r="B2266" s="39">
        <v>0</v>
      </c>
      <c r="C2266" s="39">
        <v>0</v>
      </c>
      <c r="D2266" s="39">
        <v>0</v>
      </c>
      <c r="E2266" s="39">
        <v>0</v>
      </c>
      <c r="J2266" s="95"/>
    </row>
    <row r="2267" spans="1:10" x14ac:dyDescent="0.25">
      <c r="A2267" s="561"/>
      <c r="B2267" s="39">
        <v>0</v>
      </c>
      <c r="C2267" s="39">
        <v>0</v>
      </c>
      <c r="D2267" s="39">
        <v>0</v>
      </c>
      <c r="E2267" s="39">
        <v>0</v>
      </c>
      <c r="J2267" s="95"/>
    </row>
    <row r="2268" spans="1:10" x14ac:dyDescent="0.25">
      <c r="A2268" s="561"/>
      <c r="B2268" s="39">
        <v>0</v>
      </c>
      <c r="C2268" s="39">
        <v>0</v>
      </c>
      <c r="D2268" s="39">
        <v>0</v>
      </c>
      <c r="E2268" s="39">
        <v>0</v>
      </c>
      <c r="J2268" s="95"/>
    </row>
    <row r="2269" spans="1:10" x14ac:dyDescent="0.25">
      <c r="A2269" s="561"/>
      <c r="B2269" s="39">
        <v>0</v>
      </c>
      <c r="C2269" s="39">
        <v>0</v>
      </c>
      <c r="D2269" s="39">
        <v>0</v>
      </c>
      <c r="E2269" s="39">
        <v>0</v>
      </c>
      <c r="J2269" s="95"/>
    </row>
    <row r="2270" spans="1:10" x14ac:dyDescent="0.25">
      <c r="A2270" s="561"/>
      <c r="B2270" s="39">
        <v>0</v>
      </c>
      <c r="C2270" s="39">
        <v>0</v>
      </c>
      <c r="D2270" s="39">
        <v>0</v>
      </c>
      <c r="E2270" s="39">
        <v>0</v>
      </c>
      <c r="J2270" s="95"/>
    </row>
    <row r="2271" spans="1:10" x14ac:dyDescent="0.25">
      <c r="A2271" s="561"/>
      <c r="B2271" s="39">
        <v>0</v>
      </c>
      <c r="C2271" s="39">
        <v>0</v>
      </c>
      <c r="D2271" s="39">
        <v>0</v>
      </c>
      <c r="E2271" s="39">
        <v>0</v>
      </c>
      <c r="J2271" s="95"/>
    </row>
    <row r="2272" spans="1:10" x14ac:dyDescent="0.25">
      <c r="A2272" s="561"/>
      <c r="B2272" s="39">
        <v>0</v>
      </c>
      <c r="C2272" s="39">
        <v>0</v>
      </c>
      <c r="D2272" s="39">
        <v>0</v>
      </c>
      <c r="E2272" s="39">
        <v>0</v>
      </c>
      <c r="J2272" s="95"/>
    </row>
    <row r="2273" spans="1:10" x14ac:dyDescent="0.25">
      <c r="A2273" s="561"/>
      <c r="B2273" s="39">
        <v>0</v>
      </c>
      <c r="C2273" s="39">
        <v>0</v>
      </c>
      <c r="D2273" s="39">
        <v>0</v>
      </c>
      <c r="E2273" s="39">
        <v>0</v>
      </c>
      <c r="J2273" s="95"/>
    </row>
    <row r="2274" spans="1:10" x14ac:dyDescent="0.25">
      <c r="A2274" s="561"/>
      <c r="B2274" s="39">
        <v>0</v>
      </c>
      <c r="C2274" s="39">
        <v>0</v>
      </c>
      <c r="D2274" s="39">
        <v>0</v>
      </c>
      <c r="E2274" s="39">
        <v>0</v>
      </c>
      <c r="J2274" s="95"/>
    </row>
    <row r="2275" spans="1:10" x14ac:dyDescent="0.25">
      <c r="A2275" s="561"/>
      <c r="B2275" s="39">
        <v>0</v>
      </c>
      <c r="C2275" s="39">
        <v>0</v>
      </c>
      <c r="D2275" s="39">
        <v>0</v>
      </c>
      <c r="E2275" s="39">
        <v>0</v>
      </c>
      <c r="J2275" s="95"/>
    </row>
    <row r="2276" spans="1:10" x14ac:dyDescent="0.25">
      <c r="A2276" s="561"/>
      <c r="B2276" s="39">
        <v>0</v>
      </c>
      <c r="C2276" s="39">
        <v>0</v>
      </c>
      <c r="D2276" s="39">
        <v>0</v>
      </c>
      <c r="E2276" s="39">
        <v>0</v>
      </c>
      <c r="J2276" s="95"/>
    </row>
    <row r="2277" spans="1:10" x14ac:dyDescent="0.25">
      <c r="A2277" s="561"/>
      <c r="B2277" s="39">
        <v>0</v>
      </c>
      <c r="C2277" s="39">
        <v>0</v>
      </c>
      <c r="D2277" s="39">
        <v>0</v>
      </c>
      <c r="E2277" s="39">
        <v>0</v>
      </c>
      <c r="J2277" s="95"/>
    </row>
    <row r="2278" spans="1:10" x14ac:dyDescent="0.25">
      <c r="A2278" s="561"/>
      <c r="B2278" s="39">
        <v>0</v>
      </c>
      <c r="C2278" s="39">
        <v>0</v>
      </c>
      <c r="D2278" s="39">
        <v>0</v>
      </c>
      <c r="E2278" s="39">
        <v>0</v>
      </c>
      <c r="J2278" s="95"/>
    </row>
    <row r="2279" spans="1:10" x14ac:dyDescent="0.25">
      <c r="A2279" s="561" t="s">
        <v>146</v>
      </c>
      <c r="B2279" s="39">
        <v>4.2300000000000004</v>
      </c>
      <c r="C2279" s="39">
        <v>3.93</v>
      </c>
      <c r="D2279" s="39">
        <v>2.7</v>
      </c>
      <c r="E2279" s="39">
        <v>1.6</v>
      </c>
      <c r="J2279" s="95"/>
    </row>
    <row r="2280" spans="1:10" x14ac:dyDescent="0.25">
      <c r="A2280" s="561"/>
      <c r="B2280" s="39">
        <v>1.48</v>
      </c>
      <c r="C2280" s="39">
        <v>1.38</v>
      </c>
      <c r="D2280" s="39">
        <v>0.95</v>
      </c>
      <c r="E2280" s="39">
        <v>0.56000000000000005</v>
      </c>
      <c r="J2280" s="95"/>
    </row>
    <row r="2281" spans="1:10" x14ac:dyDescent="0.25">
      <c r="A2281" s="561"/>
      <c r="B2281" s="39">
        <v>1.03</v>
      </c>
      <c r="C2281" s="39">
        <v>0.96</v>
      </c>
      <c r="D2281" s="39">
        <v>0.66</v>
      </c>
      <c r="E2281" s="39">
        <v>0.39</v>
      </c>
      <c r="J2281" s="95"/>
    </row>
    <row r="2282" spans="1:10" x14ac:dyDescent="0.25">
      <c r="A2282" s="561"/>
      <c r="B2282" s="39">
        <v>0</v>
      </c>
      <c r="C2282" s="39">
        <v>0</v>
      </c>
      <c r="D2282" s="39">
        <v>0</v>
      </c>
      <c r="E2282" s="39">
        <v>0</v>
      </c>
      <c r="J2282" s="95"/>
    </row>
    <row r="2283" spans="1:10" x14ac:dyDescent="0.25">
      <c r="A2283" s="561"/>
      <c r="B2283" s="39">
        <v>0</v>
      </c>
      <c r="C2283" s="39">
        <v>0</v>
      </c>
      <c r="D2283" s="39">
        <v>0</v>
      </c>
      <c r="E2283" s="39">
        <v>0</v>
      </c>
      <c r="J2283" s="95"/>
    </row>
    <row r="2284" spans="1:10" x14ac:dyDescent="0.25">
      <c r="A2284" s="561"/>
      <c r="B2284" s="39">
        <v>0</v>
      </c>
      <c r="C2284" s="39">
        <v>0</v>
      </c>
      <c r="D2284" s="39">
        <v>0</v>
      </c>
      <c r="E2284" s="39">
        <v>0</v>
      </c>
      <c r="J2284" s="95"/>
    </row>
    <row r="2285" spans="1:10" x14ac:dyDescent="0.25">
      <c r="A2285" s="561"/>
      <c r="B2285" s="39">
        <v>0</v>
      </c>
      <c r="C2285" s="39">
        <v>0</v>
      </c>
      <c r="D2285" s="39">
        <v>0</v>
      </c>
      <c r="E2285" s="39">
        <v>0</v>
      </c>
      <c r="J2285" s="95"/>
    </row>
    <row r="2286" spans="1:10" x14ac:dyDescent="0.25">
      <c r="A2286" s="561"/>
      <c r="B2286" s="39">
        <v>0</v>
      </c>
      <c r="C2286" s="39">
        <v>0</v>
      </c>
      <c r="D2286" s="39">
        <v>0</v>
      </c>
      <c r="E2286" s="39">
        <v>0</v>
      </c>
      <c r="J2286" s="95"/>
    </row>
    <row r="2287" spans="1:10" x14ac:dyDescent="0.25">
      <c r="A2287" s="561"/>
      <c r="B2287" s="39">
        <v>3.48</v>
      </c>
      <c r="C2287" s="39">
        <v>3.23</v>
      </c>
      <c r="D2287" s="39">
        <v>2.2200000000000002</v>
      </c>
      <c r="E2287" s="39">
        <v>1.31</v>
      </c>
      <c r="J2287" s="95"/>
    </row>
    <row r="2288" spans="1:10" x14ac:dyDescent="0.25">
      <c r="A2288" s="561"/>
      <c r="B2288" s="39">
        <v>2.44</v>
      </c>
      <c r="C2288" s="39">
        <v>2.2599999999999998</v>
      </c>
      <c r="D2288" s="39">
        <v>1.55</v>
      </c>
      <c r="E2288" s="39">
        <v>0.92</v>
      </c>
      <c r="J2288" s="95"/>
    </row>
    <row r="2289" spans="1:10" x14ac:dyDescent="0.25">
      <c r="A2289" s="561"/>
      <c r="B2289" s="39">
        <v>1.36</v>
      </c>
      <c r="C2289" s="39">
        <v>1.26</v>
      </c>
      <c r="D2289" s="39">
        <v>0.87</v>
      </c>
      <c r="E2289" s="39">
        <v>0.51</v>
      </c>
      <c r="J2289" s="95"/>
    </row>
    <row r="2290" spans="1:10" x14ac:dyDescent="0.25">
      <c r="A2290" s="561"/>
      <c r="B2290" s="39">
        <v>5.15</v>
      </c>
      <c r="C2290" s="39">
        <v>4.78</v>
      </c>
      <c r="D2290" s="39">
        <v>3.28</v>
      </c>
      <c r="E2290" s="39">
        <v>1.94</v>
      </c>
      <c r="J2290" s="95"/>
    </row>
    <row r="2291" spans="1:10" x14ac:dyDescent="0.25">
      <c r="A2291" s="561"/>
      <c r="B2291" s="39">
        <v>5.04</v>
      </c>
      <c r="C2291" s="39">
        <v>4.67</v>
      </c>
      <c r="D2291" s="39">
        <v>3.21</v>
      </c>
      <c r="E2291" s="39">
        <v>1.9</v>
      </c>
      <c r="J2291" s="95"/>
    </row>
    <row r="2292" spans="1:10" x14ac:dyDescent="0.25">
      <c r="A2292" s="561"/>
      <c r="B2292" s="39">
        <v>3.22</v>
      </c>
      <c r="C2292" s="39">
        <v>2.99</v>
      </c>
      <c r="D2292" s="39">
        <v>2.06</v>
      </c>
      <c r="E2292" s="39">
        <v>1.22</v>
      </c>
      <c r="J2292" s="95"/>
    </row>
    <row r="2293" spans="1:10" x14ac:dyDescent="0.25">
      <c r="A2293" s="561"/>
      <c r="B2293" s="39">
        <v>7.13</v>
      </c>
      <c r="C2293" s="39">
        <v>6.61</v>
      </c>
      <c r="D2293" s="39">
        <v>4.55</v>
      </c>
      <c r="E2293" s="39">
        <v>2.69</v>
      </c>
      <c r="J2293" s="95"/>
    </row>
    <row r="2294" spans="1:10" x14ac:dyDescent="0.25">
      <c r="A2294" s="561"/>
      <c r="B2294" s="39">
        <v>6.36</v>
      </c>
      <c r="C2294" s="39">
        <v>5.9</v>
      </c>
      <c r="D2294" s="39">
        <v>4.0599999999999996</v>
      </c>
      <c r="E2294" s="39">
        <v>2.4</v>
      </c>
      <c r="J2294" s="95"/>
    </row>
    <row r="2295" spans="1:10" x14ac:dyDescent="0.25">
      <c r="A2295" s="561"/>
      <c r="B2295" s="39">
        <v>10.55</v>
      </c>
      <c r="C2295" s="39">
        <v>9.7899999999999991</v>
      </c>
      <c r="D2295" s="39">
        <v>6.73</v>
      </c>
      <c r="E2295" s="39">
        <v>3.98</v>
      </c>
      <c r="J2295" s="95"/>
    </row>
    <row r="2296" spans="1:10" x14ac:dyDescent="0.25">
      <c r="A2296" s="561"/>
      <c r="B2296" s="39">
        <v>12.21</v>
      </c>
      <c r="C2296" s="39">
        <v>11.32</v>
      </c>
      <c r="D2296" s="39">
        <v>7.79</v>
      </c>
      <c r="E2296" s="39">
        <v>4.5999999999999996</v>
      </c>
      <c r="J2296" s="95"/>
    </row>
    <row r="2297" spans="1:10" x14ac:dyDescent="0.25">
      <c r="A2297" s="561"/>
      <c r="B2297" s="39">
        <v>10.82</v>
      </c>
      <c r="C2297" s="39">
        <v>10.039999999999999</v>
      </c>
      <c r="D2297" s="39">
        <v>6.9</v>
      </c>
      <c r="E2297" s="39">
        <v>4.08</v>
      </c>
      <c r="J2297" s="95"/>
    </row>
    <row r="2298" spans="1:10" x14ac:dyDescent="0.25">
      <c r="A2298" s="561"/>
      <c r="B2298" s="39">
        <v>0</v>
      </c>
      <c r="C2298" s="39">
        <v>0</v>
      </c>
      <c r="D2298" s="39">
        <v>0</v>
      </c>
      <c r="E2298" s="39">
        <v>0</v>
      </c>
      <c r="J2298" s="95"/>
    </row>
    <row r="2299" spans="1:10" x14ac:dyDescent="0.25">
      <c r="A2299" s="561"/>
      <c r="B2299" s="39">
        <v>0</v>
      </c>
      <c r="C2299" s="39">
        <v>0</v>
      </c>
      <c r="D2299" s="39">
        <v>0</v>
      </c>
      <c r="E2299" s="39">
        <v>0</v>
      </c>
      <c r="J2299" s="95"/>
    </row>
    <row r="2300" spans="1:10" x14ac:dyDescent="0.25">
      <c r="A2300" s="561"/>
      <c r="B2300" s="39">
        <v>4.3</v>
      </c>
      <c r="C2300" s="39">
        <v>3.99</v>
      </c>
      <c r="D2300" s="39">
        <v>2.74</v>
      </c>
      <c r="E2300" s="39">
        <v>1.62</v>
      </c>
      <c r="J2300" s="95"/>
    </row>
    <row r="2301" spans="1:10" x14ac:dyDescent="0.25">
      <c r="A2301" s="561"/>
      <c r="B2301" s="39">
        <v>10.73</v>
      </c>
      <c r="C2301" s="39">
        <v>9.9600000000000009</v>
      </c>
      <c r="D2301" s="39">
        <v>6.84</v>
      </c>
      <c r="E2301" s="39">
        <v>4.05</v>
      </c>
      <c r="J2301" s="95"/>
    </row>
    <row r="2302" spans="1:10" x14ac:dyDescent="0.25">
      <c r="A2302" s="561"/>
      <c r="B2302" s="39">
        <v>14.93</v>
      </c>
      <c r="C2302" s="39">
        <v>13.85</v>
      </c>
      <c r="D2302" s="39">
        <v>9.52</v>
      </c>
      <c r="E2302" s="39">
        <v>5.63</v>
      </c>
      <c r="J2302" s="95"/>
    </row>
    <row r="2303" spans="1:10" x14ac:dyDescent="0.25">
      <c r="A2303" s="561"/>
      <c r="B2303" s="39">
        <v>6.95</v>
      </c>
      <c r="C2303" s="39">
        <v>6.44</v>
      </c>
      <c r="D2303" s="39">
        <v>4.43</v>
      </c>
      <c r="E2303" s="39">
        <v>2.62</v>
      </c>
      <c r="J2303" s="95"/>
    </row>
    <row r="2304" spans="1:10" x14ac:dyDescent="0.25">
      <c r="A2304" s="561"/>
      <c r="B2304" s="39">
        <v>5.86</v>
      </c>
      <c r="C2304" s="39">
        <v>5.43</v>
      </c>
      <c r="D2304" s="39">
        <v>3.74</v>
      </c>
      <c r="E2304" s="39">
        <v>2.21</v>
      </c>
      <c r="J2304" s="95"/>
    </row>
    <row r="2305" spans="1:10" x14ac:dyDescent="0.25">
      <c r="A2305" s="561"/>
      <c r="B2305" s="39">
        <v>5.04</v>
      </c>
      <c r="C2305" s="39">
        <v>4.68</v>
      </c>
      <c r="D2305" s="39">
        <v>3.22</v>
      </c>
      <c r="E2305" s="39">
        <v>1.9</v>
      </c>
      <c r="J2305" s="95"/>
    </row>
    <row r="2306" spans="1:10" x14ac:dyDescent="0.25">
      <c r="A2306" s="561"/>
      <c r="B2306" s="39">
        <v>23.51</v>
      </c>
      <c r="C2306" s="39">
        <v>21.81</v>
      </c>
      <c r="D2306" s="39">
        <v>14.99</v>
      </c>
      <c r="E2306" s="39">
        <v>8.86</v>
      </c>
      <c r="J2306" s="95"/>
    </row>
    <row r="2307" spans="1:10" x14ac:dyDescent="0.25">
      <c r="A2307" s="561"/>
      <c r="B2307" s="39">
        <v>22</v>
      </c>
      <c r="C2307" s="39">
        <v>20.41</v>
      </c>
      <c r="D2307" s="39">
        <v>14.03</v>
      </c>
      <c r="E2307" s="39">
        <v>8.2899999999999991</v>
      </c>
      <c r="J2307" s="95"/>
    </row>
    <row r="2308" spans="1:10" x14ac:dyDescent="0.25">
      <c r="A2308" s="561"/>
      <c r="B2308" s="39">
        <v>22.74</v>
      </c>
      <c r="C2308" s="39">
        <v>21.09</v>
      </c>
      <c r="D2308" s="39">
        <v>14.5</v>
      </c>
      <c r="E2308" s="39">
        <v>8.57</v>
      </c>
      <c r="J2308" s="95"/>
    </row>
    <row r="2309" spans="1:10" x14ac:dyDescent="0.25">
      <c r="A2309" s="561"/>
      <c r="B2309" s="39">
        <v>15.6</v>
      </c>
      <c r="C2309" s="39">
        <v>14.47</v>
      </c>
      <c r="D2309" s="39">
        <v>9.9499999999999993</v>
      </c>
      <c r="E2309" s="39">
        <v>5.88</v>
      </c>
      <c r="J2309" s="95"/>
    </row>
    <row r="2310" spans="1:10" x14ac:dyDescent="0.25">
      <c r="A2310" s="561"/>
      <c r="B2310" s="39">
        <v>0.56999999999999995</v>
      </c>
      <c r="C2310" s="39">
        <v>0.53</v>
      </c>
      <c r="D2310" s="39">
        <v>0.36</v>
      </c>
      <c r="E2310" s="39">
        <v>0.21</v>
      </c>
      <c r="J2310" s="95"/>
    </row>
    <row r="2311" spans="1:10" x14ac:dyDescent="0.25">
      <c r="A2311" s="561"/>
      <c r="B2311" s="39">
        <v>3.7</v>
      </c>
      <c r="C2311" s="39">
        <v>3.43</v>
      </c>
      <c r="D2311" s="39">
        <v>2.36</v>
      </c>
      <c r="E2311" s="39">
        <v>1.4</v>
      </c>
      <c r="J2311" s="95"/>
    </row>
    <row r="2312" spans="1:10" x14ac:dyDescent="0.25">
      <c r="A2312" s="561"/>
      <c r="B2312" s="39">
        <v>7.34</v>
      </c>
      <c r="C2312" s="39">
        <v>6.8</v>
      </c>
      <c r="D2312" s="39">
        <v>4.68</v>
      </c>
      <c r="E2312" s="39">
        <v>2.77</v>
      </c>
      <c r="J2312" s="95"/>
    </row>
    <row r="2313" spans="1:10" x14ac:dyDescent="0.25">
      <c r="A2313" s="561"/>
      <c r="B2313" s="39">
        <v>9.3000000000000007</v>
      </c>
      <c r="C2313" s="39">
        <v>8.6300000000000008</v>
      </c>
      <c r="D2313" s="39">
        <v>5.93</v>
      </c>
      <c r="E2313" s="39">
        <v>3.51</v>
      </c>
      <c r="J2313" s="95"/>
    </row>
    <row r="2314" spans="1:10" x14ac:dyDescent="0.25">
      <c r="A2314" s="561"/>
      <c r="B2314" s="39">
        <v>5.09</v>
      </c>
      <c r="C2314" s="39">
        <v>4.7300000000000004</v>
      </c>
      <c r="D2314" s="39">
        <v>3.25</v>
      </c>
      <c r="E2314" s="39">
        <v>1.92</v>
      </c>
      <c r="J2314" s="95"/>
    </row>
    <row r="2315" spans="1:10" x14ac:dyDescent="0.25">
      <c r="A2315" s="561"/>
      <c r="B2315" s="39">
        <v>9.67</v>
      </c>
      <c r="C2315" s="39">
        <v>8.9700000000000006</v>
      </c>
      <c r="D2315" s="39">
        <v>6.17</v>
      </c>
      <c r="E2315" s="39">
        <v>3.65</v>
      </c>
      <c r="J2315" s="95"/>
    </row>
    <row r="2316" spans="1:10" x14ac:dyDescent="0.25">
      <c r="A2316" s="561"/>
      <c r="B2316" s="39">
        <v>10.24</v>
      </c>
      <c r="C2316" s="39">
        <v>9.5</v>
      </c>
      <c r="D2316" s="39">
        <v>6.53</v>
      </c>
      <c r="E2316" s="39">
        <v>3.86</v>
      </c>
      <c r="J2316" s="95"/>
    </row>
    <row r="2317" spans="1:10" x14ac:dyDescent="0.25">
      <c r="A2317" s="561"/>
      <c r="B2317" s="39">
        <v>8.1199999999999992</v>
      </c>
      <c r="C2317" s="39">
        <v>7.53</v>
      </c>
      <c r="D2317" s="39">
        <v>5.18</v>
      </c>
      <c r="E2317" s="39">
        <v>3.06</v>
      </c>
      <c r="J2317" s="95"/>
    </row>
    <row r="2318" spans="1:10" x14ac:dyDescent="0.25">
      <c r="A2318" s="561"/>
      <c r="B2318" s="39">
        <v>7.95</v>
      </c>
      <c r="C2318" s="39">
        <v>7.37</v>
      </c>
      <c r="D2318" s="39">
        <v>5.07</v>
      </c>
      <c r="E2318" s="39">
        <v>3</v>
      </c>
      <c r="J2318" s="95"/>
    </row>
    <row r="2319" spans="1:10" x14ac:dyDescent="0.25">
      <c r="A2319" s="561"/>
      <c r="B2319" s="39">
        <v>7.53</v>
      </c>
      <c r="C2319" s="39">
        <v>6.98</v>
      </c>
      <c r="D2319" s="39">
        <v>4.8</v>
      </c>
      <c r="E2319" s="39">
        <v>2.84</v>
      </c>
      <c r="J2319" s="95"/>
    </row>
    <row r="2320" spans="1:10" x14ac:dyDescent="0.25">
      <c r="A2320" s="561"/>
      <c r="B2320" s="39">
        <v>8.39</v>
      </c>
      <c r="C2320" s="39">
        <v>7.78</v>
      </c>
      <c r="D2320" s="39">
        <v>5.35</v>
      </c>
      <c r="E2320" s="39">
        <v>3.16</v>
      </c>
      <c r="J2320" s="95"/>
    </row>
    <row r="2321" spans="1:10" x14ac:dyDescent="0.25">
      <c r="A2321" s="561"/>
      <c r="B2321" s="39">
        <v>7.14</v>
      </c>
      <c r="C2321" s="39">
        <v>6.62</v>
      </c>
      <c r="D2321" s="39">
        <v>4.55</v>
      </c>
      <c r="E2321" s="39">
        <v>2.69</v>
      </c>
      <c r="J2321" s="95"/>
    </row>
    <row r="2322" spans="1:10" x14ac:dyDescent="0.25">
      <c r="A2322" s="561"/>
      <c r="B2322" s="39">
        <v>5.85</v>
      </c>
      <c r="C2322" s="39">
        <v>5.43</v>
      </c>
      <c r="D2322" s="39">
        <v>3.73</v>
      </c>
      <c r="E2322" s="39">
        <v>2.21</v>
      </c>
      <c r="J2322" s="95"/>
    </row>
    <row r="2323" spans="1:10" x14ac:dyDescent="0.25">
      <c r="A2323" s="561"/>
      <c r="B2323" s="39">
        <v>3.92</v>
      </c>
      <c r="C2323" s="39">
        <v>3.63</v>
      </c>
      <c r="D2323" s="39">
        <v>2.5</v>
      </c>
      <c r="E2323" s="39">
        <v>1.48</v>
      </c>
      <c r="J2323" s="95"/>
    </row>
    <row r="2324" spans="1:10" x14ac:dyDescent="0.25">
      <c r="A2324" s="561"/>
      <c r="B2324" s="39">
        <v>9.7899999999999991</v>
      </c>
      <c r="C2324" s="39">
        <v>9.08</v>
      </c>
      <c r="D2324" s="39">
        <v>6.25</v>
      </c>
      <c r="E2324" s="39">
        <v>3.69</v>
      </c>
      <c r="J2324" s="95"/>
    </row>
    <row r="2325" spans="1:10" x14ac:dyDescent="0.25">
      <c r="A2325" s="561"/>
      <c r="B2325" s="39">
        <v>17.829999999999998</v>
      </c>
      <c r="C2325" s="39">
        <v>16.54</v>
      </c>
      <c r="D2325" s="39">
        <v>11.37</v>
      </c>
      <c r="E2325" s="39">
        <v>6.72</v>
      </c>
      <c r="J2325" s="95"/>
    </row>
    <row r="2326" spans="1:10" x14ac:dyDescent="0.25">
      <c r="A2326" s="561"/>
      <c r="B2326" s="39">
        <v>15.35</v>
      </c>
      <c r="C2326" s="39">
        <v>14.24</v>
      </c>
      <c r="D2326" s="39">
        <v>9.7899999999999991</v>
      </c>
      <c r="E2326" s="39">
        <v>5.79</v>
      </c>
      <c r="J2326" s="95"/>
    </row>
    <row r="2327" spans="1:10" x14ac:dyDescent="0.25">
      <c r="A2327" s="561"/>
      <c r="B2327" s="39">
        <v>0</v>
      </c>
      <c r="C2327" s="39">
        <v>0</v>
      </c>
      <c r="D2327" s="39">
        <v>0</v>
      </c>
      <c r="E2327" s="39">
        <v>0</v>
      </c>
      <c r="J2327" s="95"/>
    </row>
    <row r="2328" spans="1:10" x14ac:dyDescent="0.25">
      <c r="A2328" s="561"/>
      <c r="B2328" s="39">
        <v>0</v>
      </c>
      <c r="C2328" s="39">
        <v>0</v>
      </c>
      <c r="D2328" s="39">
        <v>0</v>
      </c>
      <c r="E2328" s="39">
        <v>0</v>
      </c>
      <c r="J2328" s="95"/>
    </row>
    <row r="2329" spans="1:10" x14ac:dyDescent="0.25">
      <c r="A2329" s="561"/>
      <c r="B2329" s="39">
        <v>0</v>
      </c>
      <c r="C2329" s="39">
        <v>0</v>
      </c>
      <c r="D2329" s="39">
        <v>0</v>
      </c>
      <c r="E2329" s="39">
        <v>0</v>
      </c>
      <c r="J2329" s="95"/>
    </row>
    <row r="2330" spans="1:10" x14ac:dyDescent="0.25">
      <c r="A2330" s="561"/>
      <c r="B2330" s="39">
        <v>17.170000000000002</v>
      </c>
      <c r="C2330" s="39">
        <v>15.92</v>
      </c>
      <c r="D2330" s="39">
        <v>10.95</v>
      </c>
      <c r="E2330" s="39">
        <v>6.47</v>
      </c>
      <c r="J2330" s="95"/>
    </row>
    <row r="2331" spans="1:10" x14ac:dyDescent="0.25">
      <c r="A2331" s="561"/>
      <c r="B2331" s="39">
        <v>0.77</v>
      </c>
      <c r="C2331" s="39">
        <v>0.72</v>
      </c>
      <c r="D2331" s="39">
        <v>0.49</v>
      </c>
      <c r="E2331" s="39">
        <v>0.28999999999999998</v>
      </c>
      <c r="J2331" s="95"/>
    </row>
    <row r="2332" spans="1:10" x14ac:dyDescent="0.25">
      <c r="A2332" s="561"/>
      <c r="B2332" s="39">
        <v>0.74</v>
      </c>
      <c r="C2332" s="39">
        <v>0.69</v>
      </c>
      <c r="D2332" s="39">
        <v>0.47</v>
      </c>
      <c r="E2332" s="39">
        <v>0.28000000000000003</v>
      </c>
      <c r="J2332" s="95"/>
    </row>
    <row r="2333" spans="1:10" x14ac:dyDescent="0.25">
      <c r="A2333" s="561"/>
      <c r="B2333" s="39">
        <v>0</v>
      </c>
      <c r="C2333" s="39">
        <v>0</v>
      </c>
      <c r="D2333" s="39">
        <v>0</v>
      </c>
      <c r="E2333" s="39">
        <v>0</v>
      </c>
      <c r="J2333" s="95"/>
    </row>
    <row r="2334" spans="1:10" x14ac:dyDescent="0.25">
      <c r="A2334" s="561"/>
      <c r="B2334" s="39">
        <v>0</v>
      </c>
      <c r="C2334" s="39">
        <v>0</v>
      </c>
      <c r="D2334" s="39">
        <v>0</v>
      </c>
      <c r="E2334" s="39">
        <v>0</v>
      </c>
      <c r="J2334" s="95"/>
    </row>
    <row r="2335" spans="1:10" x14ac:dyDescent="0.25">
      <c r="A2335" s="561"/>
      <c r="B2335" s="39">
        <v>0</v>
      </c>
      <c r="C2335" s="39">
        <v>0</v>
      </c>
      <c r="D2335" s="39">
        <v>0</v>
      </c>
      <c r="E2335" s="39">
        <v>0</v>
      </c>
      <c r="J2335" s="95"/>
    </row>
    <row r="2336" spans="1:10" x14ac:dyDescent="0.25">
      <c r="A2336" s="561"/>
      <c r="B2336" s="39">
        <v>0.66</v>
      </c>
      <c r="C2336" s="39">
        <v>0.61</v>
      </c>
      <c r="D2336" s="39">
        <v>0.42</v>
      </c>
      <c r="E2336" s="39">
        <v>0.25</v>
      </c>
      <c r="J2336" s="95"/>
    </row>
    <row r="2337" spans="1:10" x14ac:dyDescent="0.25">
      <c r="A2337" s="561"/>
      <c r="B2337" s="39">
        <v>0</v>
      </c>
      <c r="C2337" s="39">
        <v>0</v>
      </c>
      <c r="D2337" s="39">
        <v>0</v>
      </c>
      <c r="E2337" s="39">
        <v>0</v>
      </c>
      <c r="J2337" s="95"/>
    </row>
    <row r="2338" spans="1:10" x14ac:dyDescent="0.25">
      <c r="A2338" s="561"/>
      <c r="B2338" s="39">
        <v>2.99</v>
      </c>
      <c r="C2338" s="39">
        <v>2.77</v>
      </c>
      <c r="D2338" s="39">
        <v>1.9</v>
      </c>
      <c r="E2338" s="39">
        <v>1.1299999999999999</v>
      </c>
      <c r="J2338" s="95"/>
    </row>
    <row r="2339" spans="1:10" x14ac:dyDescent="0.25">
      <c r="A2339" s="561"/>
      <c r="B2339" s="39">
        <v>2.3199999999999998</v>
      </c>
      <c r="C2339" s="39">
        <v>2.15</v>
      </c>
      <c r="D2339" s="39">
        <v>1.48</v>
      </c>
      <c r="E2339" s="39">
        <v>0.87</v>
      </c>
      <c r="J2339" s="95"/>
    </row>
    <row r="2340" spans="1:10" x14ac:dyDescent="0.25">
      <c r="A2340" s="561"/>
      <c r="B2340" s="39">
        <v>3.17</v>
      </c>
      <c r="C2340" s="39">
        <v>2.94</v>
      </c>
      <c r="D2340" s="39">
        <v>2.02</v>
      </c>
      <c r="E2340" s="39">
        <v>1.19</v>
      </c>
      <c r="J2340" s="95"/>
    </row>
    <row r="2341" spans="1:10" x14ac:dyDescent="0.25">
      <c r="A2341" s="561"/>
      <c r="B2341" s="39">
        <v>2.66</v>
      </c>
      <c r="C2341" s="39">
        <v>2.4700000000000002</v>
      </c>
      <c r="D2341" s="39">
        <v>1.7</v>
      </c>
      <c r="E2341" s="39">
        <v>1</v>
      </c>
      <c r="J2341" s="95"/>
    </row>
    <row r="2342" spans="1:10" x14ac:dyDescent="0.25">
      <c r="A2342" s="561"/>
      <c r="B2342" s="39">
        <v>2.52</v>
      </c>
      <c r="C2342" s="39">
        <v>2.34</v>
      </c>
      <c r="D2342" s="39">
        <v>1.61</v>
      </c>
      <c r="E2342" s="39">
        <v>0.95</v>
      </c>
      <c r="J2342" s="95"/>
    </row>
    <row r="2343" spans="1:10" x14ac:dyDescent="0.25">
      <c r="A2343" s="561"/>
      <c r="B2343" s="39">
        <v>1.71</v>
      </c>
      <c r="C2343" s="39">
        <v>1.58</v>
      </c>
      <c r="D2343" s="39">
        <v>1.0900000000000001</v>
      </c>
      <c r="E2343" s="39">
        <v>0.64</v>
      </c>
      <c r="J2343" s="95"/>
    </row>
    <row r="2344" spans="1:10" x14ac:dyDescent="0.25">
      <c r="A2344" s="561"/>
      <c r="B2344" s="39">
        <v>1.76</v>
      </c>
      <c r="C2344" s="39">
        <v>1.64</v>
      </c>
      <c r="D2344" s="39">
        <v>1.1200000000000001</v>
      </c>
      <c r="E2344" s="39">
        <v>0.66</v>
      </c>
      <c r="J2344" s="95"/>
    </row>
    <row r="2345" spans="1:10" x14ac:dyDescent="0.25">
      <c r="A2345" s="561"/>
      <c r="B2345" s="39">
        <v>3.1</v>
      </c>
      <c r="C2345" s="39">
        <v>2.88</v>
      </c>
      <c r="D2345" s="39">
        <v>1.98</v>
      </c>
      <c r="E2345" s="39">
        <v>1.17</v>
      </c>
      <c r="J2345" s="95"/>
    </row>
    <row r="2346" spans="1:10" x14ac:dyDescent="0.25">
      <c r="A2346" s="561"/>
      <c r="B2346" s="39">
        <v>0</v>
      </c>
      <c r="C2346" s="39">
        <v>0</v>
      </c>
      <c r="D2346" s="39">
        <v>0</v>
      </c>
      <c r="E2346" s="39">
        <v>0</v>
      </c>
      <c r="J2346" s="95"/>
    </row>
    <row r="2347" spans="1:10" x14ac:dyDescent="0.25">
      <c r="A2347" s="561"/>
      <c r="B2347" s="39">
        <v>0.14000000000000001</v>
      </c>
      <c r="C2347" s="39">
        <v>0.13</v>
      </c>
      <c r="D2347" s="39">
        <v>0.09</v>
      </c>
      <c r="E2347" s="39">
        <v>0.05</v>
      </c>
      <c r="J2347" s="95"/>
    </row>
    <row r="2348" spans="1:10" x14ac:dyDescent="0.25">
      <c r="A2348" s="561"/>
      <c r="B2348" s="39">
        <v>3.71</v>
      </c>
      <c r="C2348" s="39">
        <v>3.44</v>
      </c>
      <c r="D2348" s="39">
        <v>2.37</v>
      </c>
      <c r="E2348" s="39">
        <v>1.4</v>
      </c>
      <c r="J2348" s="95"/>
    </row>
    <row r="2349" spans="1:10" x14ac:dyDescent="0.25">
      <c r="A2349" s="561"/>
      <c r="B2349" s="39">
        <v>12.1</v>
      </c>
      <c r="C2349" s="39">
        <v>11.23</v>
      </c>
      <c r="D2349" s="39">
        <v>7.72</v>
      </c>
      <c r="E2349" s="39">
        <v>4.5599999999999996</v>
      </c>
      <c r="J2349" s="95"/>
    </row>
    <row r="2350" spans="1:10" x14ac:dyDescent="0.25">
      <c r="A2350" s="561"/>
      <c r="B2350" s="39">
        <v>12.72</v>
      </c>
      <c r="C2350" s="39">
        <v>11.8</v>
      </c>
      <c r="D2350" s="39">
        <v>8.11</v>
      </c>
      <c r="E2350" s="39">
        <v>4.79</v>
      </c>
      <c r="J2350" s="95"/>
    </row>
    <row r="2351" spans="1:10" x14ac:dyDescent="0.25">
      <c r="A2351" s="561"/>
      <c r="B2351" s="39">
        <v>2.16</v>
      </c>
      <c r="C2351" s="39">
        <v>2</v>
      </c>
      <c r="D2351" s="39">
        <v>1.37</v>
      </c>
      <c r="E2351" s="39">
        <v>0.81</v>
      </c>
      <c r="J2351" s="95"/>
    </row>
    <row r="2352" spans="1:10" x14ac:dyDescent="0.25">
      <c r="A2352" s="561"/>
      <c r="B2352" s="39">
        <v>0.99</v>
      </c>
      <c r="C2352" s="39">
        <v>0.92</v>
      </c>
      <c r="D2352" s="39">
        <v>0.63</v>
      </c>
      <c r="E2352" s="39">
        <v>0.37</v>
      </c>
      <c r="J2352" s="95"/>
    </row>
    <row r="2353" spans="1:10" x14ac:dyDescent="0.25">
      <c r="A2353" s="561"/>
      <c r="B2353" s="39">
        <v>19.61</v>
      </c>
      <c r="C2353" s="39">
        <v>18.18</v>
      </c>
      <c r="D2353" s="39">
        <v>12.5</v>
      </c>
      <c r="E2353" s="39">
        <v>7.39</v>
      </c>
      <c r="J2353" s="95"/>
    </row>
    <row r="2354" spans="1:10" x14ac:dyDescent="0.25">
      <c r="A2354" s="561"/>
      <c r="B2354" s="39">
        <v>17.27</v>
      </c>
      <c r="C2354" s="39">
        <v>16.02</v>
      </c>
      <c r="D2354" s="39">
        <v>11.01</v>
      </c>
      <c r="E2354" s="39">
        <v>6.51</v>
      </c>
      <c r="J2354" s="95"/>
    </row>
    <row r="2355" spans="1:10" x14ac:dyDescent="0.25">
      <c r="A2355" s="561"/>
      <c r="B2355" s="39">
        <v>1.32</v>
      </c>
      <c r="C2355" s="39">
        <v>1.22</v>
      </c>
      <c r="D2355" s="39">
        <v>0.84</v>
      </c>
      <c r="E2355" s="39">
        <v>0.5</v>
      </c>
      <c r="J2355" s="95"/>
    </row>
    <row r="2356" spans="1:10" x14ac:dyDescent="0.25">
      <c r="A2356" s="561"/>
      <c r="B2356" s="39">
        <v>0</v>
      </c>
      <c r="C2356" s="39">
        <v>0</v>
      </c>
      <c r="D2356" s="39">
        <v>0</v>
      </c>
      <c r="E2356" s="39">
        <v>0</v>
      </c>
      <c r="J2356" s="95"/>
    </row>
    <row r="2357" spans="1:10" x14ac:dyDescent="0.25">
      <c r="A2357" s="561"/>
      <c r="B2357" s="39">
        <v>0</v>
      </c>
      <c r="C2357" s="39">
        <v>0</v>
      </c>
      <c r="D2357" s="39">
        <v>0</v>
      </c>
      <c r="E2357" s="39">
        <v>0</v>
      </c>
      <c r="J2357" s="95"/>
    </row>
    <row r="2358" spans="1:10" x14ac:dyDescent="0.25">
      <c r="A2358" s="561"/>
      <c r="B2358" s="39">
        <v>0</v>
      </c>
      <c r="C2358" s="39">
        <v>0</v>
      </c>
      <c r="D2358" s="39">
        <v>0</v>
      </c>
      <c r="E2358" s="39">
        <v>0</v>
      </c>
      <c r="J2358" s="95"/>
    </row>
    <row r="2359" spans="1:10" x14ac:dyDescent="0.25">
      <c r="A2359" s="561"/>
      <c r="B2359" s="39">
        <v>0</v>
      </c>
      <c r="C2359" s="39">
        <v>0</v>
      </c>
      <c r="D2359" s="39">
        <v>0</v>
      </c>
      <c r="E2359" s="39">
        <v>0</v>
      </c>
      <c r="J2359" s="95"/>
    </row>
    <row r="2360" spans="1:10" x14ac:dyDescent="0.25">
      <c r="A2360" s="561"/>
      <c r="B2360" s="39">
        <v>0</v>
      </c>
      <c r="C2360" s="39">
        <v>0</v>
      </c>
      <c r="D2360" s="39">
        <v>0</v>
      </c>
      <c r="E2360" s="39">
        <v>0</v>
      </c>
      <c r="J2360" s="95"/>
    </row>
    <row r="2361" spans="1:10" x14ac:dyDescent="0.25">
      <c r="A2361" s="561"/>
      <c r="B2361" s="39">
        <v>3.7</v>
      </c>
      <c r="C2361" s="39">
        <v>3.43</v>
      </c>
      <c r="D2361" s="39">
        <v>2.36</v>
      </c>
      <c r="E2361" s="39">
        <v>1.39</v>
      </c>
      <c r="J2361" s="95"/>
    </row>
    <row r="2362" spans="1:10" x14ac:dyDescent="0.25">
      <c r="A2362" s="561"/>
      <c r="B2362" s="39">
        <v>0</v>
      </c>
      <c r="C2362" s="39">
        <v>0</v>
      </c>
      <c r="D2362" s="39">
        <v>0</v>
      </c>
      <c r="E2362" s="39">
        <v>0</v>
      </c>
      <c r="J2362" s="95"/>
    </row>
    <row r="2363" spans="1:10" x14ac:dyDescent="0.25">
      <c r="A2363" s="561"/>
      <c r="B2363" s="39">
        <v>1.34</v>
      </c>
      <c r="C2363" s="39">
        <v>1.24</v>
      </c>
      <c r="D2363" s="39">
        <v>0.85</v>
      </c>
      <c r="E2363" s="39">
        <v>0.5</v>
      </c>
      <c r="J2363" s="95"/>
    </row>
    <row r="2364" spans="1:10" x14ac:dyDescent="0.25">
      <c r="A2364" s="561"/>
      <c r="B2364" s="39">
        <v>0.96</v>
      </c>
      <c r="C2364" s="39">
        <v>0.89</v>
      </c>
      <c r="D2364" s="39">
        <v>0.61</v>
      </c>
      <c r="E2364" s="39">
        <v>0.36</v>
      </c>
      <c r="J2364" s="95"/>
    </row>
    <row r="2365" spans="1:10" x14ac:dyDescent="0.25">
      <c r="A2365" s="561"/>
      <c r="B2365" s="39">
        <v>2.94</v>
      </c>
      <c r="C2365" s="39">
        <v>2.73</v>
      </c>
      <c r="D2365" s="39">
        <v>1.87</v>
      </c>
      <c r="E2365" s="39">
        <v>1.1100000000000001</v>
      </c>
      <c r="J2365" s="95"/>
    </row>
    <row r="2366" spans="1:10" x14ac:dyDescent="0.25">
      <c r="A2366" s="561"/>
      <c r="B2366" s="39">
        <v>1.7</v>
      </c>
      <c r="C2366" s="39">
        <v>1.58</v>
      </c>
      <c r="D2366" s="39">
        <v>1.08</v>
      </c>
      <c r="E2366" s="39">
        <v>0.64</v>
      </c>
      <c r="J2366" s="95"/>
    </row>
    <row r="2367" spans="1:10" x14ac:dyDescent="0.25">
      <c r="A2367" s="561"/>
      <c r="B2367" s="39">
        <v>4.08</v>
      </c>
      <c r="C2367" s="39">
        <v>3.79</v>
      </c>
      <c r="D2367" s="39">
        <v>2.6</v>
      </c>
      <c r="E2367" s="39">
        <v>1.54</v>
      </c>
      <c r="J2367" s="95"/>
    </row>
    <row r="2368" spans="1:10" x14ac:dyDescent="0.25">
      <c r="A2368" s="561"/>
      <c r="B2368" s="39">
        <v>3.17</v>
      </c>
      <c r="C2368" s="39">
        <v>2.94</v>
      </c>
      <c r="D2368" s="39">
        <v>2.02</v>
      </c>
      <c r="E2368" s="39">
        <v>1.19</v>
      </c>
      <c r="J2368" s="95"/>
    </row>
    <row r="2369" spans="1:10" x14ac:dyDescent="0.25">
      <c r="A2369" s="561"/>
      <c r="B2369" s="39">
        <v>6.76</v>
      </c>
      <c r="C2369" s="39">
        <v>6.27</v>
      </c>
      <c r="D2369" s="39">
        <v>4.3099999999999996</v>
      </c>
      <c r="E2369" s="39">
        <v>2.5499999999999998</v>
      </c>
      <c r="J2369" s="95"/>
    </row>
    <row r="2370" spans="1:10" x14ac:dyDescent="0.25">
      <c r="A2370" s="561"/>
      <c r="B2370" s="39">
        <v>3.22</v>
      </c>
      <c r="C2370" s="39">
        <v>2.99</v>
      </c>
      <c r="D2370" s="39">
        <v>2.0499999999999998</v>
      </c>
      <c r="E2370" s="39">
        <v>1.21</v>
      </c>
      <c r="J2370" s="95"/>
    </row>
    <row r="2371" spans="1:10" x14ac:dyDescent="0.25">
      <c r="A2371" s="561"/>
      <c r="B2371" s="39">
        <v>3.15</v>
      </c>
      <c r="C2371" s="39">
        <v>2.93</v>
      </c>
      <c r="D2371" s="39">
        <v>2.0099999999999998</v>
      </c>
      <c r="E2371" s="39">
        <v>1.19</v>
      </c>
      <c r="J2371" s="95"/>
    </row>
    <row r="2372" spans="1:10" x14ac:dyDescent="0.25">
      <c r="A2372" s="561"/>
      <c r="B2372" s="39">
        <v>6.16</v>
      </c>
      <c r="C2372" s="39">
        <v>5.72</v>
      </c>
      <c r="D2372" s="39">
        <v>3.93</v>
      </c>
      <c r="E2372" s="39">
        <v>2.3199999999999998</v>
      </c>
      <c r="J2372" s="95"/>
    </row>
    <row r="2373" spans="1:10" x14ac:dyDescent="0.25">
      <c r="A2373" s="561"/>
      <c r="B2373" s="39">
        <v>11.76</v>
      </c>
      <c r="C2373" s="39">
        <v>10.91</v>
      </c>
      <c r="D2373" s="39">
        <v>7.5</v>
      </c>
      <c r="E2373" s="39">
        <v>4.43</v>
      </c>
      <c r="J2373" s="95"/>
    </row>
    <row r="2374" spans="1:10" x14ac:dyDescent="0.25">
      <c r="A2374" s="561"/>
      <c r="B2374" s="39">
        <v>8.2899999999999991</v>
      </c>
      <c r="C2374" s="39">
        <v>7.69</v>
      </c>
      <c r="D2374" s="39">
        <v>5.29</v>
      </c>
      <c r="E2374" s="39">
        <v>3.13</v>
      </c>
      <c r="J2374" s="95"/>
    </row>
    <row r="2375" spans="1:10" x14ac:dyDescent="0.25">
      <c r="A2375" s="561"/>
      <c r="B2375" s="39">
        <v>25.73</v>
      </c>
      <c r="C2375" s="39">
        <v>23.86</v>
      </c>
      <c r="D2375" s="39">
        <v>16.41</v>
      </c>
      <c r="E2375" s="39">
        <v>9.6999999999999993</v>
      </c>
      <c r="J2375" s="95"/>
    </row>
    <row r="2376" spans="1:10" x14ac:dyDescent="0.25">
      <c r="A2376" s="561"/>
      <c r="B2376" s="39">
        <v>21.56</v>
      </c>
      <c r="C2376" s="39">
        <v>20</v>
      </c>
      <c r="D2376" s="39">
        <v>13.75</v>
      </c>
      <c r="E2376" s="39">
        <v>8.1300000000000008</v>
      </c>
      <c r="J2376" s="95"/>
    </row>
    <row r="2377" spans="1:10" x14ac:dyDescent="0.25">
      <c r="A2377" s="561"/>
      <c r="B2377" s="39">
        <v>16.66</v>
      </c>
      <c r="C2377" s="39">
        <v>15.46</v>
      </c>
      <c r="D2377" s="39">
        <v>10.63</v>
      </c>
      <c r="E2377" s="39">
        <v>6.28</v>
      </c>
      <c r="J2377" s="95"/>
    </row>
    <row r="2378" spans="1:10" x14ac:dyDescent="0.25">
      <c r="A2378" s="561"/>
      <c r="B2378" s="39">
        <v>0</v>
      </c>
      <c r="C2378" s="39">
        <v>0</v>
      </c>
      <c r="D2378" s="39">
        <v>0</v>
      </c>
      <c r="E2378" s="39">
        <v>0</v>
      </c>
      <c r="J2378" s="95"/>
    </row>
    <row r="2379" spans="1:10" x14ac:dyDescent="0.25">
      <c r="A2379" s="561"/>
      <c r="B2379" s="39">
        <v>2.42</v>
      </c>
      <c r="C2379" s="39">
        <v>2.25</v>
      </c>
      <c r="D2379" s="39">
        <v>1.54</v>
      </c>
      <c r="E2379" s="39">
        <v>0.91</v>
      </c>
      <c r="J2379" s="95"/>
    </row>
    <row r="2380" spans="1:10" x14ac:dyDescent="0.25">
      <c r="A2380" s="561"/>
      <c r="B2380" s="39">
        <v>0</v>
      </c>
      <c r="C2380" s="39">
        <v>0</v>
      </c>
      <c r="D2380" s="39">
        <v>0</v>
      </c>
      <c r="E2380" s="39">
        <v>0</v>
      </c>
      <c r="J2380" s="95"/>
    </row>
    <row r="2381" spans="1:10" x14ac:dyDescent="0.25">
      <c r="A2381" s="561"/>
      <c r="B2381" s="39">
        <v>0</v>
      </c>
      <c r="C2381" s="39">
        <v>0</v>
      </c>
      <c r="D2381" s="39">
        <v>0</v>
      </c>
      <c r="E2381" s="39">
        <v>0</v>
      </c>
      <c r="J2381" s="95"/>
    </row>
    <row r="2382" spans="1:10" x14ac:dyDescent="0.25">
      <c r="A2382" s="561"/>
      <c r="B2382" s="39">
        <v>0</v>
      </c>
      <c r="C2382" s="39">
        <v>0</v>
      </c>
      <c r="D2382" s="39">
        <v>0</v>
      </c>
      <c r="E2382" s="39">
        <v>0</v>
      </c>
      <c r="J2382" s="95"/>
    </row>
    <row r="2383" spans="1:10" x14ac:dyDescent="0.25">
      <c r="A2383" s="561"/>
      <c r="B2383" s="39">
        <v>6.4</v>
      </c>
      <c r="C2383" s="39">
        <v>5.93</v>
      </c>
      <c r="D2383" s="39">
        <v>4.08</v>
      </c>
      <c r="E2383" s="39">
        <v>2.41</v>
      </c>
      <c r="J2383" s="95"/>
    </row>
    <row r="2384" spans="1:10" x14ac:dyDescent="0.25">
      <c r="A2384" s="561"/>
      <c r="B2384" s="39">
        <v>0</v>
      </c>
      <c r="C2384" s="39">
        <v>0</v>
      </c>
      <c r="D2384" s="39">
        <v>0</v>
      </c>
      <c r="E2384" s="39">
        <v>0</v>
      </c>
      <c r="J2384" s="95"/>
    </row>
    <row r="2385" spans="1:10" x14ac:dyDescent="0.25">
      <c r="A2385" s="561"/>
      <c r="B2385" s="39">
        <v>0</v>
      </c>
      <c r="C2385" s="39">
        <v>0</v>
      </c>
      <c r="D2385" s="39">
        <v>0</v>
      </c>
      <c r="E2385" s="39">
        <v>0</v>
      </c>
      <c r="J2385" s="95"/>
    </row>
    <row r="2386" spans="1:10" x14ac:dyDescent="0.25">
      <c r="A2386" s="561"/>
      <c r="B2386" s="39">
        <v>8.7200000000000006</v>
      </c>
      <c r="C2386" s="39">
        <v>8.09</v>
      </c>
      <c r="D2386" s="39">
        <v>5.56</v>
      </c>
      <c r="E2386" s="39">
        <v>3.29</v>
      </c>
      <c r="J2386" s="95"/>
    </row>
    <row r="2387" spans="1:10" x14ac:dyDescent="0.25">
      <c r="A2387" s="561"/>
      <c r="B2387" s="39">
        <v>0</v>
      </c>
      <c r="C2387" s="39">
        <v>0</v>
      </c>
      <c r="D2387" s="39">
        <v>0</v>
      </c>
      <c r="E2387" s="39">
        <v>0</v>
      </c>
      <c r="J2387" s="95"/>
    </row>
    <row r="2388" spans="1:10" x14ac:dyDescent="0.25">
      <c r="A2388" s="561"/>
      <c r="B2388" s="39">
        <v>0.41</v>
      </c>
      <c r="C2388" s="39">
        <v>0.38</v>
      </c>
      <c r="D2388" s="39">
        <v>0.26</v>
      </c>
      <c r="E2388" s="39">
        <v>0.15</v>
      </c>
      <c r="J2388" s="95"/>
    </row>
    <row r="2389" spans="1:10" x14ac:dyDescent="0.25">
      <c r="A2389" s="561"/>
      <c r="B2389" s="39">
        <v>0.37</v>
      </c>
      <c r="C2389" s="39">
        <v>0.34</v>
      </c>
      <c r="D2389" s="39">
        <v>0.23</v>
      </c>
      <c r="E2389" s="39">
        <v>0.14000000000000001</v>
      </c>
      <c r="J2389" s="95"/>
    </row>
    <row r="2390" spans="1:10" x14ac:dyDescent="0.25">
      <c r="A2390" s="561"/>
      <c r="B2390" s="39">
        <v>0.57999999999999996</v>
      </c>
      <c r="C2390" s="39">
        <v>0.54</v>
      </c>
      <c r="D2390" s="39">
        <v>0.37</v>
      </c>
      <c r="E2390" s="39">
        <v>0.22</v>
      </c>
      <c r="J2390" s="95"/>
    </row>
    <row r="2391" spans="1:10" x14ac:dyDescent="0.25">
      <c r="A2391" s="561"/>
      <c r="B2391" s="39">
        <v>0.62</v>
      </c>
      <c r="C2391" s="39">
        <v>0.56999999999999995</v>
      </c>
      <c r="D2391" s="39">
        <v>0.39</v>
      </c>
      <c r="E2391" s="39">
        <v>0.23</v>
      </c>
      <c r="J2391" s="95"/>
    </row>
    <row r="2392" spans="1:10" x14ac:dyDescent="0.25">
      <c r="A2392" s="561"/>
      <c r="B2392" s="39">
        <v>0.94</v>
      </c>
      <c r="C2392" s="39">
        <v>0.87</v>
      </c>
      <c r="D2392" s="39">
        <v>0.6</v>
      </c>
      <c r="E2392" s="39">
        <v>0.36</v>
      </c>
      <c r="J2392" s="95"/>
    </row>
    <row r="2393" spans="1:10" x14ac:dyDescent="0.25">
      <c r="A2393" s="561"/>
      <c r="B2393" s="39">
        <v>0</v>
      </c>
      <c r="C2393" s="39">
        <v>0</v>
      </c>
      <c r="D2393" s="39">
        <v>0</v>
      </c>
      <c r="E2393" s="39">
        <v>0</v>
      </c>
      <c r="J2393" s="95"/>
    </row>
    <row r="2394" spans="1:10" x14ac:dyDescent="0.25">
      <c r="A2394" s="561"/>
      <c r="B2394" s="39">
        <v>0</v>
      </c>
      <c r="C2394" s="39">
        <v>0</v>
      </c>
      <c r="D2394" s="39">
        <v>0</v>
      </c>
      <c r="E2394" s="39">
        <v>0</v>
      </c>
      <c r="J2394" s="95"/>
    </row>
    <row r="2395" spans="1:10" x14ac:dyDescent="0.25">
      <c r="A2395" s="561"/>
      <c r="B2395" s="39">
        <v>0</v>
      </c>
      <c r="C2395" s="39">
        <v>0</v>
      </c>
      <c r="D2395" s="39">
        <v>0</v>
      </c>
      <c r="E2395" s="39">
        <v>0</v>
      </c>
      <c r="J2395" s="95"/>
    </row>
    <row r="2396" spans="1:10" x14ac:dyDescent="0.25">
      <c r="A2396" s="561"/>
      <c r="B2396" s="39">
        <v>4</v>
      </c>
      <c r="C2396" s="39">
        <v>3.71</v>
      </c>
      <c r="D2396" s="39">
        <v>2.5499999999999998</v>
      </c>
      <c r="E2396" s="39">
        <v>1.51</v>
      </c>
      <c r="J2396" s="95"/>
    </row>
    <row r="2397" spans="1:10" x14ac:dyDescent="0.25">
      <c r="A2397" s="561"/>
      <c r="B2397" s="39">
        <v>15.19</v>
      </c>
      <c r="C2397" s="39">
        <v>14.09</v>
      </c>
      <c r="D2397" s="39">
        <v>9.69</v>
      </c>
      <c r="E2397" s="39">
        <v>5.73</v>
      </c>
      <c r="J2397" s="95"/>
    </row>
    <row r="2398" spans="1:10" x14ac:dyDescent="0.25">
      <c r="A2398" s="561"/>
      <c r="B2398" s="39">
        <v>28.11</v>
      </c>
      <c r="C2398" s="39">
        <v>26.07</v>
      </c>
      <c r="D2398" s="39">
        <v>17.93</v>
      </c>
      <c r="E2398" s="39">
        <v>10.6</v>
      </c>
      <c r="J2398" s="95"/>
    </row>
    <row r="2399" spans="1:10" x14ac:dyDescent="0.25">
      <c r="A2399" s="561"/>
      <c r="B2399" s="39">
        <v>1.76</v>
      </c>
      <c r="C2399" s="39">
        <v>1.63</v>
      </c>
      <c r="D2399" s="39">
        <v>1.1200000000000001</v>
      </c>
      <c r="E2399" s="39">
        <v>0.66</v>
      </c>
      <c r="J2399" s="95"/>
    </row>
    <row r="2400" spans="1:10" x14ac:dyDescent="0.25">
      <c r="A2400" s="561"/>
      <c r="B2400" s="39">
        <v>1.04</v>
      </c>
      <c r="C2400" s="39">
        <v>0.96</v>
      </c>
      <c r="D2400" s="39">
        <v>0.66</v>
      </c>
      <c r="E2400" s="39">
        <v>0.39</v>
      </c>
      <c r="J2400" s="95"/>
    </row>
    <row r="2401" spans="1:10" x14ac:dyDescent="0.25">
      <c r="A2401" s="561"/>
      <c r="B2401" s="39">
        <v>13.53</v>
      </c>
      <c r="C2401" s="39">
        <v>12.55</v>
      </c>
      <c r="D2401" s="39">
        <v>8.6300000000000008</v>
      </c>
      <c r="E2401" s="39">
        <v>5.0999999999999996</v>
      </c>
      <c r="J2401" s="95"/>
    </row>
    <row r="2402" spans="1:10" x14ac:dyDescent="0.25">
      <c r="A2402" s="561"/>
      <c r="B2402" s="39">
        <v>3.49</v>
      </c>
      <c r="C2402" s="39">
        <v>3.23</v>
      </c>
      <c r="D2402" s="39">
        <v>2.2200000000000002</v>
      </c>
      <c r="E2402" s="39">
        <v>1.31</v>
      </c>
      <c r="J2402" s="95"/>
    </row>
    <row r="2403" spans="1:10" x14ac:dyDescent="0.25">
      <c r="A2403" s="561"/>
      <c r="B2403" s="39">
        <v>3.04</v>
      </c>
      <c r="C2403" s="39">
        <v>2.82</v>
      </c>
      <c r="D2403" s="39">
        <v>1.94</v>
      </c>
      <c r="E2403" s="39">
        <v>1.1499999999999999</v>
      </c>
      <c r="J2403" s="95"/>
    </row>
    <row r="2404" spans="1:10" x14ac:dyDescent="0.25">
      <c r="A2404" s="561"/>
      <c r="B2404" s="39">
        <v>0</v>
      </c>
      <c r="C2404" s="39">
        <v>0</v>
      </c>
      <c r="D2404" s="39">
        <v>0</v>
      </c>
      <c r="E2404" s="39">
        <v>0</v>
      </c>
      <c r="J2404" s="95"/>
    </row>
    <row r="2405" spans="1:10" x14ac:dyDescent="0.25">
      <c r="A2405" s="561"/>
      <c r="B2405" s="39">
        <v>0</v>
      </c>
      <c r="C2405" s="39">
        <v>0</v>
      </c>
      <c r="D2405" s="39">
        <v>0</v>
      </c>
      <c r="E2405" s="39">
        <v>0</v>
      </c>
      <c r="J2405" s="95"/>
    </row>
    <row r="2406" spans="1:10" x14ac:dyDescent="0.25">
      <c r="A2406" s="561"/>
      <c r="B2406" s="39">
        <v>0</v>
      </c>
      <c r="C2406" s="39">
        <v>0</v>
      </c>
      <c r="D2406" s="39">
        <v>0</v>
      </c>
      <c r="E2406" s="39">
        <v>0</v>
      </c>
      <c r="J2406" s="95"/>
    </row>
    <row r="2407" spans="1:10" x14ac:dyDescent="0.25">
      <c r="A2407" s="561"/>
      <c r="B2407" s="39">
        <v>0</v>
      </c>
      <c r="C2407" s="39">
        <v>0</v>
      </c>
      <c r="D2407" s="39">
        <v>0</v>
      </c>
      <c r="E2407" s="39">
        <v>0</v>
      </c>
      <c r="J2407" s="95"/>
    </row>
    <row r="2408" spans="1:10" x14ac:dyDescent="0.25">
      <c r="A2408" s="561"/>
      <c r="B2408" s="39">
        <v>0</v>
      </c>
      <c r="C2408" s="39">
        <v>0</v>
      </c>
      <c r="D2408" s="39">
        <v>0</v>
      </c>
      <c r="E2408" s="39">
        <v>0</v>
      </c>
      <c r="J2408" s="95"/>
    </row>
    <row r="2409" spans="1:10" x14ac:dyDescent="0.25">
      <c r="A2409" s="561"/>
      <c r="B2409" s="39">
        <v>0</v>
      </c>
      <c r="C2409" s="39">
        <v>0</v>
      </c>
      <c r="D2409" s="39">
        <v>0</v>
      </c>
      <c r="E2409" s="39">
        <v>0</v>
      </c>
      <c r="J2409" s="95"/>
    </row>
    <row r="2410" spans="1:10" x14ac:dyDescent="0.25">
      <c r="A2410" s="561"/>
      <c r="B2410" s="39">
        <v>0</v>
      </c>
      <c r="C2410" s="39">
        <v>0</v>
      </c>
      <c r="D2410" s="39">
        <v>0</v>
      </c>
      <c r="E2410" s="39">
        <v>0</v>
      </c>
      <c r="J2410" s="95"/>
    </row>
    <row r="2411" spans="1:10" x14ac:dyDescent="0.25">
      <c r="A2411" s="561"/>
      <c r="B2411" s="39">
        <v>0</v>
      </c>
      <c r="C2411" s="39">
        <v>0</v>
      </c>
      <c r="D2411" s="39">
        <v>0</v>
      </c>
      <c r="E2411" s="39">
        <v>0</v>
      </c>
      <c r="J2411" s="95"/>
    </row>
    <row r="2412" spans="1:10" x14ac:dyDescent="0.25">
      <c r="A2412" s="561"/>
      <c r="B2412" s="39">
        <v>0.57999999999999996</v>
      </c>
      <c r="C2412" s="39">
        <v>0.54</v>
      </c>
      <c r="D2412" s="39">
        <v>0.37</v>
      </c>
      <c r="E2412" s="39">
        <v>0.22</v>
      </c>
      <c r="J2412" s="95"/>
    </row>
    <row r="2413" spans="1:10" x14ac:dyDescent="0.25">
      <c r="A2413" s="561"/>
      <c r="B2413" s="39">
        <v>0</v>
      </c>
      <c r="C2413" s="39">
        <v>0</v>
      </c>
      <c r="D2413" s="39">
        <v>0</v>
      </c>
      <c r="E2413" s="39">
        <v>0</v>
      </c>
      <c r="J2413" s="95"/>
    </row>
    <row r="2414" spans="1:10" x14ac:dyDescent="0.25">
      <c r="A2414" s="561"/>
      <c r="B2414" s="39">
        <v>0</v>
      </c>
      <c r="C2414" s="39">
        <v>0</v>
      </c>
      <c r="D2414" s="39">
        <v>0</v>
      </c>
      <c r="E2414" s="39">
        <v>0</v>
      </c>
      <c r="J2414" s="95"/>
    </row>
    <row r="2415" spans="1:10" x14ac:dyDescent="0.25">
      <c r="A2415" s="561"/>
      <c r="B2415" s="39">
        <v>0</v>
      </c>
      <c r="C2415" s="39">
        <v>0</v>
      </c>
      <c r="D2415" s="39">
        <v>0</v>
      </c>
      <c r="E2415" s="39">
        <v>0</v>
      </c>
      <c r="J2415" s="95"/>
    </row>
    <row r="2416" spans="1:10" x14ac:dyDescent="0.25">
      <c r="A2416" s="561"/>
      <c r="B2416" s="39">
        <v>2.75</v>
      </c>
      <c r="C2416" s="39">
        <v>2.5499999999999998</v>
      </c>
      <c r="D2416" s="39">
        <v>1.75</v>
      </c>
      <c r="E2416" s="39">
        <v>1.04</v>
      </c>
      <c r="J2416" s="95"/>
    </row>
    <row r="2417" spans="1:10" x14ac:dyDescent="0.25">
      <c r="A2417" s="561"/>
      <c r="B2417" s="39">
        <v>3.82</v>
      </c>
      <c r="C2417" s="39">
        <v>3.54</v>
      </c>
      <c r="D2417" s="39">
        <v>2.44</v>
      </c>
      <c r="E2417" s="39">
        <v>1.44</v>
      </c>
      <c r="J2417" s="95"/>
    </row>
    <row r="2418" spans="1:10" x14ac:dyDescent="0.25">
      <c r="A2418" s="561"/>
      <c r="B2418" s="39">
        <v>1.66</v>
      </c>
      <c r="C2418" s="39">
        <v>1.54</v>
      </c>
      <c r="D2418" s="39">
        <v>1.06</v>
      </c>
      <c r="E2418" s="39">
        <v>0.63</v>
      </c>
      <c r="J2418" s="95"/>
    </row>
    <row r="2419" spans="1:10" x14ac:dyDescent="0.25">
      <c r="A2419" s="561"/>
      <c r="B2419" s="39">
        <v>0</v>
      </c>
      <c r="C2419" s="39">
        <v>0</v>
      </c>
      <c r="D2419" s="39">
        <v>0</v>
      </c>
      <c r="E2419" s="39">
        <v>0</v>
      </c>
      <c r="J2419" s="95"/>
    </row>
    <row r="2420" spans="1:10" x14ac:dyDescent="0.25">
      <c r="A2420" s="561"/>
      <c r="B2420" s="39">
        <v>7.68</v>
      </c>
      <c r="C2420" s="39">
        <v>7.13</v>
      </c>
      <c r="D2420" s="39">
        <v>4.9000000000000004</v>
      </c>
      <c r="E2420" s="39">
        <v>2.9</v>
      </c>
      <c r="J2420" s="95"/>
    </row>
    <row r="2421" spans="1:10" x14ac:dyDescent="0.25">
      <c r="A2421" s="561"/>
      <c r="B2421" s="39">
        <v>11.02</v>
      </c>
      <c r="C2421" s="39">
        <v>10.220000000000001</v>
      </c>
      <c r="D2421" s="39">
        <v>7.03</v>
      </c>
      <c r="E2421" s="39">
        <v>4.1500000000000004</v>
      </c>
      <c r="J2421" s="95"/>
    </row>
    <row r="2422" spans="1:10" x14ac:dyDescent="0.25">
      <c r="A2422" s="561"/>
      <c r="B2422" s="39">
        <v>4.21</v>
      </c>
      <c r="C2422" s="39">
        <v>3.91</v>
      </c>
      <c r="D2422" s="39">
        <v>2.69</v>
      </c>
      <c r="E2422" s="39">
        <v>1.59</v>
      </c>
      <c r="J2422" s="95"/>
    </row>
    <row r="2423" spans="1:10" x14ac:dyDescent="0.25">
      <c r="A2423" s="561"/>
      <c r="B2423" s="39">
        <v>1.51</v>
      </c>
      <c r="C2423" s="39">
        <v>1.4</v>
      </c>
      <c r="D2423" s="39">
        <v>0.96</v>
      </c>
      <c r="E2423" s="39">
        <v>0.56999999999999995</v>
      </c>
      <c r="J2423" s="95"/>
    </row>
    <row r="2424" spans="1:10" x14ac:dyDescent="0.25">
      <c r="A2424" s="561"/>
      <c r="B2424" s="39">
        <v>1.26</v>
      </c>
      <c r="C2424" s="39">
        <v>1.17</v>
      </c>
      <c r="D2424" s="39">
        <v>0.8</v>
      </c>
      <c r="E2424" s="39">
        <v>0.47</v>
      </c>
      <c r="J2424" s="95"/>
    </row>
    <row r="2425" spans="1:10" x14ac:dyDescent="0.25">
      <c r="A2425" s="561"/>
      <c r="B2425" s="39">
        <v>6.36</v>
      </c>
      <c r="C2425" s="39">
        <v>5.9</v>
      </c>
      <c r="D2425" s="39">
        <v>4.0599999999999996</v>
      </c>
      <c r="E2425" s="39">
        <v>2.4</v>
      </c>
      <c r="J2425" s="95"/>
    </row>
    <row r="2426" spans="1:10" x14ac:dyDescent="0.25">
      <c r="A2426" s="561"/>
      <c r="B2426" s="39">
        <v>0</v>
      </c>
      <c r="C2426" s="39">
        <v>0</v>
      </c>
      <c r="D2426" s="39">
        <v>0</v>
      </c>
      <c r="E2426" s="39">
        <v>0</v>
      </c>
      <c r="J2426" s="95"/>
    </row>
    <row r="2427" spans="1:10" x14ac:dyDescent="0.25">
      <c r="A2427" s="561"/>
      <c r="B2427" s="39">
        <v>0</v>
      </c>
      <c r="C2427" s="39">
        <v>0</v>
      </c>
      <c r="D2427" s="39">
        <v>0</v>
      </c>
      <c r="E2427" s="39">
        <v>0</v>
      </c>
      <c r="J2427" s="95"/>
    </row>
    <row r="2428" spans="1:10" x14ac:dyDescent="0.25">
      <c r="A2428" s="561"/>
      <c r="B2428" s="39">
        <v>0</v>
      </c>
      <c r="C2428" s="39">
        <v>0</v>
      </c>
      <c r="D2428" s="39">
        <v>0</v>
      </c>
      <c r="E2428" s="39">
        <v>0</v>
      </c>
      <c r="J2428" s="95"/>
    </row>
    <row r="2429" spans="1:10" x14ac:dyDescent="0.25">
      <c r="A2429" s="561"/>
      <c r="B2429" s="39">
        <v>0</v>
      </c>
      <c r="C2429" s="39">
        <v>0</v>
      </c>
      <c r="D2429" s="39">
        <v>0</v>
      </c>
      <c r="E2429" s="39">
        <v>0</v>
      </c>
      <c r="J2429" s="95"/>
    </row>
    <row r="2430" spans="1:10" x14ac:dyDescent="0.25">
      <c r="A2430" s="561"/>
      <c r="B2430" s="39">
        <v>0</v>
      </c>
      <c r="C2430" s="39">
        <v>0</v>
      </c>
      <c r="D2430" s="39">
        <v>0</v>
      </c>
      <c r="E2430" s="39">
        <v>0</v>
      </c>
      <c r="J2430" s="95"/>
    </row>
    <row r="2431" spans="1:10" x14ac:dyDescent="0.25">
      <c r="A2431" s="561"/>
      <c r="B2431" s="39">
        <v>0</v>
      </c>
      <c r="C2431" s="39">
        <v>0</v>
      </c>
      <c r="D2431" s="39">
        <v>0</v>
      </c>
      <c r="E2431" s="39">
        <v>0</v>
      </c>
      <c r="J2431" s="95"/>
    </row>
    <row r="2432" spans="1:10" x14ac:dyDescent="0.25">
      <c r="A2432" s="561"/>
      <c r="B2432" s="39">
        <v>0.22</v>
      </c>
      <c r="C2432" s="39">
        <v>0.21</v>
      </c>
      <c r="D2432" s="39">
        <v>0.14000000000000001</v>
      </c>
      <c r="E2432" s="39">
        <v>0.08</v>
      </c>
      <c r="J2432" s="95"/>
    </row>
    <row r="2433" spans="1:10" x14ac:dyDescent="0.25">
      <c r="A2433" s="561"/>
      <c r="B2433" s="39">
        <v>1.91</v>
      </c>
      <c r="C2433" s="39">
        <v>1.77</v>
      </c>
      <c r="D2433" s="39">
        <v>1.22</v>
      </c>
      <c r="E2433" s="39">
        <v>0.72</v>
      </c>
      <c r="J2433" s="95"/>
    </row>
    <row r="2434" spans="1:10" x14ac:dyDescent="0.25">
      <c r="A2434" s="561"/>
      <c r="B2434" s="39">
        <v>8.2799999999999994</v>
      </c>
      <c r="C2434" s="39">
        <v>7.68</v>
      </c>
      <c r="D2434" s="39">
        <v>5.28</v>
      </c>
      <c r="E2434" s="39">
        <v>3.12</v>
      </c>
      <c r="J2434" s="95"/>
    </row>
    <row r="2435" spans="1:10" x14ac:dyDescent="0.25">
      <c r="A2435" s="561"/>
      <c r="B2435" s="39">
        <v>7.74</v>
      </c>
      <c r="C2435" s="39">
        <v>7.18</v>
      </c>
      <c r="D2435" s="39">
        <v>4.9400000000000004</v>
      </c>
      <c r="E2435" s="39">
        <v>2.92</v>
      </c>
      <c r="J2435" s="95"/>
    </row>
    <row r="2436" spans="1:10" x14ac:dyDescent="0.25">
      <c r="A2436" s="561"/>
      <c r="B2436" s="39">
        <v>1.96</v>
      </c>
      <c r="C2436" s="39">
        <v>1.82</v>
      </c>
      <c r="D2436" s="39">
        <v>1.25</v>
      </c>
      <c r="E2436" s="39">
        <v>0.74</v>
      </c>
      <c r="J2436" s="95"/>
    </row>
    <row r="2437" spans="1:10" x14ac:dyDescent="0.25">
      <c r="A2437" s="561"/>
      <c r="B2437" s="39">
        <v>2.34</v>
      </c>
      <c r="C2437" s="39">
        <v>2.17</v>
      </c>
      <c r="D2437" s="39">
        <v>1.49</v>
      </c>
      <c r="E2437" s="39">
        <v>0.88</v>
      </c>
      <c r="J2437" s="95"/>
    </row>
    <row r="2438" spans="1:10" x14ac:dyDescent="0.25">
      <c r="A2438" s="561"/>
      <c r="B2438" s="39">
        <v>0.3</v>
      </c>
      <c r="C2438" s="39">
        <v>0.28000000000000003</v>
      </c>
      <c r="D2438" s="39">
        <v>0.19</v>
      </c>
      <c r="E2438" s="39">
        <v>0.11</v>
      </c>
      <c r="J2438" s="95"/>
    </row>
    <row r="2439" spans="1:10" x14ac:dyDescent="0.25">
      <c r="A2439" s="561"/>
      <c r="B2439" s="39">
        <v>1.55</v>
      </c>
      <c r="C2439" s="39">
        <v>1.44</v>
      </c>
      <c r="D2439" s="39">
        <v>0.99</v>
      </c>
      <c r="E2439" s="39">
        <v>0.57999999999999996</v>
      </c>
      <c r="J2439" s="95"/>
    </row>
    <row r="2440" spans="1:10" x14ac:dyDescent="0.25">
      <c r="A2440" s="561"/>
      <c r="B2440" s="39">
        <v>0.93</v>
      </c>
      <c r="C2440" s="39">
        <v>0.86</v>
      </c>
      <c r="D2440" s="39">
        <v>0.59</v>
      </c>
      <c r="E2440" s="39">
        <v>0.35</v>
      </c>
      <c r="J2440" s="95"/>
    </row>
    <row r="2441" spans="1:10" x14ac:dyDescent="0.25">
      <c r="A2441" s="561"/>
      <c r="B2441" s="39">
        <v>1.69</v>
      </c>
      <c r="C2441" s="39">
        <v>1.57</v>
      </c>
      <c r="D2441" s="39">
        <v>1.08</v>
      </c>
      <c r="E2441" s="39">
        <v>0.64</v>
      </c>
      <c r="J2441" s="95"/>
    </row>
    <row r="2442" spans="1:10" x14ac:dyDescent="0.25">
      <c r="A2442" s="561"/>
      <c r="B2442" s="39">
        <v>4.41</v>
      </c>
      <c r="C2442" s="39">
        <v>4.09</v>
      </c>
      <c r="D2442" s="39">
        <v>2.81</v>
      </c>
      <c r="E2442" s="39">
        <v>1.66</v>
      </c>
      <c r="J2442" s="95"/>
    </row>
    <row r="2443" spans="1:10" x14ac:dyDescent="0.25">
      <c r="A2443" s="561"/>
      <c r="B2443" s="39">
        <v>2.27</v>
      </c>
      <c r="C2443" s="39">
        <v>2.11</v>
      </c>
      <c r="D2443" s="39">
        <v>1.45</v>
      </c>
      <c r="E2443" s="39">
        <v>0.86</v>
      </c>
      <c r="J2443" s="95"/>
    </row>
    <row r="2444" spans="1:10" x14ac:dyDescent="0.25">
      <c r="A2444" s="561"/>
      <c r="B2444" s="39">
        <v>0</v>
      </c>
      <c r="C2444" s="39">
        <v>0</v>
      </c>
      <c r="D2444" s="39">
        <v>0</v>
      </c>
      <c r="E2444" s="39">
        <v>0</v>
      </c>
      <c r="J2444" s="95"/>
    </row>
    <row r="2445" spans="1:10" x14ac:dyDescent="0.25">
      <c r="A2445" s="561"/>
      <c r="B2445" s="39">
        <v>10.65</v>
      </c>
      <c r="C2445" s="39">
        <v>9.8800000000000008</v>
      </c>
      <c r="D2445" s="39">
        <v>6.79</v>
      </c>
      <c r="E2445" s="39">
        <v>4.0199999999999996</v>
      </c>
      <c r="J2445" s="95"/>
    </row>
    <row r="2446" spans="1:10" x14ac:dyDescent="0.25">
      <c r="A2446" s="561"/>
      <c r="B2446" s="39">
        <v>5.83</v>
      </c>
      <c r="C2446" s="39">
        <v>5.41</v>
      </c>
      <c r="D2446" s="39">
        <v>3.72</v>
      </c>
      <c r="E2446" s="39">
        <v>2.2000000000000002</v>
      </c>
      <c r="J2446" s="95"/>
    </row>
    <row r="2447" spans="1:10" x14ac:dyDescent="0.25">
      <c r="A2447" s="561"/>
      <c r="B2447" s="39">
        <v>8.08</v>
      </c>
      <c r="C2447" s="39">
        <v>7.49</v>
      </c>
      <c r="D2447" s="39">
        <v>5.15</v>
      </c>
      <c r="E2447" s="39">
        <v>3.04</v>
      </c>
      <c r="J2447" s="95"/>
    </row>
    <row r="2448" spans="1:10" x14ac:dyDescent="0.25">
      <c r="A2448" s="561"/>
      <c r="B2448" s="39">
        <v>1.63</v>
      </c>
      <c r="C2448" s="39">
        <v>1.51</v>
      </c>
      <c r="D2448" s="39">
        <v>1.04</v>
      </c>
      <c r="E2448" s="39">
        <v>0.62</v>
      </c>
      <c r="J2448" s="95"/>
    </row>
    <row r="2449" spans="1:10" x14ac:dyDescent="0.25">
      <c r="A2449" s="561"/>
      <c r="B2449" s="39">
        <v>3.95</v>
      </c>
      <c r="C2449" s="39">
        <v>3.67</v>
      </c>
      <c r="D2449" s="39">
        <v>2.52</v>
      </c>
      <c r="E2449" s="39">
        <v>1.49</v>
      </c>
      <c r="J2449" s="95"/>
    </row>
    <row r="2450" spans="1:10" x14ac:dyDescent="0.25">
      <c r="A2450" s="561"/>
      <c r="B2450" s="39">
        <v>18.82</v>
      </c>
      <c r="C2450" s="39">
        <v>17.46</v>
      </c>
      <c r="D2450" s="39">
        <v>12</v>
      </c>
      <c r="E2450" s="39">
        <v>7.1</v>
      </c>
      <c r="J2450" s="95"/>
    </row>
    <row r="2451" spans="1:10" x14ac:dyDescent="0.25">
      <c r="A2451" s="561"/>
      <c r="B2451" s="39">
        <v>0.48</v>
      </c>
      <c r="C2451" s="39">
        <v>0.45</v>
      </c>
      <c r="D2451" s="39">
        <v>0.31</v>
      </c>
      <c r="E2451" s="39">
        <v>0.18</v>
      </c>
      <c r="J2451" s="95"/>
    </row>
    <row r="2452" spans="1:10" x14ac:dyDescent="0.25">
      <c r="A2452" s="561"/>
      <c r="B2452" s="39">
        <v>0</v>
      </c>
      <c r="C2452" s="39">
        <v>0</v>
      </c>
      <c r="D2452" s="39">
        <v>0</v>
      </c>
      <c r="E2452" s="39">
        <v>0</v>
      </c>
      <c r="J2452" s="95"/>
    </row>
    <row r="2453" spans="1:10" x14ac:dyDescent="0.25">
      <c r="A2453" s="561"/>
      <c r="B2453" s="39">
        <v>0</v>
      </c>
      <c r="C2453" s="39">
        <v>0</v>
      </c>
      <c r="D2453" s="39">
        <v>0</v>
      </c>
      <c r="E2453" s="39">
        <v>0</v>
      </c>
      <c r="J2453" s="95"/>
    </row>
    <row r="2454" spans="1:10" x14ac:dyDescent="0.25">
      <c r="A2454" s="561"/>
      <c r="B2454" s="39">
        <v>0</v>
      </c>
      <c r="C2454" s="39">
        <v>0</v>
      </c>
      <c r="D2454" s="39">
        <v>0</v>
      </c>
      <c r="E2454" s="39">
        <v>0</v>
      </c>
      <c r="J2454" s="95"/>
    </row>
    <row r="2455" spans="1:10" x14ac:dyDescent="0.25">
      <c r="A2455" s="561"/>
      <c r="B2455" s="39">
        <v>0</v>
      </c>
      <c r="C2455" s="39">
        <v>0</v>
      </c>
      <c r="D2455" s="39">
        <v>0</v>
      </c>
      <c r="E2455" s="39">
        <v>0</v>
      </c>
      <c r="J2455" s="95"/>
    </row>
    <row r="2456" spans="1:10" x14ac:dyDescent="0.25">
      <c r="A2456" s="561"/>
      <c r="B2456" s="39">
        <v>0.13</v>
      </c>
      <c r="C2456" s="39">
        <v>0.12</v>
      </c>
      <c r="D2456" s="39">
        <v>0.08</v>
      </c>
      <c r="E2456" s="39">
        <v>0.05</v>
      </c>
      <c r="J2456" s="95"/>
    </row>
    <row r="2457" spans="1:10" x14ac:dyDescent="0.25">
      <c r="A2457" s="561"/>
      <c r="B2457" s="39">
        <v>2.4500000000000002</v>
      </c>
      <c r="C2457" s="39">
        <v>2.2799999999999998</v>
      </c>
      <c r="D2457" s="39">
        <v>1.56</v>
      </c>
      <c r="E2457" s="39">
        <v>0.92</v>
      </c>
      <c r="J2457" s="95"/>
    </row>
    <row r="2458" spans="1:10" x14ac:dyDescent="0.25">
      <c r="A2458" s="561"/>
      <c r="B2458" s="39">
        <v>1.81</v>
      </c>
      <c r="C2458" s="39">
        <v>1.68</v>
      </c>
      <c r="D2458" s="39">
        <v>1.1499999999999999</v>
      </c>
      <c r="E2458" s="39">
        <v>0.68</v>
      </c>
      <c r="J2458" s="95"/>
    </row>
    <row r="2459" spans="1:10" x14ac:dyDescent="0.25">
      <c r="A2459" s="561"/>
      <c r="B2459" s="39">
        <v>2.5099999999999998</v>
      </c>
      <c r="C2459" s="39">
        <v>2.3199999999999998</v>
      </c>
      <c r="D2459" s="39">
        <v>1.6</v>
      </c>
      <c r="E2459" s="39">
        <v>0.94</v>
      </c>
      <c r="J2459" s="95"/>
    </row>
    <row r="2460" spans="1:10" x14ac:dyDescent="0.25">
      <c r="A2460" s="561"/>
      <c r="B2460" s="39">
        <v>1.28</v>
      </c>
      <c r="C2460" s="39">
        <v>1.19</v>
      </c>
      <c r="D2460" s="39">
        <v>0.82</v>
      </c>
      <c r="E2460" s="39">
        <v>0.48</v>
      </c>
      <c r="J2460" s="95"/>
    </row>
    <row r="2461" spans="1:10" x14ac:dyDescent="0.25">
      <c r="A2461" s="561"/>
      <c r="B2461" s="39">
        <v>1.78</v>
      </c>
      <c r="C2461" s="39">
        <v>1.65</v>
      </c>
      <c r="D2461" s="39">
        <v>1.1399999999999999</v>
      </c>
      <c r="E2461" s="39">
        <v>0.67</v>
      </c>
      <c r="J2461" s="95"/>
    </row>
    <row r="2462" spans="1:10" x14ac:dyDescent="0.25">
      <c r="A2462" s="561"/>
      <c r="B2462" s="39">
        <v>2.61</v>
      </c>
      <c r="C2462" s="39">
        <v>2.42</v>
      </c>
      <c r="D2462" s="39">
        <v>1.67</v>
      </c>
      <c r="E2462" s="39">
        <v>0.98</v>
      </c>
      <c r="J2462" s="95"/>
    </row>
    <row r="2463" spans="1:10" x14ac:dyDescent="0.25">
      <c r="A2463" s="561"/>
      <c r="B2463" s="39">
        <v>2.9</v>
      </c>
      <c r="C2463" s="39">
        <v>2.69</v>
      </c>
      <c r="D2463" s="39">
        <v>1.85</v>
      </c>
      <c r="E2463" s="39">
        <v>1.0900000000000001</v>
      </c>
      <c r="J2463" s="95"/>
    </row>
    <row r="2464" spans="1:10" x14ac:dyDescent="0.25">
      <c r="A2464" s="561"/>
      <c r="B2464" s="39">
        <v>1.89</v>
      </c>
      <c r="C2464" s="39">
        <v>1.75</v>
      </c>
      <c r="D2464" s="39">
        <v>1.2</v>
      </c>
      <c r="E2464" s="39">
        <v>0.71</v>
      </c>
      <c r="J2464" s="95"/>
    </row>
    <row r="2465" spans="1:10" x14ac:dyDescent="0.25">
      <c r="A2465" s="561"/>
      <c r="B2465" s="39">
        <v>7.91</v>
      </c>
      <c r="C2465" s="39">
        <v>7.33</v>
      </c>
      <c r="D2465" s="39">
        <v>5.04</v>
      </c>
      <c r="E2465" s="39">
        <v>2.98</v>
      </c>
      <c r="J2465" s="95"/>
    </row>
    <row r="2466" spans="1:10" x14ac:dyDescent="0.25">
      <c r="A2466" s="561"/>
      <c r="B2466" s="39">
        <v>3.18</v>
      </c>
      <c r="C2466" s="39">
        <v>2.95</v>
      </c>
      <c r="D2466" s="39">
        <v>2.0299999999999998</v>
      </c>
      <c r="E2466" s="39">
        <v>1.2</v>
      </c>
      <c r="J2466" s="95"/>
    </row>
    <row r="2467" spans="1:10" x14ac:dyDescent="0.25">
      <c r="A2467" s="561"/>
      <c r="B2467" s="39">
        <v>0.96</v>
      </c>
      <c r="C2467" s="39">
        <v>0.89</v>
      </c>
      <c r="D2467" s="39">
        <v>0.61</v>
      </c>
      <c r="E2467" s="39">
        <v>0.36</v>
      </c>
      <c r="J2467" s="95"/>
    </row>
    <row r="2468" spans="1:10" x14ac:dyDescent="0.25">
      <c r="A2468" s="561"/>
      <c r="B2468" s="39">
        <v>4.46</v>
      </c>
      <c r="C2468" s="39">
        <v>4.1399999999999997</v>
      </c>
      <c r="D2468" s="39">
        <v>2.85</v>
      </c>
      <c r="E2468" s="39">
        <v>1.68</v>
      </c>
      <c r="J2468" s="95"/>
    </row>
    <row r="2469" spans="1:10" x14ac:dyDescent="0.25">
      <c r="A2469" s="561"/>
      <c r="B2469" s="39">
        <v>12.09</v>
      </c>
      <c r="C2469" s="39">
        <v>11.21</v>
      </c>
      <c r="D2469" s="39">
        <v>7.71</v>
      </c>
      <c r="E2469" s="39">
        <v>4.5599999999999996</v>
      </c>
      <c r="J2469" s="95"/>
    </row>
    <row r="2470" spans="1:10" x14ac:dyDescent="0.25">
      <c r="A2470" s="561"/>
      <c r="B2470" s="39">
        <v>4.9000000000000004</v>
      </c>
      <c r="C2470" s="39">
        <v>4.55</v>
      </c>
      <c r="D2470" s="39">
        <v>3.13</v>
      </c>
      <c r="E2470" s="39">
        <v>1.85</v>
      </c>
      <c r="J2470" s="95"/>
    </row>
    <row r="2471" spans="1:10" x14ac:dyDescent="0.25">
      <c r="A2471" s="561"/>
      <c r="B2471" s="39">
        <v>4.4400000000000004</v>
      </c>
      <c r="C2471" s="39">
        <v>4.12</v>
      </c>
      <c r="D2471" s="39">
        <v>2.83</v>
      </c>
      <c r="E2471" s="39">
        <v>1.67</v>
      </c>
      <c r="J2471" s="95"/>
    </row>
    <row r="2472" spans="1:10" x14ac:dyDescent="0.25">
      <c r="A2472" s="561"/>
      <c r="B2472" s="39">
        <v>0.52</v>
      </c>
      <c r="C2472" s="39">
        <v>0.48</v>
      </c>
      <c r="D2472" s="39">
        <v>0.33</v>
      </c>
      <c r="E2472" s="39">
        <v>0.2</v>
      </c>
      <c r="J2472" s="95"/>
    </row>
    <row r="2473" spans="1:10" x14ac:dyDescent="0.25">
      <c r="A2473" s="561"/>
      <c r="B2473" s="39">
        <v>1.36</v>
      </c>
      <c r="C2473" s="39">
        <v>1.26</v>
      </c>
      <c r="D2473" s="39">
        <v>0.87</v>
      </c>
      <c r="E2473" s="39">
        <v>0.51</v>
      </c>
      <c r="J2473" s="95"/>
    </row>
    <row r="2474" spans="1:10" x14ac:dyDescent="0.25">
      <c r="A2474" s="561"/>
      <c r="B2474" s="39">
        <v>1.61</v>
      </c>
      <c r="C2474" s="39">
        <v>1.49</v>
      </c>
      <c r="D2474" s="39">
        <v>1.03</v>
      </c>
      <c r="E2474" s="39">
        <v>0.61</v>
      </c>
      <c r="J2474" s="95"/>
    </row>
    <row r="2475" spans="1:10" x14ac:dyDescent="0.25">
      <c r="A2475" s="561"/>
      <c r="B2475" s="39">
        <v>0.25</v>
      </c>
      <c r="C2475" s="39">
        <v>0.23</v>
      </c>
      <c r="D2475" s="39">
        <v>0.16</v>
      </c>
      <c r="E2475" s="39">
        <v>0.09</v>
      </c>
      <c r="J2475" s="95"/>
    </row>
    <row r="2476" spans="1:10" x14ac:dyDescent="0.25">
      <c r="A2476" s="561"/>
      <c r="B2476" s="39">
        <v>0</v>
      </c>
      <c r="C2476" s="39">
        <v>0</v>
      </c>
      <c r="D2476" s="39">
        <v>0</v>
      </c>
      <c r="E2476" s="39">
        <v>0</v>
      </c>
      <c r="J2476" s="95"/>
    </row>
    <row r="2477" spans="1:10" x14ac:dyDescent="0.25">
      <c r="A2477" s="561"/>
      <c r="B2477" s="39">
        <v>0</v>
      </c>
      <c r="C2477" s="39">
        <v>0</v>
      </c>
      <c r="D2477" s="39">
        <v>0</v>
      </c>
      <c r="E2477" s="39">
        <v>0</v>
      </c>
      <c r="J2477" s="95"/>
    </row>
    <row r="2478" spans="1:10" x14ac:dyDescent="0.25">
      <c r="A2478" s="561"/>
      <c r="B2478" s="39">
        <v>0</v>
      </c>
      <c r="C2478" s="39">
        <v>0</v>
      </c>
      <c r="D2478" s="39">
        <v>0</v>
      </c>
      <c r="E2478" s="39">
        <v>0</v>
      </c>
      <c r="J2478" s="95"/>
    </row>
    <row r="2479" spans="1:10" x14ac:dyDescent="0.25">
      <c r="A2479" s="561"/>
      <c r="B2479" s="39">
        <v>0</v>
      </c>
      <c r="C2479" s="39">
        <v>0</v>
      </c>
      <c r="D2479" s="39">
        <v>0</v>
      </c>
      <c r="E2479" s="39">
        <v>0</v>
      </c>
      <c r="J2479" s="95"/>
    </row>
    <row r="2480" spans="1:10" x14ac:dyDescent="0.25">
      <c r="A2480" s="561"/>
      <c r="B2480" s="39">
        <v>2.31</v>
      </c>
      <c r="C2480" s="39">
        <v>2.15</v>
      </c>
      <c r="D2480" s="39">
        <v>1.48</v>
      </c>
      <c r="E2480" s="39">
        <v>0.87</v>
      </c>
      <c r="J2480" s="95"/>
    </row>
    <row r="2481" spans="1:10" x14ac:dyDescent="0.25">
      <c r="A2481" s="561"/>
      <c r="B2481" s="39">
        <v>2.2000000000000002</v>
      </c>
      <c r="C2481" s="39">
        <v>2.04</v>
      </c>
      <c r="D2481" s="39">
        <v>1.41</v>
      </c>
      <c r="E2481" s="39">
        <v>0.83</v>
      </c>
      <c r="J2481" s="95"/>
    </row>
    <row r="2482" spans="1:10" x14ac:dyDescent="0.25">
      <c r="A2482" s="561"/>
      <c r="B2482" s="39">
        <v>3.15</v>
      </c>
      <c r="C2482" s="39">
        <v>2.92</v>
      </c>
      <c r="D2482" s="39">
        <v>2.0099999999999998</v>
      </c>
      <c r="E2482" s="39">
        <v>1.19</v>
      </c>
      <c r="J2482" s="95"/>
    </row>
    <row r="2483" spans="1:10" x14ac:dyDescent="0.25">
      <c r="A2483" s="561"/>
      <c r="B2483" s="39">
        <v>0.53</v>
      </c>
      <c r="C2483" s="39">
        <v>0.5</v>
      </c>
      <c r="D2483" s="39">
        <v>0.34</v>
      </c>
      <c r="E2483" s="39">
        <v>0.2</v>
      </c>
      <c r="J2483" s="95"/>
    </row>
    <row r="2484" spans="1:10" x14ac:dyDescent="0.25">
      <c r="A2484" s="561"/>
      <c r="B2484" s="39">
        <v>1.69</v>
      </c>
      <c r="C2484" s="39">
        <v>1.57</v>
      </c>
      <c r="D2484" s="39">
        <v>1.08</v>
      </c>
      <c r="E2484" s="39">
        <v>0.64</v>
      </c>
      <c r="J2484" s="95"/>
    </row>
    <row r="2485" spans="1:10" x14ac:dyDescent="0.25">
      <c r="A2485" s="561"/>
      <c r="B2485" s="39">
        <v>2.37</v>
      </c>
      <c r="C2485" s="39">
        <v>2.2000000000000002</v>
      </c>
      <c r="D2485" s="39">
        <v>1.51</v>
      </c>
      <c r="E2485" s="39">
        <v>0.89</v>
      </c>
      <c r="J2485" s="95"/>
    </row>
    <row r="2486" spans="1:10" x14ac:dyDescent="0.25">
      <c r="A2486" s="561"/>
      <c r="B2486" s="39">
        <v>3.65</v>
      </c>
      <c r="C2486" s="39">
        <v>3.38</v>
      </c>
      <c r="D2486" s="39">
        <v>2.33</v>
      </c>
      <c r="E2486" s="39">
        <v>1.38</v>
      </c>
      <c r="J2486" s="95"/>
    </row>
    <row r="2487" spans="1:10" x14ac:dyDescent="0.25">
      <c r="A2487" s="561"/>
      <c r="B2487" s="39">
        <v>4.75</v>
      </c>
      <c r="C2487" s="39">
        <v>4.41</v>
      </c>
      <c r="D2487" s="39">
        <v>3.03</v>
      </c>
      <c r="E2487" s="39">
        <v>1.79</v>
      </c>
      <c r="J2487" s="95"/>
    </row>
    <row r="2488" spans="1:10" x14ac:dyDescent="0.25">
      <c r="A2488" s="561"/>
      <c r="B2488" s="39">
        <v>6.55</v>
      </c>
      <c r="C2488" s="39">
        <v>6.08</v>
      </c>
      <c r="D2488" s="39">
        <v>4.18</v>
      </c>
      <c r="E2488" s="39">
        <v>2.4700000000000002</v>
      </c>
      <c r="J2488" s="95"/>
    </row>
    <row r="2489" spans="1:10" x14ac:dyDescent="0.25">
      <c r="A2489" s="561"/>
      <c r="B2489" s="39">
        <v>13.06</v>
      </c>
      <c r="C2489" s="39">
        <v>12.12</v>
      </c>
      <c r="D2489" s="39">
        <v>8.33</v>
      </c>
      <c r="E2489" s="39">
        <v>4.93</v>
      </c>
      <c r="J2489" s="95"/>
    </row>
    <row r="2490" spans="1:10" x14ac:dyDescent="0.25">
      <c r="A2490" s="561"/>
      <c r="B2490" s="39">
        <v>7.97</v>
      </c>
      <c r="C2490" s="39">
        <v>7.39</v>
      </c>
      <c r="D2490" s="39">
        <v>5.08</v>
      </c>
      <c r="E2490" s="39">
        <v>3</v>
      </c>
      <c r="J2490" s="95"/>
    </row>
    <row r="2491" spans="1:10" x14ac:dyDescent="0.25">
      <c r="A2491" s="561"/>
      <c r="B2491" s="39">
        <v>4.0599999999999996</v>
      </c>
      <c r="C2491" s="39">
        <v>3.77</v>
      </c>
      <c r="D2491" s="39">
        <v>2.59</v>
      </c>
      <c r="E2491" s="39">
        <v>1.53</v>
      </c>
      <c r="J2491" s="95"/>
    </row>
    <row r="2492" spans="1:10" x14ac:dyDescent="0.25">
      <c r="A2492" s="561"/>
      <c r="B2492" s="39">
        <v>9.6300000000000008</v>
      </c>
      <c r="C2492" s="39">
        <v>8.93</v>
      </c>
      <c r="D2492" s="39">
        <v>6.14</v>
      </c>
      <c r="E2492" s="39">
        <v>3.63</v>
      </c>
      <c r="J2492" s="95"/>
    </row>
    <row r="2493" spans="1:10" x14ac:dyDescent="0.25">
      <c r="A2493" s="561"/>
      <c r="B2493" s="39">
        <v>14.86</v>
      </c>
      <c r="C2493" s="39">
        <v>13.78</v>
      </c>
      <c r="D2493" s="39">
        <v>9.48</v>
      </c>
      <c r="E2493" s="39">
        <v>5.6</v>
      </c>
      <c r="J2493" s="95"/>
    </row>
    <row r="2494" spans="1:10" x14ac:dyDescent="0.25">
      <c r="A2494" s="561"/>
      <c r="B2494" s="39">
        <v>11.62</v>
      </c>
      <c r="C2494" s="39">
        <v>10.78</v>
      </c>
      <c r="D2494" s="39">
        <v>7.41</v>
      </c>
      <c r="E2494" s="39">
        <v>4.38</v>
      </c>
      <c r="J2494" s="95"/>
    </row>
    <row r="2495" spans="1:10" x14ac:dyDescent="0.25">
      <c r="A2495" s="561"/>
      <c r="B2495" s="39">
        <v>4.32</v>
      </c>
      <c r="C2495" s="39">
        <v>4.01</v>
      </c>
      <c r="D2495" s="39">
        <v>2.76</v>
      </c>
      <c r="E2495" s="39">
        <v>1.63</v>
      </c>
      <c r="J2495" s="95"/>
    </row>
    <row r="2496" spans="1:10" x14ac:dyDescent="0.25">
      <c r="A2496" s="561"/>
      <c r="B2496" s="39">
        <v>2.82</v>
      </c>
      <c r="C2496" s="39">
        <v>2.61</v>
      </c>
      <c r="D2496" s="39">
        <v>1.8</v>
      </c>
      <c r="E2496" s="39">
        <v>1.06</v>
      </c>
      <c r="J2496" s="95"/>
    </row>
    <row r="2497" spans="1:10" x14ac:dyDescent="0.25">
      <c r="A2497" s="561"/>
      <c r="B2497" s="39">
        <v>2.46</v>
      </c>
      <c r="C2497" s="39">
        <v>2.2799999999999998</v>
      </c>
      <c r="D2497" s="39">
        <v>1.57</v>
      </c>
      <c r="E2497" s="39">
        <v>0.93</v>
      </c>
      <c r="J2497" s="95"/>
    </row>
    <row r="2498" spans="1:10" x14ac:dyDescent="0.25">
      <c r="A2498" s="561"/>
      <c r="B2498" s="39">
        <v>1.71</v>
      </c>
      <c r="C2498" s="39">
        <v>1.58</v>
      </c>
      <c r="D2498" s="39">
        <v>1.0900000000000001</v>
      </c>
      <c r="E2498" s="39">
        <v>0.64</v>
      </c>
      <c r="J2498" s="95"/>
    </row>
    <row r="2499" spans="1:10" x14ac:dyDescent="0.25">
      <c r="A2499" s="561"/>
      <c r="B2499" s="39">
        <v>1.32</v>
      </c>
      <c r="C2499" s="39">
        <v>1.22</v>
      </c>
      <c r="D2499" s="39">
        <v>0.84</v>
      </c>
      <c r="E2499" s="39">
        <v>0.5</v>
      </c>
      <c r="J2499" s="95"/>
    </row>
    <row r="2500" spans="1:10" x14ac:dyDescent="0.25">
      <c r="A2500" s="561"/>
      <c r="B2500" s="39">
        <v>2.29</v>
      </c>
      <c r="C2500" s="39">
        <v>2.13</v>
      </c>
      <c r="D2500" s="39">
        <v>1.46</v>
      </c>
      <c r="E2500" s="39">
        <v>0.87</v>
      </c>
      <c r="J2500" s="95"/>
    </row>
    <row r="2501" spans="1:10" x14ac:dyDescent="0.25">
      <c r="A2501" s="561"/>
      <c r="B2501" s="39">
        <v>1.02</v>
      </c>
      <c r="C2501" s="39">
        <v>0.94</v>
      </c>
      <c r="D2501" s="39">
        <v>0.65</v>
      </c>
      <c r="E2501" s="39">
        <v>0.38</v>
      </c>
      <c r="J2501" s="95"/>
    </row>
    <row r="2502" spans="1:10" x14ac:dyDescent="0.25">
      <c r="A2502" s="561"/>
      <c r="B2502" s="39">
        <v>0.86</v>
      </c>
      <c r="C2502" s="39">
        <v>0.8</v>
      </c>
      <c r="D2502" s="39">
        <v>0.55000000000000004</v>
      </c>
      <c r="E2502" s="39">
        <v>0.32</v>
      </c>
      <c r="J2502" s="95"/>
    </row>
    <row r="2503" spans="1:10" x14ac:dyDescent="0.25">
      <c r="A2503" s="561"/>
      <c r="B2503" s="39">
        <v>1.78</v>
      </c>
      <c r="C2503" s="39">
        <v>1.65</v>
      </c>
      <c r="D2503" s="39">
        <v>1.1299999999999999</v>
      </c>
      <c r="E2503" s="39">
        <v>0.67</v>
      </c>
      <c r="J2503" s="95"/>
    </row>
    <row r="2504" spans="1:10" x14ac:dyDescent="0.25">
      <c r="A2504" s="561"/>
      <c r="B2504" s="39">
        <v>8.34</v>
      </c>
      <c r="C2504" s="39">
        <v>7.73</v>
      </c>
      <c r="D2504" s="39">
        <v>5.32</v>
      </c>
      <c r="E2504" s="39">
        <v>3.14</v>
      </c>
      <c r="J2504" s="95"/>
    </row>
    <row r="2505" spans="1:10" x14ac:dyDescent="0.25">
      <c r="A2505" s="561"/>
      <c r="B2505" s="39">
        <v>4.22</v>
      </c>
      <c r="C2505" s="39">
        <v>3.91</v>
      </c>
      <c r="D2505" s="39">
        <v>2.69</v>
      </c>
      <c r="E2505" s="39">
        <v>1.59</v>
      </c>
      <c r="J2505" s="95"/>
    </row>
    <row r="2506" spans="1:10" x14ac:dyDescent="0.25">
      <c r="A2506" s="561"/>
      <c r="B2506" s="39">
        <v>5.78</v>
      </c>
      <c r="C2506" s="39">
        <v>5.37</v>
      </c>
      <c r="D2506" s="39">
        <v>3.69</v>
      </c>
      <c r="E2506" s="39">
        <v>2.1800000000000002</v>
      </c>
      <c r="J2506" s="95"/>
    </row>
    <row r="2507" spans="1:10" x14ac:dyDescent="0.25">
      <c r="A2507" s="561"/>
      <c r="B2507" s="39">
        <v>9.4700000000000006</v>
      </c>
      <c r="C2507" s="39">
        <v>8.7799999999999994</v>
      </c>
      <c r="D2507" s="39">
        <v>6.04</v>
      </c>
      <c r="E2507" s="39">
        <v>3.57</v>
      </c>
      <c r="J2507" s="95"/>
    </row>
    <row r="2508" spans="1:10" x14ac:dyDescent="0.25">
      <c r="A2508" s="561"/>
      <c r="B2508" s="39">
        <v>5.79</v>
      </c>
      <c r="C2508" s="39">
        <v>5.37</v>
      </c>
      <c r="D2508" s="39">
        <v>3.69</v>
      </c>
      <c r="E2508" s="39">
        <v>2.1800000000000002</v>
      </c>
      <c r="J2508" s="95"/>
    </row>
    <row r="2509" spans="1:10" x14ac:dyDescent="0.25">
      <c r="A2509" s="561"/>
      <c r="B2509" s="39">
        <v>4.68</v>
      </c>
      <c r="C2509" s="39">
        <v>4.34</v>
      </c>
      <c r="D2509" s="39">
        <v>2.98</v>
      </c>
      <c r="E2509" s="39">
        <v>1.76</v>
      </c>
      <c r="J2509" s="95"/>
    </row>
    <row r="2510" spans="1:10" x14ac:dyDescent="0.25">
      <c r="A2510" s="561"/>
      <c r="B2510" s="39">
        <v>8.36</v>
      </c>
      <c r="C2510" s="39">
        <v>7.76</v>
      </c>
      <c r="D2510" s="39">
        <v>5.33</v>
      </c>
      <c r="E2510" s="39">
        <v>3.15</v>
      </c>
      <c r="J2510" s="95"/>
    </row>
    <row r="2511" spans="1:10" x14ac:dyDescent="0.25">
      <c r="A2511" s="561"/>
      <c r="B2511" s="39">
        <v>8.01</v>
      </c>
      <c r="C2511" s="39">
        <v>7.43</v>
      </c>
      <c r="D2511" s="39">
        <v>5.1100000000000003</v>
      </c>
      <c r="E2511" s="39">
        <v>3.02</v>
      </c>
      <c r="J2511" s="95"/>
    </row>
    <row r="2512" spans="1:10" x14ac:dyDescent="0.25">
      <c r="A2512" s="561"/>
      <c r="B2512" s="39">
        <v>8.07</v>
      </c>
      <c r="C2512" s="39">
        <v>7.48</v>
      </c>
      <c r="D2512" s="39">
        <v>5.14</v>
      </c>
      <c r="E2512" s="39">
        <v>3.04</v>
      </c>
      <c r="J2512" s="95"/>
    </row>
    <row r="2513" spans="1:10" x14ac:dyDescent="0.25">
      <c r="A2513" s="561"/>
      <c r="B2513" s="39">
        <v>7.79</v>
      </c>
      <c r="C2513" s="39">
        <v>7.23</v>
      </c>
      <c r="D2513" s="39">
        <v>4.97</v>
      </c>
      <c r="E2513" s="39">
        <v>2.94</v>
      </c>
      <c r="J2513" s="95"/>
    </row>
    <row r="2514" spans="1:10" x14ac:dyDescent="0.25">
      <c r="A2514" s="561"/>
      <c r="B2514" s="39">
        <v>4.66</v>
      </c>
      <c r="C2514" s="39">
        <v>4.32</v>
      </c>
      <c r="D2514" s="39">
        <v>2.97</v>
      </c>
      <c r="E2514" s="39">
        <v>1.76</v>
      </c>
      <c r="J2514" s="95"/>
    </row>
    <row r="2515" spans="1:10" x14ac:dyDescent="0.25">
      <c r="A2515" s="561"/>
      <c r="B2515" s="39">
        <v>0.53</v>
      </c>
      <c r="C2515" s="39">
        <v>0.49</v>
      </c>
      <c r="D2515" s="39">
        <v>0.34</v>
      </c>
      <c r="E2515" s="39">
        <v>0.2</v>
      </c>
      <c r="J2515" s="95"/>
    </row>
    <row r="2516" spans="1:10" x14ac:dyDescent="0.25">
      <c r="A2516" s="561"/>
      <c r="B2516" s="39">
        <v>6.77</v>
      </c>
      <c r="C2516" s="39">
        <v>6.28</v>
      </c>
      <c r="D2516" s="39">
        <v>4.32</v>
      </c>
      <c r="E2516" s="39">
        <v>2.5499999999999998</v>
      </c>
      <c r="J2516" s="95"/>
    </row>
    <row r="2517" spans="1:10" x14ac:dyDescent="0.25">
      <c r="A2517" s="561"/>
      <c r="B2517" s="39">
        <v>6.87</v>
      </c>
      <c r="C2517" s="39">
        <v>6.37</v>
      </c>
      <c r="D2517" s="39">
        <v>4.38</v>
      </c>
      <c r="E2517" s="39">
        <v>2.59</v>
      </c>
      <c r="J2517" s="95"/>
    </row>
    <row r="2518" spans="1:10" x14ac:dyDescent="0.25">
      <c r="A2518" s="561"/>
      <c r="B2518" s="39">
        <v>7.11</v>
      </c>
      <c r="C2518" s="39">
        <v>6.6</v>
      </c>
      <c r="D2518" s="39">
        <v>4.54</v>
      </c>
      <c r="E2518" s="39">
        <v>2.68</v>
      </c>
      <c r="J2518" s="95"/>
    </row>
    <row r="2519" spans="1:10" x14ac:dyDescent="0.25">
      <c r="A2519" s="561"/>
      <c r="B2519" s="39">
        <v>2.2599999999999998</v>
      </c>
      <c r="C2519" s="39">
        <v>2.1</v>
      </c>
      <c r="D2519" s="39">
        <v>1.44</v>
      </c>
      <c r="E2519" s="39">
        <v>0.85</v>
      </c>
      <c r="J2519" s="95"/>
    </row>
    <row r="2520" spans="1:10" x14ac:dyDescent="0.25">
      <c r="A2520" s="561"/>
      <c r="B2520" s="39">
        <v>4</v>
      </c>
      <c r="C2520" s="39">
        <v>3.71</v>
      </c>
      <c r="D2520" s="39">
        <v>2.5499999999999998</v>
      </c>
      <c r="E2520" s="39">
        <v>1.51</v>
      </c>
      <c r="J2520" s="95"/>
    </row>
    <row r="2521" spans="1:10" x14ac:dyDescent="0.25">
      <c r="A2521" s="561"/>
      <c r="B2521" s="39">
        <v>4.01</v>
      </c>
      <c r="C2521" s="39">
        <v>3.72</v>
      </c>
      <c r="D2521" s="39">
        <v>2.5499999999999998</v>
      </c>
      <c r="E2521" s="39">
        <v>1.51</v>
      </c>
      <c r="J2521" s="95"/>
    </row>
    <row r="2522" spans="1:10" x14ac:dyDescent="0.25">
      <c r="A2522" s="561"/>
      <c r="B2522" s="39">
        <v>3.75</v>
      </c>
      <c r="C2522" s="39">
        <v>3.48</v>
      </c>
      <c r="D2522" s="39">
        <v>2.39</v>
      </c>
      <c r="E2522" s="39">
        <v>1.41</v>
      </c>
      <c r="J2522" s="95"/>
    </row>
    <row r="2523" spans="1:10" x14ac:dyDescent="0.25">
      <c r="A2523" s="561"/>
      <c r="B2523" s="39">
        <v>3.74</v>
      </c>
      <c r="C2523" s="39">
        <v>3.47</v>
      </c>
      <c r="D2523" s="39">
        <v>2.38</v>
      </c>
      <c r="E2523" s="39">
        <v>1.41</v>
      </c>
      <c r="J2523" s="95"/>
    </row>
    <row r="2524" spans="1:10" x14ac:dyDescent="0.25">
      <c r="A2524" s="561"/>
      <c r="B2524" s="39">
        <v>1.53</v>
      </c>
      <c r="C2524" s="39">
        <v>1.42</v>
      </c>
      <c r="D2524" s="39">
        <v>0.98</v>
      </c>
      <c r="E2524" s="39">
        <v>0.57999999999999996</v>
      </c>
      <c r="J2524" s="95"/>
    </row>
    <row r="2525" spans="1:10" x14ac:dyDescent="0.25">
      <c r="A2525" s="561"/>
      <c r="B2525" s="39">
        <v>0</v>
      </c>
      <c r="C2525" s="39">
        <v>0</v>
      </c>
      <c r="D2525" s="39">
        <v>0</v>
      </c>
      <c r="E2525" s="39">
        <v>0</v>
      </c>
      <c r="J2525" s="95"/>
    </row>
    <row r="2526" spans="1:10" x14ac:dyDescent="0.25">
      <c r="A2526" s="561"/>
      <c r="B2526" s="39">
        <v>0.87</v>
      </c>
      <c r="C2526" s="39">
        <v>0.8</v>
      </c>
      <c r="D2526" s="39">
        <v>0.55000000000000004</v>
      </c>
      <c r="E2526" s="39">
        <v>0.33</v>
      </c>
      <c r="J2526" s="95"/>
    </row>
    <row r="2527" spans="1:10" x14ac:dyDescent="0.25">
      <c r="A2527" s="561"/>
      <c r="B2527" s="39">
        <v>0</v>
      </c>
      <c r="C2527" s="39">
        <v>0</v>
      </c>
      <c r="D2527" s="39">
        <v>0</v>
      </c>
      <c r="E2527" s="39">
        <v>0</v>
      </c>
      <c r="J2527" s="95"/>
    </row>
    <row r="2528" spans="1:10" x14ac:dyDescent="0.25">
      <c r="A2528" s="561"/>
      <c r="B2528" s="39">
        <v>16.66</v>
      </c>
      <c r="C2528" s="39">
        <v>15.46</v>
      </c>
      <c r="D2528" s="39">
        <v>10.63</v>
      </c>
      <c r="E2528" s="39">
        <v>6.28</v>
      </c>
      <c r="J2528" s="95"/>
    </row>
    <row r="2529" spans="1:10" x14ac:dyDescent="0.25">
      <c r="A2529" s="561"/>
      <c r="B2529" s="39">
        <v>19.34</v>
      </c>
      <c r="C2529" s="39">
        <v>17.940000000000001</v>
      </c>
      <c r="D2529" s="39">
        <v>12.34</v>
      </c>
      <c r="E2529" s="39">
        <v>7.29</v>
      </c>
      <c r="J2529" s="95"/>
    </row>
    <row r="2530" spans="1:10" x14ac:dyDescent="0.25">
      <c r="A2530" s="561"/>
      <c r="B2530" s="39">
        <v>19.13</v>
      </c>
      <c r="C2530" s="39">
        <v>17.75</v>
      </c>
      <c r="D2530" s="39">
        <v>12.2</v>
      </c>
      <c r="E2530" s="39">
        <v>7.21</v>
      </c>
      <c r="J2530" s="95"/>
    </row>
    <row r="2531" spans="1:10" x14ac:dyDescent="0.25">
      <c r="A2531" s="561"/>
      <c r="B2531" s="39">
        <v>17.32</v>
      </c>
      <c r="C2531" s="39">
        <v>16.07</v>
      </c>
      <c r="D2531" s="39">
        <v>11.05</v>
      </c>
      <c r="E2531" s="39">
        <v>6.53</v>
      </c>
      <c r="J2531" s="95"/>
    </row>
    <row r="2532" spans="1:10" x14ac:dyDescent="0.25">
      <c r="A2532" s="561"/>
      <c r="B2532" s="39">
        <v>17.100000000000001</v>
      </c>
      <c r="C2532" s="39">
        <v>15.86</v>
      </c>
      <c r="D2532" s="39">
        <v>10.91</v>
      </c>
      <c r="E2532" s="39">
        <v>6.45</v>
      </c>
      <c r="J2532" s="95"/>
    </row>
    <row r="2533" spans="1:10" x14ac:dyDescent="0.25">
      <c r="A2533" s="561"/>
      <c r="B2533" s="39">
        <v>16.98</v>
      </c>
      <c r="C2533" s="39">
        <v>15.75</v>
      </c>
      <c r="D2533" s="39">
        <v>10.83</v>
      </c>
      <c r="E2533" s="39">
        <v>6.4</v>
      </c>
      <c r="J2533" s="95"/>
    </row>
    <row r="2534" spans="1:10" x14ac:dyDescent="0.25">
      <c r="A2534" s="561"/>
      <c r="B2534" s="39">
        <v>24.25</v>
      </c>
      <c r="C2534" s="39">
        <v>22.5</v>
      </c>
      <c r="D2534" s="39">
        <v>15.47</v>
      </c>
      <c r="E2534" s="39">
        <v>9.14</v>
      </c>
      <c r="J2534" s="95"/>
    </row>
    <row r="2535" spans="1:10" x14ac:dyDescent="0.25">
      <c r="A2535" s="561"/>
      <c r="B2535" s="39">
        <v>22.98</v>
      </c>
      <c r="C2535" s="39">
        <v>21.31</v>
      </c>
      <c r="D2535" s="39">
        <v>14.65</v>
      </c>
      <c r="E2535" s="39">
        <v>8.66</v>
      </c>
      <c r="J2535" s="95"/>
    </row>
    <row r="2536" spans="1:10" x14ac:dyDescent="0.25">
      <c r="A2536" s="561"/>
      <c r="B2536" s="39">
        <v>16.68</v>
      </c>
      <c r="C2536" s="39">
        <v>15.47</v>
      </c>
      <c r="D2536" s="39">
        <v>10.64</v>
      </c>
      <c r="E2536" s="39">
        <v>6.29</v>
      </c>
      <c r="J2536" s="95"/>
    </row>
    <row r="2537" spans="1:10" x14ac:dyDescent="0.25">
      <c r="A2537" s="561"/>
      <c r="B2537" s="39">
        <v>36.229999999999997</v>
      </c>
      <c r="C2537" s="39">
        <v>33.61</v>
      </c>
      <c r="D2537" s="39">
        <v>23.11</v>
      </c>
      <c r="E2537" s="39">
        <v>13.66</v>
      </c>
      <c r="J2537" s="95"/>
    </row>
    <row r="2538" spans="1:10" x14ac:dyDescent="0.25">
      <c r="A2538" s="561"/>
      <c r="B2538" s="39">
        <v>31.6</v>
      </c>
      <c r="C2538" s="39">
        <v>29.31</v>
      </c>
      <c r="D2538" s="39">
        <v>20.149999999999999</v>
      </c>
      <c r="E2538" s="39">
        <v>11.91</v>
      </c>
      <c r="J2538" s="95"/>
    </row>
    <row r="2539" spans="1:10" x14ac:dyDescent="0.25">
      <c r="A2539" s="561"/>
      <c r="B2539" s="39">
        <v>26.26</v>
      </c>
      <c r="C2539" s="39">
        <v>24.36</v>
      </c>
      <c r="D2539" s="39">
        <v>16.75</v>
      </c>
      <c r="E2539" s="39">
        <v>9.9</v>
      </c>
      <c r="J2539" s="95"/>
    </row>
    <row r="2540" spans="1:10" x14ac:dyDescent="0.25">
      <c r="A2540" s="561"/>
      <c r="B2540" s="39">
        <v>36.619999999999997</v>
      </c>
      <c r="C2540" s="39">
        <v>33.97</v>
      </c>
      <c r="D2540" s="39">
        <v>23.36</v>
      </c>
      <c r="E2540" s="39">
        <v>13.81</v>
      </c>
      <c r="J2540" s="95"/>
    </row>
    <row r="2541" spans="1:10" x14ac:dyDescent="0.25">
      <c r="A2541" s="561"/>
      <c r="B2541" s="39">
        <v>20.89</v>
      </c>
      <c r="C2541" s="39">
        <v>19.38</v>
      </c>
      <c r="D2541" s="39">
        <v>13.33</v>
      </c>
      <c r="E2541" s="39">
        <v>7.88</v>
      </c>
      <c r="J2541" s="95"/>
    </row>
    <row r="2542" spans="1:10" x14ac:dyDescent="0.25">
      <c r="A2542" s="561"/>
      <c r="B2542" s="39">
        <v>12.53</v>
      </c>
      <c r="C2542" s="39">
        <v>11.63</v>
      </c>
      <c r="D2542" s="39">
        <v>7.99</v>
      </c>
      <c r="E2542" s="39">
        <v>4.7300000000000004</v>
      </c>
      <c r="J2542" s="95"/>
    </row>
    <row r="2543" spans="1:10" x14ac:dyDescent="0.25">
      <c r="A2543" s="561"/>
      <c r="B2543" s="39">
        <v>3.08</v>
      </c>
      <c r="C2543" s="39">
        <v>2.86</v>
      </c>
      <c r="D2543" s="39">
        <v>1.97</v>
      </c>
      <c r="E2543" s="39">
        <v>1.1599999999999999</v>
      </c>
      <c r="J2543" s="95"/>
    </row>
    <row r="2544" spans="1:10" x14ac:dyDescent="0.25">
      <c r="A2544" s="561"/>
      <c r="B2544" s="39">
        <v>1.54</v>
      </c>
      <c r="C2544" s="39">
        <v>1.42</v>
      </c>
      <c r="D2544" s="39">
        <v>0.98</v>
      </c>
      <c r="E2544" s="39">
        <v>0.57999999999999996</v>
      </c>
      <c r="J2544" s="95"/>
    </row>
    <row r="2545" spans="1:10" x14ac:dyDescent="0.25">
      <c r="A2545" s="561"/>
      <c r="B2545" s="39">
        <v>3.25</v>
      </c>
      <c r="C2545" s="39">
        <v>3.02</v>
      </c>
      <c r="D2545" s="39">
        <v>2.0699999999999998</v>
      </c>
      <c r="E2545" s="39">
        <v>1.23</v>
      </c>
      <c r="J2545" s="95"/>
    </row>
    <row r="2546" spans="1:10" x14ac:dyDescent="0.25">
      <c r="A2546" s="561"/>
      <c r="B2546" s="39">
        <v>5.82</v>
      </c>
      <c r="C2546" s="39">
        <v>5.4</v>
      </c>
      <c r="D2546" s="39">
        <v>3.71</v>
      </c>
      <c r="E2546" s="39">
        <v>2.19</v>
      </c>
      <c r="J2546" s="95"/>
    </row>
    <row r="2547" spans="1:10" x14ac:dyDescent="0.25">
      <c r="A2547" s="561"/>
      <c r="B2547" s="39">
        <v>1.92</v>
      </c>
      <c r="C2547" s="39">
        <v>1.78</v>
      </c>
      <c r="D2547" s="39">
        <v>1.22</v>
      </c>
      <c r="E2547" s="39">
        <v>0.72</v>
      </c>
      <c r="J2547" s="95"/>
    </row>
    <row r="2548" spans="1:10" x14ac:dyDescent="0.25">
      <c r="A2548" s="561"/>
      <c r="B2548" s="39">
        <v>0</v>
      </c>
      <c r="C2548" s="39">
        <v>0</v>
      </c>
      <c r="D2548" s="39">
        <v>0</v>
      </c>
      <c r="E2548" s="39">
        <v>0</v>
      </c>
      <c r="J2548" s="95"/>
    </row>
    <row r="2549" spans="1:10" x14ac:dyDescent="0.25">
      <c r="A2549" s="561"/>
      <c r="B2549" s="39">
        <v>0</v>
      </c>
      <c r="C2549" s="39">
        <v>0</v>
      </c>
      <c r="D2549" s="39">
        <v>0</v>
      </c>
      <c r="E2549" s="39">
        <v>0</v>
      </c>
      <c r="J2549" s="95"/>
    </row>
    <row r="2550" spans="1:10" x14ac:dyDescent="0.25">
      <c r="A2550" s="561"/>
      <c r="B2550" s="39">
        <v>4.8099999999999996</v>
      </c>
      <c r="C2550" s="39">
        <v>4.46</v>
      </c>
      <c r="D2550" s="39">
        <v>3.06</v>
      </c>
      <c r="E2550" s="39">
        <v>1.81</v>
      </c>
      <c r="J2550" s="95"/>
    </row>
    <row r="2551" spans="1:10" x14ac:dyDescent="0.25">
      <c r="A2551" s="561"/>
      <c r="B2551" s="39">
        <v>0</v>
      </c>
      <c r="C2551" s="39">
        <v>0</v>
      </c>
      <c r="D2551" s="39">
        <v>0</v>
      </c>
      <c r="E2551" s="39">
        <v>0</v>
      </c>
      <c r="J2551" s="95"/>
    </row>
    <row r="2552" spans="1:10" x14ac:dyDescent="0.25">
      <c r="A2552" s="561"/>
      <c r="B2552" s="39">
        <v>0.9</v>
      </c>
      <c r="C2552" s="39">
        <v>0.83</v>
      </c>
      <c r="D2552" s="39">
        <v>0.56999999999999995</v>
      </c>
      <c r="E2552" s="39">
        <v>0.34</v>
      </c>
      <c r="J2552" s="95"/>
    </row>
    <row r="2553" spans="1:10" x14ac:dyDescent="0.25">
      <c r="A2553" s="561"/>
      <c r="B2553" s="39">
        <v>4.09</v>
      </c>
      <c r="C2553" s="39">
        <v>3.8</v>
      </c>
      <c r="D2553" s="39">
        <v>2.61</v>
      </c>
      <c r="E2553" s="39">
        <v>1.54</v>
      </c>
      <c r="J2553" s="95"/>
    </row>
    <row r="2554" spans="1:10" x14ac:dyDescent="0.25">
      <c r="A2554" s="561"/>
      <c r="B2554" s="39">
        <v>14.15</v>
      </c>
      <c r="C2554" s="39">
        <v>13.13</v>
      </c>
      <c r="D2554" s="39">
        <v>9.02</v>
      </c>
      <c r="E2554" s="39">
        <v>5.33</v>
      </c>
      <c r="J2554" s="95"/>
    </row>
    <row r="2555" spans="1:10" x14ac:dyDescent="0.25">
      <c r="A2555" s="561"/>
      <c r="B2555" s="39">
        <v>3.13</v>
      </c>
      <c r="C2555" s="39">
        <v>2.91</v>
      </c>
      <c r="D2555" s="39">
        <v>2</v>
      </c>
      <c r="E2555" s="39">
        <v>1.18</v>
      </c>
      <c r="J2555" s="95"/>
    </row>
    <row r="2556" spans="1:10" x14ac:dyDescent="0.25">
      <c r="A2556" s="561"/>
      <c r="B2556" s="39">
        <v>6.46</v>
      </c>
      <c r="C2556" s="39">
        <v>5.99</v>
      </c>
      <c r="D2556" s="39">
        <v>4.12</v>
      </c>
      <c r="E2556" s="39">
        <v>2.4300000000000002</v>
      </c>
      <c r="J2556" s="95"/>
    </row>
    <row r="2557" spans="1:10" x14ac:dyDescent="0.25">
      <c r="A2557" s="561"/>
      <c r="B2557" s="39">
        <v>7.67</v>
      </c>
      <c r="C2557" s="39">
        <v>7.11</v>
      </c>
      <c r="D2557" s="39">
        <v>4.8899999999999997</v>
      </c>
      <c r="E2557" s="39">
        <v>2.89</v>
      </c>
      <c r="J2557" s="95"/>
    </row>
    <row r="2558" spans="1:10" x14ac:dyDescent="0.25">
      <c r="A2558" s="561"/>
      <c r="B2558" s="39">
        <v>9.58</v>
      </c>
      <c r="C2558" s="39">
        <v>8.89</v>
      </c>
      <c r="D2558" s="39">
        <v>6.11</v>
      </c>
      <c r="E2558" s="39">
        <v>3.61</v>
      </c>
      <c r="J2558" s="95"/>
    </row>
    <row r="2559" spans="1:10" x14ac:dyDescent="0.25">
      <c r="A2559" s="561"/>
      <c r="B2559" s="39">
        <v>7.11</v>
      </c>
      <c r="C2559" s="39">
        <v>6.6</v>
      </c>
      <c r="D2559" s="39">
        <v>4.54</v>
      </c>
      <c r="E2559" s="39">
        <v>2.68</v>
      </c>
      <c r="J2559" s="95"/>
    </row>
    <row r="2560" spans="1:10" x14ac:dyDescent="0.25">
      <c r="A2560" s="561"/>
      <c r="B2560" s="39">
        <v>0</v>
      </c>
      <c r="C2560" s="39">
        <v>0</v>
      </c>
      <c r="D2560" s="39">
        <v>0</v>
      </c>
      <c r="E2560" s="39">
        <v>0</v>
      </c>
      <c r="J2560" s="95"/>
    </row>
    <row r="2561" spans="1:10" x14ac:dyDescent="0.25">
      <c r="A2561" s="561"/>
      <c r="B2561" s="39">
        <v>7.61</v>
      </c>
      <c r="C2561" s="39">
        <v>7.06</v>
      </c>
      <c r="D2561" s="39">
        <v>4.8600000000000003</v>
      </c>
      <c r="E2561" s="39">
        <v>2.87</v>
      </c>
      <c r="J2561" s="95"/>
    </row>
    <row r="2562" spans="1:10" x14ac:dyDescent="0.25">
      <c r="A2562" s="561"/>
      <c r="B2562" s="39">
        <v>0.05</v>
      </c>
      <c r="C2562" s="39">
        <v>0.04</v>
      </c>
      <c r="D2562" s="39">
        <v>0.03</v>
      </c>
      <c r="E2562" s="39">
        <v>0.02</v>
      </c>
      <c r="J2562" s="95"/>
    </row>
    <row r="2563" spans="1:10" x14ac:dyDescent="0.25">
      <c r="A2563" s="561"/>
      <c r="B2563" s="39">
        <v>7.23</v>
      </c>
      <c r="C2563" s="39">
        <v>6.7</v>
      </c>
      <c r="D2563" s="39">
        <v>4.6100000000000003</v>
      </c>
      <c r="E2563" s="39">
        <v>2.72</v>
      </c>
      <c r="J2563" s="95"/>
    </row>
    <row r="2564" spans="1:10" x14ac:dyDescent="0.25">
      <c r="A2564" s="561"/>
      <c r="B2564" s="39">
        <v>7.42</v>
      </c>
      <c r="C2564" s="39">
        <v>6.89</v>
      </c>
      <c r="D2564" s="39">
        <v>4.74</v>
      </c>
      <c r="E2564" s="39">
        <v>2.8</v>
      </c>
      <c r="J2564" s="95"/>
    </row>
    <row r="2565" spans="1:10" x14ac:dyDescent="0.25">
      <c r="A2565" s="561"/>
      <c r="B2565" s="39">
        <v>7.97</v>
      </c>
      <c r="C2565" s="39">
        <v>7.39</v>
      </c>
      <c r="D2565" s="39">
        <v>5.08</v>
      </c>
      <c r="E2565" s="39">
        <v>3</v>
      </c>
      <c r="J2565" s="95"/>
    </row>
    <row r="2566" spans="1:10" x14ac:dyDescent="0.25">
      <c r="A2566" s="561"/>
      <c r="B2566" s="39">
        <v>10.26</v>
      </c>
      <c r="C2566" s="39">
        <v>9.52</v>
      </c>
      <c r="D2566" s="39">
        <v>6.54</v>
      </c>
      <c r="E2566" s="39">
        <v>3.87</v>
      </c>
      <c r="J2566" s="95"/>
    </row>
    <row r="2567" spans="1:10" x14ac:dyDescent="0.25">
      <c r="A2567" s="561"/>
      <c r="B2567" s="39">
        <v>2.73</v>
      </c>
      <c r="C2567" s="39">
        <v>2.54</v>
      </c>
      <c r="D2567" s="39">
        <v>1.74</v>
      </c>
      <c r="E2567" s="39">
        <v>1.03</v>
      </c>
      <c r="J2567" s="95"/>
    </row>
    <row r="2568" spans="1:10" x14ac:dyDescent="0.25">
      <c r="A2568" s="561"/>
      <c r="B2568" s="39">
        <v>2.5</v>
      </c>
      <c r="C2568" s="39">
        <v>2.3199999999999998</v>
      </c>
      <c r="D2568" s="39">
        <v>1.6</v>
      </c>
      <c r="E2568" s="39">
        <v>0.94</v>
      </c>
      <c r="J2568" s="95"/>
    </row>
    <row r="2569" spans="1:10" x14ac:dyDescent="0.25">
      <c r="A2569" s="561"/>
      <c r="B2569" s="39">
        <v>5.53</v>
      </c>
      <c r="C2569" s="39">
        <v>5.13</v>
      </c>
      <c r="D2569" s="39">
        <v>3.53</v>
      </c>
      <c r="E2569" s="39">
        <v>2.09</v>
      </c>
      <c r="J2569" s="95"/>
    </row>
    <row r="2570" spans="1:10" x14ac:dyDescent="0.25">
      <c r="A2570" s="561"/>
      <c r="B2570" s="39">
        <v>13.47</v>
      </c>
      <c r="C2570" s="39">
        <v>12.5</v>
      </c>
      <c r="D2570" s="39">
        <v>8.59</v>
      </c>
      <c r="E2570" s="39">
        <v>5.08</v>
      </c>
      <c r="J2570" s="95"/>
    </row>
    <row r="2571" spans="1:10" x14ac:dyDescent="0.25">
      <c r="A2571" s="561"/>
      <c r="B2571" s="39">
        <v>20.64</v>
      </c>
      <c r="C2571" s="39">
        <v>19.14</v>
      </c>
      <c r="D2571" s="39">
        <v>13.16</v>
      </c>
      <c r="E2571" s="39">
        <v>7.78</v>
      </c>
      <c r="J2571" s="95"/>
    </row>
    <row r="2572" spans="1:10" x14ac:dyDescent="0.25">
      <c r="A2572" s="561"/>
      <c r="B2572" s="39">
        <v>0.31</v>
      </c>
      <c r="C2572" s="39">
        <v>0.28999999999999998</v>
      </c>
      <c r="D2572" s="39">
        <v>0.2</v>
      </c>
      <c r="E2572" s="39">
        <v>0.12</v>
      </c>
      <c r="J2572" s="95"/>
    </row>
    <row r="2573" spans="1:10" x14ac:dyDescent="0.25">
      <c r="A2573" s="561"/>
      <c r="B2573" s="39">
        <v>0</v>
      </c>
      <c r="C2573" s="39">
        <v>0</v>
      </c>
      <c r="D2573" s="39">
        <v>0</v>
      </c>
      <c r="E2573" s="39">
        <v>0</v>
      </c>
      <c r="J2573" s="95"/>
    </row>
    <row r="2574" spans="1:10" x14ac:dyDescent="0.25">
      <c r="A2574" s="561"/>
      <c r="B2574" s="39">
        <v>0</v>
      </c>
      <c r="C2574" s="39">
        <v>0</v>
      </c>
      <c r="D2574" s="39">
        <v>0</v>
      </c>
      <c r="E2574" s="39">
        <v>0</v>
      </c>
      <c r="J2574" s="95"/>
    </row>
    <row r="2575" spans="1:10" x14ac:dyDescent="0.25">
      <c r="A2575" s="561"/>
      <c r="B2575" s="39">
        <v>0</v>
      </c>
      <c r="C2575" s="39">
        <v>0</v>
      </c>
      <c r="D2575" s="39">
        <v>0</v>
      </c>
      <c r="E2575" s="39">
        <v>0</v>
      </c>
      <c r="J2575" s="95"/>
    </row>
    <row r="2576" spans="1:10" x14ac:dyDescent="0.25">
      <c r="A2576" s="561"/>
      <c r="B2576" s="39">
        <v>0.56000000000000005</v>
      </c>
      <c r="C2576" s="39">
        <v>0.52</v>
      </c>
      <c r="D2576" s="39">
        <v>0.36</v>
      </c>
      <c r="E2576" s="39">
        <v>0.21</v>
      </c>
      <c r="J2576" s="95"/>
    </row>
    <row r="2577" spans="1:10" x14ac:dyDescent="0.25">
      <c r="A2577" s="561"/>
      <c r="B2577" s="39">
        <v>0.76</v>
      </c>
      <c r="C2577" s="39">
        <v>0.7</v>
      </c>
      <c r="D2577" s="39">
        <v>0.48</v>
      </c>
      <c r="E2577" s="39">
        <v>0.28999999999999998</v>
      </c>
      <c r="J2577" s="95"/>
    </row>
    <row r="2578" spans="1:10" x14ac:dyDescent="0.25">
      <c r="A2578" s="561"/>
      <c r="B2578" s="39">
        <v>5.0199999999999996</v>
      </c>
      <c r="C2578" s="39">
        <v>4.6500000000000004</v>
      </c>
      <c r="D2578" s="39">
        <v>3.2</v>
      </c>
      <c r="E2578" s="39">
        <v>1.89</v>
      </c>
      <c r="J2578" s="95"/>
    </row>
    <row r="2579" spans="1:10" x14ac:dyDescent="0.25">
      <c r="A2579" s="561"/>
      <c r="B2579" s="39">
        <v>0</v>
      </c>
      <c r="C2579" s="39">
        <v>0</v>
      </c>
      <c r="D2579" s="39">
        <v>0</v>
      </c>
      <c r="E2579" s="39">
        <v>0</v>
      </c>
      <c r="J2579" s="95"/>
    </row>
    <row r="2580" spans="1:10" x14ac:dyDescent="0.25">
      <c r="A2580" s="561"/>
      <c r="B2580" s="39">
        <v>0</v>
      </c>
      <c r="C2580" s="39">
        <v>0</v>
      </c>
      <c r="D2580" s="39">
        <v>0</v>
      </c>
      <c r="E2580" s="39">
        <v>0</v>
      </c>
      <c r="J2580" s="95"/>
    </row>
    <row r="2581" spans="1:10" x14ac:dyDescent="0.25">
      <c r="A2581" s="561"/>
      <c r="B2581" s="39">
        <v>0</v>
      </c>
      <c r="C2581" s="39">
        <v>0</v>
      </c>
      <c r="D2581" s="39">
        <v>0</v>
      </c>
      <c r="E2581" s="39">
        <v>0</v>
      </c>
      <c r="J2581" s="95"/>
    </row>
    <row r="2582" spans="1:10" x14ac:dyDescent="0.25">
      <c r="A2582" s="561"/>
      <c r="B2582" s="39">
        <v>0</v>
      </c>
      <c r="C2582" s="39">
        <v>0</v>
      </c>
      <c r="D2582" s="39">
        <v>0</v>
      </c>
      <c r="E2582" s="39">
        <v>0</v>
      </c>
      <c r="J2582" s="95"/>
    </row>
    <row r="2583" spans="1:10" x14ac:dyDescent="0.25">
      <c r="A2583" s="561"/>
      <c r="B2583" s="39">
        <v>3.75</v>
      </c>
      <c r="C2583" s="39">
        <v>3.48</v>
      </c>
      <c r="D2583" s="39">
        <v>2.39</v>
      </c>
      <c r="E2583" s="39">
        <v>1.41</v>
      </c>
      <c r="J2583" s="95"/>
    </row>
    <row r="2584" spans="1:10" x14ac:dyDescent="0.25">
      <c r="A2584" s="561"/>
      <c r="B2584" s="39">
        <v>1.1599999999999999</v>
      </c>
      <c r="C2584" s="39">
        <v>1.07</v>
      </c>
      <c r="D2584" s="39">
        <v>0.74</v>
      </c>
      <c r="E2584" s="39">
        <v>0.44</v>
      </c>
      <c r="J2584" s="95"/>
    </row>
    <row r="2585" spans="1:10" x14ac:dyDescent="0.25">
      <c r="A2585" s="561"/>
      <c r="B2585" s="39">
        <v>0.17</v>
      </c>
      <c r="C2585" s="39">
        <v>0.16</v>
      </c>
      <c r="D2585" s="39">
        <v>0.11</v>
      </c>
      <c r="E2585" s="39">
        <v>0.06</v>
      </c>
      <c r="J2585" s="95"/>
    </row>
    <row r="2586" spans="1:10" x14ac:dyDescent="0.25">
      <c r="A2586" s="561"/>
      <c r="B2586" s="39">
        <v>0</v>
      </c>
      <c r="C2586" s="39">
        <v>0</v>
      </c>
      <c r="D2586" s="39">
        <v>0</v>
      </c>
      <c r="E2586" s="39">
        <v>0</v>
      </c>
      <c r="J2586" s="95"/>
    </row>
    <row r="2587" spans="1:10" x14ac:dyDescent="0.25">
      <c r="A2587" s="561"/>
      <c r="B2587" s="39">
        <v>0</v>
      </c>
      <c r="C2587" s="39">
        <v>0</v>
      </c>
      <c r="D2587" s="39">
        <v>0</v>
      </c>
      <c r="E2587" s="39">
        <v>0</v>
      </c>
      <c r="J2587" s="95"/>
    </row>
    <row r="2588" spans="1:10" x14ac:dyDescent="0.25">
      <c r="A2588" s="561"/>
      <c r="B2588" s="39">
        <v>4.92</v>
      </c>
      <c r="C2588" s="39">
        <v>4.5599999999999996</v>
      </c>
      <c r="D2588" s="39">
        <v>3.14</v>
      </c>
      <c r="E2588" s="39">
        <v>1.85</v>
      </c>
      <c r="J2588" s="95"/>
    </row>
    <row r="2589" spans="1:10" x14ac:dyDescent="0.25">
      <c r="A2589" s="561"/>
      <c r="B2589" s="39">
        <v>14.06</v>
      </c>
      <c r="C2589" s="39">
        <v>13.04</v>
      </c>
      <c r="D2589" s="39">
        <v>8.9700000000000006</v>
      </c>
      <c r="E2589" s="39">
        <v>5.3</v>
      </c>
      <c r="J2589" s="95"/>
    </row>
    <row r="2590" spans="1:10" x14ac:dyDescent="0.25">
      <c r="A2590" s="561"/>
      <c r="B2590" s="39">
        <v>14.4</v>
      </c>
      <c r="C2590" s="39">
        <v>13.36</v>
      </c>
      <c r="D2590" s="39">
        <v>9.19</v>
      </c>
      <c r="E2590" s="39">
        <v>5.43</v>
      </c>
      <c r="J2590" s="95"/>
    </row>
    <row r="2591" spans="1:10" x14ac:dyDescent="0.25">
      <c r="A2591" s="561"/>
      <c r="B2591" s="39">
        <v>2.56</v>
      </c>
      <c r="C2591" s="39">
        <v>2.38</v>
      </c>
      <c r="D2591" s="39">
        <v>1.63</v>
      </c>
      <c r="E2591" s="39">
        <v>0.97</v>
      </c>
      <c r="J2591" s="95"/>
    </row>
    <row r="2592" spans="1:10" x14ac:dyDescent="0.25">
      <c r="A2592" s="561"/>
      <c r="B2592" s="39">
        <v>2.04</v>
      </c>
      <c r="C2592" s="39">
        <v>1.89</v>
      </c>
      <c r="D2592" s="39">
        <v>1.3</v>
      </c>
      <c r="E2592" s="39">
        <v>0.77</v>
      </c>
      <c r="J2592" s="95"/>
    </row>
    <row r="2593" spans="1:10" x14ac:dyDescent="0.25">
      <c r="A2593" s="561"/>
      <c r="B2593" s="39">
        <v>6.08</v>
      </c>
      <c r="C2593" s="39">
        <v>5.64</v>
      </c>
      <c r="D2593" s="39">
        <v>3.88</v>
      </c>
      <c r="E2593" s="39">
        <v>2.29</v>
      </c>
      <c r="J2593" s="95"/>
    </row>
    <row r="2594" spans="1:10" x14ac:dyDescent="0.25">
      <c r="A2594" s="561"/>
      <c r="B2594" s="39">
        <v>19.63</v>
      </c>
      <c r="C2594" s="39">
        <v>18.2</v>
      </c>
      <c r="D2594" s="39">
        <v>12.52</v>
      </c>
      <c r="E2594" s="39">
        <v>7.4</v>
      </c>
      <c r="J2594" s="95"/>
    </row>
    <row r="2595" spans="1:10" x14ac:dyDescent="0.25">
      <c r="A2595" s="561"/>
      <c r="B2595" s="39">
        <v>3.08</v>
      </c>
      <c r="C2595" s="39">
        <v>2.86</v>
      </c>
      <c r="D2595" s="39">
        <v>1.96</v>
      </c>
      <c r="E2595" s="39">
        <v>1.1599999999999999</v>
      </c>
      <c r="J2595" s="95"/>
    </row>
    <row r="2596" spans="1:10" x14ac:dyDescent="0.25">
      <c r="A2596" s="561"/>
      <c r="B2596" s="39">
        <v>0</v>
      </c>
      <c r="C2596" s="39">
        <v>0</v>
      </c>
      <c r="D2596" s="39">
        <v>0</v>
      </c>
      <c r="E2596" s="39">
        <v>0</v>
      </c>
      <c r="J2596" s="95"/>
    </row>
    <row r="2597" spans="1:10" x14ac:dyDescent="0.25">
      <c r="A2597" s="561"/>
      <c r="B2597" s="39">
        <v>0</v>
      </c>
      <c r="C2597" s="39">
        <v>0</v>
      </c>
      <c r="D2597" s="39">
        <v>0</v>
      </c>
      <c r="E2597" s="39">
        <v>0</v>
      </c>
      <c r="J2597" s="95"/>
    </row>
    <row r="2598" spans="1:10" x14ac:dyDescent="0.25">
      <c r="A2598" s="561"/>
      <c r="B2598" s="39">
        <v>7.53</v>
      </c>
      <c r="C2598" s="39">
        <v>6.98</v>
      </c>
      <c r="D2598" s="39">
        <v>4.8</v>
      </c>
      <c r="E2598" s="39">
        <v>2.84</v>
      </c>
      <c r="J2598" s="95"/>
    </row>
    <row r="2599" spans="1:10" x14ac:dyDescent="0.25">
      <c r="A2599" s="561"/>
      <c r="B2599" s="39">
        <v>0</v>
      </c>
      <c r="C2599" s="39">
        <v>0</v>
      </c>
      <c r="D2599" s="39">
        <v>0</v>
      </c>
      <c r="E2599" s="39">
        <v>0</v>
      </c>
      <c r="J2599" s="95"/>
    </row>
    <row r="2600" spans="1:10" x14ac:dyDescent="0.25">
      <c r="A2600" s="561"/>
      <c r="B2600" s="39">
        <v>0</v>
      </c>
      <c r="C2600" s="39">
        <v>0</v>
      </c>
      <c r="D2600" s="39">
        <v>0</v>
      </c>
      <c r="E2600" s="39">
        <v>0</v>
      </c>
      <c r="J2600" s="95"/>
    </row>
    <row r="2601" spans="1:10" x14ac:dyDescent="0.25">
      <c r="A2601" s="561"/>
      <c r="B2601" s="39">
        <v>0</v>
      </c>
      <c r="C2601" s="39">
        <v>0</v>
      </c>
      <c r="D2601" s="39">
        <v>0</v>
      </c>
      <c r="E2601" s="39">
        <v>0</v>
      </c>
      <c r="J2601" s="95"/>
    </row>
    <row r="2602" spans="1:10" x14ac:dyDescent="0.25">
      <c r="A2602" s="561"/>
      <c r="B2602" s="39">
        <v>0</v>
      </c>
      <c r="C2602" s="39">
        <v>0</v>
      </c>
      <c r="D2602" s="39">
        <v>0</v>
      </c>
      <c r="E2602" s="39">
        <v>0</v>
      </c>
      <c r="J2602" s="95"/>
    </row>
    <row r="2603" spans="1:10" x14ac:dyDescent="0.25">
      <c r="A2603" s="561"/>
      <c r="B2603" s="39">
        <v>0</v>
      </c>
      <c r="C2603" s="39">
        <v>0</v>
      </c>
      <c r="D2603" s="39">
        <v>0</v>
      </c>
      <c r="E2603" s="39">
        <v>0</v>
      </c>
      <c r="J2603" s="95"/>
    </row>
    <row r="2604" spans="1:10" x14ac:dyDescent="0.25">
      <c r="A2604" s="561"/>
      <c r="B2604" s="39">
        <v>0</v>
      </c>
      <c r="C2604" s="39">
        <v>0</v>
      </c>
      <c r="D2604" s="39">
        <v>0</v>
      </c>
      <c r="E2604" s="39">
        <v>0</v>
      </c>
      <c r="J2604" s="95"/>
    </row>
    <row r="2605" spans="1:10" x14ac:dyDescent="0.25">
      <c r="A2605" s="561"/>
      <c r="B2605" s="39">
        <v>1.46</v>
      </c>
      <c r="C2605" s="39">
        <v>1.35</v>
      </c>
      <c r="D2605" s="39">
        <v>0.93</v>
      </c>
      <c r="E2605" s="39">
        <v>0.55000000000000004</v>
      </c>
      <c r="J2605" s="95"/>
    </row>
    <row r="2606" spans="1:10" x14ac:dyDescent="0.25">
      <c r="A2606" s="561"/>
      <c r="B2606" s="39">
        <v>0</v>
      </c>
      <c r="C2606" s="39">
        <v>0</v>
      </c>
      <c r="D2606" s="39">
        <v>0</v>
      </c>
      <c r="E2606" s="39">
        <v>0</v>
      </c>
      <c r="J2606" s="95"/>
    </row>
    <row r="2607" spans="1:10" x14ac:dyDescent="0.25">
      <c r="A2607" s="561"/>
      <c r="B2607" s="39">
        <v>0</v>
      </c>
      <c r="C2607" s="39">
        <v>0</v>
      </c>
      <c r="D2607" s="39">
        <v>0</v>
      </c>
      <c r="E2607" s="39">
        <v>0</v>
      </c>
      <c r="J2607" s="95"/>
    </row>
    <row r="2608" spans="1:10" x14ac:dyDescent="0.25">
      <c r="A2608" s="561"/>
      <c r="B2608" s="39">
        <v>0</v>
      </c>
      <c r="C2608" s="39">
        <v>0</v>
      </c>
      <c r="D2608" s="39">
        <v>0</v>
      </c>
      <c r="E2608" s="39">
        <v>0</v>
      </c>
      <c r="J2608" s="95"/>
    </row>
    <row r="2609" spans="1:10" x14ac:dyDescent="0.25">
      <c r="A2609" s="561"/>
      <c r="B2609" s="39">
        <v>0</v>
      </c>
      <c r="C2609" s="39">
        <v>0</v>
      </c>
      <c r="D2609" s="39">
        <v>0</v>
      </c>
      <c r="E2609" s="39">
        <v>0</v>
      </c>
      <c r="J2609" s="95"/>
    </row>
    <row r="2610" spans="1:10" x14ac:dyDescent="0.25">
      <c r="A2610" s="561"/>
      <c r="B2610" s="39">
        <v>0</v>
      </c>
      <c r="C2610" s="39">
        <v>0</v>
      </c>
      <c r="D2610" s="39">
        <v>0</v>
      </c>
      <c r="E2610" s="39">
        <v>0</v>
      </c>
      <c r="J2610" s="95"/>
    </row>
    <row r="2611" spans="1:10" x14ac:dyDescent="0.25">
      <c r="A2611" s="561"/>
      <c r="B2611" s="39">
        <v>0</v>
      </c>
      <c r="C2611" s="39">
        <v>0</v>
      </c>
      <c r="D2611" s="39">
        <v>0</v>
      </c>
      <c r="E2611" s="39">
        <v>0</v>
      </c>
      <c r="J2611" s="95"/>
    </row>
    <row r="2612" spans="1:10" x14ac:dyDescent="0.25">
      <c r="A2612" s="561"/>
      <c r="B2612" s="39">
        <v>0</v>
      </c>
      <c r="C2612" s="39">
        <v>0</v>
      </c>
      <c r="D2612" s="39">
        <v>0</v>
      </c>
      <c r="E2612" s="39">
        <v>0</v>
      </c>
      <c r="J2612" s="95"/>
    </row>
    <row r="2613" spans="1:10" x14ac:dyDescent="0.25">
      <c r="A2613" s="561"/>
      <c r="B2613" s="39">
        <v>0</v>
      </c>
      <c r="C2613" s="39">
        <v>0</v>
      </c>
      <c r="D2613" s="39">
        <v>0</v>
      </c>
      <c r="E2613" s="39">
        <v>0</v>
      </c>
      <c r="J2613" s="95"/>
    </row>
    <row r="2614" spans="1:10" x14ac:dyDescent="0.25">
      <c r="A2614" s="561"/>
      <c r="B2614" s="39">
        <v>12.25</v>
      </c>
      <c r="C2614" s="39">
        <v>11.37</v>
      </c>
      <c r="D2614" s="39">
        <v>7.82</v>
      </c>
      <c r="E2614" s="39">
        <v>4.62</v>
      </c>
      <c r="J2614" s="95"/>
    </row>
    <row r="2615" spans="1:10" x14ac:dyDescent="0.25">
      <c r="A2615" s="561"/>
      <c r="B2615" s="39">
        <v>2.59</v>
      </c>
      <c r="C2615" s="39">
        <v>2.4</v>
      </c>
      <c r="D2615" s="39">
        <v>1.65</v>
      </c>
      <c r="E2615" s="39">
        <v>0.98</v>
      </c>
      <c r="J2615" s="95"/>
    </row>
    <row r="2616" spans="1:10" x14ac:dyDescent="0.25">
      <c r="A2616" s="561"/>
      <c r="B2616" s="39">
        <v>1.1499999999999999</v>
      </c>
      <c r="C2616" s="39">
        <v>1.07</v>
      </c>
      <c r="D2616" s="39">
        <v>0.73</v>
      </c>
      <c r="E2616" s="39">
        <v>0.43</v>
      </c>
      <c r="J2616" s="95"/>
    </row>
    <row r="2617" spans="1:10" x14ac:dyDescent="0.25">
      <c r="A2617" s="561"/>
      <c r="B2617" s="39">
        <v>1.1000000000000001</v>
      </c>
      <c r="C2617" s="39">
        <v>1.02</v>
      </c>
      <c r="D2617" s="39">
        <v>0.7</v>
      </c>
      <c r="E2617" s="39">
        <v>0.42</v>
      </c>
      <c r="J2617" s="95"/>
    </row>
    <row r="2618" spans="1:10" x14ac:dyDescent="0.25">
      <c r="A2618" s="561"/>
      <c r="B2618" s="39">
        <v>7.65</v>
      </c>
      <c r="C2618" s="39">
        <v>7.09</v>
      </c>
      <c r="D2618" s="39">
        <v>4.88</v>
      </c>
      <c r="E2618" s="39">
        <v>2.88</v>
      </c>
      <c r="J2618" s="95"/>
    </row>
    <row r="2619" spans="1:10" x14ac:dyDescent="0.25">
      <c r="A2619" s="561"/>
      <c r="B2619" s="39">
        <v>10.76</v>
      </c>
      <c r="C2619" s="39">
        <v>9.98</v>
      </c>
      <c r="D2619" s="39">
        <v>6.86</v>
      </c>
      <c r="E2619" s="39">
        <v>4.0599999999999996</v>
      </c>
      <c r="J2619" s="95"/>
    </row>
    <row r="2620" spans="1:10" x14ac:dyDescent="0.25">
      <c r="A2620" s="561"/>
      <c r="B2620" s="39">
        <v>0</v>
      </c>
      <c r="C2620" s="39">
        <v>0</v>
      </c>
      <c r="D2620" s="39">
        <v>0</v>
      </c>
      <c r="E2620" s="39">
        <v>0</v>
      </c>
      <c r="J2620" s="95"/>
    </row>
    <row r="2621" spans="1:10" x14ac:dyDescent="0.25">
      <c r="A2621" s="561"/>
      <c r="B2621" s="39">
        <v>0</v>
      </c>
      <c r="C2621" s="39">
        <v>0</v>
      </c>
      <c r="D2621" s="39">
        <v>0</v>
      </c>
      <c r="E2621" s="39">
        <v>0</v>
      </c>
      <c r="J2621" s="95"/>
    </row>
    <row r="2622" spans="1:10" x14ac:dyDescent="0.25">
      <c r="A2622" s="561"/>
      <c r="B2622" s="39">
        <v>0</v>
      </c>
      <c r="C2622" s="39">
        <v>0</v>
      </c>
      <c r="D2622" s="39">
        <v>0</v>
      </c>
      <c r="E2622" s="39">
        <v>0</v>
      </c>
      <c r="J2622" s="95"/>
    </row>
    <row r="2623" spans="1:10" x14ac:dyDescent="0.25">
      <c r="A2623" s="561"/>
      <c r="B2623" s="39">
        <v>0</v>
      </c>
      <c r="C2623" s="39">
        <v>0</v>
      </c>
      <c r="D2623" s="39">
        <v>0</v>
      </c>
      <c r="E2623" s="39">
        <v>0</v>
      </c>
      <c r="J2623" s="95"/>
    </row>
    <row r="2624" spans="1:10" x14ac:dyDescent="0.25">
      <c r="A2624" s="561"/>
      <c r="B2624" s="39">
        <v>0.05</v>
      </c>
      <c r="C2624" s="39">
        <v>0.05</v>
      </c>
      <c r="D2624" s="39">
        <v>0.03</v>
      </c>
      <c r="E2624" s="39">
        <v>0.02</v>
      </c>
      <c r="J2624" s="95"/>
    </row>
    <row r="2625" spans="1:10" x14ac:dyDescent="0.25">
      <c r="A2625" s="561"/>
      <c r="B2625" s="39">
        <v>1.44</v>
      </c>
      <c r="C2625" s="39">
        <v>1.33</v>
      </c>
      <c r="D2625" s="39">
        <v>0.92</v>
      </c>
      <c r="E2625" s="39">
        <v>0.54</v>
      </c>
      <c r="J2625" s="95"/>
    </row>
    <row r="2626" spans="1:10" x14ac:dyDescent="0.25">
      <c r="A2626" s="561"/>
      <c r="B2626" s="39">
        <v>3.13</v>
      </c>
      <c r="C2626" s="39">
        <v>2.9</v>
      </c>
      <c r="D2626" s="39">
        <v>1.99</v>
      </c>
      <c r="E2626" s="39">
        <v>1.18</v>
      </c>
      <c r="J2626" s="95"/>
    </row>
    <row r="2627" spans="1:10" x14ac:dyDescent="0.25">
      <c r="A2627" s="561"/>
      <c r="B2627" s="39">
        <v>2</v>
      </c>
      <c r="C2627" s="39">
        <v>1.86</v>
      </c>
      <c r="D2627" s="39">
        <v>1.28</v>
      </c>
      <c r="E2627" s="39">
        <v>0.75</v>
      </c>
      <c r="J2627" s="95"/>
    </row>
    <row r="2628" spans="1:10" x14ac:dyDescent="0.25">
      <c r="A2628" s="561"/>
      <c r="B2628" s="39">
        <v>6.79</v>
      </c>
      <c r="C2628" s="39">
        <v>6.3</v>
      </c>
      <c r="D2628" s="39">
        <v>4.33</v>
      </c>
      <c r="E2628" s="39">
        <v>2.56</v>
      </c>
      <c r="J2628" s="95"/>
    </row>
    <row r="2629" spans="1:10" x14ac:dyDescent="0.25">
      <c r="A2629" s="561"/>
      <c r="B2629" s="39">
        <v>6.52</v>
      </c>
      <c r="C2629" s="39">
        <v>6.05</v>
      </c>
      <c r="D2629" s="39">
        <v>4.16</v>
      </c>
      <c r="E2629" s="39">
        <v>2.46</v>
      </c>
      <c r="J2629" s="95"/>
    </row>
    <row r="2630" spans="1:10" x14ac:dyDescent="0.25">
      <c r="A2630" s="561"/>
      <c r="B2630" s="39">
        <v>6.28</v>
      </c>
      <c r="C2630" s="39">
        <v>5.82</v>
      </c>
      <c r="D2630" s="39">
        <v>4</v>
      </c>
      <c r="E2630" s="39">
        <v>2.37</v>
      </c>
      <c r="J2630" s="95"/>
    </row>
    <row r="2631" spans="1:10" x14ac:dyDescent="0.25">
      <c r="A2631" s="561"/>
      <c r="B2631" s="39">
        <v>15.08</v>
      </c>
      <c r="C2631" s="39">
        <v>13.98</v>
      </c>
      <c r="D2631" s="39">
        <v>9.61</v>
      </c>
      <c r="E2631" s="39">
        <v>5.68</v>
      </c>
      <c r="J2631" s="95"/>
    </row>
    <row r="2632" spans="1:10" x14ac:dyDescent="0.25">
      <c r="A2632" s="561"/>
      <c r="B2632" s="39">
        <v>14.48</v>
      </c>
      <c r="C2632" s="39">
        <v>13.43</v>
      </c>
      <c r="D2632" s="39">
        <v>9.24</v>
      </c>
      <c r="E2632" s="39">
        <v>5.46</v>
      </c>
      <c r="J2632" s="95"/>
    </row>
    <row r="2633" spans="1:10" x14ac:dyDescent="0.25">
      <c r="A2633" s="561"/>
      <c r="B2633" s="39">
        <v>14.1</v>
      </c>
      <c r="C2633" s="39">
        <v>13.08</v>
      </c>
      <c r="D2633" s="39">
        <v>8.99</v>
      </c>
      <c r="E2633" s="39">
        <v>5.32</v>
      </c>
      <c r="J2633" s="95"/>
    </row>
    <row r="2634" spans="1:10" x14ac:dyDescent="0.25">
      <c r="A2634" s="561"/>
      <c r="B2634" s="39">
        <v>4.78</v>
      </c>
      <c r="C2634" s="39">
        <v>4.43</v>
      </c>
      <c r="D2634" s="39">
        <v>3.05</v>
      </c>
      <c r="E2634" s="39">
        <v>1.8</v>
      </c>
      <c r="J2634" s="95"/>
    </row>
    <row r="2635" spans="1:10" x14ac:dyDescent="0.25">
      <c r="A2635" s="561"/>
      <c r="B2635" s="39">
        <v>0.03</v>
      </c>
      <c r="C2635" s="39">
        <v>0.03</v>
      </c>
      <c r="D2635" s="39">
        <v>0.02</v>
      </c>
      <c r="E2635" s="39">
        <v>0.01</v>
      </c>
      <c r="J2635" s="95"/>
    </row>
    <row r="2636" spans="1:10" x14ac:dyDescent="0.25">
      <c r="A2636" s="561"/>
      <c r="B2636" s="39">
        <v>16.64</v>
      </c>
      <c r="C2636" s="39">
        <v>15.44</v>
      </c>
      <c r="D2636" s="39">
        <v>10.61</v>
      </c>
      <c r="E2636" s="39">
        <v>6.27</v>
      </c>
      <c r="J2636" s="95"/>
    </row>
    <row r="2637" spans="1:10" x14ac:dyDescent="0.25">
      <c r="A2637" s="561"/>
      <c r="B2637" s="39">
        <v>21.86</v>
      </c>
      <c r="C2637" s="39">
        <v>20.27</v>
      </c>
      <c r="D2637" s="39">
        <v>13.94</v>
      </c>
      <c r="E2637" s="39">
        <v>8.24</v>
      </c>
      <c r="J2637" s="95"/>
    </row>
    <row r="2638" spans="1:10" x14ac:dyDescent="0.25">
      <c r="A2638" s="561"/>
      <c r="B2638" s="39">
        <v>23.48</v>
      </c>
      <c r="C2638" s="39">
        <v>21.78</v>
      </c>
      <c r="D2638" s="39">
        <v>14.98</v>
      </c>
      <c r="E2638" s="39">
        <v>8.85</v>
      </c>
      <c r="J2638" s="95"/>
    </row>
    <row r="2639" spans="1:10" x14ac:dyDescent="0.25">
      <c r="A2639" s="561"/>
      <c r="B2639" s="39">
        <v>8.1999999999999993</v>
      </c>
      <c r="C2639" s="39">
        <v>7.6</v>
      </c>
      <c r="D2639" s="39">
        <v>5.23</v>
      </c>
      <c r="E2639" s="39">
        <v>3.09</v>
      </c>
      <c r="J2639" s="95"/>
    </row>
    <row r="2640" spans="1:10" x14ac:dyDescent="0.25">
      <c r="A2640" s="561"/>
      <c r="B2640" s="39">
        <v>4.4400000000000004</v>
      </c>
      <c r="C2640" s="39">
        <v>4.12</v>
      </c>
      <c r="D2640" s="39">
        <v>2.83</v>
      </c>
      <c r="E2640" s="39">
        <v>1.68</v>
      </c>
      <c r="J2640" s="95"/>
    </row>
    <row r="2641" spans="1:10" x14ac:dyDescent="0.25">
      <c r="A2641" s="561"/>
      <c r="B2641" s="39">
        <v>4.16</v>
      </c>
      <c r="C2641" s="39">
        <v>3.85</v>
      </c>
      <c r="D2641" s="39">
        <v>2.65</v>
      </c>
      <c r="E2641" s="39">
        <v>1.57</v>
      </c>
      <c r="J2641" s="95"/>
    </row>
    <row r="2642" spans="1:10" x14ac:dyDescent="0.25">
      <c r="A2642" s="561"/>
      <c r="B2642" s="39">
        <v>5.49</v>
      </c>
      <c r="C2642" s="39">
        <v>5.0999999999999996</v>
      </c>
      <c r="D2642" s="39">
        <v>3.5</v>
      </c>
      <c r="E2642" s="39">
        <v>2.0699999999999998</v>
      </c>
      <c r="J2642" s="95"/>
    </row>
    <row r="2643" spans="1:10" x14ac:dyDescent="0.25">
      <c r="A2643" s="561"/>
      <c r="B2643" s="39">
        <v>7.31</v>
      </c>
      <c r="C2643" s="39">
        <v>6.78</v>
      </c>
      <c r="D2643" s="39">
        <v>4.66</v>
      </c>
      <c r="E2643" s="39">
        <v>2.76</v>
      </c>
      <c r="J2643" s="95"/>
    </row>
    <row r="2644" spans="1:10" x14ac:dyDescent="0.25">
      <c r="A2644" s="561"/>
      <c r="B2644" s="39">
        <v>2.85</v>
      </c>
      <c r="C2644" s="39">
        <v>2.64</v>
      </c>
      <c r="D2644" s="39">
        <v>1.82</v>
      </c>
      <c r="E2644" s="39">
        <v>1.07</v>
      </c>
      <c r="J2644" s="95"/>
    </row>
    <row r="2645" spans="1:10" x14ac:dyDescent="0.25">
      <c r="A2645" s="561"/>
      <c r="B2645" s="39">
        <v>1.44</v>
      </c>
      <c r="C2645" s="39">
        <v>1.34</v>
      </c>
      <c r="D2645" s="39">
        <v>0.92</v>
      </c>
      <c r="E2645" s="39">
        <v>0.54</v>
      </c>
      <c r="J2645" s="95"/>
    </row>
    <row r="2646" spans="1:10" x14ac:dyDescent="0.25">
      <c r="A2646" s="561"/>
      <c r="B2646" s="39">
        <v>0</v>
      </c>
      <c r="C2646" s="39">
        <v>0</v>
      </c>
      <c r="D2646" s="39">
        <v>0</v>
      </c>
      <c r="E2646" s="39">
        <v>0</v>
      </c>
      <c r="J2646" s="95"/>
    </row>
    <row r="2647" spans="1:10" x14ac:dyDescent="0.25">
      <c r="A2647" s="561"/>
      <c r="B2647" s="39">
        <v>0</v>
      </c>
      <c r="C2647" s="39">
        <v>0</v>
      </c>
      <c r="D2647" s="39">
        <v>0</v>
      </c>
      <c r="E2647" s="39">
        <v>0</v>
      </c>
      <c r="J2647" s="95"/>
    </row>
    <row r="2648" spans="1:10" x14ac:dyDescent="0.25">
      <c r="A2648" s="561"/>
      <c r="B2648" s="39">
        <v>0.42</v>
      </c>
      <c r="C2648" s="39">
        <v>0.39</v>
      </c>
      <c r="D2648" s="39">
        <v>0.27</v>
      </c>
      <c r="E2648" s="39">
        <v>0.16</v>
      </c>
      <c r="J2648" s="95"/>
    </row>
    <row r="2649" spans="1:10" x14ac:dyDescent="0.25">
      <c r="A2649" s="561"/>
      <c r="B2649" s="39">
        <v>11.87</v>
      </c>
      <c r="C2649" s="39">
        <v>11.01</v>
      </c>
      <c r="D2649" s="39">
        <v>7.57</v>
      </c>
      <c r="E2649" s="39">
        <v>4.47</v>
      </c>
      <c r="J2649" s="95"/>
    </row>
    <row r="2650" spans="1:10" x14ac:dyDescent="0.25">
      <c r="A2650" s="561"/>
      <c r="B2650" s="39">
        <v>10.92</v>
      </c>
      <c r="C2650" s="39">
        <v>10.130000000000001</v>
      </c>
      <c r="D2650" s="39">
        <v>6.97</v>
      </c>
      <c r="E2650" s="39">
        <v>4.12</v>
      </c>
      <c r="J2650" s="95"/>
    </row>
    <row r="2651" spans="1:10" x14ac:dyDescent="0.25">
      <c r="A2651" s="561"/>
      <c r="B2651" s="39">
        <v>10.1</v>
      </c>
      <c r="C2651" s="39">
        <v>9.36</v>
      </c>
      <c r="D2651" s="39">
        <v>6.44</v>
      </c>
      <c r="E2651" s="39">
        <v>3.81</v>
      </c>
      <c r="J2651" s="95"/>
    </row>
    <row r="2652" spans="1:10" x14ac:dyDescent="0.25">
      <c r="A2652" s="561"/>
      <c r="B2652" s="39">
        <v>9.34</v>
      </c>
      <c r="C2652" s="39">
        <v>8.66</v>
      </c>
      <c r="D2652" s="39">
        <v>5.96</v>
      </c>
      <c r="E2652" s="39">
        <v>3.52</v>
      </c>
      <c r="J2652" s="95"/>
    </row>
    <row r="2653" spans="1:10" x14ac:dyDescent="0.25">
      <c r="A2653" s="561"/>
      <c r="B2653" s="39">
        <v>9.65</v>
      </c>
      <c r="C2653" s="39">
        <v>8.9499999999999993</v>
      </c>
      <c r="D2653" s="39">
        <v>6.16</v>
      </c>
      <c r="E2653" s="39">
        <v>3.64</v>
      </c>
      <c r="J2653" s="95"/>
    </row>
    <row r="2654" spans="1:10" x14ac:dyDescent="0.25">
      <c r="A2654" s="561"/>
      <c r="B2654" s="39">
        <v>9.76</v>
      </c>
      <c r="C2654" s="39">
        <v>9.0500000000000007</v>
      </c>
      <c r="D2654" s="39">
        <v>6.22</v>
      </c>
      <c r="E2654" s="39">
        <v>3.68</v>
      </c>
      <c r="J2654" s="95"/>
    </row>
    <row r="2655" spans="1:10" x14ac:dyDescent="0.25">
      <c r="A2655" s="561"/>
      <c r="B2655" s="39">
        <v>10.01</v>
      </c>
      <c r="C2655" s="39">
        <v>9.2799999999999994</v>
      </c>
      <c r="D2655" s="39">
        <v>6.38</v>
      </c>
      <c r="E2655" s="39">
        <v>3.77</v>
      </c>
      <c r="J2655" s="95"/>
    </row>
    <row r="2656" spans="1:10" x14ac:dyDescent="0.25">
      <c r="A2656" s="561"/>
      <c r="B2656" s="39">
        <v>10.210000000000001</v>
      </c>
      <c r="C2656" s="39">
        <v>9.4700000000000006</v>
      </c>
      <c r="D2656" s="39">
        <v>6.51</v>
      </c>
      <c r="E2656" s="39">
        <v>3.85</v>
      </c>
      <c r="J2656" s="95"/>
    </row>
    <row r="2657" spans="1:10" x14ac:dyDescent="0.25">
      <c r="A2657" s="561"/>
      <c r="B2657" s="39">
        <v>14.52</v>
      </c>
      <c r="C2657" s="39">
        <v>13.47</v>
      </c>
      <c r="D2657" s="39">
        <v>9.26</v>
      </c>
      <c r="E2657" s="39">
        <v>5.48</v>
      </c>
      <c r="J2657" s="95"/>
    </row>
    <row r="2658" spans="1:10" x14ac:dyDescent="0.25">
      <c r="A2658" s="561"/>
      <c r="B2658" s="39">
        <v>9.2799999999999994</v>
      </c>
      <c r="C2658" s="39">
        <v>8.61</v>
      </c>
      <c r="D2658" s="39">
        <v>5.92</v>
      </c>
      <c r="E2658" s="39">
        <v>3.5</v>
      </c>
      <c r="J2658" s="95"/>
    </row>
    <row r="2659" spans="1:10" x14ac:dyDescent="0.25">
      <c r="A2659" s="561"/>
      <c r="B2659" s="39">
        <v>0.43</v>
      </c>
      <c r="C2659" s="39">
        <v>0.4</v>
      </c>
      <c r="D2659" s="39">
        <v>0.27</v>
      </c>
      <c r="E2659" s="39">
        <v>0.16</v>
      </c>
      <c r="J2659" s="95"/>
    </row>
    <row r="2660" spans="1:10" x14ac:dyDescent="0.25">
      <c r="A2660" s="561"/>
      <c r="B2660" s="39">
        <v>1.72</v>
      </c>
      <c r="C2660" s="39">
        <v>1.59</v>
      </c>
      <c r="D2660" s="39">
        <v>1.1000000000000001</v>
      </c>
      <c r="E2660" s="39">
        <v>0.65</v>
      </c>
      <c r="J2660" s="95"/>
    </row>
    <row r="2661" spans="1:10" x14ac:dyDescent="0.25">
      <c r="A2661" s="561"/>
      <c r="B2661" s="39">
        <v>18.690000000000001</v>
      </c>
      <c r="C2661" s="39">
        <v>17.34</v>
      </c>
      <c r="D2661" s="39">
        <v>11.92</v>
      </c>
      <c r="E2661" s="39">
        <v>7.05</v>
      </c>
      <c r="J2661" s="95"/>
    </row>
    <row r="2662" spans="1:10" x14ac:dyDescent="0.25">
      <c r="A2662" s="561"/>
      <c r="B2662" s="39">
        <v>14.54</v>
      </c>
      <c r="C2662" s="39">
        <v>13.49</v>
      </c>
      <c r="D2662" s="39">
        <v>9.27</v>
      </c>
      <c r="E2662" s="39">
        <v>5.48</v>
      </c>
      <c r="J2662" s="95"/>
    </row>
    <row r="2663" spans="1:10" x14ac:dyDescent="0.25">
      <c r="A2663" s="561"/>
      <c r="B2663" s="39">
        <v>7.79</v>
      </c>
      <c r="C2663" s="39">
        <v>7.22</v>
      </c>
      <c r="D2663" s="39">
        <v>4.97</v>
      </c>
      <c r="E2663" s="39">
        <v>2.94</v>
      </c>
      <c r="J2663" s="95"/>
    </row>
    <row r="2664" spans="1:10" x14ac:dyDescent="0.25">
      <c r="A2664" s="561"/>
      <c r="B2664" s="39">
        <v>3.29</v>
      </c>
      <c r="C2664" s="39">
        <v>3.05</v>
      </c>
      <c r="D2664" s="39">
        <v>2.1</v>
      </c>
      <c r="E2664" s="39">
        <v>1.24</v>
      </c>
      <c r="J2664" s="95"/>
    </row>
    <row r="2665" spans="1:10" x14ac:dyDescent="0.25">
      <c r="A2665" s="561"/>
      <c r="B2665" s="39">
        <v>2.36</v>
      </c>
      <c r="C2665" s="39">
        <v>2.19</v>
      </c>
      <c r="D2665" s="39">
        <v>1.5</v>
      </c>
      <c r="E2665" s="39">
        <v>0.89</v>
      </c>
      <c r="J2665" s="95"/>
    </row>
    <row r="2666" spans="1:10" x14ac:dyDescent="0.25">
      <c r="A2666" s="561"/>
      <c r="B2666" s="39">
        <v>2.37</v>
      </c>
      <c r="C2666" s="39">
        <v>2.2000000000000002</v>
      </c>
      <c r="D2666" s="39">
        <v>1.51</v>
      </c>
      <c r="E2666" s="39">
        <v>0.89</v>
      </c>
      <c r="J2666" s="95"/>
    </row>
    <row r="2667" spans="1:10" x14ac:dyDescent="0.25">
      <c r="A2667" s="561"/>
      <c r="B2667" s="39">
        <v>2.19</v>
      </c>
      <c r="C2667" s="39">
        <v>2.0299999999999998</v>
      </c>
      <c r="D2667" s="39">
        <v>1.4</v>
      </c>
      <c r="E2667" s="39">
        <v>0.83</v>
      </c>
      <c r="J2667" s="95"/>
    </row>
    <row r="2668" spans="1:10" x14ac:dyDescent="0.25">
      <c r="A2668" s="561"/>
      <c r="B2668" s="39">
        <v>0.25</v>
      </c>
      <c r="C2668" s="39">
        <v>0.24</v>
      </c>
      <c r="D2668" s="39">
        <v>0.16</v>
      </c>
      <c r="E2668" s="39">
        <v>0.1</v>
      </c>
      <c r="J2668" s="95"/>
    </row>
    <row r="2669" spans="1:10" x14ac:dyDescent="0.25">
      <c r="A2669" s="561"/>
      <c r="B2669" s="39">
        <v>0</v>
      </c>
      <c r="C2669" s="39">
        <v>0</v>
      </c>
      <c r="D2669" s="39">
        <v>0</v>
      </c>
      <c r="E2669" s="39">
        <v>0</v>
      </c>
      <c r="J2669" s="95"/>
    </row>
    <row r="2670" spans="1:10" x14ac:dyDescent="0.25">
      <c r="A2670" s="561"/>
      <c r="B2670" s="39">
        <v>0</v>
      </c>
      <c r="C2670" s="39">
        <v>0</v>
      </c>
      <c r="D2670" s="39">
        <v>0</v>
      </c>
      <c r="E2670" s="39">
        <v>0</v>
      </c>
      <c r="J2670" s="95"/>
    </row>
    <row r="2671" spans="1:10" x14ac:dyDescent="0.25">
      <c r="A2671" s="561"/>
      <c r="B2671" s="39">
        <v>2.17</v>
      </c>
      <c r="C2671" s="39">
        <v>2.0099999999999998</v>
      </c>
      <c r="D2671" s="39">
        <v>1.39</v>
      </c>
      <c r="E2671" s="39">
        <v>0.82</v>
      </c>
      <c r="J2671" s="95"/>
    </row>
    <row r="2672" spans="1:10" x14ac:dyDescent="0.25">
      <c r="A2672" s="561"/>
      <c r="B2672" s="39">
        <v>1.02</v>
      </c>
      <c r="C2672" s="39">
        <v>0.95</v>
      </c>
      <c r="D2672" s="39">
        <v>0.65</v>
      </c>
      <c r="E2672" s="39">
        <v>0.38</v>
      </c>
      <c r="J2672" s="95"/>
    </row>
    <row r="2673" spans="1:10" x14ac:dyDescent="0.25">
      <c r="A2673" s="561"/>
      <c r="B2673" s="39">
        <v>2.7</v>
      </c>
      <c r="C2673" s="39">
        <v>2.5</v>
      </c>
      <c r="D2673" s="39">
        <v>1.72</v>
      </c>
      <c r="E2673" s="39">
        <v>1.02</v>
      </c>
      <c r="J2673" s="95"/>
    </row>
    <row r="2674" spans="1:10" x14ac:dyDescent="0.25">
      <c r="A2674" s="561"/>
      <c r="B2674" s="39">
        <v>4</v>
      </c>
      <c r="C2674" s="39">
        <v>3.71</v>
      </c>
      <c r="D2674" s="39">
        <v>2.5499999999999998</v>
      </c>
      <c r="E2674" s="39">
        <v>1.51</v>
      </c>
      <c r="J2674" s="95"/>
    </row>
    <row r="2675" spans="1:10" x14ac:dyDescent="0.25">
      <c r="A2675" s="561"/>
      <c r="B2675" s="39">
        <v>4.58</v>
      </c>
      <c r="C2675" s="39">
        <v>4.25</v>
      </c>
      <c r="D2675" s="39">
        <v>2.92</v>
      </c>
      <c r="E2675" s="39">
        <v>1.73</v>
      </c>
      <c r="J2675" s="95"/>
    </row>
    <row r="2676" spans="1:10" x14ac:dyDescent="0.25">
      <c r="A2676" s="561"/>
      <c r="B2676" s="39">
        <v>4.9400000000000004</v>
      </c>
      <c r="C2676" s="39">
        <v>4.58</v>
      </c>
      <c r="D2676" s="39">
        <v>3.15</v>
      </c>
      <c r="E2676" s="39">
        <v>1.86</v>
      </c>
      <c r="J2676" s="95"/>
    </row>
    <row r="2677" spans="1:10" x14ac:dyDescent="0.25">
      <c r="A2677" s="561"/>
      <c r="B2677" s="39">
        <v>5.82</v>
      </c>
      <c r="C2677" s="39">
        <v>5.4</v>
      </c>
      <c r="D2677" s="39">
        <v>3.71</v>
      </c>
      <c r="E2677" s="39">
        <v>2.2000000000000002</v>
      </c>
      <c r="J2677" s="95"/>
    </row>
    <row r="2678" spans="1:10" x14ac:dyDescent="0.25">
      <c r="A2678" s="561"/>
      <c r="B2678" s="39">
        <v>5.66</v>
      </c>
      <c r="C2678" s="39">
        <v>5.25</v>
      </c>
      <c r="D2678" s="39">
        <v>3.61</v>
      </c>
      <c r="E2678" s="39">
        <v>2.13</v>
      </c>
      <c r="J2678" s="95"/>
    </row>
    <row r="2679" spans="1:10" x14ac:dyDescent="0.25">
      <c r="A2679" s="561"/>
      <c r="B2679" s="39">
        <v>5.66</v>
      </c>
      <c r="C2679" s="39">
        <v>5.25</v>
      </c>
      <c r="D2679" s="39">
        <v>3.61</v>
      </c>
      <c r="E2679" s="39">
        <v>2.13</v>
      </c>
      <c r="J2679" s="95"/>
    </row>
    <row r="2680" spans="1:10" x14ac:dyDescent="0.25">
      <c r="A2680" s="561"/>
      <c r="B2680" s="39">
        <v>5.0199999999999996</v>
      </c>
      <c r="C2680" s="39">
        <v>4.66</v>
      </c>
      <c r="D2680" s="39">
        <v>3.2</v>
      </c>
      <c r="E2680" s="39">
        <v>1.89</v>
      </c>
      <c r="J2680" s="95"/>
    </row>
    <row r="2681" spans="1:10" x14ac:dyDescent="0.25">
      <c r="A2681" s="561"/>
      <c r="B2681" s="39">
        <v>2.2799999999999998</v>
      </c>
      <c r="C2681" s="39">
        <v>2.11</v>
      </c>
      <c r="D2681" s="39">
        <v>1.45</v>
      </c>
      <c r="E2681" s="39">
        <v>0.86</v>
      </c>
      <c r="J2681" s="95"/>
    </row>
    <row r="2682" spans="1:10" x14ac:dyDescent="0.25">
      <c r="A2682" s="561"/>
      <c r="B2682" s="39">
        <v>0.53</v>
      </c>
      <c r="C2682" s="39">
        <v>0.5</v>
      </c>
      <c r="D2682" s="39">
        <v>0.34</v>
      </c>
      <c r="E2682" s="39">
        <v>0.2</v>
      </c>
      <c r="J2682" s="95"/>
    </row>
    <row r="2683" spans="1:10" x14ac:dyDescent="0.25">
      <c r="A2683" s="561"/>
      <c r="B2683" s="39">
        <v>2.93</v>
      </c>
      <c r="C2683" s="39">
        <v>2.71</v>
      </c>
      <c r="D2683" s="39">
        <v>1.87</v>
      </c>
      <c r="E2683" s="39">
        <v>1.1000000000000001</v>
      </c>
      <c r="J2683" s="95"/>
    </row>
    <row r="2684" spans="1:10" x14ac:dyDescent="0.25">
      <c r="A2684" s="561"/>
      <c r="B2684" s="39">
        <v>19.61</v>
      </c>
      <c r="C2684" s="39">
        <v>18.190000000000001</v>
      </c>
      <c r="D2684" s="39">
        <v>12.51</v>
      </c>
      <c r="E2684" s="39">
        <v>7.39</v>
      </c>
      <c r="J2684" s="95"/>
    </row>
    <row r="2685" spans="1:10" x14ac:dyDescent="0.25">
      <c r="A2685" s="561"/>
      <c r="B2685" s="39">
        <v>16.38</v>
      </c>
      <c r="C2685" s="39">
        <v>15.2</v>
      </c>
      <c r="D2685" s="39">
        <v>10.45</v>
      </c>
      <c r="E2685" s="39">
        <v>6.18</v>
      </c>
      <c r="J2685" s="95"/>
    </row>
    <row r="2686" spans="1:10" x14ac:dyDescent="0.25">
      <c r="A2686" s="561"/>
      <c r="B2686" s="39">
        <v>16.16</v>
      </c>
      <c r="C2686" s="39">
        <v>14.98</v>
      </c>
      <c r="D2686" s="39">
        <v>10.3</v>
      </c>
      <c r="E2686" s="39">
        <v>6.09</v>
      </c>
      <c r="J2686" s="95"/>
    </row>
    <row r="2687" spans="1:10" x14ac:dyDescent="0.25">
      <c r="A2687" s="561"/>
      <c r="B2687" s="39">
        <v>8.93</v>
      </c>
      <c r="C2687" s="39">
        <v>8.2899999999999991</v>
      </c>
      <c r="D2687" s="39">
        <v>5.7</v>
      </c>
      <c r="E2687" s="39">
        <v>3.37</v>
      </c>
      <c r="J2687" s="95"/>
    </row>
    <row r="2688" spans="1:10" x14ac:dyDescent="0.25">
      <c r="A2688" s="561"/>
      <c r="B2688" s="39">
        <v>2.71</v>
      </c>
      <c r="C2688" s="39">
        <v>2.52</v>
      </c>
      <c r="D2688" s="39">
        <v>1.73</v>
      </c>
      <c r="E2688" s="39">
        <v>1.02</v>
      </c>
      <c r="J2688" s="95"/>
    </row>
    <row r="2689" spans="1:10" x14ac:dyDescent="0.25">
      <c r="A2689" s="561"/>
      <c r="B2689" s="39">
        <v>3.46</v>
      </c>
      <c r="C2689" s="39">
        <v>3.21</v>
      </c>
      <c r="D2689" s="39">
        <v>2.21</v>
      </c>
      <c r="E2689" s="39">
        <v>1.31</v>
      </c>
      <c r="J2689" s="95"/>
    </row>
    <row r="2690" spans="1:10" x14ac:dyDescent="0.25">
      <c r="A2690" s="561"/>
      <c r="B2690" s="39">
        <v>24.34</v>
      </c>
      <c r="C2690" s="39">
        <v>22.57</v>
      </c>
      <c r="D2690" s="39">
        <v>15.52</v>
      </c>
      <c r="E2690" s="39">
        <v>9.17</v>
      </c>
      <c r="J2690" s="95"/>
    </row>
    <row r="2691" spans="1:10" x14ac:dyDescent="0.25">
      <c r="A2691" s="561"/>
      <c r="B2691" s="39">
        <v>2.29</v>
      </c>
      <c r="C2691" s="39">
        <v>2.13</v>
      </c>
      <c r="D2691" s="39">
        <v>1.46</v>
      </c>
      <c r="E2691" s="39">
        <v>0.86</v>
      </c>
      <c r="J2691" s="95"/>
    </row>
    <row r="2692" spans="1:10" x14ac:dyDescent="0.25">
      <c r="A2692" s="561"/>
      <c r="B2692" s="39">
        <v>0.75</v>
      </c>
      <c r="C2692" s="39">
        <v>0.7</v>
      </c>
      <c r="D2692" s="39">
        <v>0.48</v>
      </c>
      <c r="E2692" s="39">
        <v>0.28000000000000003</v>
      </c>
      <c r="J2692" s="95"/>
    </row>
    <row r="2693" spans="1:10" x14ac:dyDescent="0.25">
      <c r="A2693" s="561"/>
      <c r="B2693" s="39">
        <v>1.33</v>
      </c>
      <c r="C2693" s="39">
        <v>1.23</v>
      </c>
      <c r="D2693" s="39">
        <v>0.85</v>
      </c>
      <c r="E2693" s="39">
        <v>0.5</v>
      </c>
      <c r="J2693" s="95"/>
    </row>
    <row r="2694" spans="1:10" x14ac:dyDescent="0.25">
      <c r="A2694" s="561"/>
      <c r="B2694" s="39">
        <v>0</v>
      </c>
      <c r="C2694" s="39">
        <v>0</v>
      </c>
      <c r="D2694" s="39">
        <v>0</v>
      </c>
      <c r="E2694" s="39">
        <v>0</v>
      </c>
      <c r="J2694" s="95"/>
    </row>
    <row r="2695" spans="1:10" x14ac:dyDescent="0.25">
      <c r="A2695" s="561"/>
      <c r="B2695" s="39">
        <v>1.31</v>
      </c>
      <c r="C2695" s="39">
        <v>1.21</v>
      </c>
      <c r="D2695" s="39">
        <v>0.84</v>
      </c>
      <c r="E2695" s="39">
        <v>0.49</v>
      </c>
      <c r="J2695" s="95"/>
    </row>
    <row r="2696" spans="1:10" x14ac:dyDescent="0.25">
      <c r="A2696" s="561"/>
      <c r="B2696" s="39">
        <v>2.93</v>
      </c>
      <c r="C2696" s="39">
        <v>2.72</v>
      </c>
      <c r="D2696" s="39">
        <v>1.87</v>
      </c>
      <c r="E2696" s="39">
        <v>1.1100000000000001</v>
      </c>
      <c r="J2696" s="95"/>
    </row>
    <row r="2697" spans="1:10" x14ac:dyDescent="0.25">
      <c r="A2697" s="561"/>
      <c r="B2697" s="39">
        <v>3.58</v>
      </c>
      <c r="C2697" s="39">
        <v>3.32</v>
      </c>
      <c r="D2697" s="39">
        <v>2.2799999999999998</v>
      </c>
      <c r="E2697" s="39">
        <v>1.35</v>
      </c>
      <c r="J2697" s="95"/>
    </row>
    <row r="2698" spans="1:10" x14ac:dyDescent="0.25">
      <c r="A2698" s="561"/>
      <c r="B2698" s="39">
        <v>3.36</v>
      </c>
      <c r="C2698" s="39">
        <v>3.11</v>
      </c>
      <c r="D2698" s="39">
        <v>2.14</v>
      </c>
      <c r="E2698" s="39">
        <v>1.27</v>
      </c>
      <c r="J2698" s="95"/>
    </row>
    <row r="2699" spans="1:10" x14ac:dyDescent="0.25">
      <c r="A2699" s="561"/>
      <c r="B2699" s="39">
        <v>3.47</v>
      </c>
      <c r="C2699" s="39">
        <v>3.22</v>
      </c>
      <c r="D2699" s="39">
        <v>2.2200000000000002</v>
      </c>
      <c r="E2699" s="39">
        <v>1.31</v>
      </c>
      <c r="J2699" s="95"/>
    </row>
    <row r="2700" spans="1:10" x14ac:dyDescent="0.25">
      <c r="A2700" s="561"/>
      <c r="B2700" s="39">
        <v>4.7699999999999996</v>
      </c>
      <c r="C2700" s="39">
        <v>4.43</v>
      </c>
      <c r="D2700" s="39">
        <v>3.04</v>
      </c>
      <c r="E2700" s="39">
        <v>1.8</v>
      </c>
      <c r="J2700" s="95"/>
    </row>
    <row r="2701" spans="1:10" x14ac:dyDescent="0.25">
      <c r="A2701" s="561"/>
      <c r="B2701" s="39">
        <v>5.17</v>
      </c>
      <c r="C2701" s="39">
        <v>4.8</v>
      </c>
      <c r="D2701" s="39">
        <v>3.3</v>
      </c>
      <c r="E2701" s="39">
        <v>1.95</v>
      </c>
      <c r="J2701" s="95"/>
    </row>
    <row r="2702" spans="1:10" x14ac:dyDescent="0.25">
      <c r="A2702" s="561"/>
      <c r="B2702" s="39">
        <v>4.5599999999999996</v>
      </c>
      <c r="C2702" s="39">
        <v>4.2300000000000004</v>
      </c>
      <c r="D2702" s="39">
        <v>2.91</v>
      </c>
      <c r="E2702" s="39">
        <v>1.72</v>
      </c>
      <c r="J2702" s="95"/>
    </row>
    <row r="2703" spans="1:10" x14ac:dyDescent="0.25">
      <c r="A2703" s="561"/>
      <c r="B2703" s="39">
        <v>7.54</v>
      </c>
      <c r="C2703" s="39">
        <v>6.99</v>
      </c>
      <c r="D2703" s="39">
        <v>4.8099999999999996</v>
      </c>
      <c r="E2703" s="39">
        <v>2.84</v>
      </c>
      <c r="J2703" s="95"/>
    </row>
    <row r="2704" spans="1:10" x14ac:dyDescent="0.25">
      <c r="A2704" s="561"/>
      <c r="B2704" s="39">
        <v>5.92</v>
      </c>
      <c r="C2704" s="39">
        <v>5.49</v>
      </c>
      <c r="D2704" s="39">
        <v>3.78</v>
      </c>
      <c r="E2704" s="39">
        <v>2.23</v>
      </c>
      <c r="J2704" s="95"/>
    </row>
    <row r="2705" spans="1:10" x14ac:dyDescent="0.25">
      <c r="A2705" s="561"/>
      <c r="B2705" s="39">
        <v>6.03</v>
      </c>
      <c r="C2705" s="39">
        <v>5.6</v>
      </c>
      <c r="D2705" s="39">
        <v>3.85</v>
      </c>
      <c r="E2705" s="39">
        <v>2.2799999999999998</v>
      </c>
      <c r="J2705" s="95"/>
    </row>
    <row r="2706" spans="1:10" x14ac:dyDescent="0.25">
      <c r="A2706" s="561"/>
      <c r="B2706" s="39">
        <v>7.16</v>
      </c>
      <c r="C2706" s="39">
        <v>6.64</v>
      </c>
      <c r="D2706" s="39">
        <v>4.57</v>
      </c>
      <c r="E2706" s="39">
        <v>2.7</v>
      </c>
      <c r="J2706" s="95"/>
    </row>
    <row r="2707" spans="1:10" x14ac:dyDescent="0.25">
      <c r="A2707" s="561"/>
      <c r="B2707" s="39">
        <v>10.83</v>
      </c>
      <c r="C2707" s="39">
        <v>10.039999999999999</v>
      </c>
      <c r="D2707" s="39">
        <v>6.91</v>
      </c>
      <c r="E2707" s="39">
        <v>4.08</v>
      </c>
      <c r="J2707" s="95"/>
    </row>
    <row r="2708" spans="1:10" x14ac:dyDescent="0.25">
      <c r="A2708" s="561"/>
      <c r="B2708" s="39">
        <v>6.91</v>
      </c>
      <c r="C2708" s="39">
        <v>6.41</v>
      </c>
      <c r="D2708" s="39">
        <v>4.41</v>
      </c>
      <c r="E2708" s="39">
        <v>2.61</v>
      </c>
      <c r="J2708" s="95"/>
    </row>
    <row r="2709" spans="1:10" x14ac:dyDescent="0.25">
      <c r="A2709" s="561"/>
      <c r="B2709" s="39">
        <v>19.39</v>
      </c>
      <c r="C2709" s="39">
        <v>17.98</v>
      </c>
      <c r="D2709" s="39">
        <v>12.36</v>
      </c>
      <c r="E2709" s="39">
        <v>7.31</v>
      </c>
      <c r="J2709" s="95"/>
    </row>
    <row r="2710" spans="1:10" x14ac:dyDescent="0.25">
      <c r="A2710" s="561"/>
      <c r="B2710" s="39">
        <v>16.5</v>
      </c>
      <c r="C2710" s="39">
        <v>15.3</v>
      </c>
      <c r="D2710" s="39">
        <v>10.52</v>
      </c>
      <c r="E2710" s="39">
        <v>6.22</v>
      </c>
      <c r="J2710" s="95"/>
    </row>
    <row r="2711" spans="1:10" x14ac:dyDescent="0.25">
      <c r="A2711" s="561"/>
      <c r="B2711" s="39">
        <v>2.35</v>
      </c>
      <c r="C2711" s="39">
        <v>2.1800000000000002</v>
      </c>
      <c r="D2711" s="39">
        <v>1.5</v>
      </c>
      <c r="E2711" s="39">
        <v>0.89</v>
      </c>
      <c r="J2711" s="95"/>
    </row>
    <row r="2712" spans="1:10" x14ac:dyDescent="0.25">
      <c r="A2712" s="561"/>
      <c r="B2712" s="39">
        <v>5.35</v>
      </c>
      <c r="C2712" s="39">
        <v>4.96</v>
      </c>
      <c r="D2712" s="39">
        <v>3.41</v>
      </c>
      <c r="E2712" s="39">
        <v>2.02</v>
      </c>
      <c r="J2712" s="95"/>
    </row>
    <row r="2713" spans="1:10" x14ac:dyDescent="0.25">
      <c r="A2713" s="561"/>
      <c r="B2713" s="39">
        <v>13.72</v>
      </c>
      <c r="C2713" s="39">
        <v>12.72</v>
      </c>
      <c r="D2713" s="39">
        <v>8.75</v>
      </c>
      <c r="E2713" s="39">
        <v>5.17</v>
      </c>
      <c r="J2713" s="95"/>
    </row>
    <row r="2714" spans="1:10" x14ac:dyDescent="0.25">
      <c r="A2714" s="561"/>
      <c r="B2714" s="39">
        <v>12.32</v>
      </c>
      <c r="C2714" s="39">
        <v>11.43</v>
      </c>
      <c r="D2714" s="39">
        <v>7.86</v>
      </c>
      <c r="E2714" s="39">
        <v>4.6399999999999997</v>
      </c>
      <c r="J2714" s="95"/>
    </row>
    <row r="2715" spans="1:10" x14ac:dyDescent="0.25">
      <c r="A2715" s="561"/>
      <c r="B2715" s="39">
        <v>18.88</v>
      </c>
      <c r="C2715" s="39">
        <v>17.52</v>
      </c>
      <c r="D2715" s="39">
        <v>12.04</v>
      </c>
      <c r="E2715" s="39">
        <v>7.12</v>
      </c>
      <c r="J2715" s="95"/>
    </row>
    <row r="2716" spans="1:10" x14ac:dyDescent="0.25">
      <c r="A2716" s="561"/>
      <c r="B2716" s="39">
        <v>0</v>
      </c>
      <c r="C2716" s="39">
        <v>0</v>
      </c>
      <c r="D2716" s="39">
        <v>0</v>
      </c>
      <c r="E2716" s="39">
        <v>0</v>
      </c>
      <c r="J2716" s="95"/>
    </row>
    <row r="2717" spans="1:10" x14ac:dyDescent="0.25">
      <c r="A2717" s="561"/>
      <c r="B2717" s="39">
        <v>0</v>
      </c>
      <c r="C2717" s="39">
        <v>0</v>
      </c>
      <c r="D2717" s="39">
        <v>0</v>
      </c>
      <c r="E2717" s="39">
        <v>0</v>
      </c>
      <c r="J2717" s="95"/>
    </row>
    <row r="2718" spans="1:10" x14ac:dyDescent="0.25">
      <c r="A2718" s="561"/>
      <c r="B2718" s="39">
        <v>0</v>
      </c>
      <c r="C2718" s="39">
        <v>0</v>
      </c>
      <c r="D2718" s="39">
        <v>0</v>
      </c>
      <c r="E2718" s="39">
        <v>0</v>
      </c>
      <c r="J2718" s="95"/>
    </row>
    <row r="2719" spans="1:10" x14ac:dyDescent="0.25">
      <c r="A2719" s="561"/>
      <c r="B2719" s="39">
        <v>0</v>
      </c>
      <c r="C2719" s="39">
        <v>0</v>
      </c>
      <c r="D2719" s="39">
        <v>0</v>
      </c>
      <c r="E2719" s="39">
        <v>0</v>
      </c>
      <c r="J2719" s="95"/>
    </row>
    <row r="2720" spans="1:10" x14ac:dyDescent="0.25">
      <c r="A2720" s="561"/>
      <c r="B2720" s="39">
        <v>0</v>
      </c>
      <c r="C2720" s="39">
        <v>0</v>
      </c>
      <c r="D2720" s="39">
        <v>0</v>
      </c>
      <c r="E2720" s="39">
        <v>0</v>
      </c>
      <c r="J2720" s="95"/>
    </row>
    <row r="2721" spans="1:10" x14ac:dyDescent="0.25">
      <c r="A2721" s="561"/>
      <c r="B2721" s="39">
        <v>2.52</v>
      </c>
      <c r="C2721" s="39">
        <v>2.33</v>
      </c>
      <c r="D2721" s="39">
        <v>1.6</v>
      </c>
      <c r="E2721" s="39">
        <v>0.95</v>
      </c>
      <c r="J2721" s="95"/>
    </row>
    <row r="2722" spans="1:10" x14ac:dyDescent="0.25">
      <c r="A2722" s="561"/>
      <c r="B2722" s="39">
        <v>6.5</v>
      </c>
      <c r="C2722" s="39">
        <v>6.03</v>
      </c>
      <c r="D2722" s="39">
        <v>4.1500000000000004</v>
      </c>
      <c r="E2722" s="39">
        <v>2.4500000000000002</v>
      </c>
      <c r="J2722" s="95"/>
    </row>
    <row r="2723" spans="1:10" x14ac:dyDescent="0.25">
      <c r="A2723" s="561"/>
      <c r="B2723" s="39">
        <v>2.8</v>
      </c>
      <c r="C2723" s="39">
        <v>2.6</v>
      </c>
      <c r="D2723" s="39">
        <v>1.78</v>
      </c>
      <c r="E2723" s="39">
        <v>1.06</v>
      </c>
      <c r="J2723" s="95"/>
    </row>
    <row r="2724" spans="1:10" x14ac:dyDescent="0.25">
      <c r="A2724" s="561"/>
      <c r="B2724" s="39">
        <v>1.6</v>
      </c>
      <c r="C2724" s="39">
        <v>1.49</v>
      </c>
      <c r="D2724" s="39">
        <v>1.02</v>
      </c>
      <c r="E2724" s="39">
        <v>0.61</v>
      </c>
      <c r="J2724" s="95"/>
    </row>
    <row r="2725" spans="1:10" x14ac:dyDescent="0.25">
      <c r="A2725" s="561"/>
      <c r="B2725" s="39">
        <v>2.72</v>
      </c>
      <c r="C2725" s="39">
        <v>2.5299999999999998</v>
      </c>
      <c r="D2725" s="39">
        <v>1.74</v>
      </c>
      <c r="E2725" s="39">
        <v>1.03</v>
      </c>
      <c r="J2725" s="95"/>
    </row>
    <row r="2726" spans="1:10" x14ac:dyDescent="0.25">
      <c r="A2726" s="561"/>
      <c r="B2726" s="39">
        <v>4.25</v>
      </c>
      <c r="C2726" s="39">
        <v>3.94</v>
      </c>
      <c r="D2726" s="39">
        <v>2.71</v>
      </c>
      <c r="E2726" s="39">
        <v>1.6</v>
      </c>
      <c r="J2726" s="95"/>
    </row>
    <row r="2727" spans="1:10" x14ac:dyDescent="0.25">
      <c r="A2727" s="561"/>
      <c r="B2727" s="39">
        <v>3.88</v>
      </c>
      <c r="C2727" s="39">
        <v>3.6</v>
      </c>
      <c r="D2727" s="39">
        <v>2.4700000000000002</v>
      </c>
      <c r="E2727" s="39">
        <v>1.46</v>
      </c>
      <c r="J2727" s="95"/>
    </row>
    <row r="2728" spans="1:10" x14ac:dyDescent="0.25">
      <c r="A2728" s="561"/>
      <c r="B2728" s="39">
        <v>3.34</v>
      </c>
      <c r="C2728" s="39">
        <v>3.1</v>
      </c>
      <c r="D2728" s="39">
        <v>2.13</v>
      </c>
      <c r="E2728" s="39">
        <v>1.26</v>
      </c>
      <c r="J2728" s="95"/>
    </row>
    <row r="2729" spans="1:10" x14ac:dyDescent="0.25">
      <c r="A2729" s="561"/>
      <c r="B2729" s="39">
        <v>19.43</v>
      </c>
      <c r="C2729" s="39">
        <v>18.02</v>
      </c>
      <c r="D2729" s="39">
        <v>12.39</v>
      </c>
      <c r="E2729" s="39">
        <v>7.33</v>
      </c>
      <c r="J2729" s="95"/>
    </row>
    <row r="2730" spans="1:10" x14ac:dyDescent="0.25">
      <c r="A2730" s="561"/>
      <c r="B2730" s="39">
        <v>13.98</v>
      </c>
      <c r="C2730" s="39">
        <v>12.97</v>
      </c>
      <c r="D2730" s="39">
        <v>8.92</v>
      </c>
      <c r="E2730" s="39">
        <v>5.27</v>
      </c>
      <c r="J2730" s="95"/>
    </row>
    <row r="2731" spans="1:10" x14ac:dyDescent="0.25">
      <c r="A2731" s="561"/>
      <c r="B2731" s="39">
        <v>4.74</v>
      </c>
      <c r="C2731" s="39">
        <v>4.4000000000000004</v>
      </c>
      <c r="D2731" s="39">
        <v>3.02</v>
      </c>
      <c r="E2731" s="39">
        <v>1.79</v>
      </c>
      <c r="J2731" s="95"/>
    </row>
    <row r="2732" spans="1:10" x14ac:dyDescent="0.25">
      <c r="A2732" s="561"/>
      <c r="B2732" s="39">
        <v>3.61</v>
      </c>
      <c r="C2732" s="39">
        <v>3.35</v>
      </c>
      <c r="D2732" s="39">
        <v>2.2999999999999998</v>
      </c>
      <c r="E2732" s="39">
        <v>1.36</v>
      </c>
      <c r="J2732" s="95"/>
    </row>
    <row r="2733" spans="1:10" x14ac:dyDescent="0.25">
      <c r="A2733" s="561"/>
      <c r="B2733" s="39">
        <v>40.909999999999997</v>
      </c>
      <c r="C2733" s="39">
        <v>37.94</v>
      </c>
      <c r="D2733" s="39">
        <v>26.09</v>
      </c>
      <c r="E2733" s="39">
        <v>15.42</v>
      </c>
      <c r="J2733" s="95"/>
    </row>
    <row r="2734" spans="1:10" x14ac:dyDescent="0.25">
      <c r="A2734" s="561"/>
      <c r="B2734" s="39">
        <v>18.53</v>
      </c>
      <c r="C2734" s="39">
        <v>17.18</v>
      </c>
      <c r="D2734" s="39">
        <v>11.82</v>
      </c>
      <c r="E2734" s="39">
        <v>6.98</v>
      </c>
      <c r="J2734" s="95"/>
    </row>
    <row r="2735" spans="1:10" x14ac:dyDescent="0.25">
      <c r="A2735" s="561"/>
      <c r="B2735" s="39">
        <v>4.18</v>
      </c>
      <c r="C2735" s="39">
        <v>3.88</v>
      </c>
      <c r="D2735" s="39">
        <v>2.67</v>
      </c>
      <c r="E2735" s="39">
        <v>1.58</v>
      </c>
      <c r="J2735" s="95"/>
    </row>
    <row r="2736" spans="1:10" x14ac:dyDescent="0.25">
      <c r="A2736" s="561"/>
      <c r="B2736" s="39">
        <v>2.67</v>
      </c>
      <c r="C2736" s="39">
        <v>2.4700000000000002</v>
      </c>
      <c r="D2736" s="39">
        <v>1.7</v>
      </c>
      <c r="E2736" s="39">
        <v>1.01</v>
      </c>
      <c r="J2736" s="95"/>
    </row>
    <row r="2737" spans="1:10" x14ac:dyDescent="0.25">
      <c r="A2737" s="561"/>
      <c r="B2737" s="39">
        <v>2.99</v>
      </c>
      <c r="C2737" s="39">
        <v>2.77</v>
      </c>
      <c r="D2737" s="39">
        <v>1.91</v>
      </c>
      <c r="E2737" s="39">
        <v>1.1299999999999999</v>
      </c>
      <c r="J2737" s="95"/>
    </row>
    <row r="2738" spans="1:10" x14ac:dyDescent="0.25">
      <c r="A2738" s="561"/>
      <c r="B2738" s="39">
        <v>5.61</v>
      </c>
      <c r="C2738" s="39">
        <v>5.2</v>
      </c>
      <c r="D2738" s="39">
        <v>3.58</v>
      </c>
      <c r="E2738" s="39">
        <v>2.12</v>
      </c>
      <c r="J2738" s="95"/>
    </row>
    <row r="2739" spans="1:10" x14ac:dyDescent="0.25">
      <c r="A2739" s="561"/>
      <c r="B2739" s="39">
        <v>20.69</v>
      </c>
      <c r="C2739" s="39">
        <v>19.190000000000001</v>
      </c>
      <c r="D2739" s="39">
        <v>13.2</v>
      </c>
      <c r="E2739" s="39">
        <v>7.8</v>
      </c>
      <c r="J2739" s="95"/>
    </row>
    <row r="2740" spans="1:10" x14ac:dyDescent="0.25">
      <c r="A2740" s="561"/>
      <c r="B2740" s="39">
        <v>0</v>
      </c>
      <c r="C2740" s="39">
        <v>0</v>
      </c>
      <c r="D2740" s="39">
        <v>0</v>
      </c>
      <c r="E2740" s="39">
        <v>0</v>
      </c>
      <c r="J2740" s="95"/>
    </row>
    <row r="2741" spans="1:10" x14ac:dyDescent="0.25">
      <c r="A2741" s="561"/>
      <c r="B2741" s="39">
        <v>0</v>
      </c>
      <c r="C2741" s="39">
        <v>0</v>
      </c>
      <c r="D2741" s="39">
        <v>0</v>
      </c>
      <c r="E2741" s="39">
        <v>0</v>
      </c>
      <c r="J2741" s="95"/>
    </row>
    <row r="2742" spans="1:10" x14ac:dyDescent="0.25">
      <c r="A2742" s="561"/>
      <c r="B2742" s="39">
        <v>0</v>
      </c>
      <c r="C2742" s="39">
        <v>0</v>
      </c>
      <c r="D2742" s="39">
        <v>0</v>
      </c>
      <c r="E2742" s="39">
        <v>0</v>
      </c>
      <c r="J2742" s="95"/>
    </row>
    <row r="2743" spans="1:10" x14ac:dyDescent="0.25">
      <c r="A2743" s="561"/>
      <c r="B2743" s="39">
        <v>0</v>
      </c>
      <c r="C2743" s="39">
        <v>0</v>
      </c>
      <c r="D2743" s="39">
        <v>0</v>
      </c>
      <c r="E2743" s="39">
        <v>0</v>
      </c>
      <c r="J2743" s="95"/>
    </row>
    <row r="2744" spans="1:10" x14ac:dyDescent="0.25">
      <c r="A2744" s="561"/>
      <c r="B2744" s="39">
        <v>3.17</v>
      </c>
      <c r="C2744" s="39">
        <v>2.94</v>
      </c>
      <c r="D2744" s="39">
        <v>2.02</v>
      </c>
      <c r="E2744" s="39">
        <v>1.2</v>
      </c>
      <c r="J2744" s="95"/>
    </row>
    <row r="2745" spans="1:10" x14ac:dyDescent="0.25">
      <c r="A2745" s="561"/>
      <c r="B2745" s="39">
        <v>3</v>
      </c>
      <c r="C2745" s="39">
        <v>2.78</v>
      </c>
      <c r="D2745" s="39">
        <v>1.91</v>
      </c>
      <c r="E2745" s="39">
        <v>1.1299999999999999</v>
      </c>
      <c r="J2745" s="95"/>
    </row>
    <row r="2746" spans="1:10" x14ac:dyDescent="0.25">
      <c r="A2746" s="561"/>
      <c r="B2746" s="39">
        <v>2.82</v>
      </c>
      <c r="C2746" s="39">
        <v>2.62</v>
      </c>
      <c r="D2746" s="39">
        <v>1.8</v>
      </c>
      <c r="E2746" s="39">
        <v>1.06</v>
      </c>
      <c r="J2746" s="95"/>
    </row>
    <row r="2747" spans="1:10" x14ac:dyDescent="0.25">
      <c r="A2747" s="561"/>
      <c r="B2747" s="39">
        <v>0.05</v>
      </c>
      <c r="C2747" s="39">
        <v>0.05</v>
      </c>
      <c r="D2747" s="39">
        <v>0.03</v>
      </c>
      <c r="E2747" s="39">
        <v>0.02</v>
      </c>
      <c r="J2747" s="95"/>
    </row>
    <row r="2748" spans="1:10" x14ac:dyDescent="0.25">
      <c r="A2748" s="561"/>
      <c r="B2748" s="39">
        <v>0</v>
      </c>
      <c r="C2748" s="39">
        <v>0</v>
      </c>
      <c r="D2748" s="39">
        <v>0</v>
      </c>
      <c r="E2748" s="39">
        <v>0</v>
      </c>
      <c r="J2748" s="95"/>
    </row>
    <row r="2749" spans="1:10" x14ac:dyDescent="0.25">
      <c r="A2749" s="561"/>
      <c r="B2749" s="39">
        <v>0</v>
      </c>
      <c r="C2749" s="39">
        <v>0</v>
      </c>
      <c r="D2749" s="39">
        <v>0</v>
      </c>
      <c r="E2749" s="39">
        <v>0</v>
      </c>
      <c r="J2749" s="95"/>
    </row>
    <row r="2750" spans="1:10" x14ac:dyDescent="0.25">
      <c r="A2750" s="561"/>
      <c r="B2750" s="39">
        <v>0</v>
      </c>
      <c r="C2750" s="39">
        <v>0</v>
      </c>
      <c r="D2750" s="39">
        <v>0</v>
      </c>
      <c r="E2750" s="39">
        <v>0</v>
      </c>
      <c r="J2750" s="95"/>
    </row>
    <row r="2751" spans="1:10" x14ac:dyDescent="0.25">
      <c r="A2751" s="561"/>
      <c r="B2751" s="39">
        <v>0.04</v>
      </c>
      <c r="C2751" s="39">
        <v>0.04</v>
      </c>
      <c r="D2751" s="39">
        <v>0.03</v>
      </c>
      <c r="E2751" s="39">
        <v>0.02</v>
      </c>
      <c r="J2751" s="95"/>
    </row>
    <row r="2752" spans="1:10" x14ac:dyDescent="0.25">
      <c r="A2752" s="561"/>
      <c r="B2752" s="39">
        <v>0</v>
      </c>
      <c r="C2752" s="39">
        <v>0</v>
      </c>
      <c r="D2752" s="39">
        <v>0</v>
      </c>
      <c r="E2752" s="39">
        <v>0</v>
      </c>
      <c r="J2752" s="95"/>
    </row>
    <row r="2753" spans="1:10" x14ac:dyDescent="0.25">
      <c r="A2753" s="561"/>
      <c r="B2753" s="39">
        <v>0.1</v>
      </c>
      <c r="C2753" s="39">
        <v>0.09</v>
      </c>
      <c r="D2753" s="39">
        <v>0.06</v>
      </c>
      <c r="E2753" s="39">
        <v>0.04</v>
      </c>
      <c r="J2753" s="95"/>
    </row>
    <row r="2754" spans="1:10" x14ac:dyDescent="0.25">
      <c r="A2754" s="561"/>
      <c r="B2754" s="39">
        <v>0.84</v>
      </c>
      <c r="C2754" s="39">
        <v>0.78</v>
      </c>
      <c r="D2754" s="39">
        <v>0.53</v>
      </c>
      <c r="E2754" s="39">
        <v>0.32</v>
      </c>
      <c r="J2754" s="95"/>
    </row>
    <row r="2755" spans="1:10" x14ac:dyDescent="0.25">
      <c r="A2755" s="561"/>
      <c r="B2755" s="39">
        <v>2.38</v>
      </c>
      <c r="C2755" s="39">
        <v>2.2000000000000002</v>
      </c>
      <c r="D2755" s="39">
        <v>1.52</v>
      </c>
      <c r="E2755" s="39">
        <v>0.9</v>
      </c>
      <c r="J2755" s="95"/>
    </row>
    <row r="2756" spans="1:10" x14ac:dyDescent="0.25">
      <c r="A2756" s="561"/>
      <c r="B2756" s="39">
        <v>2.38</v>
      </c>
      <c r="C2756" s="39">
        <v>2.21</v>
      </c>
      <c r="D2756" s="39">
        <v>1.52</v>
      </c>
      <c r="E2756" s="39">
        <v>0.9</v>
      </c>
      <c r="J2756" s="95"/>
    </row>
    <row r="2757" spans="1:10" x14ac:dyDescent="0.25">
      <c r="A2757" s="561"/>
      <c r="B2757" s="39">
        <v>10.35</v>
      </c>
      <c r="C2757" s="39">
        <v>9.6</v>
      </c>
      <c r="D2757" s="39">
        <v>6.6</v>
      </c>
      <c r="E2757" s="39">
        <v>3.9</v>
      </c>
      <c r="J2757" s="95"/>
    </row>
    <row r="2758" spans="1:10" x14ac:dyDescent="0.25">
      <c r="A2758" s="561"/>
      <c r="B2758" s="39">
        <v>14.08</v>
      </c>
      <c r="C2758" s="39">
        <v>13.06</v>
      </c>
      <c r="D2758" s="39">
        <v>8.98</v>
      </c>
      <c r="E2758" s="39">
        <v>5.31</v>
      </c>
      <c r="J2758" s="95"/>
    </row>
    <row r="2759" spans="1:10" x14ac:dyDescent="0.25">
      <c r="A2759" s="561"/>
      <c r="B2759" s="39">
        <v>2.5499999999999998</v>
      </c>
      <c r="C2759" s="39">
        <v>2.37</v>
      </c>
      <c r="D2759" s="39">
        <v>1.63</v>
      </c>
      <c r="E2759" s="39">
        <v>0.96</v>
      </c>
      <c r="J2759" s="95"/>
    </row>
    <row r="2760" spans="1:10" x14ac:dyDescent="0.25">
      <c r="A2760" s="561"/>
      <c r="B2760" s="39">
        <v>3.77</v>
      </c>
      <c r="C2760" s="39">
        <v>3.5</v>
      </c>
      <c r="D2760" s="39">
        <v>2.4</v>
      </c>
      <c r="E2760" s="39">
        <v>1.42</v>
      </c>
      <c r="J2760" s="95"/>
    </row>
    <row r="2761" spans="1:10" x14ac:dyDescent="0.25">
      <c r="A2761" s="561"/>
      <c r="B2761" s="39">
        <v>3.6</v>
      </c>
      <c r="C2761" s="39">
        <v>3.34</v>
      </c>
      <c r="D2761" s="39">
        <v>2.2999999999999998</v>
      </c>
      <c r="E2761" s="39">
        <v>1.36</v>
      </c>
      <c r="J2761" s="95"/>
    </row>
    <row r="2762" spans="1:10" x14ac:dyDescent="0.25">
      <c r="A2762" s="561"/>
      <c r="B2762" s="39">
        <v>8.1199999999999992</v>
      </c>
      <c r="C2762" s="39">
        <v>7.53</v>
      </c>
      <c r="D2762" s="39">
        <v>5.18</v>
      </c>
      <c r="E2762" s="39">
        <v>3.06</v>
      </c>
      <c r="J2762" s="95"/>
    </row>
    <row r="2763" spans="1:10" x14ac:dyDescent="0.25">
      <c r="A2763" s="561"/>
      <c r="B2763" s="39">
        <v>18.600000000000001</v>
      </c>
      <c r="C2763" s="39">
        <v>17.25</v>
      </c>
      <c r="D2763" s="39">
        <v>11.86</v>
      </c>
      <c r="E2763" s="39">
        <v>7.01</v>
      </c>
      <c r="J2763" s="95"/>
    </row>
    <row r="2764" spans="1:10" x14ac:dyDescent="0.25">
      <c r="A2764" s="561"/>
      <c r="B2764" s="39">
        <v>0</v>
      </c>
      <c r="C2764" s="39">
        <v>0</v>
      </c>
      <c r="D2764" s="39">
        <v>0</v>
      </c>
      <c r="E2764" s="39">
        <v>0</v>
      </c>
      <c r="J2764" s="95"/>
    </row>
    <row r="2765" spans="1:10" x14ac:dyDescent="0.25">
      <c r="A2765" s="561"/>
      <c r="B2765" s="39">
        <v>0</v>
      </c>
      <c r="C2765" s="39">
        <v>0</v>
      </c>
      <c r="D2765" s="39">
        <v>0</v>
      </c>
      <c r="E2765" s="39">
        <v>0</v>
      </c>
      <c r="J2765" s="95"/>
    </row>
    <row r="2766" spans="1:10" x14ac:dyDescent="0.25">
      <c r="A2766" s="561"/>
      <c r="B2766" s="39">
        <v>0</v>
      </c>
      <c r="C2766" s="39">
        <v>0</v>
      </c>
      <c r="D2766" s="39">
        <v>0</v>
      </c>
      <c r="E2766" s="39">
        <v>0</v>
      </c>
      <c r="J2766" s="95"/>
    </row>
    <row r="2767" spans="1:10" x14ac:dyDescent="0.25">
      <c r="A2767" s="561"/>
      <c r="B2767" s="39">
        <v>0</v>
      </c>
      <c r="C2767" s="39">
        <v>0</v>
      </c>
      <c r="D2767" s="39">
        <v>0</v>
      </c>
      <c r="E2767" s="39">
        <v>0</v>
      </c>
      <c r="J2767" s="95"/>
    </row>
    <row r="2768" spans="1:10" x14ac:dyDescent="0.25">
      <c r="A2768" s="561"/>
      <c r="B2768" s="39">
        <v>0</v>
      </c>
      <c r="C2768" s="39">
        <v>0</v>
      </c>
      <c r="D2768" s="39">
        <v>0</v>
      </c>
      <c r="E2768" s="39">
        <v>0</v>
      </c>
      <c r="J2768" s="95"/>
    </row>
    <row r="2769" spans="1:10" x14ac:dyDescent="0.25">
      <c r="A2769" s="561"/>
      <c r="B2769" s="39">
        <v>0</v>
      </c>
      <c r="C2769" s="39">
        <v>0</v>
      </c>
      <c r="D2769" s="39">
        <v>0</v>
      </c>
      <c r="E2769" s="39">
        <v>0</v>
      </c>
      <c r="J2769" s="95"/>
    </row>
    <row r="2770" spans="1:10" x14ac:dyDescent="0.25">
      <c r="A2770" s="561"/>
      <c r="B2770" s="39">
        <v>1.99</v>
      </c>
      <c r="C2770" s="39">
        <v>1.85</v>
      </c>
      <c r="D2770" s="39">
        <v>1.27</v>
      </c>
      <c r="E2770" s="39">
        <v>0.75</v>
      </c>
      <c r="J2770" s="95"/>
    </row>
    <row r="2771" spans="1:10" x14ac:dyDescent="0.25">
      <c r="A2771" s="561"/>
      <c r="B2771" s="39">
        <v>0</v>
      </c>
      <c r="C2771" s="39">
        <v>0</v>
      </c>
      <c r="D2771" s="39">
        <v>0</v>
      </c>
      <c r="E2771" s="39">
        <v>0</v>
      </c>
      <c r="J2771" s="95"/>
    </row>
    <row r="2772" spans="1:10" x14ac:dyDescent="0.25">
      <c r="A2772" s="561"/>
      <c r="B2772" s="39">
        <v>0</v>
      </c>
      <c r="C2772" s="39">
        <v>0</v>
      </c>
      <c r="D2772" s="39">
        <v>0</v>
      </c>
      <c r="E2772" s="39">
        <v>0</v>
      </c>
      <c r="J2772" s="95"/>
    </row>
    <row r="2773" spans="1:10" x14ac:dyDescent="0.25">
      <c r="A2773" s="561"/>
      <c r="B2773" s="39">
        <v>0</v>
      </c>
      <c r="C2773" s="39">
        <v>0</v>
      </c>
      <c r="D2773" s="39">
        <v>0</v>
      </c>
      <c r="E2773" s="39">
        <v>0</v>
      </c>
      <c r="J2773" s="95"/>
    </row>
    <row r="2774" spans="1:10" x14ac:dyDescent="0.25">
      <c r="A2774" s="561"/>
      <c r="B2774" s="39">
        <v>0</v>
      </c>
      <c r="C2774" s="39">
        <v>0</v>
      </c>
      <c r="D2774" s="39">
        <v>0</v>
      </c>
      <c r="E2774" s="39">
        <v>0</v>
      </c>
      <c r="J2774" s="95"/>
    </row>
    <row r="2775" spans="1:10" x14ac:dyDescent="0.25">
      <c r="A2775" s="561"/>
      <c r="B2775" s="39">
        <v>0</v>
      </c>
      <c r="C2775" s="39">
        <v>0</v>
      </c>
      <c r="D2775" s="39">
        <v>0</v>
      </c>
      <c r="E2775" s="39">
        <v>0</v>
      </c>
      <c r="J2775" s="95"/>
    </row>
    <row r="2776" spans="1:10" x14ac:dyDescent="0.25">
      <c r="A2776" s="561"/>
      <c r="B2776" s="39">
        <v>0</v>
      </c>
      <c r="C2776" s="39">
        <v>0</v>
      </c>
      <c r="D2776" s="39">
        <v>0</v>
      </c>
      <c r="E2776" s="39">
        <v>0</v>
      </c>
      <c r="J2776" s="95"/>
    </row>
    <row r="2777" spans="1:10" x14ac:dyDescent="0.25">
      <c r="A2777" s="561"/>
      <c r="B2777" s="39">
        <v>0</v>
      </c>
      <c r="C2777" s="39">
        <v>0</v>
      </c>
      <c r="D2777" s="39">
        <v>0</v>
      </c>
      <c r="E2777" s="39">
        <v>0</v>
      </c>
      <c r="J2777" s="95"/>
    </row>
    <row r="2778" spans="1:10" x14ac:dyDescent="0.25">
      <c r="A2778" s="561"/>
      <c r="B2778" s="39">
        <v>5.85</v>
      </c>
      <c r="C2778" s="39">
        <v>5.42</v>
      </c>
      <c r="D2778" s="39">
        <v>3.73</v>
      </c>
      <c r="E2778" s="39">
        <v>2.2000000000000002</v>
      </c>
      <c r="J2778" s="95"/>
    </row>
    <row r="2779" spans="1:10" x14ac:dyDescent="0.25">
      <c r="A2779" s="561"/>
      <c r="B2779" s="39">
        <v>0</v>
      </c>
      <c r="C2779" s="39">
        <v>0</v>
      </c>
      <c r="D2779" s="39">
        <v>0</v>
      </c>
      <c r="E2779" s="39">
        <v>0</v>
      </c>
      <c r="J2779" s="95"/>
    </row>
    <row r="2780" spans="1:10" x14ac:dyDescent="0.25">
      <c r="A2780" s="561"/>
      <c r="B2780" s="39">
        <v>4.18</v>
      </c>
      <c r="C2780" s="39">
        <v>3.87</v>
      </c>
      <c r="D2780" s="39">
        <v>2.66</v>
      </c>
      <c r="E2780" s="39">
        <v>1.57</v>
      </c>
      <c r="J2780" s="95"/>
    </row>
    <row r="2781" spans="1:10" x14ac:dyDescent="0.25">
      <c r="A2781" s="561"/>
      <c r="B2781" s="39">
        <v>13.97</v>
      </c>
      <c r="C2781" s="39">
        <v>12.96</v>
      </c>
      <c r="D2781" s="39">
        <v>8.91</v>
      </c>
      <c r="E2781" s="39">
        <v>5.27</v>
      </c>
      <c r="J2781" s="95"/>
    </row>
    <row r="2782" spans="1:10" x14ac:dyDescent="0.25">
      <c r="A2782" s="561"/>
      <c r="B2782" s="39">
        <v>9.1</v>
      </c>
      <c r="C2782" s="39">
        <v>8.44</v>
      </c>
      <c r="D2782" s="39">
        <v>5.8</v>
      </c>
      <c r="E2782" s="39">
        <v>3.43</v>
      </c>
      <c r="J2782" s="95"/>
    </row>
    <row r="2783" spans="1:10" x14ac:dyDescent="0.25">
      <c r="A2783" s="561"/>
      <c r="B2783" s="39">
        <v>2.16</v>
      </c>
      <c r="C2783" s="39">
        <v>2.0099999999999998</v>
      </c>
      <c r="D2783" s="39">
        <v>1.38</v>
      </c>
      <c r="E2783" s="39">
        <v>0.82</v>
      </c>
      <c r="J2783" s="95"/>
    </row>
    <row r="2784" spans="1:10" x14ac:dyDescent="0.25">
      <c r="A2784" s="561"/>
      <c r="B2784" s="39">
        <v>1.73</v>
      </c>
      <c r="C2784" s="39">
        <v>1.6</v>
      </c>
      <c r="D2784" s="39">
        <v>1.1000000000000001</v>
      </c>
      <c r="E2784" s="39">
        <v>0.65</v>
      </c>
      <c r="J2784" s="95"/>
    </row>
    <row r="2785" spans="1:10" x14ac:dyDescent="0.25">
      <c r="A2785" s="561"/>
      <c r="B2785" s="39">
        <v>1.4</v>
      </c>
      <c r="C2785" s="39">
        <v>1.3</v>
      </c>
      <c r="D2785" s="39">
        <v>0.89</v>
      </c>
      <c r="E2785" s="39">
        <v>0.53</v>
      </c>
      <c r="J2785" s="95"/>
    </row>
    <row r="2786" spans="1:10" x14ac:dyDescent="0.25">
      <c r="A2786" s="561"/>
      <c r="B2786" s="39">
        <v>0.22</v>
      </c>
      <c r="C2786" s="39">
        <v>0.2</v>
      </c>
      <c r="D2786" s="39">
        <v>0.14000000000000001</v>
      </c>
      <c r="E2786" s="39">
        <v>0.08</v>
      </c>
      <c r="J2786" s="95"/>
    </row>
    <row r="2787" spans="1:10" x14ac:dyDescent="0.25">
      <c r="A2787" s="561"/>
      <c r="B2787" s="39">
        <v>0</v>
      </c>
      <c r="C2787" s="39">
        <v>0</v>
      </c>
      <c r="D2787" s="39">
        <v>0</v>
      </c>
      <c r="E2787" s="39">
        <v>0</v>
      </c>
      <c r="J2787" s="95"/>
    </row>
    <row r="2788" spans="1:10" x14ac:dyDescent="0.25">
      <c r="A2788" s="561"/>
      <c r="B2788" s="39">
        <v>0</v>
      </c>
      <c r="C2788" s="39">
        <v>0</v>
      </c>
      <c r="D2788" s="39">
        <v>0</v>
      </c>
      <c r="E2788" s="39">
        <v>0</v>
      </c>
      <c r="J2788" s="95"/>
    </row>
    <row r="2789" spans="1:10" x14ac:dyDescent="0.25">
      <c r="A2789" s="561"/>
      <c r="B2789" s="39">
        <v>0</v>
      </c>
      <c r="C2789" s="39">
        <v>0</v>
      </c>
      <c r="D2789" s="39">
        <v>0</v>
      </c>
      <c r="E2789" s="39">
        <v>0</v>
      </c>
      <c r="J2789" s="95"/>
    </row>
    <row r="2790" spans="1:10" x14ac:dyDescent="0.25">
      <c r="A2790" s="561"/>
      <c r="B2790" s="39">
        <v>0</v>
      </c>
      <c r="C2790" s="39">
        <v>0</v>
      </c>
      <c r="D2790" s="39">
        <v>0</v>
      </c>
      <c r="E2790" s="39">
        <v>0</v>
      </c>
      <c r="J2790" s="95"/>
    </row>
    <row r="2791" spans="1:10" x14ac:dyDescent="0.25">
      <c r="A2791" s="561"/>
      <c r="B2791" s="39">
        <v>0</v>
      </c>
      <c r="C2791" s="39">
        <v>0</v>
      </c>
      <c r="D2791" s="39">
        <v>0</v>
      </c>
      <c r="E2791" s="39">
        <v>0</v>
      </c>
      <c r="J2791" s="95"/>
    </row>
    <row r="2792" spans="1:10" x14ac:dyDescent="0.25">
      <c r="A2792" s="561"/>
      <c r="B2792" s="39">
        <v>0</v>
      </c>
      <c r="C2792" s="39">
        <v>0</v>
      </c>
      <c r="D2792" s="39">
        <v>0</v>
      </c>
      <c r="E2792" s="39">
        <v>0</v>
      </c>
      <c r="J2792" s="95"/>
    </row>
    <row r="2793" spans="1:10" x14ac:dyDescent="0.25">
      <c r="A2793" s="561"/>
      <c r="B2793" s="39">
        <v>0</v>
      </c>
      <c r="C2793" s="39">
        <v>0</v>
      </c>
      <c r="D2793" s="39">
        <v>0</v>
      </c>
      <c r="E2793" s="39">
        <v>0</v>
      </c>
      <c r="J2793" s="95"/>
    </row>
    <row r="2794" spans="1:10" x14ac:dyDescent="0.25">
      <c r="A2794" s="561"/>
      <c r="B2794" s="39">
        <v>0.38</v>
      </c>
      <c r="C2794" s="39">
        <v>0.35</v>
      </c>
      <c r="D2794" s="39">
        <v>0.24</v>
      </c>
      <c r="E2794" s="39">
        <v>0.14000000000000001</v>
      </c>
      <c r="J2794" s="95"/>
    </row>
    <row r="2795" spans="1:10" x14ac:dyDescent="0.25">
      <c r="A2795" s="561"/>
      <c r="B2795" s="39">
        <v>0</v>
      </c>
      <c r="C2795" s="39">
        <v>0</v>
      </c>
      <c r="D2795" s="39">
        <v>0</v>
      </c>
      <c r="E2795" s="39">
        <v>0</v>
      </c>
      <c r="J2795" s="95"/>
    </row>
    <row r="2796" spans="1:10" x14ac:dyDescent="0.25">
      <c r="A2796" s="561"/>
      <c r="B2796" s="39">
        <v>0</v>
      </c>
      <c r="C2796" s="39">
        <v>0</v>
      </c>
      <c r="D2796" s="39">
        <v>0</v>
      </c>
      <c r="E2796" s="39">
        <v>0</v>
      </c>
      <c r="J2796" s="95"/>
    </row>
    <row r="2797" spans="1:10" x14ac:dyDescent="0.25">
      <c r="A2797" s="561"/>
      <c r="B2797" s="39">
        <v>0</v>
      </c>
      <c r="C2797" s="39">
        <v>0</v>
      </c>
      <c r="D2797" s="39">
        <v>0</v>
      </c>
      <c r="E2797" s="39">
        <v>0</v>
      </c>
      <c r="J2797" s="95"/>
    </row>
    <row r="2798" spans="1:10" x14ac:dyDescent="0.25">
      <c r="A2798" s="561"/>
      <c r="B2798" s="39">
        <v>0</v>
      </c>
      <c r="C2798" s="39">
        <v>0</v>
      </c>
      <c r="D2798" s="39">
        <v>0</v>
      </c>
      <c r="E2798" s="39">
        <v>0</v>
      </c>
      <c r="J2798" s="95"/>
    </row>
    <row r="2799" spans="1:10" x14ac:dyDescent="0.25">
      <c r="A2799" s="561"/>
      <c r="B2799" s="39">
        <v>0</v>
      </c>
      <c r="C2799" s="39">
        <v>0</v>
      </c>
      <c r="D2799" s="39">
        <v>0</v>
      </c>
      <c r="E2799" s="39">
        <v>0</v>
      </c>
      <c r="J2799" s="95"/>
    </row>
    <row r="2800" spans="1:10" x14ac:dyDescent="0.25">
      <c r="A2800" s="561"/>
      <c r="B2800" s="39">
        <v>0</v>
      </c>
      <c r="C2800" s="39">
        <v>0</v>
      </c>
      <c r="D2800" s="39">
        <v>0</v>
      </c>
      <c r="E2800" s="39">
        <v>0</v>
      </c>
      <c r="J2800" s="95"/>
    </row>
    <row r="2801" spans="1:10" x14ac:dyDescent="0.25">
      <c r="A2801" s="561"/>
      <c r="B2801" s="39">
        <v>0</v>
      </c>
      <c r="C2801" s="39">
        <v>0</v>
      </c>
      <c r="D2801" s="39">
        <v>0</v>
      </c>
      <c r="E2801" s="39">
        <v>0</v>
      </c>
      <c r="J2801" s="95"/>
    </row>
    <row r="2802" spans="1:10" x14ac:dyDescent="0.25">
      <c r="A2802" s="561"/>
      <c r="B2802" s="39">
        <v>0</v>
      </c>
      <c r="C2802" s="39">
        <v>0</v>
      </c>
      <c r="D2802" s="39">
        <v>0</v>
      </c>
      <c r="E2802" s="39">
        <v>0</v>
      </c>
      <c r="J2802" s="95"/>
    </row>
    <row r="2803" spans="1:10" x14ac:dyDescent="0.25">
      <c r="A2803" s="561"/>
      <c r="B2803" s="39">
        <v>0</v>
      </c>
      <c r="C2803" s="39">
        <v>0</v>
      </c>
      <c r="D2803" s="39">
        <v>0</v>
      </c>
      <c r="E2803" s="39">
        <v>0</v>
      </c>
      <c r="J2803" s="95"/>
    </row>
    <row r="2804" spans="1:10" x14ac:dyDescent="0.25">
      <c r="A2804" s="561"/>
      <c r="B2804" s="39">
        <v>0</v>
      </c>
      <c r="C2804" s="39">
        <v>0</v>
      </c>
      <c r="D2804" s="39">
        <v>0</v>
      </c>
      <c r="E2804" s="39">
        <v>0</v>
      </c>
      <c r="J2804" s="95"/>
    </row>
    <row r="2805" spans="1:10" x14ac:dyDescent="0.25">
      <c r="A2805" s="561"/>
      <c r="B2805" s="39">
        <v>7.81</v>
      </c>
      <c r="C2805" s="39">
        <v>7.24</v>
      </c>
      <c r="D2805" s="39">
        <v>4.9800000000000004</v>
      </c>
      <c r="E2805" s="39">
        <v>2.94</v>
      </c>
      <c r="J2805" s="95"/>
    </row>
    <row r="2806" spans="1:10" x14ac:dyDescent="0.25">
      <c r="A2806" s="561"/>
      <c r="B2806" s="39">
        <v>19.07</v>
      </c>
      <c r="C2806" s="39">
        <v>17.690000000000001</v>
      </c>
      <c r="D2806" s="39">
        <v>12.16</v>
      </c>
      <c r="E2806" s="39">
        <v>7.19</v>
      </c>
      <c r="J2806" s="95"/>
    </row>
    <row r="2807" spans="1:10" x14ac:dyDescent="0.25">
      <c r="A2807" s="561"/>
      <c r="B2807" s="39">
        <v>5.73</v>
      </c>
      <c r="C2807" s="39">
        <v>5.31</v>
      </c>
      <c r="D2807" s="39">
        <v>3.65</v>
      </c>
      <c r="E2807" s="39">
        <v>2.16</v>
      </c>
      <c r="J2807" s="95"/>
    </row>
    <row r="2808" spans="1:10" x14ac:dyDescent="0.25">
      <c r="A2808" s="561"/>
      <c r="B2808" s="39">
        <v>3.02</v>
      </c>
      <c r="C2808" s="39">
        <v>2.8</v>
      </c>
      <c r="D2808" s="39">
        <v>1.93</v>
      </c>
      <c r="E2808" s="39">
        <v>1.1399999999999999</v>
      </c>
      <c r="J2808" s="95"/>
    </row>
    <row r="2809" spans="1:10" x14ac:dyDescent="0.25">
      <c r="A2809" s="561"/>
      <c r="B2809" s="39">
        <v>3.19</v>
      </c>
      <c r="C2809" s="39">
        <v>2.96</v>
      </c>
      <c r="D2809" s="39">
        <v>2.0299999999999998</v>
      </c>
      <c r="E2809" s="39">
        <v>1.2</v>
      </c>
      <c r="J2809" s="95"/>
    </row>
    <row r="2810" spans="1:10" x14ac:dyDescent="0.25">
      <c r="A2810" s="561"/>
      <c r="B2810" s="39">
        <v>4.53</v>
      </c>
      <c r="C2810" s="39">
        <v>4.2</v>
      </c>
      <c r="D2810" s="39">
        <v>2.89</v>
      </c>
      <c r="E2810" s="39">
        <v>1.71</v>
      </c>
      <c r="J2810" s="95"/>
    </row>
    <row r="2811" spans="1:10" x14ac:dyDescent="0.25">
      <c r="A2811" s="561"/>
      <c r="B2811" s="39">
        <v>4.17</v>
      </c>
      <c r="C2811" s="39">
        <v>3.86</v>
      </c>
      <c r="D2811" s="39">
        <v>2.66</v>
      </c>
      <c r="E2811" s="39">
        <v>1.57</v>
      </c>
      <c r="J2811" s="95"/>
    </row>
    <row r="2812" spans="1:10" x14ac:dyDescent="0.25">
      <c r="A2812" s="561"/>
      <c r="B2812" s="39">
        <v>3.64</v>
      </c>
      <c r="C2812" s="39">
        <v>3.38</v>
      </c>
      <c r="D2812" s="39">
        <v>2.3199999999999998</v>
      </c>
      <c r="E2812" s="39">
        <v>1.37</v>
      </c>
      <c r="J2812" s="95"/>
    </row>
    <row r="2813" spans="1:10" x14ac:dyDescent="0.25">
      <c r="A2813" s="561"/>
      <c r="B2813" s="39">
        <v>2.19</v>
      </c>
      <c r="C2813" s="39">
        <v>2.0299999999999998</v>
      </c>
      <c r="D2813" s="39">
        <v>1.4</v>
      </c>
      <c r="E2813" s="39">
        <v>0.83</v>
      </c>
      <c r="J2813" s="95"/>
    </row>
    <row r="2814" spans="1:10" x14ac:dyDescent="0.25">
      <c r="A2814" s="561"/>
      <c r="B2814" s="39">
        <v>0</v>
      </c>
      <c r="C2814" s="39">
        <v>0</v>
      </c>
      <c r="D2814" s="39">
        <v>0</v>
      </c>
      <c r="E2814" s="39">
        <v>0</v>
      </c>
      <c r="J2814" s="95"/>
    </row>
    <row r="2815" spans="1:10" x14ac:dyDescent="0.25">
      <c r="A2815" s="561"/>
      <c r="B2815" s="39">
        <v>0</v>
      </c>
      <c r="C2815" s="39">
        <v>0</v>
      </c>
      <c r="D2815" s="39">
        <v>0</v>
      </c>
      <c r="E2815" s="39">
        <v>0</v>
      </c>
      <c r="J2815" s="95"/>
    </row>
    <row r="2816" spans="1:10" x14ac:dyDescent="0.25">
      <c r="A2816" s="561"/>
      <c r="B2816" s="39">
        <v>0.04</v>
      </c>
      <c r="C2816" s="39">
        <v>0.03</v>
      </c>
      <c r="D2816" s="39">
        <v>0.02</v>
      </c>
      <c r="E2816" s="39">
        <v>0.01</v>
      </c>
      <c r="J2816" s="95"/>
    </row>
    <row r="2817" spans="1:10" x14ac:dyDescent="0.25">
      <c r="A2817" s="561"/>
      <c r="B2817" s="39">
        <v>0</v>
      </c>
      <c r="C2817" s="39">
        <v>0</v>
      </c>
      <c r="D2817" s="39">
        <v>0</v>
      </c>
      <c r="E2817" s="39">
        <v>0</v>
      </c>
      <c r="J2817" s="95"/>
    </row>
    <row r="2818" spans="1:10" x14ac:dyDescent="0.25">
      <c r="A2818" s="561"/>
      <c r="B2818" s="39">
        <v>0</v>
      </c>
      <c r="C2818" s="39">
        <v>0</v>
      </c>
      <c r="D2818" s="39">
        <v>0</v>
      </c>
      <c r="E2818" s="39">
        <v>0</v>
      </c>
      <c r="J2818" s="95"/>
    </row>
    <row r="2819" spans="1:10" x14ac:dyDescent="0.25">
      <c r="A2819" s="561"/>
      <c r="B2819" s="39">
        <v>0</v>
      </c>
      <c r="C2819" s="39">
        <v>0</v>
      </c>
      <c r="D2819" s="39">
        <v>0</v>
      </c>
      <c r="E2819" s="39">
        <v>0</v>
      </c>
      <c r="J2819" s="95"/>
    </row>
    <row r="2820" spans="1:10" x14ac:dyDescent="0.25">
      <c r="A2820" s="561"/>
      <c r="B2820" s="39">
        <v>0</v>
      </c>
      <c r="C2820" s="39">
        <v>0</v>
      </c>
      <c r="D2820" s="39">
        <v>0</v>
      </c>
      <c r="E2820" s="39">
        <v>0</v>
      </c>
      <c r="J2820" s="95"/>
    </row>
    <row r="2821" spans="1:10" x14ac:dyDescent="0.25">
      <c r="A2821" s="561"/>
      <c r="B2821" s="39">
        <v>0</v>
      </c>
      <c r="C2821" s="39">
        <v>0</v>
      </c>
      <c r="D2821" s="39">
        <v>0</v>
      </c>
      <c r="E2821" s="39">
        <v>0</v>
      </c>
      <c r="J2821" s="95"/>
    </row>
    <row r="2822" spans="1:10" x14ac:dyDescent="0.25">
      <c r="A2822" s="561"/>
      <c r="B2822" s="39">
        <v>0</v>
      </c>
      <c r="C2822" s="39">
        <v>0</v>
      </c>
      <c r="D2822" s="39">
        <v>0</v>
      </c>
      <c r="E2822" s="39">
        <v>0</v>
      </c>
      <c r="J2822" s="95"/>
    </row>
    <row r="2823" spans="1:10" x14ac:dyDescent="0.25">
      <c r="A2823" s="561"/>
      <c r="B2823" s="39">
        <v>0</v>
      </c>
      <c r="C2823" s="39">
        <v>0</v>
      </c>
      <c r="D2823" s="39">
        <v>0</v>
      </c>
      <c r="E2823" s="39">
        <v>0</v>
      </c>
      <c r="J2823" s="95"/>
    </row>
    <row r="2824" spans="1:10" x14ac:dyDescent="0.25">
      <c r="A2824" s="561"/>
      <c r="B2824" s="39">
        <v>0</v>
      </c>
      <c r="C2824" s="39">
        <v>0</v>
      </c>
      <c r="D2824" s="39">
        <v>0</v>
      </c>
      <c r="E2824" s="39">
        <v>0</v>
      </c>
      <c r="J2824" s="95"/>
    </row>
    <row r="2825" spans="1:10" x14ac:dyDescent="0.25">
      <c r="A2825" s="561"/>
      <c r="B2825" s="39">
        <v>0</v>
      </c>
      <c r="C2825" s="39">
        <v>0</v>
      </c>
      <c r="D2825" s="39">
        <v>0</v>
      </c>
      <c r="E2825" s="39">
        <v>0</v>
      </c>
      <c r="J2825" s="95"/>
    </row>
    <row r="2826" spans="1:10" x14ac:dyDescent="0.25">
      <c r="A2826" s="561"/>
      <c r="B2826" s="39">
        <v>4.22</v>
      </c>
      <c r="C2826" s="39">
        <v>3.92</v>
      </c>
      <c r="D2826" s="39">
        <v>2.69</v>
      </c>
      <c r="E2826" s="39">
        <v>1.59</v>
      </c>
      <c r="J2826" s="95"/>
    </row>
    <row r="2827" spans="1:10" x14ac:dyDescent="0.25">
      <c r="A2827" s="561"/>
      <c r="B2827" s="39">
        <v>0</v>
      </c>
      <c r="C2827" s="39">
        <v>0</v>
      </c>
      <c r="D2827" s="39">
        <v>0</v>
      </c>
      <c r="E2827" s="39">
        <v>0</v>
      </c>
      <c r="J2827" s="95"/>
    </row>
    <row r="2828" spans="1:10" x14ac:dyDescent="0.25">
      <c r="A2828" s="561"/>
      <c r="B2828" s="39">
        <v>2.25</v>
      </c>
      <c r="C2828" s="39">
        <v>2.08</v>
      </c>
      <c r="D2828" s="39">
        <v>1.43</v>
      </c>
      <c r="E2828" s="39">
        <v>0.85</v>
      </c>
      <c r="J2828" s="95"/>
    </row>
    <row r="2829" spans="1:10" x14ac:dyDescent="0.25">
      <c r="A2829" s="561"/>
      <c r="B2829" s="39">
        <v>10.25</v>
      </c>
      <c r="C2829" s="39">
        <v>9.51</v>
      </c>
      <c r="D2829" s="39">
        <v>6.54</v>
      </c>
      <c r="E2829" s="39">
        <v>3.87</v>
      </c>
      <c r="J2829" s="95"/>
    </row>
    <row r="2830" spans="1:10" x14ac:dyDescent="0.25">
      <c r="A2830" s="561"/>
      <c r="B2830" s="39">
        <v>15.24</v>
      </c>
      <c r="C2830" s="39">
        <v>14.14</v>
      </c>
      <c r="D2830" s="39">
        <v>9.7200000000000006</v>
      </c>
      <c r="E2830" s="39">
        <v>5.75</v>
      </c>
      <c r="J2830" s="95"/>
    </row>
    <row r="2831" spans="1:10" x14ac:dyDescent="0.25">
      <c r="A2831" s="561"/>
      <c r="B2831" s="39">
        <v>3.82</v>
      </c>
      <c r="C2831" s="39">
        <v>3.54</v>
      </c>
      <c r="D2831" s="39">
        <v>2.4300000000000002</v>
      </c>
      <c r="E2831" s="39">
        <v>1.44</v>
      </c>
      <c r="J2831" s="95"/>
    </row>
    <row r="2832" spans="1:10" x14ac:dyDescent="0.25">
      <c r="A2832" s="561"/>
      <c r="B2832" s="39">
        <v>0.89</v>
      </c>
      <c r="C2832" s="39">
        <v>0.83</v>
      </c>
      <c r="D2832" s="39">
        <v>0.56999999999999995</v>
      </c>
      <c r="E2832" s="39">
        <v>0.34</v>
      </c>
      <c r="J2832" s="95"/>
    </row>
    <row r="2833" spans="1:10" x14ac:dyDescent="0.25">
      <c r="A2833" s="561"/>
      <c r="B2833" s="39">
        <v>0.54</v>
      </c>
      <c r="C2833" s="39">
        <v>0.5</v>
      </c>
      <c r="D2833" s="39">
        <v>0.34</v>
      </c>
      <c r="E2833" s="39">
        <v>0.2</v>
      </c>
      <c r="J2833" s="95"/>
    </row>
    <row r="2834" spans="1:10" x14ac:dyDescent="0.25">
      <c r="A2834" s="561"/>
      <c r="B2834" s="39">
        <v>1.1000000000000001</v>
      </c>
      <c r="C2834" s="39">
        <v>1.02</v>
      </c>
      <c r="D2834" s="39">
        <v>0.7</v>
      </c>
      <c r="E2834" s="39">
        <v>0.41</v>
      </c>
      <c r="J2834" s="95"/>
    </row>
    <row r="2835" spans="1:10" x14ac:dyDescent="0.25">
      <c r="A2835" s="561"/>
      <c r="B2835" s="39">
        <v>0.82</v>
      </c>
      <c r="C2835" s="39">
        <v>0.76</v>
      </c>
      <c r="D2835" s="39">
        <v>0.52</v>
      </c>
      <c r="E2835" s="39">
        <v>0.31</v>
      </c>
      <c r="J2835" s="95"/>
    </row>
    <row r="2836" spans="1:10" x14ac:dyDescent="0.25">
      <c r="A2836" s="561"/>
      <c r="B2836" s="39">
        <v>0</v>
      </c>
      <c r="C2836" s="39">
        <v>0</v>
      </c>
      <c r="D2836" s="39">
        <v>0</v>
      </c>
      <c r="E2836" s="39">
        <v>0</v>
      </c>
      <c r="J2836" s="95"/>
    </row>
    <row r="2837" spans="1:10" x14ac:dyDescent="0.25">
      <c r="A2837" s="561"/>
      <c r="B2837" s="39">
        <v>0</v>
      </c>
      <c r="C2837" s="39">
        <v>0</v>
      </c>
      <c r="D2837" s="39">
        <v>0</v>
      </c>
      <c r="E2837" s="39">
        <v>0</v>
      </c>
      <c r="J2837" s="95"/>
    </row>
    <row r="2838" spans="1:10" x14ac:dyDescent="0.25">
      <c r="A2838" s="561"/>
      <c r="B2838" s="39">
        <v>0</v>
      </c>
      <c r="C2838" s="39">
        <v>0</v>
      </c>
      <c r="D2838" s="39">
        <v>0</v>
      </c>
      <c r="E2838" s="39">
        <v>0</v>
      </c>
      <c r="J2838" s="95"/>
    </row>
    <row r="2839" spans="1:10" x14ac:dyDescent="0.25">
      <c r="A2839" s="561"/>
      <c r="B2839" s="39">
        <v>0</v>
      </c>
      <c r="C2839" s="39">
        <v>0</v>
      </c>
      <c r="D2839" s="39">
        <v>0</v>
      </c>
      <c r="E2839" s="39">
        <v>0</v>
      </c>
      <c r="J2839" s="95"/>
    </row>
    <row r="2840" spans="1:10" x14ac:dyDescent="0.25">
      <c r="A2840" s="561"/>
      <c r="B2840" s="39">
        <v>2.8</v>
      </c>
      <c r="C2840" s="39">
        <v>2.6</v>
      </c>
      <c r="D2840" s="39">
        <v>1.79</v>
      </c>
      <c r="E2840" s="39">
        <v>1.06</v>
      </c>
      <c r="J2840" s="95"/>
    </row>
    <row r="2841" spans="1:10" x14ac:dyDescent="0.25">
      <c r="A2841" s="561"/>
      <c r="B2841" s="39">
        <v>6.82</v>
      </c>
      <c r="C2841" s="39">
        <v>6.33</v>
      </c>
      <c r="D2841" s="39">
        <v>4.3499999999999996</v>
      </c>
      <c r="E2841" s="39">
        <v>2.57</v>
      </c>
      <c r="J2841" s="95"/>
    </row>
    <row r="2842" spans="1:10" x14ac:dyDescent="0.25">
      <c r="A2842" s="561"/>
      <c r="B2842" s="39">
        <v>3.43</v>
      </c>
      <c r="C2842" s="39">
        <v>3.18</v>
      </c>
      <c r="D2842" s="39">
        <v>2.1800000000000002</v>
      </c>
      <c r="E2842" s="39">
        <v>1.29</v>
      </c>
      <c r="J2842" s="95"/>
    </row>
    <row r="2843" spans="1:10" x14ac:dyDescent="0.25">
      <c r="A2843" s="561"/>
      <c r="B2843" s="39">
        <v>3.17</v>
      </c>
      <c r="C2843" s="39">
        <v>2.94</v>
      </c>
      <c r="D2843" s="39">
        <v>2.02</v>
      </c>
      <c r="E2843" s="39">
        <v>1.2</v>
      </c>
      <c r="J2843" s="95"/>
    </row>
    <row r="2844" spans="1:10" x14ac:dyDescent="0.25">
      <c r="A2844" s="561"/>
      <c r="B2844" s="39">
        <v>2.58</v>
      </c>
      <c r="C2844" s="39">
        <v>2.39</v>
      </c>
      <c r="D2844" s="39">
        <v>1.64</v>
      </c>
      <c r="E2844" s="39">
        <v>0.97</v>
      </c>
      <c r="J2844" s="95"/>
    </row>
    <row r="2845" spans="1:10" x14ac:dyDescent="0.25">
      <c r="A2845" s="561"/>
      <c r="B2845" s="39">
        <v>2.5299999999999998</v>
      </c>
      <c r="C2845" s="39">
        <v>2.34</v>
      </c>
      <c r="D2845" s="39">
        <v>1.61</v>
      </c>
      <c r="E2845" s="39">
        <v>0.95</v>
      </c>
      <c r="J2845" s="95"/>
    </row>
    <row r="2846" spans="1:10" x14ac:dyDescent="0.25">
      <c r="A2846" s="561"/>
      <c r="B2846" s="39">
        <v>1.1399999999999999</v>
      </c>
      <c r="C2846" s="39">
        <v>1.06</v>
      </c>
      <c r="D2846" s="39">
        <v>0.73</v>
      </c>
      <c r="E2846" s="39">
        <v>0.43</v>
      </c>
      <c r="J2846" s="95"/>
    </row>
    <row r="2847" spans="1:10" x14ac:dyDescent="0.25">
      <c r="A2847" s="561"/>
      <c r="B2847" s="39">
        <v>4.25</v>
      </c>
      <c r="C2847" s="39">
        <v>3.94</v>
      </c>
      <c r="D2847" s="39">
        <v>2.71</v>
      </c>
      <c r="E2847" s="39">
        <v>1.6</v>
      </c>
      <c r="J2847" s="95"/>
    </row>
    <row r="2848" spans="1:10" x14ac:dyDescent="0.25">
      <c r="A2848" s="561"/>
      <c r="B2848" s="39">
        <v>6.6</v>
      </c>
      <c r="C2848" s="39">
        <v>6.12</v>
      </c>
      <c r="D2848" s="39">
        <v>4.21</v>
      </c>
      <c r="E2848" s="39">
        <v>2.4900000000000002</v>
      </c>
      <c r="J2848" s="95"/>
    </row>
    <row r="2849" spans="1:10" x14ac:dyDescent="0.25">
      <c r="A2849" s="561"/>
      <c r="B2849" s="39">
        <v>9.73</v>
      </c>
      <c r="C2849" s="39">
        <v>9.0299999999999994</v>
      </c>
      <c r="D2849" s="39">
        <v>6.21</v>
      </c>
      <c r="E2849" s="39">
        <v>3.67</v>
      </c>
      <c r="J2849" s="95"/>
    </row>
    <row r="2850" spans="1:10" x14ac:dyDescent="0.25">
      <c r="A2850" s="561"/>
      <c r="B2850" s="39">
        <v>2.4700000000000002</v>
      </c>
      <c r="C2850" s="39">
        <v>2.29</v>
      </c>
      <c r="D2850" s="39">
        <v>1.58</v>
      </c>
      <c r="E2850" s="39">
        <v>0.93</v>
      </c>
      <c r="J2850" s="95"/>
    </row>
    <row r="2851" spans="1:10" x14ac:dyDescent="0.25">
      <c r="A2851" s="561"/>
      <c r="B2851" s="39">
        <v>0</v>
      </c>
      <c r="C2851" s="39">
        <v>0</v>
      </c>
      <c r="D2851" s="39">
        <v>0</v>
      </c>
      <c r="E2851" s="39">
        <v>0</v>
      </c>
      <c r="J2851" s="95"/>
    </row>
    <row r="2852" spans="1:10" x14ac:dyDescent="0.25">
      <c r="A2852" s="561"/>
      <c r="B2852" s="39">
        <v>4.72</v>
      </c>
      <c r="C2852" s="39">
        <v>4.38</v>
      </c>
      <c r="D2852" s="39">
        <v>3.01</v>
      </c>
      <c r="E2852" s="39">
        <v>1.78</v>
      </c>
      <c r="J2852" s="95"/>
    </row>
    <row r="2853" spans="1:10" x14ac:dyDescent="0.25">
      <c r="A2853" s="561"/>
      <c r="B2853" s="39">
        <v>17.309999999999999</v>
      </c>
      <c r="C2853" s="39">
        <v>16.059999999999999</v>
      </c>
      <c r="D2853" s="39">
        <v>11.04</v>
      </c>
      <c r="E2853" s="39">
        <v>6.53</v>
      </c>
      <c r="J2853" s="95"/>
    </row>
    <row r="2854" spans="1:10" x14ac:dyDescent="0.25">
      <c r="A2854" s="561"/>
      <c r="B2854" s="39">
        <v>13.57</v>
      </c>
      <c r="C2854" s="39">
        <v>12.59</v>
      </c>
      <c r="D2854" s="39">
        <v>8.65</v>
      </c>
      <c r="E2854" s="39">
        <v>5.12</v>
      </c>
      <c r="J2854" s="95"/>
    </row>
    <row r="2855" spans="1:10" x14ac:dyDescent="0.25">
      <c r="A2855" s="561"/>
      <c r="B2855" s="39">
        <v>3.09</v>
      </c>
      <c r="C2855" s="39">
        <v>2.87</v>
      </c>
      <c r="D2855" s="39">
        <v>1.97</v>
      </c>
      <c r="E2855" s="39">
        <v>1.17</v>
      </c>
      <c r="J2855" s="95"/>
    </row>
    <row r="2856" spans="1:10" x14ac:dyDescent="0.25">
      <c r="A2856" s="561"/>
      <c r="B2856" s="39">
        <v>4.1399999999999997</v>
      </c>
      <c r="C2856" s="39">
        <v>3.84</v>
      </c>
      <c r="D2856" s="39">
        <v>2.64</v>
      </c>
      <c r="E2856" s="39">
        <v>1.56</v>
      </c>
      <c r="J2856" s="95"/>
    </row>
    <row r="2857" spans="1:10" x14ac:dyDescent="0.25">
      <c r="A2857" s="561"/>
      <c r="B2857" s="39">
        <v>22.06</v>
      </c>
      <c r="C2857" s="39">
        <v>20.47</v>
      </c>
      <c r="D2857" s="39">
        <v>14.07</v>
      </c>
      <c r="E2857" s="39">
        <v>8.32</v>
      </c>
      <c r="J2857" s="95"/>
    </row>
    <row r="2858" spans="1:10" x14ac:dyDescent="0.25">
      <c r="A2858" s="561"/>
      <c r="B2858" s="39">
        <v>20.190000000000001</v>
      </c>
      <c r="C2858" s="39">
        <v>18.73</v>
      </c>
      <c r="D2858" s="39">
        <v>12.87</v>
      </c>
      <c r="E2858" s="39">
        <v>7.61</v>
      </c>
      <c r="J2858" s="95"/>
    </row>
    <row r="2859" spans="1:10" x14ac:dyDescent="0.25">
      <c r="A2859" s="561"/>
      <c r="B2859" s="39">
        <v>0.76</v>
      </c>
      <c r="C2859" s="39">
        <v>0.71</v>
      </c>
      <c r="D2859" s="39">
        <v>0.49</v>
      </c>
      <c r="E2859" s="39">
        <v>0.28999999999999998</v>
      </c>
      <c r="J2859" s="95"/>
    </row>
    <row r="2860" spans="1:10" x14ac:dyDescent="0.25">
      <c r="A2860" s="561"/>
      <c r="B2860" s="39">
        <v>0</v>
      </c>
      <c r="C2860" s="39">
        <v>0</v>
      </c>
      <c r="D2860" s="39">
        <v>0</v>
      </c>
      <c r="E2860" s="39">
        <v>0</v>
      </c>
      <c r="J2860" s="95"/>
    </row>
    <row r="2861" spans="1:10" x14ac:dyDescent="0.25">
      <c r="A2861" s="561"/>
      <c r="B2861" s="39">
        <v>0</v>
      </c>
      <c r="C2861" s="39">
        <v>0</v>
      </c>
      <c r="D2861" s="39">
        <v>0</v>
      </c>
      <c r="E2861" s="39">
        <v>0</v>
      </c>
      <c r="J2861" s="95"/>
    </row>
    <row r="2862" spans="1:10" x14ac:dyDescent="0.25">
      <c r="A2862" s="561"/>
      <c r="B2862" s="39">
        <v>0</v>
      </c>
      <c r="C2862" s="39">
        <v>0</v>
      </c>
      <c r="D2862" s="39">
        <v>0</v>
      </c>
      <c r="E2862" s="39">
        <v>0</v>
      </c>
      <c r="J2862" s="95"/>
    </row>
    <row r="2863" spans="1:10" x14ac:dyDescent="0.25">
      <c r="A2863" s="561"/>
      <c r="B2863" s="39">
        <v>0</v>
      </c>
      <c r="C2863" s="39">
        <v>0</v>
      </c>
      <c r="D2863" s="39">
        <v>0</v>
      </c>
      <c r="E2863" s="39">
        <v>0</v>
      </c>
      <c r="J2863" s="95"/>
    </row>
    <row r="2864" spans="1:10" x14ac:dyDescent="0.25">
      <c r="A2864" s="561"/>
      <c r="B2864" s="39">
        <v>0</v>
      </c>
      <c r="C2864" s="39">
        <v>0</v>
      </c>
      <c r="D2864" s="39">
        <v>0</v>
      </c>
      <c r="E2864" s="39">
        <v>0</v>
      </c>
      <c r="J2864" s="95"/>
    </row>
    <row r="2865" spans="1:10" x14ac:dyDescent="0.25">
      <c r="A2865" s="561"/>
      <c r="B2865" s="39">
        <v>0</v>
      </c>
      <c r="C2865" s="39">
        <v>0</v>
      </c>
      <c r="D2865" s="39">
        <v>0</v>
      </c>
      <c r="E2865" s="39">
        <v>0</v>
      </c>
      <c r="J2865" s="95"/>
    </row>
    <row r="2866" spans="1:10" x14ac:dyDescent="0.25">
      <c r="A2866" s="561"/>
      <c r="B2866" s="39">
        <v>0.41</v>
      </c>
      <c r="C2866" s="39">
        <v>0.38</v>
      </c>
      <c r="D2866" s="39">
        <v>0.26</v>
      </c>
      <c r="E2866" s="39">
        <v>0.15</v>
      </c>
      <c r="J2866" s="95"/>
    </row>
    <row r="2867" spans="1:10" x14ac:dyDescent="0.25">
      <c r="A2867" s="561"/>
      <c r="B2867" s="39">
        <v>0</v>
      </c>
      <c r="C2867" s="39">
        <v>0</v>
      </c>
      <c r="D2867" s="39">
        <v>0</v>
      </c>
      <c r="E2867" s="39">
        <v>0</v>
      </c>
      <c r="J2867" s="95"/>
    </row>
    <row r="2868" spans="1:10" x14ac:dyDescent="0.25">
      <c r="A2868" s="561"/>
      <c r="B2868" s="39">
        <v>0</v>
      </c>
      <c r="C2868" s="39">
        <v>0</v>
      </c>
      <c r="D2868" s="39">
        <v>0</v>
      </c>
      <c r="E2868" s="39">
        <v>0</v>
      </c>
      <c r="J2868" s="95"/>
    </row>
    <row r="2869" spans="1:10" x14ac:dyDescent="0.25">
      <c r="A2869" s="561"/>
      <c r="B2869" s="39">
        <v>0</v>
      </c>
      <c r="C2869" s="39">
        <v>0</v>
      </c>
      <c r="D2869" s="39">
        <v>0</v>
      </c>
      <c r="E2869" s="39">
        <v>0</v>
      </c>
      <c r="J2869" s="95"/>
    </row>
    <row r="2870" spans="1:10" x14ac:dyDescent="0.25">
      <c r="A2870" s="561"/>
      <c r="B2870" s="39">
        <v>0</v>
      </c>
      <c r="C2870" s="39">
        <v>0</v>
      </c>
      <c r="D2870" s="39">
        <v>0</v>
      </c>
      <c r="E2870" s="39">
        <v>0</v>
      </c>
      <c r="J2870" s="95"/>
    </row>
    <row r="2871" spans="1:10" x14ac:dyDescent="0.25">
      <c r="A2871" s="561"/>
      <c r="B2871" s="39">
        <v>0</v>
      </c>
      <c r="C2871" s="39">
        <v>0</v>
      </c>
      <c r="D2871" s="39">
        <v>0</v>
      </c>
      <c r="E2871" s="39">
        <v>0</v>
      </c>
      <c r="J2871" s="95"/>
    </row>
    <row r="2872" spans="1:10" x14ac:dyDescent="0.25">
      <c r="A2872" s="561"/>
      <c r="B2872" s="39">
        <v>0</v>
      </c>
      <c r="C2872" s="39">
        <v>0</v>
      </c>
      <c r="D2872" s="39">
        <v>0</v>
      </c>
      <c r="E2872" s="39">
        <v>0</v>
      </c>
      <c r="J2872" s="95"/>
    </row>
    <row r="2873" spans="1:10" x14ac:dyDescent="0.25">
      <c r="A2873" s="561"/>
      <c r="B2873" s="39">
        <v>0</v>
      </c>
      <c r="C2873" s="39">
        <v>0</v>
      </c>
      <c r="D2873" s="39">
        <v>0</v>
      </c>
      <c r="E2873" s="39">
        <v>0</v>
      </c>
      <c r="J2873" s="95"/>
    </row>
    <row r="2874" spans="1:10" x14ac:dyDescent="0.25">
      <c r="A2874" s="561"/>
      <c r="B2874" s="39">
        <v>0</v>
      </c>
      <c r="C2874" s="39">
        <v>0</v>
      </c>
      <c r="D2874" s="39">
        <v>0</v>
      </c>
      <c r="E2874" s="39">
        <v>0</v>
      </c>
      <c r="J2874" s="95"/>
    </row>
    <row r="2875" spans="1:10" x14ac:dyDescent="0.25">
      <c r="A2875" s="561"/>
      <c r="B2875" s="39">
        <v>0</v>
      </c>
      <c r="C2875" s="39">
        <v>0</v>
      </c>
      <c r="D2875" s="39">
        <v>0</v>
      </c>
      <c r="E2875" s="39">
        <v>0</v>
      </c>
      <c r="J2875" s="95"/>
    </row>
    <row r="2876" spans="1:10" x14ac:dyDescent="0.25">
      <c r="A2876" s="561"/>
      <c r="B2876" s="39">
        <v>0.11</v>
      </c>
      <c r="C2876" s="39">
        <v>0.1</v>
      </c>
      <c r="D2876" s="39">
        <v>7.0000000000000007E-2</v>
      </c>
      <c r="E2876" s="39">
        <v>0.04</v>
      </c>
      <c r="J2876" s="95"/>
    </row>
    <row r="2877" spans="1:10" x14ac:dyDescent="0.25">
      <c r="A2877" s="561"/>
      <c r="B2877" s="39">
        <v>5.59</v>
      </c>
      <c r="C2877" s="39">
        <v>5.19</v>
      </c>
      <c r="D2877" s="39">
        <v>3.57</v>
      </c>
      <c r="E2877" s="39">
        <v>2.11</v>
      </c>
      <c r="J2877" s="95"/>
    </row>
    <row r="2878" spans="1:10" x14ac:dyDescent="0.25">
      <c r="A2878" s="561"/>
      <c r="B2878" s="39">
        <v>6.03</v>
      </c>
      <c r="C2878" s="39">
        <v>5.6</v>
      </c>
      <c r="D2878" s="39">
        <v>3.85</v>
      </c>
      <c r="E2878" s="39">
        <v>2.2799999999999998</v>
      </c>
      <c r="J2878" s="95"/>
    </row>
    <row r="2879" spans="1:10" x14ac:dyDescent="0.25">
      <c r="A2879" s="561"/>
      <c r="B2879" s="39">
        <v>0.85</v>
      </c>
      <c r="C2879" s="39">
        <v>0.79</v>
      </c>
      <c r="D2879" s="39">
        <v>0.54</v>
      </c>
      <c r="E2879" s="39">
        <v>0.32</v>
      </c>
      <c r="J2879" s="95"/>
    </row>
    <row r="2880" spans="1:10" x14ac:dyDescent="0.25">
      <c r="A2880" s="561"/>
      <c r="B2880" s="39">
        <v>2.23</v>
      </c>
      <c r="C2880" s="39">
        <v>2.0699999999999998</v>
      </c>
      <c r="D2880" s="39">
        <v>1.42</v>
      </c>
      <c r="E2880" s="39">
        <v>0.84</v>
      </c>
      <c r="J2880" s="95"/>
    </row>
    <row r="2881" spans="1:10" x14ac:dyDescent="0.25">
      <c r="A2881" s="561"/>
      <c r="B2881" s="39">
        <v>3.05</v>
      </c>
      <c r="C2881" s="39">
        <v>2.83</v>
      </c>
      <c r="D2881" s="39">
        <v>1.94</v>
      </c>
      <c r="E2881" s="39">
        <v>1.1499999999999999</v>
      </c>
      <c r="J2881" s="95"/>
    </row>
    <row r="2882" spans="1:10" x14ac:dyDescent="0.25">
      <c r="A2882" s="561"/>
      <c r="B2882" s="39">
        <v>9.99</v>
      </c>
      <c r="C2882" s="39">
        <v>9.26</v>
      </c>
      <c r="D2882" s="39">
        <v>6.37</v>
      </c>
      <c r="E2882" s="39">
        <v>3.77</v>
      </c>
      <c r="J2882" s="95"/>
    </row>
    <row r="2883" spans="1:10" x14ac:dyDescent="0.25">
      <c r="A2883" s="561"/>
      <c r="B2883" s="39">
        <v>0</v>
      </c>
      <c r="C2883" s="39">
        <v>0</v>
      </c>
      <c r="D2883" s="39">
        <v>0</v>
      </c>
      <c r="E2883" s="39">
        <v>0</v>
      </c>
      <c r="J2883" s="95"/>
    </row>
    <row r="2884" spans="1:10" x14ac:dyDescent="0.25">
      <c r="A2884" s="561"/>
      <c r="B2884" s="39">
        <v>0</v>
      </c>
      <c r="C2884" s="39">
        <v>0</v>
      </c>
      <c r="D2884" s="39">
        <v>0</v>
      </c>
      <c r="E2884" s="39">
        <v>0</v>
      </c>
      <c r="J2884" s="95"/>
    </row>
    <row r="2885" spans="1:10" x14ac:dyDescent="0.25">
      <c r="A2885" s="561"/>
      <c r="B2885" s="39">
        <v>0</v>
      </c>
      <c r="C2885" s="39">
        <v>0</v>
      </c>
      <c r="D2885" s="39">
        <v>0</v>
      </c>
      <c r="E2885" s="39">
        <v>0</v>
      </c>
      <c r="J2885" s="95"/>
    </row>
    <row r="2886" spans="1:10" x14ac:dyDescent="0.25">
      <c r="A2886" s="561"/>
      <c r="B2886" s="39">
        <v>0</v>
      </c>
      <c r="C2886" s="39">
        <v>0</v>
      </c>
      <c r="D2886" s="39">
        <v>0</v>
      </c>
      <c r="E2886" s="39">
        <v>0</v>
      </c>
      <c r="J2886" s="95"/>
    </row>
    <row r="2887" spans="1:10" x14ac:dyDescent="0.25">
      <c r="A2887" s="561"/>
      <c r="B2887" s="39">
        <v>0</v>
      </c>
      <c r="C2887" s="39">
        <v>0</v>
      </c>
      <c r="D2887" s="39">
        <v>0</v>
      </c>
      <c r="E2887" s="39">
        <v>0</v>
      </c>
      <c r="J2887" s="95"/>
    </row>
    <row r="2888" spans="1:10" x14ac:dyDescent="0.25">
      <c r="A2888" s="561"/>
      <c r="B2888" s="39">
        <v>0</v>
      </c>
      <c r="C2888" s="39">
        <v>0</v>
      </c>
      <c r="D2888" s="39">
        <v>0</v>
      </c>
      <c r="E2888" s="39">
        <v>0</v>
      </c>
      <c r="J2888" s="95"/>
    </row>
    <row r="2889" spans="1:10" x14ac:dyDescent="0.25">
      <c r="A2889" s="561"/>
      <c r="B2889" s="39">
        <v>0</v>
      </c>
      <c r="C2889" s="39">
        <v>0</v>
      </c>
      <c r="D2889" s="39">
        <v>0</v>
      </c>
      <c r="E2889" s="39">
        <v>0</v>
      </c>
      <c r="J2889" s="95"/>
    </row>
    <row r="2890" spans="1:10" x14ac:dyDescent="0.25">
      <c r="A2890" s="561"/>
      <c r="B2890" s="39">
        <v>0</v>
      </c>
      <c r="C2890" s="39">
        <v>0</v>
      </c>
      <c r="D2890" s="39">
        <v>0</v>
      </c>
      <c r="E2890" s="39">
        <v>0</v>
      </c>
      <c r="J2890" s="95"/>
    </row>
    <row r="2891" spans="1:10" x14ac:dyDescent="0.25">
      <c r="A2891" s="561"/>
      <c r="B2891" s="39">
        <v>0</v>
      </c>
      <c r="C2891" s="39">
        <v>0</v>
      </c>
      <c r="D2891" s="39">
        <v>0</v>
      </c>
      <c r="E2891" s="39">
        <v>0</v>
      </c>
      <c r="J2891" s="95"/>
    </row>
    <row r="2892" spans="1:10" x14ac:dyDescent="0.25">
      <c r="A2892" s="561"/>
      <c r="B2892" s="39">
        <v>0</v>
      </c>
      <c r="C2892" s="39">
        <v>0</v>
      </c>
      <c r="D2892" s="39">
        <v>0</v>
      </c>
      <c r="E2892" s="39">
        <v>0</v>
      </c>
      <c r="J2892" s="95"/>
    </row>
    <row r="2893" spans="1:10" x14ac:dyDescent="0.25">
      <c r="A2893" s="561"/>
      <c r="B2893" s="39">
        <v>0</v>
      </c>
      <c r="C2893" s="39">
        <v>0</v>
      </c>
      <c r="D2893" s="39">
        <v>0</v>
      </c>
      <c r="E2893" s="39">
        <v>0</v>
      </c>
      <c r="J2893" s="95"/>
    </row>
    <row r="2894" spans="1:10" x14ac:dyDescent="0.25">
      <c r="A2894" s="561"/>
      <c r="B2894" s="39">
        <v>0</v>
      </c>
      <c r="C2894" s="39">
        <v>0</v>
      </c>
      <c r="D2894" s="39">
        <v>0</v>
      </c>
      <c r="E2894" s="39">
        <v>0</v>
      </c>
      <c r="J2894" s="95"/>
    </row>
    <row r="2895" spans="1:10" x14ac:dyDescent="0.25">
      <c r="A2895" s="561"/>
      <c r="B2895" s="39">
        <v>0</v>
      </c>
      <c r="C2895" s="39">
        <v>0</v>
      </c>
      <c r="D2895" s="39">
        <v>0</v>
      </c>
      <c r="E2895" s="39">
        <v>0</v>
      </c>
      <c r="J2895" s="95"/>
    </row>
    <row r="2896" spans="1:10" x14ac:dyDescent="0.25">
      <c r="A2896" s="561"/>
      <c r="B2896" s="39">
        <v>0</v>
      </c>
      <c r="C2896" s="39">
        <v>0</v>
      </c>
      <c r="D2896" s="39">
        <v>0</v>
      </c>
      <c r="E2896" s="39">
        <v>0</v>
      </c>
      <c r="J2896" s="95"/>
    </row>
    <row r="2897" spans="1:10" x14ac:dyDescent="0.25">
      <c r="A2897" s="561"/>
      <c r="B2897" s="39">
        <v>0</v>
      </c>
      <c r="C2897" s="39">
        <v>0</v>
      </c>
      <c r="D2897" s="39">
        <v>0</v>
      </c>
      <c r="E2897" s="39">
        <v>0</v>
      </c>
      <c r="J2897" s="95"/>
    </row>
    <row r="2898" spans="1:10" x14ac:dyDescent="0.25">
      <c r="A2898" s="561"/>
      <c r="B2898" s="39">
        <v>0</v>
      </c>
      <c r="C2898" s="39">
        <v>0</v>
      </c>
      <c r="D2898" s="39">
        <v>0</v>
      </c>
      <c r="E2898" s="39">
        <v>0</v>
      </c>
      <c r="J2898" s="95"/>
    </row>
    <row r="2899" spans="1:10" x14ac:dyDescent="0.25">
      <c r="A2899" s="561"/>
      <c r="B2899" s="39">
        <v>0</v>
      </c>
      <c r="C2899" s="39">
        <v>0</v>
      </c>
      <c r="D2899" s="39">
        <v>0</v>
      </c>
      <c r="E2899" s="39">
        <v>0</v>
      </c>
      <c r="J2899" s="95"/>
    </row>
    <row r="2900" spans="1:10" x14ac:dyDescent="0.25">
      <c r="A2900" s="561"/>
      <c r="B2900" s="39">
        <v>0</v>
      </c>
      <c r="C2900" s="39">
        <v>0</v>
      </c>
      <c r="D2900" s="39">
        <v>0</v>
      </c>
      <c r="E2900" s="39">
        <v>0</v>
      </c>
      <c r="J2900" s="95"/>
    </row>
    <row r="2901" spans="1:10" x14ac:dyDescent="0.25">
      <c r="A2901" s="561"/>
      <c r="B2901" s="39">
        <v>0.06</v>
      </c>
      <c r="C2901" s="39">
        <v>0.06</v>
      </c>
      <c r="D2901" s="39">
        <v>0.04</v>
      </c>
      <c r="E2901" s="39">
        <v>0.02</v>
      </c>
      <c r="J2901" s="95"/>
    </row>
    <row r="2902" spans="1:10" x14ac:dyDescent="0.25">
      <c r="A2902" s="561"/>
      <c r="B2902" s="39">
        <v>3.86</v>
      </c>
      <c r="C2902" s="39">
        <v>3.58</v>
      </c>
      <c r="D2902" s="39">
        <v>2.46</v>
      </c>
      <c r="E2902" s="39">
        <v>1.45</v>
      </c>
      <c r="J2902" s="95"/>
    </row>
    <row r="2903" spans="1:10" x14ac:dyDescent="0.25">
      <c r="A2903" s="561"/>
      <c r="B2903" s="39">
        <v>2.29</v>
      </c>
      <c r="C2903" s="39">
        <v>2.13</v>
      </c>
      <c r="D2903" s="39">
        <v>1.46</v>
      </c>
      <c r="E2903" s="39">
        <v>0.86</v>
      </c>
      <c r="J2903" s="95"/>
    </row>
    <row r="2904" spans="1:10" x14ac:dyDescent="0.25">
      <c r="A2904" s="561"/>
      <c r="B2904" s="39">
        <v>0.69</v>
      </c>
      <c r="C2904" s="39">
        <v>0.64</v>
      </c>
      <c r="D2904" s="39">
        <v>0.44</v>
      </c>
      <c r="E2904" s="39">
        <v>0.26</v>
      </c>
      <c r="J2904" s="95"/>
    </row>
    <row r="2905" spans="1:10" x14ac:dyDescent="0.25">
      <c r="A2905" s="561"/>
      <c r="B2905" s="39">
        <v>0.78</v>
      </c>
      <c r="C2905" s="39">
        <v>0.72</v>
      </c>
      <c r="D2905" s="39">
        <v>0.5</v>
      </c>
      <c r="E2905" s="39">
        <v>0.28999999999999998</v>
      </c>
      <c r="J2905" s="95"/>
    </row>
    <row r="2906" spans="1:10" x14ac:dyDescent="0.25">
      <c r="A2906" s="561"/>
      <c r="B2906" s="39">
        <v>0.65</v>
      </c>
      <c r="C2906" s="39">
        <v>0.6</v>
      </c>
      <c r="D2906" s="39">
        <v>0.41</v>
      </c>
      <c r="E2906" s="39">
        <v>0.24</v>
      </c>
      <c r="J2906" s="95"/>
    </row>
    <row r="2907" spans="1:10" x14ac:dyDescent="0.25">
      <c r="A2907" s="561"/>
      <c r="B2907" s="39">
        <v>0</v>
      </c>
      <c r="C2907" s="39">
        <v>0</v>
      </c>
      <c r="D2907" s="39">
        <v>0</v>
      </c>
      <c r="E2907" s="39">
        <v>0</v>
      </c>
      <c r="J2907" s="95"/>
    </row>
    <row r="2908" spans="1:10" x14ac:dyDescent="0.25">
      <c r="A2908" s="561"/>
      <c r="B2908" s="39">
        <v>0</v>
      </c>
      <c r="C2908" s="39">
        <v>0</v>
      </c>
      <c r="D2908" s="39">
        <v>0</v>
      </c>
      <c r="E2908" s="39">
        <v>0</v>
      </c>
      <c r="J2908" s="95"/>
    </row>
    <row r="2909" spans="1:10" x14ac:dyDescent="0.25">
      <c r="A2909" s="561"/>
      <c r="B2909" s="39">
        <v>0</v>
      </c>
      <c r="C2909" s="39">
        <v>0</v>
      </c>
      <c r="D2909" s="39">
        <v>0</v>
      </c>
      <c r="E2909" s="39">
        <v>0</v>
      </c>
      <c r="J2909" s="95"/>
    </row>
    <row r="2910" spans="1:10" x14ac:dyDescent="0.25">
      <c r="A2910" s="561"/>
      <c r="B2910" s="39">
        <v>0</v>
      </c>
      <c r="C2910" s="39">
        <v>0</v>
      </c>
      <c r="D2910" s="39">
        <v>0</v>
      </c>
      <c r="E2910" s="39">
        <v>0</v>
      </c>
      <c r="J2910" s="95"/>
    </row>
    <row r="2911" spans="1:10" x14ac:dyDescent="0.25">
      <c r="A2911" s="561"/>
      <c r="B2911" s="39">
        <v>0</v>
      </c>
      <c r="C2911" s="39">
        <v>0</v>
      </c>
      <c r="D2911" s="39">
        <v>0</v>
      </c>
      <c r="E2911" s="39">
        <v>0</v>
      </c>
      <c r="J2911" s="95"/>
    </row>
    <row r="2912" spans="1:10" x14ac:dyDescent="0.25">
      <c r="A2912" s="561"/>
      <c r="B2912" s="39">
        <v>0</v>
      </c>
      <c r="C2912" s="39">
        <v>0</v>
      </c>
      <c r="D2912" s="39">
        <v>0</v>
      </c>
      <c r="E2912" s="39">
        <v>0</v>
      </c>
      <c r="J2912" s="95"/>
    </row>
    <row r="2913" spans="1:10" x14ac:dyDescent="0.25">
      <c r="A2913" s="561"/>
      <c r="B2913" s="39">
        <v>0</v>
      </c>
      <c r="C2913" s="39">
        <v>0</v>
      </c>
      <c r="D2913" s="39">
        <v>0</v>
      </c>
      <c r="E2913" s="39">
        <v>0</v>
      </c>
      <c r="J2913" s="95"/>
    </row>
    <row r="2914" spans="1:10" x14ac:dyDescent="0.25">
      <c r="A2914" s="561"/>
      <c r="B2914" s="39">
        <v>0</v>
      </c>
      <c r="C2914" s="39">
        <v>0</v>
      </c>
      <c r="D2914" s="39">
        <v>0</v>
      </c>
      <c r="E2914" s="39">
        <v>0</v>
      </c>
      <c r="J2914" s="95"/>
    </row>
    <row r="2915" spans="1:10" x14ac:dyDescent="0.25">
      <c r="A2915" s="561"/>
      <c r="B2915" s="39">
        <v>0</v>
      </c>
      <c r="C2915" s="39">
        <v>0</v>
      </c>
      <c r="D2915" s="39">
        <v>0</v>
      </c>
      <c r="E2915" s="39">
        <v>0</v>
      </c>
      <c r="J2915" s="95"/>
    </row>
    <row r="2916" spans="1:10" x14ac:dyDescent="0.25">
      <c r="A2916" s="561"/>
      <c r="B2916" s="39">
        <v>0</v>
      </c>
      <c r="C2916" s="39">
        <v>0</v>
      </c>
      <c r="D2916" s="39">
        <v>0</v>
      </c>
      <c r="E2916" s="39">
        <v>0</v>
      </c>
      <c r="J2916" s="95"/>
    </row>
    <row r="2917" spans="1:10" x14ac:dyDescent="0.25">
      <c r="A2917" s="561"/>
      <c r="B2917" s="39">
        <v>0</v>
      </c>
      <c r="C2917" s="39">
        <v>0</v>
      </c>
      <c r="D2917" s="39">
        <v>0</v>
      </c>
      <c r="E2917" s="39">
        <v>0</v>
      </c>
      <c r="J2917" s="95"/>
    </row>
    <row r="2918" spans="1:10" x14ac:dyDescent="0.25">
      <c r="A2918" s="561"/>
      <c r="B2918" s="39">
        <v>0</v>
      </c>
      <c r="C2918" s="39">
        <v>0</v>
      </c>
      <c r="D2918" s="39">
        <v>0</v>
      </c>
      <c r="E2918" s="39">
        <v>0</v>
      </c>
      <c r="J2918" s="95"/>
    </row>
    <row r="2919" spans="1:10" x14ac:dyDescent="0.25">
      <c r="A2919" s="561"/>
      <c r="B2919" s="39">
        <v>0</v>
      </c>
      <c r="C2919" s="39">
        <v>0</v>
      </c>
      <c r="D2919" s="39">
        <v>0</v>
      </c>
      <c r="E2919" s="39">
        <v>0</v>
      </c>
      <c r="J2919" s="95"/>
    </row>
    <row r="2920" spans="1:10" x14ac:dyDescent="0.25">
      <c r="A2920" s="561"/>
      <c r="B2920" s="39">
        <v>0</v>
      </c>
      <c r="C2920" s="39">
        <v>0</v>
      </c>
      <c r="D2920" s="39">
        <v>0</v>
      </c>
      <c r="E2920" s="39">
        <v>0</v>
      </c>
      <c r="J2920" s="95"/>
    </row>
    <row r="2921" spans="1:10" x14ac:dyDescent="0.25">
      <c r="A2921" s="561"/>
      <c r="B2921" s="39">
        <v>0</v>
      </c>
      <c r="C2921" s="39">
        <v>0</v>
      </c>
      <c r="D2921" s="39">
        <v>0</v>
      </c>
      <c r="E2921" s="39">
        <v>0</v>
      </c>
      <c r="J2921" s="95"/>
    </row>
    <row r="2922" spans="1:10" x14ac:dyDescent="0.25">
      <c r="A2922" s="561"/>
      <c r="B2922" s="39">
        <v>0</v>
      </c>
      <c r="C2922" s="39">
        <v>0</v>
      </c>
      <c r="D2922" s="39">
        <v>0</v>
      </c>
      <c r="E2922" s="39">
        <v>0</v>
      </c>
      <c r="J2922" s="95"/>
    </row>
    <row r="2923" spans="1:10" x14ac:dyDescent="0.25">
      <c r="A2923" s="561"/>
      <c r="B2923" s="39">
        <v>0</v>
      </c>
      <c r="C2923" s="39">
        <v>0</v>
      </c>
      <c r="D2923" s="39">
        <v>0</v>
      </c>
      <c r="E2923" s="39">
        <v>0</v>
      </c>
      <c r="J2923" s="95"/>
    </row>
    <row r="2924" spans="1:10" x14ac:dyDescent="0.25">
      <c r="A2924" s="561"/>
      <c r="B2924" s="39">
        <v>0</v>
      </c>
      <c r="C2924" s="39">
        <v>0</v>
      </c>
      <c r="D2924" s="39">
        <v>0</v>
      </c>
      <c r="E2924" s="39">
        <v>0</v>
      </c>
      <c r="J2924" s="95"/>
    </row>
    <row r="2925" spans="1:10" x14ac:dyDescent="0.25">
      <c r="A2925" s="561"/>
      <c r="B2925" s="39">
        <v>10.28</v>
      </c>
      <c r="C2925" s="39">
        <v>9.5399999999999991</v>
      </c>
      <c r="D2925" s="39">
        <v>6.56</v>
      </c>
      <c r="E2925" s="39">
        <v>3.88</v>
      </c>
      <c r="J2925" s="95"/>
    </row>
    <row r="2926" spans="1:10" x14ac:dyDescent="0.25">
      <c r="A2926" s="561"/>
      <c r="B2926" s="39">
        <v>4.18</v>
      </c>
      <c r="C2926" s="39">
        <v>3.88</v>
      </c>
      <c r="D2926" s="39">
        <v>2.67</v>
      </c>
      <c r="E2926" s="39">
        <v>1.58</v>
      </c>
      <c r="J2926" s="95"/>
    </row>
    <row r="2927" spans="1:10" x14ac:dyDescent="0.25">
      <c r="A2927" s="561"/>
      <c r="B2927" s="39">
        <v>0</v>
      </c>
      <c r="C2927" s="39">
        <v>0</v>
      </c>
      <c r="D2927" s="39">
        <v>0</v>
      </c>
      <c r="E2927" s="39">
        <v>0</v>
      </c>
      <c r="J2927" s="95"/>
    </row>
    <row r="2928" spans="1:10" x14ac:dyDescent="0.25">
      <c r="A2928" s="561"/>
      <c r="B2928" s="39">
        <v>0.12</v>
      </c>
      <c r="C2928" s="39">
        <v>0.11</v>
      </c>
      <c r="D2928" s="39">
        <v>0.08</v>
      </c>
      <c r="E2928" s="39">
        <v>0.05</v>
      </c>
      <c r="J2928" s="95"/>
    </row>
    <row r="2929" spans="1:10" x14ac:dyDescent="0.25">
      <c r="A2929" s="561"/>
      <c r="B2929" s="39">
        <v>0.38</v>
      </c>
      <c r="C2929" s="39">
        <v>0.35</v>
      </c>
      <c r="D2929" s="39">
        <v>0.24</v>
      </c>
      <c r="E2929" s="39">
        <v>0.14000000000000001</v>
      </c>
      <c r="J2929" s="95"/>
    </row>
    <row r="2930" spans="1:10" x14ac:dyDescent="0.25">
      <c r="A2930" s="561"/>
      <c r="B2930" s="39">
        <v>2.1</v>
      </c>
      <c r="C2930" s="39">
        <v>1.94</v>
      </c>
      <c r="D2930" s="39">
        <v>1.34</v>
      </c>
      <c r="E2930" s="39">
        <v>0.79</v>
      </c>
      <c r="J2930" s="95"/>
    </row>
    <row r="2931" spans="1:10" x14ac:dyDescent="0.25">
      <c r="A2931" s="561"/>
      <c r="B2931" s="39">
        <v>0</v>
      </c>
      <c r="C2931" s="39">
        <v>0</v>
      </c>
      <c r="D2931" s="39">
        <v>0</v>
      </c>
      <c r="E2931" s="39">
        <v>0</v>
      </c>
      <c r="J2931" s="95"/>
    </row>
    <row r="2932" spans="1:10" x14ac:dyDescent="0.25">
      <c r="A2932" s="561"/>
      <c r="B2932" s="39">
        <v>0</v>
      </c>
      <c r="C2932" s="39">
        <v>0</v>
      </c>
      <c r="D2932" s="39">
        <v>0</v>
      </c>
      <c r="E2932" s="39">
        <v>0</v>
      </c>
      <c r="J2932" s="95"/>
    </row>
    <row r="2933" spans="1:10" x14ac:dyDescent="0.25">
      <c r="A2933" s="561"/>
      <c r="B2933" s="39">
        <v>0</v>
      </c>
      <c r="C2933" s="39">
        <v>0</v>
      </c>
      <c r="D2933" s="39">
        <v>0</v>
      </c>
      <c r="E2933" s="39">
        <v>0</v>
      </c>
      <c r="J2933" s="95"/>
    </row>
    <row r="2934" spans="1:10" x14ac:dyDescent="0.25">
      <c r="A2934" s="561"/>
      <c r="B2934" s="39">
        <v>0</v>
      </c>
      <c r="C2934" s="39">
        <v>0</v>
      </c>
      <c r="D2934" s="39">
        <v>0</v>
      </c>
      <c r="E2934" s="39">
        <v>0</v>
      </c>
      <c r="J2934" s="95"/>
    </row>
    <row r="2935" spans="1:10" x14ac:dyDescent="0.25">
      <c r="A2935" s="561"/>
      <c r="B2935" s="39">
        <v>0</v>
      </c>
      <c r="C2935" s="39">
        <v>0</v>
      </c>
      <c r="D2935" s="39">
        <v>0</v>
      </c>
      <c r="E2935" s="39">
        <v>0</v>
      </c>
      <c r="J2935" s="95"/>
    </row>
    <row r="2936" spans="1:10" x14ac:dyDescent="0.25">
      <c r="A2936" s="561"/>
      <c r="B2936" s="39">
        <v>0</v>
      </c>
      <c r="C2936" s="39">
        <v>0</v>
      </c>
      <c r="D2936" s="39">
        <v>0</v>
      </c>
      <c r="E2936" s="39">
        <v>0</v>
      </c>
      <c r="J2936" s="95"/>
    </row>
    <row r="2937" spans="1:10" x14ac:dyDescent="0.25">
      <c r="A2937" s="561"/>
      <c r="B2937" s="39">
        <v>0</v>
      </c>
      <c r="C2937" s="39">
        <v>0</v>
      </c>
      <c r="D2937" s="39">
        <v>0</v>
      </c>
      <c r="E2937" s="39">
        <v>0</v>
      </c>
      <c r="J2937" s="95"/>
    </row>
    <row r="2938" spans="1:10" x14ac:dyDescent="0.25">
      <c r="A2938" s="561"/>
      <c r="B2938" s="39">
        <v>0</v>
      </c>
      <c r="C2938" s="39">
        <v>0</v>
      </c>
      <c r="D2938" s="39">
        <v>0</v>
      </c>
      <c r="E2938" s="39">
        <v>0</v>
      </c>
      <c r="J2938" s="95"/>
    </row>
    <row r="2939" spans="1:10" x14ac:dyDescent="0.25">
      <c r="A2939" s="561"/>
      <c r="B2939" s="39">
        <v>0</v>
      </c>
      <c r="C2939" s="39">
        <v>0</v>
      </c>
      <c r="D2939" s="39">
        <v>0</v>
      </c>
      <c r="E2939" s="39">
        <v>0</v>
      </c>
      <c r="J2939" s="95"/>
    </row>
    <row r="2940" spans="1:10" x14ac:dyDescent="0.25">
      <c r="A2940" s="561"/>
      <c r="B2940" s="39">
        <v>0</v>
      </c>
      <c r="C2940" s="39">
        <v>0</v>
      </c>
      <c r="D2940" s="39">
        <v>0</v>
      </c>
      <c r="E2940" s="39">
        <v>0</v>
      </c>
      <c r="J2940" s="95"/>
    </row>
    <row r="2941" spans="1:10" x14ac:dyDescent="0.25">
      <c r="A2941" s="561"/>
      <c r="B2941" s="39">
        <v>0</v>
      </c>
      <c r="C2941" s="39">
        <v>0</v>
      </c>
      <c r="D2941" s="39">
        <v>0</v>
      </c>
      <c r="E2941" s="39">
        <v>0</v>
      </c>
      <c r="J2941" s="95"/>
    </row>
    <row r="2942" spans="1:10" x14ac:dyDescent="0.25">
      <c r="A2942" s="561"/>
      <c r="B2942" s="39">
        <v>0</v>
      </c>
      <c r="C2942" s="39">
        <v>0</v>
      </c>
      <c r="D2942" s="39">
        <v>0</v>
      </c>
      <c r="E2942" s="39">
        <v>0</v>
      </c>
      <c r="J2942" s="95"/>
    </row>
    <row r="2943" spans="1:10" x14ac:dyDescent="0.25">
      <c r="A2943" s="561"/>
      <c r="B2943" s="39">
        <v>0</v>
      </c>
      <c r="C2943" s="39">
        <v>0</v>
      </c>
      <c r="D2943" s="39">
        <v>0</v>
      </c>
      <c r="E2943" s="39">
        <v>0</v>
      </c>
      <c r="J2943" s="95"/>
    </row>
    <row r="2944" spans="1:10" x14ac:dyDescent="0.25">
      <c r="A2944" s="561"/>
      <c r="B2944" s="39">
        <v>0</v>
      </c>
      <c r="C2944" s="39">
        <v>0</v>
      </c>
      <c r="D2944" s="39">
        <v>0</v>
      </c>
      <c r="E2944" s="39">
        <v>0</v>
      </c>
      <c r="J2944" s="95"/>
    </row>
    <row r="2945" spans="1:10" x14ac:dyDescent="0.25">
      <c r="A2945" s="561"/>
      <c r="B2945" s="39">
        <v>0</v>
      </c>
      <c r="C2945" s="39">
        <v>0</v>
      </c>
      <c r="D2945" s="39">
        <v>0</v>
      </c>
      <c r="E2945" s="39">
        <v>0</v>
      </c>
      <c r="J2945" s="95"/>
    </row>
    <row r="2946" spans="1:10" x14ac:dyDescent="0.25">
      <c r="A2946" s="561"/>
      <c r="B2946" s="39">
        <v>0</v>
      </c>
      <c r="C2946" s="39">
        <v>0</v>
      </c>
      <c r="D2946" s="39">
        <v>0</v>
      </c>
      <c r="E2946" s="39">
        <v>0</v>
      </c>
      <c r="J2946" s="95"/>
    </row>
    <row r="2947" spans="1:10" x14ac:dyDescent="0.25">
      <c r="A2947" s="561"/>
      <c r="B2947" s="39">
        <v>0.01</v>
      </c>
      <c r="C2947" s="39">
        <v>0.01</v>
      </c>
      <c r="D2947" s="39">
        <v>0.01</v>
      </c>
      <c r="E2947" s="39">
        <v>0.01</v>
      </c>
      <c r="J2947" s="95"/>
    </row>
    <row r="2948" spans="1:10" x14ac:dyDescent="0.25">
      <c r="A2948" s="561"/>
      <c r="B2948" s="39">
        <v>0</v>
      </c>
      <c r="C2948" s="39">
        <v>0</v>
      </c>
      <c r="D2948" s="39">
        <v>0</v>
      </c>
      <c r="E2948" s="39">
        <v>0</v>
      </c>
      <c r="J2948" s="95"/>
    </row>
    <row r="2949" spans="1:10" x14ac:dyDescent="0.25">
      <c r="A2949" s="561"/>
      <c r="B2949" s="39">
        <v>2.13</v>
      </c>
      <c r="C2949" s="39">
        <v>1.97</v>
      </c>
      <c r="D2949" s="39">
        <v>1.36</v>
      </c>
      <c r="E2949" s="39">
        <v>0.8</v>
      </c>
      <c r="J2949" s="95"/>
    </row>
    <row r="2950" spans="1:10" x14ac:dyDescent="0.25">
      <c r="A2950" s="561"/>
      <c r="B2950" s="39">
        <v>5.83</v>
      </c>
      <c r="C2950" s="39">
        <v>5.41</v>
      </c>
      <c r="D2950" s="39">
        <v>3.72</v>
      </c>
      <c r="E2950" s="39">
        <v>2.2000000000000002</v>
      </c>
      <c r="J2950" s="95"/>
    </row>
    <row r="2951" spans="1:10" x14ac:dyDescent="0.25">
      <c r="A2951" s="561"/>
      <c r="B2951" s="39">
        <v>0.06</v>
      </c>
      <c r="C2951" s="39">
        <v>0.06</v>
      </c>
      <c r="D2951" s="39">
        <v>0.04</v>
      </c>
      <c r="E2951" s="39">
        <v>0.02</v>
      </c>
      <c r="J2951" s="95"/>
    </row>
    <row r="2952" spans="1:10" x14ac:dyDescent="0.25">
      <c r="A2952" s="561"/>
      <c r="B2952" s="39">
        <v>0</v>
      </c>
      <c r="C2952" s="39">
        <v>0</v>
      </c>
      <c r="D2952" s="39">
        <v>0</v>
      </c>
      <c r="E2952" s="39">
        <v>0</v>
      </c>
      <c r="J2952" s="95"/>
    </row>
    <row r="2953" spans="1:10" x14ac:dyDescent="0.25">
      <c r="A2953" s="561"/>
      <c r="B2953" s="39">
        <v>0.22</v>
      </c>
      <c r="C2953" s="39">
        <v>0.2</v>
      </c>
      <c r="D2953" s="39">
        <v>0.14000000000000001</v>
      </c>
      <c r="E2953" s="39">
        <v>0.08</v>
      </c>
      <c r="J2953" s="95"/>
    </row>
    <row r="2954" spans="1:10" x14ac:dyDescent="0.25">
      <c r="A2954" s="561"/>
      <c r="B2954" s="39">
        <v>0.95</v>
      </c>
      <c r="C2954" s="39">
        <v>0.88</v>
      </c>
      <c r="D2954" s="39">
        <v>0.6</v>
      </c>
      <c r="E2954" s="39">
        <v>0.36</v>
      </c>
      <c r="J2954" s="95"/>
    </row>
    <row r="2955" spans="1:10" x14ac:dyDescent="0.25">
      <c r="A2955" s="561"/>
      <c r="B2955" s="39">
        <v>0</v>
      </c>
      <c r="C2955" s="39">
        <v>0</v>
      </c>
      <c r="D2955" s="39">
        <v>0</v>
      </c>
      <c r="E2955" s="39">
        <v>0</v>
      </c>
      <c r="J2955" s="95"/>
    </row>
    <row r="2956" spans="1:10" x14ac:dyDescent="0.25">
      <c r="A2956" s="561"/>
      <c r="B2956" s="39">
        <v>0</v>
      </c>
      <c r="C2956" s="39">
        <v>0</v>
      </c>
      <c r="D2956" s="39">
        <v>0</v>
      </c>
      <c r="E2956" s="39">
        <v>0</v>
      </c>
      <c r="J2956" s="95"/>
    </row>
    <row r="2957" spans="1:10" x14ac:dyDescent="0.25">
      <c r="A2957" s="561"/>
      <c r="B2957" s="39">
        <v>0</v>
      </c>
      <c r="C2957" s="39">
        <v>0</v>
      </c>
      <c r="D2957" s="39">
        <v>0</v>
      </c>
      <c r="E2957" s="39">
        <v>0</v>
      </c>
      <c r="J2957" s="95"/>
    </row>
    <row r="2958" spans="1:10" x14ac:dyDescent="0.25">
      <c r="A2958" s="561"/>
      <c r="B2958" s="39">
        <v>0</v>
      </c>
      <c r="C2958" s="39">
        <v>0</v>
      </c>
      <c r="D2958" s="39">
        <v>0</v>
      </c>
      <c r="E2958" s="39">
        <v>0</v>
      </c>
      <c r="J2958" s="95"/>
    </row>
    <row r="2959" spans="1:10" x14ac:dyDescent="0.25">
      <c r="A2959" s="561"/>
      <c r="B2959" s="39">
        <v>0.01</v>
      </c>
      <c r="C2959" s="39">
        <v>0.01</v>
      </c>
      <c r="D2959" s="39">
        <v>0.01</v>
      </c>
      <c r="E2959" s="39">
        <v>0</v>
      </c>
      <c r="J2959" s="95"/>
    </row>
    <row r="2960" spans="1:10" x14ac:dyDescent="0.25">
      <c r="A2960" s="561"/>
      <c r="B2960" s="39">
        <v>0</v>
      </c>
      <c r="C2960" s="39">
        <v>0</v>
      </c>
      <c r="D2960" s="39">
        <v>0</v>
      </c>
      <c r="E2960" s="39">
        <v>0</v>
      </c>
      <c r="J2960" s="95"/>
    </row>
    <row r="2961" spans="1:10" x14ac:dyDescent="0.25">
      <c r="A2961" s="561"/>
      <c r="B2961" s="39">
        <v>0</v>
      </c>
      <c r="C2961" s="39">
        <v>0</v>
      </c>
      <c r="D2961" s="39">
        <v>0</v>
      </c>
      <c r="E2961" s="39">
        <v>0</v>
      </c>
      <c r="J2961" s="95"/>
    </row>
    <row r="2962" spans="1:10" x14ac:dyDescent="0.25">
      <c r="A2962" s="561"/>
      <c r="B2962" s="39">
        <v>0</v>
      </c>
      <c r="C2962" s="39">
        <v>0</v>
      </c>
      <c r="D2962" s="39">
        <v>0</v>
      </c>
      <c r="E2962" s="39">
        <v>0</v>
      </c>
      <c r="J2962" s="95"/>
    </row>
    <row r="2963" spans="1:10" x14ac:dyDescent="0.25">
      <c r="A2963" s="561"/>
      <c r="B2963" s="39">
        <v>0</v>
      </c>
      <c r="C2963" s="39">
        <v>0</v>
      </c>
      <c r="D2963" s="39">
        <v>0</v>
      </c>
      <c r="E2963" s="39">
        <v>0</v>
      </c>
      <c r="J2963" s="95"/>
    </row>
    <row r="2964" spans="1:10" x14ac:dyDescent="0.25">
      <c r="A2964" s="561"/>
      <c r="B2964" s="39">
        <v>0</v>
      </c>
      <c r="C2964" s="39">
        <v>0</v>
      </c>
      <c r="D2964" s="39">
        <v>0</v>
      </c>
      <c r="E2964" s="39">
        <v>0</v>
      </c>
      <c r="J2964" s="95"/>
    </row>
    <row r="2965" spans="1:10" x14ac:dyDescent="0.25">
      <c r="A2965" s="561"/>
      <c r="B2965" s="39">
        <v>0</v>
      </c>
      <c r="C2965" s="39">
        <v>0</v>
      </c>
      <c r="D2965" s="39">
        <v>0</v>
      </c>
      <c r="E2965" s="39">
        <v>0</v>
      </c>
      <c r="J2965" s="95"/>
    </row>
    <row r="2966" spans="1:10" x14ac:dyDescent="0.25">
      <c r="A2966" s="561"/>
      <c r="B2966" s="39">
        <v>0</v>
      </c>
      <c r="C2966" s="39">
        <v>0</v>
      </c>
      <c r="D2966" s="39">
        <v>0</v>
      </c>
      <c r="E2966" s="39">
        <v>0</v>
      </c>
      <c r="J2966" s="95"/>
    </row>
    <row r="2967" spans="1:10" x14ac:dyDescent="0.25">
      <c r="A2967" s="561"/>
      <c r="B2967" s="39">
        <v>0</v>
      </c>
      <c r="C2967" s="39">
        <v>0</v>
      </c>
      <c r="D2967" s="39">
        <v>0</v>
      </c>
      <c r="E2967" s="39">
        <v>0</v>
      </c>
      <c r="J2967" s="95"/>
    </row>
    <row r="2968" spans="1:10" x14ac:dyDescent="0.25">
      <c r="A2968" s="561"/>
      <c r="B2968" s="39">
        <v>0</v>
      </c>
      <c r="C2968" s="39">
        <v>0</v>
      </c>
      <c r="D2968" s="39">
        <v>0</v>
      </c>
      <c r="E2968" s="39">
        <v>0</v>
      </c>
      <c r="J2968" s="95"/>
    </row>
    <row r="2969" spans="1:10" x14ac:dyDescent="0.25">
      <c r="A2969" s="561"/>
      <c r="B2969" s="39">
        <v>0.8</v>
      </c>
      <c r="C2969" s="39">
        <v>0.74</v>
      </c>
      <c r="D2969" s="39">
        <v>0.51</v>
      </c>
      <c r="E2969" s="39">
        <v>0.3</v>
      </c>
      <c r="J2969" s="95"/>
    </row>
    <row r="2970" spans="1:10" x14ac:dyDescent="0.25">
      <c r="A2970" s="561"/>
      <c r="B2970" s="39">
        <v>0</v>
      </c>
      <c r="C2970" s="39">
        <v>0</v>
      </c>
      <c r="D2970" s="39">
        <v>0</v>
      </c>
      <c r="E2970" s="39">
        <v>0</v>
      </c>
      <c r="J2970" s="95"/>
    </row>
    <row r="2971" spans="1:10" x14ac:dyDescent="0.25">
      <c r="A2971" s="561"/>
      <c r="B2971" s="39">
        <v>0</v>
      </c>
      <c r="C2971" s="39">
        <v>0</v>
      </c>
      <c r="D2971" s="39">
        <v>0</v>
      </c>
      <c r="E2971" s="39">
        <v>0</v>
      </c>
      <c r="J2971" s="95"/>
    </row>
    <row r="2972" spans="1:10" x14ac:dyDescent="0.25">
      <c r="A2972" s="561"/>
      <c r="B2972" s="39">
        <v>0</v>
      </c>
      <c r="C2972" s="39">
        <v>0</v>
      </c>
      <c r="D2972" s="39">
        <v>0</v>
      </c>
      <c r="E2972" s="39">
        <v>0</v>
      </c>
      <c r="J2972" s="95"/>
    </row>
    <row r="2973" spans="1:10" x14ac:dyDescent="0.25">
      <c r="A2973" s="561"/>
      <c r="B2973" s="39">
        <v>16.510000000000002</v>
      </c>
      <c r="C2973" s="39">
        <v>15.32</v>
      </c>
      <c r="D2973" s="39">
        <v>10.53</v>
      </c>
      <c r="E2973" s="39">
        <v>6.23</v>
      </c>
      <c r="J2973" s="95"/>
    </row>
    <row r="2974" spans="1:10" x14ac:dyDescent="0.25">
      <c r="A2974" s="561"/>
      <c r="B2974" s="39">
        <v>14.85</v>
      </c>
      <c r="C2974" s="39">
        <v>13.77</v>
      </c>
      <c r="D2974" s="39">
        <v>9.4700000000000006</v>
      </c>
      <c r="E2974" s="39">
        <v>5.6</v>
      </c>
      <c r="J2974" s="95"/>
    </row>
    <row r="2975" spans="1:10" x14ac:dyDescent="0.25">
      <c r="A2975" s="561"/>
      <c r="B2975" s="39">
        <v>4.12</v>
      </c>
      <c r="C2975" s="39">
        <v>3.82</v>
      </c>
      <c r="D2975" s="39">
        <v>2.63</v>
      </c>
      <c r="E2975" s="39">
        <v>1.55</v>
      </c>
      <c r="J2975" s="95"/>
    </row>
    <row r="2976" spans="1:10" x14ac:dyDescent="0.25">
      <c r="A2976" s="561"/>
      <c r="B2976" s="39">
        <v>1</v>
      </c>
      <c r="C2976" s="39">
        <v>0.93</v>
      </c>
      <c r="D2976" s="39">
        <v>0.64</v>
      </c>
      <c r="E2976" s="39">
        <v>0.38</v>
      </c>
      <c r="J2976" s="95"/>
    </row>
    <row r="2977" spans="1:10" x14ac:dyDescent="0.25">
      <c r="A2977" s="561"/>
      <c r="B2977" s="39">
        <v>1.6</v>
      </c>
      <c r="C2977" s="39">
        <v>1.49</v>
      </c>
      <c r="D2977" s="39">
        <v>1.02</v>
      </c>
      <c r="E2977" s="39">
        <v>0.6</v>
      </c>
      <c r="J2977" s="95"/>
    </row>
    <row r="2978" spans="1:10" x14ac:dyDescent="0.25">
      <c r="A2978" s="561"/>
      <c r="B2978" s="39">
        <v>1.31</v>
      </c>
      <c r="C2978" s="39">
        <v>1.22</v>
      </c>
      <c r="D2978" s="39">
        <v>0.84</v>
      </c>
      <c r="E2978" s="39">
        <v>0.5</v>
      </c>
      <c r="J2978" s="95"/>
    </row>
    <row r="2979" spans="1:10" x14ac:dyDescent="0.25">
      <c r="A2979" s="561"/>
      <c r="B2979" s="39">
        <v>0.36</v>
      </c>
      <c r="C2979" s="39">
        <v>0.34</v>
      </c>
      <c r="D2979" s="39">
        <v>0.23</v>
      </c>
      <c r="E2979" s="39">
        <v>0.14000000000000001</v>
      </c>
      <c r="J2979" s="95"/>
    </row>
    <row r="2980" spans="1:10" x14ac:dyDescent="0.25">
      <c r="A2980" s="561"/>
      <c r="B2980" s="39">
        <v>0</v>
      </c>
      <c r="C2980" s="39">
        <v>0</v>
      </c>
      <c r="D2980" s="39">
        <v>0</v>
      </c>
      <c r="E2980" s="39">
        <v>0</v>
      </c>
      <c r="J2980" s="95"/>
    </row>
    <row r="2981" spans="1:10" x14ac:dyDescent="0.25">
      <c r="A2981" s="561"/>
      <c r="B2981" s="39">
        <v>0</v>
      </c>
      <c r="C2981" s="39">
        <v>0</v>
      </c>
      <c r="D2981" s="39">
        <v>0</v>
      </c>
      <c r="E2981" s="39">
        <v>0</v>
      </c>
      <c r="J2981" s="95"/>
    </row>
    <row r="2982" spans="1:10" x14ac:dyDescent="0.25">
      <c r="A2982" s="561"/>
      <c r="B2982" s="39">
        <v>0</v>
      </c>
      <c r="C2982" s="39">
        <v>0</v>
      </c>
      <c r="D2982" s="39">
        <v>0</v>
      </c>
      <c r="E2982" s="39">
        <v>0</v>
      </c>
      <c r="J2982" s="95"/>
    </row>
    <row r="2983" spans="1:10" x14ac:dyDescent="0.25">
      <c r="A2983" s="561"/>
      <c r="B2983" s="39">
        <v>0</v>
      </c>
      <c r="C2983" s="39">
        <v>0</v>
      </c>
      <c r="D2983" s="39">
        <v>0</v>
      </c>
      <c r="E2983" s="39">
        <v>0</v>
      </c>
      <c r="J2983" s="95"/>
    </row>
    <row r="2984" spans="1:10" x14ac:dyDescent="0.25">
      <c r="A2984" s="561"/>
      <c r="B2984" s="39">
        <v>0</v>
      </c>
      <c r="C2984" s="39">
        <v>0</v>
      </c>
      <c r="D2984" s="39">
        <v>0</v>
      </c>
      <c r="E2984" s="39">
        <v>0</v>
      </c>
      <c r="J2984" s="95"/>
    </row>
    <row r="2985" spans="1:10" x14ac:dyDescent="0.25">
      <c r="A2985" s="561"/>
      <c r="B2985" s="39">
        <v>0</v>
      </c>
      <c r="C2985" s="39">
        <v>0</v>
      </c>
      <c r="D2985" s="39">
        <v>0</v>
      </c>
      <c r="E2985" s="39">
        <v>0</v>
      </c>
      <c r="J2985" s="95"/>
    </row>
    <row r="2986" spans="1:10" x14ac:dyDescent="0.25">
      <c r="A2986" s="561"/>
      <c r="B2986" s="39">
        <v>0</v>
      </c>
      <c r="C2986" s="39">
        <v>0</v>
      </c>
      <c r="D2986" s="39">
        <v>0</v>
      </c>
      <c r="E2986" s="39">
        <v>0</v>
      </c>
      <c r="J2986" s="95"/>
    </row>
    <row r="2987" spans="1:10" x14ac:dyDescent="0.25">
      <c r="A2987" s="561"/>
      <c r="B2987" s="39">
        <v>0.01</v>
      </c>
      <c r="C2987" s="39">
        <v>0.01</v>
      </c>
      <c r="D2987" s="39">
        <v>0</v>
      </c>
      <c r="E2987" s="39">
        <v>0</v>
      </c>
      <c r="J2987" s="95"/>
    </row>
    <row r="2988" spans="1:10" x14ac:dyDescent="0.25">
      <c r="A2988" s="561"/>
      <c r="B2988" s="39">
        <v>0.02</v>
      </c>
      <c r="C2988" s="39">
        <v>0.02</v>
      </c>
      <c r="D2988" s="39">
        <v>0.01</v>
      </c>
      <c r="E2988" s="39">
        <v>0.01</v>
      </c>
      <c r="J2988" s="95"/>
    </row>
    <row r="2989" spans="1:10" x14ac:dyDescent="0.25">
      <c r="A2989" s="561"/>
      <c r="B2989" s="39">
        <v>0.01</v>
      </c>
      <c r="C2989" s="39">
        <v>0.01</v>
      </c>
      <c r="D2989" s="39">
        <v>0.01</v>
      </c>
      <c r="E2989" s="39">
        <v>0</v>
      </c>
      <c r="J2989" s="95"/>
    </row>
    <row r="2990" spans="1:10" x14ac:dyDescent="0.25">
      <c r="A2990" s="561"/>
      <c r="B2990" s="39">
        <v>0.05</v>
      </c>
      <c r="C2990" s="39">
        <v>0.05</v>
      </c>
      <c r="D2990" s="39">
        <v>0.03</v>
      </c>
      <c r="E2990" s="39">
        <v>0.02</v>
      </c>
      <c r="J2990" s="95"/>
    </row>
    <row r="2991" spans="1:10" x14ac:dyDescent="0.25">
      <c r="A2991" s="561"/>
      <c r="B2991" s="39">
        <v>0.31</v>
      </c>
      <c r="C2991" s="39">
        <v>0.28999999999999998</v>
      </c>
      <c r="D2991" s="39">
        <v>0.2</v>
      </c>
      <c r="E2991" s="39">
        <v>0.12</v>
      </c>
      <c r="J2991" s="95"/>
    </row>
    <row r="2992" spans="1:10" x14ac:dyDescent="0.25">
      <c r="A2992" s="561"/>
      <c r="B2992" s="39">
        <v>1.42</v>
      </c>
      <c r="C2992" s="39">
        <v>1.32</v>
      </c>
      <c r="D2992" s="39">
        <v>0.91</v>
      </c>
      <c r="E2992" s="39">
        <v>0.54</v>
      </c>
      <c r="J2992" s="95"/>
    </row>
    <row r="2993" spans="1:10" x14ac:dyDescent="0.25">
      <c r="A2993" s="561"/>
      <c r="B2993" s="39">
        <v>0.01</v>
      </c>
      <c r="C2993" s="39">
        <v>0.01</v>
      </c>
      <c r="D2993" s="39">
        <v>0</v>
      </c>
      <c r="E2993" s="39">
        <v>0</v>
      </c>
      <c r="J2993" s="95"/>
    </row>
    <row r="2994" spans="1:10" x14ac:dyDescent="0.25">
      <c r="A2994" s="561"/>
      <c r="B2994" s="39">
        <v>0</v>
      </c>
      <c r="C2994" s="39">
        <v>0</v>
      </c>
      <c r="D2994" s="39">
        <v>0</v>
      </c>
      <c r="E2994" s="39">
        <v>0</v>
      </c>
      <c r="J2994" s="95"/>
    </row>
    <row r="2995" spans="1:10" x14ac:dyDescent="0.25">
      <c r="A2995" s="561"/>
      <c r="B2995" s="39">
        <v>0</v>
      </c>
      <c r="C2995" s="39">
        <v>0</v>
      </c>
      <c r="D2995" s="39">
        <v>0</v>
      </c>
      <c r="E2995" s="39">
        <v>0</v>
      </c>
      <c r="J2995" s="95"/>
    </row>
    <row r="2996" spans="1:10" x14ac:dyDescent="0.25">
      <c r="A2996" s="561"/>
      <c r="B2996" s="39">
        <v>12.77</v>
      </c>
      <c r="C2996" s="39">
        <v>11.84</v>
      </c>
      <c r="D2996" s="39">
        <v>8.14</v>
      </c>
      <c r="E2996" s="39">
        <v>4.8099999999999996</v>
      </c>
      <c r="J2996" s="95"/>
    </row>
    <row r="2997" spans="1:10" x14ac:dyDescent="0.25">
      <c r="A2997" s="561"/>
      <c r="B2997" s="39">
        <v>13.85</v>
      </c>
      <c r="C2997" s="39">
        <v>12.85</v>
      </c>
      <c r="D2997" s="39">
        <v>8.84</v>
      </c>
      <c r="E2997" s="39">
        <v>5.22</v>
      </c>
      <c r="J2997" s="95"/>
    </row>
    <row r="2998" spans="1:10" x14ac:dyDescent="0.25">
      <c r="A2998" s="561"/>
      <c r="B2998" s="39">
        <v>16</v>
      </c>
      <c r="C2998" s="39">
        <v>14.84</v>
      </c>
      <c r="D2998" s="39">
        <v>10.199999999999999</v>
      </c>
      <c r="E2998" s="39">
        <v>6.03</v>
      </c>
      <c r="J2998" s="95"/>
    </row>
    <row r="2999" spans="1:10" x14ac:dyDescent="0.25">
      <c r="A2999" s="561"/>
      <c r="B2999" s="39">
        <v>0</v>
      </c>
      <c r="C2999" s="39">
        <v>0</v>
      </c>
      <c r="D2999" s="39">
        <v>0</v>
      </c>
      <c r="E2999" s="39">
        <v>0</v>
      </c>
      <c r="J2999" s="95"/>
    </row>
    <row r="3000" spans="1:10" x14ac:dyDescent="0.25">
      <c r="A3000" s="561"/>
      <c r="B3000" s="39">
        <v>0</v>
      </c>
      <c r="C3000" s="39">
        <v>0</v>
      </c>
      <c r="D3000" s="39">
        <v>0</v>
      </c>
      <c r="E3000" s="39">
        <v>0</v>
      </c>
      <c r="J3000" s="95"/>
    </row>
    <row r="3001" spans="1:10" x14ac:dyDescent="0.25">
      <c r="A3001" s="561"/>
      <c r="B3001" s="39">
        <v>0</v>
      </c>
      <c r="C3001" s="39">
        <v>0</v>
      </c>
      <c r="D3001" s="39">
        <v>0</v>
      </c>
      <c r="E3001" s="39">
        <v>0</v>
      </c>
      <c r="J3001" s="95"/>
    </row>
    <row r="3002" spans="1:10" x14ac:dyDescent="0.25">
      <c r="A3002" s="561"/>
      <c r="B3002" s="39">
        <v>0</v>
      </c>
      <c r="C3002" s="39">
        <v>0</v>
      </c>
      <c r="D3002" s="39">
        <v>0</v>
      </c>
      <c r="E3002" s="39">
        <v>0</v>
      </c>
      <c r="J3002" s="95"/>
    </row>
    <row r="3003" spans="1:10" x14ac:dyDescent="0.25">
      <c r="A3003" s="561"/>
      <c r="B3003" s="39">
        <v>0</v>
      </c>
      <c r="C3003" s="39">
        <v>0</v>
      </c>
      <c r="D3003" s="39">
        <v>0</v>
      </c>
      <c r="E3003" s="39">
        <v>0</v>
      </c>
      <c r="J3003" s="95"/>
    </row>
    <row r="3004" spans="1:10" x14ac:dyDescent="0.25">
      <c r="A3004" s="561"/>
      <c r="B3004" s="39">
        <v>0</v>
      </c>
      <c r="C3004" s="39">
        <v>0</v>
      </c>
      <c r="D3004" s="39">
        <v>0</v>
      </c>
      <c r="E3004" s="39">
        <v>0</v>
      </c>
      <c r="J3004" s="95"/>
    </row>
    <row r="3005" spans="1:10" x14ac:dyDescent="0.25">
      <c r="A3005" s="561"/>
      <c r="B3005" s="39">
        <v>0</v>
      </c>
      <c r="C3005" s="39">
        <v>0</v>
      </c>
      <c r="D3005" s="39">
        <v>0</v>
      </c>
      <c r="E3005" s="39">
        <v>0</v>
      </c>
      <c r="J3005" s="95"/>
    </row>
    <row r="3006" spans="1:10" x14ac:dyDescent="0.25">
      <c r="A3006" s="561"/>
      <c r="B3006" s="39">
        <v>0</v>
      </c>
      <c r="C3006" s="39">
        <v>0</v>
      </c>
      <c r="D3006" s="39">
        <v>0</v>
      </c>
      <c r="E3006" s="39">
        <v>0</v>
      </c>
      <c r="J3006" s="95"/>
    </row>
    <row r="3007" spans="1:10" x14ac:dyDescent="0.25">
      <c r="A3007" s="561"/>
      <c r="B3007" s="39">
        <v>0</v>
      </c>
      <c r="C3007" s="39">
        <v>0</v>
      </c>
      <c r="D3007" s="39">
        <v>0</v>
      </c>
      <c r="E3007" s="39">
        <v>0</v>
      </c>
      <c r="J3007" s="95"/>
    </row>
    <row r="3008" spans="1:10" x14ac:dyDescent="0.25">
      <c r="A3008" s="561"/>
      <c r="B3008" s="39">
        <v>0</v>
      </c>
      <c r="C3008" s="39">
        <v>0</v>
      </c>
      <c r="D3008" s="39">
        <v>0</v>
      </c>
      <c r="E3008" s="39">
        <v>0</v>
      </c>
      <c r="J3008" s="95"/>
    </row>
    <row r="3009" spans="1:10" x14ac:dyDescent="0.25">
      <c r="A3009" s="561"/>
      <c r="B3009" s="39">
        <v>0</v>
      </c>
      <c r="C3009" s="39">
        <v>0</v>
      </c>
      <c r="D3009" s="39">
        <v>0</v>
      </c>
      <c r="E3009" s="39">
        <v>0</v>
      </c>
      <c r="J3009" s="95"/>
    </row>
    <row r="3010" spans="1:10" x14ac:dyDescent="0.25">
      <c r="A3010" s="561"/>
      <c r="B3010" s="39">
        <v>0</v>
      </c>
      <c r="C3010" s="39">
        <v>0</v>
      </c>
      <c r="D3010" s="39">
        <v>0</v>
      </c>
      <c r="E3010" s="39">
        <v>0</v>
      </c>
      <c r="J3010" s="95"/>
    </row>
    <row r="3011" spans="1:10" x14ac:dyDescent="0.25">
      <c r="A3011" s="561"/>
      <c r="B3011" s="39">
        <v>0</v>
      </c>
      <c r="C3011" s="39">
        <v>0</v>
      </c>
      <c r="D3011" s="39">
        <v>0</v>
      </c>
      <c r="E3011" s="39">
        <v>0</v>
      </c>
      <c r="J3011" s="95"/>
    </row>
    <row r="3012" spans="1:10" x14ac:dyDescent="0.25">
      <c r="A3012" s="561"/>
      <c r="B3012" s="39">
        <v>0</v>
      </c>
      <c r="C3012" s="39">
        <v>0</v>
      </c>
      <c r="D3012" s="39">
        <v>0</v>
      </c>
      <c r="E3012" s="39">
        <v>0</v>
      </c>
      <c r="J3012" s="95"/>
    </row>
    <row r="3013" spans="1:10" x14ac:dyDescent="0.25">
      <c r="A3013" s="561"/>
      <c r="B3013" s="39">
        <v>0</v>
      </c>
      <c r="C3013" s="39">
        <v>0</v>
      </c>
      <c r="D3013" s="39">
        <v>0</v>
      </c>
      <c r="E3013" s="39">
        <v>0</v>
      </c>
      <c r="J3013" s="95"/>
    </row>
    <row r="3014" spans="1:10" x14ac:dyDescent="0.25">
      <c r="A3014" s="561"/>
      <c r="B3014" s="39">
        <v>0</v>
      </c>
      <c r="C3014" s="39">
        <v>0</v>
      </c>
      <c r="D3014" s="39">
        <v>0</v>
      </c>
      <c r="E3014" s="39">
        <v>0</v>
      </c>
      <c r="J3014" s="95"/>
    </row>
    <row r="3015" spans="1:10" x14ac:dyDescent="0.25">
      <c r="A3015" s="561"/>
      <c r="B3015" s="39">
        <v>0</v>
      </c>
      <c r="C3015" s="39">
        <v>0</v>
      </c>
      <c r="D3015" s="39">
        <v>0</v>
      </c>
      <c r="E3015" s="39">
        <v>0</v>
      </c>
      <c r="J3015" s="95"/>
    </row>
    <row r="3016" spans="1:10" x14ac:dyDescent="0.25">
      <c r="A3016" s="561"/>
      <c r="B3016" s="39">
        <v>0</v>
      </c>
      <c r="C3016" s="39">
        <v>0</v>
      </c>
      <c r="D3016" s="39">
        <v>0</v>
      </c>
      <c r="E3016" s="39">
        <v>0</v>
      </c>
      <c r="J3016" s="95"/>
    </row>
    <row r="3017" spans="1:10" x14ac:dyDescent="0.25">
      <c r="A3017" s="561"/>
      <c r="B3017" s="39">
        <v>0</v>
      </c>
      <c r="C3017" s="39">
        <v>0</v>
      </c>
      <c r="D3017" s="39">
        <v>0</v>
      </c>
      <c r="E3017" s="39">
        <v>0</v>
      </c>
      <c r="J3017" s="95"/>
    </row>
    <row r="3018" spans="1:10" x14ac:dyDescent="0.25">
      <c r="A3018" s="561"/>
      <c r="B3018" s="39">
        <v>0</v>
      </c>
      <c r="C3018" s="39">
        <v>0</v>
      </c>
      <c r="D3018" s="39">
        <v>0</v>
      </c>
      <c r="E3018" s="39">
        <v>0</v>
      </c>
      <c r="J3018" s="95"/>
    </row>
    <row r="3019" spans="1:10" x14ac:dyDescent="0.25">
      <c r="A3019" s="561"/>
      <c r="B3019" s="39">
        <v>0</v>
      </c>
      <c r="C3019" s="39">
        <v>0</v>
      </c>
      <c r="D3019" s="39">
        <v>0</v>
      </c>
      <c r="E3019" s="39">
        <v>0</v>
      </c>
      <c r="J3019" s="95"/>
    </row>
    <row r="3020" spans="1:10" x14ac:dyDescent="0.25">
      <c r="A3020" s="561"/>
      <c r="B3020" s="39">
        <v>0</v>
      </c>
      <c r="C3020" s="39">
        <v>0</v>
      </c>
      <c r="D3020" s="39">
        <v>0</v>
      </c>
      <c r="E3020" s="39">
        <v>0</v>
      </c>
      <c r="J3020" s="95"/>
    </row>
    <row r="3021" spans="1:10" x14ac:dyDescent="0.25">
      <c r="A3021" s="561"/>
      <c r="B3021" s="39">
        <v>0</v>
      </c>
      <c r="C3021" s="39">
        <v>0</v>
      </c>
      <c r="D3021" s="39">
        <v>0</v>
      </c>
      <c r="E3021" s="39">
        <v>0</v>
      </c>
      <c r="J3021" s="95"/>
    </row>
    <row r="3022" spans="1:10" x14ac:dyDescent="0.25">
      <c r="A3022" s="561"/>
      <c r="B3022" s="39">
        <v>0</v>
      </c>
      <c r="C3022" s="39">
        <v>0</v>
      </c>
      <c r="D3022" s="39">
        <v>0</v>
      </c>
      <c r="E3022" s="39">
        <v>0</v>
      </c>
      <c r="J3022" s="95"/>
    </row>
    <row r="3023" spans="1:10" ht="143.25" customHeight="1" x14ac:dyDescent="0.25">
      <c r="A3023" s="71" t="s">
        <v>147</v>
      </c>
      <c r="B3023" s="39">
        <v>-0.01</v>
      </c>
      <c r="C3023" s="39">
        <v>-0.01</v>
      </c>
      <c r="D3023" s="39">
        <v>-0.01</v>
      </c>
      <c r="E3023" s="39">
        <v>0</v>
      </c>
      <c r="J3023" s="95"/>
    </row>
    <row r="3024" spans="1:10" ht="145.5" x14ac:dyDescent="0.25">
      <c r="A3024" s="71" t="s">
        <v>148</v>
      </c>
      <c r="B3024" s="39">
        <v>9.76</v>
      </c>
      <c r="C3024" s="39">
        <v>9.0500000000000007</v>
      </c>
      <c r="D3024" s="39">
        <v>6.23</v>
      </c>
      <c r="E3024" s="39">
        <v>3.68</v>
      </c>
      <c r="G3024" s="95"/>
      <c r="J3024" s="95"/>
    </row>
    <row r="3027" spans="1:5" x14ac:dyDescent="0.25">
      <c r="A3027" s="562" t="s">
        <v>112</v>
      </c>
      <c r="B3027" s="562"/>
      <c r="C3027" s="562"/>
      <c r="D3027" s="562"/>
      <c r="E3027" s="562"/>
    </row>
    <row r="3028" spans="1:5" ht="94.5" x14ac:dyDescent="0.25">
      <c r="A3028" s="26" t="s">
        <v>27</v>
      </c>
      <c r="B3028" s="16" t="s">
        <v>19</v>
      </c>
      <c r="C3028" s="16" t="s">
        <v>20</v>
      </c>
      <c r="D3028" s="16" t="s">
        <v>23</v>
      </c>
      <c r="E3028" s="16" t="s">
        <v>21</v>
      </c>
    </row>
    <row r="3029" spans="1:5" x14ac:dyDescent="0.25">
      <c r="A3029" s="18" t="s">
        <v>25</v>
      </c>
      <c r="B3029" s="19">
        <v>25.12</v>
      </c>
      <c r="C3029" s="19">
        <v>23.3</v>
      </c>
      <c r="D3029" s="19">
        <v>16.02</v>
      </c>
      <c r="E3029" s="19">
        <v>9.4700000000000006</v>
      </c>
    </row>
    <row r="3030" spans="1:5" x14ac:dyDescent="0.25">
      <c r="A3030" s="20" t="s">
        <v>22</v>
      </c>
      <c r="B3030" s="19">
        <v>0.11</v>
      </c>
      <c r="C3030" s="19">
        <v>0.11</v>
      </c>
      <c r="D3030" s="19">
        <v>0.11</v>
      </c>
      <c r="E3030" s="19">
        <v>0.11</v>
      </c>
    </row>
    <row r="3031" spans="1:5" ht="31.5" x14ac:dyDescent="0.25">
      <c r="A3031" s="20" t="s">
        <v>98</v>
      </c>
      <c r="B3031" s="21" t="s">
        <v>355</v>
      </c>
      <c r="C3031" s="21" t="s">
        <v>355</v>
      </c>
      <c r="D3031" s="21" t="s">
        <v>355</v>
      </c>
      <c r="E3031" s="21" t="s">
        <v>355</v>
      </c>
    </row>
    <row r="3032" spans="1:5" ht="31.5" x14ac:dyDescent="0.25">
      <c r="A3032" s="71" t="s">
        <v>123</v>
      </c>
      <c r="B3032" s="38">
        <v>11307.94</v>
      </c>
      <c r="C3032" s="38">
        <v>10488.66</v>
      </c>
      <c r="D3032" s="38">
        <v>7211.51</v>
      </c>
      <c r="E3032" s="38">
        <v>4262.99</v>
      </c>
    </row>
    <row r="3034" spans="1:5" x14ac:dyDescent="0.25">
      <c r="C3034" s="312"/>
    </row>
    <row r="3037" spans="1:5" x14ac:dyDescent="0.25">
      <c r="B3037" s="95"/>
    </row>
    <row r="3039" spans="1:5" x14ac:dyDescent="0.25">
      <c r="B3039" s="95"/>
    </row>
    <row r="3040" spans="1:5" x14ac:dyDescent="0.25">
      <c r="C3040" s="95"/>
      <c r="D3040" s="95"/>
      <c r="E3040" s="95"/>
    </row>
  </sheetData>
  <mergeCells count="14">
    <mergeCell ref="A791:A1534"/>
    <mergeCell ref="A1535:A2278"/>
    <mergeCell ref="A2279:A3022"/>
    <mergeCell ref="A3027:E3027"/>
    <mergeCell ref="A2:E2"/>
    <mergeCell ref="A9:E9"/>
    <mergeCell ref="A11:E11"/>
    <mergeCell ref="A16:E16"/>
    <mergeCell ref="A21:E21"/>
    <mergeCell ref="A26:E26"/>
    <mergeCell ref="A31:E31"/>
    <mergeCell ref="A38:E38"/>
    <mergeCell ref="A42:A785"/>
    <mergeCell ref="A787:E787"/>
  </mergeCells>
  <pageMargins left="0.7" right="0.7" top="0.75" bottom="0.75" header="0.3" footer="0.3"/>
  <pageSetup paperSize="9" scale="5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view="pageBreakPreview" zoomScale="85" zoomScaleNormal="90" zoomScaleSheetLayoutView="85" workbookViewId="0">
      <selection activeCell="D3" sqref="D3:D20"/>
    </sheetView>
  </sheetViews>
  <sheetFormatPr defaultRowHeight="15.75" x14ac:dyDescent="0.25"/>
  <cols>
    <col min="1" max="1" width="9.875" customWidth="1"/>
    <col min="2" max="2" width="49.125" customWidth="1"/>
    <col min="3" max="3" width="17.875" style="27" customWidth="1"/>
    <col min="4" max="4" width="16.625" style="36" customWidth="1"/>
    <col min="5" max="5" width="17.125" style="160" customWidth="1"/>
    <col min="6" max="6" width="13.75" customWidth="1"/>
    <col min="7" max="7" width="10.875" bestFit="1" customWidth="1"/>
    <col min="8" max="8" width="12.375" bestFit="1" customWidth="1"/>
  </cols>
  <sheetData>
    <row r="1" spans="1:8" ht="57" customHeight="1" x14ac:dyDescent="0.25">
      <c r="A1" s="568" t="s">
        <v>92</v>
      </c>
      <c r="B1" s="568"/>
      <c r="C1" s="568"/>
      <c r="D1" s="568"/>
    </row>
    <row r="2" spans="1:8" s="13" customFormat="1" x14ac:dyDescent="0.25">
      <c r="A2" s="117" t="s">
        <v>54</v>
      </c>
      <c r="B2" s="118" t="s">
        <v>55</v>
      </c>
      <c r="C2" s="118" t="s">
        <v>56</v>
      </c>
      <c r="D2" s="381">
        <v>43252</v>
      </c>
      <c r="E2" s="161"/>
    </row>
    <row r="3" spans="1:8" s="13" customFormat="1" x14ac:dyDescent="0.25">
      <c r="A3" s="97" t="s">
        <v>58</v>
      </c>
      <c r="B3" s="98" t="s">
        <v>59</v>
      </c>
      <c r="C3" s="99" t="s">
        <v>57</v>
      </c>
      <c r="D3" s="415">
        <v>1.71710761E-3</v>
      </c>
      <c r="E3" s="162"/>
    </row>
    <row r="4" spans="1:8" s="13" customFormat="1" x14ac:dyDescent="0.25">
      <c r="A4" s="100" t="s">
        <v>60</v>
      </c>
      <c r="B4" s="101" t="s">
        <v>61</v>
      </c>
      <c r="C4" s="102" t="s">
        <v>62</v>
      </c>
      <c r="D4" s="103">
        <v>6988.4961956461193</v>
      </c>
      <c r="E4" s="161"/>
    </row>
    <row r="5" spans="1:8" s="13" customFormat="1" x14ac:dyDescent="0.25">
      <c r="A5" s="104" t="s">
        <v>63</v>
      </c>
      <c r="B5" s="105" t="s">
        <v>64</v>
      </c>
      <c r="C5" s="96" t="s">
        <v>65</v>
      </c>
      <c r="D5" s="416">
        <v>404.64800000000002</v>
      </c>
      <c r="E5" s="161"/>
    </row>
    <row r="6" spans="1:8" s="13" customFormat="1" ht="28.5" customHeight="1" x14ac:dyDescent="0.25">
      <c r="A6" s="106" t="s">
        <v>66</v>
      </c>
      <c r="B6" s="107" t="s">
        <v>93</v>
      </c>
      <c r="C6" s="108" t="s">
        <v>65</v>
      </c>
      <c r="D6" s="152">
        <v>693.17399999999998</v>
      </c>
      <c r="E6" s="161"/>
    </row>
    <row r="7" spans="1:8" s="13" customFormat="1" ht="36.75" customHeight="1" x14ac:dyDescent="0.25">
      <c r="A7" s="106" t="s">
        <v>67</v>
      </c>
      <c r="B7" s="107" t="s">
        <v>94</v>
      </c>
      <c r="C7" s="108" t="s">
        <v>65</v>
      </c>
      <c r="D7" s="152">
        <v>692.30899999999997</v>
      </c>
      <c r="E7" s="161"/>
    </row>
    <row r="8" spans="1:8" s="13" customFormat="1" ht="33" customHeight="1" x14ac:dyDescent="0.25">
      <c r="A8" s="106" t="s">
        <v>68</v>
      </c>
      <c r="B8" s="107" t="s">
        <v>69</v>
      </c>
      <c r="C8" s="108" t="s">
        <v>65</v>
      </c>
      <c r="D8" s="317">
        <v>0.86499999999999999</v>
      </c>
      <c r="E8" s="185"/>
    </row>
    <row r="9" spans="1:8" s="13" customFormat="1" ht="48.75" customHeight="1" x14ac:dyDescent="0.25">
      <c r="A9" s="106" t="s">
        <v>70</v>
      </c>
      <c r="B9" s="107" t="s">
        <v>95</v>
      </c>
      <c r="C9" s="108" t="s">
        <v>65</v>
      </c>
      <c r="D9" s="317">
        <v>17.506</v>
      </c>
      <c r="E9" s="161"/>
      <c r="F9" s="181"/>
      <c r="G9" s="182"/>
    </row>
    <row r="10" spans="1:8" s="13" customFormat="1" ht="45.75" customHeight="1" x14ac:dyDescent="0.25">
      <c r="A10" s="106" t="s">
        <v>71</v>
      </c>
      <c r="B10" s="107" t="s">
        <v>72</v>
      </c>
      <c r="C10" s="108" t="s">
        <v>65</v>
      </c>
      <c r="D10" s="317">
        <v>271.02</v>
      </c>
      <c r="E10" s="161"/>
      <c r="H10" s="182"/>
    </row>
    <row r="11" spans="1:8" s="13" customFormat="1" x14ac:dyDescent="0.25">
      <c r="A11" s="109" t="s">
        <v>73</v>
      </c>
      <c r="B11" s="105" t="s">
        <v>74</v>
      </c>
      <c r="C11" s="96" t="s">
        <v>75</v>
      </c>
      <c r="D11" s="416">
        <v>235656.75100000005</v>
      </c>
      <c r="E11" s="161"/>
      <c r="F11" s="182"/>
    </row>
    <row r="12" spans="1:8" s="13" customFormat="1" ht="31.5" x14ac:dyDescent="0.25">
      <c r="A12" s="106" t="s">
        <v>76</v>
      </c>
      <c r="B12" s="107" t="s">
        <v>86</v>
      </c>
      <c r="C12" s="108" t="s">
        <v>75</v>
      </c>
      <c r="D12" s="317">
        <v>383920.12000000005</v>
      </c>
      <c r="E12" s="161"/>
      <c r="F12" s="181"/>
    </row>
    <row r="13" spans="1:8" s="13" customFormat="1" ht="26.25" customHeight="1" x14ac:dyDescent="0.25">
      <c r="A13" s="106" t="s">
        <v>78</v>
      </c>
      <c r="B13" s="107" t="s">
        <v>88</v>
      </c>
      <c r="C13" s="108" t="s">
        <v>75</v>
      </c>
      <c r="D13" s="317">
        <v>383307.44300000003</v>
      </c>
      <c r="E13" s="161"/>
      <c r="F13" s="414"/>
      <c r="G13" s="181"/>
      <c r="H13" s="181"/>
    </row>
    <row r="14" spans="1:8" s="13" customFormat="1" ht="26.25" customHeight="1" x14ac:dyDescent="0.25">
      <c r="A14" s="106" t="s">
        <v>79</v>
      </c>
      <c r="B14" s="107" t="s">
        <v>87</v>
      </c>
      <c r="C14" s="108" t="s">
        <v>75</v>
      </c>
      <c r="D14" s="317">
        <v>612.67700000000002</v>
      </c>
      <c r="E14" s="161"/>
      <c r="G14" s="181"/>
      <c r="H14" s="181"/>
    </row>
    <row r="15" spans="1:8" s="13" customFormat="1" ht="46.5" customHeight="1" x14ac:dyDescent="0.25">
      <c r="A15" s="106" t="s">
        <v>80</v>
      </c>
      <c r="B15" s="107" t="s">
        <v>89</v>
      </c>
      <c r="C15" s="108" t="s">
        <v>75</v>
      </c>
      <c r="D15" s="317">
        <v>12753.369000000001</v>
      </c>
      <c r="E15" s="318"/>
    </row>
    <row r="16" spans="1:8" s="13" customFormat="1" ht="36" customHeight="1" x14ac:dyDescent="0.25">
      <c r="A16" s="106" t="s">
        <v>81</v>
      </c>
      <c r="B16" s="107" t="s">
        <v>90</v>
      </c>
      <c r="C16" s="108" t="s">
        <v>75</v>
      </c>
      <c r="D16" s="317">
        <v>135510</v>
      </c>
      <c r="E16" s="161"/>
    </row>
    <row r="17" spans="1:8" s="13" customFormat="1" ht="33" customHeight="1" x14ac:dyDescent="0.25">
      <c r="A17" s="106" t="s">
        <v>82</v>
      </c>
      <c r="B17" s="107" t="s">
        <v>77</v>
      </c>
      <c r="C17" s="108" t="s">
        <v>134</v>
      </c>
      <c r="D17" s="301" t="s">
        <v>356</v>
      </c>
      <c r="E17" s="161"/>
    </row>
    <row r="18" spans="1:8" s="13" customFormat="1" ht="31.5" customHeight="1" x14ac:dyDescent="0.25">
      <c r="A18" s="186">
        <v>4</v>
      </c>
      <c r="B18" s="107" t="s">
        <v>98</v>
      </c>
      <c r="C18" s="108" t="s">
        <v>196</v>
      </c>
      <c r="D18" s="221" t="s">
        <v>355</v>
      </c>
      <c r="E18" s="329"/>
    </row>
    <row r="19" spans="1:8" s="13" customFormat="1" ht="47.25" customHeight="1" x14ac:dyDescent="0.25">
      <c r="A19" s="106" t="s">
        <v>84</v>
      </c>
      <c r="B19" s="110" t="s">
        <v>91</v>
      </c>
      <c r="C19" s="108" t="s">
        <v>134</v>
      </c>
      <c r="D19" s="327">
        <v>0.55000000000000004</v>
      </c>
      <c r="E19" s="161"/>
      <c r="G19" s="310"/>
      <c r="H19" s="311"/>
    </row>
    <row r="20" spans="1:8" s="13" customFormat="1" ht="54" customHeight="1" x14ac:dyDescent="0.25">
      <c r="A20" s="111" t="s">
        <v>85</v>
      </c>
      <c r="B20" s="112" t="s">
        <v>83</v>
      </c>
      <c r="C20" s="113" t="s">
        <v>134</v>
      </c>
      <c r="D20" s="114">
        <v>1479.92</v>
      </c>
      <c r="E20" s="330"/>
      <c r="H20" s="311"/>
    </row>
  </sheetData>
  <mergeCells count="1">
    <mergeCell ref="A1:D1"/>
  </mergeCells>
  <pageMargins left="0.7" right="0.7" top="0.75" bottom="0.75" header="0.3" footer="0.3"/>
  <pageSetup paperSize="9" scale="83" orientation="portrait" r:id="rId1"/>
  <colBreaks count="1" manualBreakCount="1">
    <brk id="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view="pageBreakPreview" zoomScaleNormal="100" zoomScaleSheetLayoutView="100" workbookViewId="0">
      <selection activeCell="B5" sqref="B5:F8"/>
    </sheetView>
  </sheetViews>
  <sheetFormatPr defaultRowHeight="15.75" x14ac:dyDescent="0.25"/>
  <cols>
    <col min="1" max="1" width="14.875" customWidth="1"/>
    <col min="2" max="2" width="14.5" customWidth="1"/>
    <col min="3" max="3" width="10.5" customWidth="1"/>
    <col min="4" max="4" width="16.5" customWidth="1"/>
    <col min="5" max="5" width="14.25" customWidth="1"/>
    <col min="6" max="6" width="12.625" customWidth="1"/>
    <col min="7" max="8" width="18.625" customWidth="1"/>
    <col min="9" max="9" width="22.5" customWidth="1"/>
    <col min="10" max="10" width="11.875" customWidth="1"/>
    <col min="11" max="11" width="10.375" bestFit="1" customWidth="1"/>
    <col min="12" max="12" width="13" customWidth="1"/>
    <col min="13" max="13" width="13.125" customWidth="1"/>
    <col min="14" max="14" width="10.125" bestFit="1" customWidth="1"/>
  </cols>
  <sheetData>
    <row r="1" spans="1:14" ht="38.25" customHeight="1" thickBot="1" x14ac:dyDescent="0.3">
      <c r="A1" s="569" t="s">
        <v>53</v>
      </c>
      <c r="B1" s="569"/>
      <c r="C1" s="569"/>
      <c r="D1" s="569"/>
      <c r="E1" s="569"/>
      <c r="F1" s="569"/>
    </row>
    <row r="2" spans="1:14" ht="33" customHeight="1" thickBot="1" x14ac:dyDescent="0.3">
      <c r="A2" s="544" t="s">
        <v>28</v>
      </c>
      <c r="B2" s="570" t="s">
        <v>49</v>
      </c>
      <c r="C2" s="570"/>
      <c r="D2" s="571"/>
      <c r="E2" s="574" t="s">
        <v>52</v>
      </c>
      <c r="F2" s="572" t="s">
        <v>51</v>
      </c>
    </row>
    <row r="3" spans="1:14" ht="33" customHeight="1" thickBot="1" x14ac:dyDescent="0.3">
      <c r="A3" s="580"/>
      <c r="B3" s="35" t="s">
        <v>48</v>
      </c>
      <c r="C3" s="28" t="s">
        <v>47</v>
      </c>
      <c r="D3" s="29" t="s">
        <v>46</v>
      </c>
      <c r="E3" s="575"/>
      <c r="F3" s="573"/>
    </row>
    <row r="4" spans="1:14" ht="16.5" thickBot="1" x14ac:dyDescent="0.3">
      <c r="A4" s="545"/>
      <c r="B4" s="578">
        <v>43221</v>
      </c>
      <c r="C4" s="578"/>
      <c r="D4" s="579"/>
      <c r="E4" s="576">
        <v>43252</v>
      </c>
      <c r="F4" s="577"/>
      <c r="G4" s="300"/>
      <c r="M4" s="316"/>
    </row>
    <row r="5" spans="1:14" ht="16.5" thickBot="1" x14ac:dyDescent="0.3">
      <c r="A5" s="332" t="s">
        <v>235</v>
      </c>
      <c r="B5" s="348">
        <v>384106.47399999999</v>
      </c>
      <c r="C5" s="34">
        <v>1.077</v>
      </c>
      <c r="D5" s="356">
        <v>413682.67</v>
      </c>
      <c r="E5" s="224"/>
      <c r="F5" s="407">
        <v>1.08</v>
      </c>
      <c r="G5" s="364"/>
      <c r="H5" s="363"/>
      <c r="L5" s="95"/>
      <c r="M5" s="95"/>
      <c r="N5" s="222"/>
    </row>
    <row r="6" spans="1:14" ht="16.5" thickBot="1" x14ac:dyDescent="0.3">
      <c r="A6" s="331" t="s">
        <v>241</v>
      </c>
      <c r="B6" s="348">
        <v>479941.73300000001</v>
      </c>
      <c r="C6" s="34">
        <v>1.363</v>
      </c>
      <c r="D6" s="356">
        <v>654160.57999999996</v>
      </c>
      <c r="E6" s="224"/>
      <c r="F6" s="407">
        <v>1.7</v>
      </c>
      <c r="G6" s="364"/>
      <c r="H6" s="363"/>
      <c r="L6" s="308"/>
      <c r="N6" s="309"/>
    </row>
    <row r="7" spans="1:14" ht="16.5" thickBot="1" x14ac:dyDescent="0.3">
      <c r="A7" s="333" t="s">
        <v>242</v>
      </c>
      <c r="B7" s="348">
        <v>384106.47399999999</v>
      </c>
      <c r="C7" s="34">
        <v>0.33300000000000002</v>
      </c>
      <c r="D7" s="356">
        <v>127907.46</v>
      </c>
      <c r="E7" s="224"/>
      <c r="F7" s="407">
        <v>0.33</v>
      </c>
      <c r="G7" s="364"/>
      <c r="H7" s="363"/>
    </row>
    <row r="8" spans="1:14" ht="16.5" thickBot="1" x14ac:dyDescent="0.3">
      <c r="A8" s="30" t="s">
        <v>50</v>
      </c>
      <c r="B8" s="220"/>
      <c r="C8" s="220"/>
      <c r="D8" s="219">
        <v>1195750.71</v>
      </c>
      <c r="E8" s="362">
        <v>383920.12000000005</v>
      </c>
      <c r="F8" s="319">
        <v>3.1100000000000003</v>
      </c>
      <c r="G8" s="346"/>
      <c r="H8" s="347"/>
    </row>
    <row r="9" spans="1:14" x14ac:dyDescent="0.25">
      <c r="F9" s="31">
        <f>D8/E8-F8</f>
        <v>4.5820385761485838E-3</v>
      </c>
      <c r="G9" s="300"/>
      <c r="H9" s="300"/>
      <c r="I9" s="300"/>
    </row>
    <row r="10" spans="1:14" s="175" customFormat="1" x14ac:dyDescent="0.25">
      <c r="E10" s="145"/>
      <c r="G10" s="417"/>
      <c r="I10" s="418"/>
    </row>
    <row r="11" spans="1:14" s="175" customFormat="1" x14ac:dyDescent="0.25">
      <c r="A11" s="419"/>
      <c r="B11" s="420"/>
      <c r="C11" s="421"/>
      <c r="D11" s="421"/>
      <c r="E11" s="421"/>
      <c r="G11" s="422"/>
      <c r="H11" s="423"/>
      <c r="J11" s="424"/>
    </row>
    <row r="13" spans="1:14" x14ac:dyDescent="0.25">
      <c r="E13" s="184"/>
      <c r="F13" s="309"/>
      <c r="H13" s="184"/>
    </row>
    <row r="14" spans="1:14" x14ac:dyDescent="0.25">
      <c r="D14" s="184"/>
      <c r="F14" s="315"/>
      <c r="H14" s="184"/>
    </row>
    <row r="15" spans="1:14" x14ac:dyDescent="0.25">
      <c r="G15" s="183"/>
      <c r="H15" s="184"/>
    </row>
  </sheetData>
  <mergeCells count="7">
    <mergeCell ref="A1:F1"/>
    <mergeCell ref="B2:D2"/>
    <mergeCell ref="F2:F3"/>
    <mergeCell ref="E2:E3"/>
    <mergeCell ref="E4:F4"/>
    <mergeCell ref="B4:D4"/>
    <mergeCell ref="A2:A4"/>
  </mergeCell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9</vt:i4>
      </vt:variant>
    </vt:vector>
  </HeadingPairs>
  <TitlesOfParts>
    <vt:vector size="20" baseType="lpstr">
      <vt:lpstr>I ЦК</vt:lpstr>
      <vt:lpstr>II ЦК</vt:lpstr>
      <vt:lpstr>III ЦК</vt:lpstr>
      <vt:lpstr>IV ЦК</vt:lpstr>
      <vt:lpstr>V ЦК </vt:lpstr>
      <vt:lpstr>VI ЦК</vt:lpstr>
      <vt:lpstr>СН</vt:lpstr>
      <vt:lpstr>СВНЦ</vt:lpstr>
      <vt:lpstr>Иные услуги</vt:lpstr>
      <vt:lpstr>Тарифы на услуги по передачи</vt:lpstr>
      <vt:lpstr>АТС</vt:lpstr>
      <vt:lpstr>'I ЦК'!Заголовки_для_печати</vt:lpstr>
      <vt:lpstr>'II ЦК'!Заголовки_для_печати</vt:lpstr>
      <vt:lpstr>'I ЦК'!Область_печати</vt:lpstr>
      <vt:lpstr>'II ЦК'!Область_печати</vt:lpstr>
      <vt:lpstr>'III ЦК'!Область_печати</vt:lpstr>
      <vt:lpstr>'IV ЦК'!Область_печати</vt:lpstr>
      <vt:lpstr>'Иные услуги'!Область_печати</vt:lpstr>
      <vt:lpstr>СВНЦ!Область_печати</vt:lpstr>
      <vt:lpstr>'Тарифы на услуги по передачи'!Область_печати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Гайтова Элона Таймуразовна</dc:creator>
  <cp:lastModifiedBy>Магомад</cp:lastModifiedBy>
  <cp:lastPrinted>2018-05-11T08:48:43Z</cp:lastPrinted>
  <dcterms:created xsi:type="dcterms:W3CDTF">2013-02-04T09:28:33Z</dcterms:created>
  <dcterms:modified xsi:type="dcterms:W3CDTF">2018-07-11T08:21:29Z</dcterms:modified>
</cp:coreProperties>
</file>